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ig\Documents\GitHub\SOGEM-LTL\code\parameterisation\"/>
    </mc:Choice>
  </mc:AlternateContent>
  <xr:revisionPtr revIDLastSave="0" documentId="13_ncr:1_{8BFEA85B-D1B4-4F2C-AA44-E3ECD029A5E5}" xr6:coauthVersionLast="47" xr6:coauthVersionMax="47" xr10:uidLastSave="{00000000-0000-0000-0000-000000000000}"/>
  <bookViews>
    <workbookView xWindow="-110" yWindow="-110" windowWidth="22780" windowHeight="14540" xr2:uid="{62796171-F6B7-4879-8107-087DADCFA4C7}"/>
  </bookViews>
  <sheets>
    <sheet name="1. PP Temp TPC" sheetId="6" r:id="rId1"/>
    <sheet name="2. ZP TPC" sheetId="7" r:id="rId2"/>
  </sheets>
  <definedNames>
    <definedName name="A">#REF!</definedName>
    <definedName name="a_bac_ss">'1. PP Temp TPC'!$C$61</definedName>
    <definedName name="a_dia">#REF!</definedName>
    <definedName name="a_dia_ss">'1. PP Temp TPC'!$C$18</definedName>
    <definedName name="a_dia_zc1">'2. ZP TPC'!$C$16</definedName>
    <definedName name="a_nan">#REF!</definedName>
    <definedName name="a_nan_ss">'1. PP Temp TPC'!$C$33</definedName>
    <definedName name="a_pic_ss">'1. PP Temp TPC'!$C$47</definedName>
    <definedName name="a_zc1">'2. ZP TPC'!$C$16</definedName>
    <definedName name="a_zc2">'2. ZP TPC'!$C$30</definedName>
    <definedName name="a_zc3">'2. ZP TPC'!$C$44</definedName>
    <definedName name="a_zc4">'2. ZP TPC'!$C$58</definedName>
    <definedName name="a_zc5">'2. ZP TPC'!$C$72</definedName>
    <definedName name="a_zs2">'2. ZP TPC'!$C$87</definedName>
    <definedName name="a_zs3">'2. ZP TPC'!$C$101</definedName>
    <definedName name="adj_topt_bw_dia">#REF!</definedName>
    <definedName name="adj_topt_bw_nan">#REF!</definedName>
    <definedName name="alt_a__using_Q10">'2. ZP TPC'!$C$104</definedName>
    <definedName name="alt_a__using_t_min">'2. ZP TPC'!$C$105</definedName>
    <definedName name="B">#REF!</definedName>
    <definedName name="b_bac_ss">'1. PP Temp TPC'!$C$62</definedName>
    <definedName name="b_dia">#REF!</definedName>
    <definedName name="b_dia_ss">'1. PP Temp TPC'!$C$19</definedName>
    <definedName name="b_dia_zc1">'2. ZP TPC'!$C$17</definedName>
    <definedName name="b_nan">#REF!</definedName>
    <definedName name="b_nan_ss">'1. PP Temp TPC'!$C$34</definedName>
    <definedName name="b_pic_ss">'1. PP Temp TPC'!$C$48</definedName>
    <definedName name="b_zc1">'2. ZP TPC'!$C$17</definedName>
    <definedName name="b_zc2">'2. ZP TPC'!$C$31</definedName>
    <definedName name="b_zc3">'2. ZP TPC'!$C$45</definedName>
    <definedName name="b_zc4">'2. ZP TPC'!$C$59</definedName>
    <definedName name="b_zc5">'2. ZP TPC'!$C$73</definedName>
    <definedName name="b_zs2">'2. ZP TPC'!$C$88</definedName>
    <definedName name="b_zs3">'2. ZP TPC'!$C$102</definedName>
    <definedName name="C_">#REF!</definedName>
    <definedName name="delt">#REF!</definedName>
    <definedName name="delt2">#REF!</definedName>
    <definedName name="delt2_GO">#REF!</definedName>
    <definedName name="e1_bac_ss">'1. PP Temp TPC'!$C$59</definedName>
    <definedName name="e1_dia_ss">'1. PP Temp TPC'!$C$16</definedName>
    <definedName name="e1_dia_zc1">'2. ZP TPC'!$C$14</definedName>
    <definedName name="e1_nan_ss">'1. PP Temp TPC'!$C$31</definedName>
    <definedName name="e1_pic_ss">'1. PP Temp TPC'!$C$45</definedName>
    <definedName name="e1_zc1">'2. ZP TPC'!$C$14</definedName>
    <definedName name="e1_zc2">'2. ZP TPC'!$C$28</definedName>
    <definedName name="e1_zc3">'2. ZP TPC'!$C$42</definedName>
    <definedName name="e1_zc4">'2. ZP TPC'!$C$56</definedName>
    <definedName name="e1_zc5">'2. ZP TPC'!$C$70</definedName>
    <definedName name="e1_zs2">'2. ZP TPC'!$C$85</definedName>
    <definedName name="e1_zs3">'2. ZP TPC'!$C$99</definedName>
    <definedName name="e2_bac_ss">'1. PP Temp TPC'!$C$60</definedName>
    <definedName name="e2_dia_ss">'1. PP Temp TPC'!$C$17</definedName>
    <definedName name="e2_dia_zc1">'2. ZP TPC'!$C$15</definedName>
    <definedName name="e2_nan_ss">'1. PP Temp TPC'!$C$32</definedName>
    <definedName name="e2_pic_ss">'1. PP Temp TPC'!$C$46</definedName>
    <definedName name="e2_zc1">'2. ZP TPC'!$C$15</definedName>
    <definedName name="e2_zc2">'2. ZP TPC'!$C$29</definedName>
    <definedName name="e2_zc3">'2. ZP TPC'!$C$43</definedName>
    <definedName name="e2_zc4">'2. ZP TPC'!$C$57</definedName>
    <definedName name="e2_zc5">'2. ZP TPC'!$C$71</definedName>
    <definedName name="e2_zs2">'2. ZP TPC'!$C$86</definedName>
    <definedName name="e2_zs3">'2. ZP TPC'!$C$100</definedName>
    <definedName name="ecospace_inc">#REF!</definedName>
    <definedName name="end_slope">#REF!</definedName>
    <definedName name="end_slope2">#REF!</definedName>
    <definedName name="env_max">#REF!</definedName>
    <definedName name="env_max_ss">'1. PP Temp TPC'!$C$9</definedName>
    <definedName name="env_max_zp">'2. ZP TPC'!$C$5</definedName>
    <definedName name="env_max2">#REF!</definedName>
    <definedName name="env_min">#REF!</definedName>
    <definedName name="env_min_ss">'1. PP Temp TPC'!$C$8</definedName>
    <definedName name="env_min_zp">'2. ZP TPC'!$C$4</definedName>
    <definedName name="env_min2">#REF!</definedName>
    <definedName name="env_v_max">#REF!</definedName>
    <definedName name="env_v_max_nrbrg">#REF!</definedName>
    <definedName name="env_v_min">#REF!</definedName>
    <definedName name="env_v_min_nrbrg">#REF!</definedName>
    <definedName name="ex_param">#REF!</definedName>
    <definedName name="ex_param1">#REF!</definedName>
    <definedName name="ex_param2">#REF!</definedName>
    <definedName name="F_max">#REF!</definedName>
    <definedName name="f_max___a____a___b_____b____a___b____b_a">#REF!</definedName>
    <definedName name="f_max_dia">#REF!</definedName>
    <definedName name="F_max_nan">#REF!</definedName>
    <definedName name="F_max_pic">#REF!</definedName>
    <definedName name="flat_end_x">#REF!</definedName>
    <definedName name="flat_init_y">#REF!</definedName>
    <definedName name="floor">#REF!</definedName>
    <definedName name="I_opt">#REF!</definedName>
    <definedName name="I_opt_dia">#REF!</definedName>
    <definedName name="I_opt_dia_ref">#REF!</definedName>
    <definedName name="I_opt_nan">#REF!</definedName>
    <definedName name="I_opt_pic">#REF!</definedName>
    <definedName name="init_intercp">#REF!</definedName>
    <definedName name="init_slope">#REF!</definedName>
    <definedName name="k_inhib">#REF!</definedName>
    <definedName name="k_inhib_dia">#REF!</definedName>
    <definedName name="k_inhib_nan">#REF!</definedName>
    <definedName name="k_inhib_pic">#REF!</definedName>
    <definedName name="k_sat">#REF!</definedName>
    <definedName name="k_sat_dia">#REF!</definedName>
    <definedName name="k_sat_nan">#REF!</definedName>
    <definedName name="k_sat_pic">#REF!</definedName>
    <definedName name="KTG1_">#REF!</definedName>
    <definedName name="KTG1_bac">#REF!</definedName>
    <definedName name="KTG1_dia">#REF!</definedName>
    <definedName name="KTG1_dia_GO">#REF!</definedName>
    <definedName name="KTG1_nan">#REF!</definedName>
    <definedName name="KTG1_pic">#REF!</definedName>
    <definedName name="KTG2_">#REF!</definedName>
    <definedName name="KTG2_bac">#REF!</definedName>
    <definedName name="KTG2_dia">#REF!</definedName>
    <definedName name="KTG2_dia_GO">#REF!</definedName>
    <definedName name="KTG2_nan">#REF!</definedName>
    <definedName name="KTG2_pic">#REF!</definedName>
    <definedName name="min_response">#REF!</definedName>
    <definedName name="O_max_dia">#REF!</definedName>
    <definedName name="O_max_dia2">#REF!</definedName>
    <definedName name="O_max_dia2_GO">#REF!</definedName>
    <definedName name="O_range_dia">#REF!</definedName>
    <definedName name="O_range_dia2">#REF!</definedName>
    <definedName name="O_range_dia2_GO">#REF!</definedName>
    <definedName name="PAR_max">#REF!</definedName>
    <definedName name="pb_max_rel">#REF!</definedName>
    <definedName name="Q10_bac_ss">'1. PP Temp TPC'!$C$55</definedName>
    <definedName name="Q10_dia">#REF!</definedName>
    <definedName name="Q10_dia_ss">'1. PP Temp TPC'!$C$12</definedName>
    <definedName name="Q10_dia_zc1">'2. ZP TPC'!$C$10</definedName>
    <definedName name="Q10_nan">#REF!</definedName>
    <definedName name="Q10_nan_ss">'1. PP Temp TPC'!$C$27</definedName>
    <definedName name="Q10_pic_ss">'1. PP Temp TPC'!$C$41</definedName>
    <definedName name="Q10_zc1">'2. ZP TPC'!$C$10</definedName>
    <definedName name="Q10_zc2">'2. ZP TPC'!$C$24</definedName>
    <definedName name="Q10_zc3">'2. ZP TPC'!$C$38</definedName>
    <definedName name="Q10_zc4">'2. ZP TPC'!$C$52</definedName>
    <definedName name="Q10_zc5">'2. ZP TPC'!$C$66</definedName>
    <definedName name="Q10_zs2">'2. ZP TPC'!$C$81</definedName>
    <definedName name="Q10_zs3">'2. ZP TPC'!$C$95</definedName>
    <definedName name="T_max_bac_ss">'1. PP Temp TPC'!$C$57</definedName>
    <definedName name="T_max_dia_ss">'1. PP Temp TPC'!$C$14</definedName>
    <definedName name="T_max_dia_zc1">'2. ZP TPC'!$C$12</definedName>
    <definedName name="T_max_nan_ss">'1. PP Temp TPC'!$C$29</definedName>
    <definedName name="T_max_pic_ss">'1. PP Temp TPC'!$C$43</definedName>
    <definedName name="T_max_zc1">'2. ZP TPC'!$C$12</definedName>
    <definedName name="T_max_zc2">'2. ZP TPC'!$C$26</definedName>
    <definedName name="T_max_zc3">'2. ZP TPC'!$C$40</definedName>
    <definedName name="T_max_zc4">'2. ZP TPC'!$C$54</definedName>
    <definedName name="T_max_zc5">'2. ZP TPC'!$C$68</definedName>
    <definedName name="T_max_zs2">'2. ZP TPC'!$C$83</definedName>
    <definedName name="T_max_zs3">'2. ZP TPC'!$C$97</definedName>
    <definedName name="T_min_bac_ss">'1. PP Temp TPC'!$C$56</definedName>
    <definedName name="T_min_dia_ss">'1. PP Temp TPC'!$C$13</definedName>
    <definedName name="T_min_dia_zc1">'2. ZP TPC'!$C$11</definedName>
    <definedName name="T_min_nan_ss">'1. PP Temp TPC'!$C$28</definedName>
    <definedName name="T_min_pic_ss">'1. PP Temp TPC'!$C$42</definedName>
    <definedName name="T_min_zc1">'2. ZP TPC'!$C$11</definedName>
    <definedName name="T_min_zc2">'2. ZP TPC'!$C$25</definedName>
    <definedName name="T_min_zc3">'2. ZP TPC'!$C$39</definedName>
    <definedName name="T_min_zc4">'2. ZP TPC'!$C$53</definedName>
    <definedName name="T_min_zc5">'2. ZP TPC'!$C$67</definedName>
    <definedName name="T_min_zs2">'2. ZP TPC'!$C$82</definedName>
    <definedName name="T_min_zs3">'2. ZP TPC'!$C$96</definedName>
    <definedName name="T_opt">#REF!</definedName>
    <definedName name="T_opt__dia">#REF!</definedName>
    <definedName name="T_opt__nan">#REF!</definedName>
    <definedName name="T_opt_bac">#REF!</definedName>
    <definedName name="T_opt_bac_ss">'1. PP Temp TPC'!$C$58</definedName>
    <definedName name="T_opt_dia">#REF!</definedName>
    <definedName name="T_opt_dia_adj">#REF!</definedName>
    <definedName name="T_opt_dia_GO">#REF!</definedName>
    <definedName name="T_opt_dia_ss">'1. PP Temp TPC'!$C$15</definedName>
    <definedName name="T_opt_dia_zc1">'2. ZP TPC'!$C$13</definedName>
    <definedName name="T_opt_nan">#REF!</definedName>
    <definedName name="T_opt_nan_adj">#REF!</definedName>
    <definedName name="T_opt_nan_ss">'1. PP Temp TPC'!$C$30</definedName>
    <definedName name="T_opt_pic">#REF!</definedName>
    <definedName name="T_opt_pic_ss">'1. PP Temp TPC'!$C$44</definedName>
    <definedName name="T_opt_zc1">'2. ZP TPC'!$C$13</definedName>
    <definedName name="T_opt_zc2">'2. ZP TPC'!$C$27</definedName>
    <definedName name="T_opt_zc3">'2. ZP TPC'!$C$41</definedName>
    <definedName name="T_opt_zc4">'2. ZP TPC'!$C$55</definedName>
    <definedName name="T_opt_zc5">'2. ZP TPC'!$C$69</definedName>
    <definedName name="T_opt_zs2">'2. ZP TPC'!$C$84</definedName>
    <definedName name="T_opt_zs3">'2. ZP TPC'!$C$98</definedName>
    <definedName name="tau1_">#REF!</definedName>
    <definedName name="tau2_">#REF!</definedName>
    <definedName name="Topt">#REF!</definedName>
    <definedName name="u_max_relbase_dia">#REF!</definedName>
    <definedName name="w_dia">#REF!</definedName>
    <definedName name="w_na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7" i="7" l="1"/>
  <c r="CC8" i="7"/>
  <c r="CC9" i="7"/>
  <c r="CC10" i="7"/>
  <c r="CC11" i="7"/>
  <c r="CC12" i="7"/>
  <c r="CC13" i="7"/>
  <c r="CC14" i="7"/>
  <c r="CC15" i="7"/>
  <c r="CC16" i="7"/>
  <c r="CC17" i="7"/>
  <c r="CC18" i="7"/>
  <c r="CC19" i="7"/>
  <c r="CC20" i="7"/>
  <c r="CC21" i="7"/>
  <c r="CC22" i="7"/>
  <c r="CC23" i="7"/>
  <c r="CC24" i="7"/>
  <c r="CC25" i="7"/>
  <c r="CC26" i="7"/>
  <c r="CC27" i="7"/>
  <c r="CC28" i="7"/>
  <c r="CC29" i="7"/>
  <c r="CC30" i="7"/>
  <c r="CC31" i="7"/>
  <c r="CC32" i="7"/>
  <c r="CC33" i="7"/>
  <c r="CC34" i="7"/>
  <c r="CC35" i="7"/>
  <c r="CC36" i="7"/>
  <c r="CC37" i="7"/>
  <c r="CC38" i="7"/>
  <c r="CC39" i="7"/>
  <c r="CC40" i="7"/>
  <c r="CC41" i="7"/>
  <c r="CC42" i="7"/>
  <c r="CC43" i="7"/>
  <c r="CC44" i="7"/>
  <c r="CC45" i="7"/>
  <c r="CC46" i="7"/>
  <c r="CC47" i="7"/>
  <c r="CC48" i="7"/>
  <c r="CC49" i="7"/>
  <c r="CC50" i="7"/>
  <c r="CC51" i="7"/>
  <c r="CC52" i="7"/>
  <c r="CC53" i="7"/>
  <c r="CC54" i="7"/>
  <c r="CC55" i="7"/>
  <c r="CC56" i="7"/>
  <c r="CC57" i="7"/>
  <c r="CC58" i="7"/>
  <c r="CC59" i="7"/>
  <c r="CC60" i="7"/>
  <c r="CC61" i="7"/>
  <c r="CC62" i="7"/>
  <c r="CC63" i="7"/>
  <c r="CC64" i="7"/>
  <c r="CC65" i="7"/>
  <c r="CC66" i="7"/>
  <c r="CC67" i="7"/>
  <c r="CC68" i="7"/>
  <c r="CC69" i="7"/>
  <c r="CC70" i="7"/>
  <c r="CC71" i="7"/>
  <c r="CC72" i="7"/>
  <c r="CC73" i="7"/>
  <c r="CC74" i="7"/>
  <c r="CC75" i="7"/>
  <c r="CC76" i="7"/>
  <c r="CC77" i="7"/>
  <c r="CC78" i="7"/>
  <c r="CC79" i="7"/>
  <c r="CC80" i="7"/>
  <c r="CC81" i="7"/>
  <c r="CC82" i="7"/>
  <c r="CC83" i="7"/>
  <c r="CC84" i="7"/>
  <c r="CC85" i="7"/>
  <c r="CC86" i="7"/>
  <c r="CC87" i="7"/>
  <c r="CC88" i="7"/>
  <c r="CC89" i="7"/>
  <c r="CC90" i="7"/>
  <c r="CC91" i="7"/>
  <c r="CC92" i="7"/>
  <c r="CC93" i="7"/>
  <c r="CC94" i="7"/>
  <c r="CC95" i="7"/>
  <c r="CC96" i="7"/>
  <c r="CC97" i="7"/>
  <c r="CC98" i="7"/>
  <c r="CC99" i="7"/>
  <c r="CC100" i="7"/>
  <c r="CC101" i="7"/>
  <c r="CC102" i="7"/>
  <c r="CC103" i="7"/>
  <c r="CC104" i="7"/>
  <c r="CC105" i="7"/>
  <c r="CC106" i="7"/>
  <c r="CC107" i="7"/>
  <c r="CC108" i="7"/>
  <c r="CC109" i="7"/>
  <c r="CC110" i="7"/>
  <c r="CC111" i="7"/>
  <c r="CC112" i="7"/>
  <c r="CC113" i="7"/>
  <c r="CC114" i="7"/>
  <c r="CC115" i="7"/>
  <c r="CC116" i="7"/>
  <c r="CC117" i="7"/>
  <c r="CC118" i="7"/>
  <c r="CC119" i="7"/>
  <c r="CC120" i="7"/>
  <c r="CC121" i="7"/>
  <c r="CC122" i="7"/>
  <c r="CC123" i="7"/>
  <c r="CC124" i="7"/>
  <c r="CC125" i="7"/>
  <c r="CC126" i="7"/>
  <c r="CC127" i="7"/>
  <c r="CC128" i="7"/>
  <c r="CC129" i="7"/>
  <c r="CC130" i="7"/>
  <c r="CC131" i="7"/>
  <c r="CC132" i="7"/>
  <c r="CC133" i="7"/>
  <c r="CC134" i="7"/>
  <c r="CC135" i="7"/>
  <c r="CC136" i="7"/>
  <c r="CC137" i="7"/>
  <c r="CC138" i="7"/>
  <c r="CC139" i="7"/>
  <c r="CC140" i="7"/>
  <c r="CC141" i="7"/>
  <c r="CC142" i="7"/>
  <c r="CC143" i="7"/>
  <c r="CC144" i="7"/>
  <c r="CC145" i="7"/>
  <c r="CC146" i="7"/>
  <c r="CC147" i="7"/>
  <c r="CC148" i="7"/>
  <c r="CC149" i="7"/>
  <c r="CC150" i="7"/>
  <c r="CC151" i="7"/>
  <c r="CC152" i="7"/>
  <c r="CC153" i="7"/>
  <c r="CC154" i="7"/>
  <c r="CC155" i="7"/>
  <c r="CC156" i="7"/>
  <c r="CC157" i="7"/>
  <c r="CC158" i="7"/>
  <c r="CC159" i="7"/>
  <c r="CC160" i="7"/>
  <c r="CC161" i="7"/>
  <c r="CC162" i="7"/>
  <c r="CC163" i="7"/>
  <c r="CC164" i="7"/>
  <c r="CC165" i="7"/>
  <c r="CC166" i="7"/>
  <c r="CC167" i="7"/>
  <c r="CC168" i="7"/>
  <c r="CC169" i="7"/>
  <c r="CC170" i="7"/>
  <c r="CC171" i="7"/>
  <c r="CC172" i="7"/>
  <c r="CC173" i="7"/>
  <c r="CC174" i="7"/>
  <c r="CC175" i="7"/>
  <c r="CC176" i="7"/>
  <c r="CC177" i="7"/>
  <c r="CC178" i="7"/>
  <c r="CC179" i="7"/>
  <c r="CC180" i="7"/>
  <c r="CC181" i="7"/>
  <c r="CC182" i="7"/>
  <c r="CC183" i="7"/>
  <c r="CC184" i="7"/>
  <c r="CC185" i="7"/>
  <c r="CC186" i="7"/>
  <c r="CC187" i="7"/>
  <c r="CC188" i="7"/>
  <c r="CC189" i="7"/>
  <c r="CC190" i="7"/>
  <c r="CC191" i="7"/>
  <c r="CC192" i="7"/>
  <c r="CC193" i="7"/>
  <c r="CC194" i="7"/>
  <c r="CC195" i="7"/>
  <c r="CC196" i="7"/>
  <c r="CC197" i="7"/>
  <c r="CC198" i="7"/>
  <c r="CC199" i="7"/>
  <c r="CC200" i="7"/>
  <c r="CC201" i="7"/>
  <c r="CC202" i="7"/>
  <c r="CC203" i="7"/>
  <c r="CC204" i="7"/>
  <c r="CC205" i="7"/>
  <c r="CC206" i="7"/>
  <c r="CC207" i="7"/>
  <c r="CC208" i="7"/>
  <c r="CC209" i="7"/>
  <c r="CC210" i="7"/>
  <c r="CC211" i="7"/>
  <c r="CC212" i="7"/>
  <c r="CC213" i="7"/>
  <c r="CC214" i="7"/>
  <c r="CC215" i="7"/>
  <c r="CC216" i="7"/>
  <c r="CC217" i="7"/>
  <c r="CC218" i="7"/>
  <c r="CC219" i="7"/>
  <c r="CC220" i="7"/>
  <c r="CC221" i="7"/>
  <c r="CC222" i="7"/>
  <c r="CC223" i="7"/>
  <c r="CC224" i="7"/>
  <c r="CC225" i="7"/>
  <c r="CC226" i="7"/>
  <c r="CC227" i="7"/>
  <c r="CC228" i="7"/>
  <c r="CC229" i="7"/>
  <c r="CC230" i="7"/>
  <c r="CC231" i="7"/>
  <c r="CC232" i="7"/>
  <c r="CC233" i="7"/>
  <c r="CC234" i="7"/>
  <c r="CC235" i="7"/>
  <c r="CC236" i="7"/>
  <c r="CC237" i="7"/>
  <c r="CC238" i="7"/>
  <c r="CC239" i="7"/>
  <c r="CC240" i="7"/>
  <c r="CC241" i="7"/>
  <c r="CC242" i="7"/>
  <c r="CC243" i="7"/>
  <c r="CC244" i="7"/>
  <c r="CC245" i="7"/>
  <c r="CC246" i="7"/>
  <c r="CC247" i="7"/>
  <c r="CC248" i="7"/>
  <c r="CC249" i="7"/>
  <c r="CC250" i="7"/>
  <c r="CC251" i="7"/>
  <c r="CC252" i="7"/>
  <c r="CC253" i="7"/>
  <c r="CC254" i="7"/>
  <c r="CC255" i="7"/>
  <c r="CC256" i="7"/>
  <c r="CC257" i="7"/>
  <c r="CC258" i="7"/>
  <c r="CC259" i="7"/>
  <c r="CC260" i="7"/>
  <c r="CC261" i="7"/>
  <c r="CC262" i="7"/>
  <c r="CC263" i="7"/>
  <c r="CC264" i="7"/>
  <c r="CC265" i="7"/>
  <c r="CC266" i="7"/>
  <c r="CC267" i="7"/>
  <c r="CC268" i="7"/>
  <c r="CC269" i="7"/>
  <c r="CC270" i="7"/>
  <c r="CC271" i="7"/>
  <c r="CC272" i="7"/>
  <c r="CC273" i="7"/>
  <c r="CC274" i="7"/>
  <c r="CC275" i="7"/>
  <c r="CC276" i="7"/>
  <c r="CC277" i="7"/>
  <c r="CC278" i="7"/>
  <c r="CC279" i="7"/>
  <c r="CC280" i="7"/>
  <c r="CC281" i="7"/>
  <c r="CC282" i="7"/>
  <c r="CC283" i="7"/>
  <c r="CC284" i="7"/>
  <c r="CC285" i="7"/>
  <c r="CC286" i="7"/>
  <c r="CC287" i="7"/>
  <c r="CC288" i="7"/>
  <c r="CC289" i="7"/>
  <c r="CC290" i="7"/>
  <c r="CC291" i="7"/>
  <c r="CC292" i="7"/>
  <c r="CC293" i="7"/>
  <c r="CC294" i="7"/>
  <c r="CC295" i="7"/>
  <c r="CC296" i="7"/>
  <c r="CC297" i="7"/>
  <c r="CC298" i="7"/>
  <c r="CC299" i="7"/>
  <c r="CC300" i="7"/>
  <c r="CC301" i="7"/>
  <c r="CC302" i="7"/>
  <c r="CC303" i="7"/>
  <c r="CC304" i="7"/>
  <c r="CC305" i="7"/>
  <c r="CC306" i="7"/>
  <c r="CC307" i="7"/>
  <c r="CC308" i="7"/>
  <c r="CC309" i="7"/>
  <c r="CC310" i="7"/>
  <c r="CC311" i="7"/>
  <c r="CC312" i="7"/>
  <c r="CC313" i="7"/>
  <c r="CC314" i="7"/>
  <c r="CC315" i="7"/>
  <c r="CC316" i="7"/>
  <c r="CC317" i="7"/>
  <c r="CC318" i="7"/>
  <c r="CC319" i="7"/>
  <c r="CC320" i="7"/>
  <c r="CC321" i="7"/>
  <c r="CC322" i="7"/>
  <c r="CC323" i="7"/>
  <c r="CC324" i="7"/>
  <c r="CC325" i="7"/>
  <c r="CC326" i="7"/>
  <c r="CC327" i="7"/>
  <c r="CC328" i="7"/>
  <c r="CC329" i="7"/>
  <c r="CC330" i="7"/>
  <c r="CC331" i="7"/>
  <c r="CC332" i="7"/>
  <c r="CC333" i="7"/>
  <c r="CC334" i="7"/>
  <c r="CC335" i="7"/>
  <c r="CC336" i="7"/>
  <c r="CC337" i="7"/>
  <c r="CC338" i="7"/>
  <c r="CC339" i="7"/>
  <c r="CC340" i="7"/>
  <c r="CC341" i="7"/>
  <c r="CC342" i="7"/>
  <c r="CC343" i="7"/>
  <c r="CC344" i="7"/>
  <c r="CC345" i="7"/>
  <c r="CC346" i="7"/>
  <c r="CC347" i="7"/>
  <c r="CC348" i="7"/>
  <c r="CC349" i="7"/>
  <c r="CC350" i="7"/>
  <c r="CC351" i="7"/>
  <c r="CC352" i="7"/>
  <c r="CC353" i="7"/>
  <c r="CC354" i="7"/>
  <c r="CC355" i="7"/>
  <c r="CC356" i="7"/>
  <c r="CC357" i="7"/>
  <c r="CC358" i="7"/>
  <c r="CC359" i="7"/>
  <c r="CC360" i="7"/>
  <c r="CC361" i="7"/>
  <c r="CC362" i="7"/>
  <c r="CC363" i="7"/>
  <c r="CC364" i="7"/>
  <c r="CC365" i="7"/>
  <c r="CC366" i="7"/>
  <c r="CC367" i="7"/>
  <c r="CC368" i="7"/>
  <c r="CC369" i="7"/>
  <c r="CC370" i="7"/>
  <c r="CC371" i="7"/>
  <c r="CC372" i="7"/>
  <c r="CC373" i="7"/>
  <c r="CC374" i="7"/>
  <c r="CC375" i="7"/>
  <c r="CC376" i="7"/>
  <c r="CC377" i="7"/>
  <c r="CC378" i="7"/>
  <c r="CC379" i="7"/>
  <c r="CC380" i="7"/>
  <c r="CC381" i="7"/>
  <c r="CC382" i="7"/>
  <c r="CC383" i="7"/>
  <c r="CC384" i="7"/>
  <c r="CC385" i="7"/>
  <c r="CC386" i="7"/>
  <c r="CC387" i="7"/>
  <c r="CC388" i="7"/>
  <c r="CC389" i="7"/>
  <c r="CC390" i="7"/>
  <c r="CC391" i="7"/>
  <c r="CC392" i="7"/>
  <c r="CC393" i="7"/>
  <c r="CC394" i="7"/>
  <c r="CC395" i="7"/>
  <c r="CC396" i="7"/>
  <c r="CC397" i="7"/>
  <c r="CC398" i="7"/>
  <c r="CC399" i="7"/>
  <c r="CC400" i="7"/>
  <c r="CC401" i="7"/>
  <c r="CC402" i="7"/>
  <c r="CC403" i="7"/>
  <c r="CC404" i="7"/>
  <c r="CC405" i="7"/>
  <c r="CC406" i="7"/>
  <c r="CC407" i="7"/>
  <c r="CC408" i="7"/>
  <c r="CC409" i="7"/>
  <c r="CC410" i="7"/>
  <c r="CC411" i="7"/>
  <c r="CC412" i="7"/>
  <c r="CC413" i="7"/>
  <c r="CC414" i="7"/>
  <c r="CC415" i="7"/>
  <c r="CC416" i="7"/>
  <c r="CC417" i="7"/>
  <c r="CC418" i="7"/>
  <c r="CC419" i="7"/>
  <c r="CC420" i="7"/>
  <c r="CC421" i="7"/>
  <c r="CC422" i="7"/>
  <c r="CC423" i="7"/>
  <c r="CC424" i="7"/>
  <c r="CC425" i="7"/>
  <c r="CC426" i="7"/>
  <c r="CC427" i="7"/>
  <c r="CC428" i="7"/>
  <c r="CC429" i="7"/>
  <c r="CC430" i="7"/>
  <c r="CC431" i="7"/>
  <c r="CC432" i="7"/>
  <c r="CC433" i="7"/>
  <c r="CC434" i="7"/>
  <c r="CC435" i="7"/>
  <c r="CC436" i="7"/>
  <c r="CC437" i="7"/>
  <c r="CC438" i="7"/>
  <c r="CC439" i="7"/>
  <c r="CC440" i="7"/>
  <c r="CC441" i="7"/>
  <c r="CC442" i="7"/>
  <c r="CC443" i="7"/>
  <c r="CC444" i="7"/>
  <c r="CC445" i="7"/>
  <c r="CC446" i="7"/>
  <c r="CC447" i="7"/>
  <c r="CC448" i="7"/>
  <c r="CC449" i="7"/>
  <c r="CC450" i="7"/>
  <c r="CC451" i="7"/>
  <c r="CC452" i="7"/>
  <c r="CC453" i="7"/>
  <c r="CC454" i="7"/>
  <c r="CC455" i="7"/>
  <c r="CC456" i="7"/>
  <c r="CC457" i="7"/>
  <c r="CC458" i="7"/>
  <c r="CC459" i="7"/>
  <c r="CC460" i="7"/>
  <c r="CC461" i="7"/>
  <c r="CC462" i="7"/>
  <c r="CC463" i="7"/>
  <c r="CC464" i="7"/>
  <c r="CC465" i="7"/>
  <c r="CC466" i="7"/>
  <c r="CC467" i="7"/>
  <c r="CC468" i="7"/>
  <c r="CC469" i="7"/>
  <c r="CC470" i="7"/>
  <c r="CC471" i="7"/>
  <c r="CC472" i="7"/>
  <c r="CC473" i="7"/>
  <c r="CC474" i="7"/>
  <c r="CC475" i="7"/>
  <c r="CC476" i="7"/>
  <c r="CC477" i="7"/>
  <c r="CC478" i="7"/>
  <c r="CC479" i="7"/>
  <c r="CC480" i="7"/>
  <c r="CC481" i="7"/>
  <c r="CC482" i="7"/>
  <c r="CC483" i="7"/>
  <c r="CC484" i="7"/>
  <c r="CC485" i="7"/>
  <c r="CC486" i="7"/>
  <c r="CC487" i="7"/>
  <c r="CC488" i="7"/>
  <c r="CC489" i="7"/>
  <c r="CC490" i="7"/>
  <c r="CC491" i="7"/>
  <c r="CC492" i="7"/>
  <c r="CC493" i="7"/>
  <c r="CC494" i="7"/>
  <c r="CC495" i="7"/>
  <c r="CC496" i="7"/>
  <c r="CC497" i="7"/>
  <c r="CC498" i="7"/>
  <c r="CC499" i="7"/>
  <c r="CC500" i="7"/>
  <c r="CC501" i="7"/>
  <c r="CC502" i="7"/>
  <c r="CC503" i="7"/>
  <c r="CC504" i="7"/>
  <c r="CC505" i="7"/>
  <c r="CC506" i="7"/>
  <c r="CC507" i="7"/>
  <c r="CC508" i="7"/>
  <c r="CC509" i="7"/>
  <c r="CC510" i="7"/>
  <c r="CC511" i="7"/>
  <c r="CC512" i="7"/>
  <c r="CC513" i="7"/>
  <c r="CC514" i="7"/>
  <c r="CC515" i="7"/>
  <c r="CC516" i="7"/>
  <c r="CC517" i="7"/>
  <c r="CC518" i="7"/>
  <c r="CC519" i="7"/>
  <c r="CC520" i="7"/>
  <c r="CC521" i="7"/>
  <c r="CC522" i="7"/>
  <c r="CC523" i="7"/>
  <c r="CC524" i="7"/>
  <c r="CC525" i="7"/>
  <c r="CC526" i="7"/>
  <c r="CC527" i="7"/>
  <c r="CC528" i="7"/>
  <c r="CC529" i="7"/>
  <c r="CC530" i="7"/>
  <c r="CC531" i="7"/>
  <c r="CC532" i="7"/>
  <c r="CC533" i="7"/>
  <c r="CC534" i="7"/>
  <c r="CC535" i="7"/>
  <c r="CC536" i="7"/>
  <c r="CC537" i="7"/>
  <c r="CC538" i="7"/>
  <c r="CC539" i="7"/>
  <c r="CC540" i="7"/>
  <c r="CC541" i="7"/>
  <c r="CC542" i="7"/>
  <c r="CC543" i="7"/>
  <c r="CC544" i="7"/>
  <c r="CC545" i="7"/>
  <c r="CC546" i="7"/>
  <c r="CC547" i="7"/>
  <c r="CC548" i="7"/>
  <c r="CC549" i="7"/>
  <c r="CC550" i="7"/>
  <c r="CC551" i="7"/>
  <c r="CC552" i="7"/>
  <c r="CC553" i="7"/>
  <c r="CC554" i="7"/>
  <c r="CC555" i="7"/>
  <c r="CC556" i="7"/>
  <c r="CC557" i="7"/>
  <c r="CC558" i="7"/>
  <c r="CC559" i="7"/>
  <c r="CC560" i="7"/>
  <c r="CC561" i="7"/>
  <c r="CC562" i="7"/>
  <c r="CC563" i="7"/>
  <c r="CC564" i="7"/>
  <c r="CC565" i="7"/>
  <c r="CC566" i="7"/>
  <c r="CC567" i="7"/>
  <c r="CC568" i="7"/>
  <c r="CC569" i="7"/>
  <c r="CC570" i="7"/>
  <c r="CC571" i="7"/>
  <c r="CC572" i="7"/>
  <c r="CC573" i="7"/>
  <c r="CC574" i="7"/>
  <c r="CC575" i="7"/>
  <c r="CC576" i="7"/>
  <c r="CC577" i="7"/>
  <c r="CC578" i="7"/>
  <c r="CC579" i="7"/>
  <c r="CC580" i="7"/>
  <c r="CC581" i="7"/>
  <c r="CC582" i="7"/>
  <c r="CC583" i="7"/>
  <c r="CC584" i="7"/>
  <c r="CC585" i="7"/>
  <c r="CC586" i="7"/>
  <c r="CC587" i="7"/>
  <c r="CC588" i="7"/>
  <c r="CC589" i="7"/>
  <c r="CC590" i="7"/>
  <c r="CC591" i="7"/>
  <c r="CC592" i="7"/>
  <c r="CC593" i="7"/>
  <c r="CC594" i="7"/>
  <c r="CC595" i="7"/>
  <c r="CC596" i="7"/>
  <c r="CC597" i="7"/>
  <c r="CC598" i="7"/>
  <c r="CC599" i="7"/>
  <c r="CC600" i="7"/>
  <c r="CC601" i="7"/>
  <c r="CC602" i="7"/>
  <c r="CC603" i="7"/>
  <c r="CC604" i="7"/>
  <c r="CC605" i="7"/>
  <c r="CC606" i="7"/>
  <c r="CC607" i="7"/>
  <c r="CC608" i="7"/>
  <c r="CC609" i="7"/>
  <c r="CC610" i="7"/>
  <c r="CC611" i="7"/>
  <c r="CC612" i="7"/>
  <c r="CC613" i="7"/>
  <c r="CC614" i="7"/>
  <c r="CC615" i="7"/>
  <c r="CC616" i="7"/>
  <c r="CC617" i="7"/>
  <c r="CC618" i="7"/>
  <c r="CC619" i="7"/>
  <c r="CC620" i="7"/>
  <c r="CC621" i="7"/>
  <c r="CC622" i="7"/>
  <c r="CC623" i="7"/>
  <c r="CC624" i="7"/>
  <c r="CC625" i="7"/>
  <c r="CC626" i="7"/>
  <c r="CC627" i="7"/>
  <c r="CC628" i="7"/>
  <c r="CC629" i="7"/>
  <c r="CC630" i="7"/>
  <c r="CC631" i="7"/>
  <c r="CC632" i="7"/>
  <c r="CC633" i="7"/>
  <c r="CC634" i="7"/>
  <c r="CC635" i="7"/>
  <c r="CC636" i="7"/>
  <c r="CC637" i="7"/>
  <c r="CC638" i="7"/>
  <c r="CC639" i="7"/>
  <c r="CC640" i="7"/>
  <c r="CC641" i="7"/>
  <c r="CC642" i="7"/>
  <c r="CC643" i="7"/>
  <c r="CC644" i="7"/>
  <c r="CC645" i="7"/>
  <c r="CC646" i="7"/>
  <c r="CC647" i="7"/>
  <c r="CC648" i="7"/>
  <c r="CC649" i="7"/>
  <c r="CC650" i="7"/>
  <c r="CC651" i="7"/>
  <c r="CC652" i="7"/>
  <c r="CC653" i="7"/>
  <c r="CC654" i="7"/>
  <c r="CC655" i="7"/>
  <c r="CC656" i="7"/>
  <c r="CC657" i="7"/>
  <c r="CC658" i="7"/>
  <c r="CC659" i="7"/>
  <c r="CC660" i="7"/>
  <c r="CC661" i="7"/>
  <c r="CC662" i="7"/>
  <c r="CC663" i="7"/>
  <c r="CC664" i="7"/>
  <c r="CC665" i="7"/>
  <c r="CC666" i="7"/>
  <c r="CC667" i="7"/>
  <c r="CC668" i="7"/>
  <c r="CC669" i="7"/>
  <c r="CC670" i="7"/>
  <c r="CC671" i="7"/>
  <c r="CC672" i="7"/>
  <c r="CC673" i="7"/>
  <c r="CC674" i="7"/>
  <c r="CC675" i="7"/>
  <c r="CC676" i="7"/>
  <c r="CC677" i="7"/>
  <c r="CC678" i="7"/>
  <c r="CC679" i="7"/>
  <c r="CC680" i="7"/>
  <c r="CC681" i="7"/>
  <c r="CC682" i="7"/>
  <c r="CC683" i="7"/>
  <c r="CC684" i="7"/>
  <c r="CC685" i="7"/>
  <c r="CC686" i="7"/>
  <c r="CC687" i="7"/>
  <c r="CC688" i="7"/>
  <c r="CC689" i="7"/>
  <c r="CC690" i="7"/>
  <c r="CC691" i="7"/>
  <c r="CC692" i="7"/>
  <c r="CC693" i="7"/>
  <c r="CC694" i="7"/>
  <c r="CC695" i="7"/>
  <c r="CC696" i="7"/>
  <c r="CC697" i="7"/>
  <c r="CC698" i="7"/>
  <c r="CC699" i="7"/>
  <c r="CC700" i="7"/>
  <c r="CC701" i="7"/>
  <c r="CC702" i="7"/>
  <c r="CC703" i="7"/>
  <c r="CC704" i="7"/>
  <c r="CC705" i="7"/>
  <c r="CC706" i="7"/>
  <c r="CC707" i="7"/>
  <c r="CC708" i="7"/>
  <c r="CC709" i="7"/>
  <c r="CC710" i="7"/>
  <c r="CC711" i="7"/>
  <c r="CC712" i="7"/>
  <c r="CC713" i="7"/>
  <c r="CC714" i="7"/>
  <c r="CC715" i="7"/>
  <c r="CC716" i="7"/>
  <c r="CC717" i="7"/>
  <c r="CC718" i="7"/>
  <c r="CC719" i="7"/>
  <c r="CC720" i="7"/>
  <c r="CC721" i="7"/>
  <c r="CC722" i="7"/>
  <c r="CC723" i="7"/>
  <c r="CC724" i="7"/>
  <c r="CC725" i="7"/>
  <c r="CC726" i="7"/>
  <c r="CC727" i="7"/>
  <c r="CC728" i="7"/>
  <c r="CC729" i="7"/>
  <c r="CC730" i="7"/>
  <c r="CC731" i="7"/>
  <c r="CC732" i="7"/>
  <c r="CC733" i="7"/>
  <c r="CC734" i="7"/>
  <c r="CC735" i="7"/>
  <c r="CC736" i="7"/>
  <c r="CC737" i="7"/>
  <c r="CC738" i="7"/>
  <c r="CC739" i="7"/>
  <c r="CC740" i="7"/>
  <c r="CC741" i="7"/>
  <c r="CC742" i="7"/>
  <c r="CC743" i="7"/>
  <c r="CC744" i="7"/>
  <c r="CC745" i="7"/>
  <c r="CC746" i="7"/>
  <c r="CC747" i="7"/>
  <c r="CC748" i="7"/>
  <c r="CC749" i="7"/>
  <c r="CC750" i="7"/>
  <c r="CC751" i="7"/>
  <c r="CC752" i="7"/>
  <c r="CC753" i="7"/>
  <c r="CC754" i="7"/>
  <c r="CC755" i="7"/>
  <c r="CC756" i="7"/>
  <c r="CC757" i="7"/>
  <c r="CC758" i="7"/>
  <c r="CC759" i="7"/>
  <c r="CC760" i="7"/>
  <c r="CC761" i="7"/>
  <c r="CC762" i="7"/>
  <c r="CC763" i="7"/>
  <c r="CC764" i="7"/>
  <c r="CC765" i="7"/>
  <c r="CC766" i="7"/>
  <c r="CC767" i="7"/>
  <c r="CC768" i="7"/>
  <c r="CC769" i="7"/>
  <c r="CC770" i="7"/>
  <c r="CC771" i="7"/>
  <c r="CC772" i="7"/>
  <c r="CC773" i="7"/>
  <c r="CC774" i="7"/>
  <c r="CC775" i="7"/>
  <c r="CC776" i="7"/>
  <c r="CC777" i="7"/>
  <c r="CC778" i="7"/>
  <c r="CC779" i="7"/>
  <c r="CC780" i="7"/>
  <c r="CC781" i="7"/>
  <c r="CC782" i="7"/>
  <c r="CC783" i="7"/>
  <c r="CC784" i="7"/>
  <c r="CC785" i="7"/>
  <c r="CC786" i="7"/>
  <c r="CC787" i="7"/>
  <c r="CC788" i="7"/>
  <c r="CC789" i="7"/>
  <c r="CC790" i="7"/>
  <c r="CC791" i="7"/>
  <c r="CC792" i="7"/>
  <c r="CC793" i="7"/>
  <c r="CC794" i="7"/>
  <c r="CC795" i="7"/>
  <c r="CC796" i="7"/>
  <c r="CC797" i="7"/>
  <c r="CC798" i="7"/>
  <c r="CC799" i="7"/>
  <c r="CC800" i="7"/>
  <c r="CC801" i="7"/>
  <c r="CC802" i="7"/>
  <c r="CC803" i="7"/>
  <c r="CC804" i="7"/>
  <c r="CC805" i="7"/>
  <c r="CC806" i="7"/>
  <c r="CC807" i="7"/>
  <c r="CC808" i="7"/>
  <c r="CC809" i="7"/>
  <c r="CC810" i="7"/>
  <c r="CC811" i="7"/>
  <c r="CC812" i="7"/>
  <c r="CC813" i="7"/>
  <c r="CC814" i="7"/>
  <c r="CC815" i="7"/>
  <c r="CC816" i="7"/>
  <c r="CC817" i="7"/>
  <c r="CC818" i="7"/>
  <c r="CC819" i="7"/>
  <c r="CC820" i="7"/>
  <c r="CC821" i="7"/>
  <c r="CC822" i="7"/>
  <c r="CC823" i="7"/>
  <c r="CC824" i="7"/>
  <c r="CC825" i="7"/>
  <c r="CC826" i="7"/>
  <c r="CC827" i="7"/>
  <c r="CC828" i="7"/>
  <c r="CC829" i="7"/>
  <c r="CC830" i="7"/>
  <c r="CC831" i="7"/>
  <c r="CC832" i="7"/>
  <c r="CC833" i="7"/>
  <c r="CC834" i="7"/>
  <c r="CC835" i="7"/>
  <c r="CC836" i="7"/>
  <c r="CC837" i="7"/>
  <c r="CC838" i="7"/>
  <c r="CC839" i="7"/>
  <c r="CC840" i="7"/>
  <c r="CC841" i="7"/>
  <c r="CC842" i="7"/>
  <c r="CC843" i="7"/>
  <c r="CC844" i="7"/>
  <c r="CC845" i="7"/>
  <c r="CC846" i="7"/>
  <c r="CC847" i="7"/>
  <c r="CC848" i="7"/>
  <c r="CC849" i="7"/>
  <c r="CC850" i="7"/>
  <c r="CC851" i="7"/>
  <c r="CC852" i="7"/>
  <c r="CC853" i="7"/>
  <c r="CC854" i="7"/>
  <c r="CC855" i="7"/>
  <c r="CC856" i="7"/>
  <c r="CC857" i="7"/>
  <c r="CC858" i="7"/>
  <c r="CC859" i="7"/>
  <c r="CC860" i="7"/>
  <c r="CC861" i="7"/>
  <c r="CC862" i="7"/>
  <c r="CC863" i="7"/>
  <c r="CC864" i="7"/>
  <c r="CC865" i="7"/>
  <c r="CC866" i="7"/>
  <c r="CC867" i="7"/>
  <c r="CC868" i="7"/>
  <c r="CC869" i="7"/>
  <c r="CC870" i="7"/>
  <c r="CC871" i="7"/>
  <c r="CC872" i="7"/>
  <c r="CC873" i="7"/>
  <c r="CC874" i="7"/>
  <c r="CC875" i="7"/>
  <c r="CC876" i="7"/>
  <c r="CC877" i="7"/>
  <c r="CC878" i="7"/>
  <c r="CC879" i="7"/>
  <c r="CC880" i="7"/>
  <c r="CC881" i="7"/>
  <c r="CC882" i="7"/>
  <c r="CC883" i="7"/>
  <c r="CC884" i="7"/>
  <c r="CC885" i="7"/>
  <c r="CC886" i="7"/>
  <c r="CC887" i="7"/>
  <c r="CC888" i="7"/>
  <c r="CC889" i="7"/>
  <c r="CC890" i="7"/>
  <c r="CC891" i="7"/>
  <c r="CC892" i="7"/>
  <c r="CC893" i="7"/>
  <c r="CC894" i="7"/>
  <c r="CC895" i="7"/>
  <c r="CC896" i="7"/>
  <c r="CC897" i="7"/>
  <c r="CC898" i="7"/>
  <c r="CC899" i="7"/>
  <c r="CC900" i="7"/>
  <c r="CC901" i="7"/>
  <c r="CC902" i="7"/>
  <c r="CC903" i="7"/>
  <c r="CC904" i="7"/>
  <c r="CC905" i="7"/>
  <c r="CC906" i="7"/>
  <c r="CC907" i="7"/>
  <c r="CC908" i="7"/>
  <c r="CC909" i="7"/>
  <c r="CC910" i="7"/>
  <c r="CC911" i="7"/>
  <c r="CC912" i="7"/>
  <c r="CC913" i="7"/>
  <c r="CC914" i="7"/>
  <c r="CC915" i="7"/>
  <c r="CC916" i="7"/>
  <c r="CC917" i="7"/>
  <c r="CC918" i="7"/>
  <c r="CC919" i="7"/>
  <c r="CC920" i="7"/>
  <c r="CC921" i="7"/>
  <c r="CC922" i="7"/>
  <c r="CC923" i="7"/>
  <c r="CC924" i="7"/>
  <c r="CC925" i="7"/>
  <c r="CC926" i="7"/>
  <c r="CC927" i="7"/>
  <c r="CC928" i="7"/>
  <c r="CC929" i="7"/>
  <c r="CC930" i="7"/>
  <c r="CC931" i="7"/>
  <c r="CC932" i="7"/>
  <c r="CC933" i="7"/>
  <c r="CC934" i="7"/>
  <c r="CC935" i="7"/>
  <c r="CC936" i="7"/>
  <c r="CC937" i="7"/>
  <c r="CC938" i="7"/>
  <c r="CC939" i="7"/>
  <c r="CC940" i="7"/>
  <c r="CC941" i="7"/>
  <c r="CC942" i="7"/>
  <c r="CC943" i="7"/>
  <c r="CC944" i="7"/>
  <c r="CC945" i="7"/>
  <c r="CC946" i="7"/>
  <c r="CC947" i="7"/>
  <c r="CC948" i="7"/>
  <c r="CC949" i="7"/>
  <c r="CC950" i="7"/>
  <c r="CC951" i="7"/>
  <c r="CC952" i="7"/>
  <c r="CC953" i="7"/>
  <c r="CC954" i="7"/>
  <c r="CC955" i="7"/>
  <c r="CC956" i="7"/>
  <c r="CC957" i="7"/>
  <c r="CC958" i="7"/>
  <c r="CC959" i="7"/>
  <c r="CC960" i="7"/>
  <c r="CC961" i="7"/>
  <c r="CC962" i="7"/>
  <c r="CC963" i="7"/>
  <c r="CC964" i="7"/>
  <c r="CC965" i="7"/>
  <c r="CC966" i="7"/>
  <c r="CC967" i="7"/>
  <c r="CC968" i="7"/>
  <c r="CC969" i="7"/>
  <c r="CC970" i="7"/>
  <c r="CC971" i="7"/>
  <c r="CC972" i="7"/>
  <c r="CC973" i="7"/>
  <c r="CC974" i="7"/>
  <c r="CC975" i="7"/>
  <c r="CC976" i="7"/>
  <c r="CC977" i="7"/>
  <c r="CC978" i="7"/>
  <c r="CC979" i="7"/>
  <c r="CC980" i="7"/>
  <c r="CC981" i="7"/>
  <c r="CC982" i="7"/>
  <c r="CC983" i="7"/>
  <c r="CC984" i="7"/>
  <c r="CC985" i="7"/>
  <c r="CC986" i="7"/>
  <c r="CC987" i="7"/>
  <c r="CC988" i="7"/>
  <c r="CC989" i="7"/>
  <c r="CC990" i="7"/>
  <c r="CC991" i="7"/>
  <c r="CC992" i="7"/>
  <c r="CC993" i="7"/>
  <c r="CC994" i="7"/>
  <c r="CC995" i="7"/>
  <c r="CC996" i="7"/>
  <c r="CC997" i="7"/>
  <c r="CC998" i="7"/>
  <c r="CC999" i="7"/>
  <c r="CC1000" i="7"/>
  <c r="CC1001" i="7"/>
  <c r="CC1002" i="7"/>
  <c r="CC1003" i="7"/>
  <c r="CC1004" i="7"/>
  <c r="CC1005" i="7"/>
  <c r="CC1006" i="7"/>
  <c r="CC1007" i="7"/>
  <c r="CC1008" i="7"/>
  <c r="CC1009" i="7"/>
  <c r="CC1010" i="7"/>
  <c r="CC1011" i="7"/>
  <c r="CC1012" i="7"/>
  <c r="CC1013" i="7"/>
  <c r="CC1014" i="7"/>
  <c r="CC1015" i="7"/>
  <c r="CC1016" i="7"/>
  <c r="CC1017" i="7"/>
  <c r="CC1018" i="7"/>
  <c r="CC1019" i="7"/>
  <c r="CC1020" i="7"/>
  <c r="CC1021" i="7"/>
  <c r="CC1022" i="7"/>
  <c r="CC1023" i="7"/>
  <c r="CC1024" i="7"/>
  <c r="CC1025" i="7"/>
  <c r="CC1026" i="7"/>
  <c r="CC1027" i="7"/>
  <c r="CC1028" i="7"/>
  <c r="CC1029" i="7"/>
  <c r="CC1030" i="7"/>
  <c r="CC1031" i="7"/>
  <c r="CC1032" i="7"/>
  <c r="CC1033" i="7"/>
  <c r="CC1034" i="7"/>
  <c r="CC1035" i="7"/>
  <c r="CC1036" i="7"/>
  <c r="CC1037" i="7"/>
  <c r="CC1038" i="7"/>
  <c r="CC1039" i="7"/>
  <c r="CC1040" i="7"/>
  <c r="CC1041" i="7"/>
  <c r="CC1042" i="7"/>
  <c r="CC1043" i="7"/>
  <c r="CC1044" i="7"/>
  <c r="CC1045" i="7"/>
  <c r="CC1046" i="7"/>
  <c r="CC1047" i="7"/>
  <c r="CC1048" i="7"/>
  <c r="CC1049" i="7"/>
  <c r="CC1050" i="7"/>
  <c r="CC1051" i="7"/>
  <c r="CC1052" i="7"/>
  <c r="CC1053" i="7"/>
  <c r="CC1054" i="7"/>
  <c r="CC1055" i="7"/>
  <c r="CC1056" i="7"/>
  <c r="CC1057" i="7"/>
  <c r="CC1058" i="7"/>
  <c r="CC1059" i="7"/>
  <c r="CC1060" i="7"/>
  <c r="CC1061" i="7"/>
  <c r="CC1062" i="7"/>
  <c r="CC1063" i="7"/>
  <c r="CC1064" i="7"/>
  <c r="CC1065" i="7"/>
  <c r="CC1066" i="7"/>
  <c r="CC1067" i="7"/>
  <c r="CC1068" i="7"/>
  <c r="CC1069" i="7"/>
  <c r="CC1070" i="7"/>
  <c r="CC1071" i="7"/>
  <c r="CC1072" i="7"/>
  <c r="CC1073" i="7"/>
  <c r="CC1074" i="7"/>
  <c r="CC1075" i="7"/>
  <c r="CC1076" i="7"/>
  <c r="CC1077" i="7"/>
  <c r="CC1078" i="7"/>
  <c r="CC1079" i="7"/>
  <c r="CC1080" i="7"/>
  <c r="CC1081" i="7"/>
  <c r="CC1082" i="7"/>
  <c r="CC1083" i="7"/>
  <c r="CC1084" i="7"/>
  <c r="CC1085" i="7"/>
  <c r="CC1086" i="7"/>
  <c r="CC1087" i="7"/>
  <c r="CC1088" i="7"/>
  <c r="CC1089" i="7"/>
  <c r="CC1090" i="7"/>
  <c r="CC1091" i="7"/>
  <c r="CC1092" i="7"/>
  <c r="CC1093" i="7"/>
  <c r="CC1094" i="7"/>
  <c r="CC1095" i="7"/>
  <c r="CC1096" i="7"/>
  <c r="CC1097" i="7"/>
  <c r="CC1098" i="7"/>
  <c r="CC1099" i="7"/>
  <c r="CC1100" i="7"/>
  <c r="CC1101" i="7"/>
  <c r="CC1102" i="7"/>
  <c r="CC1103" i="7"/>
  <c r="CC1104" i="7"/>
  <c r="CC1105" i="7"/>
  <c r="CC1106" i="7"/>
  <c r="CC1107" i="7"/>
  <c r="CC1108" i="7"/>
  <c r="CC1109" i="7"/>
  <c r="CC1110" i="7"/>
  <c r="CC1111" i="7"/>
  <c r="CC1112" i="7"/>
  <c r="CC1113" i="7"/>
  <c r="CC1114" i="7"/>
  <c r="CC1115" i="7"/>
  <c r="CC1116" i="7"/>
  <c r="CC1117" i="7"/>
  <c r="CC1118" i="7"/>
  <c r="CC1119" i="7"/>
  <c r="CC1120" i="7"/>
  <c r="CC1121" i="7"/>
  <c r="CC1122" i="7"/>
  <c r="CC1123" i="7"/>
  <c r="CC1124" i="7"/>
  <c r="CC1125" i="7"/>
  <c r="CC1126" i="7"/>
  <c r="CC1127" i="7"/>
  <c r="CC1128" i="7"/>
  <c r="CC1129" i="7"/>
  <c r="CC1130" i="7"/>
  <c r="CC1131" i="7"/>
  <c r="CC1132" i="7"/>
  <c r="CC1133" i="7"/>
  <c r="CC1134" i="7"/>
  <c r="CC1135" i="7"/>
  <c r="CC1136" i="7"/>
  <c r="CC1137" i="7"/>
  <c r="CC1138" i="7"/>
  <c r="CC1139" i="7"/>
  <c r="CC1140" i="7"/>
  <c r="CC1141" i="7"/>
  <c r="CC1142" i="7"/>
  <c r="CC1143" i="7"/>
  <c r="CC1144" i="7"/>
  <c r="CC1145" i="7"/>
  <c r="CC1146" i="7"/>
  <c r="CC1147" i="7"/>
  <c r="CC1148" i="7"/>
  <c r="CC1149" i="7"/>
  <c r="CC1150" i="7"/>
  <c r="CC1151" i="7"/>
  <c r="CC1152" i="7"/>
  <c r="CC1153" i="7"/>
  <c r="CC1154" i="7"/>
  <c r="CC1155" i="7"/>
  <c r="CC1156" i="7"/>
  <c r="CC1157" i="7"/>
  <c r="CC1158" i="7"/>
  <c r="CC1159" i="7"/>
  <c r="CC1160" i="7"/>
  <c r="CC1161" i="7"/>
  <c r="CC1162" i="7"/>
  <c r="CC1163" i="7"/>
  <c r="CC1164" i="7"/>
  <c r="CC1165" i="7"/>
  <c r="CC1166" i="7"/>
  <c r="CC1167" i="7"/>
  <c r="CC1168" i="7"/>
  <c r="CC1169" i="7"/>
  <c r="CC1170" i="7"/>
  <c r="CC1171" i="7"/>
  <c r="CC1172" i="7"/>
  <c r="CC1173" i="7"/>
  <c r="CC1174" i="7"/>
  <c r="CC1175" i="7"/>
  <c r="CC1176" i="7"/>
  <c r="CC1177" i="7"/>
  <c r="CC1178" i="7"/>
  <c r="CC1179" i="7"/>
  <c r="CC1180" i="7"/>
  <c r="CC1181" i="7"/>
  <c r="CC1182" i="7"/>
  <c r="CC1183" i="7"/>
  <c r="CC1184" i="7"/>
  <c r="CC1185" i="7"/>
  <c r="CC1186" i="7"/>
  <c r="CC1187" i="7"/>
  <c r="CC1188" i="7"/>
  <c r="CC1189" i="7"/>
  <c r="CC1190" i="7"/>
  <c r="CC1191" i="7"/>
  <c r="CC1192" i="7"/>
  <c r="CC1193" i="7"/>
  <c r="CC1194" i="7"/>
  <c r="CC1195" i="7"/>
  <c r="CC1196" i="7"/>
  <c r="CC1197" i="7"/>
  <c r="CC1198" i="7"/>
  <c r="CC1199" i="7"/>
  <c r="CC1200" i="7"/>
  <c r="CC1201" i="7"/>
  <c r="CC1202" i="7"/>
  <c r="CC1203" i="7"/>
  <c r="CC1204" i="7"/>
  <c r="CC1205" i="7"/>
  <c r="CC120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F34" i="7"/>
  <c r="CF35" i="7"/>
  <c r="CF36" i="7"/>
  <c r="CF37" i="7"/>
  <c r="CF38" i="7"/>
  <c r="CF39" i="7"/>
  <c r="CF40" i="7"/>
  <c r="CF41" i="7"/>
  <c r="CF42" i="7"/>
  <c r="CF43" i="7"/>
  <c r="CF44" i="7"/>
  <c r="CF45" i="7"/>
  <c r="CF46" i="7"/>
  <c r="CF47" i="7"/>
  <c r="CF48" i="7"/>
  <c r="CF49" i="7"/>
  <c r="CF50" i="7"/>
  <c r="CF51" i="7"/>
  <c r="CF52" i="7"/>
  <c r="CF53" i="7"/>
  <c r="CF54" i="7"/>
  <c r="CF55" i="7"/>
  <c r="CF56" i="7"/>
  <c r="CF57" i="7"/>
  <c r="CF58" i="7"/>
  <c r="CF59" i="7"/>
  <c r="CF60" i="7"/>
  <c r="CF61" i="7"/>
  <c r="CF62" i="7"/>
  <c r="CF63" i="7"/>
  <c r="CF64" i="7"/>
  <c r="CF65" i="7"/>
  <c r="CF66" i="7"/>
  <c r="CF67" i="7"/>
  <c r="CF68" i="7"/>
  <c r="CF69" i="7"/>
  <c r="CF70" i="7"/>
  <c r="CF71" i="7"/>
  <c r="CF72" i="7"/>
  <c r="CF73" i="7"/>
  <c r="CF74" i="7"/>
  <c r="CF75" i="7"/>
  <c r="CF76" i="7"/>
  <c r="CF77" i="7"/>
  <c r="CF78" i="7"/>
  <c r="CF79" i="7"/>
  <c r="CF80" i="7"/>
  <c r="CF81" i="7"/>
  <c r="CF82" i="7"/>
  <c r="CF83" i="7"/>
  <c r="CF84" i="7"/>
  <c r="CF85" i="7"/>
  <c r="CF86" i="7"/>
  <c r="CF87" i="7"/>
  <c r="CF88" i="7"/>
  <c r="CF89" i="7"/>
  <c r="CF90" i="7"/>
  <c r="CF91" i="7"/>
  <c r="CF92" i="7"/>
  <c r="CF93" i="7"/>
  <c r="CF94" i="7"/>
  <c r="CF95" i="7"/>
  <c r="CF96" i="7"/>
  <c r="CF97" i="7"/>
  <c r="CF98" i="7"/>
  <c r="CF99" i="7"/>
  <c r="CF100" i="7"/>
  <c r="CF101" i="7"/>
  <c r="CF102" i="7"/>
  <c r="CF103" i="7"/>
  <c r="CF104" i="7"/>
  <c r="CF105" i="7"/>
  <c r="CF106" i="7"/>
  <c r="CF107" i="7"/>
  <c r="CF108" i="7"/>
  <c r="CF109" i="7"/>
  <c r="CF110" i="7"/>
  <c r="CF111" i="7"/>
  <c r="CF112" i="7"/>
  <c r="CF113" i="7"/>
  <c r="CF114" i="7"/>
  <c r="CF115" i="7"/>
  <c r="CF116" i="7"/>
  <c r="CF117" i="7"/>
  <c r="CF118" i="7"/>
  <c r="CF119" i="7"/>
  <c r="CF120" i="7"/>
  <c r="CF121" i="7"/>
  <c r="CF122" i="7"/>
  <c r="CF123" i="7"/>
  <c r="CF124" i="7"/>
  <c r="CF125" i="7"/>
  <c r="CF126" i="7"/>
  <c r="CF127" i="7"/>
  <c r="CF128" i="7"/>
  <c r="CF129" i="7"/>
  <c r="CF130" i="7"/>
  <c r="CF131" i="7"/>
  <c r="CF132" i="7"/>
  <c r="CF133" i="7"/>
  <c r="CF134" i="7"/>
  <c r="CF135" i="7"/>
  <c r="CF136" i="7"/>
  <c r="CF137" i="7"/>
  <c r="CF138" i="7"/>
  <c r="CF139" i="7"/>
  <c r="CF140" i="7"/>
  <c r="CF141" i="7"/>
  <c r="CF142" i="7"/>
  <c r="CF143" i="7"/>
  <c r="CF144" i="7"/>
  <c r="CF145" i="7"/>
  <c r="CF146" i="7"/>
  <c r="CF147" i="7"/>
  <c r="CF148" i="7"/>
  <c r="CF149" i="7"/>
  <c r="CF150" i="7"/>
  <c r="CF151" i="7"/>
  <c r="CF152" i="7"/>
  <c r="CF153" i="7"/>
  <c r="CF154" i="7"/>
  <c r="CF155" i="7"/>
  <c r="CF156" i="7"/>
  <c r="CF157" i="7"/>
  <c r="CF158" i="7"/>
  <c r="CF159" i="7"/>
  <c r="CF160" i="7"/>
  <c r="CF161" i="7"/>
  <c r="CF162" i="7"/>
  <c r="CF163" i="7"/>
  <c r="CF164" i="7"/>
  <c r="CF165" i="7"/>
  <c r="CF166" i="7"/>
  <c r="CF167" i="7"/>
  <c r="CF168" i="7"/>
  <c r="CF169" i="7"/>
  <c r="CF170" i="7"/>
  <c r="CF171" i="7"/>
  <c r="CF172" i="7"/>
  <c r="CF173" i="7"/>
  <c r="CF174" i="7"/>
  <c r="CF175" i="7"/>
  <c r="CF176" i="7"/>
  <c r="CF177" i="7"/>
  <c r="CF178" i="7"/>
  <c r="CF179" i="7"/>
  <c r="CF180" i="7"/>
  <c r="CF181" i="7"/>
  <c r="CF182" i="7"/>
  <c r="CF183" i="7"/>
  <c r="CF184" i="7"/>
  <c r="CF185" i="7"/>
  <c r="CF186" i="7"/>
  <c r="CF187" i="7"/>
  <c r="CF188" i="7"/>
  <c r="CF189" i="7"/>
  <c r="CF190" i="7"/>
  <c r="CF191" i="7"/>
  <c r="CF192" i="7"/>
  <c r="CF193" i="7"/>
  <c r="CF194" i="7"/>
  <c r="CF195" i="7"/>
  <c r="CF196" i="7"/>
  <c r="CF197" i="7"/>
  <c r="CF198" i="7"/>
  <c r="CF199" i="7"/>
  <c r="CF200" i="7"/>
  <c r="CF201" i="7"/>
  <c r="CF202" i="7"/>
  <c r="CF203" i="7"/>
  <c r="CF204" i="7"/>
  <c r="CF205" i="7"/>
  <c r="CF206" i="7"/>
  <c r="CF207" i="7"/>
  <c r="CF208" i="7"/>
  <c r="CF209" i="7"/>
  <c r="CF210" i="7"/>
  <c r="CF211" i="7"/>
  <c r="CF212" i="7"/>
  <c r="CF213" i="7"/>
  <c r="CF214" i="7"/>
  <c r="CF215" i="7"/>
  <c r="CF216" i="7"/>
  <c r="CF217" i="7"/>
  <c r="CF218" i="7"/>
  <c r="CF219" i="7"/>
  <c r="CF220" i="7"/>
  <c r="CF221" i="7"/>
  <c r="CF222" i="7"/>
  <c r="CF223" i="7"/>
  <c r="CF224" i="7"/>
  <c r="CF225" i="7"/>
  <c r="CF226" i="7"/>
  <c r="CF227" i="7"/>
  <c r="CF228" i="7"/>
  <c r="CF229" i="7"/>
  <c r="CF230" i="7"/>
  <c r="CF231" i="7"/>
  <c r="CF232" i="7"/>
  <c r="CF233" i="7"/>
  <c r="CF234" i="7"/>
  <c r="CF235" i="7"/>
  <c r="CF236" i="7"/>
  <c r="CF237" i="7"/>
  <c r="CF238" i="7"/>
  <c r="CF239" i="7"/>
  <c r="CF240" i="7"/>
  <c r="CF241" i="7"/>
  <c r="CF242" i="7"/>
  <c r="CF243" i="7"/>
  <c r="CF244" i="7"/>
  <c r="CF245" i="7"/>
  <c r="CF246" i="7"/>
  <c r="CF247" i="7"/>
  <c r="CF248" i="7"/>
  <c r="CF249" i="7"/>
  <c r="CF250" i="7"/>
  <c r="CF251" i="7"/>
  <c r="CF252" i="7"/>
  <c r="CF253" i="7"/>
  <c r="CF254" i="7"/>
  <c r="CF255" i="7"/>
  <c r="CF256" i="7"/>
  <c r="CF257" i="7"/>
  <c r="CF258" i="7"/>
  <c r="CF259" i="7"/>
  <c r="CF260" i="7"/>
  <c r="CF261" i="7"/>
  <c r="CF262" i="7"/>
  <c r="CF263" i="7"/>
  <c r="CF264" i="7"/>
  <c r="CF265" i="7"/>
  <c r="CF266" i="7"/>
  <c r="CF267" i="7"/>
  <c r="CF268" i="7"/>
  <c r="CF269" i="7"/>
  <c r="CF270" i="7"/>
  <c r="CF271" i="7"/>
  <c r="CF272" i="7"/>
  <c r="CF273" i="7"/>
  <c r="CF274" i="7"/>
  <c r="CF275" i="7"/>
  <c r="CF276" i="7"/>
  <c r="CF277" i="7"/>
  <c r="CF278" i="7"/>
  <c r="CF279" i="7"/>
  <c r="CF280" i="7"/>
  <c r="CF281" i="7"/>
  <c r="CF282" i="7"/>
  <c r="CF283" i="7"/>
  <c r="CF284" i="7"/>
  <c r="CF285" i="7"/>
  <c r="CF286" i="7"/>
  <c r="CF287" i="7"/>
  <c r="CF288" i="7"/>
  <c r="CF289" i="7"/>
  <c r="CF290" i="7"/>
  <c r="CF291" i="7"/>
  <c r="CF292" i="7"/>
  <c r="CF293" i="7"/>
  <c r="CF294" i="7"/>
  <c r="CF295" i="7"/>
  <c r="CF296" i="7"/>
  <c r="CF297" i="7"/>
  <c r="CF298" i="7"/>
  <c r="CF299" i="7"/>
  <c r="CF300" i="7"/>
  <c r="CF301" i="7"/>
  <c r="CF302" i="7"/>
  <c r="CF303" i="7"/>
  <c r="CF304" i="7"/>
  <c r="CF305" i="7"/>
  <c r="CF306" i="7"/>
  <c r="CF307" i="7"/>
  <c r="CF308" i="7"/>
  <c r="CF309" i="7"/>
  <c r="CF310" i="7"/>
  <c r="CF311" i="7"/>
  <c r="CF312" i="7"/>
  <c r="CF313" i="7"/>
  <c r="CF314" i="7"/>
  <c r="CF315" i="7"/>
  <c r="CF316" i="7"/>
  <c r="CF317" i="7"/>
  <c r="CF318" i="7"/>
  <c r="CF319" i="7"/>
  <c r="CF320" i="7"/>
  <c r="CF321" i="7"/>
  <c r="CF322" i="7"/>
  <c r="CF323" i="7"/>
  <c r="CF324" i="7"/>
  <c r="CF325" i="7"/>
  <c r="CF326" i="7"/>
  <c r="CF327" i="7"/>
  <c r="CF328" i="7"/>
  <c r="CF329" i="7"/>
  <c r="CF330" i="7"/>
  <c r="CF331" i="7"/>
  <c r="CF332" i="7"/>
  <c r="CF333" i="7"/>
  <c r="CF334" i="7"/>
  <c r="CF335" i="7"/>
  <c r="CF336" i="7"/>
  <c r="CF337" i="7"/>
  <c r="CF338" i="7"/>
  <c r="CF339" i="7"/>
  <c r="CF340" i="7"/>
  <c r="CF341" i="7"/>
  <c r="CF342" i="7"/>
  <c r="CF343" i="7"/>
  <c r="CF344" i="7"/>
  <c r="CF345" i="7"/>
  <c r="CF346" i="7"/>
  <c r="CF347" i="7"/>
  <c r="CF348" i="7"/>
  <c r="CF349" i="7"/>
  <c r="CF350" i="7"/>
  <c r="CF351" i="7"/>
  <c r="CF352" i="7"/>
  <c r="CF353" i="7"/>
  <c r="CF354" i="7"/>
  <c r="CF355" i="7"/>
  <c r="CF356" i="7"/>
  <c r="CF357" i="7"/>
  <c r="CF358" i="7"/>
  <c r="CF359" i="7"/>
  <c r="CF360" i="7"/>
  <c r="CF361" i="7"/>
  <c r="CF362" i="7"/>
  <c r="CF363" i="7"/>
  <c r="CF364" i="7"/>
  <c r="CF365" i="7"/>
  <c r="CF366" i="7"/>
  <c r="CF367" i="7"/>
  <c r="CF368" i="7"/>
  <c r="CF369" i="7"/>
  <c r="CF370" i="7"/>
  <c r="CF371" i="7"/>
  <c r="CF372" i="7"/>
  <c r="CF373" i="7"/>
  <c r="CF374" i="7"/>
  <c r="CF375" i="7"/>
  <c r="CF376" i="7"/>
  <c r="CF377" i="7"/>
  <c r="CF378" i="7"/>
  <c r="CF379" i="7"/>
  <c r="CF380" i="7"/>
  <c r="CF381" i="7"/>
  <c r="CF382" i="7"/>
  <c r="CF383" i="7"/>
  <c r="CF384" i="7"/>
  <c r="CF385" i="7"/>
  <c r="CF386" i="7"/>
  <c r="CF387" i="7"/>
  <c r="CF388" i="7"/>
  <c r="CF389" i="7"/>
  <c r="CF390" i="7"/>
  <c r="CF391" i="7"/>
  <c r="CF392" i="7"/>
  <c r="CF393" i="7"/>
  <c r="CF394" i="7"/>
  <c r="CF395" i="7"/>
  <c r="CF396" i="7"/>
  <c r="CF397" i="7"/>
  <c r="CF398" i="7"/>
  <c r="CF399" i="7"/>
  <c r="CF400" i="7"/>
  <c r="CF401" i="7"/>
  <c r="CF402" i="7"/>
  <c r="CF403" i="7"/>
  <c r="CF404" i="7"/>
  <c r="CF405" i="7"/>
  <c r="CF406" i="7"/>
  <c r="CF407" i="7"/>
  <c r="CF408" i="7"/>
  <c r="CF409" i="7"/>
  <c r="CF410" i="7"/>
  <c r="CF411" i="7"/>
  <c r="CF412" i="7"/>
  <c r="CF413" i="7"/>
  <c r="CF414" i="7"/>
  <c r="CF415" i="7"/>
  <c r="CF416" i="7"/>
  <c r="CF417" i="7"/>
  <c r="CF418" i="7"/>
  <c r="CF419" i="7"/>
  <c r="CF420" i="7"/>
  <c r="CF421" i="7"/>
  <c r="CF422" i="7"/>
  <c r="CF423" i="7"/>
  <c r="CF424" i="7"/>
  <c r="CF425" i="7"/>
  <c r="CF426" i="7"/>
  <c r="CF427" i="7"/>
  <c r="CF428" i="7"/>
  <c r="CF429" i="7"/>
  <c r="CF430" i="7"/>
  <c r="CF431" i="7"/>
  <c r="CF432" i="7"/>
  <c r="CF433" i="7"/>
  <c r="CF434" i="7"/>
  <c r="CF435" i="7"/>
  <c r="CF436" i="7"/>
  <c r="CF437" i="7"/>
  <c r="CF438" i="7"/>
  <c r="CF439" i="7"/>
  <c r="CF440" i="7"/>
  <c r="CF441" i="7"/>
  <c r="CF442" i="7"/>
  <c r="CF443" i="7"/>
  <c r="CF444" i="7"/>
  <c r="CF445" i="7"/>
  <c r="CF446" i="7"/>
  <c r="CF447" i="7"/>
  <c r="CF448" i="7"/>
  <c r="CF449" i="7"/>
  <c r="CF450" i="7"/>
  <c r="CF451" i="7"/>
  <c r="CF452" i="7"/>
  <c r="CF453" i="7"/>
  <c r="CF454" i="7"/>
  <c r="CF455" i="7"/>
  <c r="CF456" i="7"/>
  <c r="CF457" i="7"/>
  <c r="CF458" i="7"/>
  <c r="CF459" i="7"/>
  <c r="CF460" i="7"/>
  <c r="CF461" i="7"/>
  <c r="CF462" i="7"/>
  <c r="CF463" i="7"/>
  <c r="CF464" i="7"/>
  <c r="CF465" i="7"/>
  <c r="CF466" i="7"/>
  <c r="CF467" i="7"/>
  <c r="CF468" i="7"/>
  <c r="CF469" i="7"/>
  <c r="CF470" i="7"/>
  <c r="CF471" i="7"/>
  <c r="CF472" i="7"/>
  <c r="CF473" i="7"/>
  <c r="CF474" i="7"/>
  <c r="CF475" i="7"/>
  <c r="CF476" i="7"/>
  <c r="CF477" i="7"/>
  <c r="CF478" i="7"/>
  <c r="CF479" i="7"/>
  <c r="CF480" i="7"/>
  <c r="CF481" i="7"/>
  <c r="CF482" i="7"/>
  <c r="CF483" i="7"/>
  <c r="CF484" i="7"/>
  <c r="CF485" i="7"/>
  <c r="CF486" i="7"/>
  <c r="CF487" i="7"/>
  <c r="CF488" i="7"/>
  <c r="CF489" i="7"/>
  <c r="CF490" i="7"/>
  <c r="CF491" i="7"/>
  <c r="CF492" i="7"/>
  <c r="CF493" i="7"/>
  <c r="CF494" i="7"/>
  <c r="CF495" i="7"/>
  <c r="CF496" i="7"/>
  <c r="CF497" i="7"/>
  <c r="CF498" i="7"/>
  <c r="CF499" i="7"/>
  <c r="CF500" i="7"/>
  <c r="CF501" i="7"/>
  <c r="CF502" i="7"/>
  <c r="CF503" i="7"/>
  <c r="CF504" i="7"/>
  <c r="CF505" i="7"/>
  <c r="CF506" i="7"/>
  <c r="CF507" i="7"/>
  <c r="CF508" i="7"/>
  <c r="CF509" i="7"/>
  <c r="CF510" i="7"/>
  <c r="CF511" i="7"/>
  <c r="CF512" i="7"/>
  <c r="CF513" i="7"/>
  <c r="CF514" i="7"/>
  <c r="CF515" i="7"/>
  <c r="CF516" i="7"/>
  <c r="CF517" i="7"/>
  <c r="CF518" i="7"/>
  <c r="CF519" i="7"/>
  <c r="CF520" i="7"/>
  <c r="CF521" i="7"/>
  <c r="CF522" i="7"/>
  <c r="CF523" i="7"/>
  <c r="CF524" i="7"/>
  <c r="CF525" i="7"/>
  <c r="CF526" i="7"/>
  <c r="CF527" i="7"/>
  <c r="CF528" i="7"/>
  <c r="CF529" i="7"/>
  <c r="CF530" i="7"/>
  <c r="CF531" i="7"/>
  <c r="CF532" i="7"/>
  <c r="CF533" i="7"/>
  <c r="CF534" i="7"/>
  <c r="CF535" i="7"/>
  <c r="CF536" i="7"/>
  <c r="CF537" i="7"/>
  <c r="CF538" i="7"/>
  <c r="CF539" i="7"/>
  <c r="CF540" i="7"/>
  <c r="CF541" i="7"/>
  <c r="CF542" i="7"/>
  <c r="CF543" i="7"/>
  <c r="CF544" i="7"/>
  <c r="CF545" i="7"/>
  <c r="CF546" i="7"/>
  <c r="CF547" i="7"/>
  <c r="CF548" i="7"/>
  <c r="CF549" i="7"/>
  <c r="CF550" i="7"/>
  <c r="CF551" i="7"/>
  <c r="CF552" i="7"/>
  <c r="CF553" i="7"/>
  <c r="CF554" i="7"/>
  <c r="CF555" i="7"/>
  <c r="CF556" i="7"/>
  <c r="CF557" i="7"/>
  <c r="CF558" i="7"/>
  <c r="CF559" i="7"/>
  <c r="CF560" i="7"/>
  <c r="CF561" i="7"/>
  <c r="CF562" i="7"/>
  <c r="CF563" i="7"/>
  <c r="CF564" i="7"/>
  <c r="CF565" i="7"/>
  <c r="CF566" i="7"/>
  <c r="CF567" i="7"/>
  <c r="CF568" i="7"/>
  <c r="CF569" i="7"/>
  <c r="CF570" i="7"/>
  <c r="CF571" i="7"/>
  <c r="CF572" i="7"/>
  <c r="CF573" i="7"/>
  <c r="CF574" i="7"/>
  <c r="CF575" i="7"/>
  <c r="CF576" i="7"/>
  <c r="CF577" i="7"/>
  <c r="CF578" i="7"/>
  <c r="CF579" i="7"/>
  <c r="CF580" i="7"/>
  <c r="CF581" i="7"/>
  <c r="CF582" i="7"/>
  <c r="CF583" i="7"/>
  <c r="CF584" i="7"/>
  <c r="CF585" i="7"/>
  <c r="CF586" i="7"/>
  <c r="CF587" i="7"/>
  <c r="CF588" i="7"/>
  <c r="CF589" i="7"/>
  <c r="CF590" i="7"/>
  <c r="CF591" i="7"/>
  <c r="CF592" i="7"/>
  <c r="CF593" i="7"/>
  <c r="CF594" i="7"/>
  <c r="CF595" i="7"/>
  <c r="CF596" i="7"/>
  <c r="CF597" i="7"/>
  <c r="CF598" i="7"/>
  <c r="CF599" i="7"/>
  <c r="CF600" i="7"/>
  <c r="CF601" i="7"/>
  <c r="CF602" i="7"/>
  <c r="CF603" i="7"/>
  <c r="CF604" i="7"/>
  <c r="CF605" i="7"/>
  <c r="CF606" i="7"/>
  <c r="CF607" i="7"/>
  <c r="CF608" i="7"/>
  <c r="CF609" i="7"/>
  <c r="CF610" i="7"/>
  <c r="CF611" i="7"/>
  <c r="CF612" i="7"/>
  <c r="CF613" i="7"/>
  <c r="CF614" i="7"/>
  <c r="CF615" i="7"/>
  <c r="CF616" i="7"/>
  <c r="CF617" i="7"/>
  <c r="CF618" i="7"/>
  <c r="CF619" i="7"/>
  <c r="CF620" i="7"/>
  <c r="CF621" i="7"/>
  <c r="CF622" i="7"/>
  <c r="CF623" i="7"/>
  <c r="CF624" i="7"/>
  <c r="CF625" i="7"/>
  <c r="CF626" i="7"/>
  <c r="CF627" i="7"/>
  <c r="CF628" i="7"/>
  <c r="CF629" i="7"/>
  <c r="CF630" i="7"/>
  <c r="CF631" i="7"/>
  <c r="CF632" i="7"/>
  <c r="CF633" i="7"/>
  <c r="CF634" i="7"/>
  <c r="CF635" i="7"/>
  <c r="CF636" i="7"/>
  <c r="CF637" i="7"/>
  <c r="CF638" i="7"/>
  <c r="CF639" i="7"/>
  <c r="CF640" i="7"/>
  <c r="CF641" i="7"/>
  <c r="CF642" i="7"/>
  <c r="CF643" i="7"/>
  <c r="CF644" i="7"/>
  <c r="CF645" i="7"/>
  <c r="CF646" i="7"/>
  <c r="CF647" i="7"/>
  <c r="CF648" i="7"/>
  <c r="CF649" i="7"/>
  <c r="CF650" i="7"/>
  <c r="CF651" i="7"/>
  <c r="CF652" i="7"/>
  <c r="CF653" i="7"/>
  <c r="CF654" i="7"/>
  <c r="CF655" i="7"/>
  <c r="CF656" i="7"/>
  <c r="CF657" i="7"/>
  <c r="CF658" i="7"/>
  <c r="CF659" i="7"/>
  <c r="CF660" i="7"/>
  <c r="CF661" i="7"/>
  <c r="CF662" i="7"/>
  <c r="CF663" i="7"/>
  <c r="CF664" i="7"/>
  <c r="CF665" i="7"/>
  <c r="CF666" i="7"/>
  <c r="CF667" i="7"/>
  <c r="CF668" i="7"/>
  <c r="CF669" i="7"/>
  <c r="CF670" i="7"/>
  <c r="CF671" i="7"/>
  <c r="CF672" i="7"/>
  <c r="CF673" i="7"/>
  <c r="CF674" i="7"/>
  <c r="CF675" i="7"/>
  <c r="CF676" i="7"/>
  <c r="CF677" i="7"/>
  <c r="CF678" i="7"/>
  <c r="CF679" i="7"/>
  <c r="CF680" i="7"/>
  <c r="CF681" i="7"/>
  <c r="CF682" i="7"/>
  <c r="CF683" i="7"/>
  <c r="CF684" i="7"/>
  <c r="CF685" i="7"/>
  <c r="CF686" i="7"/>
  <c r="CF687" i="7"/>
  <c r="CF688" i="7"/>
  <c r="CF689" i="7"/>
  <c r="CF690" i="7"/>
  <c r="CF691" i="7"/>
  <c r="CF692" i="7"/>
  <c r="CF693" i="7"/>
  <c r="CF694" i="7"/>
  <c r="CF695" i="7"/>
  <c r="CF696" i="7"/>
  <c r="CF697" i="7"/>
  <c r="CF698" i="7"/>
  <c r="CF699" i="7"/>
  <c r="CF700" i="7"/>
  <c r="CF701" i="7"/>
  <c r="CF702" i="7"/>
  <c r="CF703" i="7"/>
  <c r="CF704" i="7"/>
  <c r="CF705" i="7"/>
  <c r="CF706" i="7"/>
  <c r="CF707" i="7"/>
  <c r="CF708" i="7"/>
  <c r="CF709" i="7"/>
  <c r="CF710" i="7"/>
  <c r="CF711" i="7"/>
  <c r="CF712" i="7"/>
  <c r="CF713" i="7"/>
  <c r="CF714" i="7"/>
  <c r="CF715" i="7"/>
  <c r="CF716" i="7"/>
  <c r="CF717" i="7"/>
  <c r="CF718" i="7"/>
  <c r="CF719" i="7"/>
  <c r="CF720" i="7"/>
  <c r="CF721" i="7"/>
  <c r="CF722" i="7"/>
  <c r="CF723" i="7"/>
  <c r="CF724" i="7"/>
  <c r="CF725" i="7"/>
  <c r="CF726" i="7"/>
  <c r="CF727" i="7"/>
  <c r="CF728" i="7"/>
  <c r="CF729" i="7"/>
  <c r="CF730" i="7"/>
  <c r="CF731" i="7"/>
  <c r="CF732" i="7"/>
  <c r="CF733" i="7"/>
  <c r="CF734" i="7"/>
  <c r="CF735" i="7"/>
  <c r="CF736" i="7"/>
  <c r="CF737" i="7"/>
  <c r="CF738" i="7"/>
  <c r="CF739" i="7"/>
  <c r="CF740" i="7"/>
  <c r="CF741" i="7"/>
  <c r="CF742" i="7"/>
  <c r="CF743" i="7"/>
  <c r="CF744" i="7"/>
  <c r="CF745" i="7"/>
  <c r="CF746" i="7"/>
  <c r="CF747" i="7"/>
  <c r="CF748" i="7"/>
  <c r="CF749" i="7"/>
  <c r="CF750" i="7"/>
  <c r="CF751" i="7"/>
  <c r="CF752" i="7"/>
  <c r="CF753" i="7"/>
  <c r="CF754" i="7"/>
  <c r="CF755" i="7"/>
  <c r="CF756" i="7"/>
  <c r="CF757" i="7"/>
  <c r="CF758" i="7"/>
  <c r="CF759" i="7"/>
  <c r="CF760" i="7"/>
  <c r="CF761" i="7"/>
  <c r="CF762" i="7"/>
  <c r="CF763" i="7"/>
  <c r="CF764" i="7"/>
  <c r="CF765" i="7"/>
  <c r="CF766" i="7"/>
  <c r="CF767" i="7"/>
  <c r="CF768" i="7"/>
  <c r="CF769" i="7"/>
  <c r="CF770" i="7"/>
  <c r="CF771" i="7"/>
  <c r="CF772" i="7"/>
  <c r="CF773" i="7"/>
  <c r="CF774" i="7"/>
  <c r="CF775" i="7"/>
  <c r="CF776" i="7"/>
  <c r="CF777" i="7"/>
  <c r="CF778" i="7"/>
  <c r="CF779" i="7"/>
  <c r="CF780" i="7"/>
  <c r="CF781" i="7"/>
  <c r="CF782" i="7"/>
  <c r="CF783" i="7"/>
  <c r="CF784" i="7"/>
  <c r="CF785" i="7"/>
  <c r="CF786" i="7"/>
  <c r="CF787" i="7"/>
  <c r="CF788" i="7"/>
  <c r="CF789" i="7"/>
  <c r="CF790" i="7"/>
  <c r="CF791" i="7"/>
  <c r="CF792" i="7"/>
  <c r="CF793" i="7"/>
  <c r="CF794" i="7"/>
  <c r="CF795" i="7"/>
  <c r="CF796" i="7"/>
  <c r="CF797" i="7"/>
  <c r="CF798" i="7"/>
  <c r="CF799" i="7"/>
  <c r="CF800" i="7"/>
  <c r="CF801" i="7"/>
  <c r="CF802" i="7"/>
  <c r="CF803" i="7"/>
  <c r="CF804" i="7"/>
  <c r="CF805" i="7"/>
  <c r="CF806" i="7"/>
  <c r="CF807" i="7"/>
  <c r="CF808" i="7"/>
  <c r="CF809" i="7"/>
  <c r="CF810" i="7"/>
  <c r="CF811" i="7"/>
  <c r="CF812" i="7"/>
  <c r="CF813" i="7"/>
  <c r="CF814" i="7"/>
  <c r="CF815" i="7"/>
  <c r="CF816" i="7"/>
  <c r="CF817" i="7"/>
  <c r="CF818" i="7"/>
  <c r="CF819" i="7"/>
  <c r="CF820" i="7"/>
  <c r="CF821" i="7"/>
  <c r="CF822" i="7"/>
  <c r="CF823" i="7"/>
  <c r="CF824" i="7"/>
  <c r="CF825" i="7"/>
  <c r="CF826" i="7"/>
  <c r="CF827" i="7"/>
  <c r="CF828" i="7"/>
  <c r="CF829" i="7"/>
  <c r="CF830" i="7"/>
  <c r="CF831" i="7"/>
  <c r="CF832" i="7"/>
  <c r="CF833" i="7"/>
  <c r="CF834" i="7"/>
  <c r="CF835" i="7"/>
  <c r="CF836" i="7"/>
  <c r="CF837" i="7"/>
  <c r="CF838" i="7"/>
  <c r="CF839" i="7"/>
  <c r="CF840" i="7"/>
  <c r="CF841" i="7"/>
  <c r="CF842" i="7"/>
  <c r="CF843" i="7"/>
  <c r="CF844" i="7"/>
  <c r="CF845" i="7"/>
  <c r="CF846" i="7"/>
  <c r="CF847" i="7"/>
  <c r="CF848" i="7"/>
  <c r="CF849" i="7"/>
  <c r="CF850" i="7"/>
  <c r="CF851" i="7"/>
  <c r="CF852" i="7"/>
  <c r="CF853" i="7"/>
  <c r="CF854" i="7"/>
  <c r="CF855" i="7"/>
  <c r="CF856" i="7"/>
  <c r="CF857" i="7"/>
  <c r="CF858" i="7"/>
  <c r="CF859" i="7"/>
  <c r="CF860" i="7"/>
  <c r="CF861" i="7"/>
  <c r="CF862" i="7"/>
  <c r="CF863" i="7"/>
  <c r="CF864" i="7"/>
  <c r="CF865" i="7"/>
  <c r="CF866" i="7"/>
  <c r="CF867" i="7"/>
  <c r="CF868" i="7"/>
  <c r="CF869" i="7"/>
  <c r="CF870" i="7"/>
  <c r="CF871" i="7"/>
  <c r="CF872" i="7"/>
  <c r="CF873" i="7"/>
  <c r="CF874" i="7"/>
  <c r="CF875" i="7"/>
  <c r="CF876" i="7"/>
  <c r="CF877" i="7"/>
  <c r="CF878" i="7"/>
  <c r="CF879" i="7"/>
  <c r="CF880" i="7"/>
  <c r="CF881" i="7"/>
  <c r="CF882" i="7"/>
  <c r="CF883" i="7"/>
  <c r="CF884" i="7"/>
  <c r="CF885" i="7"/>
  <c r="CF886" i="7"/>
  <c r="CF887" i="7"/>
  <c r="CF888" i="7"/>
  <c r="CF889" i="7"/>
  <c r="CF890" i="7"/>
  <c r="CF891" i="7"/>
  <c r="CF892" i="7"/>
  <c r="CF893" i="7"/>
  <c r="CF894" i="7"/>
  <c r="CF895" i="7"/>
  <c r="CF896" i="7"/>
  <c r="CF897" i="7"/>
  <c r="CF898" i="7"/>
  <c r="CF899" i="7"/>
  <c r="CF900" i="7"/>
  <c r="CF901" i="7"/>
  <c r="CF902" i="7"/>
  <c r="CF903" i="7"/>
  <c r="CF904" i="7"/>
  <c r="CF905" i="7"/>
  <c r="CF906" i="7"/>
  <c r="CF907" i="7"/>
  <c r="CF908" i="7"/>
  <c r="CF909" i="7"/>
  <c r="CF910" i="7"/>
  <c r="CF911" i="7"/>
  <c r="CF912" i="7"/>
  <c r="CF913" i="7"/>
  <c r="CF914" i="7"/>
  <c r="CF915" i="7"/>
  <c r="CF916" i="7"/>
  <c r="CF917" i="7"/>
  <c r="CF918" i="7"/>
  <c r="CF919" i="7"/>
  <c r="CF920" i="7"/>
  <c r="CF921" i="7"/>
  <c r="CF922" i="7"/>
  <c r="CF923" i="7"/>
  <c r="CF924" i="7"/>
  <c r="CF925" i="7"/>
  <c r="CF926" i="7"/>
  <c r="CF927" i="7"/>
  <c r="CF928" i="7"/>
  <c r="CF929" i="7"/>
  <c r="CF930" i="7"/>
  <c r="CF931" i="7"/>
  <c r="CF932" i="7"/>
  <c r="CF933" i="7"/>
  <c r="CF934" i="7"/>
  <c r="CF935" i="7"/>
  <c r="CF936" i="7"/>
  <c r="CF937" i="7"/>
  <c r="CF938" i="7"/>
  <c r="CF939" i="7"/>
  <c r="CF940" i="7"/>
  <c r="CF941" i="7"/>
  <c r="CF942" i="7"/>
  <c r="CF943" i="7"/>
  <c r="CF944" i="7"/>
  <c r="CF945" i="7"/>
  <c r="CF946" i="7"/>
  <c r="CF947" i="7"/>
  <c r="CF948" i="7"/>
  <c r="CF949" i="7"/>
  <c r="CF950" i="7"/>
  <c r="CF951" i="7"/>
  <c r="CF952" i="7"/>
  <c r="CF953" i="7"/>
  <c r="CF954" i="7"/>
  <c r="CF955" i="7"/>
  <c r="CF956" i="7"/>
  <c r="CF957" i="7"/>
  <c r="CF958" i="7"/>
  <c r="CF959" i="7"/>
  <c r="CF960" i="7"/>
  <c r="CF961" i="7"/>
  <c r="CF962" i="7"/>
  <c r="CF963" i="7"/>
  <c r="CF964" i="7"/>
  <c r="CF965" i="7"/>
  <c r="CF966" i="7"/>
  <c r="CF967" i="7"/>
  <c r="CF968" i="7"/>
  <c r="CF969" i="7"/>
  <c r="CF970" i="7"/>
  <c r="CF971" i="7"/>
  <c r="CF972" i="7"/>
  <c r="CF973" i="7"/>
  <c r="CF974" i="7"/>
  <c r="CF975" i="7"/>
  <c r="CF976" i="7"/>
  <c r="CF977" i="7"/>
  <c r="CF978" i="7"/>
  <c r="CF979" i="7"/>
  <c r="CF980" i="7"/>
  <c r="CF981" i="7"/>
  <c r="CF982" i="7"/>
  <c r="CF983" i="7"/>
  <c r="CF984" i="7"/>
  <c r="CF985" i="7"/>
  <c r="CF986" i="7"/>
  <c r="CF987" i="7"/>
  <c r="CF988" i="7"/>
  <c r="CF989" i="7"/>
  <c r="CF990" i="7"/>
  <c r="CF991" i="7"/>
  <c r="CF992" i="7"/>
  <c r="CF993" i="7"/>
  <c r="CF994" i="7"/>
  <c r="CF995" i="7"/>
  <c r="CF996" i="7"/>
  <c r="CF997" i="7"/>
  <c r="CF998" i="7"/>
  <c r="CF999" i="7"/>
  <c r="CF1000" i="7"/>
  <c r="CF1001" i="7"/>
  <c r="CF1002" i="7"/>
  <c r="CF1003" i="7"/>
  <c r="CF1004" i="7"/>
  <c r="CF1005" i="7"/>
  <c r="CF1006" i="7"/>
  <c r="CF1007" i="7"/>
  <c r="CF1008" i="7"/>
  <c r="CF1009" i="7"/>
  <c r="CF1010" i="7"/>
  <c r="CF1011" i="7"/>
  <c r="CF1012" i="7"/>
  <c r="CF1013" i="7"/>
  <c r="CF1014" i="7"/>
  <c r="CF1015" i="7"/>
  <c r="CF1016" i="7"/>
  <c r="CF1017" i="7"/>
  <c r="CF1018" i="7"/>
  <c r="CF1019" i="7"/>
  <c r="CF1020" i="7"/>
  <c r="CF1021" i="7"/>
  <c r="CF1022" i="7"/>
  <c r="CF1023" i="7"/>
  <c r="CF1024" i="7"/>
  <c r="CF1025" i="7"/>
  <c r="CF1026" i="7"/>
  <c r="CF1027" i="7"/>
  <c r="CF1028" i="7"/>
  <c r="CF1029" i="7"/>
  <c r="CF1030" i="7"/>
  <c r="CF1031" i="7"/>
  <c r="CF1032" i="7"/>
  <c r="CF1033" i="7"/>
  <c r="CF1034" i="7"/>
  <c r="CF1035" i="7"/>
  <c r="CF1036" i="7"/>
  <c r="CF1037" i="7"/>
  <c r="CF1038" i="7"/>
  <c r="CF1039" i="7"/>
  <c r="CF1040" i="7"/>
  <c r="CF1041" i="7"/>
  <c r="CF1042" i="7"/>
  <c r="CF1043" i="7"/>
  <c r="CF1044" i="7"/>
  <c r="CF1045" i="7"/>
  <c r="CF1046" i="7"/>
  <c r="CF1047" i="7"/>
  <c r="CF1048" i="7"/>
  <c r="CF1049" i="7"/>
  <c r="CF1050" i="7"/>
  <c r="CF1051" i="7"/>
  <c r="CF1052" i="7"/>
  <c r="CF1053" i="7"/>
  <c r="CF1054" i="7"/>
  <c r="CF1055" i="7"/>
  <c r="CF1056" i="7"/>
  <c r="CF1057" i="7"/>
  <c r="CF1058" i="7"/>
  <c r="CF1059" i="7"/>
  <c r="CF1060" i="7"/>
  <c r="CF1061" i="7"/>
  <c r="CF1062" i="7"/>
  <c r="CF1063" i="7"/>
  <c r="CF1064" i="7"/>
  <c r="CF1065" i="7"/>
  <c r="CF1066" i="7"/>
  <c r="CF1067" i="7"/>
  <c r="CF1068" i="7"/>
  <c r="CF1069" i="7"/>
  <c r="CF1070" i="7"/>
  <c r="CF1071" i="7"/>
  <c r="CF1072" i="7"/>
  <c r="CF1073" i="7"/>
  <c r="CF1074" i="7"/>
  <c r="CF1075" i="7"/>
  <c r="CF1076" i="7"/>
  <c r="CF1077" i="7"/>
  <c r="CF1078" i="7"/>
  <c r="CF1079" i="7"/>
  <c r="CF1080" i="7"/>
  <c r="CF1081" i="7"/>
  <c r="CF1082" i="7"/>
  <c r="CF1083" i="7"/>
  <c r="CF1084" i="7"/>
  <c r="CF1085" i="7"/>
  <c r="CF1086" i="7"/>
  <c r="CF1087" i="7"/>
  <c r="CF1088" i="7"/>
  <c r="CF1089" i="7"/>
  <c r="CF1090" i="7"/>
  <c r="CF1091" i="7"/>
  <c r="CF1092" i="7"/>
  <c r="CF1093" i="7"/>
  <c r="CF1094" i="7"/>
  <c r="CF1095" i="7"/>
  <c r="CF1096" i="7"/>
  <c r="CF1097" i="7"/>
  <c r="CF1098" i="7"/>
  <c r="CF1099" i="7"/>
  <c r="CF1100" i="7"/>
  <c r="CF1101" i="7"/>
  <c r="CF1102" i="7"/>
  <c r="CF1103" i="7"/>
  <c r="CF1104" i="7"/>
  <c r="CF1105" i="7"/>
  <c r="CF1106" i="7"/>
  <c r="CF1107" i="7"/>
  <c r="CF1108" i="7"/>
  <c r="CF1109" i="7"/>
  <c r="CF1110" i="7"/>
  <c r="CF1111" i="7"/>
  <c r="CF1112" i="7"/>
  <c r="CF1113" i="7"/>
  <c r="CF1114" i="7"/>
  <c r="CF1115" i="7"/>
  <c r="CF1116" i="7"/>
  <c r="CF1117" i="7"/>
  <c r="CF1118" i="7"/>
  <c r="CF1119" i="7"/>
  <c r="CF1120" i="7"/>
  <c r="CF1121" i="7"/>
  <c r="CF1122" i="7"/>
  <c r="CF1123" i="7"/>
  <c r="CF1124" i="7"/>
  <c r="CF1125" i="7"/>
  <c r="CF1126" i="7"/>
  <c r="CF1127" i="7"/>
  <c r="CF1128" i="7"/>
  <c r="CF1129" i="7"/>
  <c r="CF1130" i="7"/>
  <c r="CF1131" i="7"/>
  <c r="CF1132" i="7"/>
  <c r="CF1133" i="7"/>
  <c r="CF1134" i="7"/>
  <c r="CF1135" i="7"/>
  <c r="CF1136" i="7"/>
  <c r="CF1137" i="7"/>
  <c r="CF1138" i="7"/>
  <c r="CF1139" i="7"/>
  <c r="CF1140" i="7"/>
  <c r="CF1141" i="7"/>
  <c r="CF1142" i="7"/>
  <c r="CF1143" i="7"/>
  <c r="CF1144" i="7"/>
  <c r="CF1145" i="7"/>
  <c r="CF1146" i="7"/>
  <c r="CF1147" i="7"/>
  <c r="CF1148" i="7"/>
  <c r="CF1149" i="7"/>
  <c r="CF1150" i="7"/>
  <c r="CF1151" i="7"/>
  <c r="CF1152" i="7"/>
  <c r="CF1153" i="7"/>
  <c r="CF1154" i="7"/>
  <c r="CF1155" i="7"/>
  <c r="CF1156" i="7"/>
  <c r="CF1157" i="7"/>
  <c r="CF1158" i="7"/>
  <c r="CF1159" i="7"/>
  <c r="CF1160" i="7"/>
  <c r="CF1161" i="7"/>
  <c r="CF1162" i="7"/>
  <c r="CF1163" i="7"/>
  <c r="CF1164" i="7"/>
  <c r="CF1165" i="7"/>
  <c r="CF1166" i="7"/>
  <c r="CF1167" i="7"/>
  <c r="CF1168" i="7"/>
  <c r="CF1169" i="7"/>
  <c r="CF1170" i="7"/>
  <c r="CF1171" i="7"/>
  <c r="CF1172" i="7"/>
  <c r="CF1173" i="7"/>
  <c r="CF1174" i="7"/>
  <c r="CF1175" i="7"/>
  <c r="CF1176" i="7"/>
  <c r="CF1177" i="7"/>
  <c r="CF1178" i="7"/>
  <c r="CF1179" i="7"/>
  <c r="CF1180" i="7"/>
  <c r="CF1181" i="7"/>
  <c r="CF1182" i="7"/>
  <c r="CF1183" i="7"/>
  <c r="CF1184" i="7"/>
  <c r="CF1185" i="7"/>
  <c r="CF1186" i="7"/>
  <c r="CF1187" i="7"/>
  <c r="CF1188" i="7"/>
  <c r="CF1189" i="7"/>
  <c r="CF1190" i="7"/>
  <c r="CF1191" i="7"/>
  <c r="CF1192" i="7"/>
  <c r="CF1193" i="7"/>
  <c r="CF1194" i="7"/>
  <c r="CF1195" i="7"/>
  <c r="CF1196" i="7"/>
  <c r="CF1197" i="7"/>
  <c r="CF1198" i="7"/>
  <c r="CF1199" i="7"/>
  <c r="CF1200" i="7"/>
  <c r="CF1201" i="7"/>
  <c r="CF1202" i="7"/>
  <c r="CF1203" i="7"/>
  <c r="CF1204" i="7"/>
  <c r="CF1205" i="7"/>
  <c r="CF1206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B34" i="7"/>
  <c r="CB35" i="7"/>
  <c r="CB36" i="7"/>
  <c r="CB37" i="7"/>
  <c r="CB38" i="7"/>
  <c r="CB39" i="7"/>
  <c r="CB40" i="7"/>
  <c r="CB41" i="7"/>
  <c r="CB42" i="7"/>
  <c r="CB43" i="7"/>
  <c r="CB44" i="7"/>
  <c r="CB45" i="7"/>
  <c r="CB46" i="7"/>
  <c r="CB47" i="7"/>
  <c r="CB48" i="7"/>
  <c r="CB49" i="7"/>
  <c r="CB50" i="7"/>
  <c r="CB51" i="7"/>
  <c r="CB52" i="7"/>
  <c r="CB53" i="7"/>
  <c r="CB54" i="7"/>
  <c r="CB55" i="7"/>
  <c r="CB56" i="7"/>
  <c r="CB57" i="7"/>
  <c r="CB58" i="7"/>
  <c r="CB59" i="7"/>
  <c r="CB60" i="7"/>
  <c r="CB61" i="7"/>
  <c r="CB62" i="7"/>
  <c r="CB63" i="7"/>
  <c r="CB64" i="7"/>
  <c r="CB65" i="7"/>
  <c r="CB66" i="7"/>
  <c r="CB67" i="7"/>
  <c r="CB68" i="7"/>
  <c r="CB69" i="7"/>
  <c r="CB70" i="7"/>
  <c r="CB71" i="7"/>
  <c r="CB72" i="7"/>
  <c r="CB73" i="7"/>
  <c r="CB74" i="7"/>
  <c r="CB75" i="7"/>
  <c r="CB76" i="7"/>
  <c r="CB77" i="7"/>
  <c r="CB78" i="7"/>
  <c r="CB79" i="7"/>
  <c r="CB80" i="7"/>
  <c r="CB81" i="7"/>
  <c r="CB82" i="7"/>
  <c r="CB83" i="7"/>
  <c r="CB84" i="7"/>
  <c r="CB85" i="7"/>
  <c r="CB86" i="7"/>
  <c r="CB87" i="7"/>
  <c r="CB88" i="7"/>
  <c r="CB89" i="7"/>
  <c r="CB90" i="7"/>
  <c r="CB91" i="7"/>
  <c r="CB92" i="7"/>
  <c r="CB93" i="7"/>
  <c r="CB94" i="7"/>
  <c r="CB95" i="7"/>
  <c r="CB96" i="7"/>
  <c r="CB97" i="7"/>
  <c r="CB98" i="7"/>
  <c r="CB99" i="7"/>
  <c r="CB100" i="7"/>
  <c r="CB101" i="7"/>
  <c r="CB102" i="7"/>
  <c r="CB103" i="7"/>
  <c r="CB104" i="7"/>
  <c r="CB105" i="7"/>
  <c r="CB106" i="7"/>
  <c r="CB107" i="7"/>
  <c r="CB108" i="7"/>
  <c r="CB109" i="7"/>
  <c r="CB110" i="7"/>
  <c r="CB111" i="7"/>
  <c r="CB112" i="7"/>
  <c r="CB113" i="7"/>
  <c r="CB114" i="7"/>
  <c r="CB115" i="7"/>
  <c r="CB116" i="7"/>
  <c r="CB117" i="7"/>
  <c r="CB118" i="7"/>
  <c r="CB119" i="7"/>
  <c r="CB120" i="7"/>
  <c r="CB121" i="7"/>
  <c r="CB122" i="7"/>
  <c r="CB123" i="7"/>
  <c r="CB124" i="7"/>
  <c r="CB125" i="7"/>
  <c r="CB126" i="7"/>
  <c r="CB127" i="7"/>
  <c r="CB128" i="7"/>
  <c r="CB129" i="7"/>
  <c r="CB130" i="7"/>
  <c r="CB131" i="7"/>
  <c r="CB132" i="7"/>
  <c r="CB133" i="7"/>
  <c r="CB134" i="7"/>
  <c r="CB135" i="7"/>
  <c r="CB136" i="7"/>
  <c r="CB137" i="7"/>
  <c r="CB138" i="7"/>
  <c r="CB139" i="7"/>
  <c r="CB140" i="7"/>
  <c r="CB141" i="7"/>
  <c r="CB142" i="7"/>
  <c r="CB143" i="7"/>
  <c r="CB144" i="7"/>
  <c r="CB145" i="7"/>
  <c r="CB146" i="7"/>
  <c r="CB147" i="7"/>
  <c r="CB148" i="7"/>
  <c r="CB149" i="7"/>
  <c r="CB150" i="7"/>
  <c r="CB151" i="7"/>
  <c r="CB152" i="7"/>
  <c r="CB153" i="7"/>
  <c r="CB154" i="7"/>
  <c r="CB155" i="7"/>
  <c r="CB156" i="7"/>
  <c r="CB157" i="7"/>
  <c r="CB158" i="7"/>
  <c r="CB159" i="7"/>
  <c r="CB160" i="7"/>
  <c r="CB161" i="7"/>
  <c r="CB162" i="7"/>
  <c r="CB163" i="7"/>
  <c r="CB164" i="7"/>
  <c r="CB165" i="7"/>
  <c r="CB166" i="7"/>
  <c r="CB167" i="7"/>
  <c r="CB168" i="7"/>
  <c r="CB169" i="7"/>
  <c r="CB170" i="7"/>
  <c r="CB171" i="7"/>
  <c r="CB172" i="7"/>
  <c r="CB173" i="7"/>
  <c r="CB174" i="7"/>
  <c r="CB175" i="7"/>
  <c r="CB176" i="7"/>
  <c r="CB177" i="7"/>
  <c r="CB178" i="7"/>
  <c r="CB179" i="7"/>
  <c r="CB180" i="7"/>
  <c r="CB181" i="7"/>
  <c r="CB182" i="7"/>
  <c r="CB183" i="7"/>
  <c r="CB184" i="7"/>
  <c r="CB185" i="7"/>
  <c r="CB186" i="7"/>
  <c r="CB187" i="7"/>
  <c r="CB188" i="7"/>
  <c r="CB189" i="7"/>
  <c r="CB190" i="7"/>
  <c r="CB191" i="7"/>
  <c r="CB192" i="7"/>
  <c r="CB193" i="7"/>
  <c r="CB194" i="7"/>
  <c r="CB195" i="7"/>
  <c r="CB196" i="7"/>
  <c r="CB197" i="7"/>
  <c r="CB198" i="7"/>
  <c r="CB199" i="7"/>
  <c r="CB200" i="7"/>
  <c r="CB201" i="7"/>
  <c r="CB202" i="7"/>
  <c r="CB203" i="7"/>
  <c r="CB204" i="7"/>
  <c r="CB205" i="7"/>
  <c r="CB206" i="7"/>
  <c r="CB207" i="7"/>
  <c r="CB208" i="7"/>
  <c r="CB209" i="7"/>
  <c r="CB210" i="7"/>
  <c r="CB211" i="7"/>
  <c r="CB212" i="7"/>
  <c r="CB213" i="7"/>
  <c r="CB214" i="7"/>
  <c r="CB215" i="7"/>
  <c r="CB216" i="7"/>
  <c r="CB217" i="7"/>
  <c r="CB218" i="7"/>
  <c r="CB219" i="7"/>
  <c r="CB220" i="7"/>
  <c r="CB221" i="7"/>
  <c r="CB222" i="7"/>
  <c r="CB223" i="7"/>
  <c r="CB224" i="7"/>
  <c r="CB225" i="7"/>
  <c r="CB226" i="7"/>
  <c r="CB227" i="7"/>
  <c r="CB228" i="7"/>
  <c r="CB229" i="7"/>
  <c r="CB230" i="7"/>
  <c r="CB231" i="7"/>
  <c r="CB232" i="7"/>
  <c r="CB233" i="7"/>
  <c r="CB234" i="7"/>
  <c r="CB235" i="7"/>
  <c r="CB236" i="7"/>
  <c r="CB237" i="7"/>
  <c r="CB238" i="7"/>
  <c r="CB239" i="7"/>
  <c r="CB240" i="7"/>
  <c r="CB241" i="7"/>
  <c r="CB242" i="7"/>
  <c r="CB243" i="7"/>
  <c r="CB244" i="7"/>
  <c r="CB245" i="7"/>
  <c r="CB246" i="7"/>
  <c r="CB247" i="7"/>
  <c r="CB248" i="7"/>
  <c r="CB249" i="7"/>
  <c r="CB250" i="7"/>
  <c r="CB251" i="7"/>
  <c r="CB252" i="7"/>
  <c r="CB253" i="7"/>
  <c r="CB254" i="7"/>
  <c r="CB255" i="7"/>
  <c r="CB256" i="7"/>
  <c r="CB257" i="7"/>
  <c r="CB258" i="7"/>
  <c r="CB259" i="7"/>
  <c r="CB260" i="7"/>
  <c r="CB261" i="7"/>
  <c r="CB262" i="7"/>
  <c r="CB263" i="7"/>
  <c r="CB264" i="7"/>
  <c r="CB265" i="7"/>
  <c r="CB266" i="7"/>
  <c r="CB267" i="7"/>
  <c r="CB268" i="7"/>
  <c r="CB269" i="7"/>
  <c r="CB270" i="7"/>
  <c r="CB271" i="7"/>
  <c r="CB272" i="7"/>
  <c r="CB273" i="7"/>
  <c r="CB274" i="7"/>
  <c r="CB275" i="7"/>
  <c r="CB276" i="7"/>
  <c r="CB277" i="7"/>
  <c r="CB278" i="7"/>
  <c r="CB279" i="7"/>
  <c r="CB280" i="7"/>
  <c r="CB281" i="7"/>
  <c r="CB282" i="7"/>
  <c r="CB283" i="7"/>
  <c r="CB284" i="7"/>
  <c r="CB285" i="7"/>
  <c r="CB286" i="7"/>
  <c r="CB287" i="7"/>
  <c r="CB288" i="7"/>
  <c r="CB289" i="7"/>
  <c r="CB290" i="7"/>
  <c r="CB291" i="7"/>
  <c r="CB292" i="7"/>
  <c r="CB293" i="7"/>
  <c r="CB294" i="7"/>
  <c r="CB295" i="7"/>
  <c r="CB296" i="7"/>
  <c r="CB297" i="7"/>
  <c r="CB298" i="7"/>
  <c r="CB299" i="7"/>
  <c r="CB300" i="7"/>
  <c r="CB301" i="7"/>
  <c r="CB302" i="7"/>
  <c r="CB303" i="7"/>
  <c r="CB304" i="7"/>
  <c r="CB305" i="7"/>
  <c r="CB306" i="7"/>
  <c r="CB307" i="7"/>
  <c r="CB308" i="7"/>
  <c r="CB309" i="7"/>
  <c r="CB310" i="7"/>
  <c r="CB311" i="7"/>
  <c r="CB312" i="7"/>
  <c r="CB313" i="7"/>
  <c r="CB314" i="7"/>
  <c r="CB315" i="7"/>
  <c r="CB316" i="7"/>
  <c r="CB317" i="7"/>
  <c r="CB318" i="7"/>
  <c r="CB319" i="7"/>
  <c r="CB320" i="7"/>
  <c r="CB321" i="7"/>
  <c r="CB322" i="7"/>
  <c r="CB323" i="7"/>
  <c r="CB324" i="7"/>
  <c r="CB325" i="7"/>
  <c r="CB326" i="7"/>
  <c r="CB327" i="7"/>
  <c r="CB328" i="7"/>
  <c r="CB329" i="7"/>
  <c r="CB330" i="7"/>
  <c r="CB331" i="7"/>
  <c r="CB332" i="7"/>
  <c r="CB333" i="7"/>
  <c r="CB334" i="7"/>
  <c r="CB335" i="7"/>
  <c r="CB336" i="7"/>
  <c r="CB337" i="7"/>
  <c r="CB338" i="7"/>
  <c r="CB339" i="7"/>
  <c r="CB340" i="7"/>
  <c r="CB341" i="7"/>
  <c r="CB342" i="7"/>
  <c r="CB343" i="7"/>
  <c r="CB344" i="7"/>
  <c r="CB345" i="7"/>
  <c r="CB346" i="7"/>
  <c r="CB347" i="7"/>
  <c r="CB348" i="7"/>
  <c r="CB349" i="7"/>
  <c r="CB350" i="7"/>
  <c r="CB351" i="7"/>
  <c r="CB352" i="7"/>
  <c r="CB353" i="7"/>
  <c r="CB354" i="7"/>
  <c r="CB355" i="7"/>
  <c r="CB356" i="7"/>
  <c r="CB357" i="7"/>
  <c r="CB358" i="7"/>
  <c r="CB359" i="7"/>
  <c r="CB360" i="7"/>
  <c r="CB361" i="7"/>
  <c r="CB362" i="7"/>
  <c r="CB363" i="7"/>
  <c r="CB364" i="7"/>
  <c r="CB365" i="7"/>
  <c r="CB366" i="7"/>
  <c r="CB367" i="7"/>
  <c r="CB368" i="7"/>
  <c r="CB369" i="7"/>
  <c r="CB370" i="7"/>
  <c r="CB371" i="7"/>
  <c r="CB372" i="7"/>
  <c r="CB373" i="7"/>
  <c r="CB374" i="7"/>
  <c r="CB375" i="7"/>
  <c r="CB376" i="7"/>
  <c r="CB377" i="7"/>
  <c r="CB378" i="7"/>
  <c r="CB379" i="7"/>
  <c r="CB380" i="7"/>
  <c r="CB381" i="7"/>
  <c r="CB382" i="7"/>
  <c r="CB383" i="7"/>
  <c r="CB384" i="7"/>
  <c r="CB385" i="7"/>
  <c r="CB386" i="7"/>
  <c r="CB387" i="7"/>
  <c r="CB388" i="7"/>
  <c r="CB389" i="7"/>
  <c r="CB390" i="7"/>
  <c r="CB391" i="7"/>
  <c r="CB392" i="7"/>
  <c r="CB393" i="7"/>
  <c r="CB394" i="7"/>
  <c r="CB395" i="7"/>
  <c r="CB396" i="7"/>
  <c r="CB397" i="7"/>
  <c r="CB398" i="7"/>
  <c r="CB399" i="7"/>
  <c r="CB400" i="7"/>
  <c r="CB401" i="7"/>
  <c r="CB402" i="7"/>
  <c r="CB403" i="7"/>
  <c r="CB404" i="7"/>
  <c r="CB405" i="7"/>
  <c r="CB406" i="7"/>
  <c r="CB407" i="7"/>
  <c r="CB408" i="7"/>
  <c r="CB409" i="7"/>
  <c r="CB410" i="7"/>
  <c r="CB411" i="7"/>
  <c r="CB412" i="7"/>
  <c r="CB413" i="7"/>
  <c r="CB414" i="7"/>
  <c r="CB415" i="7"/>
  <c r="CB416" i="7"/>
  <c r="CB417" i="7"/>
  <c r="CB418" i="7"/>
  <c r="CB419" i="7"/>
  <c r="CB420" i="7"/>
  <c r="CB421" i="7"/>
  <c r="CB422" i="7"/>
  <c r="CB423" i="7"/>
  <c r="CB424" i="7"/>
  <c r="CB425" i="7"/>
  <c r="CB426" i="7"/>
  <c r="CB427" i="7"/>
  <c r="CB428" i="7"/>
  <c r="CB429" i="7"/>
  <c r="CB430" i="7"/>
  <c r="CB431" i="7"/>
  <c r="CB432" i="7"/>
  <c r="CB433" i="7"/>
  <c r="CB434" i="7"/>
  <c r="CB435" i="7"/>
  <c r="CB436" i="7"/>
  <c r="CB437" i="7"/>
  <c r="CB438" i="7"/>
  <c r="CB439" i="7"/>
  <c r="CB440" i="7"/>
  <c r="CB441" i="7"/>
  <c r="CB442" i="7"/>
  <c r="CB443" i="7"/>
  <c r="CB444" i="7"/>
  <c r="CB445" i="7"/>
  <c r="CB446" i="7"/>
  <c r="CB447" i="7"/>
  <c r="CB448" i="7"/>
  <c r="CB449" i="7"/>
  <c r="CB450" i="7"/>
  <c r="CB451" i="7"/>
  <c r="CB452" i="7"/>
  <c r="CB453" i="7"/>
  <c r="CB454" i="7"/>
  <c r="CB455" i="7"/>
  <c r="CB456" i="7"/>
  <c r="CB457" i="7"/>
  <c r="CB458" i="7"/>
  <c r="CB459" i="7"/>
  <c r="CB460" i="7"/>
  <c r="CB461" i="7"/>
  <c r="CB462" i="7"/>
  <c r="CB463" i="7"/>
  <c r="CB464" i="7"/>
  <c r="CB465" i="7"/>
  <c r="CB466" i="7"/>
  <c r="CB467" i="7"/>
  <c r="CB468" i="7"/>
  <c r="CB469" i="7"/>
  <c r="CB470" i="7"/>
  <c r="CB471" i="7"/>
  <c r="CB472" i="7"/>
  <c r="CB473" i="7"/>
  <c r="CB474" i="7"/>
  <c r="CB475" i="7"/>
  <c r="CB476" i="7"/>
  <c r="CB477" i="7"/>
  <c r="CB478" i="7"/>
  <c r="CB479" i="7"/>
  <c r="CB480" i="7"/>
  <c r="CB481" i="7"/>
  <c r="CB482" i="7"/>
  <c r="CB483" i="7"/>
  <c r="CB484" i="7"/>
  <c r="CB485" i="7"/>
  <c r="CB486" i="7"/>
  <c r="CB487" i="7"/>
  <c r="CB488" i="7"/>
  <c r="CB489" i="7"/>
  <c r="CB490" i="7"/>
  <c r="CB491" i="7"/>
  <c r="CB492" i="7"/>
  <c r="CB493" i="7"/>
  <c r="CB494" i="7"/>
  <c r="CB495" i="7"/>
  <c r="CB496" i="7"/>
  <c r="CB497" i="7"/>
  <c r="CB498" i="7"/>
  <c r="CB499" i="7"/>
  <c r="CB500" i="7"/>
  <c r="CB501" i="7"/>
  <c r="CB502" i="7"/>
  <c r="CB503" i="7"/>
  <c r="CB504" i="7"/>
  <c r="CB505" i="7"/>
  <c r="CB506" i="7"/>
  <c r="CB507" i="7"/>
  <c r="CB508" i="7"/>
  <c r="CB509" i="7"/>
  <c r="CB510" i="7"/>
  <c r="CB511" i="7"/>
  <c r="CB512" i="7"/>
  <c r="CB513" i="7"/>
  <c r="CB514" i="7"/>
  <c r="CB515" i="7"/>
  <c r="CB516" i="7"/>
  <c r="CB517" i="7"/>
  <c r="CB518" i="7"/>
  <c r="CB519" i="7"/>
  <c r="CB520" i="7"/>
  <c r="CB521" i="7"/>
  <c r="CB522" i="7"/>
  <c r="CB523" i="7"/>
  <c r="CB524" i="7"/>
  <c r="CB525" i="7"/>
  <c r="CB526" i="7"/>
  <c r="CB527" i="7"/>
  <c r="CB528" i="7"/>
  <c r="CB529" i="7"/>
  <c r="CB530" i="7"/>
  <c r="CB531" i="7"/>
  <c r="CB532" i="7"/>
  <c r="CB533" i="7"/>
  <c r="CB534" i="7"/>
  <c r="CB535" i="7"/>
  <c r="CB536" i="7"/>
  <c r="CB537" i="7"/>
  <c r="CB538" i="7"/>
  <c r="CB539" i="7"/>
  <c r="CB540" i="7"/>
  <c r="CB541" i="7"/>
  <c r="CB542" i="7"/>
  <c r="CB543" i="7"/>
  <c r="CB544" i="7"/>
  <c r="CB545" i="7"/>
  <c r="CB546" i="7"/>
  <c r="CB547" i="7"/>
  <c r="CB548" i="7"/>
  <c r="CB549" i="7"/>
  <c r="CB550" i="7"/>
  <c r="CB551" i="7"/>
  <c r="CB552" i="7"/>
  <c r="CB553" i="7"/>
  <c r="CB554" i="7"/>
  <c r="CB555" i="7"/>
  <c r="CB556" i="7"/>
  <c r="CB557" i="7"/>
  <c r="CB558" i="7"/>
  <c r="CB559" i="7"/>
  <c r="CB560" i="7"/>
  <c r="CB561" i="7"/>
  <c r="CB562" i="7"/>
  <c r="CB563" i="7"/>
  <c r="CB564" i="7"/>
  <c r="CB565" i="7"/>
  <c r="CB566" i="7"/>
  <c r="CB567" i="7"/>
  <c r="CB568" i="7"/>
  <c r="CB569" i="7"/>
  <c r="CB570" i="7"/>
  <c r="CB571" i="7"/>
  <c r="CB572" i="7"/>
  <c r="CB573" i="7"/>
  <c r="CB574" i="7"/>
  <c r="CB575" i="7"/>
  <c r="CB576" i="7"/>
  <c r="CB577" i="7"/>
  <c r="CB578" i="7"/>
  <c r="CB579" i="7"/>
  <c r="CB580" i="7"/>
  <c r="CB581" i="7"/>
  <c r="CB582" i="7"/>
  <c r="CB583" i="7"/>
  <c r="CB584" i="7"/>
  <c r="CB585" i="7"/>
  <c r="CB586" i="7"/>
  <c r="CB587" i="7"/>
  <c r="CB588" i="7"/>
  <c r="CB589" i="7"/>
  <c r="CB590" i="7"/>
  <c r="CB591" i="7"/>
  <c r="CB592" i="7"/>
  <c r="CB593" i="7"/>
  <c r="CB594" i="7"/>
  <c r="CB595" i="7"/>
  <c r="CB596" i="7"/>
  <c r="CB597" i="7"/>
  <c r="CB598" i="7"/>
  <c r="CB599" i="7"/>
  <c r="CB600" i="7"/>
  <c r="CB601" i="7"/>
  <c r="CB602" i="7"/>
  <c r="CB603" i="7"/>
  <c r="CB604" i="7"/>
  <c r="CB605" i="7"/>
  <c r="CB606" i="7"/>
  <c r="CB607" i="7"/>
  <c r="CB608" i="7"/>
  <c r="CB609" i="7"/>
  <c r="CB610" i="7"/>
  <c r="CB611" i="7"/>
  <c r="CB612" i="7"/>
  <c r="CB613" i="7"/>
  <c r="CB614" i="7"/>
  <c r="CB615" i="7"/>
  <c r="CB616" i="7"/>
  <c r="CB617" i="7"/>
  <c r="CB618" i="7"/>
  <c r="CB619" i="7"/>
  <c r="CB620" i="7"/>
  <c r="CB621" i="7"/>
  <c r="CB622" i="7"/>
  <c r="CB623" i="7"/>
  <c r="CB624" i="7"/>
  <c r="CB625" i="7"/>
  <c r="CB626" i="7"/>
  <c r="CB627" i="7"/>
  <c r="CB628" i="7"/>
  <c r="CB629" i="7"/>
  <c r="CB630" i="7"/>
  <c r="CB631" i="7"/>
  <c r="CB632" i="7"/>
  <c r="CB633" i="7"/>
  <c r="CB634" i="7"/>
  <c r="CB635" i="7"/>
  <c r="CB636" i="7"/>
  <c r="CB637" i="7"/>
  <c r="CB638" i="7"/>
  <c r="CB639" i="7"/>
  <c r="CB640" i="7"/>
  <c r="CB641" i="7"/>
  <c r="CB642" i="7"/>
  <c r="CB643" i="7"/>
  <c r="CB644" i="7"/>
  <c r="CB645" i="7"/>
  <c r="CB646" i="7"/>
  <c r="CB647" i="7"/>
  <c r="CB648" i="7"/>
  <c r="CB649" i="7"/>
  <c r="CB650" i="7"/>
  <c r="CB651" i="7"/>
  <c r="CB652" i="7"/>
  <c r="CB653" i="7"/>
  <c r="CB654" i="7"/>
  <c r="CB655" i="7"/>
  <c r="CB656" i="7"/>
  <c r="CB657" i="7"/>
  <c r="CB658" i="7"/>
  <c r="CB659" i="7"/>
  <c r="CB660" i="7"/>
  <c r="CB661" i="7"/>
  <c r="CB662" i="7"/>
  <c r="CB663" i="7"/>
  <c r="CB664" i="7"/>
  <c r="CB665" i="7"/>
  <c r="CB666" i="7"/>
  <c r="CB667" i="7"/>
  <c r="CB668" i="7"/>
  <c r="CB669" i="7"/>
  <c r="CB670" i="7"/>
  <c r="CB671" i="7"/>
  <c r="CB672" i="7"/>
  <c r="CB673" i="7"/>
  <c r="CB674" i="7"/>
  <c r="CB675" i="7"/>
  <c r="CB676" i="7"/>
  <c r="CB677" i="7"/>
  <c r="CB678" i="7"/>
  <c r="CB679" i="7"/>
  <c r="CB680" i="7"/>
  <c r="CB681" i="7"/>
  <c r="CB682" i="7"/>
  <c r="CB683" i="7"/>
  <c r="CB684" i="7"/>
  <c r="CB685" i="7"/>
  <c r="CB686" i="7"/>
  <c r="CB687" i="7"/>
  <c r="CB688" i="7"/>
  <c r="CB689" i="7"/>
  <c r="CB690" i="7"/>
  <c r="CB691" i="7"/>
  <c r="CB692" i="7"/>
  <c r="CB693" i="7"/>
  <c r="CB694" i="7"/>
  <c r="CB695" i="7"/>
  <c r="CB696" i="7"/>
  <c r="CB697" i="7"/>
  <c r="CB698" i="7"/>
  <c r="CB699" i="7"/>
  <c r="CB700" i="7"/>
  <c r="CB701" i="7"/>
  <c r="CB702" i="7"/>
  <c r="CB703" i="7"/>
  <c r="CB704" i="7"/>
  <c r="CB705" i="7"/>
  <c r="CB706" i="7"/>
  <c r="CB707" i="7"/>
  <c r="CB708" i="7"/>
  <c r="CB709" i="7"/>
  <c r="CB710" i="7"/>
  <c r="CB711" i="7"/>
  <c r="CB712" i="7"/>
  <c r="CB713" i="7"/>
  <c r="CB714" i="7"/>
  <c r="CB715" i="7"/>
  <c r="CB716" i="7"/>
  <c r="CB717" i="7"/>
  <c r="CB718" i="7"/>
  <c r="CB719" i="7"/>
  <c r="CB720" i="7"/>
  <c r="CB721" i="7"/>
  <c r="CB722" i="7"/>
  <c r="CB723" i="7"/>
  <c r="CB724" i="7"/>
  <c r="CB725" i="7"/>
  <c r="CB726" i="7"/>
  <c r="CB727" i="7"/>
  <c r="CB728" i="7"/>
  <c r="CB729" i="7"/>
  <c r="CB730" i="7"/>
  <c r="CB731" i="7"/>
  <c r="CB732" i="7"/>
  <c r="CB733" i="7"/>
  <c r="CB734" i="7"/>
  <c r="CB735" i="7"/>
  <c r="CB736" i="7"/>
  <c r="CB737" i="7"/>
  <c r="CB738" i="7"/>
  <c r="CB739" i="7"/>
  <c r="CB740" i="7"/>
  <c r="CB741" i="7"/>
  <c r="CB742" i="7"/>
  <c r="CB743" i="7"/>
  <c r="CB744" i="7"/>
  <c r="CB745" i="7"/>
  <c r="CB746" i="7"/>
  <c r="CB747" i="7"/>
  <c r="CB748" i="7"/>
  <c r="CB749" i="7"/>
  <c r="CB750" i="7"/>
  <c r="CB751" i="7"/>
  <c r="CB752" i="7"/>
  <c r="CB753" i="7"/>
  <c r="CB754" i="7"/>
  <c r="CB755" i="7"/>
  <c r="CB756" i="7"/>
  <c r="CB757" i="7"/>
  <c r="CB758" i="7"/>
  <c r="CB759" i="7"/>
  <c r="CB760" i="7"/>
  <c r="CB761" i="7"/>
  <c r="CB762" i="7"/>
  <c r="CB763" i="7"/>
  <c r="CB764" i="7"/>
  <c r="CB765" i="7"/>
  <c r="CB766" i="7"/>
  <c r="CB767" i="7"/>
  <c r="CB768" i="7"/>
  <c r="CB769" i="7"/>
  <c r="CB770" i="7"/>
  <c r="CB771" i="7"/>
  <c r="CB772" i="7"/>
  <c r="CB773" i="7"/>
  <c r="CB774" i="7"/>
  <c r="CB775" i="7"/>
  <c r="CB776" i="7"/>
  <c r="CB777" i="7"/>
  <c r="CB778" i="7"/>
  <c r="CB779" i="7"/>
  <c r="CB780" i="7"/>
  <c r="CB781" i="7"/>
  <c r="CB782" i="7"/>
  <c r="CB783" i="7"/>
  <c r="CB784" i="7"/>
  <c r="CB785" i="7"/>
  <c r="CB786" i="7"/>
  <c r="CB787" i="7"/>
  <c r="CB788" i="7"/>
  <c r="CB789" i="7"/>
  <c r="CB790" i="7"/>
  <c r="CB791" i="7"/>
  <c r="CB792" i="7"/>
  <c r="CB793" i="7"/>
  <c r="CB794" i="7"/>
  <c r="CB795" i="7"/>
  <c r="CB796" i="7"/>
  <c r="CB797" i="7"/>
  <c r="CB798" i="7"/>
  <c r="CB799" i="7"/>
  <c r="CB800" i="7"/>
  <c r="CB801" i="7"/>
  <c r="CB802" i="7"/>
  <c r="CB803" i="7"/>
  <c r="CB804" i="7"/>
  <c r="CB805" i="7"/>
  <c r="CB806" i="7"/>
  <c r="CB807" i="7"/>
  <c r="CB808" i="7"/>
  <c r="CB809" i="7"/>
  <c r="CB810" i="7"/>
  <c r="CB811" i="7"/>
  <c r="CB812" i="7"/>
  <c r="CB813" i="7"/>
  <c r="CB814" i="7"/>
  <c r="CB815" i="7"/>
  <c r="CB816" i="7"/>
  <c r="CB817" i="7"/>
  <c r="CB818" i="7"/>
  <c r="CB819" i="7"/>
  <c r="CB820" i="7"/>
  <c r="CB821" i="7"/>
  <c r="CB822" i="7"/>
  <c r="CB823" i="7"/>
  <c r="CB824" i="7"/>
  <c r="CB825" i="7"/>
  <c r="CB826" i="7"/>
  <c r="CB827" i="7"/>
  <c r="CB828" i="7"/>
  <c r="CB829" i="7"/>
  <c r="CB830" i="7"/>
  <c r="CB831" i="7"/>
  <c r="CB832" i="7"/>
  <c r="CB833" i="7"/>
  <c r="CB834" i="7"/>
  <c r="CB835" i="7"/>
  <c r="CB836" i="7"/>
  <c r="CB837" i="7"/>
  <c r="CB838" i="7"/>
  <c r="CB839" i="7"/>
  <c r="CB840" i="7"/>
  <c r="CB841" i="7"/>
  <c r="CB842" i="7"/>
  <c r="CB843" i="7"/>
  <c r="CB844" i="7"/>
  <c r="CB845" i="7"/>
  <c r="CB846" i="7"/>
  <c r="CB847" i="7"/>
  <c r="CB848" i="7"/>
  <c r="CB849" i="7"/>
  <c r="CB850" i="7"/>
  <c r="CB851" i="7"/>
  <c r="CB852" i="7"/>
  <c r="CB853" i="7"/>
  <c r="CB854" i="7"/>
  <c r="CB855" i="7"/>
  <c r="CB856" i="7"/>
  <c r="CB857" i="7"/>
  <c r="CB858" i="7"/>
  <c r="CB859" i="7"/>
  <c r="CB860" i="7"/>
  <c r="CB861" i="7"/>
  <c r="CB862" i="7"/>
  <c r="CB863" i="7"/>
  <c r="CB864" i="7"/>
  <c r="CB865" i="7"/>
  <c r="CB866" i="7"/>
  <c r="CB867" i="7"/>
  <c r="CB868" i="7"/>
  <c r="CB869" i="7"/>
  <c r="CB870" i="7"/>
  <c r="CB871" i="7"/>
  <c r="CB872" i="7"/>
  <c r="CB873" i="7"/>
  <c r="CB874" i="7"/>
  <c r="CB875" i="7"/>
  <c r="CB876" i="7"/>
  <c r="CB877" i="7"/>
  <c r="CB878" i="7"/>
  <c r="CB879" i="7"/>
  <c r="CB880" i="7"/>
  <c r="CB881" i="7"/>
  <c r="CB882" i="7"/>
  <c r="CB883" i="7"/>
  <c r="CB884" i="7"/>
  <c r="CB885" i="7"/>
  <c r="CB886" i="7"/>
  <c r="CB887" i="7"/>
  <c r="CB888" i="7"/>
  <c r="CB889" i="7"/>
  <c r="CB890" i="7"/>
  <c r="CB891" i="7"/>
  <c r="CB892" i="7"/>
  <c r="CB893" i="7"/>
  <c r="CB894" i="7"/>
  <c r="CB895" i="7"/>
  <c r="CB896" i="7"/>
  <c r="CB897" i="7"/>
  <c r="CB898" i="7"/>
  <c r="CB899" i="7"/>
  <c r="CB900" i="7"/>
  <c r="CB901" i="7"/>
  <c r="CB902" i="7"/>
  <c r="CB903" i="7"/>
  <c r="CB904" i="7"/>
  <c r="CB905" i="7"/>
  <c r="CB906" i="7"/>
  <c r="CB907" i="7"/>
  <c r="CB908" i="7"/>
  <c r="CB909" i="7"/>
  <c r="CB910" i="7"/>
  <c r="CB911" i="7"/>
  <c r="CB912" i="7"/>
  <c r="CB913" i="7"/>
  <c r="CB914" i="7"/>
  <c r="CB915" i="7"/>
  <c r="CB916" i="7"/>
  <c r="CB917" i="7"/>
  <c r="CB918" i="7"/>
  <c r="CB919" i="7"/>
  <c r="CB920" i="7"/>
  <c r="CB921" i="7"/>
  <c r="CB922" i="7"/>
  <c r="CB923" i="7"/>
  <c r="CB924" i="7"/>
  <c r="CB925" i="7"/>
  <c r="CB926" i="7"/>
  <c r="CB927" i="7"/>
  <c r="CB928" i="7"/>
  <c r="CB929" i="7"/>
  <c r="CB930" i="7"/>
  <c r="CB931" i="7"/>
  <c r="CB932" i="7"/>
  <c r="CB933" i="7"/>
  <c r="CB934" i="7"/>
  <c r="CB935" i="7"/>
  <c r="CB936" i="7"/>
  <c r="CB937" i="7"/>
  <c r="CB938" i="7"/>
  <c r="CB939" i="7"/>
  <c r="CB940" i="7"/>
  <c r="CB941" i="7"/>
  <c r="CB942" i="7"/>
  <c r="CB943" i="7"/>
  <c r="CB944" i="7"/>
  <c r="CB945" i="7"/>
  <c r="CB946" i="7"/>
  <c r="CB947" i="7"/>
  <c r="CB948" i="7"/>
  <c r="CB949" i="7"/>
  <c r="CB950" i="7"/>
  <c r="CB951" i="7"/>
  <c r="CB952" i="7"/>
  <c r="CB953" i="7"/>
  <c r="CB954" i="7"/>
  <c r="CB955" i="7"/>
  <c r="CB956" i="7"/>
  <c r="CB957" i="7"/>
  <c r="CB958" i="7"/>
  <c r="CB959" i="7"/>
  <c r="CB960" i="7"/>
  <c r="CB961" i="7"/>
  <c r="CB962" i="7"/>
  <c r="CB963" i="7"/>
  <c r="CB964" i="7"/>
  <c r="CB965" i="7"/>
  <c r="CB966" i="7"/>
  <c r="CB967" i="7"/>
  <c r="CB968" i="7"/>
  <c r="CB969" i="7"/>
  <c r="CB970" i="7"/>
  <c r="CB971" i="7"/>
  <c r="CB972" i="7"/>
  <c r="CB973" i="7"/>
  <c r="CB974" i="7"/>
  <c r="CB975" i="7"/>
  <c r="CB976" i="7"/>
  <c r="CB977" i="7"/>
  <c r="CB978" i="7"/>
  <c r="CB979" i="7"/>
  <c r="CB980" i="7"/>
  <c r="CB981" i="7"/>
  <c r="CB982" i="7"/>
  <c r="CB983" i="7"/>
  <c r="CB984" i="7"/>
  <c r="CB985" i="7"/>
  <c r="CB986" i="7"/>
  <c r="CB987" i="7"/>
  <c r="CB988" i="7"/>
  <c r="CB989" i="7"/>
  <c r="CB990" i="7"/>
  <c r="CB991" i="7"/>
  <c r="CB992" i="7"/>
  <c r="CB993" i="7"/>
  <c r="CB994" i="7"/>
  <c r="CB995" i="7"/>
  <c r="CB996" i="7"/>
  <c r="CB997" i="7"/>
  <c r="CB998" i="7"/>
  <c r="CB999" i="7"/>
  <c r="CB1000" i="7"/>
  <c r="CB1001" i="7"/>
  <c r="CB1002" i="7"/>
  <c r="CB1003" i="7"/>
  <c r="CB1004" i="7"/>
  <c r="CB1005" i="7"/>
  <c r="CB1006" i="7"/>
  <c r="CB1007" i="7"/>
  <c r="CB1008" i="7"/>
  <c r="CB1009" i="7"/>
  <c r="CB1010" i="7"/>
  <c r="CB1011" i="7"/>
  <c r="CB1012" i="7"/>
  <c r="CB1013" i="7"/>
  <c r="CB1014" i="7"/>
  <c r="CB1015" i="7"/>
  <c r="CB1016" i="7"/>
  <c r="CB1017" i="7"/>
  <c r="CB1018" i="7"/>
  <c r="CB1019" i="7"/>
  <c r="CB1020" i="7"/>
  <c r="CB1021" i="7"/>
  <c r="CB1022" i="7"/>
  <c r="CB1023" i="7"/>
  <c r="CB1024" i="7"/>
  <c r="CB1025" i="7"/>
  <c r="CB1026" i="7"/>
  <c r="CB1027" i="7"/>
  <c r="CB1028" i="7"/>
  <c r="CB1029" i="7"/>
  <c r="CB1030" i="7"/>
  <c r="CB1031" i="7"/>
  <c r="CB1032" i="7"/>
  <c r="CB1033" i="7"/>
  <c r="CB1034" i="7"/>
  <c r="CB1035" i="7"/>
  <c r="CB1036" i="7"/>
  <c r="CB1037" i="7"/>
  <c r="CB1038" i="7"/>
  <c r="CB1039" i="7"/>
  <c r="CB1040" i="7"/>
  <c r="CB1041" i="7"/>
  <c r="CB1042" i="7"/>
  <c r="CB1043" i="7"/>
  <c r="CB1044" i="7"/>
  <c r="CB1045" i="7"/>
  <c r="CB1046" i="7"/>
  <c r="CB1047" i="7"/>
  <c r="CB1048" i="7"/>
  <c r="CB1049" i="7"/>
  <c r="CB1050" i="7"/>
  <c r="CB1051" i="7"/>
  <c r="CB1052" i="7"/>
  <c r="CB1053" i="7"/>
  <c r="CB1054" i="7"/>
  <c r="CB1055" i="7"/>
  <c r="CB1056" i="7"/>
  <c r="CB1057" i="7"/>
  <c r="CB1058" i="7"/>
  <c r="CB1059" i="7"/>
  <c r="CB1060" i="7"/>
  <c r="CB1061" i="7"/>
  <c r="CB1062" i="7"/>
  <c r="CB1063" i="7"/>
  <c r="CB1064" i="7"/>
  <c r="CB1065" i="7"/>
  <c r="CB1066" i="7"/>
  <c r="CB1067" i="7"/>
  <c r="CB1068" i="7"/>
  <c r="CB1069" i="7"/>
  <c r="CB1070" i="7"/>
  <c r="CB1071" i="7"/>
  <c r="CB1072" i="7"/>
  <c r="CB1073" i="7"/>
  <c r="CB1074" i="7"/>
  <c r="CB1075" i="7"/>
  <c r="CB1076" i="7"/>
  <c r="CB1077" i="7"/>
  <c r="CB1078" i="7"/>
  <c r="CB1079" i="7"/>
  <c r="CB1080" i="7"/>
  <c r="CB1081" i="7"/>
  <c r="CB1082" i="7"/>
  <c r="CB1083" i="7"/>
  <c r="CB1084" i="7"/>
  <c r="CB1085" i="7"/>
  <c r="CB1086" i="7"/>
  <c r="CB1087" i="7"/>
  <c r="CB1088" i="7"/>
  <c r="CB1089" i="7"/>
  <c r="CB1090" i="7"/>
  <c r="CB1091" i="7"/>
  <c r="CB1092" i="7"/>
  <c r="CB1093" i="7"/>
  <c r="CB1094" i="7"/>
  <c r="CB1095" i="7"/>
  <c r="CB1096" i="7"/>
  <c r="CB1097" i="7"/>
  <c r="CB1098" i="7"/>
  <c r="CB1099" i="7"/>
  <c r="CB1100" i="7"/>
  <c r="CB1101" i="7"/>
  <c r="CB1102" i="7"/>
  <c r="CB1103" i="7"/>
  <c r="CB1104" i="7"/>
  <c r="CB1105" i="7"/>
  <c r="CB1106" i="7"/>
  <c r="CB1107" i="7"/>
  <c r="CB1108" i="7"/>
  <c r="CB1109" i="7"/>
  <c r="CB1110" i="7"/>
  <c r="CB1111" i="7"/>
  <c r="CB1112" i="7"/>
  <c r="CB1113" i="7"/>
  <c r="CB1114" i="7"/>
  <c r="CB1115" i="7"/>
  <c r="CB1116" i="7"/>
  <c r="CB1117" i="7"/>
  <c r="CB1118" i="7"/>
  <c r="CB1119" i="7"/>
  <c r="CB1120" i="7"/>
  <c r="CB1121" i="7"/>
  <c r="CB1122" i="7"/>
  <c r="CB1123" i="7"/>
  <c r="CB1124" i="7"/>
  <c r="CB1125" i="7"/>
  <c r="CB1126" i="7"/>
  <c r="CB1127" i="7"/>
  <c r="CB1128" i="7"/>
  <c r="CB1129" i="7"/>
  <c r="CB1130" i="7"/>
  <c r="CB1131" i="7"/>
  <c r="CB1132" i="7"/>
  <c r="CB1133" i="7"/>
  <c r="CB1134" i="7"/>
  <c r="CB1135" i="7"/>
  <c r="CB1136" i="7"/>
  <c r="CB1137" i="7"/>
  <c r="CB1138" i="7"/>
  <c r="CB1139" i="7"/>
  <c r="CB1140" i="7"/>
  <c r="CB1141" i="7"/>
  <c r="CB1142" i="7"/>
  <c r="CB1143" i="7"/>
  <c r="CB1144" i="7"/>
  <c r="CB1145" i="7"/>
  <c r="CB1146" i="7"/>
  <c r="CB1147" i="7"/>
  <c r="CB1148" i="7"/>
  <c r="CB1149" i="7"/>
  <c r="CB1150" i="7"/>
  <c r="CB1151" i="7"/>
  <c r="CB1152" i="7"/>
  <c r="CB1153" i="7"/>
  <c r="CB1154" i="7"/>
  <c r="CB1155" i="7"/>
  <c r="CB1156" i="7"/>
  <c r="CB1157" i="7"/>
  <c r="CB1158" i="7"/>
  <c r="CB1159" i="7"/>
  <c r="CB1160" i="7"/>
  <c r="CB1161" i="7"/>
  <c r="CB1162" i="7"/>
  <c r="CB1163" i="7"/>
  <c r="CB1164" i="7"/>
  <c r="CB1165" i="7"/>
  <c r="CB1166" i="7"/>
  <c r="CB1167" i="7"/>
  <c r="CB1168" i="7"/>
  <c r="CB1169" i="7"/>
  <c r="CB1170" i="7"/>
  <c r="CB1171" i="7"/>
  <c r="CB1172" i="7"/>
  <c r="CB1173" i="7"/>
  <c r="CB1174" i="7"/>
  <c r="CB1175" i="7"/>
  <c r="CB1176" i="7"/>
  <c r="CB1177" i="7"/>
  <c r="CB1178" i="7"/>
  <c r="CB1179" i="7"/>
  <c r="CB1180" i="7"/>
  <c r="CB1181" i="7"/>
  <c r="CB1182" i="7"/>
  <c r="CB1183" i="7"/>
  <c r="CB1184" i="7"/>
  <c r="CB1185" i="7"/>
  <c r="CB1186" i="7"/>
  <c r="CB1187" i="7"/>
  <c r="CB1188" i="7"/>
  <c r="CB1189" i="7"/>
  <c r="CB1190" i="7"/>
  <c r="CB1191" i="7"/>
  <c r="CB1192" i="7"/>
  <c r="CB1193" i="7"/>
  <c r="CB1194" i="7"/>
  <c r="CB1195" i="7"/>
  <c r="CB1196" i="7"/>
  <c r="CB1197" i="7"/>
  <c r="CB1198" i="7"/>
  <c r="CB1199" i="7"/>
  <c r="CB1200" i="7"/>
  <c r="CB1201" i="7"/>
  <c r="CB1202" i="7"/>
  <c r="CB1203" i="7"/>
  <c r="CB1204" i="7"/>
  <c r="CB1205" i="7"/>
  <c r="CB1206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D35" i="7"/>
  <c r="CD36" i="7"/>
  <c r="CD37" i="7"/>
  <c r="CD38" i="7"/>
  <c r="CD39" i="7"/>
  <c r="CD40" i="7"/>
  <c r="CD41" i="7"/>
  <c r="CD42" i="7"/>
  <c r="CD43" i="7"/>
  <c r="CD44" i="7"/>
  <c r="CD45" i="7"/>
  <c r="CD46" i="7"/>
  <c r="CD47" i="7"/>
  <c r="CD48" i="7"/>
  <c r="CD49" i="7"/>
  <c r="CD50" i="7"/>
  <c r="CD51" i="7"/>
  <c r="CD52" i="7"/>
  <c r="CD53" i="7"/>
  <c r="CD54" i="7"/>
  <c r="CD55" i="7"/>
  <c r="CD56" i="7"/>
  <c r="CD57" i="7"/>
  <c r="CD58" i="7"/>
  <c r="CD59" i="7"/>
  <c r="CD60" i="7"/>
  <c r="CD61" i="7"/>
  <c r="CD62" i="7"/>
  <c r="CD63" i="7"/>
  <c r="CD64" i="7"/>
  <c r="CD65" i="7"/>
  <c r="CD66" i="7"/>
  <c r="CD67" i="7"/>
  <c r="CD68" i="7"/>
  <c r="CD69" i="7"/>
  <c r="CD70" i="7"/>
  <c r="CD71" i="7"/>
  <c r="CD72" i="7"/>
  <c r="CD73" i="7"/>
  <c r="CD74" i="7"/>
  <c r="CD75" i="7"/>
  <c r="CD76" i="7"/>
  <c r="CD77" i="7"/>
  <c r="CD78" i="7"/>
  <c r="CD79" i="7"/>
  <c r="CD80" i="7"/>
  <c r="CD81" i="7"/>
  <c r="CD82" i="7"/>
  <c r="CD83" i="7"/>
  <c r="CD84" i="7"/>
  <c r="CD85" i="7"/>
  <c r="CD86" i="7"/>
  <c r="CD87" i="7"/>
  <c r="CD88" i="7"/>
  <c r="CD89" i="7"/>
  <c r="CD90" i="7"/>
  <c r="CD91" i="7"/>
  <c r="CD92" i="7"/>
  <c r="CD93" i="7"/>
  <c r="CD94" i="7"/>
  <c r="CD95" i="7"/>
  <c r="CD96" i="7"/>
  <c r="CD97" i="7"/>
  <c r="CD98" i="7"/>
  <c r="CD99" i="7"/>
  <c r="CD100" i="7"/>
  <c r="CD101" i="7"/>
  <c r="CD102" i="7"/>
  <c r="CD103" i="7"/>
  <c r="CD104" i="7"/>
  <c r="CD105" i="7"/>
  <c r="CD106" i="7"/>
  <c r="CD107" i="7"/>
  <c r="CD108" i="7"/>
  <c r="CD109" i="7"/>
  <c r="CD110" i="7"/>
  <c r="CD111" i="7"/>
  <c r="CD112" i="7"/>
  <c r="CD113" i="7"/>
  <c r="CD114" i="7"/>
  <c r="CD115" i="7"/>
  <c r="CD116" i="7"/>
  <c r="CD117" i="7"/>
  <c r="CD118" i="7"/>
  <c r="CD119" i="7"/>
  <c r="CD120" i="7"/>
  <c r="CD121" i="7"/>
  <c r="CD122" i="7"/>
  <c r="CD123" i="7"/>
  <c r="CD124" i="7"/>
  <c r="CD125" i="7"/>
  <c r="CD126" i="7"/>
  <c r="CD127" i="7"/>
  <c r="CD128" i="7"/>
  <c r="CD129" i="7"/>
  <c r="CD130" i="7"/>
  <c r="CD131" i="7"/>
  <c r="CD132" i="7"/>
  <c r="CD133" i="7"/>
  <c r="CD134" i="7"/>
  <c r="CD135" i="7"/>
  <c r="CD136" i="7"/>
  <c r="CD137" i="7"/>
  <c r="CD138" i="7"/>
  <c r="CD139" i="7"/>
  <c r="CD140" i="7"/>
  <c r="CD141" i="7"/>
  <c r="CD142" i="7"/>
  <c r="CD143" i="7"/>
  <c r="CD144" i="7"/>
  <c r="CD145" i="7"/>
  <c r="CD146" i="7"/>
  <c r="CD147" i="7"/>
  <c r="CD148" i="7"/>
  <c r="CD149" i="7"/>
  <c r="CD150" i="7"/>
  <c r="CD151" i="7"/>
  <c r="CD152" i="7"/>
  <c r="CD153" i="7"/>
  <c r="CD154" i="7"/>
  <c r="CD155" i="7"/>
  <c r="CD156" i="7"/>
  <c r="CD157" i="7"/>
  <c r="CD158" i="7"/>
  <c r="CD159" i="7"/>
  <c r="CD160" i="7"/>
  <c r="CD161" i="7"/>
  <c r="CD162" i="7"/>
  <c r="CD163" i="7"/>
  <c r="CD164" i="7"/>
  <c r="CD165" i="7"/>
  <c r="CD166" i="7"/>
  <c r="CD167" i="7"/>
  <c r="CD168" i="7"/>
  <c r="CD169" i="7"/>
  <c r="CD170" i="7"/>
  <c r="CD171" i="7"/>
  <c r="CD172" i="7"/>
  <c r="CD173" i="7"/>
  <c r="CD174" i="7"/>
  <c r="CD175" i="7"/>
  <c r="CD176" i="7"/>
  <c r="CD177" i="7"/>
  <c r="CD178" i="7"/>
  <c r="CD179" i="7"/>
  <c r="CD180" i="7"/>
  <c r="CD181" i="7"/>
  <c r="CD182" i="7"/>
  <c r="CD183" i="7"/>
  <c r="CD184" i="7"/>
  <c r="CD185" i="7"/>
  <c r="CD186" i="7"/>
  <c r="CD187" i="7"/>
  <c r="CD188" i="7"/>
  <c r="CD189" i="7"/>
  <c r="CD190" i="7"/>
  <c r="CD191" i="7"/>
  <c r="CD192" i="7"/>
  <c r="CD193" i="7"/>
  <c r="CD194" i="7"/>
  <c r="CD195" i="7"/>
  <c r="CD196" i="7"/>
  <c r="CD197" i="7"/>
  <c r="CD198" i="7"/>
  <c r="CD199" i="7"/>
  <c r="CD200" i="7"/>
  <c r="CD201" i="7"/>
  <c r="CD202" i="7"/>
  <c r="CD203" i="7"/>
  <c r="CD204" i="7"/>
  <c r="CD205" i="7"/>
  <c r="CD206" i="7"/>
  <c r="CD207" i="7"/>
  <c r="CD208" i="7"/>
  <c r="CD209" i="7"/>
  <c r="CD210" i="7"/>
  <c r="CD211" i="7"/>
  <c r="CD212" i="7"/>
  <c r="CD213" i="7"/>
  <c r="CD214" i="7"/>
  <c r="CD215" i="7"/>
  <c r="CD216" i="7"/>
  <c r="CD217" i="7"/>
  <c r="CD218" i="7"/>
  <c r="CD219" i="7"/>
  <c r="CD220" i="7"/>
  <c r="CD221" i="7"/>
  <c r="CD222" i="7"/>
  <c r="CD223" i="7"/>
  <c r="CD224" i="7"/>
  <c r="CD225" i="7"/>
  <c r="CD226" i="7"/>
  <c r="CD227" i="7"/>
  <c r="CD228" i="7"/>
  <c r="CD229" i="7"/>
  <c r="CD230" i="7"/>
  <c r="CD231" i="7"/>
  <c r="CD232" i="7"/>
  <c r="CD233" i="7"/>
  <c r="CD234" i="7"/>
  <c r="CD235" i="7"/>
  <c r="CD236" i="7"/>
  <c r="CD237" i="7"/>
  <c r="CD238" i="7"/>
  <c r="CD239" i="7"/>
  <c r="CD240" i="7"/>
  <c r="CD241" i="7"/>
  <c r="CD242" i="7"/>
  <c r="CD243" i="7"/>
  <c r="CD244" i="7"/>
  <c r="CD245" i="7"/>
  <c r="CD246" i="7"/>
  <c r="CD247" i="7"/>
  <c r="CD248" i="7"/>
  <c r="CD249" i="7"/>
  <c r="CD250" i="7"/>
  <c r="CD251" i="7"/>
  <c r="CD252" i="7"/>
  <c r="CD253" i="7"/>
  <c r="CD254" i="7"/>
  <c r="CD255" i="7"/>
  <c r="CD256" i="7"/>
  <c r="CD257" i="7"/>
  <c r="CD258" i="7"/>
  <c r="CD259" i="7"/>
  <c r="CD260" i="7"/>
  <c r="CD261" i="7"/>
  <c r="CD262" i="7"/>
  <c r="CD263" i="7"/>
  <c r="CD264" i="7"/>
  <c r="CD265" i="7"/>
  <c r="CD266" i="7"/>
  <c r="CD267" i="7"/>
  <c r="CD268" i="7"/>
  <c r="CD269" i="7"/>
  <c r="CD270" i="7"/>
  <c r="CD271" i="7"/>
  <c r="CD272" i="7"/>
  <c r="CD273" i="7"/>
  <c r="CD274" i="7"/>
  <c r="CD275" i="7"/>
  <c r="CD276" i="7"/>
  <c r="CD277" i="7"/>
  <c r="CD278" i="7"/>
  <c r="CD279" i="7"/>
  <c r="CD280" i="7"/>
  <c r="CD281" i="7"/>
  <c r="CD282" i="7"/>
  <c r="CD283" i="7"/>
  <c r="CD284" i="7"/>
  <c r="CD285" i="7"/>
  <c r="CD286" i="7"/>
  <c r="CD287" i="7"/>
  <c r="CD288" i="7"/>
  <c r="CD289" i="7"/>
  <c r="CD290" i="7"/>
  <c r="CD291" i="7"/>
  <c r="CD292" i="7"/>
  <c r="CD293" i="7"/>
  <c r="CD294" i="7"/>
  <c r="CD295" i="7"/>
  <c r="CD296" i="7"/>
  <c r="CD297" i="7"/>
  <c r="CD298" i="7"/>
  <c r="CD299" i="7"/>
  <c r="CD300" i="7"/>
  <c r="CD301" i="7"/>
  <c r="CD302" i="7"/>
  <c r="CD303" i="7"/>
  <c r="CD304" i="7"/>
  <c r="CD305" i="7"/>
  <c r="CD306" i="7"/>
  <c r="CD307" i="7"/>
  <c r="CD308" i="7"/>
  <c r="CD309" i="7"/>
  <c r="CD310" i="7"/>
  <c r="CD311" i="7"/>
  <c r="CD312" i="7"/>
  <c r="CD313" i="7"/>
  <c r="CD314" i="7"/>
  <c r="CD315" i="7"/>
  <c r="CD316" i="7"/>
  <c r="CD317" i="7"/>
  <c r="CD318" i="7"/>
  <c r="CD319" i="7"/>
  <c r="CD320" i="7"/>
  <c r="CD321" i="7"/>
  <c r="CD322" i="7"/>
  <c r="CD323" i="7"/>
  <c r="CD324" i="7"/>
  <c r="CD325" i="7"/>
  <c r="CD326" i="7"/>
  <c r="CD327" i="7"/>
  <c r="CD328" i="7"/>
  <c r="CD329" i="7"/>
  <c r="CD330" i="7"/>
  <c r="CD331" i="7"/>
  <c r="CD332" i="7"/>
  <c r="CD333" i="7"/>
  <c r="CD334" i="7"/>
  <c r="CD335" i="7"/>
  <c r="CD336" i="7"/>
  <c r="CD337" i="7"/>
  <c r="CD338" i="7"/>
  <c r="CD339" i="7"/>
  <c r="CD340" i="7"/>
  <c r="CD341" i="7"/>
  <c r="CD342" i="7"/>
  <c r="CD343" i="7"/>
  <c r="CD344" i="7"/>
  <c r="CD345" i="7"/>
  <c r="CD346" i="7"/>
  <c r="CD347" i="7"/>
  <c r="CD348" i="7"/>
  <c r="CD349" i="7"/>
  <c r="CD350" i="7"/>
  <c r="CD351" i="7"/>
  <c r="CD352" i="7"/>
  <c r="CD353" i="7"/>
  <c r="CD354" i="7"/>
  <c r="CD355" i="7"/>
  <c r="CD356" i="7"/>
  <c r="CD357" i="7"/>
  <c r="CD358" i="7"/>
  <c r="CD359" i="7"/>
  <c r="CD360" i="7"/>
  <c r="CD361" i="7"/>
  <c r="CD362" i="7"/>
  <c r="CD363" i="7"/>
  <c r="CD364" i="7"/>
  <c r="CD365" i="7"/>
  <c r="CD366" i="7"/>
  <c r="CD367" i="7"/>
  <c r="CD368" i="7"/>
  <c r="CD369" i="7"/>
  <c r="CD370" i="7"/>
  <c r="CD371" i="7"/>
  <c r="CD372" i="7"/>
  <c r="CD373" i="7"/>
  <c r="CD374" i="7"/>
  <c r="CD375" i="7"/>
  <c r="CD376" i="7"/>
  <c r="CD377" i="7"/>
  <c r="CD378" i="7"/>
  <c r="CD379" i="7"/>
  <c r="CD380" i="7"/>
  <c r="CD381" i="7"/>
  <c r="CD382" i="7"/>
  <c r="CD383" i="7"/>
  <c r="CD384" i="7"/>
  <c r="CD385" i="7"/>
  <c r="CD386" i="7"/>
  <c r="CD387" i="7"/>
  <c r="CD388" i="7"/>
  <c r="CD389" i="7"/>
  <c r="CD390" i="7"/>
  <c r="CD391" i="7"/>
  <c r="CD392" i="7"/>
  <c r="CD393" i="7"/>
  <c r="CD394" i="7"/>
  <c r="CD395" i="7"/>
  <c r="CD396" i="7"/>
  <c r="CD397" i="7"/>
  <c r="CD398" i="7"/>
  <c r="CD399" i="7"/>
  <c r="CD400" i="7"/>
  <c r="CD401" i="7"/>
  <c r="CD402" i="7"/>
  <c r="CD403" i="7"/>
  <c r="CD404" i="7"/>
  <c r="CD405" i="7"/>
  <c r="CD406" i="7"/>
  <c r="CD407" i="7"/>
  <c r="CD408" i="7"/>
  <c r="CD409" i="7"/>
  <c r="CD410" i="7"/>
  <c r="CD411" i="7"/>
  <c r="CD412" i="7"/>
  <c r="CD413" i="7"/>
  <c r="CD414" i="7"/>
  <c r="CD415" i="7"/>
  <c r="CD416" i="7"/>
  <c r="CD417" i="7"/>
  <c r="CD418" i="7"/>
  <c r="CD419" i="7"/>
  <c r="CD420" i="7"/>
  <c r="CD421" i="7"/>
  <c r="CD422" i="7"/>
  <c r="CD423" i="7"/>
  <c r="CD424" i="7"/>
  <c r="CD425" i="7"/>
  <c r="CD426" i="7"/>
  <c r="CD427" i="7"/>
  <c r="CD428" i="7"/>
  <c r="CD429" i="7"/>
  <c r="CD430" i="7"/>
  <c r="CD431" i="7"/>
  <c r="CD432" i="7"/>
  <c r="CD433" i="7"/>
  <c r="CD434" i="7"/>
  <c r="CD435" i="7"/>
  <c r="CD436" i="7"/>
  <c r="CD437" i="7"/>
  <c r="CD438" i="7"/>
  <c r="CD439" i="7"/>
  <c r="CD440" i="7"/>
  <c r="CD441" i="7"/>
  <c r="CD442" i="7"/>
  <c r="CD443" i="7"/>
  <c r="CD444" i="7"/>
  <c r="CD445" i="7"/>
  <c r="CD446" i="7"/>
  <c r="CD447" i="7"/>
  <c r="CD448" i="7"/>
  <c r="CD449" i="7"/>
  <c r="CD450" i="7"/>
  <c r="CD451" i="7"/>
  <c r="CD452" i="7"/>
  <c r="CD453" i="7"/>
  <c r="CD454" i="7"/>
  <c r="CD455" i="7"/>
  <c r="CD456" i="7"/>
  <c r="CD457" i="7"/>
  <c r="CD458" i="7"/>
  <c r="CD459" i="7"/>
  <c r="CD460" i="7"/>
  <c r="CD461" i="7"/>
  <c r="CD462" i="7"/>
  <c r="CD463" i="7"/>
  <c r="CD464" i="7"/>
  <c r="CD465" i="7"/>
  <c r="CD466" i="7"/>
  <c r="CD467" i="7"/>
  <c r="CD468" i="7"/>
  <c r="CD469" i="7"/>
  <c r="CD470" i="7"/>
  <c r="CD471" i="7"/>
  <c r="CD472" i="7"/>
  <c r="CD473" i="7"/>
  <c r="CD474" i="7"/>
  <c r="CD475" i="7"/>
  <c r="CD476" i="7"/>
  <c r="CD477" i="7"/>
  <c r="CD478" i="7"/>
  <c r="CD479" i="7"/>
  <c r="CD480" i="7"/>
  <c r="CD481" i="7"/>
  <c r="CD482" i="7"/>
  <c r="CD483" i="7"/>
  <c r="CD484" i="7"/>
  <c r="CD485" i="7"/>
  <c r="CD486" i="7"/>
  <c r="CD487" i="7"/>
  <c r="CD488" i="7"/>
  <c r="CD489" i="7"/>
  <c r="CD490" i="7"/>
  <c r="CD491" i="7"/>
  <c r="CD492" i="7"/>
  <c r="CD493" i="7"/>
  <c r="CD494" i="7"/>
  <c r="CD495" i="7"/>
  <c r="CD496" i="7"/>
  <c r="CD497" i="7"/>
  <c r="CD498" i="7"/>
  <c r="CD499" i="7"/>
  <c r="CD500" i="7"/>
  <c r="CD501" i="7"/>
  <c r="CD502" i="7"/>
  <c r="CD503" i="7"/>
  <c r="CD504" i="7"/>
  <c r="CD505" i="7"/>
  <c r="CD506" i="7"/>
  <c r="CD507" i="7"/>
  <c r="CD508" i="7"/>
  <c r="CD509" i="7"/>
  <c r="CD510" i="7"/>
  <c r="CD511" i="7"/>
  <c r="CD512" i="7"/>
  <c r="CD513" i="7"/>
  <c r="CD514" i="7"/>
  <c r="CD515" i="7"/>
  <c r="CD516" i="7"/>
  <c r="CD517" i="7"/>
  <c r="CD518" i="7"/>
  <c r="CD519" i="7"/>
  <c r="CD520" i="7"/>
  <c r="CD521" i="7"/>
  <c r="CD522" i="7"/>
  <c r="CD523" i="7"/>
  <c r="CD524" i="7"/>
  <c r="CD525" i="7"/>
  <c r="CD526" i="7"/>
  <c r="CD527" i="7"/>
  <c r="CD528" i="7"/>
  <c r="CD529" i="7"/>
  <c r="CD530" i="7"/>
  <c r="CD531" i="7"/>
  <c r="CD532" i="7"/>
  <c r="CD533" i="7"/>
  <c r="CD534" i="7"/>
  <c r="CD535" i="7"/>
  <c r="CD536" i="7"/>
  <c r="CD537" i="7"/>
  <c r="CD538" i="7"/>
  <c r="CD539" i="7"/>
  <c r="CD540" i="7"/>
  <c r="CD541" i="7"/>
  <c r="CD542" i="7"/>
  <c r="CD543" i="7"/>
  <c r="CD544" i="7"/>
  <c r="CD545" i="7"/>
  <c r="CD546" i="7"/>
  <c r="CD547" i="7"/>
  <c r="CD548" i="7"/>
  <c r="CD549" i="7"/>
  <c r="CD550" i="7"/>
  <c r="CD551" i="7"/>
  <c r="CD552" i="7"/>
  <c r="CD553" i="7"/>
  <c r="CD554" i="7"/>
  <c r="CD555" i="7"/>
  <c r="CD556" i="7"/>
  <c r="CD557" i="7"/>
  <c r="CD558" i="7"/>
  <c r="CD559" i="7"/>
  <c r="CD560" i="7"/>
  <c r="CD561" i="7"/>
  <c r="CD562" i="7"/>
  <c r="CD563" i="7"/>
  <c r="CD564" i="7"/>
  <c r="CD565" i="7"/>
  <c r="CD566" i="7"/>
  <c r="CD567" i="7"/>
  <c r="CD568" i="7"/>
  <c r="CD569" i="7"/>
  <c r="CD570" i="7"/>
  <c r="CD571" i="7"/>
  <c r="CD572" i="7"/>
  <c r="CD573" i="7"/>
  <c r="CD574" i="7"/>
  <c r="CD575" i="7"/>
  <c r="CD576" i="7"/>
  <c r="CD577" i="7"/>
  <c r="CD578" i="7"/>
  <c r="CD579" i="7"/>
  <c r="CD580" i="7"/>
  <c r="CD581" i="7"/>
  <c r="CD582" i="7"/>
  <c r="CD583" i="7"/>
  <c r="CD584" i="7"/>
  <c r="CD585" i="7"/>
  <c r="CD586" i="7"/>
  <c r="CD587" i="7"/>
  <c r="CD588" i="7"/>
  <c r="CD589" i="7"/>
  <c r="CD590" i="7"/>
  <c r="CD591" i="7"/>
  <c r="CD592" i="7"/>
  <c r="CD593" i="7"/>
  <c r="CD594" i="7"/>
  <c r="CD595" i="7"/>
  <c r="CD596" i="7"/>
  <c r="CD597" i="7"/>
  <c r="CD598" i="7"/>
  <c r="CD599" i="7"/>
  <c r="CD600" i="7"/>
  <c r="CD601" i="7"/>
  <c r="CD602" i="7"/>
  <c r="CD603" i="7"/>
  <c r="CD604" i="7"/>
  <c r="CD605" i="7"/>
  <c r="CD606" i="7"/>
  <c r="CD607" i="7"/>
  <c r="CD608" i="7"/>
  <c r="CD609" i="7"/>
  <c r="CD610" i="7"/>
  <c r="CD611" i="7"/>
  <c r="CD612" i="7"/>
  <c r="CD613" i="7"/>
  <c r="CD614" i="7"/>
  <c r="CD615" i="7"/>
  <c r="CD616" i="7"/>
  <c r="CD617" i="7"/>
  <c r="CD618" i="7"/>
  <c r="CD619" i="7"/>
  <c r="CD620" i="7"/>
  <c r="CD621" i="7"/>
  <c r="CD622" i="7"/>
  <c r="CD623" i="7"/>
  <c r="CD624" i="7"/>
  <c r="CD625" i="7"/>
  <c r="CD626" i="7"/>
  <c r="CD627" i="7"/>
  <c r="CD628" i="7"/>
  <c r="CD629" i="7"/>
  <c r="CD630" i="7"/>
  <c r="CD631" i="7"/>
  <c r="CD632" i="7"/>
  <c r="CD633" i="7"/>
  <c r="CD634" i="7"/>
  <c r="CD635" i="7"/>
  <c r="CD636" i="7"/>
  <c r="CD637" i="7"/>
  <c r="CD638" i="7"/>
  <c r="CD639" i="7"/>
  <c r="CD640" i="7"/>
  <c r="CD641" i="7"/>
  <c r="CD642" i="7"/>
  <c r="CD643" i="7"/>
  <c r="CD644" i="7"/>
  <c r="CD645" i="7"/>
  <c r="CD646" i="7"/>
  <c r="CD647" i="7"/>
  <c r="CD648" i="7"/>
  <c r="CD649" i="7"/>
  <c r="CD650" i="7"/>
  <c r="CD651" i="7"/>
  <c r="CD652" i="7"/>
  <c r="CD653" i="7"/>
  <c r="CD654" i="7"/>
  <c r="CD655" i="7"/>
  <c r="CD656" i="7"/>
  <c r="CD657" i="7"/>
  <c r="CD658" i="7"/>
  <c r="CD659" i="7"/>
  <c r="CD660" i="7"/>
  <c r="CD661" i="7"/>
  <c r="CD662" i="7"/>
  <c r="CD663" i="7"/>
  <c r="CD664" i="7"/>
  <c r="CD665" i="7"/>
  <c r="CD666" i="7"/>
  <c r="CD667" i="7"/>
  <c r="CD668" i="7"/>
  <c r="CD669" i="7"/>
  <c r="CD670" i="7"/>
  <c r="CD671" i="7"/>
  <c r="CD672" i="7"/>
  <c r="CD673" i="7"/>
  <c r="CD674" i="7"/>
  <c r="CD675" i="7"/>
  <c r="CD676" i="7"/>
  <c r="CD677" i="7"/>
  <c r="CD678" i="7"/>
  <c r="CD679" i="7"/>
  <c r="CD680" i="7"/>
  <c r="CD681" i="7"/>
  <c r="CD682" i="7"/>
  <c r="CD683" i="7"/>
  <c r="CD684" i="7"/>
  <c r="CD685" i="7"/>
  <c r="CD686" i="7"/>
  <c r="CD687" i="7"/>
  <c r="CD688" i="7"/>
  <c r="CD689" i="7"/>
  <c r="CD690" i="7"/>
  <c r="CD691" i="7"/>
  <c r="CD692" i="7"/>
  <c r="CD693" i="7"/>
  <c r="CD694" i="7"/>
  <c r="CD695" i="7"/>
  <c r="CD696" i="7"/>
  <c r="CD697" i="7"/>
  <c r="CD698" i="7"/>
  <c r="CD699" i="7"/>
  <c r="CD700" i="7"/>
  <c r="CD701" i="7"/>
  <c r="CD702" i="7"/>
  <c r="CD703" i="7"/>
  <c r="CD704" i="7"/>
  <c r="CD705" i="7"/>
  <c r="CD706" i="7"/>
  <c r="CD707" i="7"/>
  <c r="CD708" i="7"/>
  <c r="CD709" i="7"/>
  <c r="CD710" i="7"/>
  <c r="CD711" i="7"/>
  <c r="CD712" i="7"/>
  <c r="CD713" i="7"/>
  <c r="CD714" i="7"/>
  <c r="CD715" i="7"/>
  <c r="CD716" i="7"/>
  <c r="CD717" i="7"/>
  <c r="CD718" i="7"/>
  <c r="CD719" i="7"/>
  <c r="CD720" i="7"/>
  <c r="CD721" i="7"/>
  <c r="CD722" i="7"/>
  <c r="CD723" i="7"/>
  <c r="CD724" i="7"/>
  <c r="CD725" i="7"/>
  <c r="CD726" i="7"/>
  <c r="CD727" i="7"/>
  <c r="CD728" i="7"/>
  <c r="CD729" i="7"/>
  <c r="CD730" i="7"/>
  <c r="CD731" i="7"/>
  <c r="CD732" i="7"/>
  <c r="CD733" i="7"/>
  <c r="CD734" i="7"/>
  <c r="CD735" i="7"/>
  <c r="CD736" i="7"/>
  <c r="CD737" i="7"/>
  <c r="CD738" i="7"/>
  <c r="CD739" i="7"/>
  <c r="CD740" i="7"/>
  <c r="CD741" i="7"/>
  <c r="CD742" i="7"/>
  <c r="CD743" i="7"/>
  <c r="CD744" i="7"/>
  <c r="CD745" i="7"/>
  <c r="CD746" i="7"/>
  <c r="CD747" i="7"/>
  <c r="CD748" i="7"/>
  <c r="CD749" i="7"/>
  <c r="CD750" i="7"/>
  <c r="CD751" i="7"/>
  <c r="CD752" i="7"/>
  <c r="CD753" i="7"/>
  <c r="CD754" i="7"/>
  <c r="CD755" i="7"/>
  <c r="CD756" i="7"/>
  <c r="CD757" i="7"/>
  <c r="CD758" i="7"/>
  <c r="CD759" i="7"/>
  <c r="CD760" i="7"/>
  <c r="CD761" i="7"/>
  <c r="CD762" i="7"/>
  <c r="CD763" i="7"/>
  <c r="CD764" i="7"/>
  <c r="CD765" i="7"/>
  <c r="CD766" i="7"/>
  <c r="CD767" i="7"/>
  <c r="CD768" i="7"/>
  <c r="CD769" i="7"/>
  <c r="CD770" i="7"/>
  <c r="CD771" i="7"/>
  <c r="CD772" i="7"/>
  <c r="CD773" i="7"/>
  <c r="CD774" i="7"/>
  <c r="CD775" i="7"/>
  <c r="CD776" i="7"/>
  <c r="CD777" i="7"/>
  <c r="CD778" i="7"/>
  <c r="CD779" i="7"/>
  <c r="CD780" i="7"/>
  <c r="CD781" i="7"/>
  <c r="CD782" i="7"/>
  <c r="CD783" i="7"/>
  <c r="CD784" i="7"/>
  <c r="CD785" i="7"/>
  <c r="CD786" i="7"/>
  <c r="CD787" i="7"/>
  <c r="CD788" i="7"/>
  <c r="CD789" i="7"/>
  <c r="CD790" i="7"/>
  <c r="CD791" i="7"/>
  <c r="CD792" i="7"/>
  <c r="CD793" i="7"/>
  <c r="CD794" i="7"/>
  <c r="CD795" i="7"/>
  <c r="CD796" i="7"/>
  <c r="CD797" i="7"/>
  <c r="CD798" i="7"/>
  <c r="CD799" i="7"/>
  <c r="CD800" i="7"/>
  <c r="CD801" i="7"/>
  <c r="CD802" i="7"/>
  <c r="CD803" i="7"/>
  <c r="CD804" i="7"/>
  <c r="CD805" i="7"/>
  <c r="CD806" i="7"/>
  <c r="CD807" i="7"/>
  <c r="CD808" i="7"/>
  <c r="CD809" i="7"/>
  <c r="CD810" i="7"/>
  <c r="CD811" i="7"/>
  <c r="CD812" i="7"/>
  <c r="CD813" i="7"/>
  <c r="CD814" i="7"/>
  <c r="CD815" i="7"/>
  <c r="CD816" i="7"/>
  <c r="CD817" i="7"/>
  <c r="CD818" i="7"/>
  <c r="CD819" i="7"/>
  <c r="CD820" i="7"/>
  <c r="CD821" i="7"/>
  <c r="CD822" i="7"/>
  <c r="CD823" i="7"/>
  <c r="CD824" i="7"/>
  <c r="CD825" i="7"/>
  <c r="CD826" i="7"/>
  <c r="CD827" i="7"/>
  <c r="CD828" i="7"/>
  <c r="CD829" i="7"/>
  <c r="CD830" i="7"/>
  <c r="CD831" i="7"/>
  <c r="CD832" i="7"/>
  <c r="CD833" i="7"/>
  <c r="CD834" i="7"/>
  <c r="CD835" i="7"/>
  <c r="CD836" i="7"/>
  <c r="CD837" i="7"/>
  <c r="CD838" i="7"/>
  <c r="CD839" i="7"/>
  <c r="CD840" i="7"/>
  <c r="CD841" i="7"/>
  <c r="CD842" i="7"/>
  <c r="CD843" i="7"/>
  <c r="CD844" i="7"/>
  <c r="CD845" i="7"/>
  <c r="CD846" i="7"/>
  <c r="CD847" i="7"/>
  <c r="CD848" i="7"/>
  <c r="CD849" i="7"/>
  <c r="CD850" i="7"/>
  <c r="CD851" i="7"/>
  <c r="CD852" i="7"/>
  <c r="CD853" i="7"/>
  <c r="CD854" i="7"/>
  <c r="CD855" i="7"/>
  <c r="CD856" i="7"/>
  <c r="CD857" i="7"/>
  <c r="CD858" i="7"/>
  <c r="CD859" i="7"/>
  <c r="CD860" i="7"/>
  <c r="CD861" i="7"/>
  <c r="CD862" i="7"/>
  <c r="CD863" i="7"/>
  <c r="CD864" i="7"/>
  <c r="CD865" i="7"/>
  <c r="CD866" i="7"/>
  <c r="CD867" i="7"/>
  <c r="CD868" i="7"/>
  <c r="CD869" i="7"/>
  <c r="CD870" i="7"/>
  <c r="CD871" i="7"/>
  <c r="CD872" i="7"/>
  <c r="CD873" i="7"/>
  <c r="CD874" i="7"/>
  <c r="CD875" i="7"/>
  <c r="CD876" i="7"/>
  <c r="CD877" i="7"/>
  <c r="CD878" i="7"/>
  <c r="CD879" i="7"/>
  <c r="CD880" i="7"/>
  <c r="CD881" i="7"/>
  <c r="CD882" i="7"/>
  <c r="CD883" i="7"/>
  <c r="CD884" i="7"/>
  <c r="CD885" i="7"/>
  <c r="CD886" i="7"/>
  <c r="CD887" i="7"/>
  <c r="CD888" i="7"/>
  <c r="CD889" i="7"/>
  <c r="CD890" i="7"/>
  <c r="CD891" i="7"/>
  <c r="CD892" i="7"/>
  <c r="CD893" i="7"/>
  <c r="CD894" i="7"/>
  <c r="CD895" i="7"/>
  <c r="CD896" i="7"/>
  <c r="CD897" i="7"/>
  <c r="CD898" i="7"/>
  <c r="CD899" i="7"/>
  <c r="CD900" i="7"/>
  <c r="CD901" i="7"/>
  <c r="CD902" i="7"/>
  <c r="CD903" i="7"/>
  <c r="CD904" i="7"/>
  <c r="CD905" i="7"/>
  <c r="CD906" i="7"/>
  <c r="CD907" i="7"/>
  <c r="CD908" i="7"/>
  <c r="CD909" i="7"/>
  <c r="CD910" i="7"/>
  <c r="CD911" i="7"/>
  <c r="CD912" i="7"/>
  <c r="CD913" i="7"/>
  <c r="CD914" i="7"/>
  <c r="CD915" i="7"/>
  <c r="CD916" i="7"/>
  <c r="CD917" i="7"/>
  <c r="CD918" i="7"/>
  <c r="CD919" i="7"/>
  <c r="CD920" i="7"/>
  <c r="CD921" i="7"/>
  <c r="CD922" i="7"/>
  <c r="CD923" i="7"/>
  <c r="CD924" i="7"/>
  <c r="CD925" i="7"/>
  <c r="CD926" i="7"/>
  <c r="CD927" i="7"/>
  <c r="CD928" i="7"/>
  <c r="CD929" i="7"/>
  <c r="CD930" i="7"/>
  <c r="CD931" i="7"/>
  <c r="CD932" i="7"/>
  <c r="CD933" i="7"/>
  <c r="CD934" i="7"/>
  <c r="CD935" i="7"/>
  <c r="CD936" i="7"/>
  <c r="CD937" i="7"/>
  <c r="CD938" i="7"/>
  <c r="CD939" i="7"/>
  <c r="CD940" i="7"/>
  <c r="CD941" i="7"/>
  <c r="CD942" i="7"/>
  <c r="CD943" i="7"/>
  <c r="CD944" i="7"/>
  <c r="CD945" i="7"/>
  <c r="CD946" i="7"/>
  <c r="CD947" i="7"/>
  <c r="CD948" i="7"/>
  <c r="CD949" i="7"/>
  <c r="CD950" i="7"/>
  <c r="CD951" i="7"/>
  <c r="CD952" i="7"/>
  <c r="CD953" i="7"/>
  <c r="CD954" i="7"/>
  <c r="CD955" i="7"/>
  <c r="CD956" i="7"/>
  <c r="CD957" i="7"/>
  <c r="CD958" i="7"/>
  <c r="CD959" i="7"/>
  <c r="CD960" i="7"/>
  <c r="CD961" i="7"/>
  <c r="CD962" i="7"/>
  <c r="CD963" i="7"/>
  <c r="CD964" i="7"/>
  <c r="CD965" i="7"/>
  <c r="CD966" i="7"/>
  <c r="CD967" i="7"/>
  <c r="CD968" i="7"/>
  <c r="CD969" i="7"/>
  <c r="CD970" i="7"/>
  <c r="CD971" i="7"/>
  <c r="CD972" i="7"/>
  <c r="CD973" i="7"/>
  <c r="CD974" i="7"/>
  <c r="CD975" i="7"/>
  <c r="CD976" i="7"/>
  <c r="CD977" i="7"/>
  <c r="CD978" i="7"/>
  <c r="CD979" i="7"/>
  <c r="CD980" i="7"/>
  <c r="CD981" i="7"/>
  <c r="CD982" i="7"/>
  <c r="CD983" i="7"/>
  <c r="CD984" i="7"/>
  <c r="CD985" i="7"/>
  <c r="CD986" i="7"/>
  <c r="CD987" i="7"/>
  <c r="CD988" i="7"/>
  <c r="CD989" i="7"/>
  <c r="CD990" i="7"/>
  <c r="CD991" i="7"/>
  <c r="CD992" i="7"/>
  <c r="CD993" i="7"/>
  <c r="CD994" i="7"/>
  <c r="CD995" i="7"/>
  <c r="CD996" i="7"/>
  <c r="CD997" i="7"/>
  <c r="CD998" i="7"/>
  <c r="CD999" i="7"/>
  <c r="CD1000" i="7"/>
  <c r="CD1001" i="7"/>
  <c r="CD1002" i="7"/>
  <c r="CD1003" i="7"/>
  <c r="CD1004" i="7"/>
  <c r="CD1005" i="7"/>
  <c r="CD1006" i="7"/>
  <c r="CD1007" i="7"/>
  <c r="CD1008" i="7"/>
  <c r="CD1009" i="7"/>
  <c r="CD1010" i="7"/>
  <c r="CD1011" i="7"/>
  <c r="CD1012" i="7"/>
  <c r="CD1013" i="7"/>
  <c r="CD1014" i="7"/>
  <c r="CD1015" i="7"/>
  <c r="CD1016" i="7"/>
  <c r="CD1017" i="7"/>
  <c r="CD1018" i="7"/>
  <c r="CD1019" i="7"/>
  <c r="CD1020" i="7"/>
  <c r="CD1021" i="7"/>
  <c r="CD1022" i="7"/>
  <c r="CD1023" i="7"/>
  <c r="CD1024" i="7"/>
  <c r="CD1025" i="7"/>
  <c r="CD1026" i="7"/>
  <c r="CD1027" i="7"/>
  <c r="CD1028" i="7"/>
  <c r="CD1029" i="7"/>
  <c r="CD1030" i="7"/>
  <c r="CD1031" i="7"/>
  <c r="CD1032" i="7"/>
  <c r="CD1033" i="7"/>
  <c r="CD1034" i="7"/>
  <c r="CD1035" i="7"/>
  <c r="CD1036" i="7"/>
  <c r="CD1037" i="7"/>
  <c r="CD1038" i="7"/>
  <c r="CD1039" i="7"/>
  <c r="CD1040" i="7"/>
  <c r="CD1041" i="7"/>
  <c r="CD1042" i="7"/>
  <c r="CD1043" i="7"/>
  <c r="CD1044" i="7"/>
  <c r="CD1045" i="7"/>
  <c r="CD1046" i="7"/>
  <c r="CD1047" i="7"/>
  <c r="CD1048" i="7"/>
  <c r="CD1049" i="7"/>
  <c r="CD1050" i="7"/>
  <c r="CD1051" i="7"/>
  <c r="CD1052" i="7"/>
  <c r="CD1053" i="7"/>
  <c r="CD1054" i="7"/>
  <c r="CD1055" i="7"/>
  <c r="CD1056" i="7"/>
  <c r="CD1057" i="7"/>
  <c r="CD1058" i="7"/>
  <c r="CD1059" i="7"/>
  <c r="CD1060" i="7"/>
  <c r="CD1061" i="7"/>
  <c r="CD1062" i="7"/>
  <c r="CD1063" i="7"/>
  <c r="CD1064" i="7"/>
  <c r="CD1065" i="7"/>
  <c r="CD1066" i="7"/>
  <c r="CD1067" i="7"/>
  <c r="CD1068" i="7"/>
  <c r="CD1069" i="7"/>
  <c r="CD1070" i="7"/>
  <c r="CD1071" i="7"/>
  <c r="CD1072" i="7"/>
  <c r="CD1073" i="7"/>
  <c r="CD1074" i="7"/>
  <c r="CD1075" i="7"/>
  <c r="CD1076" i="7"/>
  <c r="CD1077" i="7"/>
  <c r="CD1078" i="7"/>
  <c r="CD1079" i="7"/>
  <c r="CD1080" i="7"/>
  <c r="CD1081" i="7"/>
  <c r="CD1082" i="7"/>
  <c r="CD1083" i="7"/>
  <c r="CD1084" i="7"/>
  <c r="CD1085" i="7"/>
  <c r="CD1086" i="7"/>
  <c r="CD1087" i="7"/>
  <c r="CD1088" i="7"/>
  <c r="CD1089" i="7"/>
  <c r="CD1090" i="7"/>
  <c r="CD1091" i="7"/>
  <c r="CD1092" i="7"/>
  <c r="CD1093" i="7"/>
  <c r="CD1094" i="7"/>
  <c r="CD1095" i="7"/>
  <c r="CD1096" i="7"/>
  <c r="CD1097" i="7"/>
  <c r="CD1098" i="7"/>
  <c r="CD1099" i="7"/>
  <c r="CD1100" i="7"/>
  <c r="CD1101" i="7"/>
  <c r="CD1102" i="7"/>
  <c r="CD1103" i="7"/>
  <c r="CD1104" i="7"/>
  <c r="CD1105" i="7"/>
  <c r="CD1106" i="7"/>
  <c r="CD1107" i="7"/>
  <c r="CD1108" i="7"/>
  <c r="CD1109" i="7"/>
  <c r="CD1110" i="7"/>
  <c r="CD1111" i="7"/>
  <c r="CD1112" i="7"/>
  <c r="CD1113" i="7"/>
  <c r="CD1114" i="7"/>
  <c r="CD1115" i="7"/>
  <c r="CD1116" i="7"/>
  <c r="CD1117" i="7"/>
  <c r="CD1118" i="7"/>
  <c r="CD1119" i="7"/>
  <c r="CD1120" i="7"/>
  <c r="CD1121" i="7"/>
  <c r="CD1122" i="7"/>
  <c r="CD1123" i="7"/>
  <c r="CD1124" i="7"/>
  <c r="CD1125" i="7"/>
  <c r="CD1126" i="7"/>
  <c r="CD1127" i="7"/>
  <c r="CD1128" i="7"/>
  <c r="CD1129" i="7"/>
  <c r="CD1130" i="7"/>
  <c r="CD1131" i="7"/>
  <c r="CD1132" i="7"/>
  <c r="CD1133" i="7"/>
  <c r="CD1134" i="7"/>
  <c r="CD1135" i="7"/>
  <c r="CD1136" i="7"/>
  <c r="CD1137" i="7"/>
  <c r="CD1138" i="7"/>
  <c r="CD1139" i="7"/>
  <c r="CD1140" i="7"/>
  <c r="CD1141" i="7"/>
  <c r="CD1142" i="7"/>
  <c r="CD1143" i="7"/>
  <c r="CD1144" i="7"/>
  <c r="CD1145" i="7"/>
  <c r="CD1146" i="7"/>
  <c r="CD1147" i="7"/>
  <c r="CD1148" i="7"/>
  <c r="CD1149" i="7"/>
  <c r="CD1150" i="7"/>
  <c r="CD1151" i="7"/>
  <c r="CD1152" i="7"/>
  <c r="CD1153" i="7"/>
  <c r="CD1154" i="7"/>
  <c r="CD1155" i="7"/>
  <c r="CD1156" i="7"/>
  <c r="CD1157" i="7"/>
  <c r="CD1158" i="7"/>
  <c r="CD1159" i="7"/>
  <c r="CD1160" i="7"/>
  <c r="CD1161" i="7"/>
  <c r="CD1162" i="7"/>
  <c r="CD1163" i="7"/>
  <c r="CD1164" i="7"/>
  <c r="CD1165" i="7"/>
  <c r="CD1166" i="7"/>
  <c r="CD1167" i="7"/>
  <c r="CD1168" i="7"/>
  <c r="CD1169" i="7"/>
  <c r="CD1170" i="7"/>
  <c r="CD1171" i="7"/>
  <c r="CD1172" i="7"/>
  <c r="CD1173" i="7"/>
  <c r="CD1174" i="7"/>
  <c r="CD1175" i="7"/>
  <c r="CD1176" i="7"/>
  <c r="CD1177" i="7"/>
  <c r="CD1178" i="7"/>
  <c r="CD1179" i="7"/>
  <c r="CD1180" i="7"/>
  <c r="CD1181" i="7"/>
  <c r="CD1182" i="7"/>
  <c r="CD1183" i="7"/>
  <c r="CD1184" i="7"/>
  <c r="CD1185" i="7"/>
  <c r="CD1186" i="7"/>
  <c r="CD1187" i="7"/>
  <c r="CD1188" i="7"/>
  <c r="CD1189" i="7"/>
  <c r="CD1190" i="7"/>
  <c r="CD1191" i="7"/>
  <c r="CD1192" i="7"/>
  <c r="CD1193" i="7"/>
  <c r="CD1194" i="7"/>
  <c r="CD1195" i="7"/>
  <c r="CD1196" i="7"/>
  <c r="CD1197" i="7"/>
  <c r="CD1198" i="7"/>
  <c r="CD1199" i="7"/>
  <c r="CD1200" i="7"/>
  <c r="CD1201" i="7"/>
  <c r="CD1202" i="7"/>
  <c r="CD1203" i="7"/>
  <c r="CD1204" i="7"/>
  <c r="CD1205" i="7"/>
  <c r="CD1206" i="7"/>
  <c r="CF7" i="7"/>
  <c r="CD7" i="7"/>
  <c r="CB7" i="7"/>
  <c r="C105" i="7"/>
  <c r="C104" i="7"/>
  <c r="BZ11" i="7"/>
  <c r="BZ12" i="7" s="1"/>
  <c r="BZ13" i="7" s="1"/>
  <c r="BZ14" i="7" s="1"/>
  <c r="BZ15" i="7" s="1"/>
  <c r="BZ16" i="7" s="1"/>
  <c r="BZ17" i="7" s="1"/>
  <c r="BZ18" i="7" s="1"/>
  <c r="BZ19" i="7" s="1"/>
  <c r="BZ20" i="7" s="1"/>
  <c r="BZ21" i="7" s="1"/>
  <c r="BZ22" i="7" s="1"/>
  <c r="BZ23" i="7" s="1"/>
  <c r="BZ24" i="7" s="1"/>
  <c r="BZ25" i="7" s="1"/>
  <c r="BZ26" i="7" s="1"/>
  <c r="BZ27" i="7" s="1"/>
  <c r="BZ28" i="7" s="1"/>
  <c r="BZ29" i="7" s="1"/>
  <c r="BZ30" i="7" s="1"/>
  <c r="BZ31" i="7" s="1"/>
  <c r="BZ32" i="7" s="1"/>
  <c r="BZ33" i="7" s="1"/>
  <c r="BZ34" i="7" s="1"/>
  <c r="BZ35" i="7" s="1"/>
  <c r="BZ36" i="7" s="1"/>
  <c r="BZ37" i="7" s="1"/>
  <c r="BZ38" i="7" s="1"/>
  <c r="BZ39" i="7" s="1"/>
  <c r="BZ40" i="7" s="1"/>
  <c r="BZ41" i="7" s="1"/>
  <c r="BZ42" i="7" s="1"/>
  <c r="BZ43" i="7" s="1"/>
  <c r="BZ44" i="7" s="1"/>
  <c r="BZ45" i="7" s="1"/>
  <c r="BZ46" i="7" s="1"/>
  <c r="BZ47" i="7" s="1"/>
  <c r="BZ48" i="7" s="1"/>
  <c r="BZ49" i="7" s="1"/>
  <c r="BZ50" i="7" s="1"/>
  <c r="BZ51" i="7" s="1"/>
  <c r="BZ52" i="7" s="1"/>
  <c r="BZ53" i="7" s="1"/>
  <c r="BZ54" i="7" s="1"/>
  <c r="BZ55" i="7" s="1"/>
  <c r="BZ56" i="7" s="1"/>
  <c r="BZ57" i="7" s="1"/>
  <c r="BZ58" i="7" s="1"/>
  <c r="BZ59" i="7" s="1"/>
  <c r="BZ60" i="7" s="1"/>
  <c r="BZ61" i="7" s="1"/>
  <c r="BZ62" i="7" s="1"/>
  <c r="BZ63" i="7" s="1"/>
  <c r="BZ64" i="7" s="1"/>
  <c r="BZ65" i="7" s="1"/>
  <c r="BZ66" i="7" s="1"/>
  <c r="BZ67" i="7" s="1"/>
  <c r="BZ68" i="7" s="1"/>
  <c r="BZ69" i="7" s="1"/>
  <c r="BZ70" i="7" s="1"/>
  <c r="BZ71" i="7" s="1"/>
  <c r="BZ72" i="7" s="1"/>
  <c r="BZ73" i="7" s="1"/>
  <c r="BZ74" i="7" s="1"/>
  <c r="BZ75" i="7" s="1"/>
  <c r="BZ76" i="7" s="1"/>
  <c r="BZ77" i="7" s="1"/>
  <c r="BZ78" i="7" s="1"/>
  <c r="BZ79" i="7" s="1"/>
  <c r="BZ80" i="7" s="1"/>
  <c r="BZ81" i="7" s="1"/>
  <c r="BZ82" i="7" s="1"/>
  <c r="BZ83" i="7" s="1"/>
  <c r="BZ84" i="7" s="1"/>
  <c r="BZ85" i="7" s="1"/>
  <c r="BZ86" i="7" s="1"/>
  <c r="BZ87" i="7" s="1"/>
  <c r="BZ88" i="7" s="1"/>
  <c r="BZ89" i="7" s="1"/>
  <c r="BZ90" i="7" s="1"/>
  <c r="BZ91" i="7" s="1"/>
  <c r="BZ92" i="7" s="1"/>
  <c r="BZ93" i="7" s="1"/>
  <c r="BZ94" i="7" s="1"/>
  <c r="BZ95" i="7" s="1"/>
  <c r="BZ96" i="7" s="1"/>
  <c r="BZ97" i="7" s="1"/>
  <c r="BZ98" i="7" s="1"/>
  <c r="BZ99" i="7" s="1"/>
  <c r="BZ100" i="7" s="1"/>
  <c r="BZ101" i="7" s="1"/>
  <c r="BZ102" i="7" s="1"/>
  <c r="BZ103" i="7" s="1"/>
  <c r="BZ104" i="7" s="1"/>
  <c r="BZ105" i="7" s="1"/>
  <c r="BZ106" i="7" s="1"/>
  <c r="BZ107" i="7" s="1"/>
  <c r="BZ108" i="7" s="1"/>
  <c r="BZ109" i="7" s="1"/>
  <c r="BZ110" i="7" s="1"/>
  <c r="BZ111" i="7" s="1"/>
  <c r="BZ112" i="7" s="1"/>
  <c r="BZ113" i="7" s="1"/>
  <c r="BZ114" i="7" s="1"/>
  <c r="BZ115" i="7" s="1"/>
  <c r="BZ116" i="7" s="1"/>
  <c r="BZ117" i="7" s="1"/>
  <c r="BZ118" i="7" s="1"/>
  <c r="BZ119" i="7" s="1"/>
  <c r="BZ120" i="7" s="1"/>
  <c r="BZ121" i="7" s="1"/>
  <c r="BZ122" i="7" s="1"/>
  <c r="BZ123" i="7" s="1"/>
  <c r="BZ124" i="7" s="1"/>
  <c r="BZ125" i="7" s="1"/>
  <c r="BZ126" i="7" s="1"/>
  <c r="BZ127" i="7" s="1"/>
  <c r="BZ128" i="7" s="1"/>
  <c r="BZ129" i="7" s="1"/>
  <c r="BZ130" i="7" s="1"/>
  <c r="BZ131" i="7" s="1"/>
  <c r="BZ132" i="7" s="1"/>
  <c r="BZ133" i="7" s="1"/>
  <c r="BZ134" i="7" s="1"/>
  <c r="BZ135" i="7" s="1"/>
  <c r="BZ136" i="7" s="1"/>
  <c r="BZ137" i="7" s="1"/>
  <c r="BZ138" i="7" s="1"/>
  <c r="BZ139" i="7" s="1"/>
  <c r="BZ140" i="7" s="1"/>
  <c r="BZ141" i="7" s="1"/>
  <c r="BZ142" i="7" s="1"/>
  <c r="BZ143" i="7" s="1"/>
  <c r="BZ144" i="7" s="1"/>
  <c r="BZ145" i="7" s="1"/>
  <c r="BZ146" i="7" s="1"/>
  <c r="BZ147" i="7" s="1"/>
  <c r="BZ148" i="7" s="1"/>
  <c r="BZ149" i="7" s="1"/>
  <c r="BZ150" i="7" s="1"/>
  <c r="BZ151" i="7" s="1"/>
  <c r="BZ152" i="7" s="1"/>
  <c r="BZ153" i="7" s="1"/>
  <c r="BZ154" i="7" s="1"/>
  <c r="BZ155" i="7" s="1"/>
  <c r="BZ156" i="7" s="1"/>
  <c r="BZ157" i="7" s="1"/>
  <c r="BZ158" i="7" s="1"/>
  <c r="BZ159" i="7" s="1"/>
  <c r="BZ160" i="7" s="1"/>
  <c r="BZ161" i="7" s="1"/>
  <c r="BZ162" i="7" s="1"/>
  <c r="BZ163" i="7" s="1"/>
  <c r="BZ164" i="7" s="1"/>
  <c r="BZ165" i="7" s="1"/>
  <c r="BZ166" i="7" s="1"/>
  <c r="BZ167" i="7" s="1"/>
  <c r="BZ168" i="7" s="1"/>
  <c r="BZ169" i="7" s="1"/>
  <c r="BZ170" i="7" s="1"/>
  <c r="BZ171" i="7" s="1"/>
  <c r="BZ172" i="7" s="1"/>
  <c r="BZ173" i="7" s="1"/>
  <c r="BZ174" i="7" s="1"/>
  <c r="BZ175" i="7" s="1"/>
  <c r="BZ176" i="7" s="1"/>
  <c r="BZ177" i="7" s="1"/>
  <c r="BZ178" i="7" s="1"/>
  <c r="BZ179" i="7" s="1"/>
  <c r="BZ180" i="7" s="1"/>
  <c r="BZ181" i="7" s="1"/>
  <c r="BZ182" i="7" s="1"/>
  <c r="BZ183" i="7" s="1"/>
  <c r="BZ184" i="7" s="1"/>
  <c r="BZ185" i="7" s="1"/>
  <c r="BZ186" i="7" s="1"/>
  <c r="BZ187" i="7" s="1"/>
  <c r="BZ188" i="7" s="1"/>
  <c r="BZ189" i="7" s="1"/>
  <c r="BZ190" i="7" s="1"/>
  <c r="BZ191" i="7" s="1"/>
  <c r="BZ192" i="7" s="1"/>
  <c r="BZ193" i="7" s="1"/>
  <c r="BZ194" i="7" s="1"/>
  <c r="BZ195" i="7" s="1"/>
  <c r="BZ196" i="7" s="1"/>
  <c r="BZ197" i="7" s="1"/>
  <c r="BZ198" i="7" s="1"/>
  <c r="BZ199" i="7" s="1"/>
  <c r="BZ200" i="7" s="1"/>
  <c r="BZ201" i="7" s="1"/>
  <c r="BZ202" i="7" s="1"/>
  <c r="BZ203" i="7" s="1"/>
  <c r="BZ204" i="7" s="1"/>
  <c r="BZ205" i="7" s="1"/>
  <c r="BZ206" i="7" s="1"/>
  <c r="BZ207" i="7" s="1"/>
  <c r="BZ208" i="7" s="1"/>
  <c r="BZ209" i="7" s="1"/>
  <c r="BZ210" i="7" s="1"/>
  <c r="BZ211" i="7" s="1"/>
  <c r="BZ212" i="7" s="1"/>
  <c r="BZ213" i="7" s="1"/>
  <c r="BZ214" i="7" s="1"/>
  <c r="BZ215" i="7" s="1"/>
  <c r="BZ216" i="7" s="1"/>
  <c r="BZ217" i="7" s="1"/>
  <c r="BZ218" i="7" s="1"/>
  <c r="BZ219" i="7" s="1"/>
  <c r="BZ220" i="7" s="1"/>
  <c r="BZ221" i="7" s="1"/>
  <c r="BZ222" i="7" s="1"/>
  <c r="BZ223" i="7" s="1"/>
  <c r="BZ224" i="7" s="1"/>
  <c r="BZ225" i="7" s="1"/>
  <c r="BZ226" i="7" s="1"/>
  <c r="BZ227" i="7" s="1"/>
  <c r="BZ228" i="7" s="1"/>
  <c r="BZ229" i="7" s="1"/>
  <c r="BZ230" i="7" s="1"/>
  <c r="BZ231" i="7" s="1"/>
  <c r="BZ232" i="7" s="1"/>
  <c r="BZ233" i="7" s="1"/>
  <c r="BZ234" i="7" s="1"/>
  <c r="BZ235" i="7" s="1"/>
  <c r="BZ236" i="7" s="1"/>
  <c r="BZ237" i="7" s="1"/>
  <c r="BZ238" i="7" s="1"/>
  <c r="BZ239" i="7" s="1"/>
  <c r="BZ240" i="7" s="1"/>
  <c r="BZ241" i="7" s="1"/>
  <c r="BZ242" i="7" s="1"/>
  <c r="BZ243" i="7" s="1"/>
  <c r="BZ244" i="7" s="1"/>
  <c r="BZ245" i="7" s="1"/>
  <c r="BZ246" i="7" s="1"/>
  <c r="BZ247" i="7" s="1"/>
  <c r="BZ248" i="7" s="1"/>
  <c r="BZ249" i="7" s="1"/>
  <c r="BZ250" i="7" s="1"/>
  <c r="BZ251" i="7" s="1"/>
  <c r="BZ252" i="7" s="1"/>
  <c r="BZ253" i="7" s="1"/>
  <c r="BZ254" i="7" s="1"/>
  <c r="BZ255" i="7" s="1"/>
  <c r="BZ256" i="7" s="1"/>
  <c r="BZ257" i="7" s="1"/>
  <c r="BZ258" i="7" s="1"/>
  <c r="BZ259" i="7" s="1"/>
  <c r="BZ260" i="7" s="1"/>
  <c r="BZ261" i="7" s="1"/>
  <c r="BZ262" i="7" s="1"/>
  <c r="BZ263" i="7" s="1"/>
  <c r="BZ264" i="7" s="1"/>
  <c r="BZ265" i="7" s="1"/>
  <c r="BZ266" i="7" s="1"/>
  <c r="BZ267" i="7" s="1"/>
  <c r="BZ268" i="7" s="1"/>
  <c r="BZ269" i="7" s="1"/>
  <c r="BZ270" i="7" s="1"/>
  <c r="BZ271" i="7" s="1"/>
  <c r="BZ272" i="7" s="1"/>
  <c r="BZ273" i="7" s="1"/>
  <c r="BZ274" i="7" s="1"/>
  <c r="BZ275" i="7" s="1"/>
  <c r="BZ276" i="7" s="1"/>
  <c r="BZ277" i="7" s="1"/>
  <c r="BZ278" i="7" s="1"/>
  <c r="BZ279" i="7" s="1"/>
  <c r="BZ280" i="7" s="1"/>
  <c r="BZ281" i="7" s="1"/>
  <c r="BZ282" i="7" s="1"/>
  <c r="BZ283" i="7" s="1"/>
  <c r="BZ284" i="7" s="1"/>
  <c r="BZ285" i="7" s="1"/>
  <c r="BZ286" i="7" s="1"/>
  <c r="BZ287" i="7" s="1"/>
  <c r="BZ288" i="7" s="1"/>
  <c r="BZ289" i="7" s="1"/>
  <c r="BZ290" i="7" s="1"/>
  <c r="BZ291" i="7" s="1"/>
  <c r="BZ292" i="7" s="1"/>
  <c r="BZ293" i="7" s="1"/>
  <c r="BZ294" i="7" s="1"/>
  <c r="BZ295" i="7" s="1"/>
  <c r="BZ296" i="7" s="1"/>
  <c r="BZ297" i="7" s="1"/>
  <c r="BZ298" i="7" s="1"/>
  <c r="BZ299" i="7" s="1"/>
  <c r="BZ300" i="7" s="1"/>
  <c r="BZ301" i="7" s="1"/>
  <c r="BZ302" i="7" s="1"/>
  <c r="BZ303" i="7" s="1"/>
  <c r="BZ304" i="7" s="1"/>
  <c r="BZ305" i="7" s="1"/>
  <c r="BZ306" i="7" s="1"/>
  <c r="BZ307" i="7" s="1"/>
  <c r="BZ308" i="7" s="1"/>
  <c r="BZ309" i="7" s="1"/>
  <c r="BZ310" i="7" s="1"/>
  <c r="BZ311" i="7" s="1"/>
  <c r="BZ312" i="7" s="1"/>
  <c r="BZ313" i="7" s="1"/>
  <c r="BZ314" i="7" s="1"/>
  <c r="BZ315" i="7" s="1"/>
  <c r="BZ316" i="7" s="1"/>
  <c r="BZ317" i="7" s="1"/>
  <c r="BZ318" i="7" s="1"/>
  <c r="BZ319" i="7" s="1"/>
  <c r="BZ320" i="7" s="1"/>
  <c r="BZ321" i="7" s="1"/>
  <c r="BZ322" i="7" s="1"/>
  <c r="BZ323" i="7" s="1"/>
  <c r="BZ324" i="7" s="1"/>
  <c r="BZ325" i="7" s="1"/>
  <c r="BZ326" i="7" s="1"/>
  <c r="BZ327" i="7" s="1"/>
  <c r="BZ328" i="7" s="1"/>
  <c r="BZ329" i="7" s="1"/>
  <c r="BZ330" i="7" s="1"/>
  <c r="BZ331" i="7" s="1"/>
  <c r="BZ332" i="7" s="1"/>
  <c r="BZ333" i="7" s="1"/>
  <c r="BZ334" i="7" s="1"/>
  <c r="BZ335" i="7" s="1"/>
  <c r="BZ336" i="7" s="1"/>
  <c r="BZ337" i="7" s="1"/>
  <c r="BZ338" i="7" s="1"/>
  <c r="BZ339" i="7" s="1"/>
  <c r="BZ340" i="7" s="1"/>
  <c r="BZ341" i="7" s="1"/>
  <c r="BZ342" i="7" s="1"/>
  <c r="BZ343" i="7" s="1"/>
  <c r="BZ344" i="7" s="1"/>
  <c r="BZ345" i="7" s="1"/>
  <c r="BZ346" i="7" s="1"/>
  <c r="BZ347" i="7" s="1"/>
  <c r="BZ348" i="7" s="1"/>
  <c r="BZ349" i="7" s="1"/>
  <c r="BZ350" i="7" s="1"/>
  <c r="BZ351" i="7" s="1"/>
  <c r="BZ352" i="7" s="1"/>
  <c r="BZ353" i="7" s="1"/>
  <c r="BZ354" i="7" s="1"/>
  <c r="BZ355" i="7" s="1"/>
  <c r="BZ356" i="7" s="1"/>
  <c r="BZ357" i="7" s="1"/>
  <c r="BZ358" i="7" s="1"/>
  <c r="BZ359" i="7" s="1"/>
  <c r="BZ360" i="7" s="1"/>
  <c r="BZ361" i="7" s="1"/>
  <c r="BZ362" i="7" s="1"/>
  <c r="BZ363" i="7" s="1"/>
  <c r="BZ364" i="7" s="1"/>
  <c r="BZ365" i="7" s="1"/>
  <c r="BZ366" i="7" s="1"/>
  <c r="BZ367" i="7" s="1"/>
  <c r="BZ368" i="7" s="1"/>
  <c r="BZ369" i="7" s="1"/>
  <c r="BZ370" i="7" s="1"/>
  <c r="BZ371" i="7" s="1"/>
  <c r="BZ372" i="7" s="1"/>
  <c r="BZ373" i="7" s="1"/>
  <c r="BZ374" i="7" s="1"/>
  <c r="BZ375" i="7" s="1"/>
  <c r="BZ376" i="7" s="1"/>
  <c r="BZ377" i="7" s="1"/>
  <c r="BZ378" i="7" s="1"/>
  <c r="BZ379" i="7" s="1"/>
  <c r="BZ380" i="7" s="1"/>
  <c r="BZ381" i="7" s="1"/>
  <c r="BZ382" i="7" s="1"/>
  <c r="BZ383" i="7" s="1"/>
  <c r="BZ384" i="7" s="1"/>
  <c r="BZ385" i="7" s="1"/>
  <c r="BZ386" i="7" s="1"/>
  <c r="BZ387" i="7" s="1"/>
  <c r="BZ388" i="7" s="1"/>
  <c r="BZ389" i="7" s="1"/>
  <c r="BZ390" i="7" s="1"/>
  <c r="BZ391" i="7" s="1"/>
  <c r="BZ392" i="7" s="1"/>
  <c r="BZ393" i="7" s="1"/>
  <c r="BZ394" i="7" s="1"/>
  <c r="BZ395" i="7" s="1"/>
  <c r="BZ396" i="7" s="1"/>
  <c r="BZ397" i="7" s="1"/>
  <c r="BZ398" i="7" s="1"/>
  <c r="BZ399" i="7" s="1"/>
  <c r="BZ400" i="7" s="1"/>
  <c r="BZ401" i="7" s="1"/>
  <c r="BZ402" i="7" s="1"/>
  <c r="BZ403" i="7" s="1"/>
  <c r="BZ404" i="7" s="1"/>
  <c r="BZ405" i="7" s="1"/>
  <c r="BZ406" i="7" s="1"/>
  <c r="BZ407" i="7" s="1"/>
  <c r="BZ408" i="7" s="1"/>
  <c r="BZ409" i="7" s="1"/>
  <c r="BZ410" i="7" s="1"/>
  <c r="BZ411" i="7" s="1"/>
  <c r="BZ412" i="7" s="1"/>
  <c r="BZ413" i="7" s="1"/>
  <c r="BZ414" i="7" s="1"/>
  <c r="BZ415" i="7" s="1"/>
  <c r="BZ416" i="7" s="1"/>
  <c r="BZ417" i="7" s="1"/>
  <c r="BZ418" i="7" s="1"/>
  <c r="BZ419" i="7" s="1"/>
  <c r="BZ420" i="7" s="1"/>
  <c r="BZ421" i="7" s="1"/>
  <c r="BZ422" i="7" s="1"/>
  <c r="BZ423" i="7" s="1"/>
  <c r="BZ424" i="7" s="1"/>
  <c r="BZ425" i="7" s="1"/>
  <c r="BZ426" i="7" s="1"/>
  <c r="BZ427" i="7" s="1"/>
  <c r="BZ428" i="7" s="1"/>
  <c r="BZ429" i="7" s="1"/>
  <c r="BZ430" i="7" s="1"/>
  <c r="BZ431" i="7" s="1"/>
  <c r="BZ432" i="7" s="1"/>
  <c r="BZ433" i="7" s="1"/>
  <c r="BZ434" i="7" s="1"/>
  <c r="BZ435" i="7" s="1"/>
  <c r="BZ436" i="7" s="1"/>
  <c r="BZ437" i="7" s="1"/>
  <c r="BZ438" i="7" s="1"/>
  <c r="BZ439" i="7" s="1"/>
  <c r="BZ440" i="7" s="1"/>
  <c r="BZ441" i="7" s="1"/>
  <c r="BZ442" i="7" s="1"/>
  <c r="BZ443" i="7" s="1"/>
  <c r="BZ444" i="7" s="1"/>
  <c r="BZ445" i="7" s="1"/>
  <c r="BZ446" i="7" s="1"/>
  <c r="BZ447" i="7" s="1"/>
  <c r="BZ448" i="7" s="1"/>
  <c r="BZ449" i="7" s="1"/>
  <c r="BZ450" i="7" s="1"/>
  <c r="BZ451" i="7" s="1"/>
  <c r="BZ452" i="7" s="1"/>
  <c r="BZ453" i="7" s="1"/>
  <c r="BZ454" i="7" s="1"/>
  <c r="BZ455" i="7" s="1"/>
  <c r="BZ456" i="7" s="1"/>
  <c r="BZ457" i="7" s="1"/>
  <c r="BZ458" i="7" s="1"/>
  <c r="BZ459" i="7" s="1"/>
  <c r="BZ460" i="7" s="1"/>
  <c r="BZ461" i="7" s="1"/>
  <c r="BZ462" i="7" s="1"/>
  <c r="BZ463" i="7" s="1"/>
  <c r="BZ464" i="7" s="1"/>
  <c r="BZ465" i="7" s="1"/>
  <c r="BZ466" i="7" s="1"/>
  <c r="BZ467" i="7" s="1"/>
  <c r="BZ468" i="7" s="1"/>
  <c r="BZ469" i="7" s="1"/>
  <c r="BZ470" i="7" s="1"/>
  <c r="BZ471" i="7" s="1"/>
  <c r="BZ472" i="7" s="1"/>
  <c r="BZ473" i="7" s="1"/>
  <c r="BZ474" i="7" s="1"/>
  <c r="BZ475" i="7" s="1"/>
  <c r="BZ476" i="7" s="1"/>
  <c r="BZ477" i="7" s="1"/>
  <c r="BZ478" i="7" s="1"/>
  <c r="BZ479" i="7" s="1"/>
  <c r="BZ480" i="7" s="1"/>
  <c r="BZ481" i="7" s="1"/>
  <c r="BZ482" i="7" s="1"/>
  <c r="BZ483" i="7" s="1"/>
  <c r="BZ484" i="7" s="1"/>
  <c r="BZ485" i="7" s="1"/>
  <c r="BZ486" i="7" s="1"/>
  <c r="BZ487" i="7" s="1"/>
  <c r="BZ488" i="7" s="1"/>
  <c r="BZ489" i="7" s="1"/>
  <c r="BZ490" i="7" s="1"/>
  <c r="BZ491" i="7" s="1"/>
  <c r="BZ492" i="7" s="1"/>
  <c r="BZ493" i="7" s="1"/>
  <c r="BZ494" i="7" s="1"/>
  <c r="BZ495" i="7" s="1"/>
  <c r="BZ496" i="7" s="1"/>
  <c r="BZ497" i="7" s="1"/>
  <c r="BZ498" i="7" s="1"/>
  <c r="BZ499" i="7" s="1"/>
  <c r="BZ500" i="7" s="1"/>
  <c r="BZ501" i="7" s="1"/>
  <c r="BZ502" i="7" s="1"/>
  <c r="BZ503" i="7" s="1"/>
  <c r="BZ504" i="7" s="1"/>
  <c r="BZ505" i="7" s="1"/>
  <c r="BZ506" i="7" s="1"/>
  <c r="BZ507" i="7" s="1"/>
  <c r="BZ508" i="7" s="1"/>
  <c r="BZ509" i="7" s="1"/>
  <c r="BZ510" i="7" s="1"/>
  <c r="BZ511" i="7" s="1"/>
  <c r="BZ512" i="7" s="1"/>
  <c r="BZ513" i="7" s="1"/>
  <c r="BZ514" i="7" s="1"/>
  <c r="BZ515" i="7" s="1"/>
  <c r="BZ516" i="7" s="1"/>
  <c r="BZ517" i="7" s="1"/>
  <c r="BZ518" i="7" s="1"/>
  <c r="BZ519" i="7" s="1"/>
  <c r="BZ520" i="7" s="1"/>
  <c r="BZ521" i="7" s="1"/>
  <c r="BZ522" i="7" s="1"/>
  <c r="BZ523" i="7" s="1"/>
  <c r="BZ524" i="7" s="1"/>
  <c r="BZ525" i="7" s="1"/>
  <c r="BZ526" i="7" s="1"/>
  <c r="BZ527" i="7" s="1"/>
  <c r="BZ528" i="7" s="1"/>
  <c r="BZ529" i="7" s="1"/>
  <c r="BZ530" i="7" s="1"/>
  <c r="BZ531" i="7" s="1"/>
  <c r="BZ532" i="7" s="1"/>
  <c r="BZ533" i="7" s="1"/>
  <c r="BZ534" i="7" s="1"/>
  <c r="BZ535" i="7" s="1"/>
  <c r="BZ536" i="7" s="1"/>
  <c r="BZ537" i="7" s="1"/>
  <c r="BZ538" i="7" s="1"/>
  <c r="BZ539" i="7" s="1"/>
  <c r="BZ540" i="7" s="1"/>
  <c r="BZ541" i="7" s="1"/>
  <c r="BZ542" i="7" s="1"/>
  <c r="BZ543" i="7" s="1"/>
  <c r="BZ544" i="7" s="1"/>
  <c r="BZ545" i="7" s="1"/>
  <c r="BZ546" i="7" s="1"/>
  <c r="BZ547" i="7" s="1"/>
  <c r="BZ548" i="7" s="1"/>
  <c r="BZ549" i="7" s="1"/>
  <c r="BZ550" i="7" s="1"/>
  <c r="BZ551" i="7" s="1"/>
  <c r="BZ552" i="7" s="1"/>
  <c r="BZ553" i="7" s="1"/>
  <c r="BZ554" i="7" s="1"/>
  <c r="BZ555" i="7" s="1"/>
  <c r="BZ556" i="7" s="1"/>
  <c r="BZ557" i="7" s="1"/>
  <c r="BZ558" i="7" s="1"/>
  <c r="BZ559" i="7" s="1"/>
  <c r="BZ560" i="7" s="1"/>
  <c r="BZ561" i="7" s="1"/>
  <c r="BZ562" i="7" s="1"/>
  <c r="BZ563" i="7" s="1"/>
  <c r="BZ564" i="7" s="1"/>
  <c r="BZ565" i="7" s="1"/>
  <c r="BZ566" i="7" s="1"/>
  <c r="BZ567" i="7" s="1"/>
  <c r="BZ568" i="7" s="1"/>
  <c r="BZ569" i="7" s="1"/>
  <c r="BZ570" i="7" s="1"/>
  <c r="BZ571" i="7" s="1"/>
  <c r="BZ572" i="7" s="1"/>
  <c r="BZ573" i="7" s="1"/>
  <c r="BZ574" i="7" s="1"/>
  <c r="BZ575" i="7" s="1"/>
  <c r="BZ576" i="7" s="1"/>
  <c r="BZ577" i="7" s="1"/>
  <c r="BZ578" i="7" s="1"/>
  <c r="BZ579" i="7" s="1"/>
  <c r="BZ580" i="7" s="1"/>
  <c r="BZ581" i="7" s="1"/>
  <c r="BZ582" i="7" s="1"/>
  <c r="BZ583" i="7" s="1"/>
  <c r="BZ584" i="7" s="1"/>
  <c r="BZ585" i="7" s="1"/>
  <c r="BZ586" i="7" s="1"/>
  <c r="BZ587" i="7" s="1"/>
  <c r="BZ588" i="7" s="1"/>
  <c r="BZ589" i="7" s="1"/>
  <c r="BZ590" i="7" s="1"/>
  <c r="BZ591" i="7" s="1"/>
  <c r="BZ592" i="7" s="1"/>
  <c r="BZ593" i="7" s="1"/>
  <c r="BZ594" i="7" s="1"/>
  <c r="BZ595" i="7" s="1"/>
  <c r="BZ596" i="7" s="1"/>
  <c r="BZ597" i="7" s="1"/>
  <c r="BZ598" i="7" s="1"/>
  <c r="BZ599" i="7" s="1"/>
  <c r="BZ600" i="7" s="1"/>
  <c r="BZ601" i="7" s="1"/>
  <c r="BZ602" i="7" s="1"/>
  <c r="BZ603" i="7" s="1"/>
  <c r="BZ604" i="7" s="1"/>
  <c r="BZ605" i="7" s="1"/>
  <c r="BZ606" i="7" s="1"/>
  <c r="BZ607" i="7" s="1"/>
  <c r="BZ608" i="7" s="1"/>
  <c r="BZ609" i="7" s="1"/>
  <c r="BZ610" i="7" s="1"/>
  <c r="BZ611" i="7" s="1"/>
  <c r="BZ612" i="7" s="1"/>
  <c r="BZ613" i="7" s="1"/>
  <c r="BZ614" i="7" s="1"/>
  <c r="BZ615" i="7" s="1"/>
  <c r="BZ616" i="7" s="1"/>
  <c r="BZ617" i="7" s="1"/>
  <c r="BZ618" i="7" s="1"/>
  <c r="BZ619" i="7" s="1"/>
  <c r="BZ620" i="7" s="1"/>
  <c r="BZ621" i="7" s="1"/>
  <c r="BZ622" i="7" s="1"/>
  <c r="BZ623" i="7" s="1"/>
  <c r="BZ624" i="7" s="1"/>
  <c r="BZ625" i="7" s="1"/>
  <c r="BZ626" i="7" s="1"/>
  <c r="BZ627" i="7" s="1"/>
  <c r="BZ628" i="7" s="1"/>
  <c r="BZ629" i="7" s="1"/>
  <c r="BZ630" i="7" s="1"/>
  <c r="BZ631" i="7" s="1"/>
  <c r="BZ632" i="7" s="1"/>
  <c r="BZ633" i="7" s="1"/>
  <c r="BZ634" i="7" s="1"/>
  <c r="BZ635" i="7" s="1"/>
  <c r="BZ636" i="7" s="1"/>
  <c r="BZ637" i="7" s="1"/>
  <c r="BZ638" i="7" s="1"/>
  <c r="BZ639" i="7" s="1"/>
  <c r="BZ640" i="7" s="1"/>
  <c r="BZ641" i="7" s="1"/>
  <c r="BZ642" i="7" s="1"/>
  <c r="BZ643" i="7" s="1"/>
  <c r="BZ644" i="7" s="1"/>
  <c r="BZ645" i="7" s="1"/>
  <c r="BZ646" i="7" s="1"/>
  <c r="BZ647" i="7" s="1"/>
  <c r="BZ648" i="7" s="1"/>
  <c r="BZ649" i="7" s="1"/>
  <c r="BZ650" i="7" s="1"/>
  <c r="BZ651" i="7" s="1"/>
  <c r="BZ652" i="7" s="1"/>
  <c r="BZ653" i="7" s="1"/>
  <c r="BZ654" i="7" s="1"/>
  <c r="BZ655" i="7" s="1"/>
  <c r="BZ656" i="7" s="1"/>
  <c r="BZ657" i="7" s="1"/>
  <c r="BZ658" i="7" s="1"/>
  <c r="BZ659" i="7" s="1"/>
  <c r="BZ660" i="7" s="1"/>
  <c r="BZ661" i="7" s="1"/>
  <c r="BZ662" i="7" s="1"/>
  <c r="BZ663" i="7" s="1"/>
  <c r="BZ664" i="7" s="1"/>
  <c r="BZ665" i="7" s="1"/>
  <c r="BZ666" i="7" s="1"/>
  <c r="BZ667" i="7" s="1"/>
  <c r="BZ668" i="7" s="1"/>
  <c r="BZ669" i="7" s="1"/>
  <c r="BZ670" i="7" s="1"/>
  <c r="BZ671" i="7" s="1"/>
  <c r="BZ672" i="7" s="1"/>
  <c r="BZ673" i="7" s="1"/>
  <c r="BZ674" i="7" s="1"/>
  <c r="BZ675" i="7" s="1"/>
  <c r="BZ676" i="7" s="1"/>
  <c r="BZ677" i="7" s="1"/>
  <c r="BZ678" i="7" s="1"/>
  <c r="BZ679" i="7" s="1"/>
  <c r="BZ680" i="7" s="1"/>
  <c r="BZ681" i="7" s="1"/>
  <c r="BZ682" i="7" s="1"/>
  <c r="BZ683" i="7" s="1"/>
  <c r="BZ684" i="7" s="1"/>
  <c r="BZ685" i="7" s="1"/>
  <c r="BZ686" i="7" s="1"/>
  <c r="BZ687" i="7" s="1"/>
  <c r="BZ688" i="7" s="1"/>
  <c r="BZ689" i="7" s="1"/>
  <c r="BZ690" i="7" s="1"/>
  <c r="BZ691" i="7" s="1"/>
  <c r="BZ692" i="7" s="1"/>
  <c r="BZ693" i="7" s="1"/>
  <c r="BZ694" i="7" s="1"/>
  <c r="BZ695" i="7" s="1"/>
  <c r="BZ696" i="7" s="1"/>
  <c r="BZ697" i="7" s="1"/>
  <c r="BZ698" i="7" s="1"/>
  <c r="BZ699" i="7" s="1"/>
  <c r="BZ700" i="7" s="1"/>
  <c r="BZ701" i="7" s="1"/>
  <c r="BZ702" i="7" s="1"/>
  <c r="BZ703" i="7" s="1"/>
  <c r="BZ704" i="7" s="1"/>
  <c r="BZ705" i="7" s="1"/>
  <c r="BZ706" i="7" s="1"/>
  <c r="BZ707" i="7" s="1"/>
  <c r="BZ708" i="7" s="1"/>
  <c r="BZ709" i="7" s="1"/>
  <c r="BZ710" i="7" s="1"/>
  <c r="BZ711" i="7" s="1"/>
  <c r="BZ712" i="7" s="1"/>
  <c r="BZ713" i="7" s="1"/>
  <c r="BZ714" i="7" s="1"/>
  <c r="BZ715" i="7" s="1"/>
  <c r="BZ716" i="7" s="1"/>
  <c r="BZ717" i="7" s="1"/>
  <c r="BZ718" i="7" s="1"/>
  <c r="BZ719" i="7" s="1"/>
  <c r="BZ720" i="7" s="1"/>
  <c r="BZ721" i="7" s="1"/>
  <c r="BZ722" i="7" s="1"/>
  <c r="BZ723" i="7" s="1"/>
  <c r="BZ724" i="7" s="1"/>
  <c r="BZ725" i="7" s="1"/>
  <c r="BZ726" i="7" s="1"/>
  <c r="BZ727" i="7" s="1"/>
  <c r="BZ728" i="7" s="1"/>
  <c r="BZ729" i="7" s="1"/>
  <c r="BZ730" i="7" s="1"/>
  <c r="BZ731" i="7" s="1"/>
  <c r="BZ732" i="7" s="1"/>
  <c r="BZ733" i="7" s="1"/>
  <c r="BZ734" i="7" s="1"/>
  <c r="BZ735" i="7" s="1"/>
  <c r="BZ736" i="7" s="1"/>
  <c r="BZ737" i="7" s="1"/>
  <c r="BZ738" i="7" s="1"/>
  <c r="BZ739" i="7" s="1"/>
  <c r="BZ740" i="7" s="1"/>
  <c r="BZ741" i="7" s="1"/>
  <c r="BZ742" i="7" s="1"/>
  <c r="BZ743" i="7" s="1"/>
  <c r="BZ744" i="7" s="1"/>
  <c r="BZ745" i="7" s="1"/>
  <c r="BZ746" i="7" s="1"/>
  <c r="BZ747" i="7" s="1"/>
  <c r="BZ748" i="7" s="1"/>
  <c r="BZ749" i="7" s="1"/>
  <c r="BZ750" i="7" s="1"/>
  <c r="BZ751" i="7" s="1"/>
  <c r="BZ752" i="7" s="1"/>
  <c r="BZ753" i="7" s="1"/>
  <c r="BZ754" i="7" s="1"/>
  <c r="BZ755" i="7" s="1"/>
  <c r="BZ756" i="7" s="1"/>
  <c r="BZ757" i="7" s="1"/>
  <c r="BZ758" i="7" s="1"/>
  <c r="BZ759" i="7" s="1"/>
  <c r="BZ760" i="7" s="1"/>
  <c r="BZ761" i="7" s="1"/>
  <c r="BZ762" i="7" s="1"/>
  <c r="BZ763" i="7" s="1"/>
  <c r="BZ764" i="7" s="1"/>
  <c r="BZ765" i="7" s="1"/>
  <c r="BZ766" i="7" s="1"/>
  <c r="BZ767" i="7" s="1"/>
  <c r="BZ768" i="7" s="1"/>
  <c r="BZ769" i="7" s="1"/>
  <c r="BZ770" i="7" s="1"/>
  <c r="BZ771" i="7" s="1"/>
  <c r="BZ772" i="7" s="1"/>
  <c r="BZ773" i="7" s="1"/>
  <c r="BZ774" i="7" s="1"/>
  <c r="BZ775" i="7" s="1"/>
  <c r="BZ776" i="7" s="1"/>
  <c r="BZ777" i="7" s="1"/>
  <c r="BZ778" i="7" s="1"/>
  <c r="BZ779" i="7" s="1"/>
  <c r="BZ780" i="7" s="1"/>
  <c r="BZ781" i="7" s="1"/>
  <c r="BZ782" i="7" s="1"/>
  <c r="BZ783" i="7" s="1"/>
  <c r="BZ784" i="7" s="1"/>
  <c r="BZ785" i="7" s="1"/>
  <c r="BZ786" i="7" s="1"/>
  <c r="BZ787" i="7" s="1"/>
  <c r="BZ788" i="7" s="1"/>
  <c r="BZ789" i="7" s="1"/>
  <c r="BZ790" i="7" s="1"/>
  <c r="BZ791" i="7" s="1"/>
  <c r="BZ792" i="7" s="1"/>
  <c r="BZ793" i="7" s="1"/>
  <c r="BZ794" i="7" s="1"/>
  <c r="BZ795" i="7" s="1"/>
  <c r="BZ796" i="7" s="1"/>
  <c r="BZ797" i="7" s="1"/>
  <c r="BZ798" i="7" s="1"/>
  <c r="BZ799" i="7" s="1"/>
  <c r="BZ800" i="7" s="1"/>
  <c r="BZ801" i="7" s="1"/>
  <c r="BZ802" i="7" s="1"/>
  <c r="BZ803" i="7" s="1"/>
  <c r="BZ804" i="7" s="1"/>
  <c r="BZ805" i="7" s="1"/>
  <c r="BZ806" i="7" s="1"/>
  <c r="BZ807" i="7" s="1"/>
  <c r="BZ808" i="7" s="1"/>
  <c r="BZ809" i="7" s="1"/>
  <c r="BZ810" i="7" s="1"/>
  <c r="BZ811" i="7" s="1"/>
  <c r="BZ812" i="7" s="1"/>
  <c r="BZ813" i="7" s="1"/>
  <c r="BZ814" i="7" s="1"/>
  <c r="BZ815" i="7" s="1"/>
  <c r="BZ816" i="7" s="1"/>
  <c r="BZ817" i="7" s="1"/>
  <c r="BZ818" i="7" s="1"/>
  <c r="BZ819" i="7" s="1"/>
  <c r="BZ820" i="7" s="1"/>
  <c r="BZ821" i="7" s="1"/>
  <c r="BZ822" i="7" s="1"/>
  <c r="BZ823" i="7" s="1"/>
  <c r="BZ824" i="7" s="1"/>
  <c r="BZ825" i="7" s="1"/>
  <c r="BZ826" i="7" s="1"/>
  <c r="BZ827" i="7" s="1"/>
  <c r="BZ828" i="7" s="1"/>
  <c r="BZ829" i="7" s="1"/>
  <c r="BZ830" i="7" s="1"/>
  <c r="BZ831" i="7" s="1"/>
  <c r="BZ832" i="7" s="1"/>
  <c r="BZ833" i="7" s="1"/>
  <c r="BZ834" i="7" s="1"/>
  <c r="BZ835" i="7" s="1"/>
  <c r="BZ836" i="7" s="1"/>
  <c r="BZ837" i="7" s="1"/>
  <c r="BZ838" i="7" s="1"/>
  <c r="BZ839" i="7" s="1"/>
  <c r="BZ840" i="7" s="1"/>
  <c r="BZ841" i="7" s="1"/>
  <c r="BZ842" i="7" s="1"/>
  <c r="BZ843" i="7" s="1"/>
  <c r="BZ844" i="7" s="1"/>
  <c r="BZ845" i="7" s="1"/>
  <c r="BZ846" i="7" s="1"/>
  <c r="BZ847" i="7" s="1"/>
  <c r="BZ848" i="7" s="1"/>
  <c r="BZ849" i="7" s="1"/>
  <c r="BZ850" i="7" s="1"/>
  <c r="BZ851" i="7" s="1"/>
  <c r="BZ852" i="7" s="1"/>
  <c r="BZ853" i="7" s="1"/>
  <c r="BZ854" i="7" s="1"/>
  <c r="BZ855" i="7" s="1"/>
  <c r="BZ856" i="7" s="1"/>
  <c r="BZ857" i="7" s="1"/>
  <c r="BZ858" i="7" s="1"/>
  <c r="BZ859" i="7" s="1"/>
  <c r="BZ860" i="7" s="1"/>
  <c r="BZ861" i="7" s="1"/>
  <c r="BZ862" i="7" s="1"/>
  <c r="BZ863" i="7" s="1"/>
  <c r="BZ864" i="7" s="1"/>
  <c r="BZ865" i="7" s="1"/>
  <c r="BZ866" i="7" s="1"/>
  <c r="BZ867" i="7" s="1"/>
  <c r="BZ868" i="7" s="1"/>
  <c r="BZ869" i="7" s="1"/>
  <c r="BZ870" i="7" s="1"/>
  <c r="BZ871" i="7" s="1"/>
  <c r="BZ872" i="7" s="1"/>
  <c r="BZ873" i="7" s="1"/>
  <c r="BZ874" i="7" s="1"/>
  <c r="BZ875" i="7" s="1"/>
  <c r="BZ876" i="7" s="1"/>
  <c r="BZ877" i="7" s="1"/>
  <c r="BZ878" i="7" s="1"/>
  <c r="BZ879" i="7" s="1"/>
  <c r="BZ880" i="7" s="1"/>
  <c r="BZ881" i="7" s="1"/>
  <c r="BZ882" i="7" s="1"/>
  <c r="BZ883" i="7" s="1"/>
  <c r="BZ884" i="7" s="1"/>
  <c r="BZ885" i="7" s="1"/>
  <c r="BZ886" i="7" s="1"/>
  <c r="BZ887" i="7" s="1"/>
  <c r="BZ888" i="7" s="1"/>
  <c r="BZ889" i="7" s="1"/>
  <c r="BZ890" i="7" s="1"/>
  <c r="BZ891" i="7" s="1"/>
  <c r="BZ892" i="7" s="1"/>
  <c r="BZ893" i="7" s="1"/>
  <c r="BZ894" i="7" s="1"/>
  <c r="BZ895" i="7" s="1"/>
  <c r="BZ896" i="7" s="1"/>
  <c r="BZ897" i="7" s="1"/>
  <c r="BZ898" i="7" s="1"/>
  <c r="BZ899" i="7" s="1"/>
  <c r="BZ900" i="7" s="1"/>
  <c r="BZ901" i="7" s="1"/>
  <c r="BZ902" i="7" s="1"/>
  <c r="BZ903" i="7" s="1"/>
  <c r="BZ904" i="7" s="1"/>
  <c r="BZ905" i="7" s="1"/>
  <c r="BZ906" i="7" s="1"/>
  <c r="BZ907" i="7" s="1"/>
  <c r="BZ908" i="7" s="1"/>
  <c r="BZ909" i="7" s="1"/>
  <c r="BZ910" i="7" s="1"/>
  <c r="BZ911" i="7" s="1"/>
  <c r="BZ912" i="7" s="1"/>
  <c r="BZ913" i="7" s="1"/>
  <c r="BZ914" i="7" s="1"/>
  <c r="BZ915" i="7" s="1"/>
  <c r="BZ916" i="7" s="1"/>
  <c r="BZ917" i="7" s="1"/>
  <c r="BZ918" i="7" s="1"/>
  <c r="BZ919" i="7" s="1"/>
  <c r="BZ920" i="7" s="1"/>
  <c r="BZ921" i="7" s="1"/>
  <c r="BZ922" i="7" s="1"/>
  <c r="BZ923" i="7" s="1"/>
  <c r="BZ924" i="7" s="1"/>
  <c r="BZ925" i="7" s="1"/>
  <c r="BZ926" i="7" s="1"/>
  <c r="BZ927" i="7" s="1"/>
  <c r="BZ928" i="7" s="1"/>
  <c r="BZ929" i="7" s="1"/>
  <c r="BZ930" i="7" s="1"/>
  <c r="BZ931" i="7" s="1"/>
  <c r="BZ932" i="7" s="1"/>
  <c r="BZ933" i="7" s="1"/>
  <c r="BZ934" i="7" s="1"/>
  <c r="BZ935" i="7" s="1"/>
  <c r="BZ936" i="7" s="1"/>
  <c r="BZ937" i="7" s="1"/>
  <c r="BZ938" i="7" s="1"/>
  <c r="BZ939" i="7" s="1"/>
  <c r="BZ940" i="7" s="1"/>
  <c r="BZ941" i="7" s="1"/>
  <c r="BZ942" i="7" s="1"/>
  <c r="BZ943" i="7" s="1"/>
  <c r="BZ944" i="7" s="1"/>
  <c r="BZ945" i="7" s="1"/>
  <c r="BZ946" i="7" s="1"/>
  <c r="BZ947" i="7" s="1"/>
  <c r="BZ948" i="7" s="1"/>
  <c r="BZ949" i="7" s="1"/>
  <c r="BZ950" i="7" s="1"/>
  <c r="BZ951" i="7" s="1"/>
  <c r="BZ952" i="7" s="1"/>
  <c r="BZ953" i="7" s="1"/>
  <c r="BZ954" i="7" s="1"/>
  <c r="BZ955" i="7" s="1"/>
  <c r="BZ956" i="7" s="1"/>
  <c r="BZ957" i="7" s="1"/>
  <c r="BZ958" i="7" s="1"/>
  <c r="BZ959" i="7" s="1"/>
  <c r="BZ960" i="7" s="1"/>
  <c r="BZ961" i="7" s="1"/>
  <c r="BZ962" i="7" s="1"/>
  <c r="BZ963" i="7" s="1"/>
  <c r="BZ964" i="7" s="1"/>
  <c r="BZ965" i="7" s="1"/>
  <c r="BZ966" i="7" s="1"/>
  <c r="BZ967" i="7" s="1"/>
  <c r="BZ968" i="7" s="1"/>
  <c r="BZ969" i="7" s="1"/>
  <c r="BZ970" i="7" s="1"/>
  <c r="BZ971" i="7" s="1"/>
  <c r="BZ972" i="7" s="1"/>
  <c r="BZ973" i="7" s="1"/>
  <c r="BZ974" i="7" s="1"/>
  <c r="BZ975" i="7" s="1"/>
  <c r="BZ976" i="7" s="1"/>
  <c r="BZ977" i="7" s="1"/>
  <c r="BZ978" i="7" s="1"/>
  <c r="BZ979" i="7" s="1"/>
  <c r="BZ980" i="7" s="1"/>
  <c r="BZ981" i="7" s="1"/>
  <c r="BZ982" i="7" s="1"/>
  <c r="BZ983" i="7" s="1"/>
  <c r="BZ984" i="7" s="1"/>
  <c r="BZ985" i="7" s="1"/>
  <c r="BZ986" i="7" s="1"/>
  <c r="BZ987" i="7" s="1"/>
  <c r="BZ988" i="7" s="1"/>
  <c r="BZ989" i="7" s="1"/>
  <c r="BZ990" i="7" s="1"/>
  <c r="BZ991" i="7" s="1"/>
  <c r="BZ992" i="7" s="1"/>
  <c r="BZ993" i="7" s="1"/>
  <c r="BZ994" i="7" s="1"/>
  <c r="BZ995" i="7" s="1"/>
  <c r="BZ996" i="7" s="1"/>
  <c r="BZ997" i="7" s="1"/>
  <c r="BZ998" i="7" s="1"/>
  <c r="BZ999" i="7" s="1"/>
  <c r="BZ1000" i="7" s="1"/>
  <c r="BZ1001" i="7" s="1"/>
  <c r="BZ1002" i="7" s="1"/>
  <c r="BZ1003" i="7" s="1"/>
  <c r="BZ1004" i="7" s="1"/>
  <c r="BZ1005" i="7" s="1"/>
  <c r="BZ1006" i="7" s="1"/>
  <c r="BZ1007" i="7" s="1"/>
  <c r="BZ1008" i="7" s="1"/>
  <c r="BZ1009" i="7" s="1"/>
  <c r="BZ1010" i="7" s="1"/>
  <c r="BZ1011" i="7" s="1"/>
  <c r="BZ1012" i="7" s="1"/>
  <c r="BZ1013" i="7" s="1"/>
  <c r="BZ1014" i="7" s="1"/>
  <c r="BZ1015" i="7" s="1"/>
  <c r="BZ1016" i="7" s="1"/>
  <c r="BZ1017" i="7" s="1"/>
  <c r="BZ1018" i="7" s="1"/>
  <c r="BZ1019" i="7" s="1"/>
  <c r="BZ1020" i="7" s="1"/>
  <c r="BZ1021" i="7" s="1"/>
  <c r="BZ1022" i="7" s="1"/>
  <c r="BZ1023" i="7" s="1"/>
  <c r="BZ1024" i="7" s="1"/>
  <c r="BZ1025" i="7" s="1"/>
  <c r="BZ1026" i="7" s="1"/>
  <c r="BZ1027" i="7" s="1"/>
  <c r="BZ1028" i="7" s="1"/>
  <c r="BZ1029" i="7" s="1"/>
  <c r="BZ1030" i="7" s="1"/>
  <c r="BZ1031" i="7" s="1"/>
  <c r="BZ1032" i="7" s="1"/>
  <c r="BZ1033" i="7" s="1"/>
  <c r="BZ1034" i="7" s="1"/>
  <c r="BZ1035" i="7" s="1"/>
  <c r="BZ1036" i="7" s="1"/>
  <c r="BZ1037" i="7" s="1"/>
  <c r="BZ1038" i="7" s="1"/>
  <c r="BZ1039" i="7" s="1"/>
  <c r="BZ1040" i="7" s="1"/>
  <c r="BZ1041" i="7" s="1"/>
  <c r="BZ1042" i="7" s="1"/>
  <c r="BZ1043" i="7" s="1"/>
  <c r="BZ1044" i="7" s="1"/>
  <c r="BZ1045" i="7" s="1"/>
  <c r="BZ1046" i="7" s="1"/>
  <c r="BZ1047" i="7" s="1"/>
  <c r="BZ1048" i="7" s="1"/>
  <c r="BZ1049" i="7" s="1"/>
  <c r="BZ1050" i="7" s="1"/>
  <c r="BZ1051" i="7" s="1"/>
  <c r="BZ1052" i="7" s="1"/>
  <c r="BZ1053" i="7" s="1"/>
  <c r="BZ1054" i="7" s="1"/>
  <c r="BZ1055" i="7" s="1"/>
  <c r="BZ1056" i="7" s="1"/>
  <c r="BZ1057" i="7" s="1"/>
  <c r="BZ1058" i="7" s="1"/>
  <c r="BZ1059" i="7" s="1"/>
  <c r="BZ1060" i="7" s="1"/>
  <c r="BZ1061" i="7" s="1"/>
  <c r="BZ1062" i="7" s="1"/>
  <c r="BZ1063" i="7" s="1"/>
  <c r="BZ1064" i="7" s="1"/>
  <c r="BZ1065" i="7" s="1"/>
  <c r="BZ1066" i="7" s="1"/>
  <c r="BZ1067" i="7" s="1"/>
  <c r="BZ1068" i="7" s="1"/>
  <c r="BZ1069" i="7" s="1"/>
  <c r="BZ1070" i="7" s="1"/>
  <c r="BZ1071" i="7" s="1"/>
  <c r="BZ1072" i="7" s="1"/>
  <c r="BZ1073" i="7" s="1"/>
  <c r="BZ1074" i="7" s="1"/>
  <c r="BZ1075" i="7" s="1"/>
  <c r="BZ1076" i="7" s="1"/>
  <c r="BZ1077" i="7" s="1"/>
  <c r="BZ1078" i="7" s="1"/>
  <c r="BZ1079" i="7" s="1"/>
  <c r="BZ1080" i="7" s="1"/>
  <c r="BZ1081" i="7" s="1"/>
  <c r="BZ1082" i="7" s="1"/>
  <c r="BZ1083" i="7" s="1"/>
  <c r="BZ1084" i="7" s="1"/>
  <c r="BZ1085" i="7" s="1"/>
  <c r="BZ1086" i="7" s="1"/>
  <c r="BZ1087" i="7" s="1"/>
  <c r="BZ1088" i="7" s="1"/>
  <c r="BZ1089" i="7" s="1"/>
  <c r="BZ1090" i="7" s="1"/>
  <c r="BZ1091" i="7" s="1"/>
  <c r="BZ1092" i="7" s="1"/>
  <c r="BZ1093" i="7" s="1"/>
  <c r="BZ1094" i="7" s="1"/>
  <c r="BZ1095" i="7" s="1"/>
  <c r="BZ1096" i="7" s="1"/>
  <c r="BZ1097" i="7" s="1"/>
  <c r="BZ1098" i="7" s="1"/>
  <c r="BZ1099" i="7" s="1"/>
  <c r="BZ1100" i="7" s="1"/>
  <c r="BZ1101" i="7" s="1"/>
  <c r="BZ1102" i="7" s="1"/>
  <c r="BZ1103" i="7" s="1"/>
  <c r="BZ1104" i="7" s="1"/>
  <c r="BZ1105" i="7" s="1"/>
  <c r="BZ1106" i="7" s="1"/>
  <c r="BZ1107" i="7" s="1"/>
  <c r="BZ1108" i="7" s="1"/>
  <c r="BZ1109" i="7" s="1"/>
  <c r="BZ1110" i="7" s="1"/>
  <c r="BZ1111" i="7" s="1"/>
  <c r="BZ1112" i="7" s="1"/>
  <c r="BZ1113" i="7" s="1"/>
  <c r="BZ1114" i="7" s="1"/>
  <c r="BZ1115" i="7" s="1"/>
  <c r="BZ1116" i="7" s="1"/>
  <c r="BZ1117" i="7" s="1"/>
  <c r="BZ1118" i="7" s="1"/>
  <c r="BZ1119" i="7" s="1"/>
  <c r="BZ1120" i="7" s="1"/>
  <c r="BZ1121" i="7" s="1"/>
  <c r="BZ1122" i="7" s="1"/>
  <c r="BZ1123" i="7" s="1"/>
  <c r="BZ1124" i="7" s="1"/>
  <c r="BZ1125" i="7" s="1"/>
  <c r="BZ1126" i="7" s="1"/>
  <c r="BZ1127" i="7" s="1"/>
  <c r="BZ1128" i="7" s="1"/>
  <c r="BZ1129" i="7" s="1"/>
  <c r="BZ1130" i="7" s="1"/>
  <c r="BZ1131" i="7" s="1"/>
  <c r="BZ1132" i="7" s="1"/>
  <c r="BZ1133" i="7" s="1"/>
  <c r="BZ1134" i="7" s="1"/>
  <c r="BZ1135" i="7" s="1"/>
  <c r="BZ1136" i="7" s="1"/>
  <c r="BZ1137" i="7" s="1"/>
  <c r="BZ1138" i="7" s="1"/>
  <c r="BZ1139" i="7" s="1"/>
  <c r="BZ1140" i="7" s="1"/>
  <c r="BZ1141" i="7" s="1"/>
  <c r="BZ1142" i="7" s="1"/>
  <c r="BZ1143" i="7" s="1"/>
  <c r="BZ1144" i="7" s="1"/>
  <c r="BZ1145" i="7" s="1"/>
  <c r="BZ1146" i="7" s="1"/>
  <c r="BZ1147" i="7" s="1"/>
  <c r="BZ1148" i="7" s="1"/>
  <c r="BZ1149" i="7" s="1"/>
  <c r="BZ1150" i="7" s="1"/>
  <c r="BZ1151" i="7" s="1"/>
  <c r="BZ1152" i="7" s="1"/>
  <c r="BZ1153" i="7" s="1"/>
  <c r="BZ1154" i="7" s="1"/>
  <c r="BZ1155" i="7" s="1"/>
  <c r="BZ1156" i="7" s="1"/>
  <c r="BZ1157" i="7" s="1"/>
  <c r="BZ1158" i="7" s="1"/>
  <c r="BZ1159" i="7" s="1"/>
  <c r="BZ1160" i="7" s="1"/>
  <c r="BZ1161" i="7" s="1"/>
  <c r="BZ1162" i="7" s="1"/>
  <c r="BZ1163" i="7" s="1"/>
  <c r="BZ1164" i="7" s="1"/>
  <c r="BZ1165" i="7" s="1"/>
  <c r="BZ1166" i="7" s="1"/>
  <c r="BZ1167" i="7" s="1"/>
  <c r="BZ1168" i="7" s="1"/>
  <c r="BZ1169" i="7" s="1"/>
  <c r="BZ1170" i="7" s="1"/>
  <c r="BZ1171" i="7" s="1"/>
  <c r="BZ1172" i="7" s="1"/>
  <c r="BZ1173" i="7" s="1"/>
  <c r="BZ1174" i="7" s="1"/>
  <c r="BZ1175" i="7" s="1"/>
  <c r="BZ1176" i="7" s="1"/>
  <c r="BZ1177" i="7" s="1"/>
  <c r="BZ1178" i="7" s="1"/>
  <c r="BZ1179" i="7" s="1"/>
  <c r="BZ1180" i="7" s="1"/>
  <c r="BZ1181" i="7" s="1"/>
  <c r="BZ1182" i="7" s="1"/>
  <c r="BZ1183" i="7" s="1"/>
  <c r="BZ1184" i="7" s="1"/>
  <c r="BZ1185" i="7" s="1"/>
  <c r="BZ1186" i="7" s="1"/>
  <c r="BZ1187" i="7" s="1"/>
  <c r="BZ1188" i="7" s="1"/>
  <c r="BZ1189" i="7" s="1"/>
  <c r="BZ1190" i="7" s="1"/>
  <c r="BZ1191" i="7" s="1"/>
  <c r="BZ1192" i="7" s="1"/>
  <c r="BZ1193" i="7" s="1"/>
  <c r="BZ1194" i="7" s="1"/>
  <c r="BZ1195" i="7" s="1"/>
  <c r="BZ1196" i="7" s="1"/>
  <c r="BZ1197" i="7" s="1"/>
  <c r="BZ1198" i="7" s="1"/>
  <c r="BZ1199" i="7" s="1"/>
  <c r="BZ1200" i="7" s="1"/>
  <c r="BZ1201" i="7" s="1"/>
  <c r="BZ1202" i="7" s="1"/>
  <c r="BZ1203" i="7" s="1"/>
  <c r="BZ1204" i="7" s="1"/>
  <c r="BZ1205" i="7" s="1"/>
  <c r="BZ1206" i="7" s="1"/>
  <c r="BZ9" i="7"/>
  <c r="BZ10" i="7" s="1"/>
  <c r="CA8" i="7"/>
  <c r="BZ8" i="7"/>
  <c r="CA7" i="7"/>
  <c r="BU8" i="7"/>
  <c r="BU9" i="7"/>
  <c r="BU10" i="7"/>
  <c r="BU11" i="7"/>
  <c r="BU12" i="7"/>
  <c r="BU13" i="7"/>
  <c r="BU14" i="7"/>
  <c r="BU15" i="7"/>
  <c r="BU16" i="7"/>
  <c r="BU17" i="7"/>
  <c r="BU18" i="7"/>
  <c r="BU19" i="7"/>
  <c r="BU20" i="7"/>
  <c r="BU21" i="7"/>
  <c r="BU22" i="7"/>
  <c r="BU23" i="7"/>
  <c r="BU24" i="7"/>
  <c r="BU25" i="7"/>
  <c r="BU26" i="7"/>
  <c r="BU27" i="7"/>
  <c r="BU28" i="7"/>
  <c r="BU29" i="7"/>
  <c r="BU30" i="7"/>
  <c r="BU31" i="7"/>
  <c r="BU32" i="7"/>
  <c r="BU33" i="7"/>
  <c r="BU34" i="7"/>
  <c r="BU35" i="7"/>
  <c r="BU36" i="7"/>
  <c r="BU37" i="7"/>
  <c r="BU38" i="7"/>
  <c r="BU39" i="7"/>
  <c r="BU40" i="7"/>
  <c r="BU41" i="7"/>
  <c r="BU42" i="7"/>
  <c r="BU43" i="7"/>
  <c r="BU44" i="7"/>
  <c r="BU45" i="7"/>
  <c r="BU46" i="7"/>
  <c r="BU47" i="7"/>
  <c r="BU48" i="7"/>
  <c r="BU49" i="7"/>
  <c r="BU50" i="7"/>
  <c r="BU51" i="7"/>
  <c r="BU52" i="7"/>
  <c r="BU53" i="7"/>
  <c r="BU54" i="7"/>
  <c r="BU55" i="7"/>
  <c r="BU56" i="7"/>
  <c r="BU57" i="7"/>
  <c r="BU58" i="7"/>
  <c r="BU59" i="7"/>
  <c r="BU60" i="7"/>
  <c r="BU61" i="7"/>
  <c r="BU62" i="7"/>
  <c r="BU63" i="7"/>
  <c r="BU64" i="7"/>
  <c r="BU65" i="7"/>
  <c r="BU66" i="7"/>
  <c r="BU67" i="7"/>
  <c r="BU68" i="7"/>
  <c r="BU69" i="7"/>
  <c r="BU70" i="7"/>
  <c r="BU71" i="7"/>
  <c r="BU72" i="7"/>
  <c r="BU73" i="7"/>
  <c r="BU74" i="7"/>
  <c r="BU75" i="7"/>
  <c r="BU76" i="7"/>
  <c r="BU77" i="7"/>
  <c r="BU78" i="7"/>
  <c r="BU79" i="7"/>
  <c r="BU80" i="7"/>
  <c r="BU81" i="7"/>
  <c r="BU82" i="7"/>
  <c r="BU83" i="7"/>
  <c r="BU84" i="7"/>
  <c r="BU85" i="7"/>
  <c r="BU86" i="7"/>
  <c r="BU87" i="7"/>
  <c r="BU88" i="7"/>
  <c r="BU89" i="7"/>
  <c r="BU90" i="7"/>
  <c r="BU91" i="7"/>
  <c r="BU92" i="7"/>
  <c r="BU93" i="7"/>
  <c r="BU94" i="7"/>
  <c r="BU95" i="7"/>
  <c r="BU96" i="7"/>
  <c r="BU97" i="7"/>
  <c r="BU98" i="7"/>
  <c r="BU99" i="7"/>
  <c r="BU100" i="7"/>
  <c r="BU101" i="7"/>
  <c r="BU102" i="7"/>
  <c r="BU103" i="7"/>
  <c r="BU104" i="7"/>
  <c r="BU105" i="7"/>
  <c r="BU106" i="7"/>
  <c r="BU107" i="7"/>
  <c r="BU108" i="7"/>
  <c r="BU109" i="7"/>
  <c r="BU110" i="7"/>
  <c r="BU111" i="7"/>
  <c r="BU112" i="7"/>
  <c r="BU113" i="7"/>
  <c r="BU114" i="7"/>
  <c r="BU115" i="7"/>
  <c r="BU116" i="7"/>
  <c r="BU117" i="7"/>
  <c r="BU118" i="7"/>
  <c r="BU119" i="7"/>
  <c r="BU120" i="7"/>
  <c r="BU121" i="7"/>
  <c r="BU122" i="7"/>
  <c r="BU123" i="7"/>
  <c r="BU124" i="7"/>
  <c r="BU125" i="7"/>
  <c r="BU126" i="7"/>
  <c r="BU127" i="7"/>
  <c r="BU128" i="7"/>
  <c r="BU129" i="7"/>
  <c r="BU130" i="7"/>
  <c r="BU131" i="7"/>
  <c r="BU132" i="7"/>
  <c r="BU133" i="7"/>
  <c r="BU134" i="7"/>
  <c r="BU135" i="7"/>
  <c r="BU136" i="7"/>
  <c r="BU137" i="7"/>
  <c r="BU138" i="7"/>
  <c r="BU139" i="7"/>
  <c r="BU140" i="7"/>
  <c r="BU141" i="7"/>
  <c r="BU142" i="7"/>
  <c r="BU143" i="7"/>
  <c r="BU144" i="7"/>
  <c r="BU145" i="7"/>
  <c r="BU146" i="7"/>
  <c r="BU147" i="7"/>
  <c r="BU148" i="7"/>
  <c r="BU149" i="7"/>
  <c r="BU150" i="7"/>
  <c r="BU151" i="7"/>
  <c r="BU152" i="7"/>
  <c r="BU153" i="7"/>
  <c r="BU154" i="7"/>
  <c r="BU155" i="7"/>
  <c r="BU156" i="7"/>
  <c r="BU157" i="7"/>
  <c r="BU158" i="7"/>
  <c r="BU159" i="7"/>
  <c r="BU160" i="7"/>
  <c r="BU161" i="7"/>
  <c r="BU162" i="7"/>
  <c r="BU163" i="7"/>
  <c r="BU164" i="7"/>
  <c r="BU165" i="7"/>
  <c r="BU166" i="7"/>
  <c r="BU167" i="7"/>
  <c r="BU168" i="7"/>
  <c r="BU169" i="7"/>
  <c r="BU170" i="7"/>
  <c r="BU171" i="7"/>
  <c r="BU172" i="7"/>
  <c r="BU173" i="7"/>
  <c r="BU174" i="7"/>
  <c r="BU175" i="7"/>
  <c r="BU176" i="7"/>
  <c r="BU177" i="7"/>
  <c r="BU178" i="7"/>
  <c r="BU179" i="7"/>
  <c r="BU180" i="7"/>
  <c r="BU181" i="7"/>
  <c r="BU182" i="7"/>
  <c r="BU183" i="7"/>
  <c r="BU184" i="7"/>
  <c r="BU185" i="7"/>
  <c r="BU186" i="7"/>
  <c r="BU187" i="7"/>
  <c r="BU188" i="7"/>
  <c r="BU189" i="7"/>
  <c r="BU190" i="7"/>
  <c r="BU191" i="7"/>
  <c r="BU192" i="7"/>
  <c r="BU193" i="7"/>
  <c r="BU194" i="7"/>
  <c r="BU195" i="7"/>
  <c r="BU196" i="7"/>
  <c r="BU197" i="7"/>
  <c r="BU198" i="7"/>
  <c r="BU199" i="7"/>
  <c r="BU200" i="7"/>
  <c r="BU201" i="7"/>
  <c r="BU202" i="7"/>
  <c r="BU203" i="7"/>
  <c r="BU204" i="7"/>
  <c r="BU205" i="7"/>
  <c r="BU206" i="7"/>
  <c r="BU207" i="7"/>
  <c r="BU208" i="7"/>
  <c r="BU209" i="7"/>
  <c r="BU210" i="7"/>
  <c r="BU211" i="7"/>
  <c r="BU212" i="7"/>
  <c r="BU213" i="7"/>
  <c r="BU214" i="7"/>
  <c r="BU215" i="7"/>
  <c r="BU216" i="7"/>
  <c r="BU217" i="7"/>
  <c r="BU218" i="7"/>
  <c r="BU219" i="7"/>
  <c r="BU220" i="7"/>
  <c r="BU221" i="7"/>
  <c r="BU222" i="7"/>
  <c r="BU223" i="7"/>
  <c r="BU224" i="7"/>
  <c r="BU225" i="7"/>
  <c r="BU226" i="7"/>
  <c r="BU227" i="7"/>
  <c r="BU228" i="7"/>
  <c r="BU229" i="7"/>
  <c r="BU230" i="7"/>
  <c r="BU231" i="7"/>
  <c r="BU232" i="7"/>
  <c r="BU233" i="7"/>
  <c r="BU234" i="7"/>
  <c r="BU235" i="7"/>
  <c r="BU236" i="7"/>
  <c r="BU237" i="7"/>
  <c r="BU238" i="7"/>
  <c r="BU239" i="7"/>
  <c r="BU240" i="7"/>
  <c r="BU241" i="7"/>
  <c r="BU242" i="7"/>
  <c r="BU243" i="7"/>
  <c r="BU244" i="7"/>
  <c r="BU245" i="7"/>
  <c r="BU246" i="7"/>
  <c r="BU247" i="7"/>
  <c r="BU248" i="7"/>
  <c r="BU249" i="7"/>
  <c r="BU250" i="7"/>
  <c r="BU251" i="7"/>
  <c r="BU252" i="7"/>
  <c r="BU253" i="7"/>
  <c r="BU254" i="7"/>
  <c r="BU255" i="7"/>
  <c r="BU256" i="7"/>
  <c r="BU257" i="7"/>
  <c r="BU258" i="7"/>
  <c r="BU259" i="7"/>
  <c r="BU260" i="7"/>
  <c r="BU261" i="7"/>
  <c r="BU262" i="7"/>
  <c r="BU263" i="7"/>
  <c r="BU264" i="7"/>
  <c r="BU265" i="7"/>
  <c r="BU266" i="7"/>
  <c r="BU267" i="7"/>
  <c r="BU268" i="7"/>
  <c r="BU269" i="7"/>
  <c r="BU270" i="7"/>
  <c r="BU271" i="7"/>
  <c r="BU272" i="7"/>
  <c r="BU273" i="7"/>
  <c r="BU274" i="7"/>
  <c r="BU275" i="7"/>
  <c r="BU276" i="7"/>
  <c r="BU277" i="7"/>
  <c r="BU278" i="7"/>
  <c r="BU279" i="7"/>
  <c r="BU280" i="7"/>
  <c r="BU281" i="7"/>
  <c r="BU282" i="7"/>
  <c r="BU283" i="7"/>
  <c r="BU284" i="7"/>
  <c r="BU285" i="7"/>
  <c r="BU286" i="7"/>
  <c r="BU287" i="7"/>
  <c r="BU288" i="7"/>
  <c r="BU289" i="7"/>
  <c r="BU290" i="7"/>
  <c r="BU291" i="7"/>
  <c r="BU292" i="7"/>
  <c r="BU293" i="7"/>
  <c r="BU294" i="7"/>
  <c r="BU295" i="7"/>
  <c r="BU296" i="7"/>
  <c r="BU297" i="7"/>
  <c r="BU298" i="7"/>
  <c r="BU299" i="7"/>
  <c r="BU300" i="7"/>
  <c r="BU301" i="7"/>
  <c r="BU302" i="7"/>
  <c r="BU303" i="7"/>
  <c r="BU304" i="7"/>
  <c r="BU305" i="7"/>
  <c r="BU306" i="7"/>
  <c r="BU307" i="7"/>
  <c r="BU308" i="7"/>
  <c r="BU309" i="7"/>
  <c r="BU310" i="7"/>
  <c r="BU311" i="7"/>
  <c r="BU312" i="7"/>
  <c r="BU313" i="7"/>
  <c r="BU314" i="7"/>
  <c r="BU315" i="7"/>
  <c r="BU316" i="7"/>
  <c r="BU317" i="7"/>
  <c r="BU318" i="7"/>
  <c r="BU319" i="7"/>
  <c r="BU320" i="7"/>
  <c r="BU321" i="7"/>
  <c r="BU322" i="7"/>
  <c r="BU323" i="7"/>
  <c r="BU324" i="7"/>
  <c r="BU325" i="7"/>
  <c r="BU326" i="7"/>
  <c r="BU327" i="7"/>
  <c r="BU328" i="7"/>
  <c r="BU329" i="7"/>
  <c r="BU330" i="7"/>
  <c r="BU331" i="7"/>
  <c r="BU332" i="7"/>
  <c r="BU333" i="7"/>
  <c r="BU334" i="7"/>
  <c r="BU335" i="7"/>
  <c r="BU336" i="7"/>
  <c r="BU337" i="7"/>
  <c r="BU338" i="7"/>
  <c r="BU339" i="7"/>
  <c r="BU340" i="7"/>
  <c r="BU341" i="7"/>
  <c r="BU342" i="7"/>
  <c r="BU343" i="7"/>
  <c r="BU344" i="7"/>
  <c r="BU345" i="7"/>
  <c r="BU346" i="7"/>
  <c r="BU347" i="7"/>
  <c r="BU348" i="7"/>
  <c r="BU349" i="7"/>
  <c r="BU350" i="7"/>
  <c r="BU351" i="7"/>
  <c r="BU352" i="7"/>
  <c r="BU353" i="7"/>
  <c r="BU354" i="7"/>
  <c r="BU355" i="7"/>
  <c r="BU356" i="7"/>
  <c r="BU357" i="7"/>
  <c r="BU358" i="7"/>
  <c r="BU359" i="7"/>
  <c r="BU360" i="7"/>
  <c r="BU361" i="7"/>
  <c r="BU362" i="7"/>
  <c r="BU363" i="7"/>
  <c r="BU364" i="7"/>
  <c r="BU365" i="7"/>
  <c r="BU366" i="7"/>
  <c r="BU367" i="7"/>
  <c r="BU368" i="7"/>
  <c r="BU369" i="7"/>
  <c r="BU370" i="7"/>
  <c r="BU371" i="7"/>
  <c r="BU372" i="7"/>
  <c r="BU373" i="7"/>
  <c r="BU374" i="7"/>
  <c r="BU375" i="7"/>
  <c r="BU376" i="7"/>
  <c r="BU377" i="7"/>
  <c r="BU378" i="7"/>
  <c r="BU379" i="7"/>
  <c r="BU380" i="7"/>
  <c r="BU381" i="7"/>
  <c r="BU382" i="7"/>
  <c r="BU383" i="7"/>
  <c r="BU384" i="7"/>
  <c r="BU385" i="7"/>
  <c r="BU386" i="7"/>
  <c r="BU387" i="7"/>
  <c r="BU388" i="7"/>
  <c r="BU389" i="7"/>
  <c r="BU390" i="7"/>
  <c r="BU391" i="7"/>
  <c r="BU392" i="7"/>
  <c r="BU393" i="7"/>
  <c r="BU394" i="7"/>
  <c r="BU395" i="7"/>
  <c r="BU396" i="7"/>
  <c r="BU397" i="7"/>
  <c r="BU398" i="7"/>
  <c r="BU399" i="7"/>
  <c r="BU400" i="7"/>
  <c r="BU401" i="7"/>
  <c r="BU402" i="7"/>
  <c r="BU403" i="7"/>
  <c r="BU404" i="7"/>
  <c r="BU405" i="7"/>
  <c r="BU406" i="7"/>
  <c r="BU407" i="7"/>
  <c r="BU408" i="7"/>
  <c r="BU409" i="7"/>
  <c r="BU410" i="7"/>
  <c r="BU411" i="7"/>
  <c r="BU412" i="7"/>
  <c r="BU413" i="7"/>
  <c r="BU414" i="7"/>
  <c r="BU415" i="7"/>
  <c r="BU416" i="7"/>
  <c r="BU417" i="7"/>
  <c r="BU418" i="7"/>
  <c r="BU419" i="7"/>
  <c r="BU420" i="7"/>
  <c r="BU421" i="7"/>
  <c r="BU422" i="7"/>
  <c r="BU423" i="7"/>
  <c r="BU424" i="7"/>
  <c r="BU425" i="7"/>
  <c r="BU426" i="7"/>
  <c r="BU427" i="7"/>
  <c r="BU428" i="7"/>
  <c r="BU429" i="7"/>
  <c r="BU430" i="7"/>
  <c r="BU431" i="7"/>
  <c r="BU432" i="7"/>
  <c r="BU433" i="7"/>
  <c r="BU434" i="7"/>
  <c r="BU435" i="7"/>
  <c r="BU436" i="7"/>
  <c r="BU437" i="7"/>
  <c r="BU438" i="7"/>
  <c r="BU439" i="7"/>
  <c r="BU440" i="7"/>
  <c r="BU441" i="7"/>
  <c r="BU442" i="7"/>
  <c r="BU443" i="7"/>
  <c r="BU444" i="7"/>
  <c r="BU445" i="7"/>
  <c r="BU446" i="7"/>
  <c r="BU447" i="7"/>
  <c r="BU448" i="7"/>
  <c r="BU449" i="7"/>
  <c r="BU450" i="7"/>
  <c r="BU451" i="7"/>
  <c r="BU452" i="7"/>
  <c r="BU453" i="7"/>
  <c r="BU454" i="7"/>
  <c r="BU455" i="7"/>
  <c r="BU456" i="7"/>
  <c r="BU457" i="7"/>
  <c r="BU458" i="7"/>
  <c r="BU459" i="7"/>
  <c r="BU460" i="7"/>
  <c r="BU461" i="7"/>
  <c r="BU462" i="7"/>
  <c r="BU463" i="7"/>
  <c r="BU464" i="7"/>
  <c r="BU465" i="7"/>
  <c r="BU466" i="7"/>
  <c r="BU467" i="7"/>
  <c r="BU468" i="7"/>
  <c r="BU469" i="7"/>
  <c r="BU470" i="7"/>
  <c r="BU471" i="7"/>
  <c r="BU472" i="7"/>
  <c r="BU473" i="7"/>
  <c r="BU474" i="7"/>
  <c r="BU475" i="7"/>
  <c r="BU476" i="7"/>
  <c r="BU477" i="7"/>
  <c r="BU478" i="7"/>
  <c r="BU479" i="7"/>
  <c r="BU480" i="7"/>
  <c r="BU481" i="7"/>
  <c r="BU482" i="7"/>
  <c r="BU483" i="7"/>
  <c r="BU484" i="7"/>
  <c r="BU485" i="7"/>
  <c r="BU486" i="7"/>
  <c r="BU487" i="7"/>
  <c r="BU488" i="7"/>
  <c r="BU489" i="7"/>
  <c r="BU490" i="7"/>
  <c r="BU491" i="7"/>
  <c r="BU492" i="7"/>
  <c r="BU493" i="7"/>
  <c r="BU494" i="7"/>
  <c r="BU495" i="7"/>
  <c r="BU496" i="7"/>
  <c r="BU497" i="7"/>
  <c r="BU498" i="7"/>
  <c r="BU499" i="7"/>
  <c r="BU500" i="7"/>
  <c r="BU501" i="7"/>
  <c r="BU502" i="7"/>
  <c r="BU503" i="7"/>
  <c r="BU504" i="7"/>
  <c r="BU505" i="7"/>
  <c r="BU506" i="7"/>
  <c r="BU507" i="7"/>
  <c r="BU508" i="7"/>
  <c r="BU509" i="7"/>
  <c r="BU510" i="7"/>
  <c r="BU511" i="7"/>
  <c r="BU512" i="7"/>
  <c r="BU513" i="7"/>
  <c r="BU514" i="7"/>
  <c r="BU515" i="7"/>
  <c r="BU516" i="7"/>
  <c r="BU517" i="7"/>
  <c r="BU518" i="7"/>
  <c r="BU519" i="7"/>
  <c r="BU520" i="7"/>
  <c r="BU521" i="7"/>
  <c r="BU522" i="7"/>
  <c r="BU523" i="7"/>
  <c r="BU524" i="7"/>
  <c r="BU525" i="7"/>
  <c r="BU526" i="7"/>
  <c r="BU527" i="7"/>
  <c r="BU528" i="7"/>
  <c r="BU529" i="7"/>
  <c r="BU530" i="7"/>
  <c r="BU531" i="7"/>
  <c r="BU532" i="7"/>
  <c r="BU533" i="7"/>
  <c r="BU534" i="7"/>
  <c r="BU535" i="7"/>
  <c r="BU536" i="7"/>
  <c r="BU537" i="7"/>
  <c r="BU538" i="7"/>
  <c r="BU539" i="7"/>
  <c r="BU540" i="7"/>
  <c r="BU541" i="7"/>
  <c r="BU542" i="7"/>
  <c r="BU543" i="7"/>
  <c r="BU544" i="7"/>
  <c r="BU545" i="7"/>
  <c r="BU546" i="7"/>
  <c r="BU547" i="7"/>
  <c r="BU548" i="7"/>
  <c r="BU549" i="7"/>
  <c r="BU550" i="7"/>
  <c r="BU551" i="7"/>
  <c r="BU552" i="7"/>
  <c r="BU553" i="7"/>
  <c r="BU554" i="7"/>
  <c r="BU555" i="7"/>
  <c r="BU556" i="7"/>
  <c r="BU557" i="7"/>
  <c r="BU558" i="7"/>
  <c r="BU559" i="7"/>
  <c r="BU560" i="7"/>
  <c r="BU561" i="7"/>
  <c r="BU562" i="7"/>
  <c r="BU563" i="7"/>
  <c r="BU564" i="7"/>
  <c r="BU565" i="7"/>
  <c r="BU566" i="7"/>
  <c r="BU567" i="7"/>
  <c r="BU568" i="7"/>
  <c r="BU569" i="7"/>
  <c r="BU570" i="7"/>
  <c r="BU571" i="7"/>
  <c r="BU572" i="7"/>
  <c r="BU573" i="7"/>
  <c r="BU574" i="7"/>
  <c r="BU575" i="7"/>
  <c r="BU576" i="7"/>
  <c r="BU577" i="7"/>
  <c r="BU578" i="7"/>
  <c r="BU579" i="7"/>
  <c r="BU580" i="7"/>
  <c r="BU581" i="7"/>
  <c r="BU582" i="7"/>
  <c r="BU583" i="7"/>
  <c r="BU584" i="7"/>
  <c r="BU585" i="7"/>
  <c r="BU586" i="7"/>
  <c r="BU587" i="7"/>
  <c r="BU588" i="7"/>
  <c r="BU589" i="7"/>
  <c r="BU590" i="7"/>
  <c r="BU591" i="7"/>
  <c r="BU592" i="7"/>
  <c r="BU593" i="7"/>
  <c r="BU594" i="7"/>
  <c r="BU595" i="7"/>
  <c r="BU596" i="7"/>
  <c r="BU597" i="7"/>
  <c r="BU598" i="7"/>
  <c r="BU599" i="7"/>
  <c r="BU600" i="7"/>
  <c r="BU601" i="7"/>
  <c r="BU602" i="7"/>
  <c r="BU603" i="7"/>
  <c r="BU604" i="7"/>
  <c r="BU605" i="7"/>
  <c r="BU606" i="7"/>
  <c r="BU607" i="7"/>
  <c r="BU608" i="7"/>
  <c r="BU609" i="7"/>
  <c r="BU610" i="7"/>
  <c r="BU611" i="7"/>
  <c r="BU612" i="7"/>
  <c r="BU613" i="7"/>
  <c r="BU614" i="7"/>
  <c r="BU615" i="7"/>
  <c r="BU616" i="7"/>
  <c r="BU617" i="7"/>
  <c r="BU618" i="7"/>
  <c r="BU619" i="7"/>
  <c r="BU620" i="7"/>
  <c r="BU621" i="7"/>
  <c r="BU622" i="7"/>
  <c r="BU623" i="7"/>
  <c r="BU624" i="7"/>
  <c r="BU625" i="7"/>
  <c r="BU626" i="7"/>
  <c r="BU627" i="7"/>
  <c r="BU628" i="7"/>
  <c r="BU629" i="7"/>
  <c r="BU630" i="7"/>
  <c r="BU631" i="7"/>
  <c r="BU632" i="7"/>
  <c r="BU633" i="7"/>
  <c r="BU634" i="7"/>
  <c r="BU635" i="7"/>
  <c r="BU636" i="7"/>
  <c r="BU637" i="7"/>
  <c r="BU638" i="7"/>
  <c r="BU639" i="7"/>
  <c r="BU640" i="7"/>
  <c r="BU641" i="7"/>
  <c r="BU642" i="7"/>
  <c r="BU643" i="7"/>
  <c r="BU644" i="7"/>
  <c r="BU645" i="7"/>
  <c r="BU646" i="7"/>
  <c r="BU647" i="7"/>
  <c r="BU648" i="7"/>
  <c r="BU649" i="7"/>
  <c r="BU650" i="7"/>
  <c r="BU651" i="7"/>
  <c r="BU652" i="7"/>
  <c r="BU653" i="7"/>
  <c r="BU654" i="7"/>
  <c r="BU655" i="7"/>
  <c r="BU656" i="7"/>
  <c r="BU657" i="7"/>
  <c r="BU658" i="7"/>
  <c r="BU659" i="7"/>
  <c r="BU660" i="7"/>
  <c r="BU661" i="7"/>
  <c r="BU662" i="7"/>
  <c r="BU663" i="7"/>
  <c r="BU664" i="7"/>
  <c r="BU665" i="7"/>
  <c r="BU666" i="7"/>
  <c r="BU667" i="7"/>
  <c r="BU668" i="7"/>
  <c r="BU669" i="7"/>
  <c r="BU670" i="7"/>
  <c r="BU671" i="7"/>
  <c r="BU672" i="7"/>
  <c r="BU673" i="7"/>
  <c r="BU674" i="7"/>
  <c r="BU675" i="7"/>
  <c r="BU676" i="7"/>
  <c r="BU677" i="7"/>
  <c r="BU678" i="7"/>
  <c r="BU679" i="7"/>
  <c r="BU680" i="7"/>
  <c r="BU681" i="7"/>
  <c r="BU682" i="7"/>
  <c r="BU683" i="7"/>
  <c r="BU684" i="7"/>
  <c r="BU685" i="7"/>
  <c r="BU686" i="7"/>
  <c r="BU687" i="7"/>
  <c r="BU688" i="7"/>
  <c r="BU689" i="7"/>
  <c r="BU690" i="7"/>
  <c r="BU691" i="7"/>
  <c r="BU692" i="7"/>
  <c r="BU693" i="7"/>
  <c r="BU694" i="7"/>
  <c r="BU695" i="7"/>
  <c r="BU696" i="7"/>
  <c r="BU697" i="7"/>
  <c r="BU698" i="7"/>
  <c r="BU699" i="7"/>
  <c r="BU700" i="7"/>
  <c r="BU701" i="7"/>
  <c r="BU702" i="7"/>
  <c r="BU703" i="7"/>
  <c r="BU704" i="7"/>
  <c r="BU705" i="7"/>
  <c r="BU706" i="7"/>
  <c r="BU707" i="7"/>
  <c r="BU708" i="7"/>
  <c r="BU709" i="7"/>
  <c r="BU710" i="7"/>
  <c r="BU711" i="7"/>
  <c r="BU712" i="7"/>
  <c r="BU713" i="7"/>
  <c r="BU714" i="7"/>
  <c r="BU715" i="7"/>
  <c r="BU716" i="7"/>
  <c r="BU717" i="7"/>
  <c r="BU718" i="7"/>
  <c r="BU719" i="7"/>
  <c r="BU720" i="7"/>
  <c r="BU721" i="7"/>
  <c r="BU722" i="7"/>
  <c r="BU723" i="7"/>
  <c r="BU724" i="7"/>
  <c r="BU725" i="7"/>
  <c r="BU726" i="7"/>
  <c r="BU727" i="7"/>
  <c r="BU728" i="7"/>
  <c r="BU729" i="7"/>
  <c r="BU730" i="7"/>
  <c r="BU731" i="7"/>
  <c r="BU732" i="7"/>
  <c r="BU733" i="7"/>
  <c r="BU734" i="7"/>
  <c r="BU735" i="7"/>
  <c r="BU736" i="7"/>
  <c r="BU737" i="7"/>
  <c r="BU738" i="7"/>
  <c r="BU739" i="7"/>
  <c r="BU740" i="7"/>
  <c r="BU741" i="7"/>
  <c r="BU742" i="7"/>
  <c r="BU743" i="7"/>
  <c r="BU744" i="7"/>
  <c r="BU745" i="7"/>
  <c r="BU746" i="7"/>
  <c r="BU747" i="7"/>
  <c r="BU748" i="7"/>
  <c r="BU749" i="7"/>
  <c r="BU750" i="7"/>
  <c r="BU751" i="7"/>
  <c r="BU752" i="7"/>
  <c r="BU753" i="7"/>
  <c r="BU754" i="7"/>
  <c r="BU755" i="7"/>
  <c r="BU756" i="7"/>
  <c r="BU757" i="7"/>
  <c r="BU758" i="7"/>
  <c r="BU759" i="7"/>
  <c r="BU760" i="7"/>
  <c r="BU761" i="7"/>
  <c r="BU762" i="7"/>
  <c r="BU763" i="7"/>
  <c r="BU764" i="7"/>
  <c r="BU765" i="7"/>
  <c r="BU766" i="7"/>
  <c r="BU767" i="7"/>
  <c r="BU768" i="7"/>
  <c r="BU769" i="7"/>
  <c r="BU770" i="7"/>
  <c r="BU771" i="7"/>
  <c r="BU772" i="7"/>
  <c r="BU773" i="7"/>
  <c r="BU774" i="7"/>
  <c r="BU775" i="7"/>
  <c r="BU776" i="7"/>
  <c r="BU777" i="7"/>
  <c r="BU778" i="7"/>
  <c r="BU779" i="7"/>
  <c r="BU780" i="7"/>
  <c r="BU781" i="7"/>
  <c r="BU782" i="7"/>
  <c r="BU783" i="7"/>
  <c r="BU784" i="7"/>
  <c r="BU785" i="7"/>
  <c r="BU786" i="7"/>
  <c r="BU787" i="7"/>
  <c r="BU788" i="7"/>
  <c r="BU789" i="7"/>
  <c r="BU790" i="7"/>
  <c r="BU791" i="7"/>
  <c r="BU792" i="7"/>
  <c r="BU793" i="7"/>
  <c r="BU794" i="7"/>
  <c r="BU795" i="7"/>
  <c r="BU796" i="7"/>
  <c r="BU797" i="7"/>
  <c r="BU798" i="7"/>
  <c r="BU799" i="7"/>
  <c r="BU800" i="7"/>
  <c r="BU801" i="7"/>
  <c r="BU802" i="7"/>
  <c r="BU803" i="7"/>
  <c r="BU804" i="7"/>
  <c r="BU805" i="7"/>
  <c r="BU806" i="7"/>
  <c r="BU807" i="7"/>
  <c r="BU808" i="7"/>
  <c r="BU809" i="7"/>
  <c r="BU810" i="7"/>
  <c r="BU811" i="7"/>
  <c r="BU812" i="7"/>
  <c r="BU813" i="7"/>
  <c r="BU814" i="7"/>
  <c r="BU815" i="7"/>
  <c r="BU816" i="7"/>
  <c r="BU817" i="7"/>
  <c r="BU818" i="7"/>
  <c r="BU819" i="7"/>
  <c r="BU820" i="7"/>
  <c r="BU821" i="7"/>
  <c r="BU822" i="7"/>
  <c r="BU823" i="7"/>
  <c r="BU824" i="7"/>
  <c r="BU825" i="7"/>
  <c r="BU826" i="7"/>
  <c r="BU827" i="7"/>
  <c r="BU828" i="7"/>
  <c r="BU829" i="7"/>
  <c r="BU830" i="7"/>
  <c r="BU831" i="7"/>
  <c r="BU832" i="7"/>
  <c r="BU833" i="7"/>
  <c r="BU834" i="7"/>
  <c r="BU835" i="7"/>
  <c r="BU836" i="7"/>
  <c r="BU837" i="7"/>
  <c r="BU838" i="7"/>
  <c r="BU839" i="7"/>
  <c r="BU840" i="7"/>
  <c r="BU841" i="7"/>
  <c r="BU842" i="7"/>
  <c r="BU843" i="7"/>
  <c r="BU844" i="7"/>
  <c r="BU845" i="7"/>
  <c r="BU846" i="7"/>
  <c r="BU847" i="7"/>
  <c r="BU848" i="7"/>
  <c r="BU849" i="7"/>
  <c r="BU850" i="7"/>
  <c r="BU851" i="7"/>
  <c r="BU852" i="7"/>
  <c r="BU853" i="7"/>
  <c r="BU854" i="7"/>
  <c r="BU855" i="7"/>
  <c r="BU856" i="7"/>
  <c r="BU857" i="7"/>
  <c r="BU858" i="7"/>
  <c r="BU859" i="7"/>
  <c r="BU860" i="7"/>
  <c r="BU861" i="7"/>
  <c r="BU862" i="7"/>
  <c r="BU863" i="7"/>
  <c r="BU864" i="7"/>
  <c r="BU865" i="7"/>
  <c r="BU866" i="7"/>
  <c r="BU867" i="7"/>
  <c r="BU868" i="7"/>
  <c r="BU869" i="7"/>
  <c r="BU870" i="7"/>
  <c r="BU871" i="7"/>
  <c r="BU872" i="7"/>
  <c r="BU873" i="7"/>
  <c r="BU874" i="7"/>
  <c r="BU875" i="7"/>
  <c r="BU876" i="7"/>
  <c r="BU877" i="7"/>
  <c r="BU878" i="7"/>
  <c r="BU879" i="7"/>
  <c r="BU880" i="7"/>
  <c r="BU881" i="7"/>
  <c r="BU882" i="7"/>
  <c r="BU883" i="7"/>
  <c r="BU884" i="7"/>
  <c r="BU885" i="7"/>
  <c r="BU886" i="7"/>
  <c r="BU887" i="7"/>
  <c r="BU888" i="7"/>
  <c r="BU889" i="7"/>
  <c r="BU890" i="7"/>
  <c r="BU891" i="7"/>
  <c r="BU892" i="7"/>
  <c r="BU893" i="7"/>
  <c r="BU894" i="7"/>
  <c r="BU895" i="7"/>
  <c r="BU896" i="7"/>
  <c r="BU897" i="7"/>
  <c r="BU898" i="7"/>
  <c r="BU899" i="7"/>
  <c r="BU900" i="7"/>
  <c r="BU901" i="7"/>
  <c r="BU902" i="7"/>
  <c r="BU903" i="7"/>
  <c r="BU904" i="7"/>
  <c r="BU905" i="7"/>
  <c r="BU906" i="7"/>
  <c r="BU907" i="7"/>
  <c r="BU908" i="7"/>
  <c r="BU909" i="7"/>
  <c r="BU910" i="7"/>
  <c r="BU911" i="7"/>
  <c r="BU912" i="7"/>
  <c r="BU913" i="7"/>
  <c r="BU914" i="7"/>
  <c r="BU915" i="7"/>
  <c r="BU916" i="7"/>
  <c r="BU917" i="7"/>
  <c r="BU918" i="7"/>
  <c r="BU919" i="7"/>
  <c r="BU920" i="7"/>
  <c r="BU921" i="7"/>
  <c r="BU922" i="7"/>
  <c r="BU923" i="7"/>
  <c r="BU924" i="7"/>
  <c r="BU925" i="7"/>
  <c r="BU926" i="7"/>
  <c r="BU927" i="7"/>
  <c r="BU928" i="7"/>
  <c r="BU929" i="7"/>
  <c r="BU930" i="7"/>
  <c r="BU931" i="7"/>
  <c r="BU932" i="7"/>
  <c r="BU933" i="7"/>
  <c r="BU934" i="7"/>
  <c r="BU935" i="7"/>
  <c r="BU936" i="7"/>
  <c r="BU937" i="7"/>
  <c r="BU938" i="7"/>
  <c r="BU939" i="7"/>
  <c r="BU940" i="7"/>
  <c r="BU941" i="7"/>
  <c r="BU942" i="7"/>
  <c r="BU943" i="7"/>
  <c r="BU944" i="7"/>
  <c r="BU945" i="7"/>
  <c r="BU946" i="7"/>
  <c r="BU947" i="7"/>
  <c r="BU948" i="7"/>
  <c r="BU949" i="7"/>
  <c r="BU950" i="7"/>
  <c r="BU951" i="7"/>
  <c r="BU952" i="7"/>
  <c r="BU953" i="7"/>
  <c r="BU954" i="7"/>
  <c r="BU955" i="7"/>
  <c r="BU956" i="7"/>
  <c r="BU957" i="7"/>
  <c r="BU958" i="7"/>
  <c r="BU959" i="7"/>
  <c r="BU960" i="7"/>
  <c r="BU961" i="7"/>
  <c r="BU962" i="7"/>
  <c r="BU963" i="7"/>
  <c r="BU964" i="7"/>
  <c r="BU965" i="7"/>
  <c r="BU966" i="7"/>
  <c r="BU967" i="7"/>
  <c r="BU968" i="7"/>
  <c r="BU969" i="7"/>
  <c r="BU970" i="7"/>
  <c r="BU971" i="7"/>
  <c r="BU972" i="7"/>
  <c r="BU973" i="7"/>
  <c r="BU974" i="7"/>
  <c r="BU975" i="7"/>
  <c r="BU976" i="7"/>
  <c r="BU977" i="7"/>
  <c r="BU978" i="7"/>
  <c r="BU979" i="7"/>
  <c r="BU980" i="7"/>
  <c r="BU981" i="7"/>
  <c r="BU982" i="7"/>
  <c r="BU983" i="7"/>
  <c r="BU984" i="7"/>
  <c r="BU985" i="7"/>
  <c r="BU986" i="7"/>
  <c r="BU987" i="7"/>
  <c r="BU988" i="7"/>
  <c r="BU989" i="7"/>
  <c r="BU990" i="7"/>
  <c r="BU991" i="7"/>
  <c r="BU992" i="7"/>
  <c r="BU993" i="7"/>
  <c r="BU994" i="7"/>
  <c r="BU995" i="7"/>
  <c r="BU996" i="7"/>
  <c r="BU997" i="7"/>
  <c r="BU998" i="7"/>
  <c r="BU999" i="7"/>
  <c r="BU1000" i="7"/>
  <c r="BU1001" i="7"/>
  <c r="BU1002" i="7"/>
  <c r="BU1003" i="7"/>
  <c r="BU1004" i="7"/>
  <c r="BU1005" i="7"/>
  <c r="BU1006" i="7"/>
  <c r="BU1007" i="7"/>
  <c r="BU1008" i="7"/>
  <c r="BU1009" i="7"/>
  <c r="BU1010" i="7"/>
  <c r="BU1011" i="7"/>
  <c r="BU1012" i="7"/>
  <c r="BU1013" i="7"/>
  <c r="BU1014" i="7"/>
  <c r="BU1015" i="7"/>
  <c r="BU1016" i="7"/>
  <c r="BU1017" i="7"/>
  <c r="BU1018" i="7"/>
  <c r="BU1019" i="7"/>
  <c r="BU1020" i="7"/>
  <c r="BU1021" i="7"/>
  <c r="BU1022" i="7"/>
  <c r="BU1023" i="7"/>
  <c r="BU1024" i="7"/>
  <c r="BU1025" i="7"/>
  <c r="BU1026" i="7"/>
  <c r="BU1027" i="7"/>
  <c r="BU1028" i="7"/>
  <c r="BU1029" i="7"/>
  <c r="BU1030" i="7"/>
  <c r="BU1031" i="7"/>
  <c r="BU1032" i="7"/>
  <c r="BU1033" i="7"/>
  <c r="BU1034" i="7"/>
  <c r="BU1035" i="7"/>
  <c r="BU1036" i="7"/>
  <c r="BU1037" i="7"/>
  <c r="BU1038" i="7"/>
  <c r="BU1039" i="7"/>
  <c r="BU1040" i="7"/>
  <c r="BU1041" i="7"/>
  <c r="BU1042" i="7"/>
  <c r="BU1043" i="7"/>
  <c r="BU1044" i="7"/>
  <c r="BU1045" i="7"/>
  <c r="BU1046" i="7"/>
  <c r="BU1047" i="7"/>
  <c r="BU1048" i="7"/>
  <c r="BU1049" i="7"/>
  <c r="BU1050" i="7"/>
  <c r="BU1051" i="7"/>
  <c r="BU1052" i="7"/>
  <c r="BU1053" i="7"/>
  <c r="BU1054" i="7"/>
  <c r="BU1055" i="7"/>
  <c r="BU1056" i="7"/>
  <c r="BU1057" i="7"/>
  <c r="BU1058" i="7"/>
  <c r="BU1059" i="7"/>
  <c r="BU1060" i="7"/>
  <c r="BU1061" i="7"/>
  <c r="BU1062" i="7"/>
  <c r="BU1063" i="7"/>
  <c r="BU1064" i="7"/>
  <c r="BU1065" i="7"/>
  <c r="BU1066" i="7"/>
  <c r="BU1067" i="7"/>
  <c r="BU1068" i="7"/>
  <c r="BU1069" i="7"/>
  <c r="BU1070" i="7"/>
  <c r="BU1071" i="7"/>
  <c r="BU1072" i="7"/>
  <c r="BU1073" i="7"/>
  <c r="BU1074" i="7"/>
  <c r="BU1075" i="7"/>
  <c r="BU1076" i="7"/>
  <c r="BU1077" i="7"/>
  <c r="BU1078" i="7"/>
  <c r="BU1079" i="7"/>
  <c r="BU1080" i="7"/>
  <c r="BU1081" i="7"/>
  <c r="BU1082" i="7"/>
  <c r="BU1083" i="7"/>
  <c r="BU1084" i="7"/>
  <c r="BU1085" i="7"/>
  <c r="BU1086" i="7"/>
  <c r="BU1087" i="7"/>
  <c r="BU1088" i="7"/>
  <c r="BU1089" i="7"/>
  <c r="BU1090" i="7"/>
  <c r="BU1091" i="7"/>
  <c r="BU1092" i="7"/>
  <c r="BU1093" i="7"/>
  <c r="BU1094" i="7"/>
  <c r="BU1095" i="7"/>
  <c r="BU1096" i="7"/>
  <c r="BU1097" i="7"/>
  <c r="BU1098" i="7"/>
  <c r="BU1099" i="7"/>
  <c r="BU1100" i="7"/>
  <c r="BU1101" i="7"/>
  <c r="BU1102" i="7"/>
  <c r="BU1103" i="7"/>
  <c r="BU1104" i="7"/>
  <c r="BU1105" i="7"/>
  <c r="BU1106" i="7"/>
  <c r="BU1107" i="7"/>
  <c r="BU1108" i="7"/>
  <c r="BU1109" i="7"/>
  <c r="BU1110" i="7"/>
  <c r="BU1111" i="7"/>
  <c r="BU1112" i="7"/>
  <c r="BU1113" i="7"/>
  <c r="BU1114" i="7"/>
  <c r="BU1115" i="7"/>
  <c r="BU1116" i="7"/>
  <c r="BU1117" i="7"/>
  <c r="BU1118" i="7"/>
  <c r="BU1119" i="7"/>
  <c r="BU1120" i="7"/>
  <c r="BU1121" i="7"/>
  <c r="BU1122" i="7"/>
  <c r="BU1123" i="7"/>
  <c r="BU1124" i="7"/>
  <c r="BU1125" i="7"/>
  <c r="BU1126" i="7"/>
  <c r="BU1127" i="7"/>
  <c r="BU1128" i="7"/>
  <c r="BU1129" i="7"/>
  <c r="BU1130" i="7"/>
  <c r="BU1131" i="7"/>
  <c r="BU1132" i="7"/>
  <c r="BU1133" i="7"/>
  <c r="BU1134" i="7"/>
  <c r="BU1135" i="7"/>
  <c r="BU1136" i="7"/>
  <c r="BU1137" i="7"/>
  <c r="BU1138" i="7"/>
  <c r="BU1139" i="7"/>
  <c r="BU1140" i="7"/>
  <c r="BU1141" i="7"/>
  <c r="BU1142" i="7"/>
  <c r="BU1143" i="7"/>
  <c r="BU1144" i="7"/>
  <c r="BU1145" i="7"/>
  <c r="BU1146" i="7"/>
  <c r="BU1147" i="7"/>
  <c r="BU1148" i="7"/>
  <c r="BU1149" i="7"/>
  <c r="BU1150" i="7"/>
  <c r="BU1151" i="7"/>
  <c r="BU1152" i="7"/>
  <c r="BU1153" i="7"/>
  <c r="BU1154" i="7"/>
  <c r="BU1155" i="7"/>
  <c r="BU1156" i="7"/>
  <c r="BU1157" i="7"/>
  <c r="BU1158" i="7"/>
  <c r="BU1159" i="7"/>
  <c r="BU1160" i="7"/>
  <c r="BU1161" i="7"/>
  <c r="BU1162" i="7"/>
  <c r="BU1163" i="7"/>
  <c r="BU1164" i="7"/>
  <c r="BU1165" i="7"/>
  <c r="BU1166" i="7"/>
  <c r="BU1167" i="7"/>
  <c r="BU1168" i="7"/>
  <c r="BU1169" i="7"/>
  <c r="BU1170" i="7"/>
  <c r="BU1171" i="7"/>
  <c r="BU1172" i="7"/>
  <c r="BU1173" i="7"/>
  <c r="BU1174" i="7"/>
  <c r="BU1175" i="7"/>
  <c r="BU1176" i="7"/>
  <c r="BU1177" i="7"/>
  <c r="BU1178" i="7"/>
  <c r="BU1179" i="7"/>
  <c r="BU1180" i="7"/>
  <c r="BU1181" i="7"/>
  <c r="BU1182" i="7"/>
  <c r="BU1183" i="7"/>
  <c r="BU1184" i="7"/>
  <c r="BU1185" i="7"/>
  <c r="BU1186" i="7"/>
  <c r="BU1187" i="7"/>
  <c r="BU1188" i="7"/>
  <c r="BU1189" i="7"/>
  <c r="BU1190" i="7"/>
  <c r="BU1191" i="7"/>
  <c r="BU1192" i="7"/>
  <c r="BU1193" i="7"/>
  <c r="BU1194" i="7"/>
  <c r="BU1195" i="7"/>
  <c r="BU1196" i="7"/>
  <c r="BU1197" i="7"/>
  <c r="BU1198" i="7"/>
  <c r="BU1199" i="7"/>
  <c r="BU1200" i="7"/>
  <c r="BU1201" i="7"/>
  <c r="BU1202" i="7"/>
  <c r="BU1203" i="7"/>
  <c r="BU1204" i="7"/>
  <c r="BU1205" i="7"/>
  <c r="BU1206" i="7"/>
  <c r="BU7" i="7"/>
  <c r="BS8" i="7"/>
  <c r="BS9" i="7"/>
  <c r="BS10" i="7"/>
  <c r="BS11" i="7"/>
  <c r="BS12" i="7"/>
  <c r="BS13" i="7"/>
  <c r="BS14" i="7"/>
  <c r="BS15" i="7"/>
  <c r="BS16" i="7"/>
  <c r="BS17" i="7"/>
  <c r="BS18" i="7"/>
  <c r="BS19" i="7"/>
  <c r="BS20" i="7"/>
  <c r="BS21" i="7"/>
  <c r="BS22" i="7"/>
  <c r="BS23" i="7"/>
  <c r="BS24" i="7"/>
  <c r="BS25" i="7"/>
  <c r="BS26" i="7"/>
  <c r="BS27" i="7"/>
  <c r="BS28" i="7"/>
  <c r="BS29" i="7"/>
  <c r="BS30" i="7"/>
  <c r="BS31" i="7"/>
  <c r="BS32" i="7"/>
  <c r="BS33" i="7"/>
  <c r="BS34" i="7"/>
  <c r="BS35" i="7"/>
  <c r="BS36" i="7"/>
  <c r="BS37" i="7"/>
  <c r="BS38" i="7"/>
  <c r="BS39" i="7"/>
  <c r="BS40" i="7"/>
  <c r="BS41" i="7"/>
  <c r="BS42" i="7"/>
  <c r="BS43" i="7"/>
  <c r="BS44" i="7"/>
  <c r="BS45" i="7"/>
  <c r="BS46" i="7"/>
  <c r="BS47" i="7"/>
  <c r="BS48" i="7"/>
  <c r="BS49" i="7"/>
  <c r="BS50" i="7"/>
  <c r="BS51" i="7"/>
  <c r="BS52" i="7"/>
  <c r="BS53" i="7"/>
  <c r="BS54" i="7"/>
  <c r="BS55" i="7"/>
  <c r="BS56" i="7"/>
  <c r="BS57" i="7"/>
  <c r="BS58" i="7"/>
  <c r="BS59" i="7"/>
  <c r="BS60" i="7"/>
  <c r="BS61" i="7"/>
  <c r="BS62" i="7"/>
  <c r="BS63" i="7"/>
  <c r="BS64" i="7"/>
  <c r="BS65" i="7"/>
  <c r="BS66" i="7"/>
  <c r="BS67" i="7"/>
  <c r="BS68" i="7"/>
  <c r="BS69" i="7"/>
  <c r="BS70" i="7"/>
  <c r="BS71" i="7"/>
  <c r="BS72" i="7"/>
  <c r="BS73" i="7"/>
  <c r="BS74" i="7"/>
  <c r="BS75" i="7"/>
  <c r="BS76" i="7"/>
  <c r="BS77" i="7"/>
  <c r="BS78" i="7"/>
  <c r="BS79" i="7"/>
  <c r="BS80" i="7"/>
  <c r="BS81" i="7"/>
  <c r="BS82" i="7"/>
  <c r="BS83" i="7"/>
  <c r="BS84" i="7"/>
  <c r="BS85" i="7"/>
  <c r="BS86" i="7"/>
  <c r="BS87" i="7"/>
  <c r="BS88" i="7"/>
  <c r="BS89" i="7"/>
  <c r="BS90" i="7"/>
  <c r="BS91" i="7"/>
  <c r="BS92" i="7"/>
  <c r="BS93" i="7"/>
  <c r="BS94" i="7"/>
  <c r="BS95" i="7"/>
  <c r="BS96" i="7"/>
  <c r="BS97" i="7"/>
  <c r="BS98" i="7"/>
  <c r="BS99" i="7"/>
  <c r="BS100" i="7"/>
  <c r="BS101" i="7"/>
  <c r="BS102" i="7"/>
  <c r="BS103" i="7"/>
  <c r="BS104" i="7"/>
  <c r="BS105" i="7"/>
  <c r="BS106" i="7"/>
  <c r="BS107" i="7"/>
  <c r="BS108" i="7"/>
  <c r="BS109" i="7"/>
  <c r="BS110" i="7"/>
  <c r="BS111" i="7"/>
  <c r="BS112" i="7"/>
  <c r="BS113" i="7"/>
  <c r="BS114" i="7"/>
  <c r="BS115" i="7"/>
  <c r="BS116" i="7"/>
  <c r="BS117" i="7"/>
  <c r="BS118" i="7"/>
  <c r="BS119" i="7"/>
  <c r="BS120" i="7"/>
  <c r="BS121" i="7"/>
  <c r="BS122" i="7"/>
  <c r="BS123" i="7"/>
  <c r="BS124" i="7"/>
  <c r="BS125" i="7"/>
  <c r="BS126" i="7"/>
  <c r="BS127" i="7"/>
  <c r="BS128" i="7"/>
  <c r="BS129" i="7"/>
  <c r="BS130" i="7"/>
  <c r="BS131" i="7"/>
  <c r="BS132" i="7"/>
  <c r="BS133" i="7"/>
  <c r="BS134" i="7"/>
  <c r="BS135" i="7"/>
  <c r="BS136" i="7"/>
  <c r="BS137" i="7"/>
  <c r="BS138" i="7"/>
  <c r="BS139" i="7"/>
  <c r="BS140" i="7"/>
  <c r="BS141" i="7"/>
  <c r="BS142" i="7"/>
  <c r="BS143" i="7"/>
  <c r="BS144" i="7"/>
  <c r="BS145" i="7"/>
  <c r="BS146" i="7"/>
  <c r="BS147" i="7"/>
  <c r="BS148" i="7"/>
  <c r="BS149" i="7"/>
  <c r="BS150" i="7"/>
  <c r="BS151" i="7"/>
  <c r="BS152" i="7"/>
  <c r="BS153" i="7"/>
  <c r="BS154" i="7"/>
  <c r="BS155" i="7"/>
  <c r="BS156" i="7"/>
  <c r="BS157" i="7"/>
  <c r="BS158" i="7"/>
  <c r="BS159" i="7"/>
  <c r="BS160" i="7"/>
  <c r="BS161" i="7"/>
  <c r="BS162" i="7"/>
  <c r="BS163" i="7"/>
  <c r="BS164" i="7"/>
  <c r="BS165" i="7"/>
  <c r="BS166" i="7"/>
  <c r="BS167" i="7"/>
  <c r="BS168" i="7"/>
  <c r="BS169" i="7"/>
  <c r="BS170" i="7"/>
  <c r="BS171" i="7"/>
  <c r="BS172" i="7"/>
  <c r="BS173" i="7"/>
  <c r="BS174" i="7"/>
  <c r="BS175" i="7"/>
  <c r="BS176" i="7"/>
  <c r="BS177" i="7"/>
  <c r="BS178" i="7"/>
  <c r="BS179" i="7"/>
  <c r="BS180" i="7"/>
  <c r="BS181" i="7"/>
  <c r="BS182" i="7"/>
  <c r="BS183" i="7"/>
  <c r="BS184" i="7"/>
  <c r="BS185" i="7"/>
  <c r="BS186" i="7"/>
  <c r="BS187" i="7"/>
  <c r="BS188" i="7"/>
  <c r="BS189" i="7"/>
  <c r="BS190" i="7"/>
  <c r="BS191" i="7"/>
  <c r="BS192" i="7"/>
  <c r="BS193" i="7"/>
  <c r="BS194" i="7"/>
  <c r="BS195" i="7"/>
  <c r="BS196" i="7"/>
  <c r="BS197" i="7"/>
  <c r="BS198" i="7"/>
  <c r="BS199" i="7"/>
  <c r="BS200" i="7"/>
  <c r="BS201" i="7"/>
  <c r="BS202" i="7"/>
  <c r="BS203" i="7"/>
  <c r="BS204" i="7"/>
  <c r="BS205" i="7"/>
  <c r="BS206" i="7"/>
  <c r="BS207" i="7"/>
  <c r="BS208" i="7"/>
  <c r="BS209" i="7"/>
  <c r="BS210" i="7"/>
  <c r="BS211" i="7"/>
  <c r="BS212" i="7"/>
  <c r="BS213" i="7"/>
  <c r="BS214" i="7"/>
  <c r="BS215" i="7"/>
  <c r="BS216" i="7"/>
  <c r="BS217" i="7"/>
  <c r="BS218" i="7"/>
  <c r="BS219" i="7"/>
  <c r="BS220" i="7"/>
  <c r="BS221" i="7"/>
  <c r="BS222" i="7"/>
  <c r="BS223" i="7"/>
  <c r="BS224" i="7"/>
  <c r="BS225" i="7"/>
  <c r="BS226" i="7"/>
  <c r="BS227" i="7"/>
  <c r="BS228" i="7"/>
  <c r="BS229" i="7"/>
  <c r="BS230" i="7"/>
  <c r="BS231" i="7"/>
  <c r="BS232" i="7"/>
  <c r="BS233" i="7"/>
  <c r="BS234" i="7"/>
  <c r="BS235" i="7"/>
  <c r="BS236" i="7"/>
  <c r="BS237" i="7"/>
  <c r="BS238" i="7"/>
  <c r="BS239" i="7"/>
  <c r="BS240" i="7"/>
  <c r="BS241" i="7"/>
  <c r="BS242" i="7"/>
  <c r="BS243" i="7"/>
  <c r="BS244" i="7"/>
  <c r="BS245" i="7"/>
  <c r="BS246" i="7"/>
  <c r="BS247" i="7"/>
  <c r="BS248" i="7"/>
  <c r="BS249" i="7"/>
  <c r="BS250" i="7"/>
  <c r="BS251" i="7"/>
  <c r="BS252" i="7"/>
  <c r="BS253" i="7"/>
  <c r="BS254" i="7"/>
  <c r="BS255" i="7"/>
  <c r="BS256" i="7"/>
  <c r="BS257" i="7"/>
  <c r="BS258" i="7"/>
  <c r="BS259" i="7"/>
  <c r="BS260" i="7"/>
  <c r="BS261" i="7"/>
  <c r="BS262" i="7"/>
  <c r="BS263" i="7"/>
  <c r="BS264" i="7"/>
  <c r="BS265" i="7"/>
  <c r="BS266" i="7"/>
  <c r="BS267" i="7"/>
  <c r="BS268" i="7"/>
  <c r="BS269" i="7"/>
  <c r="BS270" i="7"/>
  <c r="BS271" i="7"/>
  <c r="BS272" i="7"/>
  <c r="BS273" i="7"/>
  <c r="BS274" i="7"/>
  <c r="BS275" i="7"/>
  <c r="BS276" i="7"/>
  <c r="BS277" i="7"/>
  <c r="BS278" i="7"/>
  <c r="BS279" i="7"/>
  <c r="BS280" i="7"/>
  <c r="BS281" i="7"/>
  <c r="BS282" i="7"/>
  <c r="BS283" i="7"/>
  <c r="BS284" i="7"/>
  <c r="BS285" i="7"/>
  <c r="BS286" i="7"/>
  <c r="BS287" i="7"/>
  <c r="BS288" i="7"/>
  <c r="BS289" i="7"/>
  <c r="BS290" i="7"/>
  <c r="BS291" i="7"/>
  <c r="BS292" i="7"/>
  <c r="BS293" i="7"/>
  <c r="BS294" i="7"/>
  <c r="BS295" i="7"/>
  <c r="BS296" i="7"/>
  <c r="BS297" i="7"/>
  <c r="BS298" i="7"/>
  <c r="BS299" i="7"/>
  <c r="BS300" i="7"/>
  <c r="BS301" i="7"/>
  <c r="BS302" i="7"/>
  <c r="BS303" i="7"/>
  <c r="BS304" i="7"/>
  <c r="BS305" i="7"/>
  <c r="BS306" i="7"/>
  <c r="BS307" i="7"/>
  <c r="BS308" i="7"/>
  <c r="BS309" i="7"/>
  <c r="BS310" i="7"/>
  <c r="BS311" i="7"/>
  <c r="BS312" i="7"/>
  <c r="BS313" i="7"/>
  <c r="BS314" i="7"/>
  <c r="BS315" i="7"/>
  <c r="BS316" i="7"/>
  <c r="BS317" i="7"/>
  <c r="BS318" i="7"/>
  <c r="BS319" i="7"/>
  <c r="BS320" i="7"/>
  <c r="BS321" i="7"/>
  <c r="BS322" i="7"/>
  <c r="BS323" i="7"/>
  <c r="BS324" i="7"/>
  <c r="BS325" i="7"/>
  <c r="BS326" i="7"/>
  <c r="BS327" i="7"/>
  <c r="BS328" i="7"/>
  <c r="BS329" i="7"/>
  <c r="BS330" i="7"/>
  <c r="BS331" i="7"/>
  <c r="BS332" i="7"/>
  <c r="BS333" i="7"/>
  <c r="BS334" i="7"/>
  <c r="BS335" i="7"/>
  <c r="BS336" i="7"/>
  <c r="BS337" i="7"/>
  <c r="BS338" i="7"/>
  <c r="BS339" i="7"/>
  <c r="BS340" i="7"/>
  <c r="BS341" i="7"/>
  <c r="BS342" i="7"/>
  <c r="BS343" i="7"/>
  <c r="BS344" i="7"/>
  <c r="BS345" i="7"/>
  <c r="BS346" i="7"/>
  <c r="BS347" i="7"/>
  <c r="BS348" i="7"/>
  <c r="BS349" i="7"/>
  <c r="BS350" i="7"/>
  <c r="BS351" i="7"/>
  <c r="BS352" i="7"/>
  <c r="BS353" i="7"/>
  <c r="BS354" i="7"/>
  <c r="BS355" i="7"/>
  <c r="BS356" i="7"/>
  <c r="BS357" i="7"/>
  <c r="BS358" i="7"/>
  <c r="BS359" i="7"/>
  <c r="BS360" i="7"/>
  <c r="BS361" i="7"/>
  <c r="BS362" i="7"/>
  <c r="BS363" i="7"/>
  <c r="BS364" i="7"/>
  <c r="BS365" i="7"/>
  <c r="BS366" i="7"/>
  <c r="BS367" i="7"/>
  <c r="BS368" i="7"/>
  <c r="BS369" i="7"/>
  <c r="BS370" i="7"/>
  <c r="BS371" i="7"/>
  <c r="BS372" i="7"/>
  <c r="BS373" i="7"/>
  <c r="BS374" i="7"/>
  <c r="BS375" i="7"/>
  <c r="BS376" i="7"/>
  <c r="BS377" i="7"/>
  <c r="BS378" i="7"/>
  <c r="BS379" i="7"/>
  <c r="BS380" i="7"/>
  <c r="BS381" i="7"/>
  <c r="BS382" i="7"/>
  <c r="BS383" i="7"/>
  <c r="BS384" i="7"/>
  <c r="BS385" i="7"/>
  <c r="BS386" i="7"/>
  <c r="BS387" i="7"/>
  <c r="BS388" i="7"/>
  <c r="BS389" i="7"/>
  <c r="BS390" i="7"/>
  <c r="BS391" i="7"/>
  <c r="BS392" i="7"/>
  <c r="BS393" i="7"/>
  <c r="BS394" i="7"/>
  <c r="BS395" i="7"/>
  <c r="BS396" i="7"/>
  <c r="BS397" i="7"/>
  <c r="BS398" i="7"/>
  <c r="BS399" i="7"/>
  <c r="BS400" i="7"/>
  <c r="BS401" i="7"/>
  <c r="BS402" i="7"/>
  <c r="BS403" i="7"/>
  <c r="BS404" i="7"/>
  <c r="BS405" i="7"/>
  <c r="BS406" i="7"/>
  <c r="BS407" i="7"/>
  <c r="BS408" i="7"/>
  <c r="BS409" i="7"/>
  <c r="BS410" i="7"/>
  <c r="BS411" i="7"/>
  <c r="BS412" i="7"/>
  <c r="BS413" i="7"/>
  <c r="BS414" i="7"/>
  <c r="BS415" i="7"/>
  <c r="BS416" i="7"/>
  <c r="BS417" i="7"/>
  <c r="BS418" i="7"/>
  <c r="BS419" i="7"/>
  <c r="BS420" i="7"/>
  <c r="BS421" i="7"/>
  <c r="BS422" i="7"/>
  <c r="BS423" i="7"/>
  <c r="BS424" i="7"/>
  <c r="BS425" i="7"/>
  <c r="BS426" i="7"/>
  <c r="BS427" i="7"/>
  <c r="BS428" i="7"/>
  <c r="BS429" i="7"/>
  <c r="BS430" i="7"/>
  <c r="BS431" i="7"/>
  <c r="BS432" i="7"/>
  <c r="BS433" i="7"/>
  <c r="BS434" i="7"/>
  <c r="BS435" i="7"/>
  <c r="BS436" i="7"/>
  <c r="BS437" i="7"/>
  <c r="BS438" i="7"/>
  <c r="BS439" i="7"/>
  <c r="BS440" i="7"/>
  <c r="BS441" i="7"/>
  <c r="BS442" i="7"/>
  <c r="BS443" i="7"/>
  <c r="BS444" i="7"/>
  <c r="BS445" i="7"/>
  <c r="BS446" i="7"/>
  <c r="BS447" i="7"/>
  <c r="BS448" i="7"/>
  <c r="BS449" i="7"/>
  <c r="BS450" i="7"/>
  <c r="BS451" i="7"/>
  <c r="BS452" i="7"/>
  <c r="BS453" i="7"/>
  <c r="BS454" i="7"/>
  <c r="BS455" i="7"/>
  <c r="BS456" i="7"/>
  <c r="BS457" i="7"/>
  <c r="BS458" i="7"/>
  <c r="BS459" i="7"/>
  <c r="BS460" i="7"/>
  <c r="BS461" i="7"/>
  <c r="BS462" i="7"/>
  <c r="BS463" i="7"/>
  <c r="BS464" i="7"/>
  <c r="BS465" i="7"/>
  <c r="BS466" i="7"/>
  <c r="BS467" i="7"/>
  <c r="BS468" i="7"/>
  <c r="BS469" i="7"/>
  <c r="BS470" i="7"/>
  <c r="BS471" i="7"/>
  <c r="BS472" i="7"/>
  <c r="BS473" i="7"/>
  <c r="BS474" i="7"/>
  <c r="BS475" i="7"/>
  <c r="BS476" i="7"/>
  <c r="BS477" i="7"/>
  <c r="BS478" i="7"/>
  <c r="BS479" i="7"/>
  <c r="BS480" i="7"/>
  <c r="BS481" i="7"/>
  <c r="BS482" i="7"/>
  <c r="BS483" i="7"/>
  <c r="BS484" i="7"/>
  <c r="BS485" i="7"/>
  <c r="BS486" i="7"/>
  <c r="BS487" i="7"/>
  <c r="BS488" i="7"/>
  <c r="BS489" i="7"/>
  <c r="BS490" i="7"/>
  <c r="BS491" i="7"/>
  <c r="BS492" i="7"/>
  <c r="BS493" i="7"/>
  <c r="BS494" i="7"/>
  <c r="BS495" i="7"/>
  <c r="BS496" i="7"/>
  <c r="BS497" i="7"/>
  <c r="BS498" i="7"/>
  <c r="BS499" i="7"/>
  <c r="BS500" i="7"/>
  <c r="BS501" i="7"/>
  <c r="BS502" i="7"/>
  <c r="BS503" i="7"/>
  <c r="BS504" i="7"/>
  <c r="BS505" i="7"/>
  <c r="BS506" i="7"/>
  <c r="BS507" i="7"/>
  <c r="BS508" i="7"/>
  <c r="BS509" i="7"/>
  <c r="BS510" i="7"/>
  <c r="BS511" i="7"/>
  <c r="BS512" i="7"/>
  <c r="BS513" i="7"/>
  <c r="BS514" i="7"/>
  <c r="BS515" i="7"/>
  <c r="BS516" i="7"/>
  <c r="BS517" i="7"/>
  <c r="BS518" i="7"/>
  <c r="BS519" i="7"/>
  <c r="BS520" i="7"/>
  <c r="BS521" i="7"/>
  <c r="BS522" i="7"/>
  <c r="BS523" i="7"/>
  <c r="BS524" i="7"/>
  <c r="BS525" i="7"/>
  <c r="BS526" i="7"/>
  <c r="BS527" i="7"/>
  <c r="BS528" i="7"/>
  <c r="BS529" i="7"/>
  <c r="BS530" i="7"/>
  <c r="BS531" i="7"/>
  <c r="BS532" i="7"/>
  <c r="BS533" i="7"/>
  <c r="BS534" i="7"/>
  <c r="BS535" i="7"/>
  <c r="BS536" i="7"/>
  <c r="BS537" i="7"/>
  <c r="BS538" i="7"/>
  <c r="BS539" i="7"/>
  <c r="BS540" i="7"/>
  <c r="BS541" i="7"/>
  <c r="BS542" i="7"/>
  <c r="BS543" i="7"/>
  <c r="BS544" i="7"/>
  <c r="BS545" i="7"/>
  <c r="BS546" i="7"/>
  <c r="BS547" i="7"/>
  <c r="BS548" i="7"/>
  <c r="BS549" i="7"/>
  <c r="BS550" i="7"/>
  <c r="BS551" i="7"/>
  <c r="BS552" i="7"/>
  <c r="BS553" i="7"/>
  <c r="BS554" i="7"/>
  <c r="BS555" i="7"/>
  <c r="BS556" i="7"/>
  <c r="BS557" i="7"/>
  <c r="BS558" i="7"/>
  <c r="BS559" i="7"/>
  <c r="BS560" i="7"/>
  <c r="BS561" i="7"/>
  <c r="BS562" i="7"/>
  <c r="BS563" i="7"/>
  <c r="BS564" i="7"/>
  <c r="BS565" i="7"/>
  <c r="BS566" i="7"/>
  <c r="BS567" i="7"/>
  <c r="BS568" i="7"/>
  <c r="BS569" i="7"/>
  <c r="BS570" i="7"/>
  <c r="BS571" i="7"/>
  <c r="BS572" i="7"/>
  <c r="BS573" i="7"/>
  <c r="BS574" i="7"/>
  <c r="BS575" i="7"/>
  <c r="BS576" i="7"/>
  <c r="BS577" i="7"/>
  <c r="BS578" i="7"/>
  <c r="BS579" i="7"/>
  <c r="BS580" i="7"/>
  <c r="BS581" i="7"/>
  <c r="BS582" i="7"/>
  <c r="BS583" i="7"/>
  <c r="BS584" i="7"/>
  <c r="BS585" i="7"/>
  <c r="BS586" i="7"/>
  <c r="BS587" i="7"/>
  <c r="BS588" i="7"/>
  <c r="BS589" i="7"/>
  <c r="BS590" i="7"/>
  <c r="BS591" i="7"/>
  <c r="BS592" i="7"/>
  <c r="BS593" i="7"/>
  <c r="BS594" i="7"/>
  <c r="BS595" i="7"/>
  <c r="BS596" i="7"/>
  <c r="BS597" i="7"/>
  <c r="BS598" i="7"/>
  <c r="BS599" i="7"/>
  <c r="BS600" i="7"/>
  <c r="BS601" i="7"/>
  <c r="BS602" i="7"/>
  <c r="BS603" i="7"/>
  <c r="BS604" i="7"/>
  <c r="BS605" i="7"/>
  <c r="BS606" i="7"/>
  <c r="BS607" i="7"/>
  <c r="BS608" i="7"/>
  <c r="BS609" i="7"/>
  <c r="BS610" i="7"/>
  <c r="BS611" i="7"/>
  <c r="BS612" i="7"/>
  <c r="BS613" i="7"/>
  <c r="BS614" i="7"/>
  <c r="BS615" i="7"/>
  <c r="BS616" i="7"/>
  <c r="BS617" i="7"/>
  <c r="BS618" i="7"/>
  <c r="BS619" i="7"/>
  <c r="BS620" i="7"/>
  <c r="BS621" i="7"/>
  <c r="BS622" i="7"/>
  <c r="BS623" i="7"/>
  <c r="BS624" i="7"/>
  <c r="BS625" i="7"/>
  <c r="BS626" i="7"/>
  <c r="BS627" i="7"/>
  <c r="BS628" i="7"/>
  <c r="BS629" i="7"/>
  <c r="BS630" i="7"/>
  <c r="BS631" i="7"/>
  <c r="BS632" i="7"/>
  <c r="BS633" i="7"/>
  <c r="BS634" i="7"/>
  <c r="BS635" i="7"/>
  <c r="BS636" i="7"/>
  <c r="BS637" i="7"/>
  <c r="BS638" i="7"/>
  <c r="BS639" i="7"/>
  <c r="BS640" i="7"/>
  <c r="BS641" i="7"/>
  <c r="BS642" i="7"/>
  <c r="BS643" i="7"/>
  <c r="BS644" i="7"/>
  <c r="BS645" i="7"/>
  <c r="BS646" i="7"/>
  <c r="BS647" i="7"/>
  <c r="BS648" i="7"/>
  <c r="BS649" i="7"/>
  <c r="BS650" i="7"/>
  <c r="BS651" i="7"/>
  <c r="BS652" i="7"/>
  <c r="BS653" i="7"/>
  <c r="BS654" i="7"/>
  <c r="BS655" i="7"/>
  <c r="BS656" i="7"/>
  <c r="BS657" i="7"/>
  <c r="BS658" i="7"/>
  <c r="BS659" i="7"/>
  <c r="BS660" i="7"/>
  <c r="BS661" i="7"/>
  <c r="BS662" i="7"/>
  <c r="BS663" i="7"/>
  <c r="BS664" i="7"/>
  <c r="BS665" i="7"/>
  <c r="BS666" i="7"/>
  <c r="BS667" i="7"/>
  <c r="BS668" i="7"/>
  <c r="BS669" i="7"/>
  <c r="BS670" i="7"/>
  <c r="BS671" i="7"/>
  <c r="BS672" i="7"/>
  <c r="BS673" i="7"/>
  <c r="BS674" i="7"/>
  <c r="BS675" i="7"/>
  <c r="BS676" i="7"/>
  <c r="BS677" i="7"/>
  <c r="BS678" i="7"/>
  <c r="BS679" i="7"/>
  <c r="BS680" i="7"/>
  <c r="BS681" i="7"/>
  <c r="BS682" i="7"/>
  <c r="BS683" i="7"/>
  <c r="BS684" i="7"/>
  <c r="BS685" i="7"/>
  <c r="BS686" i="7"/>
  <c r="BS687" i="7"/>
  <c r="BS688" i="7"/>
  <c r="BS689" i="7"/>
  <c r="BS690" i="7"/>
  <c r="BS691" i="7"/>
  <c r="BS692" i="7"/>
  <c r="BS693" i="7"/>
  <c r="BS694" i="7"/>
  <c r="BS695" i="7"/>
  <c r="BS696" i="7"/>
  <c r="BS697" i="7"/>
  <c r="BS698" i="7"/>
  <c r="BS699" i="7"/>
  <c r="BS700" i="7"/>
  <c r="BS701" i="7"/>
  <c r="BS702" i="7"/>
  <c r="BS703" i="7"/>
  <c r="BS704" i="7"/>
  <c r="BS705" i="7"/>
  <c r="BS706" i="7"/>
  <c r="BS707" i="7"/>
  <c r="BS708" i="7"/>
  <c r="BS709" i="7"/>
  <c r="BS710" i="7"/>
  <c r="BS711" i="7"/>
  <c r="BS712" i="7"/>
  <c r="BS713" i="7"/>
  <c r="BS714" i="7"/>
  <c r="BS715" i="7"/>
  <c r="BS716" i="7"/>
  <c r="BS717" i="7"/>
  <c r="BS718" i="7"/>
  <c r="BS719" i="7"/>
  <c r="BS720" i="7"/>
  <c r="BS721" i="7"/>
  <c r="BS722" i="7"/>
  <c r="BS723" i="7"/>
  <c r="BS724" i="7"/>
  <c r="BS725" i="7"/>
  <c r="BS726" i="7"/>
  <c r="BS727" i="7"/>
  <c r="BS728" i="7"/>
  <c r="BS729" i="7"/>
  <c r="BS730" i="7"/>
  <c r="BS731" i="7"/>
  <c r="BS732" i="7"/>
  <c r="BS733" i="7"/>
  <c r="BS734" i="7"/>
  <c r="BS735" i="7"/>
  <c r="BS736" i="7"/>
  <c r="BS737" i="7"/>
  <c r="BS738" i="7"/>
  <c r="BS739" i="7"/>
  <c r="BS740" i="7"/>
  <c r="BS741" i="7"/>
  <c r="BS742" i="7"/>
  <c r="BS743" i="7"/>
  <c r="BS744" i="7"/>
  <c r="BS745" i="7"/>
  <c r="BS746" i="7"/>
  <c r="BS747" i="7"/>
  <c r="BS748" i="7"/>
  <c r="BS749" i="7"/>
  <c r="BS750" i="7"/>
  <c r="BS751" i="7"/>
  <c r="BS752" i="7"/>
  <c r="BS753" i="7"/>
  <c r="BS754" i="7"/>
  <c r="BS755" i="7"/>
  <c r="BS756" i="7"/>
  <c r="BS757" i="7"/>
  <c r="BS758" i="7"/>
  <c r="BS759" i="7"/>
  <c r="BS760" i="7"/>
  <c r="BS761" i="7"/>
  <c r="BS762" i="7"/>
  <c r="BS763" i="7"/>
  <c r="BS764" i="7"/>
  <c r="BS765" i="7"/>
  <c r="BS766" i="7"/>
  <c r="BS767" i="7"/>
  <c r="BS768" i="7"/>
  <c r="BS769" i="7"/>
  <c r="BS770" i="7"/>
  <c r="BS771" i="7"/>
  <c r="BS772" i="7"/>
  <c r="BS773" i="7"/>
  <c r="BS774" i="7"/>
  <c r="BS775" i="7"/>
  <c r="BS776" i="7"/>
  <c r="BS777" i="7"/>
  <c r="BS778" i="7"/>
  <c r="BS779" i="7"/>
  <c r="BS780" i="7"/>
  <c r="BS781" i="7"/>
  <c r="BS782" i="7"/>
  <c r="BS783" i="7"/>
  <c r="BS784" i="7"/>
  <c r="BS785" i="7"/>
  <c r="BS786" i="7"/>
  <c r="BS787" i="7"/>
  <c r="BS788" i="7"/>
  <c r="BS789" i="7"/>
  <c r="BS790" i="7"/>
  <c r="BS791" i="7"/>
  <c r="BS792" i="7"/>
  <c r="BS793" i="7"/>
  <c r="BS794" i="7"/>
  <c r="BS795" i="7"/>
  <c r="BS796" i="7"/>
  <c r="BS797" i="7"/>
  <c r="BS798" i="7"/>
  <c r="BS799" i="7"/>
  <c r="BS800" i="7"/>
  <c r="BS801" i="7"/>
  <c r="BS802" i="7"/>
  <c r="BS803" i="7"/>
  <c r="BS804" i="7"/>
  <c r="BS805" i="7"/>
  <c r="BS806" i="7"/>
  <c r="BS807" i="7"/>
  <c r="BS808" i="7"/>
  <c r="BS809" i="7"/>
  <c r="BS810" i="7"/>
  <c r="BS811" i="7"/>
  <c r="BS812" i="7"/>
  <c r="BS813" i="7"/>
  <c r="BS814" i="7"/>
  <c r="BS815" i="7"/>
  <c r="BS816" i="7"/>
  <c r="BS817" i="7"/>
  <c r="BS818" i="7"/>
  <c r="BS819" i="7"/>
  <c r="BS820" i="7"/>
  <c r="BS821" i="7"/>
  <c r="BS822" i="7"/>
  <c r="BS823" i="7"/>
  <c r="BS824" i="7"/>
  <c r="BS825" i="7"/>
  <c r="BS826" i="7"/>
  <c r="BS827" i="7"/>
  <c r="BS828" i="7"/>
  <c r="BS829" i="7"/>
  <c r="BS830" i="7"/>
  <c r="BS831" i="7"/>
  <c r="BS832" i="7"/>
  <c r="BS833" i="7"/>
  <c r="BS834" i="7"/>
  <c r="BS835" i="7"/>
  <c r="BS836" i="7"/>
  <c r="BS837" i="7"/>
  <c r="BS838" i="7"/>
  <c r="BS839" i="7"/>
  <c r="BS840" i="7"/>
  <c r="BS841" i="7"/>
  <c r="BS842" i="7"/>
  <c r="BS843" i="7"/>
  <c r="BS844" i="7"/>
  <c r="BS845" i="7"/>
  <c r="BS846" i="7"/>
  <c r="BS847" i="7"/>
  <c r="BS848" i="7"/>
  <c r="BS849" i="7"/>
  <c r="BS850" i="7"/>
  <c r="BS851" i="7"/>
  <c r="BS852" i="7"/>
  <c r="BS853" i="7"/>
  <c r="BS854" i="7"/>
  <c r="BS855" i="7"/>
  <c r="BS856" i="7"/>
  <c r="BS857" i="7"/>
  <c r="BS858" i="7"/>
  <c r="BS859" i="7"/>
  <c r="BS860" i="7"/>
  <c r="BS861" i="7"/>
  <c r="BS862" i="7"/>
  <c r="BS863" i="7"/>
  <c r="BS864" i="7"/>
  <c r="BS865" i="7"/>
  <c r="BS866" i="7"/>
  <c r="BS867" i="7"/>
  <c r="BS868" i="7"/>
  <c r="BS869" i="7"/>
  <c r="BS870" i="7"/>
  <c r="BS871" i="7"/>
  <c r="BS872" i="7"/>
  <c r="BS873" i="7"/>
  <c r="BS874" i="7"/>
  <c r="BS875" i="7"/>
  <c r="BS876" i="7"/>
  <c r="BS877" i="7"/>
  <c r="BS878" i="7"/>
  <c r="BS879" i="7"/>
  <c r="BS880" i="7"/>
  <c r="BS881" i="7"/>
  <c r="BS882" i="7"/>
  <c r="BS883" i="7"/>
  <c r="BS884" i="7"/>
  <c r="BS885" i="7"/>
  <c r="BS886" i="7"/>
  <c r="BS887" i="7"/>
  <c r="BS888" i="7"/>
  <c r="BS889" i="7"/>
  <c r="BS890" i="7"/>
  <c r="BS891" i="7"/>
  <c r="BS892" i="7"/>
  <c r="BS893" i="7"/>
  <c r="BS894" i="7"/>
  <c r="BS895" i="7"/>
  <c r="BS896" i="7"/>
  <c r="BS897" i="7"/>
  <c r="BS898" i="7"/>
  <c r="BS899" i="7"/>
  <c r="BS900" i="7"/>
  <c r="BS901" i="7"/>
  <c r="BS902" i="7"/>
  <c r="BS903" i="7"/>
  <c r="BS904" i="7"/>
  <c r="BS905" i="7"/>
  <c r="BS906" i="7"/>
  <c r="BS907" i="7"/>
  <c r="BS908" i="7"/>
  <c r="BS909" i="7"/>
  <c r="BS910" i="7"/>
  <c r="BS911" i="7"/>
  <c r="BS912" i="7"/>
  <c r="BS913" i="7"/>
  <c r="BS914" i="7"/>
  <c r="BS915" i="7"/>
  <c r="BS916" i="7"/>
  <c r="BS917" i="7"/>
  <c r="BS918" i="7"/>
  <c r="BS919" i="7"/>
  <c r="BS920" i="7"/>
  <c r="BS921" i="7"/>
  <c r="BS922" i="7"/>
  <c r="BS923" i="7"/>
  <c r="BS924" i="7"/>
  <c r="BS925" i="7"/>
  <c r="BS926" i="7"/>
  <c r="BS927" i="7"/>
  <c r="BS928" i="7"/>
  <c r="BS929" i="7"/>
  <c r="BS930" i="7"/>
  <c r="BS931" i="7"/>
  <c r="BS932" i="7"/>
  <c r="BS933" i="7"/>
  <c r="BS934" i="7"/>
  <c r="BS935" i="7"/>
  <c r="BS936" i="7"/>
  <c r="BS937" i="7"/>
  <c r="BS938" i="7"/>
  <c r="BS939" i="7"/>
  <c r="BS940" i="7"/>
  <c r="BS941" i="7"/>
  <c r="BS942" i="7"/>
  <c r="BS943" i="7"/>
  <c r="BS944" i="7"/>
  <c r="BS945" i="7"/>
  <c r="BS946" i="7"/>
  <c r="BS947" i="7"/>
  <c r="BS948" i="7"/>
  <c r="BS949" i="7"/>
  <c r="BS950" i="7"/>
  <c r="BS951" i="7"/>
  <c r="BS952" i="7"/>
  <c r="BS953" i="7"/>
  <c r="BS954" i="7"/>
  <c r="BS955" i="7"/>
  <c r="BS956" i="7"/>
  <c r="BS957" i="7"/>
  <c r="BS958" i="7"/>
  <c r="BS959" i="7"/>
  <c r="BS960" i="7"/>
  <c r="BS961" i="7"/>
  <c r="BS962" i="7"/>
  <c r="BS963" i="7"/>
  <c r="BS964" i="7"/>
  <c r="BS965" i="7"/>
  <c r="BS966" i="7"/>
  <c r="BS967" i="7"/>
  <c r="BS968" i="7"/>
  <c r="BS969" i="7"/>
  <c r="BS970" i="7"/>
  <c r="BS971" i="7"/>
  <c r="BS972" i="7"/>
  <c r="BS973" i="7"/>
  <c r="BS974" i="7"/>
  <c r="BS975" i="7"/>
  <c r="BS976" i="7"/>
  <c r="BS977" i="7"/>
  <c r="BS978" i="7"/>
  <c r="BS979" i="7"/>
  <c r="BS980" i="7"/>
  <c r="BS981" i="7"/>
  <c r="BS982" i="7"/>
  <c r="BS983" i="7"/>
  <c r="BS984" i="7"/>
  <c r="BS985" i="7"/>
  <c r="BS986" i="7"/>
  <c r="BS987" i="7"/>
  <c r="BS988" i="7"/>
  <c r="BS989" i="7"/>
  <c r="BS990" i="7"/>
  <c r="BS991" i="7"/>
  <c r="BS992" i="7"/>
  <c r="BS993" i="7"/>
  <c r="BS994" i="7"/>
  <c r="BS995" i="7"/>
  <c r="BS996" i="7"/>
  <c r="BS997" i="7"/>
  <c r="BS998" i="7"/>
  <c r="BS999" i="7"/>
  <c r="BS1000" i="7"/>
  <c r="BS1001" i="7"/>
  <c r="BS1002" i="7"/>
  <c r="BS1003" i="7"/>
  <c r="BS1004" i="7"/>
  <c r="BS1005" i="7"/>
  <c r="BS1006" i="7"/>
  <c r="BS1007" i="7"/>
  <c r="BS1008" i="7"/>
  <c r="BS1009" i="7"/>
  <c r="BS1010" i="7"/>
  <c r="BS1011" i="7"/>
  <c r="BS1012" i="7"/>
  <c r="BS1013" i="7"/>
  <c r="BS1014" i="7"/>
  <c r="BS1015" i="7"/>
  <c r="BS1016" i="7"/>
  <c r="BS1017" i="7"/>
  <c r="BS1018" i="7"/>
  <c r="BS1019" i="7"/>
  <c r="BS1020" i="7"/>
  <c r="BS1021" i="7"/>
  <c r="BS1022" i="7"/>
  <c r="BS1023" i="7"/>
  <c r="BS1024" i="7"/>
  <c r="BS1025" i="7"/>
  <c r="BS1026" i="7"/>
  <c r="BS1027" i="7"/>
  <c r="BS1028" i="7"/>
  <c r="BS1029" i="7"/>
  <c r="BS1030" i="7"/>
  <c r="BS1031" i="7"/>
  <c r="BS1032" i="7"/>
  <c r="BS1033" i="7"/>
  <c r="BS1034" i="7"/>
  <c r="BS1035" i="7"/>
  <c r="BS1036" i="7"/>
  <c r="BS1037" i="7"/>
  <c r="BS1038" i="7"/>
  <c r="BS1039" i="7"/>
  <c r="BS1040" i="7"/>
  <c r="BS1041" i="7"/>
  <c r="BS1042" i="7"/>
  <c r="BS1043" i="7"/>
  <c r="BS1044" i="7"/>
  <c r="BS1045" i="7"/>
  <c r="BS1046" i="7"/>
  <c r="BS1047" i="7"/>
  <c r="BS1048" i="7"/>
  <c r="BS1049" i="7"/>
  <c r="BS1050" i="7"/>
  <c r="BS1051" i="7"/>
  <c r="BS1052" i="7"/>
  <c r="BS1053" i="7"/>
  <c r="BS1054" i="7"/>
  <c r="BS1055" i="7"/>
  <c r="BS1056" i="7"/>
  <c r="BS1057" i="7"/>
  <c r="BS1058" i="7"/>
  <c r="BS1059" i="7"/>
  <c r="BS1060" i="7"/>
  <c r="BS1061" i="7"/>
  <c r="BS1062" i="7"/>
  <c r="BS1063" i="7"/>
  <c r="BS1064" i="7"/>
  <c r="BS1065" i="7"/>
  <c r="BS1066" i="7"/>
  <c r="BS1067" i="7"/>
  <c r="BS1068" i="7"/>
  <c r="BS1069" i="7"/>
  <c r="BS1070" i="7"/>
  <c r="BS1071" i="7"/>
  <c r="BS1072" i="7"/>
  <c r="BS1073" i="7"/>
  <c r="BS1074" i="7"/>
  <c r="BS1075" i="7"/>
  <c r="BS1076" i="7"/>
  <c r="BS1077" i="7"/>
  <c r="BS1078" i="7"/>
  <c r="BS1079" i="7"/>
  <c r="BS1080" i="7"/>
  <c r="BS1081" i="7"/>
  <c r="BS1082" i="7"/>
  <c r="BS1083" i="7"/>
  <c r="BS1084" i="7"/>
  <c r="BS1085" i="7"/>
  <c r="BS1086" i="7"/>
  <c r="BS1087" i="7"/>
  <c r="BS1088" i="7"/>
  <c r="BS1089" i="7"/>
  <c r="BS1090" i="7"/>
  <c r="BS1091" i="7"/>
  <c r="BS1092" i="7"/>
  <c r="BS1093" i="7"/>
  <c r="BS1094" i="7"/>
  <c r="BS1095" i="7"/>
  <c r="BS1096" i="7"/>
  <c r="BS1097" i="7"/>
  <c r="BS1098" i="7"/>
  <c r="BS1099" i="7"/>
  <c r="BS1100" i="7"/>
  <c r="BS1101" i="7"/>
  <c r="BS1102" i="7"/>
  <c r="BS1103" i="7"/>
  <c r="BS1104" i="7"/>
  <c r="BS1105" i="7"/>
  <c r="BS1106" i="7"/>
  <c r="BS1107" i="7"/>
  <c r="BS1108" i="7"/>
  <c r="BS1109" i="7"/>
  <c r="BS1110" i="7"/>
  <c r="BS1111" i="7"/>
  <c r="BS1112" i="7"/>
  <c r="BS1113" i="7"/>
  <c r="BS1114" i="7"/>
  <c r="BS1115" i="7"/>
  <c r="BS1116" i="7"/>
  <c r="BS1117" i="7"/>
  <c r="BS1118" i="7"/>
  <c r="BS1119" i="7"/>
  <c r="BS1120" i="7"/>
  <c r="BS1121" i="7"/>
  <c r="BS1122" i="7"/>
  <c r="BS1123" i="7"/>
  <c r="BS1124" i="7"/>
  <c r="BS1125" i="7"/>
  <c r="BS1126" i="7"/>
  <c r="BS1127" i="7"/>
  <c r="BS1128" i="7"/>
  <c r="BS1129" i="7"/>
  <c r="BS1130" i="7"/>
  <c r="BS1131" i="7"/>
  <c r="BS1132" i="7"/>
  <c r="BS1133" i="7"/>
  <c r="BS1134" i="7"/>
  <c r="BS1135" i="7"/>
  <c r="BS1136" i="7"/>
  <c r="BS1137" i="7"/>
  <c r="BS1138" i="7"/>
  <c r="BS1139" i="7"/>
  <c r="BS1140" i="7"/>
  <c r="BS1141" i="7"/>
  <c r="BS1142" i="7"/>
  <c r="BS1143" i="7"/>
  <c r="BS1144" i="7"/>
  <c r="BS1145" i="7"/>
  <c r="BS1146" i="7"/>
  <c r="BS1147" i="7"/>
  <c r="BS1148" i="7"/>
  <c r="BS1149" i="7"/>
  <c r="BS1150" i="7"/>
  <c r="BS1151" i="7"/>
  <c r="BS1152" i="7"/>
  <c r="BS1153" i="7"/>
  <c r="BS1154" i="7"/>
  <c r="BS1155" i="7"/>
  <c r="BS1156" i="7"/>
  <c r="BS1157" i="7"/>
  <c r="BS1158" i="7"/>
  <c r="BS1159" i="7"/>
  <c r="BS1160" i="7"/>
  <c r="BS1161" i="7"/>
  <c r="BS1162" i="7"/>
  <c r="BS1163" i="7"/>
  <c r="BS1164" i="7"/>
  <c r="BS1165" i="7"/>
  <c r="BS1166" i="7"/>
  <c r="BS1167" i="7"/>
  <c r="BS1168" i="7"/>
  <c r="BS1169" i="7"/>
  <c r="BS1170" i="7"/>
  <c r="BS1171" i="7"/>
  <c r="BS1172" i="7"/>
  <c r="BS1173" i="7"/>
  <c r="BS1174" i="7"/>
  <c r="BS1175" i="7"/>
  <c r="BS1176" i="7"/>
  <c r="BS1177" i="7"/>
  <c r="BS1178" i="7"/>
  <c r="BS1179" i="7"/>
  <c r="BS1180" i="7"/>
  <c r="BS1181" i="7"/>
  <c r="BS1182" i="7"/>
  <c r="BS1183" i="7"/>
  <c r="BS1184" i="7"/>
  <c r="BS1185" i="7"/>
  <c r="BS1186" i="7"/>
  <c r="BS1187" i="7"/>
  <c r="BS1188" i="7"/>
  <c r="BS1189" i="7"/>
  <c r="BS1190" i="7"/>
  <c r="BS1191" i="7"/>
  <c r="BS1192" i="7"/>
  <c r="BS1193" i="7"/>
  <c r="BS1194" i="7"/>
  <c r="BS1195" i="7"/>
  <c r="BS1196" i="7"/>
  <c r="BS1197" i="7"/>
  <c r="BS1198" i="7"/>
  <c r="BS1199" i="7"/>
  <c r="BS1200" i="7"/>
  <c r="BS1201" i="7"/>
  <c r="BS1202" i="7"/>
  <c r="BS1203" i="7"/>
  <c r="BS1204" i="7"/>
  <c r="BS1205" i="7"/>
  <c r="BS1206" i="7"/>
  <c r="BS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R35" i="7"/>
  <c r="BR36" i="7"/>
  <c r="BR37" i="7"/>
  <c r="BR38" i="7"/>
  <c r="BR39" i="7"/>
  <c r="BR40" i="7"/>
  <c r="BR41" i="7"/>
  <c r="BR42" i="7"/>
  <c r="BR43" i="7"/>
  <c r="BR44" i="7"/>
  <c r="BR45" i="7"/>
  <c r="BR46" i="7"/>
  <c r="BR47" i="7"/>
  <c r="BR48" i="7"/>
  <c r="BR49" i="7"/>
  <c r="BR50" i="7"/>
  <c r="BR51" i="7"/>
  <c r="BR52" i="7"/>
  <c r="BR53" i="7"/>
  <c r="BR54" i="7"/>
  <c r="BR55" i="7"/>
  <c r="BR56" i="7"/>
  <c r="BR57" i="7"/>
  <c r="BR58" i="7"/>
  <c r="BR59" i="7"/>
  <c r="BR60" i="7"/>
  <c r="BR61" i="7"/>
  <c r="BR62" i="7"/>
  <c r="BR63" i="7"/>
  <c r="BR64" i="7"/>
  <c r="BR65" i="7"/>
  <c r="BR66" i="7"/>
  <c r="BR67" i="7"/>
  <c r="BR68" i="7"/>
  <c r="BR69" i="7"/>
  <c r="BR70" i="7"/>
  <c r="BR71" i="7"/>
  <c r="BR72" i="7"/>
  <c r="BR73" i="7"/>
  <c r="BR74" i="7"/>
  <c r="BR75" i="7"/>
  <c r="BR76" i="7"/>
  <c r="BR77" i="7"/>
  <c r="BR78" i="7"/>
  <c r="BR79" i="7"/>
  <c r="BR80" i="7"/>
  <c r="BR81" i="7"/>
  <c r="BR82" i="7"/>
  <c r="BR83" i="7"/>
  <c r="BR84" i="7"/>
  <c r="BR85" i="7"/>
  <c r="BR86" i="7"/>
  <c r="BR87" i="7"/>
  <c r="BR88" i="7"/>
  <c r="BR89" i="7"/>
  <c r="BR90" i="7"/>
  <c r="BR91" i="7"/>
  <c r="BR92" i="7"/>
  <c r="BR93" i="7"/>
  <c r="BR94" i="7"/>
  <c r="BR95" i="7"/>
  <c r="BR96" i="7"/>
  <c r="BR97" i="7"/>
  <c r="BR98" i="7"/>
  <c r="BR99" i="7"/>
  <c r="BR100" i="7"/>
  <c r="BR101" i="7"/>
  <c r="BR102" i="7"/>
  <c r="BR103" i="7"/>
  <c r="BR104" i="7"/>
  <c r="BR105" i="7"/>
  <c r="BR106" i="7"/>
  <c r="BR107" i="7"/>
  <c r="BR108" i="7"/>
  <c r="BR109" i="7"/>
  <c r="BR110" i="7"/>
  <c r="BR111" i="7"/>
  <c r="BR112" i="7"/>
  <c r="BR113" i="7"/>
  <c r="BR114" i="7"/>
  <c r="BR115" i="7"/>
  <c r="BR116" i="7"/>
  <c r="BR117" i="7"/>
  <c r="BR118" i="7"/>
  <c r="BR119" i="7"/>
  <c r="BR120" i="7"/>
  <c r="BR121" i="7"/>
  <c r="BR122" i="7"/>
  <c r="BR123" i="7"/>
  <c r="BR124" i="7"/>
  <c r="BR125" i="7"/>
  <c r="BR126" i="7"/>
  <c r="BR127" i="7"/>
  <c r="BR128" i="7"/>
  <c r="BR129" i="7"/>
  <c r="BR130" i="7"/>
  <c r="BR131" i="7"/>
  <c r="BR132" i="7"/>
  <c r="BR133" i="7"/>
  <c r="BR134" i="7"/>
  <c r="BR135" i="7"/>
  <c r="BR136" i="7"/>
  <c r="BR137" i="7"/>
  <c r="BR138" i="7"/>
  <c r="BR139" i="7"/>
  <c r="BR140" i="7"/>
  <c r="BR141" i="7"/>
  <c r="BR142" i="7"/>
  <c r="BR143" i="7"/>
  <c r="BR144" i="7"/>
  <c r="BR145" i="7"/>
  <c r="BR146" i="7"/>
  <c r="BR147" i="7"/>
  <c r="BR148" i="7"/>
  <c r="BR149" i="7"/>
  <c r="BR150" i="7"/>
  <c r="BR151" i="7"/>
  <c r="BR152" i="7"/>
  <c r="BR153" i="7"/>
  <c r="BR154" i="7"/>
  <c r="BR155" i="7"/>
  <c r="BR156" i="7"/>
  <c r="BR157" i="7"/>
  <c r="BR158" i="7"/>
  <c r="BR159" i="7"/>
  <c r="BR160" i="7"/>
  <c r="BR161" i="7"/>
  <c r="BR162" i="7"/>
  <c r="BR163" i="7"/>
  <c r="BR164" i="7"/>
  <c r="BR165" i="7"/>
  <c r="BR166" i="7"/>
  <c r="BR167" i="7"/>
  <c r="BR168" i="7"/>
  <c r="BR169" i="7"/>
  <c r="BR170" i="7"/>
  <c r="BR171" i="7"/>
  <c r="BR172" i="7"/>
  <c r="BR173" i="7"/>
  <c r="BR174" i="7"/>
  <c r="BR175" i="7"/>
  <c r="BR176" i="7"/>
  <c r="BR177" i="7"/>
  <c r="BR178" i="7"/>
  <c r="BR179" i="7"/>
  <c r="BR180" i="7"/>
  <c r="BR181" i="7"/>
  <c r="BR182" i="7"/>
  <c r="BR183" i="7"/>
  <c r="BR184" i="7"/>
  <c r="BR185" i="7"/>
  <c r="BR186" i="7"/>
  <c r="BR187" i="7"/>
  <c r="BR188" i="7"/>
  <c r="BR189" i="7"/>
  <c r="BR190" i="7"/>
  <c r="BR191" i="7"/>
  <c r="BR192" i="7"/>
  <c r="BR193" i="7"/>
  <c r="BR194" i="7"/>
  <c r="BR195" i="7"/>
  <c r="BR196" i="7"/>
  <c r="BR197" i="7"/>
  <c r="BR198" i="7"/>
  <c r="BR199" i="7"/>
  <c r="BR200" i="7"/>
  <c r="BR201" i="7"/>
  <c r="BR202" i="7"/>
  <c r="BR203" i="7"/>
  <c r="BR204" i="7"/>
  <c r="BR205" i="7"/>
  <c r="BR206" i="7"/>
  <c r="BR207" i="7"/>
  <c r="BR208" i="7"/>
  <c r="BR209" i="7"/>
  <c r="BR210" i="7"/>
  <c r="BR211" i="7"/>
  <c r="BR212" i="7"/>
  <c r="BR213" i="7"/>
  <c r="BR214" i="7"/>
  <c r="BR215" i="7"/>
  <c r="BR216" i="7"/>
  <c r="BR217" i="7"/>
  <c r="BR218" i="7"/>
  <c r="BR219" i="7"/>
  <c r="BR220" i="7"/>
  <c r="BR221" i="7"/>
  <c r="BR222" i="7"/>
  <c r="BR223" i="7"/>
  <c r="BR224" i="7"/>
  <c r="BR225" i="7"/>
  <c r="BR226" i="7"/>
  <c r="BR227" i="7"/>
  <c r="BR228" i="7"/>
  <c r="BR229" i="7"/>
  <c r="BR230" i="7"/>
  <c r="BR231" i="7"/>
  <c r="BR232" i="7"/>
  <c r="BR233" i="7"/>
  <c r="BR234" i="7"/>
  <c r="BR235" i="7"/>
  <c r="BR236" i="7"/>
  <c r="BR237" i="7"/>
  <c r="BR238" i="7"/>
  <c r="BR239" i="7"/>
  <c r="BR240" i="7"/>
  <c r="BR241" i="7"/>
  <c r="BR242" i="7"/>
  <c r="BR243" i="7"/>
  <c r="BR244" i="7"/>
  <c r="BR245" i="7"/>
  <c r="BR246" i="7"/>
  <c r="BR247" i="7"/>
  <c r="BR248" i="7"/>
  <c r="BR249" i="7"/>
  <c r="BR250" i="7"/>
  <c r="BR251" i="7"/>
  <c r="BR252" i="7"/>
  <c r="BR253" i="7"/>
  <c r="BR254" i="7"/>
  <c r="BR255" i="7"/>
  <c r="BR256" i="7"/>
  <c r="BR257" i="7"/>
  <c r="BR258" i="7"/>
  <c r="BR259" i="7"/>
  <c r="BR260" i="7"/>
  <c r="BR261" i="7"/>
  <c r="BR262" i="7"/>
  <c r="BR263" i="7"/>
  <c r="BR264" i="7"/>
  <c r="BR265" i="7"/>
  <c r="BR266" i="7"/>
  <c r="BR267" i="7"/>
  <c r="BR268" i="7"/>
  <c r="BR269" i="7"/>
  <c r="BR270" i="7"/>
  <c r="BR271" i="7"/>
  <c r="BR272" i="7"/>
  <c r="BR273" i="7"/>
  <c r="BR274" i="7"/>
  <c r="BR275" i="7"/>
  <c r="BR276" i="7"/>
  <c r="BR277" i="7"/>
  <c r="BR278" i="7"/>
  <c r="BR279" i="7"/>
  <c r="BR280" i="7"/>
  <c r="BR281" i="7"/>
  <c r="BR282" i="7"/>
  <c r="BR283" i="7"/>
  <c r="BR284" i="7"/>
  <c r="BR285" i="7"/>
  <c r="BR286" i="7"/>
  <c r="BR287" i="7"/>
  <c r="BR288" i="7"/>
  <c r="BR289" i="7"/>
  <c r="BR290" i="7"/>
  <c r="BR291" i="7"/>
  <c r="BR292" i="7"/>
  <c r="BR293" i="7"/>
  <c r="BR294" i="7"/>
  <c r="BR295" i="7"/>
  <c r="BR296" i="7"/>
  <c r="BR297" i="7"/>
  <c r="BR298" i="7"/>
  <c r="BR299" i="7"/>
  <c r="BR300" i="7"/>
  <c r="BR301" i="7"/>
  <c r="BR302" i="7"/>
  <c r="BR303" i="7"/>
  <c r="BR304" i="7"/>
  <c r="BR305" i="7"/>
  <c r="BR306" i="7"/>
  <c r="BR307" i="7"/>
  <c r="BR308" i="7"/>
  <c r="BR309" i="7"/>
  <c r="BR310" i="7"/>
  <c r="BR311" i="7"/>
  <c r="BR312" i="7"/>
  <c r="BR313" i="7"/>
  <c r="BR314" i="7"/>
  <c r="BR315" i="7"/>
  <c r="BR316" i="7"/>
  <c r="BR317" i="7"/>
  <c r="BR318" i="7"/>
  <c r="BR319" i="7"/>
  <c r="BR320" i="7"/>
  <c r="BR321" i="7"/>
  <c r="BR322" i="7"/>
  <c r="BR323" i="7"/>
  <c r="BR324" i="7"/>
  <c r="BR325" i="7"/>
  <c r="BR326" i="7"/>
  <c r="BR327" i="7"/>
  <c r="BR328" i="7"/>
  <c r="BR329" i="7"/>
  <c r="BR330" i="7"/>
  <c r="BR331" i="7"/>
  <c r="BR332" i="7"/>
  <c r="BR333" i="7"/>
  <c r="BR334" i="7"/>
  <c r="BR335" i="7"/>
  <c r="BR336" i="7"/>
  <c r="BR337" i="7"/>
  <c r="BR338" i="7"/>
  <c r="BR339" i="7"/>
  <c r="BR340" i="7"/>
  <c r="BR341" i="7"/>
  <c r="BR342" i="7"/>
  <c r="BR343" i="7"/>
  <c r="BR344" i="7"/>
  <c r="BR345" i="7"/>
  <c r="BR346" i="7"/>
  <c r="BR347" i="7"/>
  <c r="BR348" i="7"/>
  <c r="BR349" i="7"/>
  <c r="BR350" i="7"/>
  <c r="BR351" i="7"/>
  <c r="BR352" i="7"/>
  <c r="BR353" i="7"/>
  <c r="BR354" i="7"/>
  <c r="BR355" i="7"/>
  <c r="BR356" i="7"/>
  <c r="BR357" i="7"/>
  <c r="BR358" i="7"/>
  <c r="BR359" i="7"/>
  <c r="BR360" i="7"/>
  <c r="BR361" i="7"/>
  <c r="BR362" i="7"/>
  <c r="BR363" i="7"/>
  <c r="BR364" i="7"/>
  <c r="BR365" i="7"/>
  <c r="BR366" i="7"/>
  <c r="BR367" i="7"/>
  <c r="BR368" i="7"/>
  <c r="BR369" i="7"/>
  <c r="BR370" i="7"/>
  <c r="BR371" i="7"/>
  <c r="BR372" i="7"/>
  <c r="BR373" i="7"/>
  <c r="BR374" i="7"/>
  <c r="BR375" i="7"/>
  <c r="BR376" i="7"/>
  <c r="BR377" i="7"/>
  <c r="BR378" i="7"/>
  <c r="BR379" i="7"/>
  <c r="BR380" i="7"/>
  <c r="BR381" i="7"/>
  <c r="BR382" i="7"/>
  <c r="BR383" i="7"/>
  <c r="BR384" i="7"/>
  <c r="BR385" i="7"/>
  <c r="BR386" i="7"/>
  <c r="BR387" i="7"/>
  <c r="BR388" i="7"/>
  <c r="BR389" i="7"/>
  <c r="BR390" i="7"/>
  <c r="BR391" i="7"/>
  <c r="BR392" i="7"/>
  <c r="BR393" i="7"/>
  <c r="BR394" i="7"/>
  <c r="BR395" i="7"/>
  <c r="BR396" i="7"/>
  <c r="BR397" i="7"/>
  <c r="BR398" i="7"/>
  <c r="BR399" i="7"/>
  <c r="BR400" i="7"/>
  <c r="BR401" i="7"/>
  <c r="BR402" i="7"/>
  <c r="BR403" i="7"/>
  <c r="BR404" i="7"/>
  <c r="BR405" i="7"/>
  <c r="BR406" i="7"/>
  <c r="BR407" i="7"/>
  <c r="BR408" i="7"/>
  <c r="BR409" i="7"/>
  <c r="BR410" i="7"/>
  <c r="BR411" i="7"/>
  <c r="BR412" i="7"/>
  <c r="BR413" i="7"/>
  <c r="BR414" i="7"/>
  <c r="BR415" i="7"/>
  <c r="BR416" i="7"/>
  <c r="BR417" i="7"/>
  <c r="BR418" i="7"/>
  <c r="BR419" i="7"/>
  <c r="BR420" i="7"/>
  <c r="BR421" i="7"/>
  <c r="BR422" i="7"/>
  <c r="BR423" i="7"/>
  <c r="BR424" i="7"/>
  <c r="BR425" i="7"/>
  <c r="BR426" i="7"/>
  <c r="BR427" i="7"/>
  <c r="BR428" i="7"/>
  <c r="BR429" i="7"/>
  <c r="BR430" i="7"/>
  <c r="BR431" i="7"/>
  <c r="BR432" i="7"/>
  <c r="BR433" i="7"/>
  <c r="BR434" i="7"/>
  <c r="BR435" i="7"/>
  <c r="BR436" i="7"/>
  <c r="BR437" i="7"/>
  <c r="BR438" i="7"/>
  <c r="BR439" i="7"/>
  <c r="BR440" i="7"/>
  <c r="BR441" i="7"/>
  <c r="BR442" i="7"/>
  <c r="BR443" i="7"/>
  <c r="BR444" i="7"/>
  <c r="BR445" i="7"/>
  <c r="BR446" i="7"/>
  <c r="BR447" i="7"/>
  <c r="BR448" i="7"/>
  <c r="BR449" i="7"/>
  <c r="BR450" i="7"/>
  <c r="BR451" i="7"/>
  <c r="BR452" i="7"/>
  <c r="BR453" i="7"/>
  <c r="BR454" i="7"/>
  <c r="BR455" i="7"/>
  <c r="BR456" i="7"/>
  <c r="BR457" i="7"/>
  <c r="BR458" i="7"/>
  <c r="BR459" i="7"/>
  <c r="BR460" i="7"/>
  <c r="BR461" i="7"/>
  <c r="BR462" i="7"/>
  <c r="BR463" i="7"/>
  <c r="BR464" i="7"/>
  <c r="BR465" i="7"/>
  <c r="BR466" i="7"/>
  <c r="BR467" i="7"/>
  <c r="BR468" i="7"/>
  <c r="BR469" i="7"/>
  <c r="BR470" i="7"/>
  <c r="BR471" i="7"/>
  <c r="BR472" i="7"/>
  <c r="BR473" i="7"/>
  <c r="BR474" i="7"/>
  <c r="BR475" i="7"/>
  <c r="BR476" i="7"/>
  <c r="BR477" i="7"/>
  <c r="BR478" i="7"/>
  <c r="BR479" i="7"/>
  <c r="BR480" i="7"/>
  <c r="BR481" i="7"/>
  <c r="BR482" i="7"/>
  <c r="BR483" i="7"/>
  <c r="BR484" i="7"/>
  <c r="BR485" i="7"/>
  <c r="BR486" i="7"/>
  <c r="BR487" i="7"/>
  <c r="BR488" i="7"/>
  <c r="BR489" i="7"/>
  <c r="BR490" i="7"/>
  <c r="BR491" i="7"/>
  <c r="BR492" i="7"/>
  <c r="BR493" i="7"/>
  <c r="BR494" i="7"/>
  <c r="BR495" i="7"/>
  <c r="BR496" i="7"/>
  <c r="BR497" i="7"/>
  <c r="BR498" i="7"/>
  <c r="BR499" i="7"/>
  <c r="BR500" i="7"/>
  <c r="BR501" i="7"/>
  <c r="BR502" i="7"/>
  <c r="BR503" i="7"/>
  <c r="BR504" i="7"/>
  <c r="BR505" i="7"/>
  <c r="BR506" i="7"/>
  <c r="BR507" i="7"/>
  <c r="BR508" i="7"/>
  <c r="BR509" i="7"/>
  <c r="BR510" i="7"/>
  <c r="BR511" i="7"/>
  <c r="BR512" i="7"/>
  <c r="BR513" i="7"/>
  <c r="BR514" i="7"/>
  <c r="BR515" i="7"/>
  <c r="BR516" i="7"/>
  <c r="BR517" i="7"/>
  <c r="BR518" i="7"/>
  <c r="BR519" i="7"/>
  <c r="BR520" i="7"/>
  <c r="BR521" i="7"/>
  <c r="BR522" i="7"/>
  <c r="BR523" i="7"/>
  <c r="BR524" i="7"/>
  <c r="BR525" i="7"/>
  <c r="BR526" i="7"/>
  <c r="BR527" i="7"/>
  <c r="BR528" i="7"/>
  <c r="BR529" i="7"/>
  <c r="BR530" i="7"/>
  <c r="BR531" i="7"/>
  <c r="BR532" i="7"/>
  <c r="BR533" i="7"/>
  <c r="BR534" i="7"/>
  <c r="BR535" i="7"/>
  <c r="BR536" i="7"/>
  <c r="BR537" i="7"/>
  <c r="BR538" i="7"/>
  <c r="BR539" i="7"/>
  <c r="BR540" i="7"/>
  <c r="BR541" i="7"/>
  <c r="BR542" i="7"/>
  <c r="BR543" i="7"/>
  <c r="BR544" i="7"/>
  <c r="BR545" i="7"/>
  <c r="BR546" i="7"/>
  <c r="BR547" i="7"/>
  <c r="BR548" i="7"/>
  <c r="BR549" i="7"/>
  <c r="BR550" i="7"/>
  <c r="BR551" i="7"/>
  <c r="BR552" i="7"/>
  <c r="BR553" i="7"/>
  <c r="BR554" i="7"/>
  <c r="BR555" i="7"/>
  <c r="BR556" i="7"/>
  <c r="BR557" i="7"/>
  <c r="BR558" i="7"/>
  <c r="BR559" i="7"/>
  <c r="BR560" i="7"/>
  <c r="BR561" i="7"/>
  <c r="BR562" i="7"/>
  <c r="BR563" i="7"/>
  <c r="BR564" i="7"/>
  <c r="BR565" i="7"/>
  <c r="BR566" i="7"/>
  <c r="BR567" i="7"/>
  <c r="BR568" i="7"/>
  <c r="BR569" i="7"/>
  <c r="BR570" i="7"/>
  <c r="BR571" i="7"/>
  <c r="BR572" i="7"/>
  <c r="BR573" i="7"/>
  <c r="BR574" i="7"/>
  <c r="BR575" i="7"/>
  <c r="BR576" i="7"/>
  <c r="BR577" i="7"/>
  <c r="BR578" i="7"/>
  <c r="BR579" i="7"/>
  <c r="BR580" i="7"/>
  <c r="BR581" i="7"/>
  <c r="BR582" i="7"/>
  <c r="BR583" i="7"/>
  <c r="BR584" i="7"/>
  <c r="BR585" i="7"/>
  <c r="BR586" i="7"/>
  <c r="BR587" i="7"/>
  <c r="BR588" i="7"/>
  <c r="BR589" i="7"/>
  <c r="BR590" i="7"/>
  <c r="BR591" i="7"/>
  <c r="BR592" i="7"/>
  <c r="BR593" i="7"/>
  <c r="BR594" i="7"/>
  <c r="BR595" i="7"/>
  <c r="BR596" i="7"/>
  <c r="BR597" i="7"/>
  <c r="BR598" i="7"/>
  <c r="BR599" i="7"/>
  <c r="BR600" i="7"/>
  <c r="BR601" i="7"/>
  <c r="BR602" i="7"/>
  <c r="BR603" i="7"/>
  <c r="BR604" i="7"/>
  <c r="BR605" i="7"/>
  <c r="BR606" i="7"/>
  <c r="BR607" i="7"/>
  <c r="BR608" i="7"/>
  <c r="BR609" i="7"/>
  <c r="BR610" i="7"/>
  <c r="BR611" i="7"/>
  <c r="BR612" i="7"/>
  <c r="BR613" i="7"/>
  <c r="BR614" i="7"/>
  <c r="BR615" i="7"/>
  <c r="BR616" i="7"/>
  <c r="BR617" i="7"/>
  <c r="BR618" i="7"/>
  <c r="BR619" i="7"/>
  <c r="BR620" i="7"/>
  <c r="BR621" i="7"/>
  <c r="BR622" i="7"/>
  <c r="BR623" i="7"/>
  <c r="BR624" i="7"/>
  <c r="BR625" i="7"/>
  <c r="BR626" i="7"/>
  <c r="BR627" i="7"/>
  <c r="BR628" i="7"/>
  <c r="BR629" i="7"/>
  <c r="BR630" i="7"/>
  <c r="BR631" i="7"/>
  <c r="BR632" i="7"/>
  <c r="BR633" i="7"/>
  <c r="BR634" i="7"/>
  <c r="BR635" i="7"/>
  <c r="BR636" i="7"/>
  <c r="BR637" i="7"/>
  <c r="BR638" i="7"/>
  <c r="BR639" i="7"/>
  <c r="BR640" i="7"/>
  <c r="BR641" i="7"/>
  <c r="BR642" i="7"/>
  <c r="BR643" i="7"/>
  <c r="BR644" i="7"/>
  <c r="BR645" i="7"/>
  <c r="BR646" i="7"/>
  <c r="BR647" i="7"/>
  <c r="BR648" i="7"/>
  <c r="BR649" i="7"/>
  <c r="BR650" i="7"/>
  <c r="BR651" i="7"/>
  <c r="BR652" i="7"/>
  <c r="BR653" i="7"/>
  <c r="BR654" i="7"/>
  <c r="BR655" i="7"/>
  <c r="BR656" i="7"/>
  <c r="BR657" i="7"/>
  <c r="BR658" i="7"/>
  <c r="BR659" i="7"/>
  <c r="BR660" i="7"/>
  <c r="BR661" i="7"/>
  <c r="BR662" i="7"/>
  <c r="BR663" i="7"/>
  <c r="BR664" i="7"/>
  <c r="BR665" i="7"/>
  <c r="BR666" i="7"/>
  <c r="BR667" i="7"/>
  <c r="BR668" i="7"/>
  <c r="BR669" i="7"/>
  <c r="BR670" i="7"/>
  <c r="BR671" i="7"/>
  <c r="BR672" i="7"/>
  <c r="BR673" i="7"/>
  <c r="BR674" i="7"/>
  <c r="BR675" i="7"/>
  <c r="BR676" i="7"/>
  <c r="BR677" i="7"/>
  <c r="BR678" i="7"/>
  <c r="BR679" i="7"/>
  <c r="BR680" i="7"/>
  <c r="BR681" i="7"/>
  <c r="BR682" i="7"/>
  <c r="BR683" i="7"/>
  <c r="BR684" i="7"/>
  <c r="BR685" i="7"/>
  <c r="BR686" i="7"/>
  <c r="BR687" i="7"/>
  <c r="BR688" i="7"/>
  <c r="BR689" i="7"/>
  <c r="BR690" i="7"/>
  <c r="BR691" i="7"/>
  <c r="BR692" i="7"/>
  <c r="BR693" i="7"/>
  <c r="BR694" i="7"/>
  <c r="BR695" i="7"/>
  <c r="BR696" i="7"/>
  <c r="BR697" i="7"/>
  <c r="BR698" i="7"/>
  <c r="BR699" i="7"/>
  <c r="BR700" i="7"/>
  <c r="BR701" i="7"/>
  <c r="BR702" i="7"/>
  <c r="BR703" i="7"/>
  <c r="BR704" i="7"/>
  <c r="BR705" i="7"/>
  <c r="BR706" i="7"/>
  <c r="BR707" i="7"/>
  <c r="BR708" i="7"/>
  <c r="BR709" i="7"/>
  <c r="BR710" i="7"/>
  <c r="BR711" i="7"/>
  <c r="BR712" i="7"/>
  <c r="BR713" i="7"/>
  <c r="BR714" i="7"/>
  <c r="BR715" i="7"/>
  <c r="BR716" i="7"/>
  <c r="BR717" i="7"/>
  <c r="BR718" i="7"/>
  <c r="BR719" i="7"/>
  <c r="BR720" i="7"/>
  <c r="BR721" i="7"/>
  <c r="BR722" i="7"/>
  <c r="BR723" i="7"/>
  <c r="BR724" i="7"/>
  <c r="BR725" i="7"/>
  <c r="BR726" i="7"/>
  <c r="BR727" i="7"/>
  <c r="BR728" i="7"/>
  <c r="BR729" i="7"/>
  <c r="BR730" i="7"/>
  <c r="BR731" i="7"/>
  <c r="BR732" i="7"/>
  <c r="BR733" i="7"/>
  <c r="BR734" i="7"/>
  <c r="BR735" i="7"/>
  <c r="BR736" i="7"/>
  <c r="BR737" i="7"/>
  <c r="BR738" i="7"/>
  <c r="BR739" i="7"/>
  <c r="BR740" i="7"/>
  <c r="BR741" i="7"/>
  <c r="BR742" i="7"/>
  <c r="BR743" i="7"/>
  <c r="BR744" i="7"/>
  <c r="BR745" i="7"/>
  <c r="BR746" i="7"/>
  <c r="BR747" i="7"/>
  <c r="BR748" i="7"/>
  <c r="BR749" i="7"/>
  <c r="BR750" i="7"/>
  <c r="BR751" i="7"/>
  <c r="BR752" i="7"/>
  <c r="BR753" i="7"/>
  <c r="BR754" i="7"/>
  <c r="BR755" i="7"/>
  <c r="BR756" i="7"/>
  <c r="BR757" i="7"/>
  <c r="BR758" i="7"/>
  <c r="BR759" i="7"/>
  <c r="BR760" i="7"/>
  <c r="BR761" i="7"/>
  <c r="BR762" i="7"/>
  <c r="BR763" i="7"/>
  <c r="BR764" i="7"/>
  <c r="BR765" i="7"/>
  <c r="BR766" i="7"/>
  <c r="BR767" i="7"/>
  <c r="BR768" i="7"/>
  <c r="BR769" i="7"/>
  <c r="BR770" i="7"/>
  <c r="BR771" i="7"/>
  <c r="BR772" i="7"/>
  <c r="BR773" i="7"/>
  <c r="BR774" i="7"/>
  <c r="BR775" i="7"/>
  <c r="BR776" i="7"/>
  <c r="BR777" i="7"/>
  <c r="BR778" i="7"/>
  <c r="BR779" i="7"/>
  <c r="BR780" i="7"/>
  <c r="BR781" i="7"/>
  <c r="BR782" i="7"/>
  <c r="BR783" i="7"/>
  <c r="BR784" i="7"/>
  <c r="BR785" i="7"/>
  <c r="BR786" i="7"/>
  <c r="BR787" i="7"/>
  <c r="BR788" i="7"/>
  <c r="BR789" i="7"/>
  <c r="BR790" i="7"/>
  <c r="BR791" i="7"/>
  <c r="BR792" i="7"/>
  <c r="BR793" i="7"/>
  <c r="BR794" i="7"/>
  <c r="BR795" i="7"/>
  <c r="BR796" i="7"/>
  <c r="BR797" i="7"/>
  <c r="BR798" i="7"/>
  <c r="BR799" i="7"/>
  <c r="BR800" i="7"/>
  <c r="BR801" i="7"/>
  <c r="BR802" i="7"/>
  <c r="BR803" i="7"/>
  <c r="BR804" i="7"/>
  <c r="BR805" i="7"/>
  <c r="BR806" i="7"/>
  <c r="BR807" i="7"/>
  <c r="BR808" i="7"/>
  <c r="BR809" i="7"/>
  <c r="BR810" i="7"/>
  <c r="BR811" i="7"/>
  <c r="BR812" i="7"/>
  <c r="BR813" i="7"/>
  <c r="BR814" i="7"/>
  <c r="BR815" i="7"/>
  <c r="BR816" i="7"/>
  <c r="BR817" i="7"/>
  <c r="BR818" i="7"/>
  <c r="BR819" i="7"/>
  <c r="BR820" i="7"/>
  <c r="BR821" i="7"/>
  <c r="BR822" i="7"/>
  <c r="BR823" i="7"/>
  <c r="BR824" i="7"/>
  <c r="BR825" i="7"/>
  <c r="BR826" i="7"/>
  <c r="BR827" i="7"/>
  <c r="BR828" i="7"/>
  <c r="BR829" i="7"/>
  <c r="BR830" i="7"/>
  <c r="BR831" i="7"/>
  <c r="BR832" i="7"/>
  <c r="BR833" i="7"/>
  <c r="BR834" i="7"/>
  <c r="BR835" i="7"/>
  <c r="BR836" i="7"/>
  <c r="BR837" i="7"/>
  <c r="BR838" i="7"/>
  <c r="BR839" i="7"/>
  <c r="BR840" i="7"/>
  <c r="BR841" i="7"/>
  <c r="BR842" i="7"/>
  <c r="BR843" i="7"/>
  <c r="BR844" i="7"/>
  <c r="BR845" i="7"/>
  <c r="BR846" i="7"/>
  <c r="BR847" i="7"/>
  <c r="BR848" i="7"/>
  <c r="BR849" i="7"/>
  <c r="BR850" i="7"/>
  <c r="BR851" i="7"/>
  <c r="BR852" i="7"/>
  <c r="BR853" i="7"/>
  <c r="BR854" i="7"/>
  <c r="BR855" i="7"/>
  <c r="BR856" i="7"/>
  <c r="BR857" i="7"/>
  <c r="BR858" i="7"/>
  <c r="BR859" i="7"/>
  <c r="BR860" i="7"/>
  <c r="BR861" i="7"/>
  <c r="BR862" i="7"/>
  <c r="BR863" i="7"/>
  <c r="BR864" i="7"/>
  <c r="BR865" i="7"/>
  <c r="BR866" i="7"/>
  <c r="BR867" i="7"/>
  <c r="BR868" i="7"/>
  <c r="BR869" i="7"/>
  <c r="BR870" i="7"/>
  <c r="BR871" i="7"/>
  <c r="BR872" i="7"/>
  <c r="BR873" i="7"/>
  <c r="BR874" i="7"/>
  <c r="BR875" i="7"/>
  <c r="BR876" i="7"/>
  <c r="BR877" i="7"/>
  <c r="BR878" i="7"/>
  <c r="BR879" i="7"/>
  <c r="BR880" i="7"/>
  <c r="BR881" i="7"/>
  <c r="BR882" i="7"/>
  <c r="BR883" i="7"/>
  <c r="BR884" i="7"/>
  <c r="BR885" i="7"/>
  <c r="BR886" i="7"/>
  <c r="BR887" i="7"/>
  <c r="BR888" i="7"/>
  <c r="BR889" i="7"/>
  <c r="BR890" i="7"/>
  <c r="BR891" i="7"/>
  <c r="BR892" i="7"/>
  <c r="BR893" i="7"/>
  <c r="BR894" i="7"/>
  <c r="BR895" i="7"/>
  <c r="BR896" i="7"/>
  <c r="BR897" i="7"/>
  <c r="BR898" i="7"/>
  <c r="BR899" i="7"/>
  <c r="BR900" i="7"/>
  <c r="BR901" i="7"/>
  <c r="BR902" i="7"/>
  <c r="BR903" i="7"/>
  <c r="BR904" i="7"/>
  <c r="BR905" i="7"/>
  <c r="BR906" i="7"/>
  <c r="BR907" i="7"/>
  <c r="BR908" i="7"/>
  <c r="BR909" i="7"/>
  <c r="BR910" i="7"/>
  <c r="BR911" i="7"/>
  <c r="BR912" i="7"/>
  <c r="BR913" i="7"/>
  <c r="BR914" i="7"/>
  <c r="BR915" i="7"/>
  <c r="BR916" i="7"/>
  <c r="BR917" i="7"/>
  <c r="BR918" i="7"/>
  <c r="BR919" i="7"/>
  <c r="BR920" i="7"/>
  <c r="BR921" i="7"/>
  <c r="BR922" i="7"/>
  <c r="BR923" i="7"/>
  <c r="BR924" i="7"/>
  <c r="BR925" i="7"/>
  <c r="BR926" i="7"/>
  <c r="BR927" i="7"/>
  <c r="BR928" i="7"/>
  <c r="BR929" i="7"/>
  <c r="BR930" i="7"/>
  <c r="BR931" i="7"/>
  <c r="BR932" i="7"/>
  <c r="BR933" i="7"/>
  <c r="BR934" i="7"/>
  <c r="BR935" i="7"/>
  <c r="BR936" i="7"/>
  <c r="BR937" i="7"/>
  <c r="BR938" i="7"/>
  <c r="BR939" i="7"/>
  <c r="BR940" i="7"/>
  <c r="BR941" i="7"/>
  <c r="BR942" i="7"/>
  <c r="BR943" i="7"/>
  <c r="BR944" i="7"/>
  <c r="BR945" i="7"/>
  <c r="BR946" i="7"/>
  <c r="BR947" i="7"/>
  <c r="BR948" i="7"/>
  <c r="BR949" i="7"/>
  <c r="BR950" i="7"/>
  <c r="BR951" i="7"/>
  <c r="BR952" i="7"/>
  <c r="BR953" i="7"/>
  <c r="BR954" i="7"/>
  <c r="BR955" i="7"/>
  <c r="BR956" i="7"/>
  <c r="BR957" i="7"/>
  <c r="BR958" i="7"/>
  <c r="BR959" i="7"/>
  <c r="BR960" i="7"/>
  <c r="BR961" i="7"/>
  <c r="BR962" i="7"/>
  <c r="BR963" i="7"/>
  <c r="BR964" i="7"/>
  <c r="BR965" i="7"/>
  <c r="BR966" i="7"/>
  <c r="BR967" i="7"/>
  <c r="BR968" i="7"/>
  <c r="BR969" i="7"/>
  <c r="BR970" i="7"/>
  <c r="BR971" i="7"/>
  <c r="BR972" i="7"/>
  <c r="BR973" i="7"/>
  <c r="BR974" i="7"/>
  <c r="BR975" i="7"/>
  <c r="BR976" i="7"/>
  <c r="BR977" i="7"/>
  <c r="BR978" i="7"/>
  <c r="BR979" i="7"/>
  <c r="BR980" i="7"/>
  <c r="BR981" i="7"/>
  <c r="BR982" i="7"/>
  <c r="BR983" i="7"/>
  <c r="BR984" i="7"/>
  <c r="BR985" i="7"/>
  <c r="BR986" i="7"/>
  <c r="BR987" i="7"/>
  <c r="BR988" i="7"/>
  <c r="BR989" i="7"/>
  <c r="BR990" i="7"/>
  <c r="BR991" i="7"/>
  <c r="BR992" i="7"/>
  <c r="BR993" i="7"/>
  <c r="BR994" i="7"/>
  <c r="BR995" i="7"/>
  <c r="BR996" i="7"/>
  <c r="BR997" i="7"/>
  <c r="BR998" i="7"/>
  <c r="BR999" i="7"/>
  <c r="BR1000" i="7"/>
  <c r="BR1001" i="7"/>
  <c r="BR1002" i="7"/>
  <c r="BR1003" i="7"/>
  <c r="BR1004" i="7"/>
  <c r="BR1005" i="7"/>
  <c r="BR1006" i="7"/>
  <c r="BR1007" i="7"/>
  <c r="BR1008" i="7"/>
  <c r="BR1009" i="7"/>
  <c r="BR1010" i="7"/>
  <c r="BR1011" i="7"/>
  <c r="BR1012" i="7"/>
  <c r="BR1013" i="7"/>
  <c r="BR1014" i="7"/>
  <c r="BR1015" i="7"/>
  <c r="BR1016" i="7"/>
  <c r="BR1017" i="7"/>
  <c r="BR1018" i="7"/>
  <c r="BR1019" i="7"/>
  <c r="BR1020" i="7"/>
  <c r="BR1021" i="7"/>
  <c r="BR1022" i="7"/>
  <c r="BR1023" i="7"/>
  <c r="BR1024" i="7"/>
  <c r="BR1025" i="7"/>
  <c r="BR1026" i="7"/>
  <c r="BR1027" i="7"/>
  <c r="BR1028" i="7"/>
  <c r="BR1029" i="7"/>
  <c r="BR1030" i="7"/>
  <c r="BR1031" i="7"/>
  <c r="BR1032" i="7"/>
  <c r="BR1033" i="7"/>
  <c r="BR1034" i="7"/>
  <c r="BR1035" i="7"/>
  <c r="BR1036" i="7"/>
  <c r="BR1037" i="7"/>
  <c r="BR1038" i="7"/>
  <c r="BR1039" i="7"/>
  <c r="BR1040" i="7"/>
  <c r="BR1041" i="7"/>
  <c r="BR1042" i="7"/>
  <c r="BR1043" i="7"/>
  <c r="BR1044" i="7"/>
  <c r="BR1045" i="7"/>
  <c r="BR1046" i="7"/>
  <c r="BR1047" i="7"/>
  <c r="BR1048" i="7"/>
  <c r="BR1049" i="7"/>
  <c r="BR1050" i="7"/>
  <c r="BR1051" i="7"/>
  <c r="BR1052" i="7"/>
  <c r="BR1053" i="7"/>
  <c r="BR1054" i="7"/>
  <c r="BR1055" i="7"/>
  <c r="BR1056" i="7"/>
  <c r="BR1057" i="7"/>
  <c r="BR1058" i="7"/>
  <c r="BR1059" i="7"/>
  <c r="BR1060" i="7"/>
  <c r="BR1061" i="7"/>
  <c r="BR1062" i="7"/>
  <c r="BR1063" i="7"/>
  <c r="BR1064" i="7"/>
  <c r="BR1065" i="7"/>
  <c r="BR1066" i="7"/>
  <c r="BR1067" i="7"/>
  <c r="BR1068" i="7"/>
  <c r="BR1069" i="7"/>
  <c r="BR1070" i="7"/>
  <c r="BR1071" i="7"/>
  <c r="BR1072" i="7"/>
  <c r="BR1073" i="7"/>
  <c r="BR1074" i="7"/>
  <c r="BR1075" i="7"/>
  <c r="BR1076" i="7"/>
  <c r="BR1077" i="7"/>
  <c r="BR1078" i="7"/>
  <c r="BR1079" i="7"/>
  <c r="BR1080" i="7"/>
  <c r="BR1081" i="7"/>
  <c r="BR1082" i="7"/>
  <c r="BR1083" i="7"/>
  <c r="BR1084" i="7"/>
  <c r="BR1085" i="7"/>
  <c r="BR1086" i="7"/>
  <c r="BR1087" i="7"/>
  <c r="BR1088" i="7"/>
  <c r="BR1089" i="7"/>
  <c r="BR1090" i="7"/>
  <c r="BR1091" i="7"/>
  <c r="BR1092" i="7"/>
  <c r="BR1093" i="7"/>
  <c r="BR1094" i="7"/>
  <c r="BR1095" i="7"/>
  <c r="BR1096" i="7"/>
  <c r="BR1097" i="7"/>
  <c r="BR1098" i="7"/>
  <c r="BR1099" i="7"/>
  <c r="BR1100" i="7"/>
  <c r="BR1101" i="7"/>
  <c r="BR1102" i="7"/>
  <c r="BR1103" i="7"/>
  <c r="BR1104" i="7"/>
  <c r="BR1105" i="7"/>
  <c r="BR1106" i="7"/>
  <c r="BR1107" i="7"/>
  <c r="BR1108" i="7"/>
  <c r="BR1109" i="7"/>
  <c r="BR1110" i="7"/>
  <c r="BR1111" i="7"/>
  <c r="BR1112" i="7"/>
  <c r="BR1113" i="7"/>
  <c r="BR1114" i="7"/>
  <c r="BR1115" i="7"/>
  <c r="BR1116" i="7"/>
  <c r="BR1117" i="7"/>
  <c r="BR1118" i="7"/>
  <c r="BR1119" i="7"/>
  <c r="BR1120" i="7"/>
  <c r="BR1121" i="7"/>
  <c r="BR1122" i="7"/>
  <c r="BR1123" i="7"/>
  <c r="BR1124" i="7"/>
  <c r="BR1125" i="7"/>
  <c r="BR1126" i="7"/>
  <c r="BR1127" i="7"/>
  <c r="BR1128" i="7"/>
  <c r="BR1129" i="7"/>
  <c r="BR1130" i="7"/>
  <c r="BR1131" i="7"/>
  <c r="BR1132" i="7"/>
  <c r="BR1133" i="7"/>
  <c r="BR1134" i="7"/>
  <c r="BR1135" i="7"/>
  <c r="BR1136" i="7"/>
  <c r="BR1137" i="7"/>
  <c r="BR1138" i="7"/>
  <c r="BR1139" i="7"/>
  <c r="BR1140" i="7"/>
  <c r="BR1141" i="7"/>
  <c r="BR1142" i="7"/>
  <c r="BR1143" i="7"/>
  <c r="BR1144" i="7"/>
  <c r="BR1145" i="7"/>
  <c r="BR1146" i="7"/>
  <c r="BR1147" i="7"/>
  <c r="BR1148" i="7"/>
  <c r="BR1149" i="7"/>
  <c r="BR1150" i="7"/>
  <c r="BR1151" i="7"/>
  <c r="BR1152" i="7"/>
  <c r="BR1153" i="7"/>
  <c r="BR1154" i="7"/>
  <c r="BR1155" i="7"/>
  <c r="BR1156" i="7"/>
  <c r="BR1157" i="7"/>
  <c r="BR1158" i="7"/>
  <c r="BR1159" i="7"/>
  <c r="BR1160" i="7"/>
  <c r="BR1161" i="7"/>
  <c r="BR1162" i="7"/>
  <c r="BR1163" i="7"/>
  <c r="BR1164" i="7"/>
  <c r="BR1165" i="7"/>
  <c r="BR1166" i="7"/>
  <c r="BR1167" i="7"/>
  <c r="BR1168" i="7"/>
  <c r="BR1169" i="7"/>
  <c r="BR1170" i="7"/>
  <c r="BR1171" i="7"/>
  <c r="BR1172" i="7"/>
  <c r="BR1173" i="7"/>
  <c r="BR1174" i="7"/>
  <c r="BR1175" i="7"/>
  <c r="BR1176" i="7"/>
  <c r="BR1177" i="7"/>
  <c r="BR1178" i="7"/>
  <c r="BR1179" i="7"/>
  <c r="BR1180" i="7"/>
  <c r="BR1181" i="7"/>
  <c r="BR1182" i="7"/>
  <c r="BR1183" i="7"/>
  <c r="BR1184" i="7"/>
  <c r="BR1185" i="7"/>
  <c r="BR1186" i="7"/>
  <c r="BR1187" i="7"/>
  <c r="BR1188" i="7"/>
  <c r="BR1189" i="7"/>
  <c r="BR1190" i="7"/>
  <c r="BR1191" i="7"/>
  <c r="BR1192" i="7"/>
  <c r="BR1193" i="7"/>
  <c r="BR1194" i="7"/>
  <c r="BR1195" i="7"/>
  <c r="BR1196" i="7"/>
  <c r="BR1197" i="7"/>
  <c r="BR1198" i="7"/>
  <c r="BR1199" i="7"/>
  <c r="BR1200" i="7"/>
  <c r="BR1201" i="7"/>
  <c r="BR1202" i="7"/>
  <c r="BR1203" i="7"/>
  <c r="BR1204" i="7"/>
  <c r="BR1205" i="7"/>
  <c r="BR1206" i="7"/>
  <c r="BR7" i="7"/>
  <c r="BQ8" i="7"/>
  <c r="BQ9" i="7"/>
  <c r="BQ10" i="7"/>
  <c r="BQ11" i="7"/>
  <c r="BQ12" i="7"/>
  <c r="BQ13" i="7"/>
  <c r="BQ14" i="7"/>
  <c r="BQ15" i="7"/>
  <c r="BQ16" i="7"/>
  <c r="BQ17" i="7"/>
  <c r="BQ18" i="7"/>
  <c r="BQ19" i="7"/>
  <c r="BQ20" i="7"/>
  <c r="BQ21" i="7"/>
  <c r="BQ22" i="7"/>
  <c r="BQ23" i="7"/>
  <c r="BQ24" i="7"/>
  <c r="BQ25" i="7"/>
  <c r="BQ26" i="7"/>
  <c r="BQ27" i="7"/>
  <c r="BQ28" i="7"/>
  <c r="BQ29" i="7"/>
  <c r="BQ30" i="7"/>
  <c r="BQ31" i="7"/>
  <c r="BQ32" i="7"/>
  <c r="BQ33" i="7"/>
  <c r="BQ34" i="7"/>
  <c r="BQ35" i="7"/>
  <c r="BQ36" i="7"/>
  <c r="BQ37" i="7"/>
  <c r="BQ38" i="7"/>
  <c r="BQ39" i="7"/>
  <c r="BQ40" i="7"/>
  <c r="BQ41" i="7"/>
  <c r="BQ42" i="7"/>
  <c r="BQ43" i="7"/>
  <c r="BQ44" i="7"/>
  <c r="BQ45" i="7"/>
  <c r="BQ46" i="7"/>
  <c r="BQ47" i="7"/>
  <c r="BQ48" i="7"/>
  <c r="BQ49" i="7"/>
  <c r="BQ50" i="7"/>
  <c r="BQ51" i="7"/>
  <c r="BQ52" i="7"/>
  <c r="BQ53" i="7"/>
  <c r="BQ54" i="7"/>
  <c r="BQ55" i="7"/>
  <c r="BQ56" i="7"/>
  <c r="BQ57" i="7"/>
  <c r="BQ58" i="7"/>
  <c r="BQ59" i="7"/>
  <c r="BQ60" i="7"/>
  <c r="BQ61" i="7"/>
  <c r="BQ62" i="7"/>
  <c r="BQ63" i="7"/>
  <c r="BQ64" i="7"/>
  <c r="BQ65" i="7"/>
  <c r="BQ66" i="7"/>
  <c r="BQ67" i="7"/>
  <c r="BQ68" i="7"/>
  <c r="BQ69" i="7"/>
  <c r="BQ70" i="7"/>
  <c r="BQ71" i="7"/>
  <c r="BQ72" i="7"/>
  <c r="BQ73" i="7"/>
  <c r="BQ74" i="7"/>
  <c r="BQ75" i="7"/>
  <c r="BQ76" i="7"/>
  <c r="BQ77" i="7"/>
  <c r="BQ78" i="7"/>
  <c r="BQ79" i="7"/>
  <c r="BQ80" i="7"/>
  <c r="BQ81" i="7"/>
  <c r="BQ82" i="7"/>
  <c r="BQ83" i="7"/>
  <c r="BQ84" i="7"/>
  <c r="BQ85" i="7"/>
  <c r="BQ86" i="7"/>
  <c r="BQ87" i="7"/>
  <c r="BQ88" i="7"/>
  <c r="BQ89" i="7"/>
  <c r="BQ90" i="7"/>
  <c r="BQ91" i="7"/>
  <c r="BQ92" i="7"/>
  <c r="BQ93" i="7"/>
  <c r="BQ94" i="7"/>
  <c r="BQ95" i="7"/>
  <c r="BQ96" i="7"/>
  <c r="BQ97" i="7"/>
  <c r="BQ98" i="7"/>
  <c r="BQ99" i="7"/>
  <c r="BQ100" i="7"/>
  <c r="BQ101" i="7"/>
  <c r="BQ102" i="7"/>
  <c r="BQ103" i="7"/>
  <c r="BQ104" i="7"/>
  <c r="BQ105" i="7"/>
  <c r="BQ106" i="7"/>
  <c r="BQ107" i="7"/>
  <c r="BQ108" i="7"/>
  <c r="BQ109" i="7"/>
  <c r="BQ110" i="7"/>
  <c r="BQ111" i="7"/>
  <c r="BQ112" i="7"/>
  <c r="BQ113" i="7"/>
  <c r="BQ114" i="7"/>
  <c r="BQ115" i="7"/>
  <c r="BQ116" i="7"/>
  <c r="BQ117" i="7"/>
  <c r="BQ118" i="7"/>
  <c r="BQ119" i="7"/>
  <c r="BQ120" i="7"/>
  <c r="BQ121" i="7"/>
  <c r="BQ122" i="7"/>
  <c r="BQ123" i="7"/>
  <c r="BQ124" i="7"/>
  <c r="BQ125" i="7"/>
  <c r="BQ126" i="7"/>
  <c r="BQ127" i="7"/>
  <c r="BQ128" i="7"/>
  <c r="BQ129" i="7"/>
  <c r="BQ130" i="7"/>
  <c r="BQ131" i="7"/>
  <c r="BQ132" i="7"/>
  <c r="BQ133" i="7"/>
  <c r="BQ134" i="7"/>
  <c r="BQ135" i="7"/>
  <c r="BQ136" i="7"/>
  <c r="BQ137" i="7"/>
  <c r="BQ138" i="7"/>
  <c r="BQ139" i="7"/>
  <c r="BQ140" i="7"/>
  <c r="BQ141" i="7"/>
  <c r="BQ142" i="7"/>
  <c r="BQ143" i="7"/>
  <c r="BQ144" i="7"/>
  <c r="BQ145" i="7"/>
  <c r="BQ146" i="7"/>
  <c r="BQ147" i="7"/>
  <c r="BQ148" i="7"/>
  <c r="BQ149" i="7"/>
  <c r="BQ150" i="7"/>
  <c r="BQ151" i="7"/>
  <c r="BQ152" i="7"/>
  <c r="BQ153" i="7"/>
  <c r="BQ154" i="7"/>
  <c r="BQ155" i="7"/>
  <c r="BQ156" i="7"/>
  <c r="BQ157" i="7"/>
  <c r="BQ158" i="7"/>
  <c r="BQ159" i="7"/>
  <c r="BQ160" i="7"/>
  <c r="BQ161" i="7"/>
  <c r="BQ162" i="7"/>
  <c r="BQ163" i="7"/>
  <c r="BQ164" i="7"/>
  <c r="BQ165" i="7"/>
  <c r="BQ166" i="7"/>
  <c r="BQ167" i="7"/>
  <c r="BQ168" i="7"/>
  <c r="BQ169" i="7"/>
  <c r="BQ170" i="7"/>
  <c r="BQ171" i="7"/>
  <c r="BQ172" i="7"/>
  <c r="BQ173" i="7"/>
  <c r="BQ174" i="7"/>
  <c r="BQ175" i="7"/>
  <c r="BQ176" i="7"/>
  <c r="BQ177" i="7"/>
  <c r="BQ178" i="7"/>
  <c r="BQ179" i="7"/>
  <c r="BQ180" i="7"/>
  <c r="BQ181" i="7"/>
  <c r="BQ182" i="7"/>
  <c r="BQ183" i="7"/>
  <c r="BQ184" i="7"/>
  <c r="BQ185" i="7"/>
  <c r="BQ186" i="7"/>
  <c r="BQ187" i="7"/>
  <c r="BQ188" i="7"/>
  <c r="BQ189" i="7"/>
  <c r="BQ190" i="7"/>
  <c r="BQ191" i="7"/>
  <c r="BQ192" i="7"/>
  <c r="BQ193" i="7"/>
  <c r="BQ194" i="7"/>
  <c r="BQ195" i="7"/>
  <c r="BQ196" i="7"/>
  <c r="BQ197" i="7"/>
  <c r="BQ198" i="7"/>
  <c r="BQ199" i="7"/>
  <c r="BQ200" i="7"/>
  <c r="BQ201" i="7"/>
  <c r="BQ202" i="7"/>
  <c r="BQ203" i="7"/>
  <c r="BQ204" i="7"/>
  <c r="BQ205" i="7"/>
  <c r="BQ206" i="7"/>
  <c r="BQ207" i="7"/>
  <c r="BQ208" i="7"/>
  <c r="BQ209" i="7"/>
  <c r="BQ210" i="7"/>
  <c r="BQ211" i="7"/>
  <c r="BQ212" i="7"/>
  <c r="BQ213" i="7"/>
  <c r="BQ214" i="7"/>
  <c r="BQ215" i="7"/>
  <c r="BQ216" i="7"/>
  <c r="BQ217" i="7"/>
  <c r="BQ218" i="7"/>
  <c r="BQ219" i="7"/>
  <c r="BQ220" i="7"/>
  <c r="BQ221" i="7"/>
  <c r="BQ222" i="7"/>
  <c r="BQ223" i="7"/>
  <c r="BQ224" i="7"/>
  <c r="BQ225" i="7"/>
  <c r="BQ226" i="7"/>
  <c r="BQ227" i="7"/>
  <c r="BQ228" i="7"/>
  <c r="BQ229" i="7"/>
  <c r="BQ230" i="7"/>
  <c r="BQ231" i="7"/>
  <c r="BQ232" i="7"/>
  <c r="BQ233" i="7"/>
  <c r="BQ234" i="7"/>
  <c r="BQ235" i="7"/>
  <c r="BQ236" i="7"/>
  <c r="BQ237" i="7"/>
  <c r="BQ238" i="7"/>
  <c r="BQ239" i="7"/>
  <c r="BQ240" i="7"/>
  <c r="BQ241" i="7"/>
  <c r="BQ242" i="7"/>
  <c r="BQ243" i="7"/>
  <c r="BQ244" i="7"/>
  <c r="BQ245" i="7"/>
  <c r="BQ246" i="7"/>
  <c r="BQ247" i="7"/>
  <c r="BQ248" i="7"/>
  <c r="BQ249" i="7"/>
  <c r="BQ250" i="7"/>
  <c r="BQ251" i="7"/>
  <c r="BQ252" i="7"/>
  <c r="BQ253" i="7"/>
  <c r="BQ254" i="7"/>
  <c r="BQ255" i="7"/>
  <c r="BQ256" i="7"/>
  <c r="BQ257" i="7"/>
  <c r="BQ258" i="7"/>
  <c r="BQ259" i="7"/>
  <c r="BQ260" i="7"/>
  <c r="BQ261" i="7"/>
  <c r="BQ262" i="7"/>
  <c r="BQ263" i="7"/>
  <c r="BQ264" i="7"/>
  <c r="BQ265" i="7"/>
  <c r="BQ266" i="7"/>
  <c r="BQ267" i="7"/>
  <c r="BQ268" i="7"/>
  <c r="BQ269" i="7"/>
  <c r="BQ270" i="7"/>
  <c r="BQ271" i="7"/>
  <c r="BQ272" i="7"/>
  <c r="BQ273" i="7"/>
  <c r="BQ274" i="7"/>
  <c r="BQ275" i="7"/>
  <c r="BQ276" i="7"/>
  <c r="BQ277" i="7"/>
  <c r="BQ278" i="7"/>
  <c r="BQ279" i="7"/>
  <c r="BQ280" i="7"/>
  <c r="BQ281" i="7"/>
  <c r="BQ282" i="7"/>
  <c r="BQ283" i="7"/>
  <c r="BQ284" i="7"/>
  <c r="BQ285" i="7"/>
  <c r="BQ286" i="7"/>
  <c r="BQ287" i="7"/>
  <c r="BQ288" i="7"/>
  <c r="BQ289" i="7"/>
  <c r="BQ290" i="7"/>
  <c r="BQ291" i="7"/>
  <c r="BQ292" i="7"/>
  <c r="BQ293" i="7"/>
  <c r="BQ294" i="7"/>
  <c r="BQ295" i="7"/>
  <c r="BQ296" i="7"/>
  <c r="BQ297" i="7"/>
  <c r="BQ298" i="7"/>
  <c r="BQ299" i="7"/>
  <c r="BQ300" i="7"/>
  <c r="BQ301" i="7"/>
  <c r="BQ302" i="7"/>
  <c r="BQ303" i="7"/>
  <c r="BQ304" i="7"/>
  <c r="BQ305" i="7"/>
  <c r="BQ306" i="7"/>
  <c r="BQ307" i="7"/>
  <c r="BQ308" i="7"/>
  <c r="BQ309" i="7"/>
  <c r="BQ310" i="7"/>
  <c r="BQ311" i="7"/>
  <c r="BQ312" i="7"/>
  <c r="BQ313" i="7"/>
  <c r="BQ314" i="7"/>
  <c r="BQ315" i="7"/>
  <c r="BQ316" i="7"/>
  <c r="BQ317" i="7"/>
  <c r="BQ318" i="7"/>
  <c r="BQ319" i="7"/>
  <c r="BQ320" i="7"/>
  <c r="BQ321" i="7"/>
  <c r="BQ322" i="7"/>
  <c r="BQ323" i="7"/>
  <c r="BQ324" i="7"/>
  <c r="BQ325" i="7"/>
  <c r="BQ326" i="7"/>
  <c r="BQ327" i="7"/>
  <c r="BQ328" i="7"/>
  <c r="BQ329" i="7"/>
  <c r="BQ330" i="7"/>
  <c r="BQ331" i="7"/>
  <c r="BQ332" i="7"/>
  <c r="BQ333" i="7"/>
  <c r="BQ334" i="7"/>
  <c r="BQ335" i="7"/>
  <c r="BQ336" i="7"/>
  <c r="BQ337" i="7"/>
  <c r="BQ338" i="7"/>
  <c r="BQ339" i="7"/>
  <c r="BQ340" i="7"/>
  <c r="BQ341" i="7"/>
  <c r="BQ342" i="7"/>
  <c r="BQ343" i="7"/>
  <c r="BQ344" i="7"/>
  <c r="BQ345" i="7"/>
  <c r="BQ346" i="7"/>
  <c r="BQ347" i="7"/>
  <c r="BQ348" i="7"/>
  <c r="BQ349" i="7"/>
  <c r="BQ350" i="7"/>
  <c r="BQ351" i="7"/>
  <c r="BQ352" i="7"/>
  <c r="BQ353" i="7"/>
  <c r="BQ354" i="7"/>
  <c r="BQ355" i="7"/>
  <c r="BQ356" i="7"/>
  <c r="BQ357" i="7"/>
  <c r="BQ358" i="7"/>
  <c r="BQ359" i="7"/>
  <c r="BQ360" i="7"/>
  <c r="BQ361" i="7"/>
  <c r="BQ362" i="7"/>
  <c r="BQ363" i="7"/>
  <c r="BQ364" i="7"/>
  <c r="BQ365" i="7"/>
  <c r="BQ366" i="7"/>
  <c r="BQ367" i="7"/>
  <c r="BQ368" i="7"/>
  <c r="BQ369" i="7"/>
  <c r="BQ370" i="7"/>
  <c r="BQ371" i="7"/>
  <c r="BQ372" i="7"/>
  <c r="BQ373" i="7"/>
  <c r="BQ374" i="7"/>
  <c r="BQ375" i="7"/>
  <c r="BQ376" i="7"/>
  <c r="BQ377" i="7"/>
  <c r="BQ378" i="7"/>
  <c r="BQ379" i="7"/>
  <c r="BQ380" i="7"/>
  <c r="BQ381" i="7"/>
  <c r="BQ382" i="7"/>
  <c r="BQ383" i="7"/>
  <c r="BQ384" i="7"/>
  <c r="BQ385" i="7"/>
  <c r="BQ386" i="7"/>
  <c r="BQ387" i="7"/>
  <c r="BQ388" i="7"/>
  <c r="BQ389" i="7"/>
  <c r="BQ390" i="7"/>
  <c r="BQ391" i="7"/>
  <c r="BQ392" i="7"/>
  <c r="BQ393" i="7"/>
  <c r="BQ394" i="7"/>
  <c r="BQ395" i="7"/>
  <c r="BQ396" i="7"/>
  <c r="BQ397" i="7"/>
  <c r="BQ398" i="7"/>
  <c r="BQ399" i="7"/>
  <c r="BQ400" i="7"/>
  <c r="BQ401" i="7"/>
  <c r="BQ402" i="7"/>
  <c r="BQ403" i="7"/>
  <c r="BQ404" i="7"/>
  <c r="BQ405" i="7"/>
  <c r="BQ406" i="7"/>
  <c r="BQ407" i="7"/>
  <c r="BQ408" i="7"/>
  <c r="BQ409" i="7"/>
  <c r="BQ410" i="7"/>
  <c r="BQ411" i="7"/>
  <c r="BQ412" i="7"/>
  <c r="BQ413" i="7"/>
  <c r="BQ414" i="7"/>
  <c r="BQ415" i="7"/>
  <c r="BQ416" i="7"/>
  <c r="BQ417" i="7"/>
  <c r="BQ418" i="7"/>
  <c r="BQ419" i="7"/>
  <c r="BQ420" i="7"/>
  <c r="BQ421" i="7"/>
  <c r="BQ422" i="7"/>
  <c r="BQ423" i="7"/>
  <c r="BQ424" i="7"/>
  <c r="BQ425" i="7"/>
  <c r="BQ426" i="7"/>
  <c r="BQ427" i="7"/>
  <c r="BQ428" i="7"/>
  <c r="BQ429" i="7"/>
  <c r="BQ430" i="7"/>
  <c r="BQ431" i="7"/>
  <c r="BQ432" i="7"/>
  <c r="BQ433" i="7"/>
  <c r="BQ434" i="7"/>
  <c r="BQ435" i="7"/>
  <c r="BQ436" i="7"/>
  <c r="BQ437" i="7"/>
  <c r="BQ438" i="7"/>
  <c r="BQ439" i="7"/>
  <c r="BQ440" i="7"/>
  <c r="BQ441" i="7"/>
  <c r="BQ442" i="7"/>
  <c r="BQ443" i="7"/>
  <c r="BQ444" i="7"/>
  <c r="BQ445" i="7"/>
  <c r="BQ446" i="7"/>
  <c r="BQ447" i="7"/>
  <c r="BQ448" i="7"/>
  <c r="BQ449" i="7"/>
  <c r="BQ450" i="7"/>
  <c r="BQ451" i="7"/>
  <c r="BQ452" i="7"/>
  <c r="BQ453" i="7"/>
  <c r="BQ454" i="7"/>
  <c r="BQ455" i="7"/>
  <c r="BQ456" i="7"/>
  <c r="BQ457" i="7"/>
  <c r="BQ458" i="7"/>
  <c r="BQ459" i="7"/>
  <c r="BQ460" i="7"/>
  <c r="BQ461" i="7"/>
  <c r="BQ462" i="7"/>
  <c r="BQ463" i="7"/>
  <c r="BQ464" i="7"/>
  <c r="BQ465" i="7"/>
  <c r="BQ466" i="7"/>
  <c r="BQ467" i="7"/>
  <c r="BQ468" i="7"/>
  <c r="BQ469" i="7"/>
  <c r="BQ470" i="7"/>
  <c r="BQ471" i="7"/>
  <c r="BQ472" i="7"/>
  <c r="BQ473" i="7"/>
  <c r="BQ474" i="7"/>
  <c r="BQ475" i="7"/>
  <c r="BQ476" i="7"/>
  <c r="BQ477" i="7"/>
  <c r="BQ478" i="7"/>
  <c r="BQ479" i="7"/>
  <c r="BQ480" i="7"/>
  <c r="BQ481" i="7"/>
  <c r="BQ482" i="7"/>
  <c r="BQ483" i="7"/>
  <c r="BQ484" i="7"/>
  <c r="BQ485" i="7"/>
  <c r="BQ486" i="7"/>
  <c r="BQ487" i="7"/>
  <c r="BQ488" i="7"/>
  <c r="BQ489" i="7"/>
  <c r="BQ490" i="7"/>
  <c r="BQ491" i="7"/>
  <c r="BQ492" i="7"/>
  <c r="BQ493" i="7"/>
  <c r="BQ494" i="7"/>
  <c r="BQ495" i="7"/>
  <c r="BQ496" i="7"/>
  <c r="BQ497" i="7"/>
  <c r="BQ498" i="7"/>
  <c r="BQ499" i="7"/>
  <c r="BQ500" i="7"/>
  <c r="BQ501" i="7"/>
  <c r="BQ502" i="7"/>
  <c r="BQ503" i="7"/>
  <c r="BQ504" i="7"/>
  <c r="BQ505" i="7"/>
  <c r="BQ506" i="7"/>
  <c r="BQ507" i="7"/>
  <c r="BQ508" i="7"/>
  <c r="BQ509" i="7"/>
  <c r="BQ510" i="7"/>
  <c r="BQ511" i="7"/>
  <c r="BQ512" i="7"/>
  <c r="BQ513" i="7"/>
  <c r="BQ514" i="7"/>
  <c r="BQ515" i="7"/>
  <c r="BQ516" i="7"/>
  <c r="BQ517" i="7"/>
  <c r="BQ518" i="7"/>
  <c r="BQ519" i="7"/>
  <c r="BQ520" i="7"/>
  <c r="BQ521" i="7"/>
  <c r="BQ522" i="7"/>
  <c r="BQ523" i="7"/>
  <c r="BQ524" i="7"/>
  <c r="BQ525" i="7"/>
  <c r="BQ526" i="7"/>
  <c r="BQ527" i="7"/>
  <c r="BQ528" i="7"/>
  <c r="BQ529" i="7"/>
  <c r="BQ530" i="7"/>
  <c r="BQ531" i="7"/>
  <c r="BQ532" i="7"/>
  <c r="BQ533" i="7"/>
  <c r="BQ534" i="7"/>
  <c r="BQ535" i="7"/>
  <c r="BQ536" i="7"/>
  <c r="BQ537" i="7"/>
  <c r="BQ538" i="7"/>
  <c r="BQ539" i="7"/>
  <c r="BQ540" i="7"/>
  <c r="BQ541" i="7"/>
  <c r="BQ542" i="7"/>
  <c r="BQ543" i="7"/>
  <c r="BQ544" i="7"/>
  <c r="BQ545" i="7"/>
  <c r="BQ546" i="7"/>
  <c r="BQ547" i="7"/>
  <c r="BQ548" i="7"/>
  <c r="BQ549" i="7"/>
  <c r="BQ550" i="7"/>
  <c r="BQ551" i="7"/>
  <c r="BQ552" i="7"/>
  <c r="BQ553" i="7"/>
  <c r="BQ554" i="7"/>
  <c r="BQ555" i="7"/>
  <c r="BQ556" i="7"/>
  <c r="BQ557" i="7"/>
  <c r="BQ558" i="7"/>
  <c r="BQ559" i="7"/>
  <c r="BQ560" i="7"/>
  <c r="BQ561" i="7"/>
  <c r="BQ562" i="7"/>
  <c r="BQ563" i="7"/>
  <c r="BQ564" i="7"/>
  <c r="BQ565" i="7"/>
  <c r="BQ566" i="7"/>
  <c r="BQ567" i="7"/>
  <c r="BQ568" i="7"/>
  <c r="BQ569" i="7"/>
  <c r="BQ570" i="7"/>
  <c r="BQ571" i="7"/>
  <c r="BQ572" i="7"/>
  <c r="BQ573" i="7"/>
  <c r="BQ574" i="7"/>
  <c r="BQ575" i="7"/>
  <c r="BQ576" i="7"/>
  <c r="BQ577" i="7"/>
  <c r="BQ578" i="7"/>
  <c r="BQ579" i="7"/>
  <c r="BQ580" i="7"/>
  <c r="BQ581" i="7"/>
  <c r="BQ582" i="7"/>
  <c r="BQ583" i="7"/>
  <c r="BQ584" i="7"/>
  <c r="BQ585" i="7"/>
  <c r="BQ586" i="7"/>
  <c r="BQ587" i="7"/>
  <c r="BQ588" i="7"/>
  <c r="BQ589" i="7"/>
  <c r="BQ590" i="7"/>
  <c r="BQ591" i="7"/>
  <c r="BQ592" i="7"/>
  <c r="BQ593" i="7"/>
  <c r="BQ594" i="7"/>
  <c r="BQ595" i="7"/>
  <c r="BQ596" i="7"/>
  <c r="BQ597" i="7"/>
  <c r="BQ598" i="7"/>
  <c r="BQ599" i="7"/>
  <c r="BQ600" i="7"/>
  <c r="BQ601" i="7"/>
  <c r="BQ602" i="7"/>
  <c r="BQ603" i="7"/>
  <c r="BQ604" i="7"/>
  <c r="BQ605" i="7"/>
  <c r="BQ606" i="7"/>
  <c r="BQ607" i="7"/>
  <c r="BQ608" i="7"/>
  <c r="BQ609" i="7"/>
  <c r="BQ610" i="7"/>
  <c r="BQ611" i="7"/>
  <c r="BQ612" i="7"/>
  <c r="BQ613" i="7"/>
  <c r="BQ614" i="7"/>
  <c r="BQ615" i="7"/>
  <c r="BQ616" i="7"/>
  <c r="BQ617" i="7"/>
  <c r="BQ618" i="7"/>
  <c r="BQ619" i="7"/>
  <c r="BQ620" i="7"/>
  <c r="BQ621" i="7"/>
  <c r="BQ622" i="7"/>
  <c r="BQ623" i="7"/>
  <c r="BQ624" i="7"/>
  <c r="BQ625" i="7"/>
  <c r="BQ626" i="7"/>
  <c r="BQ627" i="7"/>
  <c r="BQ628" i="7"/>
  <c r="BQ629" i="7"/>
  <c r="BQ630" i="7"/>
  <c r="BQ631" i="7"/>
  <c r="BQ632" i="7"/>
  <c r="BQ633" i="7"/>
  <c r="BQ634" i="7"/>
  <c r="BQ635" i="7"/>
  <c r="BQ636" i="7"/>
  <c r="BQ637" i="7"/>
  <c r="BQ638" i="7"/>
  <c r="BQ639" i="7"/>
  <c r="BQ640" i="7"/>
  <c r="BQ641" i="7"/>
  <c r="BQ642" i="7"/>
  <c r="BQ643" i="7"/>
  <c r="BQ644" i="7"/>
  <c r="BQ645" i="7"/>
  <c r="BQ646" i="7"/>
  <c r="BQ647" i="7"/>
  <c r="BQ648" i="7"/>
  <c r="BQ649" i="7"/>
  <c r="BQ650" i="7"/>
  <c r="BQ651" i="7"/>
  <c r="BQ652" i="7"/>
  <c r="BQ653" i="7"/>
  <c r="BQ654" i="7"/>
  <c r="BQ655" i="7"/>
  <c r="BQ656" i="7"/>
  <c r="BQ657" i="7"/>
  <c r="BQ658" i="7"/>
  <c r="BQ659" i="7"/>
  <c r="BQ660" i="7"/>
  <c r="BQ661" i="7"/>
  <c r="BQ662" i="7"/>
  <c r="BQ663" i="7"/>
  <c r="BQ664" i="7"/>
  <c r="BQ665" i="7"/>
  <c r="BQ666" i="7"/>
  <c r="BQ667" i="7"/>
  <c r="BQ668" i="7"/>
  <c r="BQ669" i="7"/>
  <c r="BQ670" i="7"/>
  <c r="BQ671" i="7"/>
  <c r="BQ672" i="7"/>
  <c r="BQ673" i="7"/>
  <c r="BQ674" i="7"/>
  <c r="BQ675" i="7"/>
  <c r="BQ676" i="7"/>
  <c r="BQ677" i="7"/>
  <c r="BQ678" i="7"/>
  <c r="BQ679" i="7"/>
  <c r="BQ680" i="7"/>
  <c r="BQ681" i="7"/>
  <c r="BQ682" i="7"/>
  <c r="BQ683" i="7"/>
  <c r="BQ684" i="7"/>
  <c r="BQ685" i="7"/>
  <c r="BQ686" i="7"/>
  <c r="BQ687" i="7"/>
  <c r="BQ688" i="7"/>
  <c r="BQ689" i="7"/>
  <c r="BQ690" i="7"/>
  <c r="BQ691" i="7"/>
  <c r="BQ692" i="7"/>
  <c r="BQ693" i="7"/>
  <c r="BQ694" i="7"/>
  <c r="BQ695" i="7"/>
  <c r="BQ696" i="7"/>
  <c r="BQ697" i="7"/>
  <c r="BQ698" i="7"/>
  <c r="BQ699" i="7"/>
  <c r="BQ700" i="7"/>
  <c r="BQ701" i="7"/>
  <c r="BQ702" i="7"/>
  <c r="BQ703" i="7"/>
  <c r="BQ704" i="7"/>
  <c r="BQ705" i="7"/>
  <c r="BQ706" i="7"/>
  <c r="BQ707" i="7"/>
  <c r="BQ708" i="7"/>
  <c r="BQ709" i="7"/>
  <c r="BQ710" i="7"/>
  <c r="BQ711" i="7"/>
  <c r="BQ712" i="7"/>
  <c r="BQ713" i="7"/>
  <c r="BQ714" i="7"/>
  <c r="BQ715" i="7"/>
  <c r="BQ716" i="7"/>
  <c r="BQ717" i="7"/>
  <c r="BQ718" i="7"/>
  <c r="BQ719" i="7"/>
  <c r="BQ720" i="7"/>
  <c r="BQ721" i="7"/>
  <c r="BQ722" i="7"/>
  <c r="BQ723" i="7"/>
  <c r="BQ724" i="7"/>
  <c r="BQ725" i="7"/>
  <c r="BQ726" i="7"/>
  <c r="BQ727" i="7"/>
  <c r="BQ728" i="7"/>
  <c r="BQ729" i="7"/>
  <c r="BQ730" i="7"/>
  <c r="BQ731" i="7"/>
  <c r="BQ732" i="7"/>
  <c r="BQ733" i="7"/>
  <c r="BQ734" i="7"/>
  <c r="BQ735" i="7"/>
  <c r="BQ736" i="7"/>
  <c r="BQ737" i="7"/>
  <c r="BQ738" i="7"/>
  <c r="BQ739" i="7"/>
  <c r="BQ740" i="7"/>
  <c r="BQ741" i="7"/>
  <c r="BQ742" i="7"/>
  <c r="BQ743" i="7"/>
  <c r="BQ744" i="7"/>
  <c r="BQ745" i="7"/>
  <c r="BQ746" i="7"/>
  <c r="BQ747" i="7"/>
  <c r="BQ748" i="7"/>
  <c r="BQ749" i="7"/>
  <c r="BQ750" i="7"/>
  <c r="BQ751" i="7"/>
  <c r="BQ752" i="7"/>
  <c r="BQ753" i="7"/>
  <c r="BQ754" i="7"/>
  <c r="BQ755" i="7"/>
  <c r="BQ756" i="7"/>
  <c r="BQ757" i="7"/>
  <c r="BQ758" i="7"/>
  <c r="BQ759" i="7"/>
  <c r="BQ760" i="7"/>
  <c r="BQ761" i="7"/>
  <c r="BQ762" i="7"/>
  <c r="BQ763" i="7"/>
  <c r="BQ764" i="7"/>
  <c r="BQ765" i="7"/>
  <c r="BQ766" i="7"/>
  <c r="BQ767" i="7"/>
  <c r="BQ768" i="7"/>
  <c r="BQ769" i="7"/>
  <c r="BQ770" i="7"/>
  <c r="BQ771" i="7"/>
  <c r="BQ772" i="7"/>
  <c r="BQ773" i="7"/>
  <c r="BQ774" i="7"/>
  <c r="BQ775" i="7"/>
  <c r="BQ776" i="7"/>
  <c r="BQ777" i="7"/>
  <c r="BQ778" i="7"/>
  <c r="BQ779" i="7"/>
  <c r="BQ780" i="7"/>
  <c r="BQ781" i="7"/>
  <c r="BQ782" i="7"/>
  <c r="BQ783" i="7"/>
  <c r="BQ784" i="7"/>
  <c r="BQ785" i="7"/>
  <c r="BQ786" i="7"/>
  <c r="BQ787" i="7"/>
  <c r="BQ788" i="7"/>
  <c r="BQ789" i="7"/>
  <c r="BQ790" i="7"/>
  <c r="BQ791" i="7"/>
  <c r="BQ792" i="7"/>
  <c r="BQ793" i="7"/>
  <c r="BQ794" i="7"/>
  <c r="BQ795" i="7"/>
  <c r="BQ796" i="7"/>
  <c r="BQ797" i="7"/>
  <c r="BQ798" i="7"/>
  <c r="BQ799" i="7"/>
  <c r="BQ800" i="7"/>
  <c r="BQ801" i="7"/>
  <c r="BQ802" i="7"/>
  <c r="BQ803" i="7"/>
  <c r="BQ804" i="7"/>
  <c r="BQ805" i="7"/>
  <c r="BQ806" i="7"/>
  <c r="BQ807" i="7"/>
  <c r="BQ808" i="7"/>
  <c r="BQ809" i="7"/>
  <c r="BQ810" i="7"/>
  <c r="BQ811" i="7"/>
  <c r="BQ812" i="7"/>
  <c r="BQ813" i="7"/>
  <c r="BQ814" i="7"/>
  <c r="BQ815" i="7"/>
  <c r="BQ816" i="7"/>
  <c r="BQ817" i="7"/>
  <c r="BQ818" i="7"/>
  <c r="BQ819" i="7"/>
  <c r="BQ820" i="7"/>
  <c r="BQ821" i="7"/>
  <c r="BQ822" i="7"/>
  <c r="BQ823" i="7"/>
  <c r="BQ824" i="7"/>
  <c r="BQ825" i="7"/>
  <c r="BQ826" i="7"/>
  <c r="BQ827" i="7"/>
  <c r="BQ828" i="7"/>
  <c r="BQ829" i="7"/>
  <c r="BQ830" i="7"/>
  <c r="BQ831" i="7"/>
  <c r="BQ832" i="7"/>
  <c r="BQ833" i="7"/>
  <c r="BQ834" i="7"/>
  <c r="BQ835" i="7"/>
  <c r="BQ836" i="7"/>
  <c r="BQ837" i="7"/>
  <c r="BQ838" i="7"/>
  <c r="BQ839" i="7"/>
  <c r="BQ840" i="7"/>
  <c r="BQ841" i="7"/>
  <c r="BQ842" i="7"/>
  <c r="BQ843" i="7"/>
  <c r="BQ844" i="7"/>
  <c r="BQ845" i="7"/>
  <c r="BQ846" i="7"/>
  <c r="BQ847" i="7"/>
  <c r="BQ848" i="7"/>
  <c r="BQ849" i="7"/>
  <c r="BQ850" i="7"/>
  <c r="BQ851" i="7"/>
  <c r="BQ852" i="7"/>
  <c r="BQ853" i="7"/>
  <c r="BQ854" i="7"/>
  <c r="BQ855" i="7"/>
  <c r="BQ856" i="7"/>
  <c r="BQ857" i="7"/>
  <c r="BQ858" i="7"/>
  <c r="BQ859" i="7"/>
  <c r="BQ860" i="7"/>
  <c r="BQ861" i="7"/>
  <c r="BQ862" i="7"/>
  <c r="BQ863" i="7"/>
  <c r="BQ864" i="7"/>
  <c r="BQ865" i="7"/>
  <c r="BQ866" i="7"/>
  <c r="BQ867" i="7"/>
  <c r="BQ868" i="7"/>
  <c r="BQ869" i="7"/>
  <c r="BQ870" i="7"/>
  <c r="BQ871" i="7"/>
  <c r="BQ872" i="7"/>
  <c r="BQ873" i="7"/>
  <c r="BQ874" i="7"/>
  <c r="BQ875" i="7"/>
  <c r="BQ876" i="7"/>
  <c r="BQ877" i="7"/>
  <c r="BQ878" i="7"/>
  <c r="BQ879" i="7"/>
  <c r="BQ880" i="7"/>
  <c r="BQ881" i="7"/>
  <c r="BQ882" i="7"/>
  <c r="BQ883" i="7"/>
  <c r="BQ884" i="7"/>
  <c r="BQ885" i="7"/>
  <c r="BQ886" i="7"/>
  <c r="BQ887" i="7"/>
  <c r="BQ888" i="7"/>
  <c r="BQ889" i="7"/>
  <c r="BQ890" i="7"/>
  <c r="BQ891" i="7"/>
  <c r="BQ892" i="7"/>
  <c r="BQ893" i="7"/>
  <c r="BQ894" i="7"/>
  <c r="BQ895" i="7"/>
  <c r="BQ896" i="7"/>
  <c r="BQ897" i="7"/>
  <c r="BQ898" i="7"/>
  <c r="BQ899" i="7"/>
  <c r="BQ900" i="7"/>
  <c r="BQ901" i="7"/>
  <c r="BQ902" i="7"/>
  <c r="BQ903" i="7"/>
  <c r="BQ904" i="7"/>
  <c r="BQ905" i="7"/>
  <c r="BQ906" i="7"/>
  <c r="BQ907" i="7"/>
  <c r="BQ908" i="7"/>
  <c r="BQ909" i="7"/>
  <c r="BQ910" i="7"/>
  <c r="BQ911" i="7"/>
  <c r="BQ912" i="7"/>
  <c r="BQ913" i="7"/>
  <c r="BQ914" i="7"/>
  <c r="BQ915" i="7"/>
  <c r="BQ916" i="7"/>
  <c r="BQ917" i="7"/>
  <c r="BQ918" i="7"/>
  <c r="BQ919" i="7"/>
  <c r="BQ920" i="7"/>
  <c r="BQ921" i="7"/>
  <c r="BQ922" i="7"/>
  <c r="BQ923" i="7"/>
  <c r="BQ924" i="7"/>
  <c r="BQ925" i="7"/>
  <c r="BQ926" i="7"/>
  <c r="BQ927" i="7"/>
  <c r="BQ928" i="7"/>
  <c r="BQ929" i="7"/>
  <c r="BQ930" i="7"/>
  <c r="BQ931" i="7"/>
  <c r="BQ932" i="7"/>
  <c r="BQ933" i="7"/>
  <c r="BQ934" i="7"/>
  <c r="BQ935" i="7"/>
  <c r="BQ936" i="7"/>
  <c r="BQ937" i="7"/>
  <c r="BQ938" i="7"/>
  <c r="BQ939" i="7"/>
  <c r="BQ940" i="7"/>
  <c r="BQ941" i="7"/>
  <c r="BQ942" i="7"/>
  <c r="BQ943" i="7"/>
  <c r="BQ944" i="7"/>
  <c r="BQ945" i="7"/>
  <c r="BQ946" i="7"/>
  <c r="BQ947" i="7"/>
  <c r="BQ948" i="7"/>
  <c r="BQ949" i="7"/>
  <c r="BQ950" i="7"/>
  <c r="BQ951" i="7"/>
  <c r="BQ952" i="7"/>
  <c r="BQ953" i="7"/>
  <c r="BQ954" i="7"/>
  <c r="BQ955" i="7"/>
  <c r="BQ956" i="7"/>
  <c r="BQ957" i="7"/>
  <c r="BQ958" i="7"/>
  <c r="BQ959" i="7"/>
  <c r="BQ960" i="7"/>
  <c r="BQ961" i="7"/>
  <c r="BQ962" i="7"/>
  <c r="BQ963" i="7"/>
  <c r="BQ964" i="7"/>
  <c r="BQ965" i="7"/>
  <c r="BQ966" i="7"/>
  <c r="BQ967" i="7"/>
  <c r="BQ968" i="7"/>
  <c r="BQ969" i="7"/>
  <c r="BQ970" i="7"/>
  <c r="BQ971" i="7"/>
  <c r="BQ972" i="7"/>
  <c r="BQ973" i="7"/>
  <c r="BQ974" i="7"/>
  <c r="BQ975" i="7"/>
  <c r="BQ976" i="7"/>
  <c r="BQ977" i="7"/>
  <c r="BQ978" i="7"/>
  <c r="BQ979" i="7"/>
  <c r="BQ980" i="7"/>
  <c r="BQ981" i="7"/>
  <c r="BQ982" i="7"/>
  <c r="BQ983" i="7"/>
  <c r="BQ984" i="7"/>
  <c r="BQ985" i="7"/>
  <c r="BQ986" i="7"/>
  <c r="BQ987" i="7"/>
  <c r="BQ988" i="7"/>
  <c r="BQ989" i="7"/>
  <c r="BQ990" i="7"/>
  <c r="BQ991" i="7"/>
  <c r="BQ992" i="7"/>
  <c r="BQ993" i="7"/>
  <c r="BQ994" i="7"/>
  <c r="BQ995" i="7"/>
  <c r="BQ996" i="7"/>
  <c r="BQ997" i="7"/>
  <c r="BQ998" i="7"/>
  <c r="BQ999" i="7"/>
  <c r="BQ1000" i="7"/>
  <c r="BQ1001" i="7"/>
  <c r="BQ1002" i="7"/>
  <c r="BQ1003" i="7"/>
  <c r="BQ1004" i="7"/>
  <c r="BQ1005" i="7"/>
  <c r="BQ1006" i="7"/>
  <c r="BQ1007" i="7"/>
  <c r="BQ1008" i="7"/>
  <c r="BQ1009" i="7"/>
  <c r="BQ1010" i="7"/>
  <c r="BQ1011" i="7"/>
  <c r="BQ1012" i="7"/>
  <c r="BQ1013" i="7"/>
  <c r="BQ1014" i="7"/>
  <c r="BQ1015" i="7"/>
  <c r="BQ1016" i="7"/>
  <c r="BQ1017" i="7"/>
  <c r="BQ1018" i="7"/>
  <c r="BQ1019" i="7"/>
  <c r="BQ1020" i="7"/>
  <c r="BQ1021" i="7"/>
  <c r="BQ1022" i="7"/>
  <c r="BQ1023" i="7"/>
  <c r="BQ1024" i="7"/>
  <c r="BQ1025" i="7"/>
  <c r="BQ1026" i="7"/>
  <c r="BQ1027" i="7"/>
  <c r="BQ1028" i="7"/>
  <c r="BQ1029" i="7"/>
  <c r="BQ1030" i="7"/>
  <c r="BQ1031" i="7"/>
  <c r="BQ1032" i="7"/>
  <c r="BQ1033" i="7"/>
  <c r="BQ1034" i="7"/>
  <c r="BQ1035" i="7"/>
  <c r="BQ1036" i="7"/>
  <c r="BQ1037" i="7"/>
  <c r="BQ1038" i="7"/>
  <c r="BQ1039" i="7"/>
  <c r="BQ1040" i="7"/>
  <c r="BQ1041" i="7"/>
  <c r="BQ1042" i="7"/>
  <c r="BQ1043" i="7"/>
  <c r="BQ1044" i="7"/>
  <c r="BQ1045" i="7"/>
  <c r="BQ1046" i="7"/>
  <c r="BQ1047" i="7"/>
  <c r="BQ1048" i="7"/>
  <c r="BQ1049" i="7"/>
  <c r="BQ1050" i="7"/>
  <c r="BQ1051" i="7"/>
  <c r="BQ1052" i="7"/>
  <c r="BQ1053" i="7"/>
  <c r="BQ1054" i="7"/>
  <c r="BQ1055" i="7"/>
  <c r="BQ1056" i="7"/>
  <c r="BQ1057" i="7"/>
  <c r="BQ1058" i="7"/>
  <c r="BQ1059" i="7"/>
  <c r="BQ1060" i="7"/>
  <c r="BQ1061" i="7"/>
  <c r="BQ1062" i="7"/>
  <c r="BQ1063" i="7"/>
  <c r="BQ1064" i="7"/>
  <c r="BQ1065" i="7"/>
  <c r="BQ1066" i="7"/>
  <c r="BQ1067" i="7"/>
  <c r="BQ1068" i="7"/>
  <c r="BQ1069" i="7"/>
  <c r="BQ1070" i="7"/>
  <c r="BQ1071" i="7"/>
  <c r="BQ1072" i="7"/>
  <c r="BQ1073" i="7"/>
  <c r="BQ1074" i="7"/>
  <c r="BQ1075" i="7"/>
  <c r="BQ1076" i="7"/>
  <c r="BQ1077" i="7"/>
  <c r="BQ1078" i="7"/>
  <c r="BQ1079" i="7"/>
  <c r="BQ1080" i="7"/>
  <c r="BQ1081" i="7"/>
  <c r="BQ1082" i="7"/>
  <c r="BQ1083" i="7"/>
  <c r="BQ1084" i="7"/>
  <c r="BQ1085" i="7"/>
  <c r="BQ1086" i="7"/>
  <c r="BQ1087" i="7"/>
  <c r="BQ1088" i="7"/>
  <c r="BQ1089" i="7"/>
  <c r="BQ1090" i="7"/>
  <c r="BQ1091" i="7"/>
  <c r="BQ1092" i="7"/>
  <c r="BQ1093" i="7"/>
  <c r="BQ1094" i="7"/>
  <c r="BQ1095" i="7"/>
  <c r="BQ1096" i="7"/>
  <c r="BQ1097" i="7"/>
  <c r="BQ1098" i="7"/>
  <c r="BQ1099" i="7"/>
  <c r="BQ1100" i="7"/>
  <c r="BQ1101" i="7"/>
  <c r="BQ1102" i="7"/>
  <c r="BQ1103" i="7"/>
  <c r="BQ1104" i="7"/>
  <c r="BQ1105" i="7"/>
  <c r="BQ1106" i="7"/>
  <c r="BQ1107" i="7"/>
  <c r="BQ1108" i="7"/>
  <c r="BQ1109" i="7"/>
  <c r="BQ1110" i="7"/>
  <c r="BQ1111" i="7"/>
  <c r="BQ1112" i="7"/>
  <c r="BQ1113" i="7"/>
  <c r="BQ1114" i="7"/>
  <c r="BQ1115" i="7"/>
  <c r="BQ1116" i="7"/>
  <c r="BQ1117" i="7"/>
  <c r="BQ1118" i="7"/>
  <c r="BQ1119" i="7"/>
  <c r="BQ1120" i="7"/>
  <c r="BQ1121" i="7"/>
  <c r="BQ1122" i="7"/>
  <c r="BQ1123" i="7"/>
  <c r="BQ1124" i="7"/>
  <c r="BQ1125" i="7"/>
  <c r="BQ1126" i="7"/>
  <c r="BQ1127" i="7"/>
  <c r="BQ1128" i="7"/>
  <c r="BQ1129" i="7"/>
  <c r="BQ1130" i="7"/>
  <c r="BQ1131" i="7"/>
  <c r="BQ1132" i="7"/>
  <c r="BQ1133" i="7"/>
  <c r="BQ1134" i="7"/>
  <c r="BQ1135" i="7"/>
  <c r="BQ1136" i="7"/>
  <c r="BQ1137" i="7"/>
  <c r="BQ1138" i="7"/>
  <c r="BQ1139" i="7"/>
  <c r="BQ1140" i="7"/>
  <c r="BQ1141" i="7"/>
  <c r="BQ1142" i="7"/>
  <c r="BQ1143" i="7"/>
  <c r="BQ1144" i="7"/>
  <c r="BQ1145" i="7"/>
  <c r="BQ1146" i="7"/>
  <c r="BQ1147" i="7"/>
  <c r="BQ1148" i="7"/>
  <c r="BQ1149" i="7"/>
  <c r="BQ1150" i="7"/>
  <c r="BQ1151" i="7"/>
  <c r="BQ1152" i="7"/>
  <c r="BQ1153" i="7"/>
  <c r="BQ1154" i="7"/>
  <c r="BQ1155" i="7"/>
  <c r="BQ1156" i="7"/>
  <c r="BQ1157" i="7"/>
  <c r="BQ1158" i="7"/>
  <c r="BQ1159" i="7"/>
  <c r="BQ1160" i="7"/>
  <c r="BQ1161" i="7"/>
  <c r="BQ1162" i="7"/>
  <c r="BQ1163" i="7"/>
  <c r="BQ1164" i="7"/>
  <c r="BQ1165" i="7"/>
  <c r="BQ1166" i="7"/>
  <c r="BQ1167" i="7"/>
  <c r="BQ1168" i="7"/>
  <c r="BQ1169" i="7"/>
  <c r="BQ1170" i="7"/>
  <c r="BQ1171" i="7"/>
  <c r="BQ1172" i="7"/>
  <c r="BQ1173" i="7"/>
  <c r="BQ1174" i="7"/>
  <c r="BQ1175" i="7"/>
  <c r="BQ1176" i="7"/>
  <c r="BQ1177" i="7"/>
  <c r="BQ1178" i="7"/>
  <c r="BQ1179" i="7"/>
  <c r="BQ1180" i="7"/>
  <c r="BQ1181" i="7"/>
  <c r="BQ1182" i="7"/>
  <c r="BQ1183" i="7"/>
  <c r="BQ1184" i="7"/>
  <c r="BQ1185" i="7"/>
  <c r="BQ1186" i="7"/>
  <c r="BQ1187" i="7"/>
  <c r="BQ1188" i="7"/>
  <c r="BQ1189" i="7"/>
  <c r="BQ1190" i="7"/>
  <c r="BQ1191" i="7"/>
  <c r="BQ1192" i="7"/>
  <c r="BQ1193" i="7"/>
  <c r="BQ1194" i="7"/>
  <c r="BQ1195" i="7"/>
  <c r="BQ1196" i="7"/>
  <c r="BQ1197" i="7"/>
  <c r="BQ1198" i="7"/>
  <c r="BQ1199" i="7"/>
  <c r="BQ1200" i="7"/>
  <c r="BQ1201" i="7"/>
  <c r="BQ1202" i="7"/>
  <c r="BQ1203" i="7"/>
  <c r="BQ1204" i="7"/>
  <c r="BQ1205" i="7"/>
  <c r="BQ1206" i="7"/>
  <c r="BQ7" i="7"/>
  <c r="C91" i="7"/>
  <c r="C90" i="7"/>
  <c r="BO8" i="7"/>
  <c r="BO9" i="7" s="1"/>
  <c r="BO10" i="7" s="1"/>
  <c r="BO11" i="7" s="1"/>
  <c r="BO12" i="7" s="1"/>
  <c r="BO13" i="7" s="1"/>
  <c r="BO14" i="7" s="1"/>
  <c r="BO15" i="7" s="1"/>
  <c r="BO16" i="7" s="1"/>
  <c r="BO17" i="7" s="1"/>
  <c r="BO18" i="7" s="1"/>
  <c r="BO19" i="7" s="1"/>
  <c r="BO20" i="7" s="1"/>
  <c r="BO21" i="7" s="1"/>
  <c r="BO22" i="7" s="1"/>
  <c r="BO23" i="7" s="1"/>
  <c r="BO24" i="7" s="1"/>
  <c r="BO25" i="7" s="1"/>
  <c r="BO26" i="7" s="1"/>
  <c r="BO27" i="7" s="1"/>
  <c r="BO28" i="7" s="1"/>
  <c r="BO29" i="7" s="1"/>
  <c r="BO30" i="7" s="1"/>
  <c r="BO31" i="7" s="1"/>
  <c r="BO32" i="7" s="1"/>
  <c r="BO33" i="7" s="1"/>
  <c r="BO34" i="7" s="1"/>
  <c r="BO35" i="7" s="1"/>
  <c r="BO36" i="7" s="1"/>
  <c r="BO37" i="7" s="1"/>
  <c r="BO38" i="7" s="1"/>
  <c r="BO39" i="7" s="1"/>
  <c r="BO40" i="7" s="1"/>
  <c r="BO41" i="7" s="1"/>
  <c r="BO42" i="7" s="1"/>
  <c r="BO43" i="7" s="1"/>
  <c r="BO44" i="7" s="1"/>
  <c r="BO45" i="7" s="1"/>
  <c r="BO46" i="7" s="1"/>
  <c r="BO47" i="7" s="1"/>
  <c r="BO48" i="7" s="1"/>
  <c r="BO49" i="7" s="1"/>
  <c r="BO50" i="7" s="1"/>
  <c r="BO51" i="7" s="1"/>
  <c r="BO52" i="7" s="1"/>
  <c r="BO53" i="7" s="1"/>
  <c r="BO54" i="7" s="1"/>
  <c r="BO55" i="7" s="1"/>
  <c r="BO56" i="7" s="1"/>
  <c r="BO57" i="7" s="1"/>
  <c r="BO58" i="7" s="1"/>
  <c r="BO59" i="7" s="1"/>
  <c r="BO60" i="7" s="1"/>
  <c r="BO61" i="7" s="1"/>
  <c r="BO62" i="7" s="1"/>
  <c r="BO63" i="7" s="1"/>
  <c r="BO64" i="7" s="1"/>
  <c r="BO65" i="7" s="1"/>
  <c r="BO66" i="7" s="1"/>
  <c r="BO67" i="7" s="1"/>
  <c r="BO68" i="7" s="1"/>
  <c r="BO69" i="7" s="1"/>
  <c r="BO70" i="7" s="1"/>
  <c r="BO71" i="7" s="1"/>
  <c r="BO72" i="7" s="1"/>
  <c r="BO73" i="7" s="1"/>
  <c r="BO74" i="7" s="1"/>
  <c r="BO75" i="7" s="1"/>
  <c r="BO76" i="7" s="1"/>
  <c r="BO77" i="7" s="1"/>
  <c r="BO78" i="7" s="1"/>
  <c r="BO79" i="7" s="1"/>
  <c r="BO80" i="7" s="1"/>
  <c r="BO81" i="7" s="1"/>
  <c r="BO82" i="7" s="1"/>
  <c r="BO83" i="7" s="1"/>
  <c r="BO84" i="7" s="1"/>
  <c r="BO85" i="7" s="1"/>
  <c r="BO86" i="7" s="1"/>
  <c r="BO87" i="7" s="1"/>
  <c r="BO88" i="7" s="1"/>
  <c r="BO89" i="7" s="1"/>
  <c r="BO90" i="7" s="1"/>
  <c r="BO91" i="7" s="1"/>
  <c r="BO92" i="7" s="1"/>
  <c r="BO93" i="7" s="1"/>
  <c r="BO94" i="7" s="1"/>
  <c r="BO95" i="7" s="1"/>
  <c r="BO96" i="7" s="1"/>
  <c r="BO97" i="7" s="1"/>
  <c r="BO98" i="7" s="1"/>
  <c r="BO99" i="7" s="1"/>
  <c r="BO100" i="7" s="1"/>
  <c r="BO101" i="7" s="1"/>
  <c r="BO102" i="7" s="1"/>
  <c r="BO103" i="7" s="1"/>
  <c r="BO104" i="7" s="1"/>
  <c r="BO105" i="7" s="1"/>
  <c r="BO106" i="7" s="1"/>
  <c r="BO107" i="7" s="1"/>
  <c r="BO108" i="7" s="1"/>
  <c r="BO109" i="7" s="1"/>
  <c r="BO110" i="7" s="1"/>
  <c r="BO111" i="7" s="1"/>
  <c r="BO112" i="7" s="1"/>
  <c r="BO113" i="7" s="1"/>
  <c r="BO114" i="7" s="1"/>
  <c r="BO115" i="7" s="1"/>
  <c r="BO116" i="7" s="1"/>
  <c r="BO117" i="7" s="1"/>
  <c r="BO118" i="7" s="1"/>
  <c r="BO119" i="7" s="1"/>
  <c r="BO120" i="7" s="1"/>
  <c r="BO121" i="7" s="1"/>
  <c r="BO122" i="7" s="1"/>
  <c r="BO123" i="7" s="1"/>
  <c r="BO124" i="7" s="1"/>
  <c r="BO125" i="7" s="1"/>
  <c r="BO126" i="7" s="1"/>
  <c r="BO127" i="7" s="1"/>
  <c r="BO128" i="7" s="1"/>
  <c r="BO129" i="7" s="1"/>
  <c r="BO130" i="7" s="1"/>
  <c r="BO131" i="7" s="1"/>
  <c r="BO132" i="7" s="1"/>
  <c r="BO133" i="7" s="1"/>
  <c r="BO134" i="7" s="1"/>
  <c r="BO135" i="7" s="1"/>
  <c r="BO136" i="7" s="1"/>
  <c r="BO137" i="7" s="1"/>
  <c r="BO138" i="7" s="1"/>
  <c r="BO139" i="7" s="1"/>
  <c r="BO140" i="7" s="1"/>
  <c r="BO141" i="7" s="1"/>
  <c r="BO142" i="7" s="1"/>
  <c r="BO143" i="7" s="1"/>
  <c r="BO144" i="7" s="1"/>
  <c r="BO145" i="7" s="1"/>
  <c r="BO146" i="7" s="1"/>
  <c r="BO147" i="7" s="1"/>
  <c r="BO148" i="7" s="1"/>
  <c r="BO149" i="7" s="1"/>
  <c r="BO150" i="7" s="1"/>
  <c r="BO151" i="7" s="1"/>
  <c r="BO152" i="7" s="1"/>
  <c r="BO153" i="7" s="1"/>
  <c r="BO154" i="7" s="1"/>
  <c r="BO155" i="7" s="1"/>
  <c r="BO156" i="7" s="1"/>
  <c r="BO157" i="7" s="1"/>
  <c r="BO158" i="7" s="1"/>
  <c r="BO159" i="7" s="1"/>
  <c r="BO160" i="7" s="1"/>
  <c r="BO161" i="7" s="1"/>
  <c r="BO162" i="7" s="1"/>
  <c r="BO163" i="7" s="1"/>
  <c r="BO164" i="7" s="1"/>
  <c r="BO165" i="7" s="1"/>
  <c r="BO166" i="7" s="1"/>
  <c r="BO167" i="7" s="1"/>
  <c r="BO168" i="7" s="1"/>
  <c r="BO169" i="7" s="1"/>
  <c r="BO170" i="7" s="1"/>
  <c r="BO171" i="7" s="1"/>
  <c r="BO172" i="7" s="1"/>
  <c r="BO173" i="7" s="1"/>
  <c r="BO174" i="7" s="1"/>
  <c r="BO175" i="7" s="1"/>
  <c r="BO176" i="7" s="1"/>
  <c r="BO177" i="7" s="1"/>
  <c r="BO178" i="7" s="1"/>
  <c r="BO179" i="7" s="1"/>
  <c r="BO180" i="7" s="1"/>
  <c r="BO181" i="7" s="1"/>
  <c r="BO182" i="7" s="1"/>
  <c r="BO183" i="7" s="1"/>
  <c r="BO184" i="7" s="1"/>
  <c r="BO185" i="7" s="1"/>
  <c r="BO186" i="7" s="1"/>
  <c r="BO187" i="7" s="1"/>
  <c r="BO188" i="7" s="1"/>
  <c r="BO189" i="7" s="1"/>
  <c r="BO190" i="7" s="1"/>
  <c r="BO191" i="7" s="1"/>
  <c r="BO192" i="7" s="1"/>
  <c r="BO193" i="7" s="1"/>
  <c r="BO194" i="7" s="1"/>
  <c r="BO195" i="7" s="1"/>
  <c r="BO196" i="7" s="1"/>
  <c r="BO197" i="7" s="1"/>
  <c r="BO198" i="7" s="1"/>
  <c r="BO199" i="7" s="1"/>
  <c r="BO200" i="7" s="1"/>
  <c r="BO201" i="7" s="1"/>
  <c r="BO202" i="7" s="1"/>
  <c r="BO203" i="7" s="1"/>
  <c r="BO204" i="7" s="1"/>
  <c r="BO205" i="7" s="1"/>
  <c r="BO206" i="7" s="1"/>
  <c r="BO207" i="7" s="1"/>
  <c r="BO208" i="7" s="1"/>
  <c r="BO209" i="7" s="1"/>
  <c r="BO210" i="7" s="1"/>
  <c r="BO211" i="7" s="1"/>
  <c r="BO212" i="7" s="1"/>
  <c r="BO213" i="7" s="1"/>
  <c r="BO214" i="7" s="1"/>
  <c r="BO215" i="7" s="1"/>
  <c r="BO216" i="7" s="1"/>
  <c r="BO217" i="7" s="1"/>
  <c r="BO218" i="7" s="1"/>
  <c r="BO219" i="7" s="1"/>
  <c r="BO220" i="7" s="1"/>
  <c r="BO221" i="7" s="1"/>
  <c r="BO222" i="7" s="1"/>
  <c r="BO223" i="7" s="1"/>
  <c r="BO224" i="7" s="1"/>
  <c r="BO225" i="7" s="1"/>
  <c r="BO226" i="7" s="1"/>
  <c r="BO227" i="7" s="1"/>
  <c r="BO228" i="7" s="1"/>
  <c r="BO229" i="7" s="1"/>
  <c r="BO230" i="7" s="1"/>
  <c r="BO231" i="7" s="1"/>
  <c r="BO232" i="7" s="1"/>
  <c r="BO233" i="7" s="1"/>
  <c r="BO234" i="7" s="1"/>
  <c r="BO235" i="7" s="1"/>
  <c r="BO236" i="7" s="1"/>
  <c r="BO237" i="7" s="1"/>
  <c r="BO238" i="7" s="1"/>
  <c r="BO239" i="7" s="1"/>
  <c r="BO240" i="7" s="1"/>
  <c r="BO241" i="7" s="1"/>
  <c r="BO242" i="7" s="1"/>
  <c r="BO243" i="7" s="1"/>
  <c r="BO244" i="7" s="1"/>
  <c r="BO245" i="7" s="1"/>
  <c r="BO246" i="7" s="1"/>
  <c r="BO247" i="7" s="1"/>
  <c r="BO248" i="7" s="1"/>
  <c r="BO249" i="7" s="1"/>
  <c r="BO250" i="7" s="1"/>
  <c r="BO251" i="7" s="1"/>
  <c r="BO252" i="7" s="1"/>
  <c r="BO253" i="7" s="1"/>
  <c r="BO254" i="7" s="1"/>
  <c r="BO255" i="7" s="1"/>
  <c r="BO256" i="7" s="1"/>
  <c r="BO257" i="7" s="1"/>
  <c r="BO258" i="7" s="1"/>
  <c r="BO259" i="7" s="1"/>
  <c r="BO260" i="7" s="1"/>
  <c r="BO261" i="7" s="1"/>
  <c r="BO262" i="7" s="1"/>
  <c r="BO263" i="7" s="1"/>
  <c r="BO264" i="7" s="1"/>
  <c r="BO265" i="7" s="1"/>
  <c r="BO266" i="7" s="1"/>
  <c r="BO267" i="7" s="1"/>
  <c r="BO268" i="7" s="1"/>
  <c r="BO269" i="7" s="1"/>
  <c r="BO270" i="7" s="1"/>
  <c r="BO271" i="7" s="1"/>
  <c r="BO272" i="7" s="1"/>
  <c r="BO273" i="7" s="1"/>
  <c r="BO274" i="7" s="1"/>
  <c r="BO275" i="7" s="1"/>
  <c r="BO276" i="7" s="1"/>
  <c r="BO277" i="7" s="1"/>
  <c r="BO278" i="7" s="1"/>
  <c r="BO279" i="7" s="1"/>
  <c r="BO280" i="7" s="1"/>
  <c r="BO281" i="7" s="1"/>
  <c r="BO282" i="7" s="1"/>
  <c r="BO283" i="7" s="1"/>
  <c r="BO284" i="7" s="1"/>
  <c r="BO285" i="7" s="1"/>
  <c r="BO286" i="7" s="1"/>
  <c r="BO287" i="7" s="1"/>
  <c r="BO288" i="7" s="1"/>
  <c r="BO289" i="7" s="1"/>
  <c r="BO290" i="7" s="1"/>
  <c r="BO291" i="7" s="1"/>
  <c r="BO292" i="7" s="1"/>
  <c r="BO293" i="7" s="1"/>
  <c r="BO294" i="7" s="1"/>
  <c r="BO295" i="7" s="1"/>
  <c r="BO296" i="7" s="1"/>
  <c r="BO297" i="7" s="1"/>
  <c r="BO298" i="7" s="1"/>
  <c r="BO299" i="7" s="1"/>
  <c r="BO300" i="7" s="1"/>
  <c r="BO301" i="7" s="1"/>
  <c r="BO302" i="7" s="1"/>
  <c r="BO303" i="7" s="1"/>
  <c r="BO304" i="7" s="1"/>
  <c r="BO305" i="7" s="1"/>
  <c r="BO306" i="7" s="1"/>
  <c r="BO307" i="7" s="1"/>
  <c r="BO308" i="7" s="1"/>
  <c r="BO309" i="7" s="1"/>
  <c r="BO310" i="7" s="1"/>
  <c r="BO311" i="7" s="1"/>
  <c r="BO312" i="7" s="1"/>
  <c r="BO313" i="7" s="1"/>
  <c r="BO314" i="7" s="1"/>
  <c r="BO315" i="7" s="1"/>
  <c r="BO316" i="7" s="1"/>
  <c r="BO317" i="7" s="1"/>
  <c r="BO318" i="7" s="1"/>
  <c r="BO319" i="7" s="1"/>
  <c r="BO320" i="7" s="1"/>
  <c r="BO321" i="7" s="1"/>
  <c r="BO322" i="7" s="1"/>
  <c r="BO323" i="7" s="1"/>
  <c r="BO324" i="7" s="1"/>
  <c r="BO325" i="7" s="1"/>
  <c r="BO326" i="7" s="1"/>
  <c r="BO327" i="7" s="1"/>
  <c r="BO328" i="7" s="1"/>
  <c r="BO329" i="7" s="1"/>
  <c r="BO330" i="7" s="1"/>
  <c r="BO331" i="7" s="1"/>
  <c r="BO332" i="7" s="1"/>
  <c r="BO333" i="7" s="1"/>
  <c r="BO334" i="7" s="1"/>
  <c r="BO335" i="7" s="1"/>
  <c r="BO336" i="7" s="1"/>
  <c r="BO337" i="7" s="1"/>
  <c r="BO338" i="7" s="1"/>
  <c r="BO339" i="7" s="1"/>
  <c r="BO340" i="7" s="1"/>
  <c r="BO341" i="7" s="1"/>
  <c r="BO342" i="7" s="1"/>
  <c r="BO343" i="7" s="1"/>
  <c r="BO344" i="7" s="1"/>
  <c r="BO345" i="7" s="1"/>
  <c r="BO346" i="7" s="1"/>
  <c r="BO347" i="7" s="1"/>
  <c r="BO348" i="7" s="1"/>
  <c r="BO349" i="7" s="1"/>
  <c r="BO350" i="7" s="1"/>
  <c r="BO351" i="7" s="1"/>
  <c r="BO352" i="7" s="1"/>
  <c r="BO353" i="7" s="1"/>
  <c r="BO354" i="7" s="1"/>
  <c r="BO355" i="7" s="1"/>
  <c r="BO356" i="7" s="1"/>
  <c r="BO357" i="7" s="1"/>
  <c r="BO358" i="7" s="1"/>
  <c r="BO359" i="7" s="1"/>
  <c r="BO360" i="7" s="1"/>
  <c r="BO361" i="7" s="1"/>
  <c r="BO362" i="7" s="1"/>
  <c r="BO363" i="7" s="1"/>
  <c r="BO364" i="7" s="1"/>
  <c r="BO365" i="7" s="1"/>
  <c r="BO366" i="7" s="1"/>
  <c r="BO367" i="7" s="1"/>
  <c r="BO368" i="7" s="1"/>
  <c r="BO369" i="7" s="1"/>
  <c r="BO370" i="7" s="1"/>
  <c r="BO371" i="7" s="1"/>
  <c r="BO372" i="7" s="1"/>
  <c r="BO373" i="7" s="1"/>
  <c r="BO374" i="7" s="1"/>
  <c r="BO375" i="7" s="1"/>
  <c r="BO376" i="7" s="1"/>
  <c r="BO377" i="7" s="1"/>
  <c r="BO378" i="7" s="1"/>
  <c r="BO379" i="7" s="1"/>
  <c r="BO380" i="7" s="1"/>
  <c r="BO381" i="7" s="1"/>
  <c r="BO382" i="7" s="1"/>
  <c r="BO383" i="7" s="1"/>
  <c r="BO384" i="7" s="1"/>
  <c r="BO385" i="7" s="1"/>
  <c r="BO386" i="7" s="1"/>
  <c r="BO387" i="7" s="1"/>
  <c r="BO388" i="7" s="1"/>
  <c r="BO389" i="7" s="1"/>
  <c r="BO390" i="7" s="1"/>
  <c r="BO391" i="7" s="1"/>
  <c r="BO392" i="7" s="1"/>
  <c r="BO393" i="7" s="1"/>
  <c r="BO394" i="7" s="1"/>
  <c r="BO395" i="7" s="1"/>
  <c r="BO396" i="7" s="1"/>
  <c r="BO397" i="7" s="1"/>
  <c r="BO398" i="7" s="1"/>
  <c r="BO399" i="7" s="1"/>
  <c r="BO400" i="7" s="1"/>
  <c r="BO401" i="7" s="1"/>
  <c r="BO402" i="7" s="1"/>
  <c r="BO403" i="7" s="1"/>
  <c r="BO404" i="7" s="1"/>
  <c r="BO405" i="7" s="1"/>
  <c r="BO406" i="7" s="1"/>
  <c r="BO407" i="7" s="1"/>
  <c r="BO408" i="7" s="1"/>
  <c r="BO409" i="7" s="1"/>
  <c r="BO410" i="7" s="1"/>
  <c r="BO411" i="7" s="1"/>
  <c r="BO412" i="7" s="1"/>
  <c r="BO413" i="7" s="1"/>
  <c r="BO414" i="7" s="1"/>
  <c r="BO415" i="7" s="1"/>
  <c r="BO416" i="7" s="1"/>
  <c r="BO417" i="7" s="1"/>
  <c r="BO418" i="7" s="1"/>
  <c r="BO419" i="7" s="1"/>
  <c r="BO420" i="7" s="1"/>
  <c r="BO421" i="7" s="1"/>
  <c r="BO422" i="7" s="1"/>
  <c r="BO423" i="7" s="1"/>
  <c r="BO424" i="7" s="1"/>
  <c r="BO425" i="7" s="1"/>
  <c r="BO426" i="7" s="1"/>
  <c r="BO427" i="7" s="1"/>
  <c r="BO428" i="7" s="1"/>
  <c r="BO429" i="7" s="1"/>
  <c r="BO430" i="7" s="1"/>
  <c r="BO431" i="7" s="1"/>
  <c r="BO432" i="7" s="1"/>
  <c r="BO433" i="7" s="1"/>
  <c r="BO434" i="7" s="1"/>
  <c r="BO435" i="7" s="1"/>
  <c r="BO436" i="7" s="1"/>
  <c r="BO437" i="7" s="1"/>
  <c r="BO438" i="7" s="1"/>
  <c r="BO439" i="7" s="1"/>
  <c r="BO440" i="7" s="1"/>
  <c r="BO441" i="7" s="1"/>
  <c r="BO442" i="7" s="1"/>
  <c r="BO443" i="7" s="1"/>
  <c r="BO444" i="7" s="1"/>
  <c r="BO445" i="7" s="1"/>
  <c r="BO446" i="7" s="1"/>
  <c r="BO447" i="7" s="1"/>
  <c r="BO448" i="7" s="1"/>
  <c r="BO449" i="7" s="1"/>
  <c r="BO450" i="7" s="1"/>
  <c r="BO451" i="7" s="1"/>
  <c r="BO452" i="7" s="1"/>
  <c r="BO453" i="7" s="1"/>
  <c r="BO454" i="7" s="1"/>
  <c r="BO455" i="7" s="1"/>
  <c r="BO456" i="7" s="1"/>
  <c r="BO457" i="7" s="1"/>
  <c r="BO458" i="7" s="1"/>
  <c r="BO459" i="7" s="1"/>
  <c r="BO460" i="7" s="1"/>
  <c r="BO461" i="7" s="1"/>
  <c r="BO462" i="7" s="1"/>
  <c r="BO463" i="7" s="1"/>
  <c r="BO464" i="7" s="1"/>
  <c r="BO465" i="7" s="1"/>
  <c r="BO466" i="7" s="1"/>
  <c r="BO467" i="7" s="1"/>
  <c r="BO468" i="7" s="1"/>
  <c r="BO469" i="7" s="1"/>
  <c r="BO470" i="7" s="1"/>
  <c r="BO471" i="7" s="1"/>
  <c r="BO472" i="7" s="1"/>
  <c r="BO473" i="7" s="1"/>
  <c r="BO474" i="7" s="1"/>
  <c r="BO475" i="7" s="1"/>
  <c r="BO476" i="7" s="1"/>
  <c r="BO477" i="7" s="1"/>
  <c r="BO478" i="7" s="1"/>
  <c r="BO479" i="7" s="1"/>
  <c r="BO480" i="7" s="1"/>
  <c r="BO481" i="7" s="1"/>
  <c r="BO482" i="7" s="1"/>
  <c r="BO483" i="7" s="1"/>
  <c r="BO484" i="7" s="1"/>
  <c r="BO485" i="7" s="1"/>
  <c r="BO486" i="7" s="1"/>
  <c r="BO487" i="7" s="1"/>
  <c r="BO488" i="7" s="1"/>
  <c r="BO489" i="7" s="1"/>
  <c r="BO490" i="7" s="1"/>
  <c r="BO491" i="7" s="1"/>
  <c r="BO492" i="7" s="1"/>
  <c r="BO493" i="7" s="1"/>
  <c r="BO494" i="7" s="1"/>
  <c r="BO495" i="7" s="1"/>
  <c r="BO496" i="7" s="1"/>
  <c r="BO497" i="7" s="1"/>
  <c r="BO498" i="7" s="1"/>
  <c r="BO499" i="7" s="1"/>
  <c r="BO500" i="7" s="1"/>
  <c r="BO501" i="7" s="1"/>
  <c r="BO502" i="7" s="1"/>
  <c r="BO503" i="7" s="1"/>
  <c r="BO504" i="7" s="1"/>
  <c r="BO505" i="7" s="1"/>
  <c r="BO506" i="7" s="1"/>
  <c r="BO507" i="7" s="1"/>
  <c r="BO508" i="7" s="1"/>
  <c r="BO509" i="7" s="1"/>
  <c r="BO510" i="7" s="1"/>
  <c r="BO511" i="7" s="1"/>
  <c r="BO512" i="7" s="1"/>
  <c r="BO513" i="7" s="1"/>
  <c r="BO514" i="7" s="1"/>
  <c r="BO515" i="7" s="1"/>
  <c r="BO516" i="7" s="1"/>
  <c r="BO517" i="7" s="1"/>
  <c r="BO518" i="7" s="1"/>
  <c r="BO519" i="7" s="1"/>
  <c r="BO520" i="7" s="1"/>
  <c r="BO521" i="7" s="1"/>
  <c r="BO522" i="7" s="1"/>
  <c r="BO523" i="7" s="1"/>
  <c r="BO524" i="7" s="1"/>
  <c r="BO525" i="7" s="1"/>
  <c r="BO526" i="7" s="1"/>
  <c r="BO527" i="7" s="1"/>
  <c r="BO528" i="7" s="1"/>
  <c r="BO529" i="7" s="1"/>
  <c r="BO530" i="7" s="1"/>
  <c r="BO531" i="7" s="1"/>
  <c r="BO532" i="7" s="1"/>
  <c r="BO533" i="7" s="1"/>
  <c r="BO534" i="7" s="1"/>
  <c r="BO535" i="7" s="1"/>
  <c r="BO536" i="7" s="1"/>
  <c r="BO537" i="7" s="1"/>
  <c r="BO538" i="7" s="1"/>
  <c r="BO539" i="7" s="1"/>
  <c r="BO540" i="7" s="1"/>
  <c r="BO541" i="7" s="1"/>
  <c r="BO542" i="7" s="1"/>
  <c r="BO543" i="7" s="1"/>
  <c r="BO544" i="7" s="1"/>
  <c r="BO545" i="7" s="1"/>
  <c r="BO546" i="7" s="1"/>
  <c r="BO547" i="7" s="1"/>
  <c r="BO548" i="7" s="1"/>
  <c r="BO549" i="7" s="1"/>
  <c r="BO550" i="7" s="1"/>
  <c r="BO551" i="7" s="1"/>
  <c r="BO552" i="7" s="1"/>
  <c r="BO553" i="7" s="1"/>
  <c r="BO554" i="7" s="1"/>
  <c r="BO555" i="7" s="1"/>
  <c r="BO556" i="7" s="1"/>
  <c r="BO557" i="7" s="1"/>
  <c r="BO558" i="7" s="1"/>
  <c r="BO559" i="7" s="1"/>
  <c r="BO560" i="7" s="1"/>
  <c r="BO561" i="7" s="1"/>
  <c r="BO562" i="7" s="1"/>
  <c r="BO563" i="7" s="1"/>
  <c r="BO564" i="7" s="1"/>
  <c r="BO565" i="7" s="1"/>
  <c r="BO566" i="7" s="1"/>
  <c r="BO567" i="7" s="1"/>
  <c r="BO568" i="7" s="1"/>
  <c r="BO569" i="7" s="1"/>
  <c r="BO570" i="7" s="1"/>
  <c r="BO571" i="7" s="1"/>
  <c r="BO572" i="7" s="1"/>
  <c r="BO573" i="7" s="1"/>
  <c r="BO574" i="7" s="1"/>
  <c r="BO575" i="7" s="1"/>
  <c r="BO576" i="7" s="1"/>
  <c r="BO577" i="7" s="1"/>
  <c r="BO578" i="7" s="1"/>
  <c r="BO579" i="7" s="1"/>
  <c r="BO580" i="7" s="1"/>
  <c r="BO581" i="7" s="1"/>
  <c r="BO582" i="7" s="1"/>
  <c r="BO583" i="7" s="1"/>
  <c r="BO584" i="7" s="1"/>
  <c r="BO585" i="7" s="1"/>
  <c r="BO586" i="7" s="1"/>
  <c r="BO587" i="7" s="1"/>
  <c r="BO588" i="7" s="1"/>
  <c r="BO589" i="7" s="1"/>
  <c r="BO590" i="7" s="1"/>
  <c r="BO591" i="7" s="1"/>
  <c r="BO592" i="7" s="1"/>
  <c r="BO593" i="7" s="1"/>
  <c r="BO594" i="7" s="1"/>
  <c r="BO595" i="7" s="1"/>
  <c r="BO596" i="7" s="1"/>
  <c r="BO597" i="7" s="1"/>
  <c r="BO598" i="7" s="1"/>
  <c r="BO599" i="7" s="1"/>
  <c r="BO600" i="7" s="1"/>
  <c r="BO601" i="7" s="1"/>
  <c r="BO602" i="7" s="1"/>
  <c r="BO603" i="7" s="1"/>
  <c r="BO604" i="7" s="1"/>
  <c r="BO605" i="7" s="1"/>
  <c r="BO606" i="7" s="1"/>
  <c r="BO607" i="7" s="1"/>
  <c r="BO608" i="7" s="1"/>
  <c r="BO609" i="7" s="1"/>
  <c r="BO610" i="7" s="1"/>
  <c r="BO611" i="7" s="1"/>
  <c r="BO612" i="7" s="1"/>
  <c r="BO613" i="7" s="1"/>
  <c r="BO614" i="7" s="1"/>
  <c r="BO615" i="7" s="1"/>
  <c r="BO616" i="7" s="1"/>
  <c r="BO617" i="7" s="1"/>
  <c r="BO618" i="7" s="1"/>
  <c r="BO619" i="7" s="1"/>
  <c r="BO620" i="7" s="1"/>
  <c r="BO621" i="7" s="1"/>
  <c r="BO622" i="7" s="1"/>
  <c r="BO623" i="7" s="1"/>
  <c r="BO624" i="7" s="1"/>
  <c r="BO625" i="7" s="1"/>
  <c r="BO626" i="7" s="1"/>
  <c r="BO627" i="7" s="1"/>
  <c r="BO628" i="7" s="1"/>
  <c r="BO629" i="7" s="1"/>
  <c r="BO630" i="7" s="1"/>
  <c r="BO631" i="7" s="1"/>
  <c r="BO632" i="7" s="1"/>
  <c r="BO633" i="7" s="1"/>
  <c r="BO634" i="7" s="1"/>
  <c r="BO635" i="7" s="1"/>
  <c r="BO636" i="7" s="1"/>
  <c r="BO637" i="7" s="1"/>
  <c r="BO638" i="7" s="1"/>
  <c r="BO639" i="7" s="1"/>
  <c r="BO640" i="7" s="1"/>
  <c r="BO641" i="7" s="1"/>
  <c r="BO642" i="7" s="1"/>
  <c r="BO643" i="7" s="1"/>
  <c r="BO644" i="7" s="1"/>
  <c r="BO645" i="7" s="1"/>
  <c r="BO646" i="7" s="1"/>
  <c r="BO647" i="7" s="1"/>
  <c r="BO648" i="7" s="1"/>
  <c r="BO649" i="7" s="1"/>
  <c r="BO650" i="7" s="1"/>
  <c r="BO651" i="7" s="1"/>
  <c r="BO652" i="7" s="1"/>
  <c r="BO653" i="7" s="1"/>
  <c r="BO654" i="7" s="1"/>
  <c r="BO655" i="7" s="1"/>
  <c r="BO656" i="7" s="1"/>
  <c r="BO657" i="7" s="1"/>
  <c r="BO658" i="7" s="1"/>
  <c r="BO659" i="7" s="1"/>
  <c r="BO660" i="7" s="1"/>
  <c r="BO661" i="7" s="1"/>
  <c r="BO662" i="7" s="1"/>
  <c r="BO663" i="7" s="1"/>
  <c r="BO664" i="7" s="1"/>
  <c r="BO665" i="7" s="1"/>
  <c r="BO666" i="7" s="1"/>
  <c r="BO667" i="7" s="1"/>
  <c r="BO668" i="7" s="1"/>
  <c r="BO669" i="7" s="1"/>
  <c r="BO670" i="7" s="1"/>
  <c r="BO671" i="7" s="1"/>
  <c r="BO672" i="7" s="1"/>
  <c r="BO673" i="7" s="1"/>
  <c r="BO674" i="7" s="1"/>
  <c r="BO675" i="7" s="1"/>
  <c r="BO676" i="7" s="1"/>
  <c r="BO677" i="7" s="1"/>
  <c r="BO678" i="7" s="1"/>
  <c r="BO679" i="7" s="1"/>
  <c r="BO680" i="7" s="1"/>
  <c r="BO681" i="7" s="1"/>
  <c r="BO682" i="7" s="1"/>
  <c r="BO683" i="7" s="1"/>
  <c r="BO684" i="7" s="1"/>
  <c r="BO685" i="7" s="1"/>
  <c r="BO686" i="7" s="1"/>
  <c r="BO687" i="7" s="1"/>
  <c r="BO688" i="7" s="1"/>
  <c r="BO689" i="7" s="1"/>
  <c r="BO690" i="7" s="1"/>
  <c r="BO691" i="7" s="1"/>
  <c r="BO692" i="7" s="1"/>
  <c r="BO693" i="7" s="1"/>
  <c r="BO694" i="7" s="1"/>
  <c r="BO695" i="7" s="1"/>
  <c r="BO696" i="7" s="1"/>
  <c r="BO697" i="7" s="1"/>
  <c r="BO698" i="7" s="1"/>
  <c r="BO699" i="7" s="1"/>
  <c r="BO700" i="7" s="1"/>
  <c r="BO701" i="7" s="1"/>
  <c r="BO702" i="7" s="1"/>
  <c r="BO703" i="7" s="1"/>
  <c r="BO704" i="7" s="1"/>
  <c r="BO705" i="7" s="1"/>
  <c r="BO706" i="7" s="1"/>
  <c r="BO707" i="7" s="1"/>
  <c r="BO708" i="7" s="1"/>
  <c r="BO709" i="7" s="1"/>
  <c r="BO710" i="7" s="1"/>
  <c r="BO711" i="7" s="1"/>
  <c r="BO712" i="7" s="1"/>
  <c r="BO713" i="7" s="1"/>
  <c r="BO714" i="7" s="1"/>
  <c r="BO715" i="7" s="1"/>
  <c r="BO716" i="7" s="1"/>
  <c r="BO717" i="7" s="1"/>
  <c r="BO718" i="7" s="1"/>
  <c r="BO719" i="7" s="1"/>
  <c r="BO720" i="7" s="1"/>
  <c r="BO721" i="7" s="1"/>
  <c r="BO722" i="7" s="1"/>
  <c r="BO723" i="7" s="1"/>
  <c r="BO724" i="7" s="1"/>
  <c r="BO725" i="7" s="1"/>
  <c r="BO726" i="7" s="1"/>
  <c r="BO727" i="7" s="1"/>
  <c r="BO728" i="7" s="1"/>
  <c r="BO729" i="7" s="1"/>
  <c r="BO730" i="7" s="1"/>
  <c r="BO731" i="7" s="1"/>
  <c r="BO732" i="7" s="1"/>
  <c r="BO733" i="7" s="1"/>
  <c r="BO734" i="7" s="1"/>
  <c r="BO735" i="7" s="1"/>
  <c r="BO736" i="7" s="1"/>
  <c r="BO737" i="7" s="1"/>
  <c r="BO738" i="7" s="1"/>
  <c r="BO739" i="7" s="1"/>
  <c r="BO740" i="7" s="1"/>
  <c r="BO741" i="7" s="1"/>
  <c r="BO742" i="7" s="1"/>
  <c r="BO743" i="7" s="1"/>
  <c r="BO744" i="7" s="1"/>
  <c r="BO745" i="7" s="1"/>
  <c r="BO746" i="7" s="1"/>
  <c r="BO747" i="7" s="1"/>
  <c r="BO748" i="7" s="1"/>
  <c r="BO749" i="7" s="1"/>
  <c r="BO750" i="7" s="1"/>
  <c r="BO751" i="7" s="1"/>
  <c r="BO752" i="7" s="1"/>
  <c r="BO753" i="7" s="1"/>
  <c r="BO754" i="7" s="1"/>
  <c r="BO755" i="7" s="1"/>
  <c r="BO756" i="7" s="1"/>
  <c r="BO757" i="7" s="1"/>
  <c r="BO758" i="7" s="1"/>
  <c r="BO759" i="7" s="1"/>
  <c r="BO760" i="7" s="1"/>
  <c r="BO761" i="7" s="1"/>
  <c r="BO762" i="7" s="1"/>
  <c r="BO763" i="7" s="1"/>
  <c r="BO764" i="7" s="1"/>
  <c r="BO765" i="7" s="1"/>
  <c r="BO766" i="7" s="1"/>
  <c r="BO767" i="7" s="1"/>
  <c r="BO768" i="7" s="1"/>
  <c r="BO769" i="7" s="1"/>
  <c r="BO770" i="7" s="1"/>
  <c r="BO771" i="7" s="1"/>
  <c r="BO772" i="7" s="1"/>
  <c r="BO773" i="7" s="1"/>
  <c r="BO774" i="7" s="1"/>
  <c r="BO775" i="7" s="1"/>
  <c r="BO776" i="7" s="1"/>
  <c r="BO777" i="7" s="1"/>
  <c r="BO778" i="7" s="1"/>
  <c r="BO779" i="7" s="1"/>
  <c r="BO780" i="7" s="1"/>
  <c r="BO781" i="7" s="1"/>
  <c r="BO782" i="7" s="1"/>
  <c r="BO783" i="7" s="1"/>
  <c r="BO784" i="7" s="1"/>
  <c r="BO785" i="7" s="1"/>
  <c r="BO786" i="7" s="1"/>
  <c r="BO787" i="7" s="1"/>
  <c r="BO788" i="7" s="1"/>
  <c r="BO789" i="7" s="1"/>
  <c r="BO790" i="7" s="1"/>
  <c r="BO791" i="7" s="1"/>
  <c r="BO792" i="7" s="1"/>
  <c r="BO793" i="7" s="1"/>
  <c r="BO794" i="7" s="1"/>
  <c r="BO795" i="7" s="1"/>
  <c r="BO796" i="7" s="1"/>
  <c r="BO797" i="7" s="1"/>
  <c r="BO798" i="7" s="1"/>
  <c r="BO799" i="7" s="1"/>
  <c r="BO800" i="7" s="1"/>
  <c r="BO801" i="7" s="1"/>
  <c r="BO802" i="7" s="1"/>
  <c r="BO803" i="7" s="1"/>
  <c r="BO804" i="7" s="1"/>
  <c r="BO805" i="7" s="1"/>
  <c r="BO806" i="7" s="1"/>
  <c r="BO807" i="7" s="1"/>
  <c r="BO808" i="7" s="1"/>
  <c r="BO809" i="7" s="1"/>
  <c r="BO810" i="7" s="1"/>
  <c r="BO811" i="7" s="1"/>
  <c r="BO812" i="7" s="1"/>
  <c r="BO813" i="7" s="1"/>
  <c r="BO814" i="7" s="1"/>
  <c r="BO815" i="7" s="1"/>
  <c r="BO816" i="7" s="1"/>
  <c r="BO817" i="7" s="1"/>
  <c r="BO818" i="7" s="1"/>
  <c r="BO819" i="7" s="1"/>
  <c r="BO820" i="7" s="1"/>
  <c r="BO821" i="7" s="1"/>
  <c r="BO822" i="7" s="1"/>
  <c r="BO823" i="7" s="1"/>
  <c r="BO824" i="7" s="1"/>
  <c r="BO825" i="7" s="1"/>
  <c r="BO826" i="7" s="1"/>
  <c r="BO827" i="7" s="1"/>
  <c r="BO828" i="7" s="1"/>
  <c r="BO829" i="7" s="1"/>
  <c r="BO830" i="7" s="1"/>
  <c r="BO831" i="7" s="1"/>
  <c r="BO832" i="7" s="1"/>
  <c r="BO833" i="7" s="1"/>
  <c r="BO834" i="7" s="1"/>
  <c r="BO835" i="7" s="1"/>
  <c r="BO836" i="7" s="1"/>
  <c r="BO837" i="7" s="1"/>
  <c r="BO838" i="7" s="1"/>
  <c r="BO839" i="7" s="1"/>
  <c r="BO840" i="7" s="1"/>
  <c r="BO841" i="7" s="1"/>
  <c r="BO842" i="7" s="1"/>
  <c r="BO843" i="7" s="1"/>
  <c r="BO844" i="7" s="1"/>
  <c r="BO845" i="7" s="1"/>
  <c r="BO846" i="7" s="1"/>
  <c r="BO847" i="7" s="1"/>
  <c r="BO848" i="7" s="1"/>
  <c r="BO849" i="7" s="1"/>
  <c r="BO850" i="7" s="1"/>
  <c r="BO851" i="7" s="1"/>
  <c r="BO852" i="7" s="1"/>
  <c r="BO853" i="7" s="1"/>
  <c r="BO854" i="7" s="1"/>
  <c r="BO855" i="7" s="1"/>
  <c r="BO856" i="7" s="1"/>
  <c r="BO857" i="7" s="1"/>
  <c r="BO858" i="7" s="1"/>
  <c r="BO859" i="7" s="1"/>
  <c r="BO860" i="7" s="1"/>
  <c r="BO861" i="7" s="1"/>
  <c r="BO862" i="7" s="1"/>
  <c r="BO863" i="7" s="1"/>
  <c r="BO864" i="7" s="1"/>
  <c r="BO865" i="7" s="1"/>
  <c r="BO866" i="7" s="1"/>
  <c r="BO867" i="7" s="1"/>
  <c r="BO868" i="7" s="1"/>
  <c r="BO869" i="7" s="1"/>
  <c r="BO870" i="7" s="1"/>
  <c r="BO871" i="7" s="1"/>
  <c r="BO872" i="7" s="1"/>
  <c r="BO873" i="7" s="1"/>
  <c r="BO874" i="7" s="1"/>
  <c r="BO875" i="7" s="1"/>
  <c r="BO876" i="7" s="1"/>
  <c r="BO877" i="7" s="1"/>
  <c r="BO878" i="7" s="1"/>
  <c r="BO879" i="7" s="1"/>
  <c r="BO880" i="7" s="1"/>
  <c r="BO881" i="7" s="1"/>
  <c r="BO882" i="7" s="1"/>
  <c r="BO883" i="7" s="1"/>
  <c r="BO884" i="7" s="1"/>
  <c r="BO885" i="7" s="1"/>
  <c r="BO886" i="7" s="1"/>
  <c r="BO887" i="7" s="1"/>
  <c r="BO888" i="7" s="1"/>
  <c r="BO889" i="7" s="1"/>
  <c r="BO890" i="7" s="1"/>
  <c r="BO891" i="7" s="1"/>
  <c r="BO892" i="7" s="1"/>
  <c r="BO893" i="7" s="1"/>
  <c r="BO894" i="7" s="1"/>
  <c r="BO895" i="7" s="1"/>
  <c r="BO896" i="7" s="1"/>
  <c r="BO897" i="7" s="1"/>
  <c r="BO898" i="7" s="1"/>
  <c r="BO899" i="7" s="1"/>
  <c r="BO900" i="7" s="1"/>
  <c r="BO901" i="7" s="1"/>
  <c r="BO902" i="7" s="1"/>
  <c r="BO903" i="7" s="1"/>
  <c r="BO904" i="7" s="1"/>
  <c r="BO905" i="7" s="1"/>
  <c r="BO906" i="7" s="1"/>
  <c r="BO907" i="7" s="1"/>
  <c r="BO908" i="7" s="1"/>
  <c r="BO909" i="7" s="1"/>
  <c r="BO910" i="7" s="1"/>
  <c r="BO911" i="7" s="1"/>
  <c r="BO912" i="7" s="1"/>
  <c r="BO913" i="7" s="1"/>
  <c r="BO914" i="7" s="1"/>
  <c r="BO915" i="7" s="1"/>
  <c r="BO916" i="7" s="1"/>
  <c r="BO917" i="7" s="1"/>
  <c r="BO918" i="7" s="1"/>
  <c r="BO919" i="7" s="1"/>
  <c r="BO920" i="7" s="1"/>
  <c r="BO921" i="7" s="1"/>
  <c r="BO922" i="7" s="1"/>
  <c r="BO923" i="7" s="1"/>
  <c r="BO924" i="7" s="1"/>
  <c r="BO925" i="7" s="1"/>
  <c r="BO926" i="7" s="1"/>
  <c r="BO927" i="7" s="1"/>
  <c r="BO928" i="7" s="1"/>
  <c r="BO929" i="7" s="1"/>
  <c r="BO930" i="7" s="1"/>
  <c r="BO931" i="7" s="1"/>
  <c r="BO932" i="7" s="1"/>
  <c r="BO933" i="7" s="1"/>
  <c r="BO934" i="7" s="1"/>
  <c r="BO935" i="7" s="1"/>
  <c r="BO936" i="7" s="1"/>
  <c r="BO937" i="7" s="1"/>
  <c r="BO938" i="7" s="1"/>
  <c r="BO939" i="7" s="1"/>
  <c r="BO940" i="7" s="1"/>
  <c r="BO941" i="7" s="1"/>
  <c r="BO942" i="7" s="1"/>
  <c r="BO943" i="7" s="1"/>
  <c r="BO944" i="7" s="1"/>
  <c r="BO945" i="7" s="1"/>
  <c r="BO946" i="7" s="1"/>
  <c r="BO947" i="7" s="1"/>
  <c r="BO948" i="7" s="1"/>
  <c r="BO949" i="7" s="1"/>
  <c r="BO950" i="7" s="1"/>
  <c r="BO951" i="7" s="1"/>
  <c r="BO952" i="7" s="1"/>
  <c r="BO953" i="7" s="1"/>
  <c r="BO954" i="7" s="1"/>
  <c r="BO955" i="7" s="1"/>
  <c r="BO956" i="7" s="1"/>
  <c r="BO957" i="7" s="1"/>
  <c r="BO958" i="7" s="1"/>
  <c r="BO959" i="7" s="1"/>
  <c r="BO960" i="7" s="1"/>
  <c r="BO961" i="7" s="1"/>
  <c r="BO962" i="7" s="1"/>
  <c r="BO963" i="7" s="1"/>
  <c r="BO964" i="7" s="1"/>
  <c r="BO965" i="7" s="1"/>
  <c r="BO966" i="7" s="1"/>
  <c r="BO967" i="7" s="1"/>
  <c r="BO968" i="7" s="1"/>
  <c r="BO969" i="7" s="1"/>
  <c r="BO970" i="7" s="1"/>
  <c r="BO971" i="7" s="1"/>
  <c r="BO972" i="7" s="1"/>
  <c r="BO973" i="7" s="1"/>
  <c r="BO974" i="7" s="1"/>
  <c r="BO975" i="7" s="1"/>
  <c r="BO976" i="7" s="1"/>
  <c r="BO977" i="7" s="1"/>
  <c r="BO978" i="7" s="1"/>
  <c r="BO979" i="7" s="1"/>
  <c r="BO980" i="7" s="1"/>
  <c r="BO981" i="7" s="1"/>
  <c r="BO982" i="7" s="1"/>
  <c r="BO983" i="7" s="1"/>
  <c r="BO984" i="7" s="1"/>
  <c r="BO985" i="7" s="1"/>
  <c r="BO986" i="7" s="1"/>
  <c r="BO987" i="7" s="1"/>
  <c r="BO988" i="7" s="1"/>
  <c r="BO989" i="7" s="1"/>
  <c r="BO990" i="7" s="1"/>
  <c r="BO991" i="7" s="1"/>
  <c r="BO992" i="7" s="1"/>
  <c r="BO993" i="7" s="1"/>
  <c r="BO994" i="7" s="1"/>
  <c r="BO995" i="7" s="1"/>
  <c r="BO996" i="7" s="1"/>
  <c r="BO997" i="7" s="1"/>
  <c r="BO998" i="7" s="1"/>
  <c r="BO999" i="7" s="1"/>
  <c r="BO1000" i="7" s="1"/>
  <c r="BO1001" i="7" s="1"/>
  <c r="BO1002" i="7" s="1"/>
  <c r="BO1003" i="7" s="1"/>
  <c r="BO1004" i="7" s="1"/>
  <c r="BO1005" i="7" s="1"/>
  <c r="BO1006" i="7" s="1"/>
  <c r="BO1007" i="7" s="1"/>
  <c r="BO1008" i="7" s="1"/>
  <c r="BO1009" i="7" s="1"/>
  <c r="BO1010" i="7" s="1"/>
  <c r="BO1011" i="7" s="1"/>
  <c r="BO1012" i="7" s="1"/>
  <c r="BO1013" i="7" s="1"/>
  <c r="BO1014" i="7" s="1"/>
  <c r="BO1015" i="7" s="1"/>
  <c r="BO1016" i="7" s="1"/>
  <c r="BO1017" i="7" s="1"/>
  <c r="BO1018" i="7" s="1"/>
  <c r="BO1019" i="7" s="1"/>
  <c r="BO1020" i="7" s="1"/>
  <c r="BO1021" i="7" s="1"/>
  <c r="BO1022" i="7" s="1"/>
  <c r="BO1023" i="7" s="1"/>
  <c r="BO1024" i="7" s="1"/>
  <c r="BO1025" i="7" s="1"/>
  <c r="BO1026" i="7" s="1"/>
  <c r="BO1027" i="7" s="1"/>
  <c r="BO1028" i="7" s="1"/>
  <c r="BO1029" i="7" s="1"/>
  <c r="BO1030" i="7" s="1"/>
  <c r="BO1031" i="7" s="1"/>
  <c r="BO1032" i="7" s="1"/>
  <c r="BO1033" i="7" s="1"/>
  <c r="BO1034" i="7" s="1"/>
  <c r="BO1035" i="7" s="1"/>
  <c r="BO1036" i="7" s="1"/>
  <c r="BO1037" i="7" s="1"/>
  <c r="BO1038" i="7" s="1"/>
  <c r="BO1039" i="7" s="1"/>
  <c r="BO1040" i="7" s="1"/>
  <c r="BO1041" i="7" s="1"/>
  <c r="BO1042" i="7" s="1"/>
  <c r="BO1043" i="7" s="1"/>
  <c r="BO1044" i="7" s="1"/>
  <c r="BO1045" i="7" s="1"/>
  <c r="BO1046" i="7" s="1"/>
  <c r="BO1047" i="7" s="1"/>
  <c r="BO1048" i="7" s="1"/>
  <c r="BO1049" i="7" s="1"/>
  <c r="BO1050" i="7" s="1"/>
  <c r="BO1051" i="7" s="1"/>
  <c r="BO1052" i="7" s="1"/>
  <c r="BO1053" i="7" s="1"/>
  <c r="BO1054" i="7" s="1"/>
  <c r="BO1055" i="7" s="1"/>
  <c r="BO1056" i="7" s="1"/>
  <c r="BO1057" i="7" s="1"/>
  <c r="BO1058" i="7" s="1"/>
  <c r="BO1059" i="7" s="1"/>
  <c r="BO1060" i="7" s="1"/>
  <c r="BO1061" i="7" s="1"/>
  <c r="BO1062" i="7" s="1"/>
  <c r="BO1063" i="7" s="1"/>
  <c r="BO1064" i="7" s="1"/>
  <c r="BO1065" i="7" s="1"/>
  <c r="BO1066" i="7" s="1"/>
  <c r="BO1067" i="7" s="1"/>
  <c r="BO1068" i="7" s="1"/>
  <c r="BO1069" i="7" s="1"/>
  <c r="BO1070" i="7" s="1"/>
  <c r="BO1071" i="7" s="1"/>
  <c r="BO1072" i="7" s="1"/>
  <c r="BO1073" i="7" s="1"/>
  <c r="BO1074" i="7" s="1"/>
  <c r="BO1075" i="7" s="1"/>
  <c r="BO1076" i="7" s="1"/>
  <c r="BO1077" i="7" s="1"/>
  <c r="BO1078" i="7" s="1"/>
  <c r="BO1079" i="7" s="1"/>
  <c r="BO1080" i="7" s="1"/>
  <c r="BO1081" i="7" s="1"/>
  <c r="BO1082" i="7" s="1"/>
  <c r="BO1083" i="7" s="1"/>
  <c r="BO1084" i="7" s="1"/>
  <c r="BO1085" i="7" s="1"/>
  <c r="BO1086" i="7" s="1"/>
  <c r="BO1087" i="7" s="1"/>
  <c r="BO1088" i="7" s="1"/>
  <c r="BO1089" i="7" s="1"/>
  <c r="BO1090" i="7" s="1"/>
  <c r="BO1091" i="7" s="1"/>
  <c r="BO1092" i="7" s="1"/>
  <c r="BO1093" i="7" s="1"/>
  <c r="BO1094" i="7" s="1"/>
  <c r="BO1095" i="7" s="1"/>
  <c r="BO1096" i="7" s="1"/>
  <c r="BO1097" i="7" s="1"/>
  <c r="BO1098" i="7" s="1"/>
  <c r="BO1099" i="7" s="1"/>
  <c r="BO1100" i="7" s="1"/>
  <c r="BO1101" i="7" s="1"/>
  <c r="BO1102" i="7" s="1"/>
  <c r="BO1103" i="7" s="1"/>
  <c r="BO1104" i="7" s="1"/>
  <c r="BO1105" i="7" s="1"/>
  <c r="BO1106" i="7" s="1"/>
  <c r="BO1107" i="7" s="1"/>
  <c r="BO1108" i="7" s="1"/>
  <c r="BO1109" i="7" s="1"/>
  <c r="BO1110" i="7" s="1"/>
  <c r="BO1111" i="7" s="1"/>
  <c r="BO1112" i="7" s="1"/>
  <c r="BO1113" i="7" s="1"/>
  <c r="BO1114" i="7" s="1"/>
  <c r="BO1115" i="7" s="1"/>
  <c r="BO1116" i="7" s="1"/>
  <c r="BO1117" i="7" s="1"/>
  <c r="BO1118" i="7" s="1"/>
  <c r="BO1119" i="7" s="1"/>
  <c r="BO1120" i="7" s="1"/>
  <c r="BO1121" i="7" s="1"/>
  <c r="BO1122" i="7" s="1"/>
  <c r="BO1123" i="7" s="1"/>
  <c r="BO1124" i="7" s="1"/>
  <c r="BO1125" i="7" s="1"/>
  <c r="BO1126" i="7" s="1"/>
  <c r="BO1127" i="7" s="1"/>
  <c r="BO1128" i="7" s="1"/>
  <c r="BO1129" i="7" s="1"/>
  <c r="BO1130" i="7" s="1"/>
  <c r="BO1131" i="7" s="1"/>
  <c r="BO1132" i="7" s="1"/>
  <c r="BO1133" i="7" s="1"/>
  <c r="BO1134" i="7" s="1"/>
  <c r="BO1135" i="7" s="1"/>
  <c r="BO1136" i="7" s="1"/>
  <c r="BO1137" i="7" s="1"/>
  <c r="BO1138" i="7" s="1"/>
  <c r="BO1139" i="7" s="1"/>
  <c r="BO1140" i="7" s="1"/>
  <c r="BO1141" i="7" s="1"/>
  <c r="BO1142" i="7" s="1"/>
  <c r="BO1143" i="7" s="1"/>
  <c r="BO1144" i="7" s="1"/>
  <c r="BO1145" i="7" s="1"/>
  <c r="BO1146" i="7" s="1"/>
  <c r="BO1147" i="7" s="1"/>
  <c r="BO1148" i="7" s="1"/>
  <c r="BO1149" i="7" s="1"/>
  <c r="BO1150" i="7" s="1"/>
  <c r="BO1151" i="7" s="1"/>
  <c r="BO1152" i="7" s="1"/>
  <c r="BO1153" i="7" s="1"/>
  <c r="BO1154" i="7" s="1"/>
  <c r="BO1155" i="7" s="1"/>
  <c r="BO1156" i="7" s="1"/>
  <c r="BO1157" i="7" s="1"/>
  <c r="BO1158" i="7" s="1"/>
  <c r="BO1159" i="7" s="1"/>
  <c r="BO1160" i="7" s="1"/>
  <c r="BO1161" i="7" s="1"/>
  <c r="BO1162" i="7" s="1"/>
  <c r="BO1163" i="7" s="1"/>
  <c r="BO1164" i="7" s="1"/>
  <c r="BO1165" i="7" s="1"/>
  <c r="BO1166" i="7" s="1"/>
  <c r="BO1167" i="7" s="1"/>
  <c r="BO1168" i="7" s="1"/>
  <c r="BO1169" i="7" s="1"/>
  <c r="BO1170" i="7" s="1"/>
  <c r="BO1171" i="7" s="1"/>
  <c r="BO1172" i="7" s="1"/>
  <c r="BO1173" i="7" s="1"/>
  <c r="BO1174" i="7" s="1"/>
  <c r="BO1175" i="7" s="1"/>
  <c r="BO1176" i="7" s="1"/>
  <c r="BO1177" i="7" s="1"/>
  <c r="BO1178" i="7" s="1"/>
  <c r="BO1179" i="7" s="1"/>
  <c r="BO1180" i="7" s="1"/>
  <c r="BO1181" i="7" s="1"/>
  <c r="BO1182" i="7" s="1"/>
  <c r="BO1183" i="7" s="1"/>
  <c r="BO1184" i="7" s="1"/>
  <c r="BO1185" i="7" s="1"/>
  <c r="BO1186" i="7" s="1"/>
  <c r="BO1187" i="7" s="1"/>
  <c r="BO1188" i="7" s="1"/>
  <c r="BO1189" i="7" s="1"/>
  <c r="BO1190" i="7" s="1"/>
  <c r="BO1191" i="7" s="1"/>
  <c r="BO1192" i="7" s="1"/>
  <c r="BO1193" i="7" s="1"/>
  <c r="BO1194" i="7" s="1"/>
  <c r="BO1195" i="7" s="1"/>
  <c r="BO1196" i="7" s="1"/>
  <c r="BO1197" i="7" s="1"/>
  <c r="BO1198" i="7" s="1"/>
  <c r="BO1199" i="7" s="1"/>
  <c r="BO1200" i="7" s="1"/>
  <c r="BO1201" i="7" s="1"/>
  <c r="BO1202" i="7" s="1"/>
  <c r="BO1203" i="7" s="1"/>
  <c r="BO1204" i="7" s="1"/>
  <c r="BO1205" i="7" s="1"/>
  <c r="BO1206" i="7" s="1"/>
  <c r="BP7" i="7"/>
  <c r="BP8" i="7" s="1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P129" i="6"/>
  <c r="AP130" i="6"/>
  <c r="AP131" i="6"/>
  <c r="AP132" i="6"/>
  <c r="AP133" i="6"/>
  <c r="AP134" i="6"/>
  <c r="AP135" i="6"/>
  <c r="AP136" i="6"/>
  <c r="AP137" i="6"/>
  <c r="AP138" i="6"/>
  <c r="AP139" i="6"/>
  <c r="AP140" i="6"/>
  <c r="AP141" i="6"/>
  <c r="AP142" i="6"/>
  <c r="AP143" i="6"/>
  <c r="AP144" i="6"/>
  <c r="AP145" i="6"/>
  <c r="AP146" i="6"/>
  <c r="AP147" i="6"/>
  <c r="AP148" i="6"/>
  <c r="AP149" i="6"/>
  <c r="AP150" i="6"/>
  <c r="AP151" i="6"/>
  <c r="AP152" i="6"/>
  <c r="AP153" i="6"/>
  <c r="AP154" i="6"/>
  <c r="AP155" i="6"/>
  <c r="AP156" i="6"/>
  <c r="AP157" i="6"/>
  <c r="AP158" i="6"/>
  <c r="AP159" i="6"/>
  <c r="AP160" i="6"/>
  <c r="AP161" i="6"/>
  <c r="AP162" i="6"/>
  <c r="AP163" i="6"/>
  <c r="AP164" i="6"/>
  <c r="AP165" i="6"/>
  <c r="AP166" i="6"/>
  <c r="AP167" i="6"/>
  <c r="AP168" i="6"/>
  <c r="AP169" i="6"/>
  <c r="AP170" i="6"/>
  <c r="AP171" i="6"/>
  <c r="AP172" i="6"/>
  <c r="AP173" i="6"/>
  <c r="AP174" i="6"/>
  <c r="AP175" i="6"/>
  <c r="AP176" i="6"/>
  <c r="AP177" i="6"/>
  <c r="AP178" i="6"/>
  <c r="AP179" i="6"/>
  <c r="AP180" i="6"/>
  <c r="AP181" i="6"/>
  <c r="AP182" i="6"/>
  <c r="AP183" i="6"/>
  <c r="AP184" i="6"/>
  <c r="AP185" i="6"/>
  <c r="AP186" i="6"/>
  <c r="AP187" i="6"/>
  <c r="AP188" i="6"/>
  <c r="AP189" i="6"/>
  <c r="AP190" i="6"/>
  <c r="AP191" i="6"/>
  <c r="AP192" i="6"/>
  <c r="AP193" i="6"/>
  <c r="AP194" i="6"/>
  <c r="AP195" i="6"/>
  <c r="AP196" i="6"/>
  <c r="AP197" i="6"/>
  <c r="AP198" i="6"/>
  <c r="AP199" i="6"/>
  <c r="AP200" i="6"/>
  <c r="AP201" i="6"/>
  <c r="AP202" i="6"/>
  <c r="AP203" i="6"/>
  <c r="AP204" i="6"/>
  <c r="AP205" i="6"/>
  <c r="AP206" i="6"/>
  <c r="AP207" i="6"/>
  <c r="AP208" i="6"/>
  <c r="AP209" i="6"/>
  <c r="AP210" i="6"/>
  <c r="AP211" i="6"/>
  <c r="AP212" i="6"/>
  <c r="AP213" i="6"/>
  <c r="AP214" i="6"/>
  <c r="AP215" i="6"/>
  <c r="AP216" i="6"/>
  <c r="AP217" i="6"/>
  <c r="AP218" i="6"/>
  <c r="AP219" i="6"/>
  <c r="AP220" i="6"/>
  <c r="AP221" i="6"/>
  <c r="AP222" i="6"/>
  <c r="AP223" i="6"/>
  <c r="AP224" i="6"/>
  <c r="AP225" i="6"/>
  <c r="AP226" i="6"/>
  <c r="AP227" i="6"/>
  <c r="AP228" i="6"/>
  <c r="AP229" i="6"/>
  <c r="AP230" i="6"/>
  <c r="AP231" i="6"/>
  <c r="AP232" i="6"/>
  <c r="AP233" i="6"/>
  <c r="AP234" i="6"/>
  <c r="AP235" i="6"/>
  <c r="AP236" i="6"/>
  <c r="AP237" i="6"/>
  <c r="AP238" i="6"/>
  <c r="AP239" i="6"/>
  <c r="AP240" i="6"/>
  <c r="AP241" i="6"/>
  <c r="AP242" i="6"/>
  <c r="AP243" i="6"/>
  <c r="AP244" i="6"/>
  <c r="AP245" i="6"/>
  <c r="AP246" i="6"/>
  <c r="AP247" i="6"/>
  <c r="AP248" i="6"/>
  <c r="AP249" i="6"/>
  <c r="AP250" i="6"/>
  <c r="AP251" i="6"/>
  <c r="AP252" i="6"/>
  <c r="AP253" i="6"/>
  <c r="AP254" i="6"/>
  <c r="AP255" i="6"/>
  <c r="AP256" i="6"/>
  <c r="AP257" i="6"/>
  <c r="AP258" i="6"/>
  <c r="AP259" i="6"/>
  <c r="AP260" i="6"/>
  <c r="AP261" i="6"/>
  <c r="AP262" i="6"/>
  <c r="AP263" i="6"/>
  <c r="AP264" i="6"/>
  <c r="AP265" i="6"/>
  <c r="AP266" i="6"/>
  <c r="AP267" i="6"/>
  <c r="AP268" i="6"/>
  <c r="AP269" i="6"/>
  <c r="AP270" i="6"/>
  <c r="AP271" i="6"/>
  <c r="AP272" i="6"/>
  <c r="AP273" i="6"/>
  <c r="AP274" i="6"/>
  <c r="AP275" i="6"/>
  <c r="AP276" i="6"/>
  <c r="AP277" i="6"/>
  <c r="AP278" i="6"/>
  <c r="AP279" i="6"/>
  <c r="AP280" i="6"/>
  <c r="AP281" i="6"/>
  <c r="AP282" i="6"/>
  <c r="AP283" i="6"/>
  <c r="AP284" i="6"/>
  <c r="AP285" i="6"/>
  <c r="AP286" i="6"/>
  <c r="AP287" i="6"/>
  <c r="AP288" i="6"/>
  <c r="AP289" i="6"/>
  <c r="AP290" i="6"/>
  <c r="AP291" i="6"/>
  <c r="AP292" i="6"/>
  <c r="AP293" i="6"/>
  <c r="AP294" i="6"/>
  <c r="AP295" i="6"/>
  <c r="AP296" i="6"/>
  <c r="AP297" i="6"/>
  <c r="AP298" i="6"/>
  <c r="AP299" i="6"/>
  <c r="AP300" i="6"/>
  <c r="AP301" i="6"/>
  <c r="AP302" i="6"/>
  <c r="AP303" i="6"/>
  <c r="AP304" i="6"/>
  <c r="AP305" i="6"/>
  <c r="AP306" i="6"/>
  <c r="AP307" i="6"/>
  <c r="AP308" i="6"/>
  <c r="AP309" i="6"/>
  <c r="AP310" i="6"/>
  <c r="AP311" i="6"/>
  <c r="AP312" i="6"/>
  <c r="AP313" i="6"/>
  <c r="AP314" i="6"/>
  <c r="AP315" i="6"/>
  <c r="AP316" i="6"/>
  <c r="AP317" i="6"/>
  <c r="AP318" i="6"/>
  <c r="AP319" i="6"/>
  <c r="AP320" i="6"/>
  <c r="AP321" i="6"/>
  <c r="AP322" i="6"/>
  <c r="AP323" i="6"/>
  <c r="AP324" i="6"/>
  <c r="AP325" i="6"/>
  <c r="AP326" i="6"/>
  <c r="AP327" i="6"/>
  <c r="AP328" i="6"/>
  <c r="AP329" i="6"/>
  <c r="AP330" i="6"/>
  <c r="AP331" i="6"/>
  <c r="AP332" i="6"/>
  <c r="AP333" i="6"/>
  <c r="AP334" i="6"/>
  <c r="AP335" i="6"/>
  <c r="AP336" i="6"/>
  <c r="AP337" i="6"/>
  <c r="AP338" i="6"/>
  <c r="AP339" i="6"/>
  <c r="AP340" i="6"/>
  <c r="AP341" i="6"/>
  <c r="AP342" i="6"/>
  <c r="AP343" i="6"/>
  <c r="AP344" i="6"/>
  <c r="AP345" i="6"/>
  <c r="AP346" i="6"/>
  <c r="AP347" i="6"/>
  <c r="AP348" i="6"/>
  <c r="AP349" i="6"/>
  <c r="AP350" i="6"/>
  <c r="AP351" i="6"/>
  <c r="AP352" i="6"/>
  <c r="AP353" i="6"/>
  <c r="AP354" i="6"/>
  <c r="AP355" i="6"/>
  <c r="AP356" i="6"/>
  <c r="AP357" i="6"/>
  <c r="AP358" i="6"/>
  <c r="AP359" i="6"/>
  <c r="AP360" i="6"/>
  <c r="AP361" i="6"/>
  <c r="AP362" i="6"/>
  <c r="AP363" i="6"/>
  <c r="AP364" i="6"/>
  <c r="AP365" i="6"/>
  <c r="AP366" i="6"/>
  <c r="AP367" i="6"/>
  <c r="AP368" i="6"/>
  <c r="AP369" i="6"/>
  <c r="AP370" i="6"/>
  <c r="AP371" i="6"/>
  <c r="AP372" i="6"/>
  <c r="AP373" i="6"/>
  <c r="AP374" i="6"/>
  <c r="AP375" i="6"/>
  <c r="AP376" i="6"/>
  <c r="AP377" i="6"/>
  <c r="AP378" i="6"/>
  <c r="AP379" i="6"/>
  <c r="AP380" i="6"/>
  <c r="AP381" i="6"/>
  <c r="AP382" i="6"/>
  <c r="AP383" i="6"/>
  <c r="AP384" i="6"/>
  <c r="AP385" i="6"/>
  <c r="AP386" i="6"/>
  <c r="AP387" i="6"/>
  <c r="AP388" i="6"/>
  <c r="AP389" i="6"/>
  <c r="AP390" i="6"/>
  <c r="AP391" i="6"/>
  <c r="AP392" i="6"/>
  <c r="AP393" i="6"/>
  <c r="AP394" i="6"/>
  <c r="AP395" i="6"/>
  <c r="AP396" i="6"/>
  <c r="AP397" i="6"/>
  <c r="AP398" i="6"/>
  <c r="AP399" i="6"/>
  <c r="AP400" i="6"/>
  <c r="AP401" i="6"/>
  <c r="AP402" i="6"/>
  <c r="AP403" i="6"/>
  <c r="AP404" i="6"/>
  <c r="AP405" i="6"/>
  <c r="AP406" i="6"/>
  <c r="AP407" i="6"/>
  <c r="AP408" i="6"/>
  <c r="AP409" i="6"/>
  <c r="AP410" i="6"/>
  <c r="AP411" i="6"/>
  <c r="AP412" i="6"/>
  <c r="AP413" i="6"/>
  <c r="AP414" i="6"/>
  <c r="AP415" i="6"/>
  <c r="AP416" i="6"/>
  <c r="AP417" i="6"/>
  <c r="AP418" i="6"/>
  <c r="AP419" i="6"/>
  <c r="AP420" i="6"/>
  <c r="AP421" i="6"/>
  <c r="AP422" i="6"/>
  <c r="AP423" i="6"/>
  <c r="AP424" i="6"/>
  <c r="AP425" i="6"/>
  <c r="AP426" i="6"/>
  <c r="AP427" i="6"/>
  <c r="AP428" i="6"/>
  <c r="AP429" i="6"/>
  <c r="AP430" i="6"/>
  <c r="AP431" i="6"/>
  <c r="AP432" i="6"/>
  <c r="AP433" i="6"/>
  <c r="AP434" i="6"/>
  <c r="AP435" i="6"/>
  <c r="AP436" i="6"/>
  <c r="AP437" i="6"/>
  <c r="AP438" i="6"/>
  <c r="AP439" i="6"/>
  <c r="AP440" i="6"/>
  <c r="AP441" i="6"/>
  <c r="AP442" i="6"/>
  <c r="AP443" i="6"/>
  <c r="AP444" i="6"/>
  <c r="AP445" i="6"/>
  <c r="AP446" i="6"/>
  <c r="AP447" i="6"/>
  <c r="AP448" i="6"/>
  <c r="AP449" i="6"/>
  <c r="AP450" i="6"/>
  <c r="AP451" i="6"/>
  <c r="AP452" i="6"/>
  <c r="AP453" i="6"/>
  <c r="AP454" i="6"/>
  <c r="AP455" i="6"/>
  <c r="AP456" i="6"/>
  <c r="AP457" i="6"/>
  <c r="AP458" i="6"/>
  <c r="AP459" i="6"/>
  <c r="AP460" i="6"/>
  <c r="AP461" i="6"/>
  <c r="AP462" i="6"/>
  <c r="AP463" i="6"/>
  <c r="AP464" i="6"/>
  <c r="AP465" i="6"/>
  <c r="AP466" i="6"/>
  <c r="AP467" i="6"/>
  <c r="AP468" i="6"/>
  <c r="AP469" i="6"/>
  <c r="AP470" i="6"/>
  <c r="AP471" i="6"/>
  <c r="AP472" i="6"/>
  <c r="AP473" i="6"/>
  <c r="AP474" i="6"/>
  <c r="AP475" i="6"/>
  <c r="AP476" i="6"/>
  <c r="AP477" i="6"/>
  <c r="AP478" i="6"/>
  <c r="AP479" i="6"/>
  <c r="AP480" i="6"/>
  <c r="AP481" i="6"/>
  <c r="AP482" i="6"/>
  <c r="AP483" i="6"/>
  <c r="AP484" i="6"/>
  <c r="AP485" i="6"/>
  <c r="AP486" i="6"/>
  <c r="AP487" i="6"/>
  <c r="AP488" i="6"/>
  <c r="AP489" i="6"/>
  <c r="AP490" i="6"/>
  <c r="AP491" i="6"/>
  <c r="AP492" i="6"/>
  <c r="AP493" i="6"/>
  <c r="AP494" i="6"/>
  <c r="AP495" i="6"/>
  <c r="AP496" i="6"/>
  <c r="AP497" i="6"/>
  <c r="AP498" i="6"/>
  <c r="AP499" i="6"/>
  <c r="AP500" i="6"/>
  <c r="AP501" i="6"/>
  <c r="AP502" i="6"/>
  <c r="AP503" i="6"/>
  <c r="AP504" i="6"/>
  <c r="AP505" i="6"/>
  <c r="AP506" i="6"/>
  <c r="AP507" i="6"/>
  <c r="AP508" i="6"/>
  <c r="AP509" i="6"/>
  <c r="AP510" i="6"/>
  <c r="AP511" i="6"/>
  <c r="AP512" i="6"/>
  <c r="AP513" i="6"/>
  <c r="AP514" i="6"/>
  <c r="AP515" i="6"/>
  <c r="AP516" i="6"/>
  <c r="AP517" i="6"/>
  <c r="AP518" i="6"/>
  <c r="AP519" i="6"/>
  <c r="AP520" i="6"/>
  <c r="AP521" i="6"/>
  <c r="AP522" i="6"/>
  <c r="AP523" i="6"/>
  <c r="AP524" i="6"/>
  <c r="AP525" i="6"/>
  <c r="AP526" i="6"/>
  <c r="AP527" i="6"/>
  <c r="AP528" i="6"/>
  <c r="AP529" i="6"/>
  <c r="AP530" i="6"/>
  <c r="AP531" i="6"/>
  <c r="AP532" i="6"/>
  <c r="AP533" i="6"/>
  <c r="AP534" i="6"/>
  <c r="AP535" i="6"/>
  <c r="AP536" i="6"/>
  <c r="AP537" i="6"/>
  <c r="AP538" i="6"/>
  <c r="AP539" i="6"/>
  <c r="AP540" i="6"/>
  <c r="AP541" i="6"/>
  <c r="AP542" i="6"/>
  <c r="AP543" i="6"/>
  <c r="AP544" i="6"/>
  <c r="AP545" i="6"/>
  <c r="AP546" i="6"/>
  <c r="AP547" i="6"/>
  <c r="AP548" i="6"/>
  <c r="AP549" i="6"/>
  <c r="AP550" i="6"/>
  <c r="AP551" i="6"/>
  <c r="AP552" i="6"/>
  <c r="AP553" i="6"/>
  <c r="AP554" i="6"/>
  <c r="AP555" i="6"/>
  <c r="AP556" i="6"/>
  <c r="AP557" i="6"/>
  <c r="AP558" i="6"/>
  <c r="AP559" i="6"/>
  <c r="AP560" i="6"/>
  <c r="AP561" i="6"/>
  <c r="AP562" i="6"/>
  <c r="AP563" i="6"/>
  <c r="AP564" i="6"/>
  <c r="AP565" i="6"/>
  <c r="AP566" i="6"/>
  <c r="AP567" i="6"/>
  <c r="AP568" i="6"/>
  <c r="AP569" i="6"/>
  <c r="AP570" i="6"/>
  <c r="AP571" i="6"/>
  <c r="AP572" i="6"/>
  <c r="AP573" i="6"/>
  <c r="AP574" i="6"/>
  <c r="AP575" i="6"/>
  <c r="AP576" i="6"/>
  <c r="AP577" i="6"/>
  <c r="AP578" i="6"/>
  <c r="AP579" i="6"/>
  <c r="AP580" i="6"/>
  <c r="AP581" i="6"/>
  <c r="AP582" i="6"/>
  <c r="AP583" i="6"/>
  <c r="AP584" i="6"/>
  <c r="AP585" i="6"/>
  <c r="AP586" i="6"/>
  <c r="AP587" i="6"/>
  <c r="AP588" i="6"/>
  <c r="AP589" i="6"/>
  <c r="AP590" i="6"/>
  <c r="AP591" i="6"/>
  <c r="AP592" i="6"/>
  <c r="AP593" i="6"/>
  <c r="AP594" i="6"/>
  <c r="AP595" i="6"/>
  <c r="AP596" i="6"/>
  <c r="AP597" i="6"/>
  <c r="AP598" i="6"/>
  <c r="AP599" i="6"/>
  <c r="AP600" i="6"/>
  <c r="AP601" i="6"/>
  <c r="AP602" i="6"/>
  <c r="AP603" i="6"/>
  <c r="AP604" i="6"/>
  <c r="AP605" i="6"/>
  <c r="AP606" i="6"/>
  <c r="AP607" i="6"/>
  <c r="AP608" i="6"/>
  <c r="AP609" i="6"/>
  <c r="AP610" i="6"/>
  <c r="AP611" i="6"/>
  <c r="AP612" i="6"/>
  <c r="AP613" i="6"/>
  <c r="AP614" i="6"/>
  <c r="AP615" i="6"/>
  <c r="AP616" i="6"/>
  <c r="AP617" i="6"/>
  <c r="AP618" i="6"/>
  <c r="AP619" i="6"/>
  <c r="AP620" i="6"/>
  <c r="AP621" i="6"/>
  <c r="AP622" i="6"/>
  <c r="AP623" i="6"/>
  <c r="AP624" i="6"/>
  <c r="AP625" i="6"/>
  <c r="AP626" i="6"/>
  <c r="AP627" i="6"/>
  <c r="AP628" i="6"/>
  <c r="AP629" i="6"/>
  <c r="AP630" i="6"/>
  <c r="AP631" i="6"/>
  <c r="AP632" i="6"/>
  <c r="AP633" i="6"/>
  <c r="AP634" i="6"/>
  <c r="AP635" i="6"/>
  <c r="AP636" i="6"/>
  <c r="AP637" i="6"/>
  <c r="AP638" i="6"/>
  <c r="AP639" i="6"/>
  <c r="AP640" i="6"/>
  <c r="AP641" i="6"/>
  <c r="AP642" i="6"/>
  <c r="AP643" i="6"/>
  <c r="AP644" i="6"/>
  <c r="AP645" i="6"/>
  <c r="AP646" i="6"/>
  <c r="AP647" i="6"/>
  <c r="AP648" i="6"/>
  <c r="AP649" i="6"/>
  <c r="AP650" i="6"/>
  <c r="AP651" i="6"/>
  <c r="AP652" i="6"/>
  <c r="AP653" i="6"/>
  <c r="AP654" i="6"/>
  <c r="AP655" i="6"/>
  <c r="AP656" i="6"/>
  <c r="AP657" i="6"/>
  <c r="AP658" i="6"/>
  <c r="AP659" i="6"/>
  <c r="AP660" i="6"/>
  <c r="AP661" i="6"/>
  <c r="AP662" i="6"/>
  <c r="AP663" i="6"/>
  <c r="AP664" i="6"/>
  <c r="AP665" i="6"/>
  <c r="AP666" i="6"/>
  <c r="AP667" i="6"/>
  <c r="AP668" i="6"/>
  <c r="AP669" i="6"/>
  <c r="AP670" i="6"/>
  <c r="AP671" i="6"/>
  <c r="AP672" i="6"/>
  <c r="AP673" i="6"/>
  <c r="AP674" i="6"/>
  <c r="AP675" i="6"/>
  <c r="AP676" i="6"/>
  <c r="AP677" i="6"/>
  <c r="AP678" i="6"/>
  <c r="AP679" i="6"/>
  <c r="AP680" i="6"/>
  <c r="AP681" i="6"/>
  <c r="AP682" i="6"/>
  <c r="AP683" i="6"/>
  <c r="AP684" i="6"/>
  <c r="AP685" i="6"/>
  <c r="AP686" i="6"/>
  <c r="AP687" i="6"/>
  <c r="AP688" i="6"/>
  <c r="AP689" i="6"/>
  <c r="AP690" i="6"/>
  <c r="AP691" i="6"/>
  <c r="AP692" i="6"/>
  <c r="AP693" i="6"/>
  <c r="AP694" i="6"/>
  <c r="AP695" i="6"/>
  <c r="AP696" i="6"/>
  <c r="AP697" i="6"/>
  <c r="AP698" i="6"/>
  <c r="AP699" i="6"/>
  <c r="AP700" i="6"/>
  <c r="AP701" i="6"/>
  <c r="AP702" i="6"/>
  <c r="AP703" i="6"/>
  <c r="AP704" i="6"/>
  <c r="AP705" i="6"/>
  <c r="AP706" i="6"/>
  <c r="AP707" i="6"/>
  <c r="AP708" i="6"/>
  <c r="AP709" i="6"/>
  <c r="AP710" i="6"/>
  <c r="AP711" i="6"/>
  <c r="AP712" i="6"/>
  <c r="AP713" i="6"/>
  <c r="AP714" i="6"/>
  <c r="AP715" i="6"/>
  <c r="AP716" i="6"/>
  <c r="AP717" i="6"/>
  <c r="AP718" i="6"/>
  <c r="AP719" i="6"/>
  <c r="AP720" i="6"/>
  <c r="AP721" i="6"/>
  <c r="AP722" i="6"/>
  <c r="AP723" i="6"/>
  <c r="AP724" i="6"/>
  <c r="AP725" i="6"/>
  <c r="AP726" i="6"/>
  <c r="AP727" i="6"/>
  <c r="AP728" i="6"/>
  <c r="AP729" i="6"/>
  <c r="AP730" i="6"/>
  <c r="AP731" i="6"/>
  <c r="AP732" i="6"/>
  <c r="AP733" i="6"/>
  <c r="AP734" i="6"/>
  <c r="AP735" i="6"/>
  <c r="AP736" i="6"/>
  <c r="AP737" i="6"/>
  <c r="AP738" i="6"/>
  <c r="AP739" i="6"/>
  <c r="AP740" i="6"/>
  <c r="AP741" i="6"/>
  <c r="AP742" i="6"/>
  <c r="AP743" i="6"/>
  <c r="AP744" i="6"/>
  <c r="AP745" i="6"/>
  <c r="AP746" i="6"/>
  <c r="AP747" i="6"/>
  <c r="AP748" i="6"/>
  <c r="AP749" i="6"/>
  <c r="AP750" i="6"/>
  <c r="AP751" i="6"/>
  <c r="AP752" i="6"/>
  <c r="AP753" i="6"/>
  <c r="AP754" i="6"/>
  <c r="AP755" i="6"/>
  <c r="AP756" i="6"/>
  <c r="AP757" i="6"/>
  <c r="AP758" i="6"/>
  <c r="AP759" i="6"/>
  <c r="AP760" i="6"/>
  <c r="AP761" i="6"/>
  <c r="AP762" i="6"/>
  <c r="AP763" i="6"/>
  <c r="AP764" i="6"/>
  <c r="AP765" i="6"/>
  <c r="AP766" i="6"/>
  <c r="AP767" i="6"/>
  <c r="AP768" i="6"/>
  <c r="AP769" i="6"/>
  <c r="AP770" i="6"/>
  <c r="AP771" i="6"/>
  <c r="AP772" i="6"/>
  <c r="AP773" i="6"/>
  <c r="AP774" i="6"/>
  <c r="AP775" i="6"/>
  <c r="AP776" i="6"/>
  <c r="AP777" i="6"/>
  <c r="AP778" i="6"/>
  <c r="AP779" i="6"/>
  <c r="AP780" i="6"/>
  <c r="AP781" i="6"/>
  <c r="AP782" i="6"/>
  <c r="AP783" i="6"/>
  <c r="AP784" i="6"/>
  <c r="AP785" i="6"/>
  <c r="AP786" i="6"/>
  <c r="AP787" i="6"/>
  <c r="AP788" i="6"/>
  <c r="AP789" i="6"/>
  <c r="AP790" i="6"/>
  <c r="AP791" i="6"/>
  <c r="AP792" i="6"/>
  <c r="AP793" i="6"/>
  <c r="AP794" i="6"/>
  <c r="AP795" i="6"/>
  <c r="AP796" i="6"/>
  <c r="AP797" i="6"/>
  <c r="AP798" i="6"/>
  <c r="AP799" i="6"/>
  <c r="AP800" i="6"/>
  <c r="AP801" i="6"/>
  <c r="AP802" i="6"/>
  <c r="AP803" i="6"/>
  <c r="AP804" i="6"/>
  <c r="AP805" i="6"/>
  <c r="AP806" i="6"/>
  <c r="AP807" i="6"/>
  <c r="AP808" i="6"/>
  <c r="AP809" i="6"/>
  <c r="AP810" i="6"/>
  <c r="AP811" i="6"/>
  <c r="AP812" i="6"/>
  <c r="AP813" i="6"/>
  <c r="AP814" i="6"/>
  <c r="AP815" i="6"/>
  <c r="AP816" i="6"/>
  <c r="AP817" i="6"/>
  <c r="AP818" i="6"/>
  <c r="AP819" i="6"/>
  <c r="AP820" i="6"/>
  <c r="AP821" i="6"/>
  <c r="AP822" i="6"/>
  <c r="AP823" i="6"/>
  <c r="AP824" i="6"/>
  <c r="AP825" i="6"/>
  <c r="AP826" i="6"/>
  <c r="AP827" i="6"/>
  <c r="AP828" i="6"/>
  <c r="AP829" i="6"/>
  <c r="AP830" i="6"/>
  <c r="AP831" i="6"/>
  <c r="AP832" i="6"/>
  <c r="AP833" i="6"/>
  <c r="AP834" i="6"/>
  <c r="AP835" i="6"/>
  <c r="AP836" i="6"/>
  <c r="AP837" i="6"/>
  <c r="AP838" i="6"/>
  <c r="AP839" i="6"/>
  <c r="AP840" i="6"/>
  <c r="AP841" i="6"/>
  <c r="AP842" i="6"/>
  <c r="AP843" i="6"/>
  <c r="AP844" i="6"/>
  <c r="AP845" i="6"/>
  <c r="AP846" i="6"/>
  <c r="AP847" i="6"/>
  <c r="AP848" i="6"/>
  <c r="AP849" i="6"/>
  <c r="AP850" i="6"/>
  <c r="AP851" i="6"/>
  <c r="AP852" i="6"/>
  <c r="AP853" i="6"/>
  <c r="AP854" i="6"/>
  <c r="AP855" i="6"/>
  <c r="AP856" i="6"/>
  <c r="AP857" i="6"/>
  <c r="AP858" i="6"/>
  <c r="AP859" i="6"/>
  <c r="AP860" i="6"/>
  <c r="AP861" i="6"/>
  <c r="AP862" i="6"/>
  <c r="AP863" i="6"/>
  <c r="AP864" i="6"/>
  <c r="AP865" i="6"/>
  <c r="AP866" i="6"/>
  <c r="AP867" i="6"/>
  <c r="AP868" i="6"/>
  <c r="AP869" i="6"/>
  <c r="AP870" i="6"/>
  <c r="AP871" i="6"/>
  <c r="AP872" i="6"/>
  <c r="AP873" i="6"/>
  <c r="AP874" i="6"/>
  <c r="AP875" i="6"/>
  <c r="AP876" i="6"/>
  <c r="AP877" i="6"/>
  <c r="AP878" i="6"/>
  <c r="AP879" i="6"/>
  <c r="AP880" i="6"/>
  <c r="AP881" i="6"/>
  <c r="AP882" i="6"/>
  <c r="AP883" i="6"/>
  <c r="AP884" i="6"/>
  <c r="AP885" i="6"/>
  <c r="AP886" i="6"/>
  <c r="AP887" i="6"/>
  <c r="AP888" i="6"/>
  <c r="AP889" i="6"/>
  <c r="AP890" i="6"/>
  <c r="AP891" i="6"/>
  <c r="AP892" i="6"/>
  <c r="AP893" i="6"/>
  <c r="AP894" i="6"/>
  <c r="AP895" i="6"/>
  <c r="AP896" i="6"/>
  <c r="AP897" i="6"/>
  <c r="AP898" i="6"/>
  <c r="AP899" i="6"/>
  <c r="AP900" i="6"/>
  <c r="AP901" i="6"/>
  <c r="AP902" i="6"/>
  <c r="AP903" i="6"/>
  <c r="AP904" i="6"/>
  <c r="AP905" i="6"/>
  <c r="AP906" i="6"/>
  <c r="AP907" i="6"/>
  <c r="AP908" i="6"/>
  <c r="AP909" i="6"/>
  <c r="AP910" i="6"/>
  <c r="AP911" i="6"/>
  <c r="AP912" i="6"/>
  <c r="AP913" i="6"/>
  <c r="AP914" i="6"/>
  <c r="AP915" i="6"/>
  <c r="AP916" i="6"/>
  <c r="AP917" i="6"/>
  <c r="AP918" i="6"/>
  <c r="AP919" i="6"/>
  <c r="AP920" i="6"/>
  <c r="AP921" i="6"/>
  <c r="AP922" i="6"/>
  <c r="AP923" i="6"/>
  <c r="AP924" i="6"/>
  <c r="AP925" i="6"/>
  <c r="AP926" i="6"/>
  <c r="AP927" i="6"/>
  <c r="AP928" i="6"/>
  <c r="AP929" i="6"/>
  <c r="AP930" i="6"/>
  <c r="AP931" i="6"/>
  <c r="AP932" i="6"/>
  <c r="AP933" i="6"/>
  <c r="AP934" i="6"/>
  <c r="AP935" i="6"/>
  <c r="AP936" i="6"/>
  <c r="AP937" i="6"/>
  <c r="AP938" i="6"/>
  <c r="AP939" i="6"/>
  <c r="AP940" i="6"/>
  <c r="AP941" i="6"/>
  <c r="AP942" i="6"/>
  <c r="AP943" i="6"/>
  <c r="AP944" i="6"/>
  <c r="AP945" i="6"/>
  <c r="AP946" i="6"/>
  <c r="AP947" i="6"/>
  <c r="AP948" i="6"/>
  <c r="AP949" i="6"/>
  <c r="AP950" i="6"/>
  <c r="AP951" i="6"/>
  <c r="AP952" i="6"/>
  <c r="AP953" i="6"/>
  <c r="AP954" i="6"/>
  <c r="AP955" i="6"/>
  <c r="AP956" i="6"/>
  <c r="AP957" i="6"/>
  <c r="AP958" i="6"/>
  <c r="AP959" i="6"/>
  <c r="AP960" i="6"/>
  <c r="AP961" i="6"/>
  <c r="AP962" i="6"/>
  <c r="AP963" i="6"/>
  <c r="AP964" i="6"/>
  <c r="AP965" i="6"/>
  <c r="AP966" i="6"/>
  <c r="AP967" i="6"/>
  <c r="AP968" i="6"/>
  <c r="AP969" i="6"/>
  <c r="AP970" i="6"/>
  <c r="AP971" i="6"/>
  <c r="AP972" i="6"/>
  <c r="AP973" i="6"/>
  <c r="AP974" i="6"/>
  <c r="AP975" i="6"/>
  <c r="AP976" i="6"/>
  <c r="AP977" i="6"/>
  <c r="AP978" i="6"/>
  <c r="AP979" i="6"/>
  <c r="AP980" i="6"/>
  <c r="AP981" i="6"/>
  <c r="AP982" i="6"/>
  <c r="AP983" i="6"/>
  <c r="AP984" i="6"/>
  <c r="AP985" i="6"/>
  <c r="AP986" i="6"/>
  <c r="AP987" i="6"/>
  <c r="AP988" i="6"/>
  <c r="AP989" i="6"/>
  <c r="AP990" i="6"/>
  <c r="AP991" i="6"/>
  <c r="AP992" i="6"/>
  <c r="AP993" i="6"/>
  <c r="AP994" i="6"/>
  <c r="AP995" i="6"/>
  <c r="AP996" i="6"/>
  <c r="AP997" i="6"/>
  <c r="AP998" i="6"/>
  <c r="AP999" i="6"/>
  <c r="AP1000" i="6"/>
  <c r="AP1001" i="6"/>
  <c r="AP1002" i="6"/>
  <c r="AP1003" i="6"/>
  <c r="AP1004" i="6"/>
  <c r="AP1005" i="6"/>
  <c r="AP1006" i="6"/>
  <c r="AP1007" i="6"/>
  <c r="AP1008" i="6"/>
  <c r="AP1009" i="6"/>
  <c r="AP1010" i="6"/>
  <c r="AP1011" i="6"/>
  <c r="AP1012" i="6"/>
  <c r="AP1013" i="6"/>
  <c r="AP1014" i="6"/>
  <c r="AP1015" i="6"/>
  <c r="AP1016" i="6"/>
  <c r="AP1017" i="6"/>
  <c r="AP1018" i="6"/>
  <c r="AP1019" i="6"/>
  <c r="AP1020" i="6"/>
  <c r="AP1021" i="6"/>
  <c r="AP1022" i="6"/>
  <c r="AP1023" i="6"/>
  <c r="AP1024" i="6"/>
  <c r="AP1025" i="6"/>
  <c r="AP1026" i="6"/>
  <c r="AP1027" i="6"/>
  <c r="AP1028" i="6"/>
  <c r="AP1029" i="6"/>
  <c r="AP1030" i="6"/>
  <c r="AP1031" i="6"/>
  <c r="AP1032" i="6"/>
  <c r="AP1033" i="6"/>
  <c r="AP1034" i="6"/>
  <c r="AP1035" i="6"/>
  <c r="AP1036" i="6"/>
  <c r="AP1037" i="6"/>
  <c r="AP1038" i="6"/>
  <c r="AP1039" i="6"/>
  <c r="AP1040" i="6"/>
  <c r="AP1041" i="6"/>
  <c r="AP1042" i="6"/>
  <c r="AP1043" i="6"/>
  <c r="AP1044" i="6"/>
  <c r="AP1045" i="6"/>
  <c r="AP1046" i="6"/>
  <c r="AP1047" i="6"/>
  <c r="AP1048" i="6"/>
  <c r="AP1049" i="6"/>
  <c r="AP1050" i="6"/>
  <c r="AP1051" i="6"/>
  <c r="AP1052" i="6"/>
  <c r="AP1053" i="6"/>
  <c r="AP1054" i="6"/>
  <c r="AP1055" i="6"/>
  <c r="AP1056" i="6"/>
  <c r="AP1057" i="6"/>
  <c r="AP1058" i="6"/>
  <c r="AP1059" i="6"/>
  <c r="AP1060" i="6"/>
  <c r="AP1061" i="6"/>
  <c r="AP1062" i="6"/>
  <c r="AP1063" i="6"/>
  <c r="AP1064" i="6"/>
  <c r="AP1065" i="6"/>
  <c r="AP1066" i="6"/>
  <c r="AP1067" i="6"/>
  <c r="AP1068" i="6"/>
  <c r="AP1069" i="6"/>
  <c r="AP1070" i="6"/>
  <c r="AP1071" i="6"/>
  <c r="AP1072" i="6"/>
  <c r="AP1073" i="6"/>
  <c r="AP1074" i="6"/>
  <c r="AP1075" i="6"/>
  <c r="AP1076" i="6"/>
  <c r="AP1077" i="6"/>
  <c r="AP1078" i="6"/>
  <c r="AP1079" i="6"/>
  <c r="AP1080" i="6"/>
  <c r="AP1081" i="6"/>
  <c r="AP1082" i="6"/>
  <c r="AP1083" i="6"/>
  <c r="AP1084" i="6"/>
  <c r="AP1085" i="6"/>
  <c r="AP1086" i="6"/>
  <c r="AP1087" i="6"/>
  <c r="AP1088" i="6"/>
  <c r="AP1089" i="6"/>
  <c r="AP1090" i="6"/>
  <c r="AP1091" i="6"/>
  <c r="AP1092" i="6"/>
  <c r="AP1093" i="6"/>
  <c r="AP1094" i="6"/>
  <c r="AP1095" i="6"/>
  <c r="AP1096" i="6"/>
  <c r="AP1097" i="6"/>
  <c r="AP1098" i="6"/>
  <c r="AP1099" i="6"/>
  <c r="AP1100" i="6"/>
  <c r="AP1101" i="6"/>
  <c r="AP1102" i="6"/>
  <c r="AP1103" i="6"/>
  <c r="AP1104" i="6"/>
  <c r="AP1105" i="6"/>
  <c r="AP1106" i="6"/>
  <c r="AP1107" i="6"/>
  <c r="AP1108" i="6"/>
  <c r="AP1109" i="6"/>
  <c r="AP1110" i="6"/>
  <c r="AP1111" i="6"/>
  <c r="AP1112" i="6"/>
  <c r="AP1113" i="6"/>
  <c r="AP1114" i="6"/>
  <c r="AP1115" i="6"/>
  <c r="AP1116" i="6"/>
  <c r="AP1117" i="6"/>
  <c r="AP1118" i="6"/>
  <c r="AP1119" i="6"/>
  <c r="AP1120" i="6"/>
  <c r="AP1121" i="6"/>
  <c r="AP1122" i="6"/>
  <c r="AP1123" i="6"/>
  <c r="AP1124" i="6"/>
  <c r="AP1125" i="6"/>
  <c r="AP1126" i="6"/>
  <c r="AP1127" i="6"/>
  <c r="AP1128" i="6"/>
  <c r="AP1129" i="6"/>
  <c r="AP1130" i="6"/>
  <c r="AP1131" i="6"/>
  <c r="AP1132" i="6"/>
  <c r="AP1133" i="6"/>
  <c r="AP1134" i="6"/>
  <c r="AP1135" i="6"/>
  <c r="AP1136" i="6"/>
  <c r="AP1137" i="6"/>
  <c r="AP1138" i="6"/>
  <c r="AP1139" i="6"/>
  <c r="AP1140" i="6"/>
  <c r="AP1141" i="6"/>
  <c r="AP1142" i="6"/>
  <c r="AP1143" i="6"/>
  <c r="AP1144" i="6"/>
  <c r="AP1145" i="6"/>
  <c r="AP1146" i="6"/>
  <c r="AP1147" i="6"/>
  <c r="AP1148" i="6"/>
  <c r="AP1149" i="6"/>
  <c r="AP1150" i="6"/>
  <c r="AP1151" i="6"/>
  <c r="AP1152" i="6"/>
  <c r="AP1153" i="6"/>
  <c r="AP1154" i="6"/>
  <c r="AP1155" i="6"/>
  <c r="AP1156" i="6"/>
  <c r="AP1157" i="6"/>
  <c r="AP1158" i="6"/>
  <c r="AP1159" i="6"/>
  <c r="AP1160" i="6"/>
  <c r="AP1161" i="6"/>
  <c r="AP1162" i="6"/>
  <c r="AP1163" i="6"/>
  <c r="AP1164" i="6"/>
  <c r="AP1165" i="6"/>
  <c r="AP1166" i="6"/>
  <c r="AP1167" i="6"/>
  <c r="AP1168" i="6"/>
  <c r="AP1169" i="6"/>
  <c r="AP1170" i="6"/>
  <c r="AP1171" i="6"/>
  <c r="AP1172" i="6"/>
  <c r="AP1173" i="6"/>
  <c r="AP1174" i="6"/>
  <c r="AP1175" i="6"/>
  <c r="AP1176" i="6"/>
  <c r="AP1177" i="6"/>
  <c r="AP1178" i="6"/>
  <c r="AP1179" i="6"/>
  <c r="AP1180" i="6"/>
  <c r="AP1181" i="6"/>
  <c r="AP1182" i="6"/>
  <c r="AP1183" i="6"/>
  <c r="AP1184" i="6"/>
  <c r="AP1185" i="6"/>
  <c r="AP1186" i="6"/>
  <c r="AP1187" i="6"/>
  <c r="AP1188" i="6"/>
  <c r="AP1189" i="6"/>
  <c r="AP1190" i="6"/>
  <c r="AP1191" i="6"/>
  <c r="AP1192" i="6"/>
  <c r="AP1193" i="6"/>
  <c r="AP1194" i="6"/>
  <c r="AP1195" i="6"/>
  <c r="AP1196" i="6"/>
  <c r="AP1197" i="6"/>
  <c r="AP1198" i="6"/>
  <c r="AP1199" i="6"/>
  <c r="AP1200" i="6"/>
  <c r="AP1201" i="6"/>
  <c r="AP1202" i="6"/>
  <c r="AP1203" i="6"/>
  <c r="AP1204" i="6"/>
  <c r="AP1205" i="6"/>
  <c r="AP1206" i="6"/>
  <c r="AP1207" i="6"/>
  <c r="AP1208" i="6"/>
  <c r="AP1209" i="6"/>
  <c r="C19" i="6"/>
  <c r="C62" i="6"/>
  <c r="C65" i="6"/>
  <c r="C64" i="6"/>
  <c r="C61" i="6" s="1"/>
  <c r="BE11" i="6"/>
  <c r="BE12" i="6" s="1"/>
  <c r="BE13" i="6" s="1"/>
  <c r="BE14" i="6" s="1"/>
  <c r="BE15" i="6" s="1"/>
  <c r="BE16" i="6" s="1"/>
  <c r="BE17" i="6" s="1"/>
  <c r="BE18" i="6" s="1"/>
  <c r="BE19" i="6" s="1"/>
  <c r="BE20" i="6" s="1"/>
  <c r="BE21" i="6" s="1"/>
  <c r="BE22" i="6" s="1"/>
  <c r="BE23" i="6" s="1"/>
  <c r="BE24" i="6" s="1"/>
  <c r="BE25" i="6" s="1"/>
  <c r="BE26" i="6" s="1"/>
  <c r="BE27" i="6" s="1"/>
  <c r="BE28" i="6" s="1"/>
  <c r="BE29" i="6" s="1"/>
  <c r="BE30" i="6" s="1"/>
  <c r="BE31" i="6" s="1"/>
  <c r="BE32" i="6" s="1"/>
  <c r="BE33" i="6" s="1"/>
  <c r="BE34" i="6" s="1"/>
  <c r="BE35" i="6" s="1"/>
  <c r="BE36" i="6" s="1"/>
  <c r="BE37" i="6" s="1"/>
  <c r="BE38" i="6" s="1"/>
  <c r="BE39" i="6" s="1"/>
  <c r="BE40" i="6" s="1"/>
  <c r="BE41" i="6" s="1"/>
  <c r="BE42" i="6" s="1"/>
  <c r="BE43" i="6" s="1"/>
  <c r="BE44" i="6" s="1"/>
  <c r="BE45" i="6" s="1"/>
  <c r="BE46" i="6" s="1"/>
  <c r="BE47" i="6" s="1"/>
  <c r="BE48" i="6" s="1"/>
  <c r="BE49" i="6" s="1"/>
  <c r="BE50" i="6" s="1"/>
  <c r="BE51" i="6" s="1"/>
  <c r="BE52" i="6" s="1"/>
  <c r="BE53" i="6" s="1"/>
  <c r="BE54" i="6" s="1"/>
  <c r="BE55" i="6" s="1"/>
  <c r="BE56" i="6" s="1"/>
  <c r="BE57" i="6" s="1"/>
  <c r="BE58" i="6" s="1"/>
  <c r="BE59" i="6" s="1"/>
  <c r="BE60" i="6" s="1"/>
  <c r="BE61" i="6" s="1"/>
  <c r="BE62" i="6" s="1"/>
  <c r="BE63" i="6" s="1"/>
  <c r="BE64" i="6" s="1"/>
  <c r="BE65" i="6" s="1"/>
  <c r="BE66" i="6" s="1"/>
  <c r="BE67" i="6" s="1"/>
  <c r="BE68" i="6" s="1"/>
  <c r="BE69" i="6" s="1"/>
  <c r="BE70" i="6" s="1"/>
  <c r="BE71" i="6" s="1"/>
  <c r="BE72" i="6" s="1"/>
  <c r="BE73" i="6" s="1"/>
  <c r="BE74" i="6" s="1"/>
  <c r="BE75" i="6" s="1"/>
  <c r="BE76" i="6" s="1"/>
  <c r="BE77" i="6" s="1"/>
  <c r="BE78" i="6" s="1"/>
  <c r="BE79" i="6" s="1"/>
  <c r="BE80" i="6" s="1"/>
  <c r="BE81" i="6" s="1"/>
  <c r="BE82" i="6" s="1"/>
  <c r="BE83" i="6" s="1"/>
  <c r="BE84" i="6" s="1"/>
  <c r="BE85" i="6" s="1"/>
  <c r="BE86" i="6" s="1"/>
  <c r="BE87" i="6" s="1"/>
  <c r="BE88" i="6" s="1"/>
  <c r="BE89" i="6" s="1"/>
  <c r="BE90" i="6" s="1"/>
  <c r="BE91" i="6" s="1"/>
  <c r="BE92" i="6" s="1"/>
  <c r="BE93" i="6" s="1"/>
  <c r="BE94" i="6" s="1"/>
  <c r="BE95" i="6" s="1"/>
  <c r="BE96" i="6" s="1"/>
  <c r="BE97" i="6" s="1"/>
  <c r="BE98" i="6" s="1"/>
  <c r="BE99" i="6" s="1"/>
  <c r="BE100" i="6" s="1"/>
  <c r="BE101" i="6" s="1"/>
  <c r="BE102" i="6" s="1"/>
  <c r="BE103" i="6" s="1"/>
  <c r="BE104" i="6" s="1"/>
  <c r="BE105" i="6" s="1"/>
  <c r="BE106" i="6" s="1"/>
  <c r="BE107" i="6" s="1"/>
  <c r="BE108" i="6" s="1"/>
  <c r="BE109" i="6" s="1"/>
  <c r="BE110" i="6" s="1"/>
  <c r="BE111" i="6" s="1"/>
  <c r="BE112" i="6" s="1"/>
  <c r="BE113" i="6" s="1"/>
  <c r="BE114" i="6" s="1"/>
  <c r="BE115" i="6" s="1"/>
  <c r="BE116" i="6" s="1"/>
  <c r="BE117" i="6" s="1"/>
  <c r="BE118" i="6" s="1"/>
  <c r="BE119" i="6" s="1"/>
  <c r="BE120" i="6" s="1"/>
  <c r="BE121" i="6" s="1"/>
  <c r="BE122" i="6" s="1"/>
  <c r="BE123" i="6" s="1"/>
  <c r="BE124" i="6" s="1"/>
  <c r="BE125" i="6" s="1"/>
  <c r="BE126" i="6" s="1"/>
  <c r="BE127" i="6" s="1"/>
  <c r="BE128" i="6" s="1"/>
  <c r="BE129" i="6" s="1"/>
  <c r="BE130" i="6" s="1"/>
  <c r="BE131" i="6" s="1"/>
  <c r="BE132" i="6" s="1"/>
  <c r="BE133" i="6" s="1"/>
  <c r="BE134" i="6" s="1"/>
  <c r="BE135" i="6" s="1"/>
  <c r="BE136" i="6" s="1"/>
  <c r="BE137" i="6" s="1"/>
  <c r="BE138" i="6" s="1"/>
  <c r="BE139" i="6" s="1"/>
  <c r="BE140" i="6" s="1"/>
  <c r="BE141" i="6" s="1"/>
  <c r="BE142" i="6" s="1"/>
  <c r="BE143" i="6" s="1"/>
  <c r="BE144" i="6" s="1"/>
  <c r="BE145" i="6" s="1"/>
  <c r="BE146" i="6" s="1"/>
  <c r="BE147" i="6" s="1"/>
  <c r="BE148" i="6" s="1"/>
  <c r="BE149" i="6" s="1"/>
  <c r="BE150" i="6" s="1"/>
  <c r="BE151" i="6" s="1"/>
  <c r="BE152" i="6" s="1"/>
  <c r="BE153" i="6" s="1"/>
  <c r="BE154" i="6" s="1"/>
  <c r="BE155" i="6" s="1"/>
  <c r="BE156" i="6" s="1"/>
  <c r="BE157" i="6" s="1"/>
  <c r="BE158" i="6" s="1"/>
  <c r="BE159" i="6" s="1"/>
  <c r="BE160" i="6" s="1"/>
  <c r="BE161" i="6" s="1"/>
  <c r="BE162" i="6" s="1"/>
  <c r="BE163" i="6" s="1"/>
  <c r="BE164" i="6" s="1"/>
  <c r="BE165" i="6" s="1"/>
  <c r="BE166" i="6" s="1"/>
  <c r="BE167" i="6" s="1"/>
  <c r="BE168" i="6" s="1"/>
  <c r="BE169" i="6" s="1"/>
  <c r="BE170" i="6" s="1"/>
  <c r="BE171" i="6" s="1"/>
  <c r="BE172" i="6" s="1"/>
  <c r="BE173" i="6" s="1"/>
  <c r="BE174" i="6" s="1"/>
  <c r="BE175" i="6" s="1"/>
  <c r="BE176" i="6" s="1"/>
  <c r="BE177" i="6" s="1"/>
  <c r="BE178" i="6" s="1"/>
  <c r="BE179" i="6" s="1"/>
  <c r="BE180" i="6" s="1"/>
  <c r="BE181" i="6" s="1"/>
  <c r="BE182" i="6" s="1"/>
  <c r="BE183" i="6" s="1"/>
  <c r="BE184" i="6" s="1"/>
  <c r="BE185" i="6" s="1"/>
  <c r="BE186" i="6" s="1"/>
  <c r="BE187" i="6" s="1"/>
  <c r="BE188" i="6" s="1"/>
  <c r="BE189" i="6" s="1"/>
  <c r="BE190" i="6" s="1"/>
  <c r="BE191" i="6" s="1"/>
  <c r="BE192" i="6" s="1"/>
  <c r="BE193" i="6" s="1"/>
  <c r="BE194" i="6" s="1"/>
  <c r="BE195" i="6" s="1"/>
  <c r="BE196" i="6" s="1"/>
  <c r="BE197" i="6" s="1"/>
  <c r="BE198" i="6" s="1"/>
  <c r="BE199" i="6" s="1"/>
  <c r="BE200" i="6" s="1"/>
  <c r="BE201" i="6" s="1"/>
  <c r="BE202" i="6" s="1"/>
  <c r="BE203" i="6" s="1"/>
  <c r="BE204" i="6" s="1"/>
  <c r="BE205" i="6" s="1"/>
  <c r="BE206" i="6" s="1"/>
  <c r="BE207" i="6" s="1"/>
  <c r="BE208" i="6" s="1"/>
  <c r="BE209" i="6" s="1"/>
  <c r="BE210" i="6" s="1"/>
  <c r="BE211" i="6" s="1"/>
  <c r="BE212" i="6" s="1"/>
  <c r="BE213" i="6" s="1"/>
  <c r="BE214" i="6" s="1"/>
  <c r="BE215" i="6" s="1"/>
  <c r="BE216" i="6" s="1"/>
  <c r="BE217" i="6" s="1"/>
  <c r="BE218" i="6" s="1"/>
  <c r="BE219" i="6" s="1"/>
  <c r="BE220" i="6" s="1"/>
  <c r="BE221" i="6" s="1"/>
  <c r="BE222" i="6" s="1"/>
  <c r="BE223" i="6" s="1"/>
  <c r="BE224" i="6" s="1"/>
  <c r="BE225" i="6" s="1"/>
  <c r="BE226" i="6" s="1"/>
  <c r="BE227" i="6" s="1"/>
  <c r="BE228" i="6" s="1"/>
  <c r="BE229" i="6" s="1"/>
  <c r="BE230" i="6" s="1"/>
  <c r="BE231" i="6" s="1"/>
  <c r="BE232" i="6" s="1"/>
  <c r="BE233" i="6" s="1"/>
  <c r="BE234" i="6" s="1"/>
  <c r="BE235" i="6" s="1"/>
  <c r="BE236" i="6" s="1"/>
  <c r="BE237" i="6" s="1"/>
  <c r="BE238" i="6" s="1"/>
  <c r="BE239" i="6" s="1"/>
  <c r="BE240" i="6" s="1"/>
  <c r="BE241" i="6" s="1"/>
  <c r="BE242" i="6" s="1"/>
  <c r="BE243" i="6" s="1"/>
  <c r="BE244" i="6" s="1"/>
  <c r="BE245" i="6" s="1"/>
  <c r="BE246" i="6" s="1"/>
  <c r="BE247" i="6" s="1"/>
  <c r="BE248" i="6" s="1"/>
  <c r="BE249" i="6" s="1"/>
  <c r="BE250" i="6" s="1"/>
  <c r="BE251" i="6" s="1"/>
  <c r="BE252" i="6" s="1"/>
  <c r="BE253" i="6" s="1"/>
  <c r="BE254" i="6" s="1"/>
  <c r="BE255" i="6" s="1"/>
  <c r="BE256" i="6" s="1"/>
  <c r="BE257" i="6" s="1"/>
  <c r="BE258" i="6" s="1"/>
  <c r="BE259" i="6" s="1"/>
  <c r="BE260" i="6" s="1"/>
  <c r="BE261" i="6" s="1"/>
  <c r="BE262" i="6" s="1"/>
  <c r="BE263" i="6" s="1"/>
  <c r="BE264" i="6" s="1"/>
  <c r="BE265" i="6" s="1"/>
  <c r="BE266" i="6" s="1"/>
  <c r="BE267" i="6" s="1"/>
  <c r="BE268" i="6" s="1"/>
  <c r="BE269" i="6" s="1"/>
  <c r="BE270" i="6" s="1"/>
  <c r="BE271" i="6" s="1"/>
  <c r="BE272" i="6" s="1"/>
  <c r="BE273" i="6" s="1"/>
  <c r="BE274" i="6" s="1"/>
  <c r="BE275" i="6" s="1"/>
  <c r="BE276" i="6" s="1"/>
  <c r="BE277" i="6" s="1"/>
  <c r="BE278" i="6" s="1"/>
  <c r="BE279" i="6" s="1"/>
  <c r="BE280" i="6" s="1"/>
  <c r="BE281" i="6" s="1"/>
  <c r="BE282" i="6" s="1"/>
  <c r="BE283" i="6" s="1"/>
  <c r="BE284" i="6" s="1"/>
  <c r="BE285" i="6" s="1"/>
  <c r="BE286" i="6" s="1"/>
  <c r="BE287" i="6" s="1"/>
  <c r="BE288" i="6" s="1"/>
  <c r="BE289" i="6" s="1"/>
  <c r="BE290" i="6" s="1"/>
  <c r="BE291" i="6" s="1"/>
  <c r="BE292" i="6" s="1"/>
  <c r="BE293" i="6" s="1"/>
  <c r="BE294" i="6" s="1"/>
  <c r="BE295" i="6" s="1"/>
  <c r="BE296" i="6" s="1"/>
  <c r="BE297" i="6" s="1"/>
  <c r="BE298" i="6" s="1"/>
  <c r="BE299" i="6" s="1"/>
  <c r="BE300" i="6" s="1"/>
  <c r="BE301" i="6" s="1"/>
  <c r="BE302" i="6" s="1"/>
  <c r="BE303" i="6" s="1"/>
  <c r="BE304" i="6" s="1"/>
  <c r="BE305" i="6" s="1"/>
  <c r="BE306" i="6" s="1"/>
  <c r="BE307" i="6" s="1"/>
  <c r="BE308" i="6" s="1"/>
  <c r="BE309" i="6" s="1"/>
  <c r="BE310" i="6" s="1"/>
  <c r="BE311" i="6" s="1"/>
  <c r="BE312" i="6" s="1"/>
  <c r="BE313" i="6" s="1"/>
  <c r="BE314" i="6" s="1"/>
  <c r="BE315" i="6" s="1"/>
  <c r="BE316" i="6" s="1"/>
  <c r="BE317" i="6" s="1"/>
  <c r="BE318" i="6" s="1"/>
  <c r="BE319" i="6" s="1"/>
  <c r="BE320" i="6" s="1"/>
  <c r="BE321" i="6" s="1"/>
  <c r="BE322" i="6" s="1"/>
  <c r="BE323" i="6" s="1"/>
  <c r="BE324" i="6" s="1"/>
  <c r="BE325" i="6" s="1"/>
  <c r="BE326" i="6" s="1"/>
  <c r="BE327" i="6" s="1"/>
  <c r="BE328" i="6" s="1"/>
  <c r="BE329" i="6" s="1"/>
  <c r="BE330" i="6" s="1"/>
  <c r="BE331" i="6" s="1"/>
  <c r="BE332" i="6" s="1"/>
  <c r="BE333" i="6" s="1"/>
  <c r="BE334" i="6" s="1"/>
  <c r="BE335" i="6" s="1"/>
  <c r="BE336" i="6" s="1"/>
  <c r="BE337" i="6" s="1"/>
  <c r="BE338" i="6" s="1"/>
  <c r="BE339" i="6" s="1"/>
  <c r="BE340" i="6" s="1"/>
  <c r="BE341" i="6" s="1"/>
  <c r="BE342" i="6" s="1"/>
  <c r="BE343" i="6" s="1"/>
  <c r="BE344" i="6" s="1"/>
  <c r="BE345" i="6" s="1"/>
  <c r="BE346" i="6" s="1"/>
  <c r="BE347" i="6" s="1"/>
  <c r="BE348" i="6" s="1"/>
  <c r="BE349" i="6" s="1"/>
  <c r="BE350" i="6" s="1"/>
  <c r="BE351" i="6" s="1"/>
  <c r="BE352" i="6" s="1"/>
  <c r="BE353" i="6" s="1"/>
  <c r="BE354" i="6" s="1"/>
  <c r="BE355" i="6" s="1"/>
  <c r="BE356" i="6" s="1"/>
  <c r="BE357" i="6" s="1"/>
  <c r="BE358" i="6" s="1"/>
  <c r="BE359" i="6" s="1"/>
  <c r="BE360" i="6" s="1"/>
  <c r="BE361" i="6" s="1"/>
  <c r="BE362" i="6" s="1"/>
  <c r="BE363" i="6" s="1"/>
  <c r="BE364" i="6" s="1"/>
  <c r="BE365" i="6" s="1"/>
  <c r="BE366" i="6" s="1"/>
  <c r="BE367" i="6" s="1"/>
  <c r="BE368" i="6" s="1"/>
  <c r="BE369" i="6" s="1"/>
  <c r="BE370" i="6" s="1"/>
  <c r="BE371" i="6" s="1"/>
  <c r="BE372" i="6" s="1"/>
  <c r="BE373" i="6" s="1"/>
  <c r="BE374" i="6" s="1"/>
  <c r="BE375" i="6" s="1"/>
  <c r="BE376" i="6" s="1"/>
  <c r="BE377" i="6" s="1"/>
  <c r="BE378" i="6" s="1"/>
  <c r="BE379" i="6" s="1"/>
  <c r="BE380" i="6" s="1"/>
  <c r="BE381" i="6" s="1"/>
  <c r="BE382" i="6" s="1"/>
  <c r="BE383" i="6" s="1"/>
  <c r="BE384" i="6" s="1"/>
  <c r="BE385" i="6" s="1"/>
  <c r="BE386" i="6" s="1"/>
  <c r="BE387" i="6" s="1"/>
  <c r="BE388" i="6" s="1"/>
  <c r="BE389" i="6" s="1"/>
  <c r="BE390" i="6" s="1"/>
  <c r="BE391" i="6" s="1"/>
  <c r="BE392" i="6" s="1"/>
  <c r="BE393" i="6" s="1"/>
  <c r="BE394" i="6" s="1"/>
  <c r="BE395" i="6" s="1"/>
  <c r="BE396" i="6" s="1"/>
  <c r="BE397" i="6" s="1"/>
  <c r="BE398" i="6" s="1"/>
  <c r="BE399" i="6" s="1"/>
  <c r="BE400" i="6" s="1"/>
  <c r="BE401" i="6" s="1"/>
  <c r="BE402" i="6" s="1"/>
  <c r="BE403" i="6" s="1"/>
  <c r="BE404" i="6" s="1"/>
  <c r="BE405" i="6" s="1"/>
  <c r="BE406" i="6" s="1"/>
  <c r="BE407" i="6" s="1"/>
  <c r="BE408" i="6" s="1"/>
  <c r="BE409" i="6" s="1"/>
  <c r="BE410" i="6" s="1"/>
  <c r="BE411" i="6" s="1"/>
  <c r="BE412" i="6" s="1"/>
  <c r="BE413" i="6" s="1"/>
  <c r="BE414" i="6" s="1"/>
  <c r="BE415" i="6" s="1"/>
  <c r="BE416" i="6" s="1"/>
  <c r="BE417" i="6" s="1"/>
  <c r="BE418" i="6" s="1"/>
  <c r="BE419" i="6" s="1"/>
  <c r="BE420" i="6" s="1"/>
  <c r="BE421" i="6" s="1"/>
  <c r="BE422" i="6" s="1"/>
  <c r="BE423" i="6" s="1"/>
  <c r="BE424" i="6" s="1"/>
  <c r="BE425" i="6" s="1"/>
  <c r="BE426" i="6" s="1"/>
  <c r="BE427" i="6" s="1"/>
  <c r="BE428" i="6" s="1"/>
  <c r="BE429" i="6" s="1"/>
  <c r="BE430" i="6" s="1"/>
  <c r="BE431" i="6" s="1"/>
  <c r="BE432" i="6" s="1"/>
  <c r="BE433" i="6" s="1"/>
  <c r="BE434" i="6" s="1"/>
  <c r="BE435" i="6" s="1"/>
  <c r="BE436" i="6" s="1"/>
  <c r="BE437" i="6" s="1"/>
  <c r="BE438" i="6" s="1"/>
  <c r="BE439" i="6" s="1"/>
  <c r="BE440" i="6" s="1"/>
  <c r="BE441" i="6" s="1"/>
  <c r="BE442" i="6" s="1"/>
  <c r="BE443" i="6" s="1"/>
  <c r="BE444" i="6" s="1"/>
  <c r="BE445" i="6" s="1"/>
  <c r="BE446" i="6" s="1"/>
  <c r="BE447" i="6" s="1"/>
  <c r="BE448" i="6" s="1"/>
  <c r="BE449" i="6" s="1"/>
  <c r="BE450" i="6" s="1"/>
  <c r="BE451" i="6" s="1"/>
  <c r="BE452" i="6" s="1"/>
  <c r="BE453" i="6" s="1"/>
  <c r="BE454" i="6" s="1"/>
  <c r="BE455" i="6" s="1"/>
  <c r="BE456" i="6" s="1"/>
  <c r="BE457" i="6" s="1"/>
  <c r="BE458" i="6" s="1"/>
  <c r="BE459" i="6" s="1"/>
  <c r="BE460" i="6" s="1"/>
  <c r="BE461" i="6" s="1"/>
  <c r="BE462" i="6" s="1"/>
  <c r="BE463" i="6" s="1"/>
  <c r="BE464" i="6" s="1"/>
  <c r="BE465" i="6" s="1"/>
  <c r="BE466" i="6" s="1"/>
  <c r="BE467" i="6" s="1"/>
  <c r="BE468" i="6" s="1"/>
  <c r="BE469" i="6" s="1"/>
  <c r="BE470" i="6" s="1"/>
  <c r="BE471" i="6" s="1"/>
  <c r="BE472" i="6" s="1"/>
  <c r="BE473" i="6" s="1"/>
  <c r="BE474" i="6" s="1"/>
  <c r="BE475" i="6" s="1"/>
  <c r="BE476" i="6" s="1"/>
  <c r="BE477" i="6" s="1"/>
  <c r="BE478" i="6" s="1"/>
  <c r="BE479" i="6" s="1"/>
  <c r="BE480" i="6" s="1"/>
  <c r="BE481" i="6" s="1"/>
  <c r="BE482" i="6" s="1"/>
  <c r="BE483" i="6" s="1"/>
  <c r="BE484" i="6" s="1"/>
  <c r="BE485" i="6" s="1"/>
  <c r="BE486" i="6" s="1"/>
  <c r="BE487" i="6" s="1"/>
  <c r="BE488" i="6" s="1"/>
  <c r="BE489" i="6" s="1"/>
  <c r="BE490" i="6" s="1"/>
  <c r="BE491" i="6" s="1"/>
  <c r="BE492" i="6" s="1"/>
  <c r="BE493" i="6" s="1"/>
  <c r="BE494" i="6" s="1"/>
  <c r="BE495" i="6" s="1"/>
  <c r="BE496" i="6" s="1"/>
  <c r="BE497" i="6" s="1"/>
  <c r="BE498" i="6" s="1"/>
  <c r="BE499" i="6" s="1"/>
  <c r="BE500" i="6" s="1"/>
  <c r="BE501" i="6" s="1"/>
  <c r="BE502" i="6" s="1"/>
  <c r="BE503" i="6" s="1"/>
  <c r="BE504" i="6" s="1"/>
  <c r="BE505" i="6" s="1"/>
  <c r="BE506" i="6" s="1"/>
  <c r="BE507" i="6" s="1"/>
  <c r="BE508" i="6" s="1"/>
  <c r="BE509" i="6" s="1"/>
  <c r="BE510" i="6" s="1"/>
  <c r="BE511" i="6" s="1"/>
  <c r="BE512" i="6" s="1"/>
  <c r="BE513" i="6" s="1"/>
  <c r="BE514" i="6" s="1"/>
  <c r="BE515" i="6" s="1"/>
  <c r="BE516" i="6" s="1"/>
  <c r="BE517" i="6" s="1"/>
  <c r="BE518" i="6" s="1"/>
  <c r="BE519" i="6" s="1"/>
  <c r="BE520" i="6" s="1"/>
  <c r="BE521" i="6" s="1"/>
  <c r="BE522" i="6" s="1"/>
  <c r="BE523" i="6" s="1"/>
  <c r="BE524" i="6" s="1"/>
  <c r="BE525" i="6" s="1"/>
  <c r="BE526" i="6" s="1"/>
  <c r="BE527" i="6" s="1"/>
  <c r="BE528" i="6" s="1"/>
  <c r="BE529" i="6" s="1"/>
  <c r="BE530" i="6" s="1"/>
  <c r="BE531" i="6" s="1"/>
  <c r="BE532" i="6" s="1"/>
  <c r="BE533" i="6" s="1"/>
  <c r="BE534" i="6" s="1"/>
  <c r="BE535" i="6" s="1"/>
  <c r="BE536" i="6" s="1"/>
  <c r="BE537" i="6" s="1"/>
  <c r="BE538" i="6" s="1"/>
  <c r="BE539" i="6" s="1"/>
  <c r="BE540" i="6" s="1"/>
  <c r="BE541" i="6" s="1"/>
  <c r="BE542" i="6" s="1"/>
  <c r="BE543" i="6" s="1"/>
  <c r="BE544" i="6" s="1"/>
  <c r="BE545" i="6" s="1"/>
  <c r="BE546" i="6" s="1"/>
  <c r="BE547" i="6" s="1"/>
  <c r="BE548" i="6" s="1"/>
  <c r="BE549" i="6" s="1"/>
  <c r="BE550" i="6" s="1"/>
  <c r="BE551" i="6" s="1"/>
  <c r="BE552" i="6" s="1"/>
  <c r="BE553" i="6" s="1"/>
  <c r="BE554" i="6" s="1"/>
  <c r="BE555" i="6" s="1"/>
  <c r="BE556" i="6" s="1"/>
  <c r="BE557" i="6" s="1"/>
  <c r="BE558" i="6" s="1"/>
  <c r="BE559" i="6" s="1"/>
  <c r="BE560" i="6" s="1"/>
  <c r="BE561" i="6" s="1"/>
  <c r="BE562" i="6" s="1"/>
  <c r="BE563" i="6" s="1"/>
  <c r="BE564" i="6" s="1"/>
  <c r="BE565" i="6" s="1"/>
  <c r="BE566" i="6" s="1"/>
  <c r="BE567" i="6" s="1"/>
  <c r="BE568" i="6" s="1"/>
  <c r="BE569" i="6" s="1"/>
  <c r="BE570" i="6" s="1"/>
  <c r="BE571" i="6" s="1"/>
  <c r="BE572" i="6" s="1"/>
  <c r="BE573" i="6" s="1"/>
  <c r="BE574" i="6" s="1"/>
  <c r="BE575" i="6" s="1"/>
  <c r="BE576" i="6" s="1"/>
  <c r="BE577" i="6" s="1"/>
  <c r="BE578" i="6" s="1"/>
  <c r="BE579" i="6" s="1"/>
  <c r="BE580" i="6" s="1"/>
  <c r="BE581" i="6" s="1"/>
  <c r="BE582" i="6" s="1"/>
  <c r="BE583" i="6" s="1"/>
  <c r="BE584" i="6" s="1"/>
  <c r="BE585" i="6" s="1"/>
  <c r="BE586" i="6" s="1"/>
  <c r="BE587" i="6" s="1"/>
  <c r="BE588" i="6" s="1"/>
  <c r="BE589" i="6" s="1"/>
  <c r="BE590" i="6" s="1"/>
  <c r="BE591" i="6" s="1"/>
  <c r="BE592" i="6" s="1"/>
  <c r="BE593" i="6" s="1"/>
  <c r="BE594" i="6" s="1"/>
  <c r="BE595" i="6" s="1"/>
  <c r="BE596" i="6" s="1"/>
  <c r="BE597" i="6" s="1"/>
  <c r="BE598" i="6" s="1"/>
  <c r="BE599" i="6" s="1"/>
  <c r="BE600" i="6" s="1"/>
  <c r="BE601" i="6" s="1"/>
  <c r="BE602" i="6" s="1"/>
  <c r="BE603" i="6" s="1"/>
  <c r="BE604" i="6" s="1"/>
  <c r="BE605" i="6" s="1"/>
  <c r="BE606" i="6" s="1"/>
  <c r="BE607" i="6" s="1"/>
  <c r="BE608" i="6" s="1"/>
  <c r="BE609" i="6" s="1"/>
  <c r="BE610" i="6" s="1"/>
  <c r="BE611" i="6" s="1"/>
  <c r="BE612" i="6" s="1"/>
  <c r="BE613" i="6" s="1"/>
  <c r="BE614" i="6" s="1"/>
  <c r="BE615" i="6" s="1"/>
  <c r="BE616" i="6" s="1"/>
  <c r="BE617" i="6" s="1"/>
  <c r="BE618" i="6" s="1"/>
  <c r="BE619" i="6" s="1"/>
  <c r="BE620" i="6" s="1"/>
  <c r="BE621" i="6" s="1"/>
  <c r="BE622" i="6" s="1"/>
  <c r="BE623" i="6" s="1"/>
  <c r="BE624" i="6" s="1"/>
  <c r="BE625" i="6" s="1"/>
  <c r="BE626" i="6" s="1"/>
  <c r="BE627" i="6" s="1"/>
  <c r="BE628" i="6" s="1"/>
  <c r="BE629" i="6" s="1"/>
  <c r="BE630" i="6" s="1"/>
  <c r="BE631" i="6" s="1"/>
  <c r="BE632" i="6" s="1"/>
  <c r="BE633" i="6" s="1"/>
  <c r="BE634" i="6" s="1"/>
  <c r="BE635" i="6" s="1"/>
  <c r="BE636" i="6" s="1"/>
  <c r="BE637" i="6" s="1"/>
  <c r="BE638" i="6" s="1"/>
  <c r="BE639" i="6" s="1"/>
  <c r="BE640" i="6" s="1"/>
  <c r="BE641" i="6" s="1"/>
  <c r="BE642" i="6" s="1"/>
  <c r="BE643" i="6" s="1"/>
  <c r="BE644" i="6" s="1"/>
  <c r="BE645" i="6" s="1"/>
  <c r="BE646" i="6" s="1"/>
  <c r="BE647" i="6" s="1"/>
  <c r="BE648" i="6" s="1"/>
  <c r="BE649" i="6" s="1"/>
  <c r="BE650" i="6" s="1"/>
  <c r="BE651" i="6" s="1"/>
  <c r="BE652" i="6" s="1"/>
  <c r="BE653" i="6" s="1"/>
  <c r="BE654" i="6" s="1"/>
  <c r="BE655" i="6" s="1"/>
  <c r="BE656" i="6" s="1"/>
  <c r="BE657" i="6" s="1"/>
  <c r="BE658" i="6" s="1"/>
  <c r="BE659" i="6" s="1"/>
  <c r="BE660" i="6" s="1"/>
  <c r="BE661" i="6" s="1"/>
  <c r="BE662" i="6" s="1"/>
  <c r="BE663" i="6" s="1"/>
  <c r="BE664" i="6" s="1"/>
  <c r="BE665" i="6" s="1"/>
  <c r="BE666" i="6" s="1"/>
  <c r="BE667" i="6" s="1"/>
  <c r="BE668" i="6" s="1"/>
  <c r="BE669" i="6" s="1"/>
  <c r="BE670" i="6" s="1"/>
  <c r="BE671" i="6" s="1"/>
  <c r="BE672" i="6" s="1"/>
  <c r="BE673" i="6" s="1"/>
  <c r="BE674" i="6" s="1"/>
  <c r="BE675" i="6" s="1"/>
  <c r="BE676" i="6" s="1"/>
  <c r="BE677" i="6" s="1"/>
  <c r="BE678" i="6" s="1"/>
  <c r="BE679" i="6" s="1"/>
  <c r="BE680" i="6" s="1"/>
  <c r="BE681" i="6" s="1"/>
  <c r="BE682" i="6" s="1"/>
  <c r="BE683" i="6" s="1"/>
  <c r="BE684" i="6" s="1"/>
  <c r="BE685" i="6" s="1"/>
  <c r="BE686" i="6" s="1"/>
  <c r="BE687" i="6" s="1"/>
  <c r="BE688" i="6" s="1"/>
  <c r="BE689" i="6" s="1"/>
  <c r="BE690" i="6" s="1"/>
  <c r="BE691" i="6" s="1"/>
  <c r="BE692" i="6" s="1"/>
  <c r="BE693" i="6" s="1"/>
  <c r="BE694" i="6" s="1"/>
  <c r="BE695" i="6" s="1"/>
  <c r="BE696" i="6" s="1"/>
  <c r="BE697" i="6" s="1"/>
  <c r="BE698" i="6" s="1"/>
  <c r="BE699" i="6" s="1"/>
  <c r="BE700" i="6" s="1"/>
  <c r="BE701" i="6" s="1"/>
  <c r="BE702" i="6" s="1"/>
  <c r="BE703" i="6" s="1"/>
  <c r="BE704" i="6" s="1"/>
  <c r="BE705" i="6" s="1"/>
  <c r="BE706" i="6" s="1"/>
  <c r="BE707" i="6" s="1"/>
  <c r="BE708" i="6" s="1"/>
  <c r="BE709" i="6" s="1"/>
  <c r="BE710" i="6" s="1"/>
  <c r="BE711" i="6" s="1"/>
  <c r="BE712" i="6" s="1"/>
  <c r="BE713" i="6" s="1"/>
  <c r="BE714" i="6" s="1"/>
  <c r="BE715" i="6" s="1"/>
  <c r="BE716" i="6" s="1"/>
  <c r="BE717" i="6" s="1"/>
  <c r="BE718" i="6" s="1"/>
  <c r="BE719" i="6" s="1"/>
  <c r="BE720" i="6" s="1"/>
  <c r="BE721" i="6" s="1"/>
  <c r="BE722" i="6" s="1"/>
  <c r="BE723" i="6" s="1"/>
  <c r="BE724" i="6" s="1"/>
  <c r="BE725" i="6" s="1"/>
  <c r="BE726" i="6" s="1"/>
  <c r="BE727" i="6" s="1"/>
  <c r="BE728" i="6" s="1"/>
  <c r="BE729" i="6" s="1"/>
  <c r="BE730" i="6" s="1"/>
  <c r="BE731" i="6" s="1"/>
  <c r="BE732" i="6" s="1"/>
  <c r="BE733" i="6" s="1"/>
  <c r="BE734" i="6" s="1"/>
  <c r="BE735" i="6" s="1"/>
  <c r="BE736" i="6" s="1"/>
  <c r="BE737" i="6" s="1"/>
  <c r="BE738" i="6" s="1"/>
  <c r="BE739" i="6" s="1"/>
  <c r="BE740" i="6" s="1"/>
  <c r="BE741" i="6" s="1"/>
  <c r="BE742" i="6" s="1"/>
  <c r="BE743" i="6" s="1"/>
  <c r="BE744" i="6" s="1"/>
  <c r="BE745" i="6" s="1"/>
  <c r="BE746" i="6" s="1"/>
  <c r="BE747" i="6" s="1"/>
  <c r="BE748" i="6" s="1"/>
  <c r="BE749" i="6" s="1"/>
  <c r="BE750" i="6" s="1"/>
  <c r="BE751" i="6" s="1"/>
  <c r="BE752" i="6" s="1"/>
  <c r="BE753" i="6" s="1"/>
  <c r="BE754" i="6" s="1"/>
  <c r="BE755" i="6" s="1"/>
  <c r="BE756" i="6" s="1"/>
  <c r="BE757" i="6" s="1"/>
  <c r="BE758" i="6" s="1"/>
  <c r="BE759" i="6" s="1"/>
  <c r="BE760" i="6" s="1"/>
  <c r="BE761" i="6" s="1"/>
  <c r="BE762" i="6" s="1"/>
  <c r="BE763" i="6" s="1"/>
  <c r="BE764" i="6" s="1"/>
  <c r="BE765" i="6" s="1"/>
  <c r="BE766" i="6" s="1"/>
  <c r="BE767" i="6" s="1"/>
  <c r="BE768" i="6" s="1"/>
  <c r="BE769" i="6" s="1"/>
  <c r="BE770" i="6" s="1"/>
  <c r="BE771" i="6" s="1"/>
  <c r="BE772" i="6" s="1"/>
  <c r="BE773" i="6" s="1"/>
  <c r="BE774" i="6" s="1"/>
  <c r="BE775" i="6" s="1"/>
  <c r="BE776" i="6" s="1"/>
  <c r="BE777" i="6" s="1"/>
  <c r="BE778" i="6" s="1"/>
  <c r="BE779" i="6" s="1"/>
  <c r="BE780" i="6" s="1"/>
  <c r="BE781" i="6" s="1"/>
  <c r="BE782" i="6" s="1"/>
  <c r="BE783" i="6" s="1"/>
  <c r="BE784" i="6" s="1"/>
  <c r="BE785" i="6" s="1"/>
  <c r="BE786" i="6" s="1"/>
  <c r="BE787" i="6" s="1"/>
  <c r="BE788" i="6" s="1"/>
  <c r="BE789" i="6" s="1"/>
  <c r="BE790" i="6" s="1"/>
  <c r="BE791" i="6" s="1"/>
  <c r="BE792" i="6" s="1"/>
  <c r="BE793" i="6" s="1"/>
  <c r="BE794" i="6" s="1"/>
  <c r="BE795" i="6" s="1"/>
  <c r="BE796" i="6" s="1"/>
  <c r="BE797" i="6" s="1"/>
  <c r="BE798" i="6" s="1"/>
  <c r="BE799" i="6" s="1"/>
  <c r="BE800" i="6" s="1"/>
  <c r="BE801" i="6" s="1"/>
  <c r="BE802" i="6" s="1"/>
  <c r="BE803" i="6" s="1"/>
  <c r="BE804" i="6" s="1"/>
  <c r="BE805" i="6" s="1"/>
  <c r="BE806" i="6" s="1"/>
  <c r="BE807" i="6" s="1"/>
  <c r="BE808" i="6" s="1"/>
  <c r="BE809" i="6" s="1"/>
  <c r="BE810" i="6" s="1"/>
  <c r="BE811" i="6" s="1"/>
  <c r="BE812" i="6" s="1"/>
  <c r="BE813" i="6" s="1"/>
  <c r="BE814" i="6" s="1"/>
  <c r="BE815" i="6" s="1"/>
  <c r="BE816" i="6" s="1"/>
  <c r="BE817" i="6" s="1"/>
  <c r="BE818" i="6" s="1"/>
  <c r="BE819" i="6" s="1"/>
  <c r="BE820" i="6" s="1"/>
  <c r="BE821" i="6" s="1"/>
  <c r="BE822" i="6" s="1"/>
  <c r="BE823" i="6" s="1"/>
  <c r="BE824" i="6" s="1"/>
  <c r="BE825" i="6" s="1"/>
  <c r="BE826" i="6" s="1"/>
  <c r="BE827" i="6" s="1"/>
  <c r="BE828" i="6" s="1"/>
  <c r="BE829" i="6" s="1"/>
  <c r="BE830" i="6" s="1"/>
  <c r="BE831" i="6" s="1"/>
  <c r="BE832" i="6" s="1"/>
  <c r="BE833" i="6" s="1"/>
  <c r="BE834" i="6" s="1"/>
  <c r="BE835" i="6" s="1"/>
  <c r="BE836" i="6" s="1"/>
  <c r="BE837" i="6" s="1"/>
  <c r="BE838" i="6" s="1"/>
  <c r="BE839" i="6" s="1"/>
  <c r="BE840" i="6" s="1"/>
  <c r="BE841" i="6" s="1"/>
  <c r="BE842" i="6" s="1"/>
  <c r="BE843" i="6" s="1"/>
  <c r="BE844" i="6" s="1"/>
  <c r="BE845" i="6" s="1"/>
  <c r="BE846" i="6" s="1"/>
  <c r="BE847" i="6" s="1"/>
  <c r="BE848" i="6" s="1"/>
  <c r="BE849" i="6" s="1"/>
  <c r="BE850" i="6" s="1"/>
  <c r="BE851" i="6" s="1"/>
  <c r="BE852" i="6" s="1"/>
  <c r="BE853" i="6" s="1"/>
  <c r="BE854" i="6" s="1"/>
  <c r="BE855" i="6" s="1"/>
  <c r="BE856" i="6" s="1"/>
  <c r="BE857" i="6" s="1"/>
  <c r="BE858" i="6" s="1"/>
  <c r="BE859" i="6" s="1"/>
  <c r="BE860" i="6" s="1"/>
  <c r="BE861" i="6" s="1"/>
  <c r="BE862" i="6" s="1"/>
  <c r="BE863" i="6" s="1"/>
  <c r="BE864" i="6" s="1"/>
  <c r="BE865" i="6" s="1"/>
  <c r="BE866" i="6" s="1"/>
  <c r="BE867" i="6" s="1"/>
  <c r="BE868" i="6" s="1"/>
  <c r="BE869" i="6" s="1"/>
  <c r="BE870" i="6" s="1"/>
  <c r="BE871" i="6" s="1"/>
  <c r="BE872" i="6" s="1"/>
  <c r="BE873" i="6" s="1"/>
  <c r="BE874" i="6" s="1"/>
  <c r="BE875" i="6" s="1"/>
  <c r="BE876" i="6" s="1"/>
  <c r="BE877" i="6" s="1"/>
  <c r="BE878" i="6" s="1"/>
  <c r="BE879" i="6" s="1"/>
  <c r="BE880" i="6" s="1"/>
  <c r="BE881" i="6" s="1"/>
  <c r="BE882" i="6" s="1"/>
  <c r="BE883" i="6" s="1"/>
  <c r="BE884" i="6" s="1"/>
  <c r="BE885" i="6" s="1"/>
  <c r="BE886" i="6" s="1"/>
  <c r="BE887" i="6" s="1"/>
  <c r="BE888" i="6" s="1"/>
  <c r="BE889" i="6" s="1"/>
  <c r="BE890" i="6" s="1"/>
  <c r="BE891" i="6" s="1"/>
  <c r="BE892" i="6" s="1"/>
  <c r="BE893" i="6" s="1"/>
  <c r="BE894" i="6" s="1"/>
  <c r="BE895" i="6" s="1"/>
  <c r="BE896" i="6" s="1"/>
  <c r="BE897" i="6" s="1"/>
  <c r="BE898" i="6" s="1"/>
  <c r="BE899" i="6" s="1"/>
  <c r="BE900" i="6" s="1"/>
  <c r="BE901" i="6" s="1"/>
  <c r="BE902" i="6" s="1"/>
  <c r="BE903" i="6" s="1"/>
  <c r="BE904" i="6" s="1"/>
  <c r="BE905" i="6" s="1"/>
  <c r="BE906" i="6" s="1"/>
  <c r="BE907" i="6" s="1"/>
  <c r="BE908" i="6" s="1"/>
  <c r="BE909" i="6" s="1"/>
  <c r="BE910" i="6" s="1"/>
  <c r="BE911" i="6" s="1"/>
  <c r="BE912" i="6" s="1"/>
  <c r="BE913" i="6" s="1"/>
  <c r="BE914" i="6" s="1"/>
  <c r="BE915" i="6" s="1"/>
  <c r="BE916" i="6" s="1"/>
  <c r="BE917" i="6" s="1"/>
  <c r="BE918" i="6" s="1"/>
  <c r="BE919" i="6" s="1"/>
  <c r="BE920" i="6" s="1"/>
  <c r="BE921" i="6" s="1"/>
  <c r="BE922" i="6" s="1"/>
  <c r="BE923" i="6" s="1"/>
  <c r="BE924" i="6" s="1"/>
  <c r="BE925" i="6" s="1"/>
  <c r="BE926" i="6" s="1"/>
  <c r="BE927" i="6" s="1"/>
  <c r="BE928" i="6" s="1"/>
  <c r="BE929" i="6" s="1"/>
  <c r="BE930" i="6" s="1"/>
  <c r="BE931" i="6" s="1"/>
  <c r="BE932" i="6" s="1"/>
  <c r="BE933" i="6" s="1"/>
  <c r="BE934" i="6" s="1"/>
  <c r="BE935" i="6" s="1"/>
  <c r="BE936" i="6" s="1"/>
  <c r="BE937" i="6" s="1"/>
  <c r="BE938" i="6" s="1"/>
  <c r="BE939" i="6" s="1"/>
  <c r="BE940" i="6" s="1"/>
  <c r="BE941" i="6" s="1"/>
  <c r="BE942" i="6" s="1"/>
  <c r="BE943" i="6" s="1"/>
  <c r="BE944" i="6" s="1"/>
  <c r="BE945" i="6" s="1"/>
  <c r="BE946" i="6" s="1"/>
  <c r="BE947" i="6" s="1"/>
  <c r="BE948" i="6" s="1"/>
  <c r="BE949" i="6" s="1"/>
  <c r="BE950" i="6" s="1"/>
  <c r="BE951" i="6" s="1"/>
  <c r="BE952" i="6" s="1"/>
  <c r="BE953" i="6" s="1"/>
  <c r="BE954" i="6" s="1"/>
  <c r="BE955" i="6" s="1"/>
  <c r="BE956" i="6" s="1"/>
  <c r="BE957" i="6" s="1"/>
  <c r="BE958" i="6" s="1"/>
  <c r="BE959" i="6" s="1"/>
  <c r="BE960" i="6" s="1"/>
  <c r="BE961" i="6" s="1"/>
  <c r="BE962" i="6" s="1"/>
  <c r="BE963" i="6" s="1"/>
  <c r="BE964" i="6" s="1"/>
  <c r="BE965" i="6" s="1"/>
  <c r="BE966" i="6" s="1"/>
  <c r="BE967" i="6" s="1"/>
  <c r="BE968" i="6" s="1"/>
  <c r="BE969" i="6" s="1"/>
  <c r="BE970" i="6" s="1"/>
  <c r="BE971" i="6" s="1"/>
  <c r="BE972" i="6" s="1"/>
  <c r="BE973" i="6" s="1"/>
  <c r="BE974" i="6" s="1"/>
  <c r="BE975" i="6" s="1"/>
  <c r="BE976" i="6" s="1"/>
  <c r="BE977" i="6" s="1"/>
  <c r="BE978" i="6" s="1"/>
  <c r="BE979" i="6" s="1"/>
  <c r="BE980" i="6" s="1"/>
  <c r="BE981" i="6" s="1"/>
  <c r="BE982" i="6" s="1"/>
  <c r="BE983" i="6" s="1"/>
  <c r="BE984" i="6" s="1"/>
  <c r="BE985" i="6" s="1"/>
  <c r="BE986" i="6" s="1"/>
  <c r="BE987" i="6" s="1"/>
  <c r="BE988" i="6" s="1"/>
  <c r="BE989" i="6" s="1"/>
  <c r="BE990" i="6" s="1"/>
  <c r="BE991" i="6" s="1"/>
  <c r="BE992" i="6" s="1"/>
  <c r="BE993" i="6" s="1"/>
  <c r="BE994" i="6" s="1"/>
  <c r="BE995" i="6" s="1"/>
  <c r="BE996" i="6" s="1"/>
  <c r="BE997" i="6" s="1"/>
  <c r="BE998" i="6" s="1"/>
  <c r="BE999" i="6" s="1"/>
  <c r="BE1000" i="6" s="1"/>
  <c r="BE1001" i="6" s="1"/>
  <c r="BE1002" i="6" s="1"/>
  <c r="BE1003" i="6" s="1"/>
  <c r="BE1004" i="6" s="1"/>
  <c r="BE1005" i="6" s="1"/>
  <c r="BE1006" i="6" s="1"/>
  <c r="BE1007" i="6" s="1"/>
  <c r="BE1008" i="6" s="1"/>
  <c r="BE1009" i="6" s="1"/>
  <c r="BE1010" i="6" s="1"/>
  <c r="BE1011" i="6" s="1"/>
  <c r="BE1012" i="6" s="1"/>
  <c r="BE1013" i="6" s="1"/>
  <c r="BE1014" i="6" s="1"/>
  <c r="BE1015" i="6" s="1"/>
  <c r="BE1016" i="6" s="1"/>
  <c r="BE1017" i="6" s="1"/>
  <c r="BE1018" i="6" s="1"/>
  <c r="BE1019" i="6" s="1"/>
  <c r="BE1020" i="6" s="1"/>
  <c r="BE1021" i="6" s="1"/>
  <c r="BE1022" i="6" s="1"/>
  <c r="BE1023" i="6" s="1"/>
  <c r="BE1024" i="6" s="1"/>
  <c r="BE1025" i="6" s="1"/>
  <c r="BE1026" i="6" s="1"/>
  <c r="BE1027" i="6" s="1"/>
  <c r="BE1028" i="6" s="1"/>
  <c r="BE1029" i="6" s="1"/>
  <c r="BE1030" i="6" s="1"/>
  <c r="BE1031" i="6" s="1"/>
  <c r="BE1032" i="6" s="1"/>
  <c r="BE1033" i="6" s="1"/>
  <c r="BE1034" i="6" s="1"/>
  <c r="BE1035" i="6" s="1"/>
  <c r="BE1036" i="6" s="1"/>
  <c r="BE1037" i="6" s="1"/>
  <c r="BE1038" i="6" s="1"/>
  <c r="BE1039" i="6" s="1"/>
  <c r="BE1040" i="6" s="1"/>
  <c r="BE1041" i="6" s="1"/>
  <c r="BE1042" i="6" s="1"/>
  <c r="BE1043" i="6" s="1"/>
  <c r="BE1044" i="6" s="1"/>
  <c r="BE1045" i="6" s="1"/>
  <c r="BE1046" i="6" s="1"/>
  <c r="BE1047" i="6" s="1"/>
  <c r="BE1048" i="6" s="1"/>
  <c r="BE1049" i="6" s="1"/>
  <c r="BE1050" i="6" s="1"/>
  <c r="BE1051" i="6" s="1"/>
  <c r="BE1052" i="6" s="1"/>
  <c r="BE1053" i="6" s="1"/>
  <c r="BE1054" i="6" s="1"/>
  <c r="BE1055" i="6" s="1"/>
  <c r="BE1056" i="6" s="1"/>
  <c r="BE1057" i="6" s="1"/>
  <c r="BE1058" i="6" s="1"/>
  <c r="BE1059" i="6" s="1"/>
  <c r="BE1060" i="6" s="1"/>
  <c r="BE1061" i="6" s="1"/>
  <c r="BE1062" i="6" s="1"/>
  <c r="BE1063" i="6" s="1"/>
  <c r="BE1064" i="6" s="1"/>
  <c r="BE1065" i="6" s="1"/>
  <c r="BE1066" i="6" s="1"/>
  <c r="BE1067" i="6" s="1"/>
  <c r="BE1068" i="6" s="1"/>
  <c r="BE1069" i="6" s="1"/>
  <c r="BE1070" i="6" s="1"/>
  <c r="BE1071" i="6" s="1"/>
  <c r="BE1072" i="6" s="1"/>
  <c r="BE1073" i="6" s="1"/>
  <c r="BE1074" i="6" s="1"/>
  <c r="BE1075" i="6" s="1"/>
  <c r="BE1076" i="6" s="1"/>
  <c r="BE1077" i="6" s="1"/>
  <c r="BE1078" i="6" s="1"/>
  <c r="BE1079" i="6" s="1"/>
  <c r="BE1080" i="6" s="1"/>
  <c r="BE1081" i="6" s="1"/>
  <c r="BE1082" i="6" s="1"/>
  <c r="BE1083" i="6" s="1"/>
  <c r="BE1084" i="6" s="1"/>
  <c r="BE1085" i="6" s="1"/>
  <c r="BE1086" i="6" s="1"/>
  <c r="BE1087" i="6" s="1"/>
  <c r="BE1088" i="6" s="1"/>
  <c r="BE1089" i="6" s="1"/>
  <c r="BE1090" i="6" s="1"/>
  <c r="BE1091" i="6" s="1"/>
  <c r="BE1092" i="6" s="1"/>
  <c r="BE1093" i="6" s="1"/>
  <c r="BE1094" i="6" s="1"/>
  <c r="BE1095" i="6" s="1"/>
  <c r="BE1096" i="6" s="1"/>
  <c r="BE1097" i="6" s="1"/>
  <c r="BE1098" i="6" s="1"/>
  <c r="BE1099" i="6" s="1"/>
  <c r="BE1100" i="6" s="1"/>
  <c r="BE1101" i="6" s="1"/>
  <c r="BE1102" i="6" s="1"/>
  <c r="BE1103" i="6" s="1"/>
  <c r="BE1104" i="6" s="1"/>
  <c r="BE1105" i="6" s="1"/>
  <c r="BE1106" i="6" s="1"/>
  <c r="BE1107" i="6" s="1"/>
  <c r="BE1108" i="6" s="1"/>
  <c r="BE1109" i="6" s="1"/>
  <c r="BE1110" i="6" s="1"/>
  <c r="BE1111" i="6" s="1"/>
  <c r="BE1112" i="6" s="1"/>
  <c r="BE1113" i="6" s="1"/>
  <c r="BE1114" i="6" s="1"/>
  <c r="BE1115" i="6" s="1"/>
  <c r="BE1116" i="6" s="1"/>
  <c r="BE1117" i="6" s="1"/>
  <c r="BE1118" i="6" s="1"/>
  <c r="BE1119" i="6" s="1"/>
  <c r="BE1120" i="6" s="1"/>
  <c r="BE1121" i="6" s="1"/>
  <c r="BE1122" i="6" s="1"/>
  <c r="BE1123" i="6" s="1"/>
  <c r="BE1124" i="6" s="1"/>
  <c r="BE1125" i="6" s="1"/>
  <c r="BE1126" i="6" s="1"/>
  <c r="BE1127" i="6" s="1"/>
  <c r="BE1128" i="6" s="1"/>
  <c r="BE1129" i="6" s="1"/>
  <c r="BE1130" i="6" s="1"/>
  <c r="BE1131" i="6" s="1"/>
  <c r="BE1132" i="6" s="1"/>
  <c r="BE1133" i="6" s="1"/>
  <c r="BE1134" i="6" s="1"/>
  <c r="BE1135" i="6" s="1"/>
  <c r="BE1136" i="6" s="1"/>
  <c r="BE1137" i="6" s="1"/>
  <c r="BE1138" i="6" s="1"/>
  <c r="BE1139" i="6" s="1"/>
  <c r="BE1140" i="6" s="1"/>
  <c r="BE1141" i="6" s="1"/>
  <c r="BE1142" i="6" s="1"/>
  <c r="BE1143" i="6" s="1"/>
  <c r="BE1144" i="6" s="1"/>
  <c r="BE1145" i="6" s="1"/>
  <c r="BE1146" i="6" s="1"/>
  <c r="BE1147" i="6" s="1"/>
  <c r="BE1148" i="6" s="1"/>
  <c r="BE1149" i="6" s="1"/>
  <c r="BE1150" i="6" s="1"/>
  <c r="BE1151" i="6" s="1"/>
  <c r="BE1152" i="6" s="1"/>
  <c r="BE1153" i="6" s="1"/>
  <c r="BE1154" i="6" s="1"/>
  <c r="BE1155" i="6" s="1"/>
  <c r="BE1156" i="6" s="1"/>
  <c r="BE1157" i="6" s="1"/>
  <c r="BE1158" i="6" s="1"/>
  <c r="BE1159" i="6" s="1"/>
  <c r="BE1160" i="6" s="1"/>
  <c r="BE1161" i="6" s="1"/>
  <c r="BE1162" i="6" s="1"/>
  <c r="BE1163" i="6" s="1"/>
  <c r="BE1164" i="6" s="1"/>
  <c r="BE1165" i="6" s="1"/>
  <c r="BE1166" i="6" s="1"/>
  <c r="BE1167" i="6" s="1"/>
  <c r="BE1168" i="6" s="1"/>
  <c r="BE1169" i="6" s="1"/>
  <c r="BE1170" i="6" s="1"/>
  <c r="BE1171" i="6" s="1"/>
  <c r="BE1172" i="6" s="1"/>
  <c r="BE1173" i="6" s="1"/>
  <c r="BE1174" i="6" s="1"/>
  <c r="BE1175" i="6" s="1"/>
  <c r="BE1176" i="6" s="1"/>
  <c r="BE1177" i="6" s="1"/>
  <c r="BE1178" i="6" s="1"/>
  <c r="BE1179" i="6" s="1"/>
  <c r="BE1180" i="6" s="1"/>
  <c r="BE1181" i="6" s="1"/>
  <c r="BE1182" i="6" s="1"/>
  <c r="BE1183" i="6" s="1"/>
  <c r="BE1184" i="6" s="1"/>
  <c r="BE1185" i="6" s="1"/>
  <c r="BE1186" i="6" s="1"/>
  <c r="BE1187" i="6" s="1"/>
  <c r="BE1188" i="6" s="1"/>
  <c r="BE1189" i="6" s="1"/>
  <c r="BE1190" i="6" s="1"/>
  <c r="BE1191" i="6" s="1"/>
  <c r="BE1192" i="6" s="1"/>
  <c r="BE1193" i="6" s="1"/>
  <c r="BE1194" i="6" s="1"/>
  <c r="BE1195" i="6" s="1"/>
  <c r="BE1196" i="6" s="1"/>
  <c r="BE1197" i="6" s="1"/>
  <c r="BE1198" i="6" s="1"/>
  <c r="BE1199" i="6" s="1"/>
  <c r="BE1200" i="6" s="1"/>
  <c r="BE1201" i="6" s="1"/>
  <c r="BE1202" i="6" s="1"/>
  <c r="BE1203" i="6" s="1"/>
  <c r="BE1204" i="6" s="1"/>
  <c r="BE1205" i="6" s="1"/>
  <c r="BE1206" i="6" s="1"/>
  <c r="BE1207" i="6" s="1"/>
  <c r="BE1208" i="6" s="1"/>
  <c r="BE1209" i="6" s="1"/>
  <c r="BF10" i="6"/>
  <c r="BK10" i="6" s="1"/>
  <c r="CA9" i="7" l="1"/>
  <c r="CG8" i="7"/>
  <c r="CG7" i="7"/>
  <c r="BP9" i="7"/>
  <c r="BV8" i="7"/>
  <c r="BV7" i="7"/>
  <c r="BH10" i="6"/>
  <c r="BI10" i="6"/>
  <c r="BF11" i="6"/>
  <c r="BH11" i="6" s="1"/>
  <c r="BG10" i="6"/>
  <c r="BJ10" i="6" s="1"/>
  <c r="BL10" i="6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D126" i="7"/>
  <c r="AD127" i="7"/>
  <c r="AD128" i="7"/>
  <c r="AD129" i="7"/>
  <c r="AD130" i="7"/>
  <c r="AD131" i="7"/>
  <c r="AD132" i="7"/>
  <c r="AD133" i="7"/>
  <c r="AD134" i="7"/>
  <c r="AD135" i="7"/>
  <c r="AD136" i="7"/>
  <c r="AD137" i="7"/>
  <c r="AD138" i="7"/>
  <c r="AD139" i="7"/>
  <c r="AD140" i="7"/>
  <c r="AD141" i="7"/>
  <c r="AD142" i="7"/>
  <c r="AD143" i="7"/>
  <c r="AD144" i="7"/>
  <c r="AD145" i="7"/>
  <c r="AD146" i="7"/>
  <c r="AD147" i="7"/>
  <c r="AD148" i="7"/>
  <c r="AD149" i="7"/>
  <c r="AD150" i="7"/>
  <c r="AD151" i="7"/>
  <c r="AD152" i="7"/>
  <c r="AD153" i="7"/>
  <c r="AD154" i="7"/>
  <c r="AD155" i="7"/>
  <c r="AD156" i="7"/>
  <c r="AD157" i="7"/>
  <c r="AD158" i="7"/>
  <c r="AD159" i="7"/>
  <c r="AD160" i="7"/>
  <c r="AD161" i="7"/>
  <c r="AD162" i="7"/>
  <c r="AD163" i="7"/>
  <c r="AD164" i="7"/>
  <c r="AD165" i="7"/>
  <c r="AD166" i="7"/>
  <c r="AD167" i="7"/>
  <c r="AD168" i="7"/>
  <c r="AD169" i="7"/>
  <c r="AD170" i="7"/>
  <c r="AD171" i="7"/>
  <c r="AD172" i="7"/>
  <c r="AD173" i="7"/>
  <c r="AD174" i="7"/>
  <c r="AD175" i="7"/>
  <c r="AD176" i="7"/>
  <c r="AD177" i="7"/>
  <c r="AD178" i="7"/>
  <c r="AD179" i="7"/>
  <c r="AD180" i="7"/>
  <c r="AD181" i="7"/>
  <c r="AD182" i="7"/>
  <c r="AD183" i="7"/>
  <c r="AD184" i="7"/>
  <c r="AD185" i="7"/>
  <c r="AD186" i="7"/>
  <c r="AD187" i="7"/>
  <c r="AD188" i="7"/>
  <c r="AD189" i="7"/>
  <c r="AD190" i="7"/>
  <c r="AD191" i="7"/>
  <c r="AD192" i="7"/>
  <c r="AD193" i="7"/>
  <c r="AD194" i="7"/>
  <c r="AD195" i="7"/>
  <c r="AD196" i="7"/>
  <c r="AD197" i="7"/>
  <c r="AD198" i="7"/>
  <c r="AD199" i="7"/>
  <c r="AD200" i="7"/>
  <c r="AD201" i="7"/>
  <c r="AD202" i="7"/>
  <c r="AD203" i="7"/>
  <c r="AD204" i="7"/>
  <c r="AD205" i="7"/>
  <c r="AD206" i="7"/>
  <c r="AD207" i="7"/>
  <c r="AD208" i="7"/>
  <c r="AD209" i="7"/>
  <c r="AD210" i="7"/>
  <c r="AD211" i="7"/>
  <c r="AD212" i="7"/>
  <c r="AD213" i="7"/>
  <c r="AD214" i="7"/>
  <c r="AD215" i="7"/>
  <c r="AD216" i="7"/>
  <c r="AD217" i="7"/>
  <c r="AD218" i="7"/>
  <c r="AD219" i="7"/>
  <c r="AD220" i="7"/>
  <c r="AD221" i="7"/>
  <c r="AD222" i="7"/>
  <c r="AD223" i="7"/>
  <c r="AD224" i="7"/>
  <c r="AD225" i="7"/>
  <c r="AD226" i="7"/>
  <c r="AD227" i="7"/>
  <c r="AD228" i="7"/>
  <c r="AD229" i="7"/>
  <c r="AD230" i="7"/>
  <c r="AD231" i="7"/>
  <c r="AD232" i="7"/>
  <c r="AD233" i="7"/>
  <c r="AD234" i="7"/>
  <c r="AD235" i="7"/>
  <c r="AD236" i="7"/>
  <c r="AD237" i="7"/>
  <c r="AD238" i="7"/>
  <c r="AD239" i="7"/>
  <c r="AD240" i="7"/>
  <c r="AD241" i="7"/>
  <c r="AD242" i="7"/>
  <c r="AD243" i="7"/>
  <c r="AD244" i="7"/>
  <c r="AD245" i="7"/>
  <c r="AD246" i="7"/>
  <c r="AD247" i="7"/>
  <c r="AD248" i="7"/>
  <c r="AD249" i="7"/>
  <c r="AD250" i="7"/>
  <c r="AD251" i="7"/>
  <c r="AD252" i="7"/>
  <c r="AD253" i="7"/>
  <c r="AD254" i="7"/>
  <c r="AD255" i="7"/>
  <c r="AD256" i="7"/>
  <c r="AD257" i="7"/>
  <c r="AD258" i="7"/>
  <c r="AD259" i="7"/>
  <c r="AD260" i="7"/>
  <c r="AD261" i="7"/>
  <c r="AD262" i="7"/>
  <c r="AD263" i="7"/>
  <c r="AD264" i="7"/>
  <c r="AD265" i="7"/>
  <c r="AD266" i="7"/>
  <c r="AD267" i="7"/>
  <c r="AD268" i="7"/>
  <c r="AD269" i="7"/>
  <c r="AD270" i="7"/>
  <c r="AD271" i="7"/>
  <c r="AD272" i="7"/>
  <c r="AD273" i="7"/>
  <c r="AD274" i="7"/>
  <c r="AD275" i="7"/>
  <c r="AD276" i="7"/>
  <c r="AD277" i="7"/>
  <c r="AD278" i="7"/>
  <c r="AD279" i="7"/>
  <c r="AD280" i="7"/>
  <c r="AD281" i="7"/>
  <c r="AD282" i="7"/>
  <c r="AD283" i="7"/>
  <c r="AD284" i="7"/>
  <c r="AD285" i="7"/>
  <c r="AD286" i="7"/>
  <c r="AD287" i="7"/>
  <c r="AD288" i="7"/>
  <c r="AD289" i="7"/>
  <c r="AD290" i="7"/>
  <c r="AD291" i="7"/>
  <c r="AD292" i="7"/>
  <c r="AD293" i="7"/>
  <c r="AD294" i="7"/>
  <c r="AD295" i="7"/>
  <c r="AD296" i="7"/>
  <c r="AD297" i="7"/>
  <c r="AD298" i="7"/>
  <c r="AD299" i="7"/>
  <c r="AD300" i="7"/>
  <c r="AD301" i="7"/>
  <c r="AD302" i="7"/>
  <c r="AD303" i="7"/>
  <c r="AD304" i="7"/>
  <c r="AD305" i="7"/>
  <c r="AD306" i="7"/>
  <c r="AD307" i="7"/>
  <c r="AD308" i="7"/>
  <c r="AD309" i="7"/>
  <c r="AD310" i="7"/>
  <c r="AD311" i="7"/>
  <c r="AD312" i="7"/>
  <c r="AD313" i="7"/>
  <c r="AD314" i="7"/>
  <c r="AD315" i="7"/>
  <c r="AD316" i="7"/>
  <c r="AD317" i="7"/>
  <c r="AD318" i="7"/>
  <c r="AD319" i="7"/>
  <c r="AD320" i="7"/>
  <c r="AD321" i="7"/>
  <c r="AD322" i="7"/>
  <c r="AD323" i="7"/>
  <c r="AD324" i="7"/>
  <c r="AD325" i="7"/>
  <c r="AD326" i="7"/>
  <c r="AD327" i="7"/>
  <c r="AD328" i="7"/>
  <c r="AD329" i="7"/>
  <c r="AD330" i="7"/>
  <c r="AD331" i="7"/>
  <c r="AD332" i="7"/>
  <c r="AD333" i="7"/>
  <c r="AD334" i="7"/>
  <c r="AD335" i="7"/>
  <c r="AD336" i="7"/>
  <c r="AD337" i="7"/>
  <c r="AD338" i="7"/>
  <c r="AD339" i="7"/>
  <c r="AD340" i="7"/>
  <c r="AD341" i="7"/>
  <c r="AD342" i="7"/>
  <c r="AD343" i="7"/>
  <c r="AD344" i="7"/>
  <c r="AD345" i="7"/>
  <c r="AD346" i="7"/>
  <c r="AD347" i="7"/>
  <c r="AD348" i="7"/>
  <c r="AD349" i="7"/>
  <c r="AD350" i="7"/>
  <c r="AD351" i="7"/>
  <c r="AD352" i="7"/>
  <c r="AD353" i="7"/>
  <c r="AD354" i="7"/>
  <c r="AD355" i="7"/>
  <c r="AD356" i="7"/>
  <c r="AD357" i="7"/>
  <c r="AD358" i="7"/>
  <c r="AD359" i="7"/>
  <c r="AD360" i="7"/>
  <c r="AD361" i="7"/>
  <c r="AD362" i="7"/>
  <c r="AD363" i="7"/>
  <c r="AD364" i="7"/>
  <c r="AD365" i="7"/>
  <c r="AD366" i="7"/>
  <c r="AD367" i="7"/>
  <c r="AD368" i="7"/>
  <c r="AD369" i="7"/>
  <c r="AD370" i="7"/>
  <c r="AD371" i="7"/>
  <c r="AD372" i="7"/>
  <c r="AD373" i="7"/>
  <c r="AD374" i="7"/>
  <c r="AD375" i="7"/>
  <c r="AD376" i="7"/>
  <c r="AD377" i="7"/>
  <c r="AD378" i="7"/>
  <c r="AD379" i="7"/>
  <c r="AD380" i="7"/>
  <c r="AD381" i="7"/>
  <c r="AD382" i="7"/>
  <c r="AD383" i="7"/>
  <c r="AD384" i="7"/>
  <c r="AD385" i="7"/>
  <c r="AD386" i="7"/>
  <c r="AD387" i="7"/>
  <c r="AD388" i="7"/>
  <c r="AD389" i="7"/>
  <c r="AD390" i="7"/>
  <c r="AD391" i="7"/>
  <c r="AD392" i="7"/>
  <c r="AD393" i="7"/>
  <c r="AD394" i="7"/>
  <c r="AD395" i="7"/>
  <c r="AD396" i="7"/>
  <c r="AD397" i="7"/>
  <c r="AD398" i="7"/>
  <c r="AD399" i="7"/>
  <c r="AD400" i="7"/>
  <c r="AD401" i="7"/>
  <c r="AD402" i="7"/>
  <c r="AD403" i="7"/>
  <c r="AD404" i="7"/>
  <c r="AD405" i="7"/>
  <c r="AD406" i="7"/>
  <c r="AD407" i="7"/>
  <c r="AD408" i="7"/>
  <c r="AD409" i="7"/>
  <c r="AD410" i="7"/>
  <c r="AD411" i="7"/>
  <c r="AD412" i="7"/>
  <c r="AD413" i="7"/>
  <c r="AD414" i="7"/>
  <c r="AD415" i="7"/>
  <c r="AD416" i="7"/>
  <c r="AD417" i="7"/>
  <c r="AD418" i="7"/>
  <c r="AD419" i="7"/>
  <c r="AD420" i="7"/>
  <c r="AD421" i="7"/>
  <c r="AD422" i="7"/>
  <c r="AD423" i="7"/>
  <c r="AD424" i="7"/>
  <c r="AD425" i="7"/>
  <c r="AD426" i="7"/>
  <c r="AD427" i="7"/>
  <c r="AD428" i="7"/>
  <c r="AD429" i="7"/>
  <c r="AD430" i="7"/>
  <c r="AD431" i="7"/>
  <c r="AD432" i="7"/>
  <c r="AD433" i="7"/>
  <c r="AD434" i="7"/>
  <c r="AD435" i="7"/>
  <c r="AD436" i="7"/>
  <c r="AD437" i="7"/>
  <c r="AD438" i="7"/>
  <c r="AD439" i="7"/>
  <c r="AD440" i="7"/>
  <c r="AD441" i="7"/>
  <c r="AD442" i="7"/>
  <c r="AD443" i="7"/>
  <c r="AD444" i="7"/>
  <c r="AD445" i="7"/>
  <c r="AD446" i="7"/>
  <c r="AD447" i="7"/>
  <c r="AD448" i="7"/>
  <c r="AD449" i="7"/>
  <c r="AD450" i="7"/>
  <c r="AD451" i="7"/>
  <c r="AD452" i="7"/>
  <c r="AD453" i="7"/>
  <c r="AD454" i="7"/>
  <c r="AD455" i="7"/>
  <c r="AD456" i="7"/>
  <c r="AD457" i="7"/>
  <c r="AD458" i="7"/>
  <c r="AD459" i="7"/>
  <c r="AD460" i="7"/>
  <c r="AD461" i="7"/>
  <c r="AD462" i="7"/>
  <c r="AD463" i="7"/>
  <c r="AD464" i="7"/>
  <c r="AD465" i="7"/>
  <c r="AD466" i="7"/>
  <c r="AD467" i="7"/>
  <c r="AD468" i="7"/>
  <c r="AD469" i="7"/>
  <c r="AD470" i="7"/>
  <c r="AD471" i="7"/>
  <c r="AD472" i="7"/>
  <c r="AD473" i="7"/>
  <c r="AD474" i="7"/>
  <c r="AD475" i="7"/>
  <c r="AD476" i="7"/>
  <c r="AD477" i="7"/>
  <c r="AD478" i="7"/>
  <c r="AD479" i="7"/>
  <c r="AD480" i="7"/>
  <c r="AD481" i="7"/>
  <c r="AD482" i="7"/>
  <c r="AD483" i="7"/>
  <c r="AD484" i="7"/>
  <c r="AD485" i="7"/>
  <c r="AD486" i="7"/>
  <c r="AD487" i="7"/>
  <c r="AD488" i="7"/>
  <c r="AD489" i="7"/>
  <c r="AD490" i="7"/>
  <c r="AD491" i="7"/>
  <c r="AD492" i="7"/>
  <c r="AD493" i="7"/>
  <c r="AD494" i="7"/>
  <c r="AD495" i="7"/>
  <c r="AD496" i="7"/>
  <c r="AD497" i="7"/>
  <c r="AD498" i="7"/>
  <c r="AD499" i="7"/>
  <c r="AD500" i="7"/>
  <c r="AD501" i="7"/>
  <c r="AD502" i="7"/>
  <c r="AD503" i="7"/>
  <c r="AD504" i="7"/>
  <c r="AD505" i="7"/>
  <c r="AD506" i="7"/>
  <c r="AD507" i="7"/>
  <c r="AD508" i="7"/>
  <c r="AD509" i="7"/>
  <c r="AD510" i="7"/>
  <c r="AD511" i="7"/>
  <c r="AD512" i="7"/>
  <c r="AD513" i="7"/>
  <c r="AD514" i="7"/>
  <c r="AD515" i="7"/>
  <c r="AD516" i="7"/>
  <c r="AD517" i="7"/>
  <c r="AD518" i="7"/>
  <c r="AD519" i="7"/>
  <c r="AD520" i="7"/>
  <c r="AD521" i="7"/>
  <c r="AD522" i="7"/>
  <c r="AD523" i="7"/>
  <c r="AD524" i="7"/>
  <c r="AD525" i="7"/>
  <c r="AD526" i="7"/>
  <c r="AD527" i="7"/>
  <c r="AD528" i="7"/>
  <c r="AD529" i="7"/>
  <c r="AD530" i="7"/>
  <c r="AD531" i="7"/>
  <c r="AD532" i="7"/>
  <c r="AD533" i="7"/>
  <c r="AD534" i="7"/>
  <c r="AD535" i="7"/>
  <c r="AD536" i="7"/>
  <c r="AD537" i="7"/>
  <c r="AD538" i="7"/>
  <c r="AD539" i="7"/>
  <c r="AD540" i="7"/>
  <c r="AD541" i="7"/>
  <c r="AD542" i="7"/>
  <c r="AD543" i="7"/>
  <c r="AD544" i="7"/>
  <c r="AD545" i="7"/>
  <c r="AD546" i="7"/>
  <c r="AD547" i="7"/>
  <c r="AD548" i="7"/>
  <c r="AD549" i="7"/>
  <c r="AD550" i="7"/>
  <c r="AD551" i="7"/>
  <c r="AD552" i="7"/>
  <c r="AD553" i="7"/>
  <c r="AD554" i="7"/>
  <c r="AD555" i="7"/>
  <c r="AD556" i="7"/>
  <c r="AD557" i="7"/>
  <c r="AD558" i="7"/>
  <c r="AD559" i="7"/>
  <c r="AD560" i="7"/>
  <c r="AD561" i="7"/>
  <c r="AD562" i="7"/>
  <c r="AD563" i="7"/>
  <c r="AD564" i="7"/>
  <c r="AD565" i="7"/>
  <c r="AD566" i="7"/>
  <c r="AD567" i="7"/>
  <c r="AD568" i="7"/>
  <c r="AD569" i="7"/>
  <c r="AD570" i="7"/>
  <c r="AD571" i="7"/>
  <c r="AD572" i="7"/>
  <c r="AD573" i="7"/>
  <c r="AD574" i="7"/>
  <c r="AD575" i="7"/>
  <c r="AD576" i="7"/>
  <c r="AD577" i="7"/>
  <c r="AD578" i="7"/>
  <c r="AD579" i="7"/>
  <c r="AD580" i="7"/>
  <c r="AD581" i="7"/>
  <c r="AD582" i="7"/>
  <c r="AD583" i="7"/>
  <c r="AD584" i="7"/>
  <c r="AD585" i="7"/>
  <c r="AD586" i="7"/>
  <c r="AD587" i="7"/>
  <c r="AD588" i="7"/>
  <c r="AD589" i="7"/>
  <c r="AD590" i="7"/>
  <c r="AD591" i="7"/>
  <c r="AD592" i="7"/>
  <c r="AD593" i="7"/>
  <c r="AD594" i="7"/>
  <c r="AD595" i="7"/>
  <c r="AD596" i="7"/>
  <c r="AD597" i="7"/>
  <c r="AD598" i="7"/>
  <c r="AD599" i="7"/>
  <c r="AD600" i="7"/>
  <c r="AD601" i="7"/>
  <c r="AD602" i="7"/>
  <c r="AD603" i="7"/>
  <c r="AD604" i="7"/>
  <c r="AD605" i="7"/>
  <c r="AD606" i="7"/>
  <c r="AD607" i="7"/>
  <c r="AD608" i="7"/>
  <c r="AD609" i="7"/>
  <c r="AD610" i="7"/>
  <c r="AD611" i="7"/>
  <c r="AD612" i="7"/>
  <c r="AD613" i="7"/>
  <c r="AD614" i="7"/>
  <c r="AD615" i="7"/>
  <c r="AD616" i="7"/>
  <c r="AD617" i="7"/>
  <c r="AD618" i="7"/>
  <c r="AD619" i="7"/>
  <c r="AD620" i="7"/>
  <c r="AD621" i="7"/>
  <c r="AD622" i="7"/>
  <c r="AD623" i="7"/>
  <c r="AD624" i="7"/>
  <c r="AD625" i="7"/>
  <c r="AD626" i="7"/>
  <c r="AD627" i="7"/>
  <c r="AD628" i="7"/>
  <c r="AD629" i="7"/>
  <c r="AD630" i="7"/>
  <c r="AD631" i="7"/>
  <c r="AD632" i="7"/>
  <c r="AD633" i="7"/>
  <c r="AD634" i="7"/>
  <c r="AD635" i="7"/>
  <c r="AD636" i="7"/>
  <c r="AD637" i="7"/>
  <c r="AD638" i="7"/>
  <c r="AD639" i="7"/>
  <c r="AD640" i="7"/>
  <c r="AD641" i="7"/>
  <c r="AD642" i="7"/>
  <c r="AD643" i="7"/>
  <c r="AD644" i="7"/>
  <c r="AD645" i="7"/>
  <c r="AD646" i="7"/>
  <c r="AD647" i="7"/>
  <c r="AD648" i="7"/>
  <c r="AD649" i="7"/>
  <c r="AD650" i="7"/>
  <c r="AD651" i="7"/>
  <c r="AD652" i="7"/>
  <c r="AD653" i="7"/>
  <c r="AD654" i="7"/>
  <c r="AD655" i="7"/>
  <c r="AD656" i="7"/>
  <c r="AD657" i="7"/>
  <c r="AD658" i="7"/>
  <c r="AD659" i="7"/>
  <c r="AD660" i="7"/>
  <c r="AD661" i="7"/>
  <c r="AD662" i="7"/>
  <c r="AD663" i="7"/>
  <c r="AD664" i="7"/>
  <c r="AD665" i="7"/>
  <c r="AD666" i="7"/>
  <c r="AD667" i="7"/>
  <c r="AD668" i="7"/>
  <c r="AD669" i="7"/>
  <c r="AD670" i="7"/>
  <c r="AD671" i="7"/>
  <c r="AD672" i="7"/>
  <c r="AD673" i="7"/>
  <c r="AD674" i="7"/>
  <c r="AD675" i="7"/>
  <c r="AD676" i="7"/>
  <c r="AD677" i="7"/>
  <c r="AD678" i="7"/>
  <c r="AD679" i="7"/>
  <c r="AD680" i="7"/>
  <c r="AD681" i="7"/>
  <c r="AD682" i="7"/>
  <c r="AD683" i="7"/>
  <c r="AD684" i="7"/>
  <c r="AD685" i="7"/>
  <c r="AD686" i="7"/>
  <c r="AD687" i="7"/>
  <c r="AD688" i="7"/>
  <c r="AD689" i="7"/>
  <c r="AD690" i="7"/>
  <c r="AD691" i="7"/>
  <c r="AD692" i="7"/>
  <c r="AD693" i="7"/>
  <c r="AD694" i="7"/>
  <c r="AD695" i="7"/>
  <c r="AD696" i="7"/>
  <c r="AD697" i="7"/>
  <c r="AD698" i="7"/>
  <c r="AD699" i="7"/>
  <c r="AD700" i="7"/>
  <c r="AD701" i="7"/>
  <c r="AD702" i="7"/>
  <c r="AD703" i="7"/>
  <c r="AD704" i="7"/>
  <c r="AD705" i="7"/>
  <c r="AD706" i="7"/>
  <c r="AD707" i="7"/>
  <c r="AD708" i="7"/>
  <c r="AD709" i="7"/>
  <c r="AD710" i="7"/>
  <c r="AD711" i="7"/>
  <c r="AD712" i="7"/>
  <c r="AD713" i="7"/>
  <c r="AD714" i="7"/>
  <c r="AD715" i="7"/>
  <c r="AD716" i="7"/>
  <c r="AD717" i="7"/>
  <c r="AD718" i="7"/>
  <c r="AD719" i="7"/>
  <c r="AD720" i="7"/>
  <c r="AD721" i="7"/>
  <c r="AD722" i="7"/>
  <c r="AD723" i="7"/>
  <c r="AD724" i="7"/>
  <c r="AD725" i="7"/>
  <c r="AD726" i="7"/>
  <c r="AD727" i="7"/>
  <c r="AD728" i="7"/>
  <c r="AD729" i="7"/>
  <c r="AD730" i="7"/>
  <c r="AD731" i="7"/>
  <c r="AD732" i="7"/>
  <c r="AD733" i="7"/>
  <c r="AD734" i="7"/>
  <c r="AD735" i="7"/>
  <c r="AD736" i="7"/>
  <c r="AD737" i="7"/>
  <c r="AD738" i="7"/>
  <c r="AD739" i="7"/>
  <c r="AD740" i="7"/>
  <c r="AD741" i="7"/>
  <c r="AD742" i="7"/>
  <c r="AD743" i="7"/>
  <c r="AD744" i="7"/>
  <c r="AD745" i="7"/>
  <c r="AD746" i="7"/>
  <c r="AD747" i="7"/>
  <c r="AD748" i="7"/>
  <c r="AD749" i="7"/>
  <c r="AD750" i="7"/>
  <c r="AD751" i="7"/>
  <c r="AD752" i="7"/>
  <c r="AD753" i="7"/>
  <c r="AD754" i="7"/>
  <c r="AD755" i="7"/>
  <c r="AD756" i="7"/>
  <c r="AD757" i="7"/>
  <c r="AD758" i="7"/>
  <c r="AD759" i="7"/>
  <c r="AD760" i="7"/>
  <c r="AD761" i="7"/>
  <c r="AD762" i="7"/>
  <c r="AD763" i="7"/>
  <c r="AD764" i="7"/>
  <c r="AD765" i="7"/>
  <c r="AD766" i="7"/>
  <c r="AD767" i="7"/>
  <c r="AD768" i="7"/>
  <c r="AD769" i="7"/>
  <c r="AD770" i="7"/>
  <c r="AD771" i="7"/>
  <c r="AD772" i="7"/>
  <c r="AD773" i="7"/>
  <c r="AD774" i="7"/>
  <c r="AD775" i="7"/>
  <c r="AD776" i="7"/>
  <c r="AD777" i="7"/>
  <c r="AD778" i="7"/>
  <c r="AD779" i="7"/>
  <c r="AD780" i="7"/>
  <c r="AD781" i="7"/>
  <c r="AD782" i="7"/>
  <c r="AD783" i="7"/>
  <c r="AD784" i="7"/>
  <c r="AD785" i="7"/>
  <c r="AD786" i="7"/>
  <c r="AD787" i="7"/>
  <c r="AD788" i="7"/>
  <c r="AD789" i="7"/>
  <c r="AD790" i="7"/>
  <c r="AD791" i="7"/>
  <c r="AD792" i="7"/>
  <c r="AD793" i="7"/>
  <c r="AD794" i="7"/>
  <c r="AD795" i="7"/>
  <c r="AD796" i="7"/>
  <c r="AD797" i="7"/>
  <c r="AD798" i="7"/>
  <c r="AD799" i="7"/>
  <c r="AD800" i="7"/>
  <c r="AD801" i="7"/>
  <c r="AD802" i="7"/>
  <c r="AD803" i="7"/>
  <c r="AD804" i="7"/>
  <c r="AD805" i="7"/>
  <c r="AD806" i="7"/>
  <c r="AD807" i="7"/>
  <c r="AD808" i="7"/>
  <c r="AD809" i="7"/>
  <c r="AD810" i="7"/>
  <c r="AD811" i="7"/>
  <c r="AD812" i="7"/>
  <c r="AD813" i="7"/>
  <c r="AD814" i="7"/>
  <c r="AD815" i="7"/>
  <c r="AD816" i="7"/>
  <c r="AD817" i="7"/>
  <c r="AD818" i="7"/>
  <c r="AD819" i="7"/>
  <c r="AD820" i="7"/>
  <c r="AD821" i="7"/>
  <c r="AD822" i="7"/>
  <c r="AD823" i="7"/>
  <c r="AD824" i="7"/>
  <c r="AD825" i="7"/>
  <c r="AD826" i="7"/>
  <c r="AD827" i="7"/>
  <c r="AD828" i="7"/>
  <c r="AD829" i="7"/>
  <c r="AD830" i="7"/>
  <c r="AD831" i="7"/>
  <c r="AD832" i="7"/>
  <c r="AD833" i="7"/>
  <c r="AD834" i="7"/>
  <c r="AD835" i="7"/>
  <c r="AD836" i="7"/>
  <c r="AD837" i="7"/>
  <c r="AD838" i="7"/>
  <c r="AD839" i="7"/>
  <c r="AD840" i="7"/>
  <c r="AD841" i="7"/>
  <c r="AD842" i="7"/>
  <c r="AD843" i="7"/>
  <c r="AD844" i="7"/>
  <c r="AD845" i="7"/>
  <c r="AD846" i="7"/>
  <c r="AD847" i="7"/>
  <c r="AD848" i="7"/>
  <c r="AD849" i="7"/>
  <c r="AD850" i="7"/>
  <c r="AD851" i="7"/>
  <c r="AD852" i="7"/>
  <c r="AD853" i="7"/>
  <c r="AD854" i="7"/>
  <c r="AD855" i="7"/>
  <c r="AD856" i="7"/>
  <c r="AD857" i="7"/>
  <c r="AD858" i="7"/>
  <c r="AD859" i="7"/>
  <c r="AD860" i="7"/>
  <c r="AD861" i="7"/>
  <c r="AD862" i="7"/>
  <c r="AD863" i="7"/>
  <c r="AD864" i="7"/>
  <c r="AD865" i="7"/>
  <c r="AD866" i="7"/>
  <c r="AD867" i="7"/>
  <c r="AD868" i="7"/>
  <c r="AD869" i="7"/>
  <c r="AD870" i="7"/>
  <c r="AD871" i="7"/>
  <c r="AD872" i="7"/>
  <c r="AD873" i="7"/>
  <c r="AD874" i="7"/>
  <c r="AD875" i="7"/>
  <c r="AD876" i="7"/>
  <c r="AD877" i="7"/>
  <c r="AD878" i="7"/>
  <c r="AD879" i="7"/>
  <c r="AD880" i="7"/>
  <c r="AD881" i="7"/>
  <c r="AD882" i="7"/>
  <c r="AD883" i="7"/>
  <c r="AD884" i="7"/>
  <c r="AD885" i="7"/>
  <c r="AD886" i="7"/>
  <c r="AD887" i="7"/>
  <c r="AD888" i="7"/>
  <c r="AD889" i="7"/>
  <c r="AD890" i="7"/>
  <c r="AD891" i="7"/>
  <c r="AD892" i="7"/>
  <c r="AD893" i="7"/>
  <c r="AD894" i="7"/>
  <c r="AD895" i="7"/>
  <c r="AD896" i="7"/>
  <c r="AD897" i="7"/>
  <c r="AD898" i="7"/>
  <c r="AD899" i="7"/>
  <c r="AD900" i="7"/>
  <c r="AD901" i="7"/>
  <c r="AD902" i="7"/>
  <c r="AD903" i="7"/>
  <c r="AD904" i="7"/>
  <c r="AD905" i="7"/>
  <c r="AD906" i="7"/>
  <c r="AD907" i="7"/>
  <c r="AD908" i="7"/>
  <c r="AD909" i="7"/>
  <c r="AD910" i="7"/>
  <c r="AD911" i="7"/>
  <c r="AD912" i="7"/>
  <c r="AD913" i="7"/>
  <c r="AD914" i="7"/>
  <c r="AD915" i="7"/>
  <c r="AD916" i="7"/>
  <c r="AD917" i="7"/>
  <c r="AD918" i="7"/>
  <c r="AD919" i="7"/>
  <c r="AD920" i="7"/>
  <c r="AD921" i="7"/>
  <c r="AD922" i="7"/>
  <c r="AD923" i="7"/>
  <c r="AD924" i="7"/>
  <c r="AD925" i="7"/>
  <c r="AD926" i="7"/>
  <c r="AD927" i="7"/>
  <c r="AD928" i="7"/>
  <c r="AD929" i="7"/>
  <c r="AD930" i="7"/>
  <c r="AD931" i="7"/>
  <c r="AD932" i="7"/>
  <c r="AD933" i="7"/>
  <c r="AD934" i="7"/>
  <c r="AD935" i="7"/>
  <c r="AD936" i="7"/>
  <c r="AD937" i="7"/>
  <c r="AD938" i="7"/>
  <c r="AD939" i="7"/>
  <c r="AD940" i="7"/>
  <c r="AD941" i="7"/>
  <c r="AD942" i="7"/>
  <c r="AD943" i="7"/>
  <c r="AD944" i="7"/>
  <c r="AD945" i="7"/>
  <c r="AD946" i="7"/>
  <c r="AD947" i="7"/>
  <c r="AD948" i="7"/>
  <c r="AD949" i="7"/>
  <c r="AD950" i="7"/>
  <c r="AD951" i="7"/>
  <c r="AD952" i="7"/>
  <c r="AD953" i="7"/>
  <c r="AD954" i="7"/>
  <c r="AD955" i="7"/>
  <c r="AD956" i="7"/>
  <c r="AD957" i="7"/>
  <c r="AD958" i="7"/>
  <c r="AD959" i="7"/>
  <c r="AD960" i="7"/>
  <c r="AD961" i="7"/>
  <c r="AD962" i="7"/>
  <c r="AD963" i="7"/>
  <c r="AD964" i="7"/>
  <c r="AD965" i="7"/>
  <c r="AD966" i="7"/>
  <c r="AD967" i="7"/>
  <c r="AD968" i="7"/>
  <c r="AD969" i="7"/>
  <c r="AD970" i="7"/>
  <c r="AD971" i="7"/>
  <c r="AD972" i="7"/>
  <c r="AD973" i="7"/>
  <c r="AD974" i="7"/>
  <c r="AD975" i="7"/>
  <c r="AD976" i="7"/>
  <c r="AD977" i="7"/>
  <c r="AD978" i="7"/>
  <c r="AD979" i="7"/>
  <c r="AD980" i="7"/>
  <c r="AD981" i="7"/>
  <c r="AD982" i="7"/>
  <c r="AD983" i="7"/>
  <c r="AD984" i="7"/>
  <c r="AD985" i="7"/>
  <c r="AD986" i="7"/>
  <c r="AD987" i="7"/>
  <c r="AD988" i="7"/>
  <c r="AD989" i="7"/>
  <c r="AD990" i="7"/>
  <c r="AD991" i="7"/>
  <c r="AD992" i="7"/>
  <c r="AD993" i="7"/>
  <c r="AD994" i="7"/>
  <c r="AD995" i="7"/>
  <c r="AD996" i="7"/>
  <c r="AD997" i="7"/>
  <c r="AD998" i="7"/>
  <c r="AD999" i="7"/>
  <c r="AD1000" i="7"/>
  <c r="AD1001" i="7"/>
  <c r="AD1002" i="7"/>
  <c r="AD1003" i="7"/>
  <c r="AD1004" i="7"/>
  <c r="AD1005" i="7"/>
  <c r="AD1006" i="7"/>
  <c r="AD1007" i="7"/>
  <c r="AD1008" i="7"/>
  <c r="AD1009" i="7"/>
  <c r="AD1010" i="7"/>
  <c r="AD1011" i="7"/>
  <c r="AD1012" i="7"/>
  <c r="AD1013" i="7"/>
  <c r="AD1014" i="7"/>
  <c r="AD1015" i="7"/>
  <c r="AD1016" i="7"/>
  <c r="AD1017" i="7"/>
  <c r="AD1018" i="7"/>
  <c r="AD1019" i="7"/>
  <c r="AD1020" i="7"/>
  <c r="AD1021" i="7"/>
  <c r="AD1022" i="7"/>
  <c r="AD1023" i="7"/>
  <c r="AD1024" i="7"/>
  <c r="AD1025" i="7"/>
  <c r="AD1026" i="7"/>
  <c r="AD1027" i="7"/>
  <c r="AD1028" i="7"/>
  <c r="AD1029" i="7"/>
  <c r="AD1030" i="7"/>
  <c r="AD1031" i="7"/>
  <c r="AD1032" i="7"/>
  <c r="AD1033" i="7"/>
  <c r="AD1034" i="7"/>
  <c r="AD1035" i="7"/>
  <c r="AD1036" i="7"/>
  <c r="AD1037" i="7"/>
  <c r="AD1038" i="7"/>
  <c r="AD1039" i="7"/>
  <c r="AD1040" i="7"/>
  <c r="AD1041" i="7"/>
  <c r="AD1042" i="7"/>
  <c r="AD1043" i="7"/>
  <c r="AD1044" i="7"/>
  <c r="AD1045" i="7"/>
  <c r="AD1046" i="7"/>
  <c r="AD1047" i="7"/>
  <c r="AD1048" i="7"/>
  <c r="AD1049" i="7"/>
  <c r="AD1050" i="7"/>
  <c r="AD1051" i="7"/>
  <c r="AD1052" i="7"/>
  <c r="AD1053" i="7"/>
  <c r="AD1054" i="7"/>
  <c r="AD1055" i="7"/>
  <c r="AD1056" i="7"/>
  <c r="AD1057" i="7"/>
  <c r="AD1058" i="7"/>
  <c r="AD1059" i="7"/>
  <c r="AD1060" i="7"/>
  <c r="AD1061" i="7"/>
  <c r="AD1062" i="7"/>
  <c r="AD1063" i="7"/>
  <c r="AD1064" i="7"/>
  <c r="AD1065" i="7"/>
  <c r="AD1066" i="7"/>
  <c r="AD1067" i="7"/>
  <c r="AD1068" i="7"/>
  <c r="AD1069" i="7"/>
  <c r="AD1070" i="7"/>
  <c r="AD1071" i="7"/>
  <c r="AD1072" i="7"/>
  <c r="AD1073" i="7"/>
  <c r="AD1074" i="7"/>
  <c r="AD1075" i="7"/>
  <c r="AD1076" i="7"/>
  <c r="AD1077" i="7"/>
  <c r="AD1078" i="7"/>
  <c r="AD1079" i="7"/>
  <c r="AD1080" i="7"/>
  <c r="AD1081" i="7"/>
  <c r="AD1082" i="7"/>
  <c r="AD1083" i="7"/>
  <c r="AD1084" i="7"/>
  <c r="AD1085" i="7"/>
  <c r="AD1086" i="7"/>
  <c r="AD1087" i="7"/>
  <c r="AD1088" i="7"/>
  <c r="AD1089" i="7"/>
  <c r="AD1090" i="7"/>
  <c r="AD1091" i="7"/>
  <c r="AD1092" i="7"/>
  <c r="AD1093" i="7"/>
  <c r="AD1094" i="7"/>
  <c r="AD1095" i="7"/>
  <c r="AD1096" i="7"/>
  <c r="AD1097" i="7"/>
  <c r="AD1098" i="7"/>
  <c r="AD1099" i="7"/>
  <c r="AD1100" i="7"/>
  <c r="AD1101" i="7"/>
  <c r="AD1102" i="7"/>
  <c r="AD1103" i="7"/>
  <c r="AD1104" i="7"/>
  <c r="AD1105" i="7"/>
  <c r="AD1106" i="7"/>
  <c r="AD1107" i="7"/>
  <c r="AD1108" i="7"/>
  <c r="AD1109" i="7"/>
  <c r="AD1110" i="7"/>
  <c r="AD1111" i="7"/>
  <c r="AD1112" i="7"/>
  <c r="AD1113" i="7"/>
  <c r="AD1114" i="7"/>
  <c r="AD1115" i="7"/>
  <c r="AD1116" i="7"/>
  <c r="AD1117" i="7"/>
  <c r="AD1118" i="7"/>
  <c r="AD1119" i="7"/>
  <c r="AD1120" i="7"/>
  <c r="AD1121" i="7"/>
  <c r="AD1122" i="7"/>
  <c r="AD1123" i="7"/>
  <c r="AD1124" i="7"/>
  <c r="AD1125" i="7"/>
  <c r="AD1126" i="7"/>
  <c r="AD1127" i="7"/>
  <c r="AD1128" i="7"/>
  <c r="AD1129" i="7"/>
  <c r="AD1130" i="7"/>
  <c r="AD1131" i="7"/>
  <c r="AD1132" i="7"/>
  <c r="AD1133" i="7"/>
  <c r="AD1134" i="7"/>
  <c r="AD1135" i="7"/>
  <c r="AD1136" i="7"/>
  <c r="AD1137" i="7"/>
  <c r="AD1138" i="7"/>
  <c r="AD1139" i="7"/>
  <c r="AD1140" i="7"/>
  <c r="AD1141" i="7"/>
  <c r="AD1142" i="7"/>
  <c r="AD1143" i="7"/>
  <c r="AD1144" i="7"/>
  <c r="AD1145" i="7"/>
  <c r="AD1146" i="7"/>
  <c r="AD1147" i="7"/>
  <c r="AD1148" i="7"/>
  <c r="AD1149" i="7"/>
  <c r="AD1150" i="7"/>
  <c r="AD1151" i="7"/>
  <c r="AD1152" i="7"/>
  <c r="AD1153" i="7"/>
  <c r="AD1154" i="7"/>
  <c r="AD1155" i="7"/>
  <c r="AD1156" i="7"/>
  <c r="AD1157" i="7"/>
  <c r="AD1158" i="7"/>
  <c r="AD1159" i="7"/>
  <c r="AD1160" i="7"/>
  <c r="AD1161" i="7"/>
  <c r="AD1162" i="7"/>
  <c r="AD1163" i="7"/>
  <c r="AD1164" i="7"/>
  <c r="AD1165" i="7"/>
  <c r="AD1166" i="7"/>
  <c r="AD1167" i="7"/>
  <c r="AD1168" i="7"/>
  <c r="AD1169" i="7"/>
  <c r="AD1170" i="7"/>
  <c r="AD1171" i="7"/>
  <c r="AD1172" i="7"/>
  <c r="AD1173" i="7"/>
  <c r="AD1174" i="7"/>
  <c r="AD1175" i="7"/>
  <c r="AD1176" i="7"/>
  <c r="AD1177" i="7"/>
  <c r="AD1178" i="7"/>
  <c r="AD1179" i="7"/>
  <c r="AD1180" i="7"/>
  <c r="AD1181" i="7"/>
  <c r="AD1182" i="7"/>
  <c r="AD1183" i="7"/>
  <c r="AD1184" i="7"/>
  <c r="AD1185" i="7"/>
  <c r="AD1186" i="7"/>
  <c r="AD1187" i="7"/>
  <c r="AD1188" i="7"/>
  <c r="AD1189" i="7"/>
  <c r="AD1190" i="7"/>
  <c r="AD1191" i="7"/>
  <c r="AD1192" i="7"/>
  <c r="AD1193" i="7"/>
  <c r="AD1194" i="7"/>
  <c r="AD1195" i="7"/>
  <c r="AD1196" i="7"/>
  <c r="AD1197" i="7"/>
  <c r="AD1198" i="7"/>
  <c r="AD1199" i="7"/>
  <c r="AD1200" i="7"/>
  <c r="AD1201" i="7"/>
  <c r="AD1202" i="7"/>
  <c r="AD1203" i="7"/>
  <c r="AD1204" i="7"/>
  <c r="AD1205" i="7"/>
  <c r="AD1206" i="7"/>
  <c r="C34" i="7"/>
  <c r="C33" i="7"/>
  <c r="C30" i="7" s="1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S22" i="7" s="1"/>
  <c r="R23" i="7"/>
  <c r="R24" i="7"/>
  <c r="R25" i="7"/>
  <c r="R26" i="7"/>
  <c r="S26" i="7" s="1"/>
  <c r="R27" i="7"/>
  <c r="R28" i="7"/>
  <c r="S28" i="7" s="1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S46" i="7" s="1"/>
  <c r="R47" i="7"/>
  <c r="R48" i="7"/>
  <c r="R49" i="7"/>
  <c r="R50" i="7"/>
  <c r="S50" i="7" s="1"/>
  <c r="R51" i="7"/>
  <c r="R52" i="7"/>
  <c r="S52" i="7" s="1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S70" i="7" s="1"/>
  <c r="R71" i="7"/>
  <c r="R72" i="7"/>
  <c r="R73" i="7"/>
  <c r="R74" i="7"/>
  <c r="S74" i="7" s="1"/>
  <c r="R75" i="7"/>
  <c r="R76" i="7"/>
  <c r="S76" i="7" s="1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S94" i="7" s="1"/>
  <c r="R95" i="7"/>
  <c r="R96" i="7"/>
  <c r="R97" i="7"/>
  <c r="R98" i="7"/>
  <c r="S98" i="7" s="1"/>
  <c r="R99" i="7"/>
  <c r="R100" i="7"/>
  <c r="S100" i="7" s="1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S118" i="7" s="1"/>
  <c r="R119" i="7"/>
  <c r="R120" i="7"/>
  <c r="R121" i="7"/>
  <c r="R122" i="7"/>
  <c r="S122" i="7" s="1"/>
  <c r="R123" i="7"/>
  <c r="R124" i="7"/>
  <c r="S124" i="7" s="1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S142" i="7" s="1"/>
  <c r="R143" i="7"/>
  <c r="R144" i="7"/>
  <c r="R145" i="7"/>
  <c r="R146" i="7"/>
  <c r="S146" i="7" s="1"/>
  <c r="R147" i="7"/>
  <c r="R148" i="7"/>
  <c r="S148" i="7" s="1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S166" i="7" s="1"/>
  <c r="R167" i="7"/>
  <c r="R168" i="7"/>
  <c r="R169" i="7"/>
  <c r="R170" i="7"/>
  <c r="S170" i="7" s="1"/>
  <c r="R171" i="7"/>
  <c r="R172" i="7"/>
  <c r="S172" i="7" s="1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S190" i="7" s="1"/>
  <c r="R191" i="7"/>
  <c r="R192" i="7"/>
  <c r="R193" i="7"/>
  <c r="R194" i="7"/>
  <c r="S194" i="7" s="1"/>
  <c r="R195" i="7"/>
  <c r="R196" i="7"/>
  <c r="S196" i="7" s="1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S214" i="7" s="1"/>
  <c r="R215" i="7"/>
  <c r="R216" i="7"/>
  <c r="R217" i="7"/>
  <c r="R218" i="7"/>
  <c r="S218" i="7" s="1"/>
  <c r="R219" i="7"/>
  <c r="R220" i="7"/>
  <c r="S220" i="7" s="1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S238" i="7" s="1"/>
  <c r="R239" i="7"/>
  <c r="R240" i="7"/>
  <c r="R241" i="7"/>
  <c r="R242" i="7"/>
  <c r="S242" i="7" s="1"/>
  <c r="R243" i="7"/>
  <c r="R244" i="7"/>
  <c r="S244" i="7" s="1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S262" i="7" s="1"/>
  <c r="R263" i="7"/>
  <c r="R264" i="7"/>
  <c r="R265" i="7"/>
  <c r="R266" i="7"/>
  <c r="S266" i="7" s="1"/>
  <c r="R267" i="7"/>
  <c r="R268" i="7"/>
  <c r="S268" i="7" s="1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R283" i="7"/>
  <c r="R284" i="7"/>
  <c r="R285" i="7"/>
  <c r="R286" i="7"/>
  <c r="S286" i="7" s="1"/>
  <c r="R287" i="7"/>
  <c r="R288" i="7"/>
  <c r="R289" i="7"/>
  <c r="R290" i="7"/>
  <c r="S290" i="7" s="1"/>
  <c r="R291" i="7"/>
  <c r="R292" i="7"/>
  <c r="S292" i="7" s="1"/>
  <c r="R293" i="7"/>
  <c r="R294" i="7"/>
  <c r="R295" i="7"/>
  <c r="R296" i="7"/>
  <c r="R297" i="7"/>
  <c r="R298" i="7"/>
  <c r="R299" i="7"/>
  <c r="R300" i="7"/>
  <c r="R301" i="7"/>
  <c r="R302" i="7"/>
  <c r="R303" i="7"/>
  <c r="R304" i="7"/>
  <c r="R305" i="7"/>
  <c r="R306" i="7"/>
  <c r="R307" i="7"/>
  <c r="R308" i="7"/>
  <c r="R309" i="7"/>
  <c r="R310" i="7"/>
  <c r="S310" i="7" s="1"/>
  <c r="R311" i="7"/>
  <c r="R312" i="7"/>
  <c r="R313" i="7"/>
  <c r="R314" i="7"/>
  <c r="S314" i="7" s="1"/>
  <c r="R315" i="7"/>
  <c r="R316" i="7"/>
  <c r="S316" i="7" s="1"/>
  <c r="R317" i="7"/>
  <c r="R318" i="7"/>
  <c r="R319" i="7"/>
  <c r="R320" i="7"/>
  <c r="R321" i="7"/>
  <c r="R322" i="7"/>
  <c r="R323" i="7"/>
  <c r="R324" i="7"/>
  <c r="R325" i="7"/>
  <c r="R326" i="7"/>
  <c r="R327" i="7"/>
  <c r="R328" i="7"/>
  <c r="R329" i="7"/>
  <c r="R330" i="7"/>
  <c r="R331" i="7"/>
  <c r="R332" i="7"/>
  <c r="R333" i="7"/>
  <c r="R334" i="7"/>
  <c r="S334" i="7" s="1"/>
  <c r="R335" i="7"/>
  <c r="R336" i="7"/>
  <c r="R337" i="7"/>
  <c r="R338" i="7"/>
  <c r="S338" i="7" s="1"/>
  <c r="R339" i="7"/>
  <c r="R340" i="7"/>
  <c r="S340" i="7" s="1"/>
  <c r="R341" i="7"/>
  <c r="R342" i="7"/>
  <c r="R343" i="7"/>
  <c r="R344" i="7"/>
  <c r="R345" i="7"/>
  <c r="R346" i="7"/>
  <c r="R347" i="7"/>
  <c r="R348" i="7"/>
  <c r="R349" i="7"/>
  <c r="R350" i="7"/>
  <c r="R351" i="7"/>
  <c r="R352" i="7"/>
  <c r="R353" i="7"/>
  <c r="R354" i="7"/>
  <c r="R355" i="7"/>
  <c r="R356" i="7"/>
  <c r="R357" i="7"/>
  <c r="R358" i="7"/>
  <c r="S358" i="7" s="1"/>
  <c r="R359" i="7"/>
  <c r="R360" i="7"/>
  <c r="R361" i="7"/>
  <c r="R362" i="7"/>
  <c r="S362" i="7" s="1"/>
  <c r="R363" i="7"/>
  <c r="R364" i="7"/>
  <c r="S364" i="7" s="1"/>
  <c r="R365" i="7"/>
  <c r="R366" i="7"/>
  <c r="R367" i="7"/>
  <c r="R368" i="7"/>
  <c r="R369" i="7"/>
  <c r="R370" i="7"/>
  <c r="R371" i="7"/>
  <c r="R372" i="7"/>
  <c r="R373" i="7"/>
  <c r="R374" i="7"/>
  <c r="R375" i="7"/>
  <c r="R376" i="7"/>
  <c r="R377" i="7"/>
  <c r="R378" i="7"/>
  <c r="R379" i="7"/>
  <c r="R380" i="7"/>
  <c r="R381" i="7"/>
  <c r="R382" i="7"/>
  <c r="S382" i="7" s="1"/>
  <c r="R383" i="7"/>
  <c r="R384" i="7"/>
  <c r="R385" i="7"/>
  <c r="R386" i="7"/>
  <c r="S386" i="7" s="1"/>
  <c r="R387" i="7"/>
  <c r="R388" i="7"/>
  <c r="S388" i="7" s="1"/>
  <c r="R389" i="7"/>
  <c r="R390" i="7"/>
  <c r="R391" i="7"/>
  <c r="R392" i="7"/>
  <c r="R393" i="7"/>
  <c r="R394" i="7"/>
  <c r="R395" i="7"/>
  <c r="R396" i="7"/>
  <c r="R397" i="7"/>
  <c r="R398" i="7"/>
  <c r="R399" i="7"/>
  <c r="R400" i="7"/>
  <c r="R401" i="7"/>
  <c r="R402" i="7"/>
  <c r="R403" i="7"/>
  <c r="R404" i="7"/>
  <c r="R405" i="7"/>
  <c r="R406" i="7"/>
  <c r="S406" i="7" s="1"/>
  <c r="R407" i="7"/>
  <c r="R408" i="7"/>
  <c r="R409" i="7"/>
  <c r="R410" i="7"/>
  <c r="S410" i="7" s="1"/>
  <c r="R411" i="7"/>
  <c r="R412" i="7"/>
  <c r="S412" i="7" s="1"/>
  <c r="R413" i="7"/>
  <c r="R414" i="7"/>
  <c r="R415" i="7"/>
  <c r="R416" i="7"/>
  <c r="R417" i="7"/>
  <c r="R418" i="7"/>
  <c r="R419" i="7"/>
  <c r="R420" i="7"/>
  <c r="R421" i="7"/>
  <c r="R422" i="7"/>
  <c r="R423" i="7"/>
  <c r="R424" i="7"/>
  <c r="R425" i="7"/>
  <c r="R426" i="7"/>
  <c r="R427" i="7"/>
  <c r="R428" i="7"/>
  <c r="R429" i="7"/>
  <c r="R430" i="7"/>
  <c r="S430" i="7" s="1"/>
  <c r="R431" i="7"/>
  <c r="R432" i="7"/>
  <c r="R433" i="7"/>
  <c r="R434" i="7"/>
  <c r="S434" i="7" s="1"/>
  <c r="R435" i="7"/>
  <c r="R436" i="7"/>
  <c r="S436" i="7" s="1"/>
  <c r="R437" i="7"/>
  <c r="R438" i="7"/>
  <c r="R439" i="7"/>
  <c r="R440" i="7"/>
  <c r="R441" i="7"/>
  <c r="R442" i="7"/>
  <c r="R443" i="7"/>
  <c r="R444" i="7"/>
  <c r="R445" i="7"/>
  <c r="R446" i="7"/>
  <c r="R447" i="7"/>
  <c r="R448" i="7"/>
  <c r="R449" i="7"/>
  <c r="R450" i="7"/>
  <c r="R451" i="7"/>
  <c r="R452" i="7"/>
  <c r="R453" i="7"/>
  <c r="R454" i="7"/>
  <c r="S454" i="7" s="1"/>
  <c r="R455" i="7"/>
  <c r="R456" i="7"/>
  <c r="R457" i="7"/>
  <c r="R458" i="7"/>
  <c r="S458" i="7" s="1"/>
  <c r="R459" i="7"/>
  <c r="R460" i="7"/>
  <c r="S460" i="7" s="1"/>
  <c r="R461" i="7"/>
  <c r="R462" i="7"/>
  <c r="R463" i="7"/>
  <c r="R464" i="7"/>
  <c r="R465" i="7"/>
  <c r="R466" i="7"/>
  <c r="R467" i="7"/>
  <c r="R468" i="7"/>
  <c r="R469" i="7"/>
  <c r="R470" i="7"/>
  <c r="R471" i="7"/>
  <c r="R472" i="7"/>
  <c r="R473" i="7"/>
  <c r="R474" i="7"/>
  <c r="R475" i="7"/>
  <c r="R476" i="7"/>
  <c r="R477" i="7"/>
  <c r="R478" i="7"/>
  <c r="S478" i="7" s="1"/>
  <c r="R479" i="7"/>
  <c r="R480" i="7"/>
  <c r="R481" i="7"/>
  <c r="R482" i="7"/>
  <c r="S482" i="7" s="1"/>
  <c r="R483" i="7"/>
  <c r="R484" i="7"/>
  <c r="S484" i="7" s="1"/>
  <c r="R485" i="7"/>
  <c r="R486" i="7"/>
  <c r="R487" i="7"/>
  <c r="R488" i="7"/>
  <c r="S488" i="7" s="1"/>
  <c r="R489" i="7"/>
  <c r="R490" i="7"/>
  <c r="R491" i="7"/>
  <c r="R492" i="7"/>
  <c r="R493" i="7"/>
  <c r="R494" i="7"/>
  <c r="R495" i="7"/>
  <c r="R496" i="7"/>
  <c r="R497" i="7"/>
  <c r="R498" i="7"/>
  <c r="R499" i="7"/>
  <c r="R500" i="7"/>
  <c r="R501" i="7"/>
  <c r="R502" i="7"/>
  <c r="S502" i="7" s="1"/>
  <c r="R503" i="7"/>
  <c r="R504" i="7"/>
  <c r="R505" i="7"/>
  <c r="R506" i="7"/>
  <c r="S506" i="7" s="1"/>
  <c r="R507" i="7"/>
  <c r="R508" i="7"/>
  <c r="S508" i="7" s="1"/>
  <c r="R509" i="7"/>
  <c r="R510" i="7"/>
  <c r="R511" i="7"/>
  <c r="R512" i="7"/>
  <c r="R513" i="7"/>
  <c r="R514" i="7"/>
  <c r="R515" i="7"/>
  <c r="R516" i="7"/>
  <c r="R517" i="7"/>
  <c r="R518" i="7"/>
  <c r="R519" i="7"/>
  <c r="R520" i="7"/>
  <c r="R521" i="7"/>
  <c r="R522" i="7"/>
  <c r="R523" i="7"/>
  <c r="R524" i="7"/>
  <c r="R525" i="7"/>
  <c r="R526" i="7"/>
  <c r="S526" i="7" s="1"/>
  <c r="R527" i="7"/>
  <c r="R528" i="7"/>
  <c r="R529" i="7"/>
  <c r="R530" i="7"/>
  <c r="S530" i="7" s="1"/>
  <c r="R531" i="7"/>
  <c r="R532" i="7"/>
  <c r="S532" i="7" s="1"/>
  <c r="R533" i="7"/>
  <c r="R534" i="7"/>
  <c r="R535" i="7"/>
  <c r="R536" i="7"/>
  <c r="R537" i="7"/>
  <c r="R538" i="7"/>
  <c r="R539" i="7"/>
  <c r="R540" i="7"/>
  <c r="R541" i="7"/>
  <c r="R542" i="7"/>
  <c r="R543" i="7"/>
  <c r="R544" i="7"/>
  <c r="R545" i="7"/>
  <c r="R546" i="7"/>
  <c r="R547" i="7"/>
  <c r="R548" i="7"/>
  <c r="R549" i="7"/>
  <c r="R550" i="7"/>
  <c r="S550" i="7" s="1"/>
  <c r="R551" i="7"/>
  <c r="R552" i="7"/>
  <c r="R553" i="7"/>
  <c r="R554" i="7"/>
  <c r="S554" i="7" s="1"/>
  <c r="R555" i="7"/>
  <c r="R556" i="7"/>
  <c r="S556" i="7" s="1"/>
  <c r="R557" i="7"/>
  <c r="R558" i="7"/>
  <c r="R559" i="7"/>
  <c r="R560" i="7"/>
  <c r="R561" i="7"/>
  <c r="R562" i="7"/>
  <c r="R563" i="7"/>
  <c r="R564" i="7"/>
  <c r="R565" i="7"/>
  <c r="R566" i="7"/>
  <c r="R567" i="7"/>
  <c r="R568" i="7"/>
  <c r="R569" i="7"/>
  <c r="R570" i="7"/>
  <c r="R571" i="7"/>
  <c r="R572" i="7"/>
  <c r="R573" i="7"/>
  <c r="R574" i="7"/>
  <c r="S574" i="7" s="1"/>
  <c r="R575" i="7"/>
  <c r="R576" i="7"/>
  <c r="R577" i="7"/>
  <c r="R578" i="7"/>
  <c r="S578" i="7" s="1"/>
  <c r="R579" i="7"/>
  <c r="R580" i="7"/>
  <c r="S580" i="7" s="1"/>
  <c r="R581" i="7"/>
  <c r="R582" i="7"/>
  <c r="R583" i="7"/>
  <c r="R584" i="7"/>
  <c r="R585" i="7"/>
  <c r="R586" i="7"/>
  <c r="R587" i="7"/>
  <c r="R588" i="7"/>
  <c r="R589" i="7"/>
  <c r="R590" i="7"/>
  <c r="R591" i="7"/>
  <c r="R592" i="7"/>
  <c r="R593" i="7"/>
  <c r="R594" i="7"/>
  <c r="S594" i="7" s="1"/>
  <c r="R595" i="7"/>
  <c r="R596" i="7"/>
  <c r="R597" i="7"/>
  <c r="R598" i="7"/>
  <c r="S598" i="7" s="1"/>
  <c r="R599" i="7"/>
  <c r="R600" i="7"/>
  <c r="R601" i="7"/>
  <c r="R602" i="7"/>
  <c r="S602" i="7" s="1"/>
  <c r="R603" i="7"/>
  <c r="R604" i="7"/>
  <c r="S604" i="7" s="1"/>
  <c r="R605" i="7"/>
  <c r="R606" i="7"/>
  <c r="R607" i="7"/>
  <c r="R608" i="7"/>
  <c r="R609" i="7"/>
  <c r="R610" i="7"/>
  <c r="R611" i="7"/>
  <c r="R612" i="7"/>
  <c r="R613" i="7"/>
  <c r="R614" i="7"/>
  <c r="R615" i="7"/>
  <c r="R616" i="7"/>
  <c r="R617" i="7"/>
  <c r="R618" i="7"/>
  <c r="R619" i="7"/>
  <c r="R620" i="7"/>
  <c r="R621" i="7"/>
  <c r="R622" i="7"/>
  <c r="S622" i="7" s="1"/>
  <c r="R623" i="7"/>
  <c r="R624" i="7"/>
  <c r="R625" i="7"/>
  <c r="R626" i="7"/>
  <c r="S626" i="7" s="1"/>
  <c r="R627" i="7"/>
  <c r="R628" i="7"/>
  <c r="S628" i="7" s="1"/>
  <c r="R629" i="7"/>
  <c r="R630" i="7"/>
  <c r="R631" i="7"/>
  <c r="R632" i="7"/>
  <c r="R633" i="7"/>
  <c r="R634" i="7"/>
  <c r="R635" i="7"/>
  <c r="R636" i="7"/>
  <c r="R637" i="7"/>
  <c r="R638" i="7"/>
  <c r="R639" i="7"/>
  <c r="R640" i="7"/>
  <c r="R641" i="7"/>
  <c r="R642" i="7"/>
  <c r="R643" i="7"/>
  <c r="R644" i="7"/>
  <c r="R645" i="7"/>
  <c r="R646" i="7"/>
  <c r="S646" i="7" s="1"/>
  <c r="R647" i="7"/>
  <c r="R648" i="7"/>
  <c r="R649" i="7"/>
  <c r="R650" i="7"/>
  <c r="S650" i="7" s="1"/>
  <c r="R651" i="7"/>
  <c r="R652" i="7"/>
  <c r="S652" i="7" s="1"/>
  <c r="R653" i="7"/>
  <c r="R654" i="7"/>
  <c r="S654" i="7" s="1"/>
  <c r="R655" i="7"/>
  <c r="R656" i="7"/>
  <c r="S656" i="7" s="1"/>
  <c r="R657" i="7"/>
  <c r="R658" i="7"/>
  <c r="R659" i="7"/>
  <c r="S659" i="7" s="1"/>
  <c r="R660" i="7"/>
  <c r="R661" i="7"/>
  <c r="R662" i="7"/>
  <c r="R663" i="7"/>
  <c r="R664" i="7"/>
  <c r="R665" i="7"/>
  <c r="R666" i="7"/>
  <c r="S666" i="7" s="1"/>
  <c r="R667" i="7"/>
  <c r="R668" i="7"/>
  <c r="R669" i="7"/>
  <c r="R670" i="7"/>
  <c r="S670" i="7" s="1"/>
  <c r="R671" i="7"/>
  <c r="R672" i="7"/>
  <c r="R673" i="7"/>
  <c r="R674" i="7"/>
  <c r="S674" i="7" s="1"/>
  <c r="R675" i="7"/>
  <c r="R676" i="7"/>
  <c r="S676" i="7" s="1"/>
  <c r="R677" i="7"/>
  <c r="R678" i="7"/>
  <c r="R679" i="7"/>
  <c r="R680" i="7"/>
  <c r="S680" i="7" s="1"/>
  <c r="R681" i="7"/>
  <c r="R682" i="7"/>
  <c r="R683" i="7"/>
  <c r="R684" i="7"/>
  <c r="R685" i="7"/>
  <c r="R686" i="7"/>
  <c r="R687" i="7"/>
  <c r="R688" i="7"/>
  <c r="R689" i="7"/>
  <c r="R690" i="7"/>
  <c r="S690" i="7" s="1"/>
  <c r="R691" i="7"/>
  <c r="R692" i="7"/>
  <c r="R693" i="7"/>
  <c r="R694" i="7"/>
  <c r="S694" i="7" s="1"/>
  <c r="R695" i="7"/>
  <c r="R696" i="7"/>
  <c r="R697" i="7"/>
  <c r="R698" i="7"/>
  <c r="S698" i="7" s="1"/>
  <c r="R699" i="7"/>
  <c r="R700" i="7"/>
  <c r="S700" i="7" s="1"/>
  <c r="R701" i="7"/>
  <c r="R702" i="7"/>
  <c r="R703" i="7"/>
  <c r="R704" i="7"/>
  <c r="S704" i="7" s="1"/>
  <c r="R705" i="7"/>
  <c r="R706" i="7"/>
  <c r="R707" i="7"/>
  <c r="R708" i="7"/>
  <c r="R709" i="7"/>
  <c r="R710" i="7"/>
  <c r="R711" i="7"/>
  <c r="R712" i="7"/>
  <c r="R713" i="7"/>
  <c r="R714" i="7"/>
  <c r="S714" i="7" s="1"/>
  <c r="R715" i="7"/>
  <c r="R716" i="7"/>
  <c r="R717" i="7"/>
  <c r="R718" i="7"/>
  <c r="S718" i="7" s="1"/>
  <c r="R719" i="7"/>
  <c r="R720" i="7"/>
  <c r="R721" i="7"/>
  <c r="R722" i="7"/>
  <c r="S722" i="7" s="1"/>
  <c r="R723" i="7"/>
  <c r="R724" i="7"/>
  <c r="S724" i="7" s="1"/>
  <c r="R725" i="7"/>
  <c r="R726" i="7"/>
  <c r="R727" i="7"/>
  <c r="R728" i="7"/>
  <c r="S728" i="7" s="1"/>
  <c r="R729" i="7"/>
  <c r="R730" i="7"/>
  <c r="R731" i="7"/>
  <c r="R732" i="7"/>
  <c r="R733" i="7"/>
  <c r="R734" i="7"/>
  <c r="R735" i="7"/>
  <c r="R736" i="7"/>
  <c r="R737" i="7"/>
  <c r="R738" i="7"/>
  <c r="S738" i="7" s="1"/>
  <c r="R739" i="7"/>
  <c r="R740" i="7"/>
  <c r="R741" i="7"/>
  <c r="R742" i="7"/>
  <c r="S742" i="7" s="1"/>
  <c r="R743" i="7"/>
  <c r="R744" i="7"/>
  <c r="R745" i="7"/>
  <c r="R746" i="7"/>
  <c r="S746" i="7" s="1"/>
  <c r="R747" i="7"/>
  <c r="R748" i="7"/>
  <c r="S748" i="7" s="1"/>
  <c r="R749" i="7"/>
  <c r="R750" i="7"/>
  <c r="R751" i="7"/>
  <c r="R752" i="7"/>
  <c r="S752" i="7" s="1"/>
  <c r="R753" i="7"/>
  <c r="R754" i="7"/>
  <c r="R755" i="7"/>
  <c r="R756" i="7"/>
  <c r="R757" i="7"/>
  <c r="R758" i="7"/>
  <c r="R759" i="7"/>
  <c r="R760" i="7"/>
  <c r="R761" i="7"/>
  <c r="R762" i="7"/>
  <c r="S762" i="7" s="1"/>
  <c r="R763" i="7"/>
  <c r="R764" i="7"/>
  <c r="R765" i="7"/>
  <c r="R766" i="7"/>
  <c r="S766" i="7" s="1"/>
  <c r="R767" i="7"/>
  <c r="R768" i="7"/>
  <c r="R769" i="7"/>
  <c r="R770" i="7"/>
  <c r="S770" i="7" s="1"/>
  <c r="R771" i="7"/>
  <c r="R772" i="7"/>
  <c r="S772" i="7" s="1"/>
  <c r="R773" i="7"/>
  <c r="R774" i="7"/>
  <c r="R775" i="7"/>
  <c r="R776" i="7"/>
  <c r="S776" i="7" s="1"/>
  <c r="R777" i="7"/>
  <c r="R778" i="7"/>
  <c r="R779" i="7"/>
  <c r="R780" i="7"/>
  <c r="R781" i="7"/>
  <c r="R782" i="7"/>
  <c r="R783" i="7"/>
  <c r="R784" i="7"/>
  <c r="R785" i="7"/>
  <c r="R786" i="7"/>
  <c r="S786" i="7" s="1"/>
  <c r="R787" i="7"/>
  <c r="R788" i="7"/>
  <c r="R789" i="7"/>
  <c r="R790" i="7"/>
  <c r="S790" i="7" s="1"/>
  <c r="R791" i="7"/>
  <c r="R792" i="7"/>
  <c r="R793" i="7"/>
  <c r="R794" i="7"/>
  <c r="S794" i="7" s="1"/>
  <c r="R795" i="7"/>
  <c r="R796" i="7"/>
  <c r="S796" i="7" s="1"/>
  <c r="R797" i="7"/>
  <c r="R798" i="7"/>
  <c r="S798" i="7" s="1"/>
  <c r="R799" i="7"/>
  <c r="R800" i="7"/>
  <c r="S800" i="7" s="1"/>
  <c r="R801" i="7"/>
  <c r="R802" i="7"/>
  <c r="R803" i="7"/>
  <c r="R804" i="7"/>
  <c r="R805" i="7"/>
  <c r="R806" i="7"/>
  <c r="R807" i="7"/>
  <c r="R808" i="7"/>
  <c r="R809" i="7"/>
  <c r="R810" i="7"/>
  <c r="S810" i="7" s="1"/>
  <c r="R811" i="7"/>
  <c r="R812" i="7"/>
  <c r="R813" i="7"/>
  <c r="R814" i="7"/>
  <c r="S814" i="7" s="1"/>
  <c r="R815" i="7"/>
  <c r="R816" i="7"/>
  <c r="R817" i="7"/>
  <c r="R818" i="7"/>
  <c r="S818" i="7" s="1"/>
  <c r="R819" i="7"/>
  <c r="R820" i="7"/>
  <c r="S820" i="7" s="1"/>
  <c r="R821" i="7"/>
  <c r="R822" i="7"/>
  <c r="S822" i="7" s="1"/>
  <c r="R823" i="7"/>
  <c r="R824" i="7"/>
  <c r="S824" i="7" s="1"/>
  <c r="R825" i="7"/>
  <c r="R826" i="7"/>
  <c r="R827" i="7"/>
  <c r="R828" i="7"/>
  <c r="R829" i="7"/>
  <c r="R830" i="7"/>
  <c r="R831" i="7"/>
  <c r="R832" i="7"/>
  <c r="R833" i="7"/>
  <c r="R834" i="7"/>
  <c r="S834" i="7" s="1"/>
  <c r="R835" i="7"/>
  <c r="R836" i="7"/>
  <c r="R837" i="7"/>
  <c r="R838" i="7"/>
  <c r="S838" i="7" s="1"/>
  <c r="R839" i="7"/>
  <c r="R840" i="7"/>
  <c r="R841" i="7"/>
  <c r="R842" i="7"/>
  <c r="S842" i="7" s="1"/>
  <c r="R843" i="7"/>
  <c r="R844" i="7"/>
  <c r="S844" i="7" s="1"/>
  <c r="R845" i="7"/>
  <c r="R846" i="7"/>
  <c r="S846" i="7" s="1"/>
  <c r="R847" i="7"/>
  <c r="R848" i="7"/>
  <c r="S848" i="7" s="1"/>
  <c r="R849" i="7"/>
  <c r="R850" i="7"/>
  <c r="R851" i="7"/>
  <c r="S851" i="7" s="1"/>
  <c r="R852" i="7"/>
  <c r="R853" i="7"/>
  <c r="R854" i="7"/>
  <c r="R855" i="7"/>
  <c r="R856" i="7"/>
  <c r="R857" i="7"/>
  <c r="R858" i="7"/>
  <c r="S858" i="7" s="1"/>
  <c r="R859" i="7"/>
  <c r="R860" i="7"/>
  <c r="R861" i="7"/>
  <c r="R862" i="7"/>
  <c r="S862" i="7" s="1"/>
  <c r="R863" i="7"/>
  <c r="R864" i="7"/>
  <c r="R865" i="7"/>
  <c r="R866" i="7"/>
  <c r="S866" i="7" s="1"/>
  <c r="R867" i="7"/>
  <c r="R868" i="7"/>
  <c r="S868" i="7" s="1"/>
  <c r="R869" i="7"/>
  <c r="R870" i="7"/>
  <c r="S870" i="7" s="1"/>
  <c r="R871" i="7"/>
  <c r="R872" i="7"/>
  <c r="S872" i="7" s="1"/>
  <c r="R873" i="7"/>
  <c r="R874" i="7"/>
  <c r="R875" i="7"/>
  <c r="S875" i="7" s="1"/>
  <c r="R876" i="7"/>
  <c r="R877" i="7"/>
  <c r="R878" i="7"/>
  <c r="R879" i="7"/>
  <c r="R880" i="7"/>
  <c r="R881" i="7"/>
  <c r="R882" i="7"/>
  <c r="S882" i="7" s="1"/>
  <c r="R883" i="7"/>
  <c r="R884" i="7"/>
  <c r="R885" i="7"/>
  <c r="R886" i="7"/>
  <c r="S886" i="7" s="1"/>
  <c r="R887" i="7"/>
  <c r="R888" i="7"/>
  <c r="R889" i="7"/>
  <c r="R890" i="7"/>
  <c r="S890" i="7" s="1"/>
  <c r="R891" i="7"/>
  <c r="R892" i="7"/>
  <c r="S892" i="7" s="1"/>
  <c r="R893" i="7"/>
  <c r="R894" i="7"/>
  <c r="S894" i="7" s="1"/>
  <c r="R895" i="7"/>
  <c r="R896" i="7"/>
  <c r="S896" i="7" s="1"/>
  <c r="R897" i="7"/>
  <c r="R898" i="7"/>
  <c r="R899" i="7"/>
  <c r="S899" i="7" s="1"/>
  <c r="R900" i="7"/>
  <c r="R901" i="7"/>
  <c r="R902" i="7"/>
  <c r="R903" i="7"/>
  <c r="R904" i="7"/>
  <c r="R905" i="7"/>
  <c r="R906" i="7"/>
  <c r="S906" i="7" s="1"/>
  <c r="R907" i="7"/>
  <c r="R908" i="7"/>
  <c r="R909" i="7"/>
  <c r="R910" i="7"/>
  <c r="S910" i="7" s="1"/>
  <c r="R911" i="7"/>
  <c r="R912" i="7"/>
  <c r="R913" i="7"/>
  <c r="R914" i="7"/>
  <c r="S914" i="7" s="1"/>
  <c r="R915" i="7"/>
  <c r="R916" i="7"/>
  <c r="S916" i="7" s="1"/>
  <c r="R917" i="7"/>
  <c r="R918" i="7"/>
  <c r="S918" i="7" s="1"/>
  <c r="R919" i="7"/>
  <c r="R920" i="7"/>
  <c r="S920" i="7" s="1"/>
  <c r="R921" i="7"/>
  <c r="R922" i="7"/>
  <c r="R923" i="7"/>
  <c r="S923" i="7" s="1"/>
  <c r="R924" i="7"/>
  <c r="R925" i="7"/>
  <c r="R926" i="7"/>
  <c r="R927" i="7"/>
  <c r="R928" i="7"/>
  <c r="R929" i="7"/>
  <c r="R930" i="7"/>
  <c r="S930" i="7" s="1"/>
  <c r="R931" i="7"/>
  <c r="R932" i="7"/>
  <c r="R933" i="7"/>
  <c r="R934" i="7"/>
  <c r="S934" i="7" s="1"/>
  <c r="R935" i="7"/>
  <c r="R936" i="7"/>
  <c r="R937" i="7"/>
  <c r="R938" i="7"/>
  <c r="S938" i="7" s="1"/>
  <c r="R939" i="7"/>
  <c r="R940" i="7"/>
  <c r="S940" i="7" s="1"/>
  <c r="R941" i="7"/>
  <c r="R942" i="7"/>
  <c r="S942" i="7" s="1"/>
  <c r="R943" i="7"/>
  <c r="R944" i="7"/>
  <c r="S944" i="7" s="1"/>
  <c r="R945" i="7"/>
  <c r="R946" i="7"/>
  <c r="R947" i="7"/>
  <c r="S947" i="7" s="1"/>
  <c r="R948" i="7"/>
  <c r="R949" i="7"/>
  <c r="R950" i="7"/>
  <c r="R951" i="7"/>
  <c r="R952" i="7"/>
  <c r="R953" i="7"/>
  <c r="R954" i="7"/>
  <c r="S954" i="7" s="1"/>
  <c r="R955" i="7"/>
  <c r="R956" i="7"/>
  <c r="R957" i="7"/>
  <c r="R958" i="7"/>
  <c r="S958" i="7" s="1"/>
  <c r="R959" i="7"/>
  <c r="R960" i="7"/>
  <c r="R961" i="7"/>
  <c r="R962" i="7"/>
  <c r="S962" i="7" s="1"/>
  <c r="R963" i="7"/>
  <c r="R964" i="7"/>
  <c r="S964" i="7" s="1"/>
  <c r="R965" i="7"/>
  <c r="R966" i="7"/>
  <c r="S966" i="7" s="1"/>
  <c r="R967" i="7"/>
  <c r="R968" i="7"/>
  <c r="S968" i="7" s="1"/>
  <c r="R969" i="7"/>
  <c r="R970" i="7"/>
  <c r="R971" i="7"/>
  <c r="S971" i="7" s="1"/>
  <c r="R972" i="7"/>
  <c r="R973" i="7"/>
  <c r="R974" i="7"/>
  <c r="R975" i="7"/>
  <c r="R976" i="7"/>
  <c r="R977" i="7"/>
  <c r="R978" i="7"/>
  <c r="S978" i="7" s="1"/>
  <c r="R979" i="7"/>
  <c r="R980" i="7"/>
  <c r="S980" i="7" s="1"/>
  <c r="R981" i="7"/>
  <c r="R982" i="7"/>
  <c r="S982" i="7" s="1"/>
  <c r="R983" i="7"/>
  <c r="R984" i="7"/>
  <c r="R985" i="7"/>
  <c r="R986" i="7"/>
  <c r="S986" i="7" s="1"/>
  <c r="R987" i="7"/>
  <c r="R988" i="7"/>
  <c r="S988" i="7" s="1"/>
  <c r="R989" i="7"/>
  <c r="R990" i="7"/>
  <c r="S990" i="7" s="1"/>
  <c r="R991" i="7"/>
  <c r="R992" i="7"/>
  <c r="S992" i="7" s="1"/>
  <c r="R993" i="7"/>
  <c r="R994" i="7"/>
  <c r="R995" i="7"/>
  <c r="S995" i="7" s="1"/>
  <c r="R996" i="7"/>
  <c r="R997" i="7"/>
  <c r="R998" i="7"/>
  <c r="R999" i="7"/>
  <c r="R1000" i="7"/>
  <c r="R1001" i="7"/>
  <c r="R1002" i="7"/>
  <c r="S1002" i="7" s="1"/>
  <c r="R1003" i="7"/>
  <c r="R1004" i="7"/>
  <c r="R1005" i="7"/>
  <c r="R1006" i="7"/>
  <c r="S1006" i="7" s="1"/>
  <c r="R1007" i="7"/>
  <c r="R1008" i="7"/>
  <c r="R1009" i="7"/>
  <c r="R1010" i="7"/>
  <c r="S1010" i="7" s="1"/>
  <c r="R1011" i="7"/>
  <c r="R1012" i="7"/>
  <c r="S1012" i="7" s="1"/>
  <c r="R1013" i="7"/>
  <c r="R1014" i="7"/>
  <c r="S1014" i="7" s="1"/>
  <c r="R1015" i="7"/>
  <c r="R1016" i="7"/>
  <c r="S1016" i="7" s="1"/>
  <c r="R1017" i="7"/>
  <c r="R1018" i="7"/>
  <c r="R1019" i="7"/>
  <c r="S1019" i="7" s="1"/>
  <c r="R1020" i="7"/>
  <c r="R1021" i="7"/>
  <c r="R1022" i="7"/>
  <c r="R1023" i="7"/>
  <c r="R1024" i="7"/>
  <c r="R1025" i="7"/>
  <c r="R1026" i="7"/>
  <c r="S1026" i="7" s="1"/>
  <c r="R1027" i="7"/>
  <c r="R1028" i="7"/>
  <c r="R1029" i="7"/>
  <c r="R1030" i="7"/>
  <c r="S1030" i="7" s="1"/>
  <c r="R1031" i="7"/>
  <c r="R1032" i="7"/>
  <c r="R1033" i="7"/>
  <c r="S1033" i="7" s="1"/>
  <c r="R1034" i="7"/>
  <c r="S1034" i="7" s="1"/>
  <c r="R1035" i="7"/>
  <c r="R1036" i="7"/>
  <c r="S1036" i="7" s="1"/>
  <c r="R1037" i="7"/>
  <c r="R1038" i="7"/>
  <c r="S1038" i="7" s="1"/>
  <c r="R1039" i="7"/>
  <c r="R1040" i="7"/>
  <c r="S1040" i="7" s="1"/>
  <c r="R1041" i="7"/>
  <c r="R1042" i="7"/>
  <c r="R1043" i="7"/>
  <c r="S1043" i="7" s="1"/>
  <c r="R1044" i="7"/>
  <c r="R1045" i="7"/>
  <c r="R1046" i="7"/>
  <c r="R1047" i="7"/>
  <c r="R1048" i="7"/>
  <c r="R1049" i="7"/>
  <c r="R1050" i="7"/>
  <c r="S1050" i="7" s="1"/>
  <c r="R1051" i="7"/>
  <c r="R1052" i="7"/>
  <c r="R1053" i="7"/>
  <c r="R1054" i="7"/>
  <c r="S1054" i="7" s="1"/>
  <c r="R1055" i="7"/>
  <c r="R1056" i="7"/>
  <c r="R1057" i="7"/>
  <c r="R1058" i="7"/>
  <c r="S1058" i="7" s="1"/>
  <c r="R1059" i="7"/>
  <c r="R1060" i="7"/>
  <c r="S1060" i="7" s="1"/>
  <c r="R1061" i="7"/>
  <c r="R1062" i="7"/>
  <c r="S1062" i="7" s="1"/>
  <c r="R1063" i="7"/>
  <c r="R1064" i="7"/>
  <c r="S1064" i="7" s="1"/>
  <c r="R1065" i="7"/>
  <c r="R1066" i="7"/>
  <c r="R1067" i="7"/>
  <c r="S1067" i="7" s="1"/>
  <c r="R1068" i="7"/>
  <c r="R1069" i="7"/>
  <c r="R1070" i="7"/>
  <c r="R1071" i="7"/>
  <c r="R1072" i="7"/>
  <c r="R1073" i="7"/>
  <c r="R1074" i="7"/>
  <c r="S1074" i="7" s="1"/>
  <c r="R1075" i="7"/>
  <c r="R1076" i="7"/>
  <c r="R1077" i="7"/>
  <c r="R1078" i="7"/>
  <c r="S1078" i="7" s="1"/>
  <c r="R1079" i="7"/>
  <c r="R1080" i="7"/>
  <c r="R1081" i="7"/>
  <c r="R1082" i="7"/>
  <c r="S1082" i="7" s="1"/>
  <c r="R1083" i="7"/>
  <c r="R1084" i="7"/>
  <c r="S1084" i="7" s="1"/>
  <c r="R1085" i="7"/>
  <c r="R1086" i="7"/>
  <c r="S1086" i="7" s="1"/>
  <c r="R1087" i="7"/>
  <c r="R1088" i="7"/>
  <c r="S1088" i="7" s="1"/>
  <c r="R1089" i="7"/>
  <c r="R1090" i="7"/>
  <c r="R1091" i="7"/>
  <c r="S1091" i="7" s="1"/>
  <c r="R1092" i="7"/>
  <c r="R1093" i="7"/>
  <c r="R1094" i="7"/>
  <c r="R1095" i="7"/>
  <c r="R1096" i="7"/>
  <c r="R1097" i="7"/>
  <c r="R1098" i="7"/>
  <c r="S1098" i="7" s="1"/>
  <c r="R1099" i="7"/>
  <c r="R1100" i="7"/>
  <c r="R1101" i="7"/>
  <c r="R1102" i="7"/>
  <c r="S1102" i="7" s="1"/>
  <c r="R1103" i="7"/>
  <c r="R1104" i="7"/>
  <c r="R1105" i="7"/>
  <c r="R1106" i="7"/>
  <c r="S1106" i="7" s="1"/>
  <c r="R1107" i="7"/>
  <c r="R1108" i="7"/>
  <c r="S1108" i="7" s="1"/>
  <c r="R1109" i="7"/>
  <c r="R1110" i="7"/>
  <c r="S1110" i="7" s="1"/>
  <c r="R1111" i="7"/>
  <c r="R1112" i="7"/>
  <c r="S1112" i="7" s="1"/>
  <c r="R1113" i="7"/>
  <c r="R1114" i="7"/>
  <c r="R1115" i="7"/>
  <c r="S1115" i="7" s="1"/>
  <c r="R1116" i="7"/>
  <c r="R1117" i="7"/>
  <c r="R1118" i="7"/>
  <c r="R1119" i="7"/>
  <c r="R1120" i="7"/>
  <c r="R1121" i="7"/>
  <c r="R1122" i="7"/>
  <c r="S1122" i="7" s="1"/>
  <c r="R1123" i="7"/>
  <c r="R1124" i="7"/>
  <c r="R1125" i="7"/>
  <c r="R1126" i="7"/>
  <c r="S1126" i="7" s="1"/>
  <c r="R1127" i="7"/>
  <c r="R1128" i="7"/>
  <c r="R1129" i="7"/>
  <c r="R1130" i="7"/>
  <c r="S1130" i="7" s="1"/>
  <c r="R1131" i="7"/>
  <c r="R1132" i="7"/>
  <c r="S1132" i="7" s="1"/>
  <c r="R1133" i="7"/>
  <c r="R1134" i="7"/>
  <c r="S1134" i="7" s="1"/>
  <c r="R1135" i="7"/>
  <c r="R1136" i="7"/>
  <c r="S1136" i="7" s="1"/>
  <c r="R1137" i="7"/>
  <c r="R1138" i="7"/>
  <c r="R1139" i="7"/>
  <c r="S1139" i="7" s="1"/>
  <c r="R1140" i="7"/>
  <c r="R1141" i="7"/>
  <c r="R1142" i="7"/>
  <c r="R1143" i="7"/>
  <c r="R1144" i="7"/>
  <c r="R1145" i="7"/>
  <c r="R1146" i="7"/>
  <c r="S1146" i="7" s="1"/>
  <c r="R1147" i="7"/>
  <c r="R1148" i="7"/>
  <c r="R1149" i="7"/>
  <c r="R1150" i="7"/>
  <c r="S1150" i="7" s="1"/>
  <c r="R1151" i="7"/>
  <c r="R1152" i="7"/>
  <c r="R1153" i="7"/>
  <c r="R1154" i="7"/>
  <c r="S1154" i="7" s="1"/>
  <c r="R1155" i="7"/>
  <c r="R1156" i="7"/>
  <c r="S1156" i="7" s="1"/>
  <c r="R1157" i="7"/>
  <c r="R1158" i="7"/>
  <c r="S1158" i="7" s="1"/>
  <c r="R1159" i="7"/>
  <c r="R1160" i="7"/>
  <c r="S1160" i="7" s="1"/>
  <c r="R1161" i="7"/>
  <c r="R1162" i="7"/>
  <c r="R1163" i="7"/>
  <c r="S1163" i="7" s="1"/>
  <c r="R1164" i="7"/>
  <c r="R1165" i="7"/>
  <c r="R1166" i="7"/>
  <c r="R1167" i="7"/>
  <c r="R1168" i="7"/>
  <c r="R1169" i="7"/>
  <c r="R1170" i="7"/>
  <c r="S1170" i="7" s="1"/>
  <c r="R1171" i="7"/>
  <c r="R1172" i="7"/>
  <c r="R1173" i="7"/>
  <c r="R1174" i="7"/>
  <c r="S1174" i="7" s="1"/>
  <c r="R1175" i="7"/>
  <c r="R1176" i="7"/>
  <c r="R1177" i="7"/>
  <c r="R1178" i="7"/>
  <c r="S1178" i="7" s="1"/>
  <c r="R1179" i="7"/>
  <c r="R1180" i="7"/>
  <c r="S1180" i="7" s="1"/>
  <c r="R1181" i="7"/>
  <c r="R1182" i="7"/>
  <c r="S1182" i="7" s="1"/>
  <c r="R1183" i="7"/>
  <c r="R1184" i="7"/>
  <c r="S1184" i="7" s="1"/>
  <c r="R1185" i="7"/>
  <c r="R1186" i="7"/>
  <c r="R1187" i="7"/>
  <c r="S1187" i="7" s="1"/>
  <c r="R1188" i="7"/>
  <c r="R1189" i="7"/>
  <c r="R1190" i="7"/>
  <c r="R1191" i="7"/>
  <c r="R1192" i="7"/>
  <c r="R1193" i="7"/>
  <c r="R1194" i="7"/>
  <c r="S1194" i="7" s="1"/>
  <c r="R1195" i="7"/>
  <c r="R1196" i="7"/>
  <c r="R1197" i="7"/>
  <c r="R1198" i="7"/>
  <c r="S1198" i="7" s="1"/>
  <c r="R1199" i="7"/>
  <c r="R1200" i="7"/>
  <c r="R1201" i="7"/>
  <c r="R1202" i="7"/>
  <c r="S1202" i="7" s="1"/>
  <c r="R1203" i="7"/>
  <c r="R1204" i="7"/>
  <c r="S1204" i="7" s="1"/>
  <c r="R1205" i="7"/>
  <c r="R1206" i="7"/>
  <c r="S1206" i="7" s="1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3" i="7"/>
  <c r="S24" i="7"/>
  <c r="S25" i="7"/>
  <c r="S27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7" i="7"/>
  <c r="S48" i="7"/>
  <c r="S49" i="7"/>
  <c r="S51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1" i="7"/>
  <c r="S72" i="7"/>
  <c r="S73" i="7"/>
  <c r="S75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5" i="7"/>
  <c r="S96" i="7"/>
  <c r="S97" i="7"/>
  <c r="S99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9" i="7"/>
  <c r="S120" i="7"/>
  <c r="S121" i="7"/>
  <c r="S123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3" i="7"/>
  <c r="S144" i="7"/>
  <c r="S145" i="7"/>
  <c r="S147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7" i="7"/>
  <c r="S168" i="7"/>
  <c r="S169" i="7"/>
  <c r="S171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1" i="7"/>
  <c r="S192" i="7"/>
  <c r="S193" i="7"/>
  <c r="S195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5" i="7"/>
  <c r="S216" i="7"/>
  <c r="S217" i="7"/>
  <c r="S219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9" i="7"/>
  <c r="S240" i="7"/>
  <c r="S241" i="7"/>
  <c r="S243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3" i="7"/>
  <c r="S264" i="7"/>
  <c r="S265" i="7"/>
  <c r="S267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7" i="7"/>
  <c r="S288" i="7"/>
  <c r="S289" i="7"/>
  <c r="S291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1" i="7"/>
  <c r="S312" i="7"/>
  <c r="S313" i="7"/>
  <c r="S315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5" i="7"/>
  <c r="S336" i="7"/>
  <c r="S337" i="7"/>
  <c r="S339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9" i="7"/>
  <c r="S360" i="7"/>
  <c r="S361" i="7"/>
  <c r="S363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3" i="7"/>
  <c r="S384" i="7"/>
  <c r="S385" i="7"/>
  <c r="S387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7" i="7"/>
  <c r="S408" i="7"/>
  <c r="S409" i="7"/>
  <c r="S411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1" i="7"/>
  <c r="S432" i="7"/>
  <c r="S433" i="7"/>
  <c r="S435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5" i="7"/>
  <c r="S456" i="7"/>
  <c r="S457" i="7"/>
  <c r="S459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9" i="7"/>
  <c r="S480" i="7"/>
  <c r="S481" i="7"/>
  <c r="S483" i="7"/>
  <c r="S485" i="7"/>
  <c r="S486" i="7"/>
  <c r="S487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3" i="7"/>
  <c r="S504" i="7"/>
  <c r="S505" i="7"/>
  <c r="S507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7" i="7"/>
  <c r="S528" i="7"/>
  <c r="S529" i="7"/>
  <c r="S531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1" i="7"/>
  <c r="S552" i="7"/>
  <c r="S553" i="7"/>
  <c r="S555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5" i="7"/>
  <c r="S576" i="7"/>
  <c r="S577" i="7"/>
  <c r="S579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5" i="7"/>
  <c r="S596" i="7"/>
  <c r="S597" i="7"/>
  <c r="S599" i="7"/>
  <c r="S600" i="7"/>
  <c r="S601" i="7"/>
  <c r="S603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3" i="7"/>
  <c r="S624" i="7"/>
  <c r="S625" i="7"/>
  <c r="S627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7" i="7"/>
  <c r="S648" i="7"/>
  <c r="S649" i="7"/>
  <c r="S651" i="7"/>
  <c r="S653" i="7"/>
  <c r="S655" i="7"/>
  <c r="S657" i="7"/>
  <c r="S658" i="7"/>
  <c r="S660" i="7"/>
  <c r="S661" i="7"/>
  <c r="S662" i="7"/>
  <c r="S663" i="7"/>
  <c r="S664" i="7"/>
  <c r="S665" i="7"/>
  <c r="S667" i="7"/>
  <c r="S668" i="7"/>
  <c r="S669" i="7"/>
  <c r="S671" i="7"/>
  <c r="S672" i="7"/>
  <c r="S673" i="7"/>
  <c r="S675" i="7"/>
  <c r="S677" i="7"/>
  <c r="S678" i="7"/>
  <c r="S679" i="7"/>
  <c r="S681" i="7"/>
  <c r="S682" i="7"/>
  <c r="S683" i="7"/>
  <c r="S684" i="7"/>
  <c r="S685" i="7"/>
  <c r="S686" i="7"/>
  <c r="S687" i="7"/>
  <c r="S688" i="7"/>
  <c r="S689" i="7"/>
  <c r="S691" i="7"/>
  <c r="S692" i="7"/>
  <c r="S693" i="7"/>
  <c r="S695" i="7"/>
  <c r="S696" i="7"/>
  <c r="S697" i="7"/>
  <c r="S699" i="7"/>
  <c r="S701" i="7"/>
  <c r="S702" i="7"/>
  <c r="S703" i="7"/>
  <c r="S705" i="7"/>
  <c r="S706" i="7"/>
  <c r="S707" i="7"/>
  <c r="S708" i="7"/>
  <c r="S709" i="7"/>
  <c r="S710" i="7"/>
  <c r="S711" i="7"/>
  <c r="S712" i="7"/>
  <c r="S713" i="7"/>
  <c r="S715" i="7"/>
  <c r="S716" i="7"/>
  <c r="S717" i="7"/>
  <c r="S719" i="7"/>
  <c r="S720" i="7"/>
  <c r="S721" i="7"/>
  <c r="S723" i="7"/>
  <c r="S725" i="7"/>
  <c r="S726" i="7"/>
  <c r="S727" i="7"/>
  <c r="S729" i="7"/>
  <c r="S730" i="7"/>
  <c r="S731" i="7"/>
  <c r="S732" i="7"/>
  <c r="S733" i="7"/>
  <c r="S734" i="7"/>
  <c r="S735" i="7"/>
  <c r="S736" i="7"/>
  <c r="S737" i="7"/>
  <c r="S739" i="7"/>
  <c r="S740" i="7"/>
  <c r="S741" i="7"/>
  <c r="S743" i="7"/>
  <c r="S744" i="7"/>
  <c r="S745" i="7"/>
  <c r="S747" i="7"/>
  <c r="S749" i="7"/>
  <c r="S750" i="7"/>
  <c r="S751" i="7"/>
  <c r="S753" i="7"/>
  <c r="S754" i="7"/>
  <c r="S755" i="7"/>
  <c r="S756" i="7"/>
  <c r="S757" i="7"/>
  <c r="S758" i="7"/>
  <c r="S759" i="7"/>
  <c r="S760" i="7"/>
  <c r="S761" i="7"/>
  <c r="S763" i="7"/>
  <c r="S764" i="7"/>
  <c r="S765" i="7"/>
  <c r="S767" i="7"/>
  <c r="S768" i="7"/>
  <c r="S769" i="7"/>
  <c r="S771" i="7"/>
  <c r="S773" i="7"/>
  <c r="S774" i="7"/>
  <c r="S775" i="7"/>
  <c r="S777" i="7"/>
  <c r="S778" i="7"/>
  <c r="S779" i="7"/>
  <c r="S780" i="7"/>
  <c r="S781" i="7"/>
  <c r="S782" i="7"/>
  <c r="S783" i="7"/>
  <c r="S784" i="7"/>
  <c r="S785" i="7"/>
  <c r="S787" i="7"/>
  <c r="S788" i="7"/>
  <c r="S789" i="7"/>
  <c r="S791" i="7"/>
  <c r="S792" i="7"/>
  <c r="S793" i="7"/>
  <c r="S795" i="7"/>
  <c r="S797" i="7"/>
  <c r="S799" i="7"/>
  <c r="S801" i="7"/>
  <c r="S802" i="7"/>
  <c r="S803" i="7"/>
  <c r="S804" i="7"/>
  <c r="S805" i="7"/>
  <c r="S806" i="7"/>
  <c r="S807" i="7"/>
  <c r="S808" i="7"/>
  <c r="S809" i="7"/>
  <c r="S811" i="7"/>
  <c r="S812" i="7"/>
  <c r="S813" i="7"/>
  <c r="S815" i="7"/>
  <c r="S816" i="7"/>
  <c r="S817" i="7"/>
  <c r="S819" i="7"/>
  <c r="S821" i="7"/>
  <c r="S823" i="7"/>
  <c r="S825" i="7"/>
  <c r="S826" i="7"/>
  <c r="S827" i="7"/>
  <c r="S828" i="7"/>
  <c r="S829" i="7"/>
  <c r="S830" i="7"/>
  <c r="S831" i="7"/>
  <c r="S832" i="7"/>
  <c r="S833" i="7"/>
  <c r="S835" i="7"/>
  <c r="S836" i="7"/>
  <c r="S837" i="7"/>
  <c r="S839" i="7"/>
  <c r="S840" i="7"/>
  <c r="S841" i="7"/>
  <c r="S843" i="7"/>
  <c r="S845" i="7"/>
  <c r="S847" i="7"/>
  <c r="S849" i="7"/>
  <c r="S850" i="7"/>
  <c r="S852" i="7"/>
  <c r="S853" i="7"/>
  <c r="S854" i="7"/>
  <c r="S855" i="7"/>
  <c r="S856" i="7"/>
  <c r="S857" i="7"/>
  <c r="S859" i="7"/>
  <c r="S860" i="7"/>
  <c r="S861" i="7"/>
  <c r="S863" i="7"/>
  <c r="S864" i="7"/>
  <c r="S865" i="7"/>
  <c r="S867" i="7"/>
  <c r="S869" i="7"/>
  <c r="S871" i="7"/>
  <c r="S873" i="7"/>
  <c r="S874" i="7"/>
  <c r="S876" i="7"/>
  <c r="S877" i="7"/>
  <c r="S878" i="7"/>
  <c r="S879" i="7"/>
  <c r="S880" i="7"/>
  <c r="S881" i="7"/>
  <c r="S883" i="7"/>
  <c r="S884" i="7"/>
  <c r="S885" i="7"/>
  <c r="S887" i="7"/>
  <c r="S888" i="7"/>
  <c r="S889" i="7"/>
  <c r="S891" i="7"/>
  <c r="S893" i="7"/>
  <c r="S895" i="7"/>
  <c r="S897" i="7"/>
  <c r="S898" i="7"/>
  <c r="S900" i="7"/>
  <c r="S901" i="7"/>
  <c r="S902" i="7"/>
  <c r="S903" i="7"/>
  <c r="S904" i="7"/>
  <c r="S905" i="7"/>
  <c r="S907" i="7"/>
  <c r="S908" i="7"/>
  <c r="S909" i="7"/>
  <c r="S911" i="7"/>
  <c r="S912" i="7"/>
  <c r="S913" i="7"/>
  <c r="S915" i="7"/>
  <c r="S917" i="7"/>
  <c r="S919" i="7"/>
  <c r="S921" i="7"/>
  <c r="S922" i="7"/>
  <c r="S924" i="7"/>
  <c r="S925" i="7"/>
  <c r="S926" i="7"/>
  <c r="S927" i="7"/>
  <c r="S928" i="7"/>
  <c r="S929" i="7"/>
  <c r="S931" i="7"/>
  <c r="S932" i="7"/>
  <c r="S933" i="7"/>
  <c r="S935" i="7"/>
  <c r="S936" i="7"/>
  <c r="S937" i="7"/>
  <c r="S939" i="7"/>
  <c r="S941" i="7"/>
  <c r="S943" i="7"/>
  <c r="S945" i="7"/>
  <c r="S946" i="7"/>
  <c r="S948" i="7"/>
  <c r="S949" i="7"/>
  <c r="S950" i="7"/>
  <c r="S951" i="7"/>
  <c r="S952" i="7"/>
  <c r="S953" i="7"/>
  <c r="S955" i="7"/>
  <c r="S956" i="7"/>
  <c r="S957" i="7"/>
  <c r="S959" i="7"/>
  <c r="S960" i="7"/>
  <c r="S961" i="7"/>
  <c r="S963" i="7"/>
  <c r="S965" i="7"/>
  <c r="S967" i="7"/>
  <c r="S969" i="7"/>
  <c r="S970" i="7"/>
  <c r="S972" i="7"/>
  <c r="S973" i="7"/>
  <c r="S974" i="7"/>
  <c r="S975" i="7"/>
  <c r="S976" i="7"/>
  <c r="S977" i="7"/>
  <c r="S979" i="7"/>
  <c r="S981" i="7"/>
  <c r="S983" i="7"/>
  <c r="S984" i="7"/>
  <c r="S985" i="7"/>
  <c r="S987" i="7"/>
  <c r="S989" i="7"/>
  <c r="S991" i="7"/>
  <c r="S993" i="7"/>
  <c r="S994" i="7"/>
  <c r="S996" i="7"/>
  <c r="S997" i="7"/>
  <c r="S998" i="7"/>
  <c r="S999" i="7"/>
  <c r="S1000" i="7"/>
  <c r="S1001" i="7"/>
  <c r="S1003" i="7"/>
  <c r="S1004" i="7"/>
  <c r="S1005" i="7"/>
  <c r="S1007" i="7"/>
  <c r="S1008" i="7"/>
  <c r="S1009" i="7"/>
  <c r="S1011" i="7"/>
  <c r="S1013" i="7"/>
  <c r="S1015" i="7"/>
  <c r="S1017" i="7"/>
  <c r="S1018" i="7"/>
  <c r="S1020" i="7"/>
  <c r="S1021" i="7"/>
  <c r="S1022" i="7"/>
  <c r="S1023" i="7"/>
  <c r="S1024" i="7"/>
  <c r="S1025" i="7"/>
  <c r="S1027" i="7"/>
  <c r="S1028" i="7"/>
  <c r="S1029" i="7"/>
  <c r="S1031" i="7"/>
  <c r="S1032" i="7"/>
  <c r="S1035" i="7"/>
  <c r="S1037" i="7"/>
  <c r="S1039" i="7"/>
  <c r="S1041" i="7"/>
  <c r="S1042" i="7"/>
  <c r="S1044" i="7"/>
  <c r="S1045" i="7"/>
  <c r="S1046" i="7"/>
  <c r="S1047" i="7"/>
  <c r="S1048" i="7"/>
  <c r="S1049" i="7"/>
  <c r="S1051" i="7"/>
  <c r="S1052" i="7"/>
  <c r="S1053" i="7"/>
  <c r="S1055" i="7"/>
  <c r="S1056" i="7"/>
  <c r="S1057" i="7"/>
  <c r="S1059" i="7"/>
  <c r="S1061" i="7"/>
  <c r="S1063" i="7"/>
  <c r="S1065" i="7"/>
  <c r="S1066" i="7"/>
  <c r="S1068" i="7"/>
  <c r="S1069" i="7"/>
  <c r="S1070" i="7"/>
  <c r="S1071" i="7"/>
  <c r="S1072" i="7"/>
  <c r="S1073" i="7"/>
  <c r="S1075" i="7"/>
  <c r="S1076" i="7"/>
  <c r="S1077" i="7"/>
  <c r="S1079" i="7"/>
  <c r="S1080" i="7"/>
  <c r="S1081" i="7"/>
  <c r="S1083" i="7"/>
  <c r="S1085" i="7"/>
  <c r="S1087" i="7"/>
  <c r="S1089" i="7"/>
  <c r="S1090" i="7"/>
  <c r="S1092" i="7"/>
  <c r="S1093" i="7"/>
  <c r="S1094" i="7"/>
  <c r="S1095" i="7"/>
  <c r="S1096" i="7"/>
  <c r="S1097" i="7"/>
  <c r="S1099" i="7"/>
  <c r="S1100" i="7"/>
  <c r="S1101" i="7"/>
  <c r="S1103" i="7"/>
  <c r="S1104" i="7"/>
  <c r="S1105" i="7"/>
  <c r="S1107" i="7"/>
  <c r="S1109" i="7"/>
  <c r="S1111" i="7"/>
  <c r="S1113" i="7"/>
  <c r="S1114" i="7"/>
  <c r="S1116" i="7"/>
  <c r="S1117" i="7"/>
  <c r="S1118" i="7"/>
  <c r="S1119" i="7"/>
  <c r="S1120" i="7"/>
  <c r="S1121" i="7"/>
  <c r="S1123" i="7"/>
  <c r="S1124" i="7"/>
  <c r="S1125" i="7"/>
  <c r="S1127" i="7"/>
  <c r="S1128" i="7"/>
  <c r="S1129" i="7"/>
  <c r="S1131" i="7"/>
  <c r="S1133" i="7"/>
  <c r="S1135" i="7"/>
  <c r="S1137" i="7"/>
  <c r="S1138" i="7"/>
  <c r="S1140" i="7"/>
  <c r="S1141" i="7"/>
  <c r="S1142" i="7"/>
  <c r="S1143" i="7"/>
  <c r="S1144" i="7"/>
  <c r="S1145" i="7"/>
  <c r="S1147" i="7"/>
  <c r="S1148" i="7"/>
  <c r="S1149" i="7"/>
  <c r="S1151" i="7"/>
  <c r="S1152" i="7"/>
  <c r="S1153" i="7"/>
  <c r="S1155" i="7"/>
  <c r="S1157" i="7"/>
  <c r="S1159" i="7"/>
  <c r="S1161" i="7"/>
  <c r="S1162" i="7"/>
  <c r="S1164" i="7"/>
  <c r="S1165" i="7"/>
  <c r="S1166" i="7"/>
  <c r="S1167" i="7"/>
  <c r="S1168" i="7"/>
  <c r="S1169" i="7"/>
  <c r="S1171" i="7"/>
  <c r="S1172" i="7"/>
  <c r="S1173" i="7"/>
  <c r="S1175" i="7"/>
  <c r="S1176" i="7"/>
  <c r="S1177" i="7"/>
  <c r="S1179" i="7"/>
  <c r="S1181" i="7"/>
  <c r="S1183" i="7"/>
  <c r="S1185" i="7"/>
  <c r="S1186" i="7"/>
  <c r="S1188" i="7"/>
  <c r="S1189" i="7"/>
  <c r="S1190" i="7"/>
  <c r="S1191" i="7"/>
  <c r="S1192" i="7"/>
  <c r="S1193" i="7"/>
  <c r="S1195" i="7"/>
  <c r="S1196" i="7"/>
  <c r="S1197" i="7"/>
  <c r="S1199" i="7"/>
  <c r="S1200" i="7"/>
  <c r="S1201" i="7"/>
  <c r="S1203" i="7"/>
  <c r="S1205" i="7"/>
  <c r="S7" i="7"/>
  <c r="BM8" i="7"/>
  <c r="BM9" i="7"/>
  <c r="BM10" i="7"/>
  <c r="BM11" i="7"/>
  <c r="BM12" i="7"/>
  <c r="BM13" i="7"/>
  <c r="BM14" i="7"/>
  <c r="BM15" i="7"/>
  <c r="BM16" i="7"/>
  <c r="BM17" i="7"/>
  <c r="BM18" i="7"/>
  <c r="BM19" i="7"/>
  <c r="BM20" i="7"/>
  <c r="BM21" i="7"/>
  <c r="BM22" i="7"/>
  <c r="BM23" i="7"/>
  <c r="BM24" i="7"/>
  <c r="BM25" i="7"/>
  <c r="BM26" i="7"/>
  <c r="BM27" i="7"/>
  <c r="BM28" i="7"/>
  <c r="BM29" i="7"/>
  <c r="BM30" i="7"/>
  <c r="BM31" i="7"/>
  <c r="BM32" i="7"/>
  <c r="BM33" i="7"/>
  <c r="BM34" i="7"/>
  <c r="BM35" i="7"/>
  <c r="BM36" i="7"/>
  <c r="BM37" i="7"/>
  <c r="BM38" i="7"/>
  <c r="BM39" i="7"/>
  <c r="BM40" i="7"/>
  <c r="BM41" i="7"/>
  <c r="BM42" i="7"/>
  <c r="BM43" i="7"/>
  <c r="BM44" i="7"/>
  <c r="BM45" i="7"/>
  <c r="BM46" i="7"/>
  <c r="BM47" i="7"/>
  <c r="BM48" i="7"/>
  <c r="BM49" i="7"/>
  <c r="BM50" i="7"/>
  <c r="BM51" i="7"/>
  <c r="BM52" i="7"/>
  <c r="BM53" i="7"/>
  <c r="BM54" i="7"/>
  <c r="BM55" i="7"/>
  <c r="BM56" i="7"/>
  <c r="BM57" i="7"/>
  <c r="BM58" i="7"/>
  <c r="BM59" i="7"/>
  <c r="BM60" i="7"/>
  <c r="BM61" i="7"/>
  <c r="BM62" i="7"/>
  <c r="BM63" i="7"/>
  <c r="BM64" i="7"/>
  <c r="BM65" i="7"/>
  <c r="BM66" i="7"/>
  <c r="BM67" i="7"/>
  <c r="BM68" i="7"/>
  <c r="BM69" i="7"/>
  <c r="BM70" i="7"/>
  <c r="BM71" i="7"/>
  <c r="BM72" i="7"/>
  <c r="BM73" i="7"/>
  <c r="BM74" i="7"/>
  <c r="BM75" i="7"/>
  <c r="BM76" i="7"/>
  <c r="BM77" i="7"/>
  <c r="BM78" i="7"/>
  <c r="BM79" i="7"/>
  <c r="BM80" i="7"/>
  <c r="BM81" i="7"/>
  <c r="BM82" i="7"/>
  <c r="BM83" i="7"/>
  <c r="BM84" i="7"/>
  <c r="BM85" i="7"/>
  <c r="BM86" i="7"/>
  <c r="BM87" i="7"/>
  <c r="BM88" i="7"/>
  <c r="BM89" i="7"/>
  <c r="BM90" i="7"/>
  <c r="BM91" i="7"/>
  <c r="BM92" i="7"/>
  <c r="BM93" i="7"/>
  <c r="BM94" i="7"/>
  <c r="BM95" i="7"/>
  <c r="BM96" i="7"/>
  <c r="BM97" i="7"/>
  <c r="BM98" i="7"/>
  <c r="BM99" i="7"/>
  <c r="BM100" i="7"/>
  <c r="BM101" i="7"/>
  <c r="BM102" i="7"/>
  <c r="BM103" i="7"/>
  <c r="BM104" i="7"/>
  <c r="BM105" i="7"/>
  <c r="BM106" i="7"/>
  <c r="BM107" i="7"/>
  <c r="BM108" i="7"/>
  <c r="BM109" i="7"/>
  <c r="BM110" i="7"/>
  <c r="BM111" i="7"/>
  <c r="BM112" i="7"/>
  <c r="BM113" i="7"/>
  <c r="BM114" i="7"/>
  <c r="BM115" i="7"/>
  <c r="BM116" i="7"/>
  <c r="BM117" i="7"/>
  <c r="BM118" i="7"/>
  <c r="BM119" i="7"/>
  <c r="BM120" i="7"/>
  <c r="BM121" i="7"/>
  <c r="BM122" i="7"/>
  <c r="BM123" i="7"/>
  <c r="BM124" i="7"/>
  <c r="BM125" i="7"/>
  <c r="BM126" i="7"/>
  <c r="BM127" i="7"/>
  <c r="BM128" i="7"/>
  <c r="BM129" i="7"/>
  <c r="BM130" i="7"/>
  <c r="BM131" i="7"/>
  <c r="BM132" i="7"/>
  <c r="BM133" i="7"/>
  <c r="BM134" i="7"/>
  <c r="BM135" i="7"/>
  <c r="BM136" i="7"/>
  <c r="BM137" i="7"/>
  <c r="BM138" i="7"/>
  <c r="BM139" i="7"/>
  <c r="BM140" i="7"/>
  <c r="BM141" i="7"/>
  <c r="BM142" i="7"/>
  <c r="BM143" i="7"/>
  <c r="BM144" i="7"/>
  <c r="BM145" i="7"/>
  <c r="BM146" i="7"/>
  <c r="BM147" i="7"/>
  <c r="BM148" i="7"/>
  <c r="BM149" i="7"/>
  <c r="BM150" i="7"/>
  <c r="BM151" i="7"/>
  <c r="BM152" i="7"/>
  <c r="BM153" i="7"/>
  <c r="BM154" i="7"/>
  <c r="BM155" i="7"/>
  <c r="BM156" i="7"/>
  <c r="BM157" i="7"/>
  <c r="BM158" i="7"/>
  <c r="BM159" i="7"/>
  <c r="BM160" i="7"/>
  <c r="BM161" i="7"/>
  <c r="BM162" i="7"/>
  <c r="BM163" i="7"/>
  <c r="BM164" i="7"/>
  <c r="BM165" i="7"/>
  <c r="BM166" i="7"/>
  <c r="BM167" i="7"/>
  <c r="BM168" i="7"/>
  <c r="BM169" i="7"/>
  <c r="BM170" i="7"/>
  <c r="BM171" i="7"/>
  <c r="BM172" i="7"/>
  <c r="BM173" i="7"/>
  <c r="BM174" i="7"/>
  <c r="BM175" i="7"/>
  <c r="BM176" i="7"/>
  <c r="BM177" i="7"/>
  <c r="BM178" i="7"/>
  <c r="BM179" i="7"/>
  <c r="BM180" i="7"/>
  <c r="BM181" i="7"/>
  <c r="BM182" i="7"/>
  <c r="BM183" i="7"/>
  <c r="BM184" i="7"/>
  <c r="BM185" i="7"/>
  <c r="BM186" i="7"/>
  <c r="BM187" i="7"/>
  <c r="BM188" i="7"/>
  <c r="BM189" i="7"/>
  <c r="BM190" i="7"/>
  <c r="BM191" i="7"/>
  <c r="BM192" i="7"/>
  <c r="BM193" i="7"/>
  <c r="BM194" i="7"/>
  <c r="BM195" i="7"/>
  <c r="BM196" i="7"/>
  <c r="BM197" i="7"/>
  <c r="BM198" i="7"/>
  <c r="BM199" i="7"/>
  <c r="BM200" i="7"/>
  <c r="BM201" i="7"/>
  <c r="BM202" i="7"/>
  <c r="BM203" i="7"/>
  <c r="BM204" i="7"/>
  <c r="BM205" i="7"/>
  <c r="BM206" i="7"/>
  <c r="BM207" i="7"/>
  <c r="BM208" i="7"/>
  <c r="BM209" i="7"/>
  <c r="BM210" i="7"/>
  <c r="BM211" i="7"/>
  <c r="BM212" i="7"/>
  <c r="BM213" i="7"/>
  <c r="BM214" i="7"/>
  <c r="BM215" i="7"/>
  <c r="BM216" i="7"/>
  <c r="BM217" i="7"/>
  <c r="BM218" i="7"/>
  <c r="BM219" i="7"/>
  <c r="BM220" i="7"/>
  <c r="BM221" i="7"/>
  <c r="BM222" i="7"/>
  <c r="BM223" i="7"/>
  <c r="BM224" i="7"/>
  <c r="BM225" i="7"/>
  <c r="BM226" i="7"/>
  <c r="BM227" i="7"/>
  <c r="BM228" i="7"/>
  <c r="BM229" i="7"/>
  <c r="BM230" i="7"/>
  <c r="BM231" i="7"/>
  <c r="BM232" i="7"/>
  <c r="BM233" i="7"/>
  <c r="BM234" i="7"/>
  <c r="BM235" i="7"/>
  <c r="BM236" i="7"/>
  <c r="BM237" i="7"/>
  <c r="BM238" i="7"/>
  <c r="BM239" i="7"/>
  <c r="BM240" i="7"/>
  <c r="BM241" i="7"/>
  <c r="BM242" i="7"/>
  <c r="BM243" i="7"/>
  <c r="BM244" i="7"/>
  <c r="BM245" i="7"/>
  <c r="BM246" i="7"/>
  <c r="BM247" i="7"/>
  <c r="BM248" i="7"/>
  <c r="BM249" i="7"/>
  <c r="BM250" i="7"/>
  <c r="BM251" i="7"/>
  <c r="BM252" i="7"/>
  <c r="BM253" i="7"/>
  <c r="BM254" i="7"/>
  <c r="BM255" i="7"/>
  <c r="BM256" i="7"/>
  <c r="BM257" i="7"/>
  <c r="BM258" i="7"/>
  <c r="BM259" i="7"/>
  <c r="BM260" i="7"/>
  <c r="BM261" i="7"/>
  <c r="BM262" i="7"/>
  <c r="BM263" i="7"/>
  <c r="BM264" i="7"/>
  <c r="BM265" i="7"/>
  <c r="BM266" i="7"/>
  <c r="BM267" i="7"/>
  <c r="BM268" i="7"/>
  <c r="BM269" i="7"/>
  <c r="BM270" i="7"/>
  <c r="BM271" i="7"/>
  <c r="BM272" i="7"/>
  <c r="BM273" i="7"/>
  <c r="BM274" i="7"/>
  <c r="BM275" i="7"/>
  <c r="BM276" i="7"/>
  <c r="BM277" i="7"/>
  <c r="BM278" i="7"/>
  <c r="BM279" i="7"/>
  <c r="BM280" i="7"/>
  <c r="BM281" i="7"/>
  <c r="BM282" i="7"/>
  <c r="BM283" i="7"/>
  <c r="BM284" i="7"/>
  <c r="BM285" i="7"/>
  <c r="BM286" i="7"/>
  <c r="BM287" i="7"/>
  <c r="BM288" i="7"/>
  <c r="BM289" i="7"/>
  <c r="BM290" i="7"/>
  <c r="BM291" i="7"/>
  <c r="BM292" i="7"/>
  <c r="BM293" i="7"/>
  <c r="BM294" i="7"/>
  <c r="BM295" i="7"/>
  <c r="BM296" i="7"/>
  <c r="BM297" i="7"/>
  <c r="BM298" i="7"/>
  <c r="BM299" i="7"/>
  <c r="BM300" i="7"/>
  <c r="BM301" i="7"/>
  <c r="BM302" i="7"/>
  <c r="BM303" i="7"/>
  <c r="BM304" i="7"/>
  <c r="BM305" i="7"/>
  <c r="BM306" i="7"/>
  <c r="BM307" i="7"/>
  <c r="BM308" i="7"/>
  <c r="BM309" i="7"/>
  <c r="BM310" i="7"/>
  <c r="BM311" i="7"/>
  <c r="BM312" i="7"/>
  <c r="BM313" i="7"/>
  <c r="BM314" i="7"/>
  <c r="BM315" i="7"/>
  <c r="BM316" i="7"/>
  <c r="BM317" i="7"/>
  <c r="BM318" i="7"/>
  <c r="BM319" i="7"/>
  <c r="BM320" i="7"/>
  <c r="BM321" i="7"/>
  <c r="BM322" i="7"/>
  <c r="BM323" i="7"/>
  <c r="BM324" i="7"/>
  <c r="BM325" i="7"/>
  <c r="BM326" i="7"/>
  <c r="BM327" i="7"/>
  <c r="BM328" i="7"/>
  <c r="BM329" i="7"/>
  <c r="BM330" i="7"/>
  <c r="BM331" i="7"/>
  <c r="BM332" i="7"/>
  <c r="BM333" i="7"/>
  <c r="BM334" i="7"/>
  <c r="BM335" i="7"/>
  <c r="BM336" i="7"/>
  <c r="BM337" i="7"/>
  <c r="BM338" i="7"/>
  <c r="BM339" i="7"/>
  <c r="BM340" i="7"/>
  <c r="BM341" i="7"/>
  <c r="BM342" i="7"/>
  <c r="BM343" i="7"/>
  <c r="BM344" i="7"/>
  <c r="BM345" i="7"/>
  <c r="BM346" i="7"/>
  <c r="BM347" i="7"/>
  <c r="BM348" i="7"/>
  <c r="BM349" i="7"/>
  <c r="BM350" i="7"/>
  <c r="BM351" i="7"/>
  <c r="BM352" i="7"/>
  <c r="BM353" i="7"/>
  <c r="BM354" i="7"/>
  <c r="BM355" i="7"/>
  <c r="BM356" i="7"/>
  <c r="BM357" i="7"/>
  <c r="BM358" i="7"/>
  <c r="BM359" i="7"/>
  <c r="BM360" i="7"/>
  <c r="BM361" i="7"/>
  <c r="BM362" i="7"/>
  <c r="BM363" i="7"/>
  <c r="BM364" i="7"/>
  <c r="BM365" i="7"/>
  <c r="BM366" i="7"/>
  <c r="BM367" i="7"/>
  <c r="BM368" i="7"/>
  <c r="BM369" i="7"/>
  <c r="BM370" i="7"/>
  <c r="BM371" i="7"/>
  <c r="BM372" i="7"/>
  <c r="BM373" i="7"/>
  <c r="BM374" i="7"/>
  <c r="BM375" i="7"/>
  <c r="BM376" i="7"/>
  <c r="BM377" i="7"/>
  <c r="BM378" i="7"/>
  <c r="BM379" i="7"/>
  <c r="BM380" i="7"/>
  <c r="BM381" i="7"/>
  <c r="BM382" i="7"/>
  <c r="BM383" i="7"/>
  <c r="BM384" i="7"/>
  <c r="BM385" i="7"/>
  <c r="BM386" i="7"/>
  <c r="BM387" i="7"/>
  <c r="BM388" i="7"/>
  <c r="BM389" i="7"/>
  <c r="BM390" i="7"/>
  <c r="BM391" i="7"/>
  <c r="BM392" i="7"/>
  <c r="BM393" i="7"/>
  <c r="BM394" i="7"/>
  <c r="BM395" i="7"/>
  <c r="BM396" i="7"/>
  <c r="BM397" i="7"/>
  <c r="BM398" i="7"/>
  <c r="BM399" i="7"/>
  <c r="BM400" i="7"/>
  <c r="BM401" i="7"/>
  <c r="BM402" i="7"/>
  <c r="BM403" i="7"/>
  <c r="BM404" i="7"/>
  <c r="BM405" i="7"/>
  <c r="BM406" i="7"/>
  <c r="BM407" i="7"/>
  <c r="BM408" i="7"/>
  <c r="BM409" i="7"/>
  <c r="BM410" i="7"/>
  <c r="BM411" i="7"/>
  <c r="BM412" i="7"/>
  <c r="BM413" i="7"/>
  <c r="BM414" i="7"/>
  <c r="BM415" i="7"/>
  <c r="BM416" i="7"/>
  <c r="BM417" i="7"/>
  <c r="BM418" i="7"/>
  <c r="BM419" i="7"/>
  <c r="BM420" i="7"/>
  <c r="BM421" i="7"/>
  <c r="BM422" i="7"/>
  <c r="BM423" i="7"/>
  <c r="BM424" i="7"/>
  <c r="BM425" i="7"/>
  <c r="BM426" i="7"/>
  <c r="BM427" i="7"/>
  <c r="BM428" i="7"/>
  <c r="BM429" i="7"/>
  <c r="BM430" i="7"/>
  <c r="BM431" i="7"/>
  <c r="BM432" i="7"/>
  <c r="BM433" i="7"/>
  <c r="BM434" i="7"/>
  <c r="BM435" i="7"/>
  <c r="BM436" i="7"/>
  <c r="BM437" i="7"/>
  <c r="BM438" i="7"/>
  <c r="BM439" i="7"/>
  <c r="BM440" i="7"/>
  <c r="BM441" i="7"/>
  <c r="BM442" i="7"/>
  <c r="BM443" i="7"/>
  <c r="BM444" i="7"/>
  <c r="BM445" i="7"/>
  <c r="BM446" i="7"/>
  <c r="BM447" i="7"/>
  <c r="BM448" i="7"/>
  <c r="BM449" i="7"/>
  <c r="BM450" i="7"/>
  <c r="BM451" i="7"/>
  <c r="BM452" i="7"/>
  <c r="BM453" i="7"/>
  <c r="BM454" i="7"/>
  <c r="BM455" i="7"/>
  <c r="BM456" i="7"/>
  <c r="BM457" i="7"/>
  <c r="BM458" i="7"/>
  <c r="BM459" i="7"/>
  <c r="BM460" i="7"/>
  <c r="BM461" i="7"/>
  <c r="BM462" i="7"/>
  <c r="BM463" i="7"/>
  <c r="BM464" i="7"/>
  <c r="BM465" i="7"/>
  <c r="BM466" i="7"/>
  <c r="BM467" i="7"/>
  <c r="BM468" i="7"/>
  <c r="BM469" i="7"/>
  <c r="BM470" i="7"/>
  <c r="BM471" i="7"/>
  <c r="BM472" i="7"/>
  <c r="BM473" i="7"/>
  <c r="BM474" i="7"/>
  <c r="BM475" i="7"/>
  <c r="BM476" i="7"/>
  <c r="BM477" i="7"/>
  <c r="BM478" i="7"/>
  <c r="BM479" i="7"/>
  <c r="BM480" i="7"/>
  <c r="BM481" i="7"/>
  <c r="BM482" i="7"/>
  <c r="BM483" i="7"/>
  <c r="BM484" i="7"/>
  <c r="BM485" i="7"/>
  <c r="BM486" i="7"/>
  <c r="BM487" i="7"/>
  <c r="BM488" i="7"/>
  <c r="BM489" i="7"/>
  <c r="BM490" i="7"/>
  <c r="BM491" i="7"/>
  <c r="BM492" i="7"/>
  <c r="BM493" i="7"/>
  <c r="BM494" i="7"/>
  <c r="BM495" i="7"/>
  <c r="BM496" i="7"/>
  <c r="BM497" i="7"/>
  <c r="BM498" i="7"/>
  <c r="BM499" i="7"/>
  <c r="BM500" i="7"/>
  <c r="BM501" i="7"/>
  <c r="BM502" i="7"/>
  <c r="BM503" i="7"/>
  <c r="BM504" i="7"/>
  <c r="BM505" i="7"/>
  <c r="BM506" i="7"/>
  <c r="BM507" i="7"/>
  <c r="BM508" i="7"/>
  <c r="BM509" i="7"/>
  <c r="BM510" i="7"/>
  <c r="BM511" i="7"/>
  <c r="BM512" i="7"/>
  <c r="BM513" i="7"/>
  <c r="BM514" i="7"/>
  <c r="BM515" i="7"/>
  <c r="BM516" i="7"/>
  <c r="BM517" i="7"/>
  <c r="BM518" i="7"/>
  <c r="BM519" i="7"/>
  <c r="BM520" i="7"/>
  <c r="BM521" i="7"/>
  <c r="BM522" i="7"/>
  <c r="BM523" i="7"/>
  <c r="BM524" i="7"/>
  <c r="BM525" i="7"/>
  <c r="BM526" i="7"/>
  <c r="BM527" i="7"/>
  <c r="BM528" i="7"/>
  <c r="BM529" i="7"/>
  <c r="BM530" i="7"/>
  <c r="BM531" i="7"/>
  <c r="BM532" i="7"/>
  <c r="BM533" i="7"/>
  <c r="BM534" i="7"/>
  <c r="BM535" i="7"/>
  <c r="BM536" i="7"/>
  <c r="BM537" i="7"/>
  <c r="BM538" i="7"/>
  <c r="BM539" i="7"/>
  <c r="BM540" i="7"/>
  <c r="BM541" i="7"/>
  <c r="BM542" i="7"/>
  <c r="BM543" i="7"/>
  <c r="BM544" i="7"/>
  <c r="BM545" i="7"/>
  <c r="BM546" i="7"/>
  <c r="BM547" i="7"/>
  <c r="BM548" i="7"/>
  <c r="BM549" i="7"/>
  <c r="BM550" i="7"/>
  <c r="BM551" i="7"/>
  <c r="BM552" i="7"/>
  <c r="BM553" i="7"/>
  <c r="BM554" i="7"/>
  <c r="BM555" i="7"/>
  <c r="BM556" i="7"/>
  <c r="BM557" i="7"/>
  <c r="BM558" i="7"/>
  <c r="BM559" i="7"/>
  <c r="BM560" i="7"/>
  <c r="BM561" i="7"/>
  <c r="BM562" i="7"/>
  <c r="BM563" i="7"/>
  <c r="BM564" i="7"/>
  <c r="BM565" i="7"/>
  <c r="BM566" i="7"/>
  <c r="BM567" i="7"/>
  <c r="BM568" i="7"/>
  <c r="BM569" i="7"/>
  <c r="BM570" i="7"/>
  <c r="BM571" i="7"/>
  <c r="BM572" i="7"/>
  <c r="BM573" i="7"/>
  <c r="BM574" i="7"/>
  <c r="BM575" i="7"/>
  <c r="BM576" i="7"/>
  <c r="BM577" i="7"/>
  <c r="BM578" i="7"/>
  <c r="BM579" i="7"/>
  <c r="BM580" i="7"/>
  <c r="BM581" i="7"/>
  <c r="BM582" i="7"/>
  <c r="BM583" i="7"/>
  <c r="BM584" i="7"/>
  <c r="BM585" i="7"/>
  <c r="BM586" i="7"/>
  <c r="BM587" i="7"/>
  <c r="BM588" i="7"/>
  <c r="BM589" i="7"/>
  <c r="BM590" i="7"/>
  <c r="BM591" i="7"/>
  <c r="BM592" i="7"/>
  <c r="BM593" i="7"/>
  <c r="BM594" i="7"/>
  <c r="BM595" i="7"/>
  <c r="BM596" i="7"/>
  <c r="BM597" i="7"/>
  <c r="BM598" i="7"/>
  <c r="BM599" i="7"/>
  <c r="BM600" i="7"/>
  <c r="BM601" i="7"/>
  <c r="BM602" i="7"/>
  <c r="BM603" i="7"/>
  <c r="BM604" i="7"/>
  <c r="BM605" i="7"/>
  <c r="BM606" i="7"/>
  <c r="BM607" i="7"/>
  <c r="BM608" i="7"/>
  <c r="BM609" i="7"/>
  <c r="BM610" i="7"/>
  <c r="BM611" i="7"/>
  <c r="BM612" i="7"/>
  <c r="BM613" i="7"/>
  <c r="BM614" i="7"/>
  <c r="BM615" i="7"/>
  <c r="BM616" i="7"/>
  <c r="BM617" i="7"/>
  <c r="BM618" i="7"/>
  <c r="BM619" i="7"/>
  <c r="BM620" i="7"/>
  <c r="BM621" i="7"/>
  <c r="BM622" i="7"/>
  <c r="BM623" i="7"/>
  <c r="BM624" i="7"/>
  <c r="BM625" i="7"/>
  <c r="BM626" i="7"/>
  <c r="BM627" i="7"/>
  <c r="BM628" i="7"/>
  <c r="BM629" i="7"/>
  <c r="BM630" i="7"/>
  <c r="BM631" i="7"/>
  <c r="BM632" i="7"/>
  <c r="BM633" i="7"/>
  <c r="BM634" i="7"/>
  <c r="BM635" i="7"/>
  <c r="BM636" i="7"/>
  <c r="BM637" i="7"/>
  <c r="BM638" i="7"/>
  <c r="BM639" i="7"/>
  <c r="BM640" i="7"/>
  <c r="BM641" i="7"/>
  <c r="BM642" i="7"/>
  <c r="BM643" i="7"/>
  <c r="BM644" i="7"/>
  <c r="BM645" i="7"/>
  <c r="BM646" i="7"/>
  <c r="BM647" i="7"/>
  <c r="BM648" i="7"/>
  <c r="BM649" i="7"/>
  <c r="BM650" i="7"/>
  <c r="BM651" i="7"/>
  <c r="BM652" i="7"/>
  <c r="BM653" i="7"/>
  <c r="BM654" i="7"/>
  <c r="BM655" i="7"/>
  <c r="BM656" i="7"/>
  <c r="BM657" i="7"/>
  <c r="BM658" i="7"/>
  <c r="BM659" i="7"/>
  <c r="BM660" i="7"/>
  <c r="BM661" i="7"/>
  <c r="BM662" i="7"/>
  <c r="BM663" i="7"/>
  <c r="BM664" i="7"/>
  <c r="BM665" i="7"/>
  <c r="BM666" i="7"/>
  <c r="BM667" i="7"/>
  <c r="BM668" i="7"/>
  <c r="BM669" i="7"/>
  <c r="BM670" i="7"/>
  <c r="BM671" i="7"/>
  <c r="BM672" i="7"/>
  <c r="BM673" i="7"/>
  <c r="BM674" i="7"/>
  <c r="BM675" i="7"/>
  <c r="BM676" i="7"/>
  <c r="BM677" i="7"/>
  <c r="BM678" i="7"/>
  <c r="BM679" i="7"/>
  <c r="BM680" i="7"/>
  <c r="BM681" i="7"/>
  <c r="BM682" i="7"/>
  <c r="BM683" i="7"/>
  <c r="BM684" i="7"/>
  <c r="BM685" i="7"/>
  <c r="BM686" i="7"/>
  <c r="BM687" i="7"/>
  <c r="BM688" i="7"/>
  <c r="BM689" i="7"/>
  <c r="BM690" i="7"/>
  <c r="BM691" i="7"/>
  <c r="BM692" i="7"/>
  <c r="BM693" i="7"/>
  <c r="BM694" i="7"/>
  <c r="BM695" i="7"/>
  <c r="BM696" i="7"/>
  <c r="BM697" i="7"/>
  <c r="BM698" i="7"/>
  <c r="BM699" i="7"/>
  <c r="BM700" i="7"/>
  <c r="BM701" i="7"/>
  <c r="BM702" i="7"/>
  <c r="BM703" i="7"/>
  <c r="BM704" i="7"/>
  <c r="BM705" i="7"/>
  <c r="BM706" i="7"/>
  <c r="BM707" i="7"/>
  <c r="BM708" i="7"/>
  <c r="BM709" i="7"/>
  <c r="BM710" i="7"/>
  <c r="BM711" i="7"/>
  <c r="BM712" i="7"/>
  <c r="BM713" i="7"/>
  <c r="BM714" i="7"/>
  <c r="BM715" i="7"/>
  <c r="BM716" i="7"/>
  <c r="BM717" i="7"/>
  <c r="BM718" i="7"/>
  <c r="BM719" i="7"/>
  <c r="BM720" i="7"/>
  <c r="BM721" i="7"/>
  <c r="BM722" i="7"/>
  <c r="BM723" i="7"/>
  <c r="BM724" i="7"/>
  <c r="BM725" i="7"/>
  <c r="BM726" i="7"/>
  <c r="BM727" i="7"/>
  <c r="BM728" i="7"/>
  <c r="BM729" i="7"/>
  <c r="BM730" i="7"/>
  <c r="BM731" i="7"/>
  <c r="BM732" i="7"/>
  <c r="BM733" i="7"/>
  <c r="BM734" i="7"/>
  <c r="BM735" i="7"/>
  <c r="BM736" i="7"/>
  <c r="BM737" i="7"/>
  <c r="BM738" i="7"/>
  <c r="BM739" i="7"/>
  <c r="BM740" i="7"/>
  <c r="BM741" i="7"/>
  <c r="BM742" i="7"/>
  <c r="BM743" i="7"/>
  <c r="BM744" i="7"/>
  <c r="BM745" i="7"/>
  <c r="BM746" i="7"/>
  <c r="BM747" i="7"/>
  <c r="BM748" i="7"/>
  <c r="BM749" i="7"/>
  <c r="BM750" i="7"/>
  <c r="BM751" i="7"/>
  <c r="BM752" i="7"/>
  <c r="BM753" i="7"/>
  <c r="BM754" i="7"/>
  <c r="BM755" i="7"/>
  <c r="BM756" i="7"/>
  <c r="BM757" i="7"/>
  <c r="BM758" i="7"/>
  <c r="BM759" i="7"/>
  <c r="BM760" i="7"/>
  <c r="BM761" i="7"/>
  <c r="BM762" i="7"/>
  <c r="BM763" i="7"/>
  <c r="BM764" i="7"/>
  <c r="BM765" i="7"/>
  <c r="BM766" i="7"/>
  <c r="BM767" i="7"/>
  <c r="BM768" i="7"/>
  <c r="BM769" i="7"/>
  <c r="BM770" i="7"/>
  <c r="BM771" i="7"/>
  <c r="BM772" i="7"/>
  <c r="BM773" i="7"/>
  <c r="BM774" i="7"/>
  <c r="BM775" i="7"/>
  <c r="BM776" i="7"/>
  <c r="BM777" i="7"/>
  <c r="BM778" i="7"/>
  <c r="BM779" i="7"/>
  <c r="BM780" i="7"/>
  <c r="BM781" i="7"/>
  <c r="BM782" i="7"/>
  <c r="BM783" i="7"/>
  <c r="BM784" i="7"/>
  <c r="BM785" i="7"/>
  <c r="BM786" i="7"/>
  <c r="BM787" i="7"/>
  <c r="BM788" i="7"/>
  <c r="BM789" i="7"/>
  <c r="BM790" i="7"/>
  <c r="BM791" i="7"/>
  <c r="BM792" i="7"/>
  <c r="BM793" i="7"/>
  <c r="BM794" i="7"/>
  <c r="BM795" i="7"/>
  <c r="BM796" i="7"/>
  <c r="BM797" i="7"/>
  <c r="BM798" i="7"/>
  <c r="BM799" i="7"/>
  <c r="BM800" i="7"/>
  <c r="BM801" i="7"/>
  <c r="BM802" i="7"/>
  <c r="BM803" i="7"/>
  <c r="BM804" i="7"/>
  <c r="BM805" i="7"/>
  <c r="BM806" i="7"/>
  <c r="BM807" i="7"/>
  <c r="BM808" i="7"/>
  <c r="BM809" i="7"/>
  <c r="BM810" i="7"/>
  <c r="BM811" i="7"/>
  <c r="BM812" i="7"/>
  <c r="BM813" i="7"/>
  <c r="BM814" i="7"/>
  <c r="BM815" i="7"/>
  <c r="BM816" i="7"/>
  <c r="BM817" i="7"/>
  <c r="BM818" i="7"/>
  <c r="BM819" i="7"/>
  <c r="BM820" i="7"/>
  <c r="BM821" i="7"/>
  <c r="BM822" i="7"/>
  <c r="BM823" i="7"/>
  <c r="BM824" i="7"/>
  <c r="BM825" i="7"/>
  <c r="BM826" i="7"/>
  <c r="BM827" i="7"/>
  <c r="BM828" i="7"/>
  <c r="BM829" i="7"/>
  <c r="BM830" i="7"/>
  <c r="BM831" i="7"/>
  <c r="BM832" i="7"/>
  <c r="BM833" i="7"/>
  <c r="BM834" i="7"/>
  <c r="BM835" i="7"/>
  <c r="BM836" i="7"/>
  <c r="BM837" i="7"/>
  <c r="BM838" i="7"/>
  <c r="BM839" i="7"/>
  <c r="BM840" i="7"/>
  <c r="BM841" i="7"/>
  <c r="BM842" i="7"/>
  <c r="BM843" i="7"/>
  <c r="BM844" i="7"/>
  <c r="BM845" i="7"/>
  <c r="BM846" i="7"/>
  <c r="BM847" i="7"/>
  <c r="BM848" i="7"/>
  <c r="BM849" i="7"/>
  <c r="BM850" i="7"/>
  <c r="BM851" i="7"/>
  <c r="BM852" i="7"/>
  <c r="BM853" i="7"/>
  <c r="BM854" i="7"/>
  <c r="BM855" i="7"/>
  <c r="BM856" i="7"/>
  <c r="BM857" i="7"/>
  <c r="BM858" i="7"/>
  <c r="BM859" i="7"/>
  <c r="BM860" i="7"/>
  <c r="BM861" i="7"/>
  <c r="BM862" i="7"/>
  <c r="BM863" i="7"/>
  <c r="BM864" i="7"/>
  <c r="BM865" i="7"/>
  <c r="BM866" i="7"/>
  <c r="BM867" i="7"/>
  <c r="BM868" i="7"/>
  <c r="BM869" i="7"/>
  <c r="BM870" i="7"/>
  <c r="BM871" i="7"/>
  <c r="BM872" i="7"/>
  <c r="BM873" i="7"/>
  <c r="BM874" i="7"/>
  <c r="BM875" i="7"/>
  <c r="BM876" i="7"/>
  <c r="BM877" i="7"/>
  <c r="BM878" i="7"/>
  <c r="BM879" i="7"/>
  <c r="BM880" i="7"/>
  <c r="BM881" i="7"/>
  <c r="BM882" i="7"/>
  <c r="BM883" i="7"/>
  <c r="BM884" i="7"/>
  <c r="BM885" i="7"/>
  <c r="BM886" i="7"/>
  <c r="BM887" i="7"/>
  <c r="BM888" i="7"/>
  <c r="BM889" i="7"/>
  <c r="BM890" i="7"/>
  <c r="BM891" i="7"/>
  <c r="BM892" i="7"/>
  <c r="BM893" i="7"/>
  <c r="BM894" i="7"/>
  <c r="BM895" i="7"/>
  <c r="BM896" i="7"/>
  <c r="BM897" i="7"/>
  <c r="BM898" i="7"/>
  <c r="BM899" i="7"/>
  <c r="BM900" i="7"/>
  <c r="BM901" i="7"/>
  <c r="BM902" i="7"/>
  <c r="BM903" i="7"/>
  <c r="BM904" i="7"/>
  <c r="BM905" i="7"/>
  <c r="BM906" i="7"/>
  <c r="BM907" i="7"/>
  <c r="BM908" i="7"/>
  <c r="BM909" i="7"/>
  <c r="BM910" i="7"/>
  <c r="BM911" i="7"/>
  <c r="BM912" i="7"/>
  <c r="BM913" i="7"/>
  <c r="BM914" i="7"/>
  <c r="BM915" i="7"/>
  <c r="BM916" i="7"/>
  <c r="BM917" i="7"/>
  <c r="BM918" i="7"/>
  <c r="BM919" i="7"/>
  <c r="BM920" i="7"/>
  <c r="BM921" i="7"/>
  <c r="BM922" i="7"/>
  <c r="BM923" i="7"/>
  <c r="BM924" i="7"/>
  <c r="BM925" i="7"/>
  <c r="BM926" i="7"/>
  <c r="BM927" i="7"/>
  <c r="BM928" i="7"/>
  <c r="BM929" i="7"/>
  <c r="BM930" i="7"/>
  <c r="BM931" i="7"/>
  <c r="BM932" i="7"/>
  <c r="BM933" i="7"/>
  <c r="BM934" i="7"/>
  <c r="BM935" i="7"/>
  <c r="BM936" i="7"/>
  <c r="BM937" i="7"/>
  <c r="BM938" i="7"/>
  <c r="BM939" i="7"/>
  <c r="BM940" i="7"/>
  <c r="BM941" i="7"/>
  <c r="BM942" i="7"/>
  <c r="BM943" i="7"/>
  <c r="BM944" i="7"/>
  <c r="BM945" i="7"/>
  <c r="BM946" i="7"/>
  <c r="BM947" i="7"/>
  <c r="BM948" i="7"/>
  <c r="BM949" i="7"/>
  <c r="BM950" i="7"/>
  <c r="BM951" i="7"/>
  <c r="BM952" i="7"/>
  <c r="BM953" i="7"/>
  <c r="BM954" i="7"/>
  <c r="BM955" i="7"/>
  <c r="BM956" i="7"/>
  <c r="BM957" i="7"/>
  <c r="BM958" i="7"/>
  <c r="BM959" i="7"/>
  <c r="BM960" i="7"/>
  <c r="BM961" i="7"/>
  <c r="BM962" i="7"/>
  <c r="BM963" i="7"/>
  <c r="BM964" i="7"/>
  <c r="BM965" i="7"/>
  <c r="BM966" i="7"/>
  <c r="BM967" i="7"/>
  <c r="BM968" i="7"/>
  <c r="BM969" i="7"/>
  <c r="BM970" i="7"/>
  <c r="BM971" i="7"/>
  <c r="BM972" i="7"/>
  <c r="BM973" i="7"/>
  <c r="BM974" i="7"/>
  <c r="BM975" i="7"/>
  <c r="BM976" i="7"/>
  <c r="BM977" i="7"/>
  <c r="BM978" i="7"/>
  <c r="BM979" i="7"/>
  <c r="BM980" i="7"/>
  <c r="BM981" i="7"/>
  <c r="BM982" i="7"/>
  <c r="BM983" i="7"/>
  <c r="BM984" i="7"/>
  <c r="BM985" i="7"/>
  <c r="BM986" i="7"/>
  <c r="BM987" i="7"/>
  <c r="BM988" i="7"/>
  <c r="BM989" i="7"/>
  <c r="BM990" i="7"/>
  <c r="BM991" i="7"/>
  <c r="BM992" i="7"/>
  <c r="BM993" i="7"/>
  <c r="BM994" i="7"/>
  <c r="BM995" i="7"/>
  <c r="BM996" i="7"/>
  <c r="BM997" i="7"/>
  <c r="BM998" i="7"/>
  <c r="BM999" i="7"/>
  <c r="BM1000" i="7"/>
  <c r="BM1001" i="7"/>
  <c r="BM1002" i="7"/>
  <c r="BM1003" i="7"/>
  <c r="BM1004" i="7"/>
  <c r="BM1005" i="7"/>
  <c r="BM1006" i="7"/>
  <c r="BM1007" i="7"/>
  <c r="BM1008" i="7"/>
  <c r="BM1009" i="7"/>
  <c r="BM1010" i="7"/>
  <c r="BM1011" i="7"/>
  <c r="BM1012" i="7"/>
  <c r="BM1013" i="7"/>
  <c r="BM1014" i="7"/>
  <c r="BM1015" i="7"/>
  <c r="BM1016" i="7"/>
  <c r="BM1017" i="7"/>
  <c r="BM1018" i="7"/>
  <c r="BM1019" i="7"/>
  <c r="BM1020" i="7"/>
  <c r="BM1021" i="7"/>
  <c r="BM1022" i="7"/>
  <c r="BM1023" i="7"/>
  <c r="BM1024" i="7"/>
  <c r="BM1025" i="7"/>
  <c r="BM1026" i="7"/>
  <c r="BM1027" i="7"/>
  <c r="BM1028" i="7"/>
  <c r="BM1029" i="7"/>
  <c r="BM1030" i="7"/>
  <c r="BM1031" i="7"/>
  <c r="BM1032" i="7"/>
  <c r="BM1033" i="7"/>
  <c r="BM1034" i="7"/>
  <c r="BM1035" i="7"/>
  <c r="BM1036" i="7"/>
  <c r="BM1037" i="7"/>
  <c r="BM1038" i="7"/>
  <c r="BM1039" i="7"/>
  <c r="BM1040" i="7"/>
  <c r="BM1041" i="7"/>
  <c r="BM1042" i="7"/>
  <c r="BM1043" i="7"/>
  <c r="BM1044" i="7"/>
  <c r="BM1045" i="7"/>
  <c r="BM1046" i="7"/>
  <c r="BM1047" i="7"/>
  <c r="BM1048" i="7"/>
  <c r="BM1049" i="7"/>
  <c r="BM1050" i="7"/>
  <c r="BM1051" i="7"/>
  <c r="BM1052" i="7"/>
  <c r="BM1053" i="7"/>
  <c r="BM1054" i="7"/>
  <c r="BM1055" i="7"/>
  <c r="BM1056" i="7"/>
  <c r="BM1057" i="7"/>
  <c r="BM1058" i="7"/>
  <c r="BM1059" i="7"/>
  <c r="BM1060" i="7"/>
  <c r="BM1061" i="7"/>
  <c r="BM1062" i="7"/>
  <c r="BM1063" i="7"/>
  <c r="BM1064" i="7"/>
  <c r="BM1065" i="7"/>
  <c r="BM1066" i="7"/>
  <c r="BM1067" i="7"/>
  <c r="BM1068" i="7"/>
  <c r="BM1069" i="7"/>
  <c r="BM1070" i="7"/>
  <c r="BM1071" i="7"/>
  <c r="BM1072" i="7"/>
  <c r="BM1073" i="7"/>
  <c r="BM1074" i="7"/>
  <c r="BM1075" i="7"/>
  <c r="BM1076" i="7"/>
  <c r="BM1077" i="7"/>
  <c r="BM1078" i="7"/>
  <c r="BM1079" i="7"/>
  <c r="BM1080" i="7"/>
  <c r="BM1081" i="7"/>
  <c r="BM1082" i="7"/>
  <c r="BM1083" i="7"/>
  <c r="BM1084" i="7"/>
  <c r="BM1085" i="7"/>
  <c r="BM1086" i="7"/>
  <c r="BM1087" i="7"/>
  <c r="BM1088" i="7"/>
  <c r="BM1089" i="7"/>
  <c r="BM1090" i="7"/>
  <c r="BM1091" i="7"/>
  <c r="BM1092" i="7"/>
  <c r="BM1093" i="7"/>
  <c r="BM1094" i="7"/>
  <c r="BM1095" i="7"/>
  <c r="BM1096" i="7"/>
  <c r="BM1097" i="7"/>
  <c r="BM1098" i="7"/>
  <c r="BM1099" i="7"/>
  <c r="BM1100" i="7"/>
  <c r="BM1101" i="7"/>
  <c r="BM1102" i="7"/>
  <c r="BM1103" i="7"/>
  <c r="BM1104" i="7"/>
  <c r="BM1105" i="7"/>
  <c r="BM1106" i="7"/>
  <c r="BM1107" i="7"/>
  <c r="BM1108" i="7"/>
  <c r="BM1109" i="7"/>
  <c r="BM1110" i="7"/>
  <c r="BM1111" i="7"/>
  <c r="BM1112" i="7"/>
  <c r="BM1113" i="7"/>
  <c r="BM1114" i="7"/>
  <c r="BM1115" i="7"/>
  <c r="BM1116" i="7"/>
  <c r="BM1117" i="7"/>
  <c r="BM1118" i="7"/>
  <c r="BM1119" i="7"/>
  <c r="BM1120" i="7"/>
  <c r="BM1121" i="7"/>
  <c r="BM1122" i="7"/>
  <c r="BM1123" i="7"/>
  <c r="BM1124" i="7"/>
  <c r="BM1125" i="7"/>
  <c r="BM1126" i="7"/>
  <c r="BM1127" i="7"/>
  <c r="BM1128" i="7"/>
  <c r="BM1129" i="7"/>
  <c r="BM1130" i="7"/>
  <c r="BM1131" i="7"/>
  <c r="BM1132" i="7"/>
  <c r="BM1133" i="7"/>
  <c r="BM1134" i="7"/>
  <c r="BM1135" i="7"/>
  <c r="BM1136" i="7"/>
  <c r="BM1137" i="7"/>
  <c r="BM1138" i="7"/>
  <c r="BM1139" i="7"/>
  <c r="BM1140" i="7"/>
  <c r="BM1141" i="7"/>
  <c r="BM1142" i="7"/>
  <c r="BM1143" i="7"/>
  <c r="BM1144" i="7"/>
  <c r="BM1145" i="7"/>
  <c r="BM1146" i="7"/>
  <c r="BM1147" i="7"/>
  <c r="BM1148" i="7"/>
  <c r="BM1149" i="7"/>
  <c r="BM1150" i="7"/>
  <c r="BM1151" i="7"/>
  <c r="BM1152" i="7"/>
  <c r="BM1153" i="7"/>
  <c r="BM1154" i="7"/>
  <c r="BM1155" i="7"/>
  <c r="BM1156" i="7"/>
  <c r="BM1157" i="7"/>
  <c r="BM1158" i="7"/>
  <c r="BM1159" i="7"/>
  <c r="BM1160" i="7"/>
  <c r="BM1161" i="7"/>
  <c r="BM1162" i="7"/>
  <c r="BM1163" i="7"/>
  <c r="BM1164" i="7"/>
  <c r="BM1165" i="7"/>
  <c r="BM1166" i="7"/>
  <c r="BM1167" i="7"/>
  <c r="BM1168" i="7"/>
  <c r="BM1169" i="7"/>
  <c r="BM1170" i="7"/>
  <c r="BM1171" i="7"/>
  <c r="BM1172" i="7"/>
  <c r="BM1173" i="7"/>
  <c r="BM1174" i="7"/>
  <c r="BM1175" i="7"/>
  <c r="BM1176" i="7"/>
  <c r="BM1177" i="7"/>
  <c r="BM1178" i="7"/>
  <c r="BM1179" i="7"/>
  <c r="BM1180" i="7"/>
  <c r="BM1181" i="7"/>
  <c r="BM1182" i="7"/>
  <c r="BM1183" i="7"/>
  <c r="BM1184" i="7"/>
  <c r="BM1185" i="7"/>
  <c r="BM1186" i="7"/>
  <c r="BM1187" i="7"/>
  <c r="BM1188" i="7"/>
  <c r="BM1189" i="7"/>
  <c r="BM1190" i="7"/>
  <c r="BM1191" i="7"/>
  <c r="BM1192" i="7"/>
  <c r="BM1193" i="7"/>
  <c r="BM1194" i="7"/>
  <c r="BM1195" i="7"/>
  <c r="BM1196" i="7"/>
  <c r="BM1197" i="7"/>
  <c r="BM1198" i="7"/>
  <c r="BM1199" i="7"/>
  <c r="BM1200" i="7"/>
  <c r="BM1201" i="7"/>
  <c r="BM1202" i="7"/>
  <c r="BM1203" i="7"/>
  <c r="BM1204" i="7"/>
  <c r="BM1205" i="7"/>
  <c r="BM1206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35" i="7"/>
  <c r="BJ36" i="7"/>
  <c r="BJ37" i="7"/>
  <c r="BJ38" i="7"/>
  <c r="BJ39" i="7"/>
  <c r="BJ40" i="7"/>
  <c r="BJ41" i="7"/>
  <c r="BJ42" i="7"/>
  <c r="BJ43" i="7"/>
  <c r="BJ44" i="7"/>
  <c r="BJ45" i="7"/>
  <c r="BJ46" i="7"/>
  <c r="BJ47" i="7"/>
  <c r="BJ48" i="7"/>
  <c r="BJ49" i="7"/>
  <c r="BJ50" i="7"/>
  <c r="BJ51" i="7"/>
  <c r="BJ52" i="7"/>
  <c r="BJ53" i="7"/>
  <c r="BJ54" i="7"/>
  <c r="BJ55" i="7"/>
  <c r="BJ56" i="7"/>
  <c r="BJ57" i="7"/>
  <c r="BJ58" i="7"/>
  <c r="BJ59" i="7"/>
  <c r="BJ60" i="7"/>
  <c r="BJ61" i="7"/>
  <c r="BJ62" i="7"/>
  <c r="BJ63" i="7"/>
  <c r="BJ64" i="7"/>
  <c r="BJ65" i="7"/>
  <c r="BJ66" i="7"/>
  <c r="BJ67" i="7"/>
  <c r="BJ68" i="7"/>
  <c r="BJ69" i="7"/>
  <c r="BJ70" i="7"/>
  <c r="BJ71" i="7"/>
  <c r="BJ72" i="7"/>
  <c r="BJ73" i="7"/>
  <c r="BJ74" i="7"/>
  <c r="BJ75" i="7"/>
  <c r="BJ76" i="7"/>
  <c r="BJ77" i="7"/>
  <c r="BJ78" i="7"/>
  <c r="BJ79" i="7"/>
  <c r="BJ80" i="7"/>
  <c r="BJ81" i="7"/>
  <c r="BJ82" i="7"/>
  <c r="BJ83" i="7"/>
  <c r="BJ84" i="7"/>
  <c r="BJ85" i="7"/>
  <c r="BJ86" i="7"/>
  <c r="BJ87" i="7"/>
  <c r="BJ88" i="7"/>
  <c r="BJ89" i="7"/>
  <c r="BJ90" i="7"/>
  <c r="BJ91" i="7"/>
  <c r="BJ92" i="7"/>
  <c r="BJ93" i="7"/>
  <c r="BJ94" i="7"/>
  <c r="BJ95" i="7"/>
  <c r="BJ96" i="7"/>
  <c r="BJ97" i="7"/>
  <c r="BJ98" i="7"/>
  <c r="BJ99" i="7"/>
  <c r="BJ100" i="7"/>
  <c r="BJ101" i="7"/>
  <c r="BJ102" i="7"/>
  <c r="BJ103" i="7"/>
  <c r="BJ104" i="7"/>
  <c r="BJ105" i="7"/>
  <c r="BJ106" i="7"/>
  <c r="BJ107" i="7"/>
  <c r="BJ108" i="7"/>
  <c r="BJ109" i="7"/>
  <c r="BJ110" i="7"/>
  <c r="BJ111" i="7"/>
  <c r="BJ112" i="7"/>
  <c r="BJ113" i="7"/>
  <c r="BJ114" i="7"/>
  <c r="BJ115" i="7"/>
  <c r="BJ116" i="7"/>
  <c r="BJ117" i="7"/>
  <c r="BJ118" i="7"/>
  <c r="BJ119" i="7"/>
  <c r="BJ120" i="7"/>
  <c r="BJ121" i="7"/>
  <c r="BJ122" i="7"/>
  <c r="BJ123" i="7"/>
  <c r="BJ124" i="7"/>
  <c r="BJ125" i="7"/>
  <c r="BJ126" i="7"/>
  <c r="BJ127" i="7"/>
  <c r="BJ128" i="7"/>
  <c r="BJ129" i="7"/>
  <c r="BJ130" i="7"/>
  <c r="BJ131" i="7"/>
  <c r="BJ132" i="7"/>
  <c r="BJ133" i="7"/>
  <c r="BJ134" i="7"/>
  <c r="BJ135" i="7"/>
  <c r="BJ136" i="7"/>
  <c r="BJ137" i="7"/>
  <c r="BJ138" i="7"/>
  <c r="BJ139" i="7"/>
  <c r="BJ140" i="7"/>
  <c r="BJ141" i="7"/>
  <c r="BJ142" i="7"/>
  <c r="BJ143" i="7"/>
  <c r="BJ144" i="7"/>
  <c r="BJ145" i="7"/>
  <c r="BJ146" i="7"/>
  <c r="BJ147" i="7"/>
  <c r="BJ148" i="7"/>
  <c r="BJ149" i="7"/>
  <c r="BJ150" i="7"/>
  <c r="BJ151" i="7"/>
  <c r="BJ152" i="7"/>
  <c r="BJ153" i="7"/>
  <c r="BJ154" i="7"/>
  <c r="BJ155" i="7"/>
  <c r="BJ156" i="7"/>
  <c r="BJ157" i="7"/>
  <c r="BJ158" i="7"/>
  <c r="BJ159" i="7"/>
  <c r="BJ160" i="7"/>
  <c r="BJ161" i="7"/>
  <c r="BJ162" i="7"/>
  <c r="BJ163" i="7"/>
  <c r="BJ164" i="7"/>
  <c r="BJ165" i="7"/>
  <c r="BJ166" i="7"/>
  <c r="BJ167" i="7"/>
  <c r="BJ168" i="7"/>
  <c r="BJ169" i="7"/>
  <c r="BJ170" i="7"/>
  <c r="BJ171" i="7"/>
  <c r="BJ172" i="7"/>
  <c r="BJ173" i="7"/>
  <c r="BJ174" i="7"/>
  <c r="BJ175" i="7"/>
  <c r="BJ176" i="7"/>
  <c r="BJ177" i="7"/>
  <c r="BJ178" i="7"/>
  <c r="BJ179" i="7"/>
  <c r="BJ180" i="7"/>
  <c r="BJ181" i="7"/>
  <c r="BJ182" i="7"/>
  <c r="BJ183" i="7"/>
  <c r="BJ184" i="7"/>
  <c r="BJ185" i="7"/>
  <c r="BJ186" i="7"/>
  <c r="BJ187" i="7"/>
  <c r="BJ188" i="7"/>
  <c r="BJ189" i="7"/>
  <c r="BJ190" i="7"/>
  <c r="BJ191" i="7"/>
  <c r="BJ192" i="7"/>
  <c r="BJ193" i="7"/>
  <c r="BJ194" i="7"/>
  <c r="BJ195" i="7"/>
  <c r="BJ196" i="7"/>
  <c r="BJ197" i="7"/>
  <c r="BJ198" i="7"/>
  <c r="BJ199" i="7"/>
  <c r="BJ200" i="7"/>
  <c r="BJ201" i="7"/>
  <c r="BJ202" i="7"/>
  <c r="BJ203" i="7"/>
  <c r="BJ204" i="7"/>
  <c r="BJ205" i="7"/>
  <c r="BJ206" i="7"/>
  <c r="BJ207" i="7"/>
  <c r="BJ208" i="7"/>
  <c r="BJ209" i="7"/>
  <c r="BJ210" i="7"/>
  <c r="BJ211" i="7"/>
  <c r="BJ212" i="7"/>
  <c r="BJ213" i="7"/>
  <c r="BJ214" i="7"/>
  <c r="BJ215" i="7"/>
  <c r="BJ216" i="7"/>
  <c r="BJ217" i="7"/>
  <c r="BJ218" i="7"/>
  <c r="BJ219" i="7"/>
  <c r="BJ220" i="7"/>
  <c r="BJ221" i="7"/>
  <c r="BJ222" i="7"/>
  <c r="BJ223" i="7"/>
  <c r="BJ224" i="7"/>
  <c r="BJ225" i="7"/>
  <c r="BJ226" i="7"/>
  <c r="BJ227" i="7"/>
  <c r="BJ228" i="7"/>
  <c r="BJ229" i="7"/>
  <c r="BJ230" i="7"/>
  <c r="BJ231" i="7"/>
  <c r="BJ232" i="7"/>
  <c r="BJ233" i="7"/>
  <c r="BJ234" i="7"/>
  <c r="BJ235" i="7"/>
  <c r="BJ236" i="7"/>
  <c r="BJ237" i="7"/>
  <c r="BJ238" i="7"/>
  <c r="BJ239" i="7"/>
  <c r="BJ240" i="7"/>
  <c r="BJ241" i="7"/>
  <c r="BJ242" i="7"/>
  <c r="BJ243" i="7"/>
  <c r="BJ244" i="7"/>
  <c r="BJ245" i="7"/>
  <c r="BJ246" i="7"/>
  <c r="BJ247" i="7"/>
  <c r="BJ248" i="7"/>
  <c r="BJ249" i="7"/>
  <c r="BJ250" i="7"/>
  <c r="BJ251" i="7"/>
  <c r="BJ252" i="7"/>
  <c r="BJ253" i="7"/>
  <c r="BJ254" i="7"/>
  <c r="BJ255" i="7"/>
  <c r="BJ256" i="7"/>
  <c r="BJ257" i="7"/>
  <c r="BJ258" i="7"/>
  <c r="BJ259" i="7"/>
  <c r="BJ260" i="7"/>
  <c r="BJ261" i="7"/>
  <c r="BJ262" i="7"/>
  <c r="BJ263" i="7"/>
  <c r="BJ264" i="7"/>
  <c r="BJ265" i="7"/>
  <c r="BJ266" i="7"/>
  <c r="BJ267" i="7"/>
  <c r="BJ268" i="7"/>
  <c r="BJ269" i="7"/>
  <c r="BJ270" i="7"/>
  <c r="BJ271" i="7"/>
  <c r="BJ272" i="7"/>
  <c r="BJ273" i="7"/>
  <c r="BJ274" i="7"/>
  <c r="BJ275" i="7"/>
  <c r="BJ276" i="7"/>
  <c r="BJ277" i="7"/>
  <c r="BJ278" i="7"/>
  <c r="BJ279" i="7"/>
  <c r="BJ280" i="7"/>
  <c r="BJ281" i="7"/>
  <c r="BJ282" i="7"/>
  <c r="BJ283" i="7"/>
  <c r="BJ284" i="7"/>
  <c r="BJ285" i="7"/>
  <c r="BJ286" i="7"/>
  <c r="BJ287" i="7"/>
  <c r="BJ288" i="7"/>
  <c r="BJ289" i="7"/>
  <c r="BJ290" i="7"/>
  <c r="BJ291" i="7"/>
  <c r="BJ292" i="7"/>
  <c r="BJ293" i="7"/>
  <c r="BJ294" i="7"/>
  <c r="BJ295" i="7"/>
  <c r="BJ296" i="7"/>
  <c r="BJ297" i="7"/>
  <c r="BJ298" i="7"/>
  <c r="BJ299" i="7"/>
  <c r="BJ300" i="7"/>
  <c r="BJ301" i="7"/>
  <c r="BJ302" i="7"/>
  <c r="BJ303" i="7"/>
  <c r="BJ304" i="7"/>
  <c r="BJ305" i="7"/>
  <c r="BJ306" i="7"/>
  <c r="BJ307" i="7"/>
  <c r="BJ308" i="7"/>
  <c r="BJ309" i="7"/>
  <c r="BJ310" i="7"/>
  <c r="BJ311" i="7"/>
  <c r="BJ312" i="7"/>
  <c r="BJ313" i="7"/>
  <c r="BJ314" i="7"/>
  <c r="BJ315" i="7"/>
  <c r="BJ316" i="7"/>
  <c r="BJ317" i="7"/>
  <c r="BJ318" i="7"/>
  <c r="BJ319" i="7"/>
  <c r="BJ320" i="7"/>
  <c r="BJ321" i="7"/>
  <c r="BJ322" i="7"/>
  <c r="BJ323" i="7"/>
  <c r="BJ324" i="7"/>
  <c r="BJ325" i="7"/>
  <c r="BJ326" i="7"/>
  <c r="BJ327" i="7"/>
  <c r="BJ328" i="7"/>
  <c r="BJ329" i="7"/>
  <c r="BJ330" i="7"/>
  <c r="BJ331" i="7"/>
  <c r="BJ332" i="7"/>
  <c r="BJ333" i="7"/>
  <c r="BJ334" i="7"/>
  <c r="BJ335" i="7"/>
  <c r="BJ336" i="7"/>
  <c r="BJ337" i="7"/>
  <c r="BJ338" i="7"/>
  <c r="BJ339" i="7"/>
  <c r="BJ340" i="7"/>
  <c r="BJ341" i="7"/>
  <c r="BJ342" i="7"/>
  <c r="BJ343" i="7"/>
  <c r="BJ344" i="7"/>
  <c r="BJ345" i="7"/>
  <c r="BJ346" i="7"/>
  <c r="BJ347" i="7"/>
  <c r="BJ348" i="7"/>
  <c r="BJ349" i="7"/>
  <c r="BJ350" i="7"/>
  <c r="BJ351" i="7"/>
  <c r="BJ352" i="7"/>
  <c r="BJ353" i="7"/>
  <c r="BJ354" i="7"/>
  <c r="BJ355" i="7"/>
  <c r="BJ356" i="7"/>
  <c r="BJ357" i="7"/>
  <c r="BJ358" i="7"/>
  <c r="BJ359" i="7"/>
  <c r="BJ360" i="7"/>
  <c r="BJ361" i="7"/>
  <c r="BJ362" i="7"/>
  <c r="BJ363" i="7"/>
  <c r="BJ364" i="7"/>
  <c r="BJ365" i="7"/>
  <c r="BJ366" i="7"/>
  <c r="BJ367" i="7"/>
  <c r="BJ368" i="7"/>
  <c r="BJ369" i="7"/>
  <c r="BJ370" i="7"/>
  <c r="BJ371" i="7"/>
  <c r="BJ372" i="7"/>
  <c r="BJ373" i="7"/>
  <c r="BJ374" i="7"/>
  <c r="BJ375" i="7"/>
  <c r="BJ376" i="7"/>
  <c r="BJ377" i="7"/>
  <c r="BJ378" i="7"/>
  <c r="BJ379" i="7"/>
  <c r="BJ380" i="7"/>
  <c r="BJ381" i="7"/>
  <c r="BJ382" i="7"/>
  <c r="BJ383" i="7"/>
  <c r="BJ384" i="7"/>
  <c r="BJ385" i="7"/>
  <c r="BJ386" i="7"/>
  <c r="BJ387" i="7"/>
  <c r="BJ388" i="7"/>
  <c r="BJ389" i="7"/>
  <c r="BJ390" i="7"/>
  <c r="BJ391" i="7"/>
  <c r="BJ392" i="7"/>
  <c r="BJ393" i="7"/>
  <c r="BJ394" i="7"/>
  <c r="BJ395" i="7"/>
  <c r="BJ396" i="7"/>
  <c r="BJ397" i="7"/>
  <c r="BJ398" i="7"/>
  <c r="BJ399" i="7"/>
  <c r="BJ400" i="7"/>
  <c r="BJ401" i="7"/>
  <c r="BJ402" i="7"/>
  <c r="BJ403" i="7"/>
  <c r="BJ404" i="7"/>
  <c r="BJ405" i="7"/>
  <c r="BJ406" i="7"/>
  <c r="BJ407" i="7"/>
  <c r="BJ408" i="7"/>
  <c r="BJ409" i="7"/>
  <c r="BJ410" i="7"/>
  <c r="BJ411" i="7"/>
  <c r="BJ412" i="7"/>
  <c r="BJ413" i="7"/>
  <c r="BJ414" i="7"/>
  <c r="BJ415" i="7"/>
  <c r="BJ416" i="7"/>
  <c r="BJ417" i="7"/>
  <c r="BJ418" i="7"/>
  <c r="BJ419" i="7"/>
  <c r="BJ420" i="7"/>
  <c r="BJ421" i="7"/>
  <c r="BJ422" i="7"/>
  <c r="BJ423" i="7"/>
  <c r="BJ424" i="7"/>
  <c r="BJ425" i="7"/>
  <c r="BJ426" i="7"/>
  <c r="BJ427" i="7"/>
  <c r="BJ428" i="7"/>
  <c r="BJ429" i="7"/>
  <c r="BJ430" i="7"/>
  <c r="BJ431" i="7"/>
  <c r="BJ432" i="7"/>
  <c r="BJ433" i="7"/>
  <c r="BJ434" i="7"/>
  <c r="BJ435" i="7"/>
  <c r="BJ436" i="7"/>
  <c r="BJ437" i="7"/>
  <c r="BJ438" i="7"/>
  <c r="BJ439" i="7"/>
  <c r="BJ440" i="7"/>
  <c r="BJ441" i="7"/>
  <c r="BJ442" i="7"/>
  <c r="BJ443" i="7"/>
  <c r="BJ444" i="7"/>
  <c r="BJ445" i="7"/>
  <c r="BJ446" i="7"/>
  <c r="BJ447" i="7"/>
  <c r="BJ448" i="7"/>
  <c r="BJ449" i="7"/>
  <c r="BJ450" i="7"/>
  <c r="BJ451" i="7"/>
  <c r="BJ452" i="7"/>
  <c r="BJ453" i="7"/>
  <c r="BJ454" i="7"/>
  <c r="BJ455" i="7"/>
  <c r="BJ456" i="7"/>
  <c r="BJ457" i="7"/>
  <c r="BJ458" i="7"/>
  <c r="BJ459" i="7"/>
  <c r="BJ460" i="7"/>
  <c r="BJ461" i="7"/>
  <c r="BJ462" i="7"/>
  <c r="BJ463" i="7"/>
  <c r="BJ464" i="7"/>
  <c r="BJ465" i="7"/>
  <c r="BJ466" i="7"/>
  <c r="BJ467" i="7"/>
  <c r="BJ468" i="7"/>
  <c r="BJ469" i="7"/>
  <c r="BJ470" i="7"/>
  <c r="BJ471" i="7"/>
  <c r="BJ472" i="7"/>
  <c r="BJ473" i="7"/>
  <c r="BJ474" i="7"/>
  <c r="BJ475" i="7"/>
  <c r="BJ476" i="7"/>
  <c r="BJ477" i="7"/>
  <c r="BJ478" i="7"/>
  <c r="BJ479" i="7"/>
  <c r="BJ480" i="7"/>
  <c r="BJ481" i="7"/>
  <c r="BJ482" i="7"/>
  <c r="BJ483" i="7"/>
  <c r="BJ484" i="7"/>
  <c r="BJ485" i="7"/>
  <c r="BJ486" i="7"/>
  <c r="BJ487" i="7"/>
  <c r="BJ488" i="7"/>
  <c r="BJ489" i="7"/>
  <c r="BJ490" i="7"/>
  <c r="BJ491" i="7"/>
  <c r="BJ492" i="7"/>
  <c r="BJ493" i="7"/>
  <c r="BJ494" i="7"/>
  <c r="BJ495" i="7"/>
  <c r="BJ496" i="7"/>
  <c r="BJ497" i="7"/>
  <c r="BJ498" i="7"/>
  <c r="BJ499" i="7"/>
  <c r="BJ500" i="7"/>
  <c r="BJ501" i="7"/>
  <c r="BJ502" i="7"/>
  <c r="BJ503" i="7"/>
  <c r="BJ504" i="7"/>
  <c r="BJ505" i="7"/>
  <c r="BJ506" i="7"/>
  <c r="BJ507" i="7"/>
  <c r="BJ508" i="7"/>
  <c r="BJ509" i="7"/>
  <c r="BJ510" i="7"/>
  <c r="BJ511" i="7"/>
  <c r="BJ512" i="7"/>
  <c r="BJ513" i="7"/>
  <c r="BJ514" i="7"/>
  <c r="BJ515" i="7"/>
  <c r="BJ516" i="7"/>
  <c r="BJ517" i="7"/>
  <c r="BJ518" i="7"/>
  <c r="BJ519" i="7"/>
  <c r="BJ520" i="7"/>
  <c r="BJ521" i="7"/>
  <c r="BJ522" i="7"/>
  <c r="BJ523" i="7"/>
  <c r="BJ524" i="7"/>
  <c r="BJ525" i="7"/>
  <c r="BJ526" i="7"/>
  <c r="BJ527" i="7"/>
  <c r="BJ528" i="7"/>
  <c r="BJ529" i="7"/>
  <c r="BJ530" i="7"/>
  <c r="BJ531" i="7"/>
  <c r="BJ532" i="7"/>
  <c r="BJ533" i="7"/>
  <c r="BJ534" i="7"/>
  <c r="BJ535" i="7"/>
  <c r="BJ536" i="7"/>
  <c r="BJ537" i="7"/>
  <c r="BJ538" i="7"/>
  <c r="BJ539" i="7"/>
  <c r="BJ540" i="7"/>
  <c r="BJ541" i="7"/>
  <c r="BJ542" i="7"/>
  <c r="BJ543" i="7"/>
  <c r="BJ544" i="7"/>
  <c r="BJ545" i="7"/>
  <c r="BJ546" i="7"/>
  <c r="BJ547" i="7"/>
  <c r="BJ548" i="7"/>
  <c r="BJ549" i="7"/>
  <c r="BJ550" i="7"/>
  <c r="BJ551" i="7"/>
  <c r="BJ552" i="7"/>
  <c r="BJ553" i="7"/>
  <c r="BJ554" i="7"/>
  <c r="BJ555" i="7"/>
  <c r="BJ556" i="7"/>
  <c r="BJ557" i="7"/>
  <c r="BJ558" i="7"/>
  <c r="BJ559" i="7"/>
  <c r="BJ560" i="7"/>
  <c r="BJ561" i="7"/>
  <c r="BJ562" i="7"/>
  <c r="BJ563" i="7"/>
  <c r="BJ564" i="7"/>
  <c r="BJ565" i="7"/>
  <c r="BJ566" i="7"/>
  <c r="BJ567" i="7"/>
  <c r="BJ568" i="7"/>
  <c r="BJ569" i="7"/>
  <c r="BJ570" i="7"/>
  <c r="BJ571" i="7"/>
  <c r="BJ572" i="7"/>
  <c r="BJ573" i="7"/>
  <c r="BJ574" i="7"/>
  <c r="BJ575" i="7"/>
  <c r="BJ576" i="7"/>
  <c r="BJ577" i="7"/>
  <c r="BJ578" i="7"/>
  <c r="BJ579" i="7"/>
  <c r="BJ580" i="7"/>
  <c r="BJ581" i="7"/>
  <c r="BJ582" i="7"/>
  <c r="BJ583" i="7"/>
  <c r="BJ584" i="7"/>
  <c r="BJ585" i="7"/>
  <c r="BJ586" i="7"/>
  <c r="BJ587" i="7"/>
  <c r="BJ588" i="7"/>
  <c r="BJ589" i="7"/>
  <c r="BJ590" i="7"/>
  <c r="BJ591" i="7"/>
  <c r="BJ592" i="7"/>
  <c r="BJ593" i="7"/>
  <c r="BJ594" i="7"/>
  <c r="BJ595" i="7"/>
  <c r="BJ596" i="7"/>
  <c r="BJ597" i="7"/>
  <c r="BJ598" i="7"/>
  <c r="BJ599" i="7"/>
  <c r="BJ600" i="7"/>
  <c r="BJ601" i="7"/>
  <c r="BJ602" i="7"/>
  <c r="BJ603" i="7"/>
  <c r="BJ604" i="7"/>
  <c r="BJ605" i="7"/>
  <c r="BJ606" i="7"/>
  <c r="BJ607" i="7"/>
  <c r="BJ608" i="7"/>
  <c r="BJ609" i="7"/>
  <c r="BJ610" i="7"/>
  <c r="BJ611" i="7"/>
  <c r="BJ612" i="7"/>
  <c r="BJ613" i="7"/>
  <c r="BJ614" i="7"/>
  <c r="BJ615" i="7"/>
  <c r="BJ616" i="7"/>
  <c r="BJ617" i="7"/>
  <c r="BJ618" i="7"/>
  <c r="BJ619" i="7"/>
  <c r="BJ620" i="7"/>
  <c r="BJ621" i="7"/>
  <c r="BJ622" i="7"/>
  <c r="BJ623" i="7"/>
  <c r="BJ624" i="7"/>
  <c r="BJ625" i="7"/>
  <c r="BJ626" i="7"/>
  <c r="BJ627" i="7"/>
  <c r="BJ628" i="7"/>
  <c r="BJ629" i="7"/>
  <c r="BJ630" i="7"/>
  <c r="BJ631" i="7"/>
  <c r="BJ632" i="7"/>
  <c r="BJ633" i="7"/>
  <c r="BJ634" i="7"/>
  <c r="BJ635" i="7"/>
  <c r="BJ636" i="7"/>
  <c r="BJ637" i="7"/>
  <c r="BJ638" i="7"/>
  <c r="BJ639" i="7"/>
  <c r="BJ640" i="7"/>
  <c r="BJ641" i="7"/>
  <c r="BJ642" i="7"/>
  <c r="BJ643" i="7"/>
  <c r="BJ644" i="7"/>
  <c r="BJ645" i="7"/>
  <c r="BJ646" i="7"/>
  <c r="BJ647" i="7"/>
  <c r="BJ648" i="7"/>
  <c r="BJ649" i="7"/>
  <c r="BJ650" i="7"/>
  <c r="BJ651" i="7"/>
  <c r="BJ652" i="7"/>
  <c r="BJ653" i="7"/>
  <c r="BJ654" i="7"/>
  <c r="BJ655" i="7"/>
  <c r="BJ656" i="7"/>
  <c r="BJ657" i="7"/>
  <c r="BJ658" i="7"/>
  <c r="BJ659" i="7"/>
  <c r="BJ660" i="7"/>
  <c r="BJ661" i="7"/>
  <c r="BJ662" i="7"/>
  <c r="BJ663" i="7"/>
  <c r="BJ664" i="7"/>
  <c r="BJ665" i="7"/>
  <c r="BJ666" i="7"/>
  <c r="BJ667" i="7"/>
  <c r="BJ668" i="7"/>
  <c r="BJ669" i="7"/>
  <c r="BJ670" i="7"/>
  <c r="BJ671" i="7"/>
  <c r="BJ672" i="7"/>
  <c r="BJ673" i="7"/>
  <c r="BJ674" i="7"/>
  <c r="BJ675" i="7"/>
  <c r="BJ676" i="7"/>
  <c r="BJ677" i="7"/>
  <c r="BJ678" i="7"/>
  <c r="BJ679" i="7"/>
  <c r="BJ680" i="7"/>
  <c r="BJ681" i="7"/>
  <c r="BJ682" i="7"/>
  <c r="BJ683" i="7"/>
  <c r="BJ684" i="7"/>
  <c r="BJ685" i="7"/>
  <c r="BJ686" i="7"/>
  <c r="BJ687" i="7"/>
  <c r="BJ688" i="7"/>
  <c r="BJ689" i="7"/>
  <c r="BJ690" i="7"/>
  <c r="BJ691" i="7"/>
  <c r="BJ692" i="7"/>
  <c r="BJ693" i="7"/>
  <c r="BJ694" i="7"/>
  <c r="BJ695" i="7"/>
  <c r="BJ696" i="7"/>
  <c r="BJ697" i="7"/>
  <c r="BJ698" i="7"/>
  <c r="BJ699" i="7"/>
  <c r="BJ700" i="7"/>
  <c r="BJ701" i="7"/>
  <c r="BJ702" i="7"/>
  <c r="BJ703" i="7"/>
  <c r="BJ704" i="7"/>
  <c r="BJ705" i="7"/>
  <c r="BJ706" i="7"/>
  <c r="BJ707" i="7"/>
  <c r="BJ708" i="7"/>
  <c r="BJ709" i="7"/>
  <c r="BJ710" i="7"/>
  <c r="BJ711" i="7"/>
  <c r="BJ712" i="7"/>
  <c r="BJ713" i="7"/>
  <c r="BJ714" i="7"/>
  <c r="BJ715" i="7"/>
  <c r="BJ716" i="7"/>
  <c r="BJ717" i="7"/>
  <c r="BJ718" i="7"/>
  <c r="BJ719" i="7"/>
  <c r="BJ720" i="7"/>
  <c r="BJ721" i="7"/>
  <c r="BJ722" i="7"/>
  <c r="BJ723" i="7"/>
  <c r="BJ724" i="7"/>
  <c r="BJ725" i="7"/>
  <c r="BJ726" i="7"/>
  <c r="BJ727" i="7"/>
  <c r="BJ728" i="7"/>
  <c r="BJ729" i="7"/>
  <c r="BJ730" i="7"/>
  <c r="BJ731" i="7"/>
  <c r="BJ732" i="7"/>
  <c r="BJ733" i="7"/>
  <c r="BJ734" i="7"/>
  <c r="BJ735" i="7"/>
  <c r="BJ736" i="7"/>
  <c r="BJ737" i="7"/>
  <c r="BJ738" i="7"/>
  <c r="BJ739" i="7"/>
  <c r="BJ740" i="7"/>
  <c r="BJ741" i="7"/>
  <c r="BJ742" i="7"/>
  <c r="BJ743" i="7"/>
  <c r="BJ744" i="7"/>
  <c r="BJ745" i="7"/>
  <c r="BJ746" i="7"/>
  <c r="BJ747" i="7"/>
  <c r="BJ748" i="7"/>
  <c r="BJ749" i="7"/>
  <c r="BJ750" i="7"/>
  <c r="BJ751" i="7"/>
  <c r="BJ752" i="7"/>
  <c r="BJ753" i="7"/>
  <c r="BJ754" i="7"/>
  <c r="BJ755" i="7"/>
  <c r="BJ756" i="7"/>
  <c r="BJ757" i="7"/>
  <c r="BJ758" i="7"/>
  <c r="BJ759" i="7"/>
  <c r="BJ760" i="7"/>
  <c r="BJ761" i="7"/>
  <c r="BJ762" i="7"/>
  <c r="BJ763" i="7"/>
  <c r="BJ764" i="7"/>
  <c r="BJ765" i="7"/>
  <c r="BJ766" i="7"/>
  <c r="BJ767" i="7"/>
  <c r="BJ768" i="7"/>
  <c r="BJ769" i="7"/>
  <c r="BJ770" i="7"/>
  <c r="BJ771" i="7"/>
  <c r="BJ772" i="7"/>
  <c r="BJ773" i="7"/>
  <c r="BJ774" i="7"/>
  <c r="BJ775" i="7"/>
  <c r="BJ776" i="7"/>
  <c r="BJ777" i="7"/>
  <c r="BJ778" i="7"/>
  <c r="BJ779" i="7"/>
  <c r="BJ780" i="7"/>
  <c r="BJ781" i="7"/>
  <c r="BJ782" i="7"/>
  <c r="BJ783" i="7"/>
  <c r="BJ784" i="7"/>
  <c r="BJ785" i="7"/>
  <c r="BJ786" i="7"/>
  <c r="BJ787" i="7"/>
  <c r="BJ788" i="7"/>
  <c r="BJ789" i="7"/>
  <c r="BJ790" i="7"/>
  <c r="BJ791" i="7"/>
  <c r="BJ792" i="7"/>
  <c r="BJ793" i="7"/>
  <c r="BJ794" i="7"/>
  <c r="BJ795" i="7"/>
  <c r="BJ796" i="7"/>
  <c r="BJ797" i="7"/>
  <c r="BJ798" i="7"/>
  <c r="BJ799" i="7"/>
  <c r="BJ800" i="7"/>
  <c r="BJ801" i="7"/>
  <c r="BJ802" i="7"/>
  <c r="BJ803" i="7"/>
  <c r="BJ804" i="7"/>
  <c r="BJ805" i="7"/>
  <c r="BJ806" i="7"/>
  <c r="BJ807" i="7"/>
  <c r="BJ808" i="7"/>
  <c r="BJ809" i="7"/>
  <c r="BJ810" i="7"/>
  <c r="BJ811" i="7"/>
  <c r="BJ812" i="7"/>
  <c r="BJ813" i="7"/>
  <c r="BJ814" i="7"/>
  <c r="BJ815" i="7"/>
  <c r="BJ816" i="7"/>
  <c r="BJ817" i="7"/>
  <c r="BJ818" i="7"/>
  <c r="BJ819" i="7"/>
  <c r="BJ820" i="7"/>
  <c r="BJ821" i="7"/>
  <c r="BJ822" i="7"/>
  <c r="BJ823" i="7"/>
  <c r="BJ824" i="7"/>
  <c r="BJ825" i="7"/>
  <c r="BJ826" i="7"/>
  <c r="BJ827" i="7"/>
  <c r="BJ828" i="7"/>
  <c r="BJ829" i="7"/>
  <c r="BJ830" i="7"/>
  <c r="BJ831" i="7"/>
  <c r="BJ832" i="7"/>
  <c r="BJ833" i="7"/>
  <c r="BJ834" i="7"/>
  <c r="BJ835" i="7"/>
  <c r="BJ836" i="7"/>
  <c r="BJ837" i="7"/>
  <c r="BJ838" i="7"/>
  <c r="BJ839" i="7"/>
  <c r="BJ840" i="7"/>
  <c r="BJ841" i="7"/>
  <c r="BJ842" i="7"/>
  <c r="BJ843" i="7"/>
  <c r="BJ844" i="7"/>
  <c r="BJ845" i="7"/>
  <c r="BJ846" i="7"/>
  <c r="BJ847" i="7"/>
  <c r="BJ848" i="7"/>
  <c r="BJ849" i="7"/>
  <c r="BJ850" i="7"/>
  <c r="BJ851" i="7"/>
  <c r="BJ852" i="7"/>
  <c r="BJ853" i="7"/>
  <c r="BJ854" i="7"/>
  <c r="BJ855" i="7"/>
  <c r="BJ856" i="7"/>
  <c r="BJ857" i="7"/>
  <c r="BJ858" i="7"/>
  <c r="BJ859" i="7"/>
  <c r="BJ860" i="7"/>
  <c r="BJ861" i="7"/>
  <c r="BJ862" i="7"/>
  <c r="BJ863" i="7"/>
  <c r="BJ864" i="7"/>
  <c r="BJ865" i="7"/>
  <c r="BJ866" i="7"/>
  <c r="BJ867" i="7"/>
  <c r="BJ868" i="7"/>
  <c r="BJ869" i="7"/>
  <c r="BJ870" i="7"/>
  <c r="BJ871" i="7"/>
  <c r="BJ872" i="7"/>
  <c r="BJ873" i="7"/>
  <c r="BJ874" i="7"/>
  <c r="BJ875" i="7"/>
  <c r="BJ876" i="7"/>
  <c r="BJ877" i="7"/>
  <c r="BJ878" i="7"/>
  <c r="BJ879" i="7"/>
  <c r="BJ880" i="7"/>
  <c r="BJ881" i="7"/>
  <c r="BJ882" i="7"/>
  <c r="BJ883" i="7"/>
  <c r="BJ884" i="7"/>
  <c r="BJ885" i="7"/>
  <c r="BJ886" i="7"/>
  <c r="BJ887" i="7"/>
  <c r="BJ888" i="7"/>
  <c r="BJ889" i="7"/>
  <c r="BJ890" i="7"/>
  <c r="BJ891" i="7"/>
  <c r="BJ892" i="7"/>
  <c r="BJ893" i="7"/>
  <c r="BJ894" i="7"/>
  <c r="BJ895" i="7"/>
  <c r="BJ896" i="7"/>
  <c r="BJ897" i="7"/>
  <c r="BJ898" i="7"/>
  <c r="BJ899" i="7"/>
  <c r="BJ900" i="7"/>
  <c r="BJ901" i="7"/>
  <c r="BJ902" i="7"/>
  <c r="BJ903" i="7"/>
  <c r="BJ904" i="7"/>
  <c r="BJ905" i="7"/>
  <c r="BJ906" i="7"/>
  <c r="BJ907" i="7"/>
  <c r="BJ908" i="7"/>
  <c r="BJ909" i="7"/>
  <c r="BJ910" i="7"/>
  <c r="BJ911" i="7"/>
  <c r="BJ912" i="7"/>
  <c r="BJ913" i="7"/>
  <c r="BJ914" i="7"/>
  <c r="BJ915" i="7"/>
  <c r="BJ916" i="7"/>
  <c r="BJ917" i="7"/>
  <c r="BJ918" i="7"/>
  <c r="BJ919" i="7"/>
  <c r="BJ920" i="7"/>
  <c r="BJ921" i="7"/>
  <c r="BJ922" i="7"/>
  <c r="BJ923" i="7"/>
  <c r="BJ924" i="7"/>
  <c r="BJ925" i="7"/>
  <c r="BJ926" i="7"/>
  <c r="BJ927" i="7"/>
  <c r="BJ928" i="7"/>
  <c r="BJ929" i="7"/>
  <c r="BJ930" i="7"/>
  <c r="BJ931" i="7"/>
  <c r="BJ932" i="7"/>
  <c r="BJ933" i="7"/>
  <c r="BJ934" i="7"/>
  <c r="BJ935" i="7"/>
  <c r="BJ936" i="7"/>
  <c r="BJ937" i="7"/>
  <c r="BJ938" i="7"/>
  <c r="BJ939" i="7"/>
  <c r="BJ940" i="7"/>
  <c r="BJ941" i="7"/>
  <c r="BJ942" i="7"/>
  <c r="BJ943" i="7"/>
  <c r="BJ944" i="7"/>
  <c r="BJ945" i="7"/>
  <c r="BJ946" i="7"/>
  <c r="BJ947" i="7"/>
  <c r="BJ948" i="7"/>
  <c r="BJ949" i="7"/>
  <c r="BJ950" i="7"/>
  <c r="BJ951" i="7"/>
  <c r="BJ952" i="7"/>
  <c r="BJ953" i="7"/>
  <c r="BJ954" i="7"/>
  <c r="BJ955" i="7"/>
  <c r="BJ956" i="7"/>
  <c r="BJ957" i="7"/>
  <c r="BJ958" i="7"/>
  <c r="BJ959" i="7"/>
  <c r="BJ960" i="7"/>
  <c r="BJ961" i="7"/>
  <c r="BJ962" i="7"/>
  <c r="BJ963" i="7"/>
  <c r="BJ964" i="7"/>
  <c r="BJ965" i="7"/>
  <c r="BJ966" i="7"/>
  <c r="BJ967" i="7"/>
  <c r="BJ968" i="7"/>
  <c r="BJ969" i="7"/>
  <c r="BJ970" i="7"/>
  <c r="BJ971" i="7"/>
  <c r="BJ972" i="7"/>
  <c r="BJ973" i="7"/>
  <c r="BJ974" i="7"/>
  <c r="BJ975" i="7"/>
  <c r="BJ976" i="7"/>
  <c r="BJ977" i="7"/>
  <c r="BJ978" i="7"/>
  <c r="BJ979" i="7"/>
  <c r="BJ980" i="7"/>
  <c r="BJ981" i="7"/>
  <c r="BJ982" i="7"/>
  <c r="BJ983" i="7"/>
  <c r="BJ984" i="7"/>
  <c r="BJ985" i="7"/>
  <c r="BJ986" i="7"/>
  <c r="BJ987" i="7"/>
  <c r="BJ988" i="7"/>
  <c r="BJ989" i="7"/>
  <c r="BJ990" i="7"/>
  <c r="BJ991" i="7"/>
  <c r="BJ992" i="7"/>
  <c r="BJ993" i="7"/>
  <c r="BJ994" i="7"/>
  <c r="BJ995" i="7"/>
  <c r="BJ996" i="7"/>
  <c r="BJ997" i="7"/>
  <c r="BJ998" i="7"/>
  <c r="BJ999" i="7"/>
  <c r="BJ1000" i="7"/>
  <c r="BJ1001" i="7"/>
  <c r="BJ1002" i="7"/>
  <c r="BJ1003" i="7"/>
  <c r="BJ1004" i="7"/>
  <c r="BJ1005" i="7"/>
  <c r="BJ1006" i="7"/>
  <c r="BJ1007" i="7"/>
  <c r="BJ1008" i="7"/>
  <c r="BJ1009" i="7"/>
  <c r="BJ1010" i="7"/>
  <c r="BJ1011" i="7"/>
  <c r="BJ1012" i="7"/>
  <c r="BJ1013" i="7"/>
  <c r="BJ1014" i="7"/>
  <c r="BJ1015" i="7"/>
  <c r="BJ1016" i="7"/>
  <c r="BJ1017" i="7"/>
  <c r="BJ1018" i="7"/>
  <c r="BJ1019" i="7"/>
  <c r="BJ1020" i="7"/>
  <c r="BJ1021" i="7"/>
  <c r="BJ1022" i="7"/>
  <c r="BJ1023" i="7"/>
  <c r="BJ1024" i="7"/>
  <c r="BJ1025" i="7"/>
  <c r="BJ1026" i="7"/>
  <c r="BJ1027" i="7"/>
  <c r="BJ1028" i="7"/>
  <c r="BJ1029" i="7"/>
  <c r="BJ1030" i="7"/>
  <c r="BJ1031" i="7"/>
  <c r="BJ1032" i="7"/>
  <c r="BJ1033" i="7"/>
  <c r="BJ1034" i="7"/>
  <c r="BJ1035" i="7"/>
  <c r="BJ1036" i="7"/>
  <c r="BJ1037" i="7"/>
  <c r="BJ1038" i="7"/>
  <c r="BJ1039" i="7"/>
  <c r="BJ1040" i="7"/>
  <c r="BJ1041" i="7"/>
  <c r="BJ1042" i="7"/>
  <c r="BJ1043" i="7"/>
  <c r="BJ1044" i="7"/>
  <c r="BJ1045" i="7"/>
  <c r="BJ1046" i="7"/>
  <c r="BJ1047" i="7"/>
  <c r="BJ1048" i="7"/>
  <c r="BJ1049" i="7"/>
  <c r="BJ1050" i="7"/>
  <c r="BJ1051" i="7"/>
  <c r="BJ1052" i="7"/>
  <c r="BJ1053" i="7"/>
  <c r="BJ1054" i="7"/>
  <c r="BJ1055" i="7"/>
  <c r="BJ1056" i="7"/>
  <c r="BJ1057" i="7"/>
  <c r="BJ1058" i="7"/>
  <c r="BJ1059" i="7"/>
  <c r="BJ1060" i="7"/>
  <c r="BJ1061" i="7"/>
  <c r="BJ1062" i="7"/>
  <c r="BJ1063" i="7"/>
  <c r="BJ1064" i="7"/>
  <c r="BJ1065" i="7"/>
  <c r="BJ1066" i="7"/>
  <c r="BJ1067" i="7"/>
  <c r="BJ1068" i="7"/>
  <c r="BJ1069" i="7"/>
  <c r="BJ1070" i="7"/>
  <c r="BJ1071" i="7"/>
  <c r="BJ1072" i="7"/>
  <c r="BJ1073" i="7"/>
  <c r="BJ1074" i="7"/>
  <c r="BJ1075" i="7"/>
  <c r="BJ1076" i="7"/>
  <c r="BJ1077" i="7"/>
  <c r="BJ1078" i="7"/>
  <c r="BJ1079" i="7"/>
  <c r="BJ1080" i="7"/>
  <c r="BJ1081" i="7"/>
  <c r="BJ1082" i="7"/>
  <c r="BJ1083" i="7"/>
  <c r="BJ1084" i="7"/>
  <c r="BJ1085" i="7"/>
  <c r="BJ1086" i="7"/>
  <c r="BJ1087" i="7"/>
  <c r="BJ1088" i="7"/>
  <c r="BJ1089" i="7"/>
  <c r="BJ1090" i="7"/>
  <c r="BJ1091" i="7"/>
  <c r="BJ1092" i="7"/>
  <c r="BJ1093" i="7"/>
  <c r="BJ1094" i="7"/>
  <c r="BJ1095" i="7"/>
  <c r="BJ1096" i="7"/>
  <c r="BJ1097" i="7"/>
  <c r="BJ1098" i="7"/>
  <c r="BJ1099" i="7"/>
  <c r="BJ1100" i="7"/>
  <c r="BJ1101" i="7"/>
  <c r="BJ1102" i="7"/>
  <c r="BJ1103" i="7"/>
  <c r="BJ1104" i="7"/>
  <c r="BJ1105" i="7"/>
  <c r="BJ1106" i="7"/>
  <c r="BJ1107" i="7"/>
  <c r="BJ1108" i="7"/>
  <c r="BJ1109" i="7"/>
  <c r="BJ1110" i="7"/>
  <c r="BJ1111" i="7"/>
  <c r="BJ1112" i="7"/>
  <c r="BJ1113" i="7"/>
  <c r="BJ1114" i="7"/>
  <c r="BJ1115" i="7"/>
  <c r="BJ1116" i="7"/>
  <c r="BJ1117" i="7"/>
  <c r="BJ1118" i="7"/>
  <c r="BJ1119" i="7"/>
  <c r="BJ1120" i="7"/>
  <c r="BJ1121" i="7"/>
  <c r="BJ1122" i="7"/>
  <c r="BJ1123" i="7"/>
  <c r="BJ1124" i="7"/>
  <c r="BJ1125" i="7"/>
  <c r="BJ1126" i="7"/>
  <c r="BJ1127" i="7"/>
  <c r="BJ1128" i="7"/>
  <c r="BJ1129" i="7"/>
  <c r="BJ1130" i="7"/>
  <c r="BJ1131" i="7"/>
  <c r="BJ1132" i="7"/>
  <c r="BJ1133" i="7"/>
  <c r="BJ1134" i="7"/>
  <c r="BJ1135" i="7"/>
  <c r="BJ1136" i="7"/>
  <c r="BJ1137" i="7"/>
  <c r="BJ1138" i="7"/>
  <c r="BJ1139" i="7"/>
  <c r="BJ1140" i="7"/>
  <c r="BJ1141" i="7"/>
  <c r="BJ1142" i="7"/>
  <c r="BJ1143" i="7"/>
  <c r="BJ1144" i="7"/>
  <c r="BJ1145" i="7"/>
  <c r="BJ1146" i="7"/>
  <c r="BJ1147" i="7"/>
  <c r="BJ1148" i="7"/>
  <c r="BJ1149" i="7"/>
  <c r="BJ1150" i="7"/>
  <c r="BJ1151" i="7"/>
  <c r="BJ1152" i="7"/>
  <c r="BJ1153" i="7"/>
  <c r="BJ1154" i="7"/>
  <c r="BJ1155" i="7"/>
  <c r="BJ1156" i="7"/>
  <c r="BJ1157" i="7"/>
  <c r="BJ1158" i="7"/>
  <c r="BJ1159" i="7"/>
  <c r="BJ1160" i="7"/>
  <c r="BJ1161" i="7"/>
  <c r="BJ1162" i="7"/>
  <c r="BJ1163" i="7"/>
  <c r="BJ1164" i="7"/>
  <c r="BJ1165" i="7"/>
  <c r="BJ1166" i="7"/>
  <c r="BJ1167" i="7"/>
  <c r="BJ1168" i="7"/>
  <c r="BJ1169" i="7"/>
  <c r="BJ1170" i="7"/>
  <c r="BJ1171" i="7"/>
  <c r="BJ1172" i="7"/>
  <c r="BJ1173" i="7"/>
  <c r="BJ1174" i="7"/>
  <c r="BJ1175" i="7"/>
  <c r="BJ1176" i="7"/>
  <c r="BJ1177" i="7"/>
  <c r="BJ1178" i="7"/>
  <c r="BJ1179" i="7"/>
  <c r="BJ1180" i="7"/>
  <c r="BJ1181" i="7"/>
  <c r="BJ1182" i="7"/>
  <c r="BJ1183" i="7"/>
  <c r="BJ1184" i="7"/>
  <c r="BJ1185" i="7"/>
  <c r="BJ1186" i="7"/>
  <c r="BJ1187" i="7"/>
  <c r="BJ1188" i="7"/>
  <c r="BJ1189" i="7"/>
  <c r="BJ1190" i="7"/>
  <c r="BJ1191" i="7"/>
  <c r="BJ1192" i="7"/>
  <c r="BJ1193" i="7"/>
  <c r="BJ1194" i="7"/>
  <c r="BJ1195" i="7"/>
  <c r="BJ1196" i="7"/>
  <c r="BJ1197" i="7"/>
  <c r="BJ1198" i="7"/>
  <c r="BJ1199" i="7"/>
  <c r="BJ1200" i="7"/>
  <c r="BJ1201" i="7"/>
  <c r="BJ1202" i="7"/>
  <c r="BJ1203" i="7"/>
  <c r="BJ1204" i="7"/>
  <c r="BJ1205" i="7"/>
  <c r="BJ1206" i="7"/>
  <c r="BJ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H35" i="7"/>
  <c r="BH36" i="7"/>
  <c r="BH37" i="7"/>
  <c r="BH38" i="7"/>
  <c r="BH39" i="7"/>
  <c r="BH40" i="7"/>
  <c r="BH41" i="7"/>
  <c r="BH42" i="7"/>
  <c r="BH43" i="7"/>
  <c r="BH44" i="7"/>
  <c r="BH45" i="7"/>
  <c r="BH46" i="7"/>
  <c r="BH47" i="7"/>
  <c r="BH48" i="7"/>
  <c r="BH49" i="7"/>
  <c r="BH50" i="7"/>
  <c r="BH51" i="7"/>
  <c r="BH52" i="7"/>
  <c r="BH53" i="7"/>
  <c r="BH54" i="7"/>
  <c r="BH55" i="7"/>
  <c r="BH56" i="7"/>
  <c r="BH57" i="7"/>
  <c r="BH58" i="7"/>
  <c r="BH59" i="7"/>
  <c r="BH60" i="7"/>
  <c r="BH61" i="7"/>
  <c r="BH62" i="7"/>
  <c r="BH63" i="7"/>
  <c r="BH64" i="7"/>
  <c r="BH65" i="7"/>
  <c r="BH66" i="7"/>
  <c r="BH67" i="7"/>
  <c r="BH68" i="7"/>
  <c r="BH69" i="7"/>
  <c r="BH70" i="7"/>
  <c r="BH71" i="7"/>
  <c r="BH72" i="7"/>
  <c r="BH73" i="7"/>
  <c r="BH74" i="7"/>
  <c r="BH75" i="7"/>
  <c r="BH76" i="7"/>
  <c r="BH77" i="7"/>
  <c r="BH78" i="7"/>
  <c r="BH79" i="7"/>
  <c r="BH80" i="7"/>
  <c r="BH81" i="7"/>
  <c r="BH82" i="7"/>
  <c r="BH83" i="7"/>
  <c r="BH84" i="7"/>
  <c r="BH85" i="7"/>
  <c r="BH86" i="7"/>
  <c r="BH87" i="7"/>
  <c r="BH88" i="7"/>
  <c r="BH89" i="7"/>
  <c r="BH90" i="7"/>
  <c r="BH91" i="7"/>
  <c r="BH92" i="7"/>
  <c r="BH93" i="7"/>
  <c r="BH94" i="7"/>
  <c r="BH95" i="7"/>
  <c r="BH96" i="7"/>
  <c r="BH97" i="7"/>
  <c r="BH98" i="7"/>
  <c r="BH99" i="7"/>
  <c r="BH100" i="7"/>
  <c r="BH101" i="7"/>
  <c r="BH102" i="7"/>
  <c r="BH103" i="7"/>
  <c r="BH104" i="7"/>
  <c r="BH105" i="7"/>
  <c r="BH106" i="7"/>
  <c r="BH107" i="7"/>
  <c r="BH108" i="7"/>
  <c r="BH109" i="7"/>
  <c r="BH110" i="7"/>
  <c r="BH111" i="7"/>
  <c r="BH112" i="7"/>
  <c r="BH113" i="7"/>
  <c r="BH114" i="7"/>
  <c r="BH115" i="7"/>
  <c r="BH116" i="7"/>
  <c r="BH117" i="7"/>
  <c r="BH118" i="7"/>
  <c r="BH119" i="7"/>
  <c r="BH120" i="7"/>
  <c r="BH121" i="7"/>
  <c r="BH122" i="7"/>
  <c r="BH123" i="7"/>
  <c r="BH124" i="7"/>
  <c r="BH125" i="7"/>
  <c r="BH126" i="7"/>
  <c r="BH127" i="7"/>
  <c r="BH128" i="7"/>
  <c r="BH129" i="7"/>
  <c r="BH130" i="7"/>
  <c r="BH131" i="7"/>
  <c r="BH132" i="7"/>
  <c r="BH133" i="7"/>
  <c r="BH134" i="7"/>
  <c r="BH135" i="7"/>
  <c r="BH136" i="7"/>
  <c r="BH137" i="7"/>
  <c r="BH138" i="7"/>
  <c r="BH139" i="7"/>
  <c r="BH140" i="7"/>
  <c r="BH141" i="7"/>
  <c r="BH142" i="7"/>
  <c r="BH143" i="7"/>
  <c r="BH144" i="7"/>
  <c r="BH145" i="7"/>
  <c r="BH146" i="7"/>
  <c r="BH147" i="7"/>
  <c r="BH148" i="7"/>
  <c r="BH149" i="7"/>
  <c r="BH150" i="7"/>
  <c r="BH151" i="7"/>
  <c r="BH152" i="7"/>
  <c r="BH153" i="7"/>
  <c r="BH154" i="7"/>
  <c r="BH155" i="7"/>
  <c r="BH156" i="7"/>
  <c r="BH157" i="7"/>
  <c r="BH158" i="7"/>
  <c r="BH159" i="7"/>
  <c r="BH160" i="7"/>
  <c r="BH161" i="7"/>
  <c r="BH162" i="7"/>
  <c r="BH163" i="7"/>
  <c r="BH164" i="7"/>
  <c r="BH165" i="7"/>
  <c r="BH166" i="7"/>
  <c r="BH167" i="7"/>
  <c r="BH168" i="7"/>
  <c r="BH169" i="7"/>
  <c r="BH170" i="7"/>
  <c r="BH171" i="7"/>
  <c r="BH172" i="7"/>
  <c r="BH173" i="7"/>
  <c r="BH174" i="7"/>
  <c r="BH175" i="7"/>
  <c r="BH176" i="7"/>
  <c r="BH177" i="7"/>
  <c r="BH178" i="7"/>
  <c r="BH179" i="7"/>
  <c r="BH180" i="7"/>
  <c r="BH181" i="7"/>
  <c r="BH182" i="7"/>
  <c r="BH183" i="7"/>
  <c r="BH184" i="7"/>
  <c r="BH185" i="7"/>
  <c r="BH186" i="7"/>
  <c r="BH187" i="7"/>
  <c r="BH188" i="7"/>
  <c r="BH189" i="7"/>
  <c r="BH190" i="7"/>
  <c r="BH191" i="7"/>
  <c r="BH192" i="7"/>
  <c r="BH193" i="7"/>
  <c r="BH194" i="7"/>
  <c r="BH195" i="7"/>
  <c r="BH196" i="7"/>
  <c r="BH197" i="7"/>
  <c r="BH198" i="7"/>
  <c r="BH199" i="7"/>
  <c r="BH200" i="7"/>
  <c r="BH201" i="7"/>
  <c r="BH202" i="7"/>
  <c r="BH203" i="7"/>
  <c r="BH204" i="7"/>
  <c r="BH205" i="7"/>
  <c r="BH206" i="7"/>
  <c r="BH207" i="7"/>
  <c r="BH208" i="7"/>
  <c r="BH209" i="7"/>
  <c r="BH210" i="7"/>
  <c r="BH211" i="7"/>
  <c r="BH212" i="7"/>
  <c r="BH213" i="7"/>
  <c r="BH214" i="7"/>
  <c r="BH215" i="7"/>
  <c r="BH216" i="7"/>
  <c r="BH217" i="7"/>
  <c r="BH218" i="7"/>
  <c r="BH219" i="7"/>
  <c r="BH220" i="7"/>
  <c r="BH221" i="7"/>
  <c r="BH222" i="7"/>
  <c r="BH223" i="7"/>
  <c r="BH224" i="7"/>
  <c r="BH225" i="7"/>
  <c r="BH226" i="7"/>
  <c r="BH227" i="7"/>
  <c r="BH228" i="7"/>
  <c r="BH229" i="7"/>
  <c r="BH230" i="7"/>
  <c r="BH231" i="7"/>
  <c r="BH232" i="7"/>
  <c r="BH233" i="7"/>
  <c r="BH234" i="7"/>
  <c r="BH235" i="7"/>
  <c r="BH236" i="7"/>
  <c r="BH237" i="7"/>
  <c r="BH238" i="7"/>
  <c r="BH239" i="7"/>
  <c r="BH240" i="7"/>
  <c r="BH241" i="7"/>
  <c r="BH242" i="7"/>
  <c r="BH243" i="7"/>
  <c r="BH244" i="7"/>
  <c r="BH245" i="7"/>
  <c r="BH246" i="7"/>
  <c r="BH247" i="7"/>
  <c r="BH248" i="7"/>
  <c r="BH249" i="7"/>
  <c r="BH250" i="7"/>
  <c r="BH251" i="7"/>
  <c r="BH252" i="7"/>
  <c r="BH253" i="7"/>
  <c r="BH254" i="7"/>
  <c r="BH255" i="7"/>
  <c r="BH256" i="7"/>
  <c r="BH257" i="7"/>
  <c r="BH258" i="7"/>
  <c r="BH259" i="7"/>
  <c r="BH260" i="7"/>
  <c r="BH261" i="7"/>
  <c r="BH262" i="7"/>
  <c r="BH263" i="7"/>
  <c r="BH264" i="7"/>
  <c r="BH265" i="7"/>
  <c r="BH266" i="7"/>
  <c r="BH267" i="7"/>
  <c r="BH268" i="7"/>
  <c r="BH269" i="7"/>
  <c r="BH270" i="7"/>
  <c r="BH271" i="7"/>
  <c r="BH272" i="7"/>
  <c r="BH273" i="7"/>
  <c r="BH274" i="7"/>
  <c r="BH275" i="7"/>
  <c r="BH276" i="7"/>
  <c r="BH277" i="7"/>
  <c r="BH278" i="7"/>
  <c r="BH279" i="7"/>
  <c r="BH280" i="7"/>
  <c r="BH281" i="7"/>
  <c r="BH282" i="7"/>
  <c r="BH283" i="7"/>
  <c r="BH284" i="7"/>
  <c r="BH285" i="7"/>
  <c r="BH286" i="7"/>
  <c r="BH287" i="7"/>
  <c r="BH288" i="7"/>
  <c r="BH289" i="7"/>
  <c r="BH290" i="7"/>
  <c r="BH291" i="7"/>
  <c r="BH292" i="7"/>
  <c r="BH293" i="7"/>
  <c r="BH294" i="7"/>
  <c r="BH295" i="7"/>
  <c r="BH296" i="7"/>
  <c r="BH297" i="7"/>
  <c r="BH298" i="7"/>
  <c r="BH299" i="7"/>
  <c r="BH300" i="7"/>
  <c r="BH301" i="7"/>
  <c r="BH302" i="7"/>
  <c r="BH303" i="7"/>
  <c r="BH304" i="7"/>
  <c r="BH305" i="7"/>
  <c r="BH306" i="7"/>
  <c r="BH307" i="7"/>
  <c r="BH308" i="7"/>
  <c r="BH309" i="7"/>
  <c r="BH310" i="7"/>
  <c r="BH311" i="7"/>
  <c r="BH312" i="7"/>
  <c r="BH313" i="7"/>
  <c r="BH314" i="7"/>
  <c r="BH315" i="7"/>
  <c r="BH316" i="7"/>
  <c r="BH317" i="7"/>
  <c r="BH318" i="7"/>
  <c r="BH319" i="7"/>
  <c r="BH320" i="7"/>
  <c r="BH321" i="7"/>
  <c r="BH322" i="7"/>
  <c r="BH323" i="7"/>
  <c r="BH324" i="7"/>
  <c r="BH325" i="7"/>
  <c r="BH326" i="7"/>
  <c r="BH327" i="7"/>
  <c r="BH328" i="7"/>
  <c r="BH329" i="7"/>
  <c r="BH330" i="7"/>
  <c r="BH331" i="7"/>
  <c r="BH332" i="7"/>
  <c r="BH333" i="7"/>
  <c r="BH334" i="7"/>
  <c r="BH335" i="7"/>
  <c r="BH336" i="7"/>
  <c r="BH337" i="7"/>
  <c r="BH338" i="7"/>
  <c r="BH339" i="7"/>
  <c r="BH340" i="7"/>
  <c r="BH341" i="7"/>
  <c r="BH342" i="7"/>
  <c r="BH343" i="7"/>
  <c r="BH344" i="7"/>
  <c r="BH345" i="7"/>
  <c r="BH346" i="7"/>
  <c r="BH347" i="7"/>
  <c r="BH348" i="7"/>
  <c r="BH349" i="7"/>
  <c r="BH350" i="7"/>
  <c r="BH351" i="7"/>
  <c r="BH352" i="7"/>
  <c r="BH353" i="7"/>
  <c r="BH354" i="7"/>
  <c r="BH355" i="7"/>
  <c r="BH356" i="7"/>
  <c r="BH357" i="7"/>
  <c r="BH358" i="7"/>
  <c r="BH359" i="7"/>
  <c r="BH360" i="7"/>
  <c r="BH361" i="7"/>
  <c r="BH362" i="7"/>
  <c r="BH363" i="7"/>
  <c r="BH364" i="7"/>
  <c r="BH365" i="7"/>
  <c r="BH366" i="7"/>
  <c r="BH367" i="7"/>
  <c r="BH368" i="7"/>
  <c r="BH369" i="7"/>
  <c r="BH370" i="7"/>
  <c r="BH371" i="7"/>
  <c r="BH372" i="7"/>
  <c r="BH373" i="7"/>
  <c r="BH374" i="7"/>
  <c r="BH375" i="7"/>
  <c r="BH376" i="7"/>
  <c r="BH377" i="7"/>
  <c r="BH378" i="7"/>
  <c r="BH379" i="7"/>
  <c r="BH380" i="7"/>
  <c r="BH381" i="7"/>
  <c r="BH382" i="7"/>
  <c r="BH383" i="7"/>
  <c r="BH384" i="7"/>
  <c r="BH385" i="7"/>
  <c r="BH386" i="7"/>
  <c r="BH387" i="7"/>
  <c r="BH388" i="7"/>
  <c r="BH389" i="7"/>
  <c r="BH390" i="7"/>
  <c r="BH391" i="7"/>
  <c r="BH392" i="7"/>
  <c r="BH393" i="7"/>
  <c r="BH394" i="7"/>
  <c r="BH395" i="7"/>
  <c r="BH396" i="7"/>
  <c r="BH397" i="7"/>
  <c r="BH398" i="7"/>
  <c r="BH399" i="7"/>
  <c r="BH400" i="7"/>
  <c r="BH401" i="7"/>
  <c r="BH402" i="7"/>
  <c r="BH403" i="7"/>
  <c r="BH404" i="7"/>
  <c r="BH405" i="7"/>
  <c r="BH406" i="7"/>
  <c r="BH407" i="7"/>
  <c r="BH408" i="7"/>
  <c r="BH409" i="7"/>
  <c r="BH410" i="7"/>
  <c r="BH411" i="7"/>
  <c r="BH412" i="7"/>
  <c r="BH413" i="7"/>
  <c r="BH414" i="7"/>
  <c r="BH415" i="7"/>
  <c r="BH416" i="7"/>
  <c r="BH417" i="7"/>
  <c r="BH418" i="7"/>
  <c r="BH419" i="7"/>
  <c r="BH420" i="7"/>
  <c r="BH421" i="7"/>
  <c r="BH422" i="7"/>
  <c r="BH423" i="7"/>
  <c r="BH424" i="7"/>
  <c r="BH425" i="7"/>
  <c r="BH426" i="7"/>
  <c r="BH427" i="7"/>
  <c r="BH428" i="7"/>
  <c r="BH429" i="7"/>
  <c r="BH430" i="7"/>
  <c r="BH431" i="7"/>
  <c r="BH432" i="7"/>
  <c r="BH433" i="7"/>
  <c r="BH434" i="7"/>
  <c r="BH435" i="7"/>
  <c r="BH436" i="7"/>
  <c r="BH437" i="7"/>
  <c r="BH438" i="7"/>
  <c r="BH439" i="7"/>
  <c r="BH440" i="7"/>
  <c r="BH441" i="7"/>
  <c r="BH442" i="7"/>
  <c r="BH443" i="7"/>
  <c r="BH444" i="7"/>
  <c r="BH445" i="7"/>
  <c r="BH446" i="7"/>
  <c r="BH447" i="7"/>
  <c r="BH448" i="7"/>
  <c r="BH449" i="7"/>
  <c r="BH450" i="7"/>
  <c r="BH451" i="7"/>
  <c r="BH452" i="7"/>
  <c r="BH453" i="7"/>
  <c r="BH454" i="7"/>
  <c r="BH455" i="7"/>
  <c r="BH456" i="7"/>
  <c r="BH457" i="7"/>
  <c r="BH458" i="7"/>
  <c r="BH459" i="7"/>
  <c r="BH460" i="7"/>
  <c r="BH461" i="7"/>
  <c r="BH462" i="7"/>
  <c r="BH463" i="7"/>
  <c r="BH464" i="7"/>
  <c r="BH465" i="7"/>
  <c r="BH466" i="7"/>
  <c r="BH467" i="7"/>
  <c r="BH468" i="7"/>
  <c r="BH469" i="7"/>
  <c r="BH470" i="7"/>
  <c r="BH471" i="7"/>
  <c r="BH472" i="7"/>
  <c r="BH473" i="7"/>
  <c r="BH474" i="7"/>
  <c r="BH475" i="7"/>
  <c r="BH476" i="7"/>
  <c r="BH477" i="7"/>
  <c r="BH478" i="7"/>
  <c r="BH479" i="7"/>
  <c r="BH480" i="7"/>
  <c r="BH481" i="7"/>
  <c r="BH482" i="7"/>
  <c r="BH483" i="7"/>
  <c r="BH484" i="7"/>
  <c r="BH485" i="7"/>
  <c r="BH486" i="7"/>
  <c r="BH487" i="7"/>
  <c r="BH488" i="7"/>
  <c r="BH489" i="7"/>
  <c r="BH490" i="7"/>
  <c r="BH491" i="7"/>
  <c r="BH492" i="7"/>
  <c r="BH493" i="7"/>
  <c r="BH494" i="7"/>
  <c r="BH495" i="7"/>
  <c r="BH496" i="7"/>
  <c r="BH497" i="7"/>
  <c r="BH498" i="7"/>
  <c r="BH499" i="7"/>
  <c r="BH500" i="7"/>
  <c r="BH501" i="7"/>
  <c r="BH502" i="7"/>
  <c r="BH503" i="7"/>
  <c r="BH504" i="7"/>
  <c r="BH505" i="7"/>
  <c r="BH506" i="7"/>
  <c r="BH507" i="7"/>
  <c r="BH508" i="7"/>
  <c r="BH509" i="7"/>
  <c r="BH510" i="7"/>
  <c r="BH511" i="7"/>
  <c r="BH512" i="7"/>
  <c r="BH513" i="7"/>
  <c r="BH514" i="7"/>
  <c r="BH515" i="7"/>
  <c r="BH516" i="7"/>
  <c r="BH517" i="7"/>
  <c r="BH518" i="7"/>
  <c r="BH519" i="7"/>
  <c r="BH520" i="7"/>
  <c r="BH521" i="7"/>
  <c r="BH522" i="7"/>
  <c r="BH523" i="7"/>
  <c r="BH524" i="7"/>
  <c r="BH525" i="7"/>
  <c r="BH526" i="7"/>
  <c r="BH527" i="7"/>
  <c r="BH528" i="7"/>
  <c r="BH529" i="7"/>
  <c r="BH530" i="7"/>
  <c r="BH531" i="7"/>
  <c r="BH532" i="7"/>
  <c r="BH533" i="7"/>
  <c r="BH534" i="7"/>
  <c r="BH535" i="7"/>
  <c r="BH536" i="7"/>
  <c r="BH537" i="7"/>
  <c r="BH538" i="7"/>
  <c r="BH539" i="7"/>
  <c r="BH540" i="7"/>
  <c r="BH541" i="7"/>
  <c r="BH542" i="7"/>
  <c r="BH543" i="7"/>
  <c r="BH544" i="7"/>
  <c r="BH545" i="7"/>
  <c r="BH546" i="7"/>
  <c r="BH547" i="7"/>
  <c r="BH548" i="7"/>
  <c r="BH549" i="7"/>
  <c r="BH550" i="7"/>
  <c r="BH551" i="7"/>
  <c r="BH552" i="7"/>
  <c r="BH553" i="7"/>
  <c r="BH554" i="7"/>
  <c r="BH555" i="7"/>
  <c r="BH556" i="7"/>
  <c r="BH557" i="7"/>
  <c r="BH558" i="7"/>
  <c r="BH559" i="7"/>
  <c r="BH560" i="7"/>
  <c r="BH561" i="7"/>
  <c r="BH562" i="7"/>
  <c r="BH563" i="7"/>
  <c r="BH564" i="7"/>
  <c r="BH565" i="7"/>
  <c r="BH566" i="7"/>
  <c r="BH567" i="7"/>
  <c r="BH568" i="7"/>
  <c r="BH569" i="7"/>
  <c r="BH570" i="7"/>
  <c r="BH571" i="7"/>
  <c r="BH572" i="7"/>
  <c r="BH573" i="7"/>
  <c r="BH574" i="7"/>
  <c r="BH575" i="7"/>
  <c r="BH576" i="7"/>
  <c r="BH577" i="7"/>
  <c r="BH578" i="7"/>
  <c r="BH579" i="7"/>
  <c r="BH580" i="7"/>
  <c r="BH581" i="7"/>
  <c r="BH582" i="7"/>
  <c r="BH583" i="7"/>
  <c r="BH584" i="7"/>
  <c r="BH585" i="7"/>
  <c r="BH586" i="7"/>
  <c r="BH587" i="7"/>
  <c r="BH588" i="7"/>
  <c r="BH589" i="7"/>
  <c r="BH590" i="7"/>
  <c r="BH591" i="7"/>
  <c r="BH592" i="7"/>
  <c r="BH593" i="7"/>
  <c r="BH594" i="7"/>
  <c r="BH595" i="7"/>
  <c r="BH596" i="7"/>
  <c r="BH597" i="7"/>
  <c r="BH598" i="7"/>
  <c r="BH599" i="7"/>
  <c r="BH600" i="7"/>
  <c r="BH601" i="7"/>
  <c r="BH602" i="7"/>
  <c r="BH603" i="7"/>
  <c r="BH604" i="7"/>
  <c r="BH605" i="7"/>
  <c r="BH606" i="7"/>
  <c r="BH607" i="7"/>
  <c r="BH608" i="7"/>
  <c r="BH609" i="7"/>
  <c r="BH610" i="7"/>
  <c r="BH611" i="7"/>
  <c r="BH612" i="7"/>
  <c r="BH613" i="7"/>
  <c r="BH614" i="7"/>
  <c r="BH615" i="7"/>
  <c r="BH616" i="7"/>
  <c r="BH617" i="7"/>
  <c r="BH618" i="7"/>
  <c r="BH619" i="7"/>
  <c r="BH620" i="7"/>
  <c r="BH621" i="7"/>
  <c r="BH622" i="7"/>
  <c r="BH623" i="7"/>
  <c r="BH624" i="7"/>
  <c r="BH625" i="7"/>
  <c r="BH626" i="7"/>
  <c r="BH627" i="7"/>
  <c r="BH628" i="7"/>
  <c r="BH629" i="7"/>
  <c r="BH630" i="7"/>
  <c r="BH631" i="7"/>
  <c r="BH632" i="7"/>
  <c r="BH633" i="7"/>
  <c r="BH634" i="7"/>
  <c r="BH635" i="7"/>
  <c r="BH636" i="7"/>
  <c r="BH637" i="7"/>
  <c r="BH638" i="7"/>
  <c r="BH639" i="7"/>
  <c r="BH640" i="7"/>
  <c r="BH641" i="7"/>
  <c r="BH642" i="7"/>
  <c r="BH643" i="7"/>
  <c r="BH644" i="7"/>
  <c r="BH645" i="7"/>
  <c r="BH646" i="7"/>
  <c r="BH647" i="7"/>
  <c r="BH648" i="7"/>
  <c r="BH649" i="7"/>
  <c r="BH650" i="7"/>
  <c r="BH651" i="7"/>
  <c r="BH652" i="7"/>
  <c r="BH653" i="7"/>
  <c r="BH654" i="7"/>
  <c r="BH655" i="7"/>
  <c r="BH656" i="7"/>
  <c r="BH657" i="7"/>
  <c r="BH658" i="7"/>
  <c r="BH659" i="7"/>
  <c r="BH660" i="7"/>
  <c r="BH661" i="7"/>
  <c r="BH662" i="7"/>
  <c r="BH663" i="7"/>
  <c r="BH664" i="7"/>
  <c r="BH665" i="7"/>
  <c r="BH666" i="7"/>
  <c r="BH667" i="7"/>
  <c r="BH668" i="7"/>
  <c r="BH669" i="7"/>
  <c r="BH670" i="7"/>
  <c r="BH671" i="7"/>
  <c r="BH672" i="7"/>
  <c r="BH673" i="7"/>
  <c r="BH674" i="7"/>
  <c r="BH675" i="7"/>
  <c r="BH676" i="7"/>
  <c r="BH677" i="7"/>
  <c r="BH678" i="7"/>
  <c r="BH679" i="7"/>
  <c r="BH680" i="7"/>
  <c r="BH681" i="7"/>
  <c r="BH682" i="7"/>
  <c r="BH683" i="7"/>
  <c r="BH684" i="7"/>
  <c r="BH685" i="7"/>
  <c r="BH686" i="7"/>
  <c r="BH687" i="7"/>
  <c r="BH688" i="7"/>
  <c r="BH689" i="7"/>
  <c r="BH690" i="7"/>
  <c r="BH691" i="7"/>
  <c r="BH692" i="7"/>
  <c r="BH693" i="7"/>
  <c r="BH694" i="7"/>
  <c r="BH695" i="7"/>
  <c r="BH696" i="7"/>
  <c r="BH697" i="7"/>
  <c r="BH698" i="7"/>
  <c r="BH699" i="7"/>
  <c r="BH700" i="7"/>
  <c r="BH701" i="7"/>
  <c r="BH702" i="7"/>
  <c r="BH703" i="7"/>
  <c r="BH704" i="7"/>
  <c r="BH705" i="7"/>
  <c r="BH706" i="7"/>
  <c r="BH707" i="7"/>
  <c r="BH708" i="7"/>
  <c r="BH709" i="7"/>
  <c r="BH710" i="7"/>
  <c r="BH711" i="7"/>
  <c r="BH712" i="7"/>
  <c r="BH713" i="7"/>
  <c r="BH714" i="7"/>
  <c r="BH715" i="7"/>
  <c r="BH716" i="7"/>
  <c r="BH717" i="7"/>
  <c r="BH718" i="7"/>
  <c r="BH719" i="7"/>
  <c r="BH720" i="7"/>
  <c r="BH721" i="7"/>
  <c r="BH722" i="7"/>
  <c r="BH723" i="7"/>
  <c r="BH724" i="7"/>
  <c r="BH725" i="7"/>
  <c r="BH726" i="7"/>
  <c r="BH727" i="7"/>
  <c r="BH728" i="7"/>
  <c r="BH729" i="7"/>
  <c r="BH730" i="7"/>
  <c r="BH731" i="7"/>
  <c r="BH732" i="7"/>
  <c r="BH733" i="7"/>
  <c r="BH734" i="7"/>
  <c r="BH735" i="7"/>
  <c r="BH736" i="7"/>
  <c r="BH737" i="7"/>
  <c r="BH738" i="7"/>
  <c r="BH739" i="7"/>
  <c r="BH740" i="7"/>
  <c r="BH741" i="7"/>
  <c r="BH742" i="7"/>
  <c r="BH743" i="7"/>
  <c r="BH744" i="7"/>
  <c r="BH745" i="7"/>
  <c r="BH746" i="7"/>
  <c r="BH747" i="7"/>
  <c r="BH748" i="7"/>
  <c r="BH749" i="7"/>
  <c r="BH750" i="7"/>
  <c r="BH751" i="7"/>
  <c r="BH752" i="7"/>
  <c r="BH753" i="7"/>
  <c r="BH754" i="7"/>
  <c r="BH755" i="7"/>
  <c r="BH756" i="7"/>
  <c r="BH757" i="7"/>
  <c r="BH758" i="7"/>
  <c r="BH759" i="7"/>
  <c r="BH760" i="7"/>
  <c r="BH761" i="7"/>
  <c r="BH762" i="7"/>
  <c r="BH763" i="7"/>
  <c r="BH764" i="7"/>
  <c r="BH765" i="7"/>
  <c r="BH766" i="7"/>
  <c r="BH767" i="7"/>
  <c r="BH768" i="7"/>
  <c r="BH769" i="7"/>
  <c r="BH770" i="7"/>
  <c r="BH771" i="7"/>
  <c r="BH772" i="7"/>
  <c r="BH773" i="7"/>
  <c r="BH774" i="7"/>
  <c r="BH775" i="7"/>
  <c r="BH776" i="7"/>
  <c r="BH777" i="7"/>
  <c r="BH778" i="7"/>
  <c r="BH779" i="7"/>
  <c r="BH780" i="7"/>
  <c r="BH781" i="7"/>
  <c r="BH782" i="7"/>
  <c r="BH783" i="7"/>
  <c r="BH784" i="7"/>
  <c r="BH785" i="7"/>
  <c r="BH786" i="7"/>
  <c r="BH787" i="7"/>
  <c r="BH788" i="7"/>
  <c r="BH789" i="7"/>
  <c r="BH790" i="7"/>
  <c r="BH791" i="7"/>
  <c r="BH792" i="7"/>
  <c r="BH793" i="7"/>
  <c r="BH794" i="7"/>
  <c r="BH795" i="7"/>
  <c r="BH796" i="7"/>
  <c r="BH797" i="7"/>
  <c r="BH798" i="7"/>
  <c r="BH799" i="7"/>
  <c r="BH800" i="7"/>
  <c r="BH801" i="7"/>
  <c r="BH802" i="7"/>
  <c r="BH803" i="7"/>
  <c r="BH804" i="7"/>
  <c r="BH805" i="7"/>
  <c r="BH806" i="7"/>
  <c r="BH807" i="7"/>
  <c r="BH808" i="7"/>
  <c r="BH809" i="7"/>
  <c r="BH810" i="7"/>
  <c r="BH811" i="7"/>
  <c r="BH812" i="7"/>
  <c r="BH813" i="7"/>
  <c r="BH814" i="7"/>
  <c r="BH815" i="7"/>
  <c r="BH816" i="7"/>
  <c r="BH817" i="7"/>
  <c r="BH818" i="7"/>
  <c r="BH819" i="7"/>
  <c r="BH820" i="7"/>
  <c r="BH821" i="7"/>
  <c r="BH822" i="7"/>
  <c r="BH823" i="7"/>
  <c r="BH824" i="7"/>
  <c r="BH825" i="7"/>
  <c r="BH826" i="7"/>
  <c r="BH827" i="7"/>
  <c r="BH828" i="7"/>
  <c r="BH829" i="7"/>
  <c r="BH830" i="7"/>
  <c r="BH831" i="7"/>
  <c r="BH832" i="7"/>
  <c r="BH833" i="7"/>
  <c r="BH834" i="7"/>
  <c r="BH835" i="7"/>
  <c r="BH836" i="7"/>
  <c r="BH837" i="7"/>
  <c r="BH838" i="7"/>
  <c r="BH839" i="7"/>
  <c r="BH840" i="7"/>
  <c r="BH841" i="7"/>
  <c r="BH842" i="7"/>
  <c r="BH843" i="7"/>
  <c r="BH844" i="7"/>
  <c r="BH845" i="7"/>
  <c r="BH846" i="7"/>
  <c r="BH847" i="7"/>
  <c r="BH848" i="7"/>
  <c r="BH849" i="7"/>
  <c r="BH850" i="7"/>
  <c r="BH851" i="7"/>
  <c r="BH852" i="7"/>
  <c r="BH853" i="7"/>
  <c r="BH854" i="7"/>
  <c r="BH855" i="7"/>
  <c r="BH856" i="7"/>
  <c r="BH857" i="7"/>
  <c r="BH858" i="7"/>
  <c r="BH859" i="7"/>
  <c r="BH860" i="7"/>
  <c r="BH861" i="7"/>
  <c r="BH862" i="7"/>
  <c r="BH863" i="7"/>
  <c r="BH864" i="7"/>
  <c r="BH865" i="7"/>
  <c r="BH866" i="7"/>
  <c r="BH867" i="7"/>
  <c r="BH868" i="7"/>
  <c r="BH869" i="7"/>
  <c r="BH870" i="7"/>
  <c r="BH871" i="7"/>
  <c r="BH872" i="7"/>
  <c r="BH873" i="7"/>
  <c r="BH874" i="7"/>
  <c r="BH875" i="7"/>
  <c r="BH876" i="7"/>
  <c r="BH877" i="7"/>
  <c r="BH878" i="7"/>
  <c r="BH879" i="7"/>
  <c r="BH880" i="7"/>
  <c r="BH881" i="7"/>
  <c r="BH882" i="7"/>
  <c r="BH883" i="7"/>
  <c r="BH884" i="7"/>
  <c r="BH885" i="7"/>
  <c r="BH886" i="7"/>
  <c r="BH887" i="7"/>
  <c r="BH888" i="7"/>
  <c r="BH889" i="7"/>
  <c r="BH890" i="7"/>
  <c r="BH891" i="7"/>
  <c r="BH892" i="7"/>
  <c r="BH893" i="7"/>
  <c r="BH894" i="7"/>
  <c r="BH895" i="7"/>
  <c r="BH896" i="7"/>
  <c r="BH897" i="7"/>
  <c r="BH898" i="7"/>
  <c r="BH899" i="7"/>
  <c r="BH900" i="7"/>
  <c r="BH901" i="7"/>
  <c r="BH902" i="7"/>
  <c r="BH903" i="7"/>
  <c r="BH904" i="7"/>
  <c r="BH905" i="7"/>
  <c r="BH906" i="7"/>
  <c r="BH907" i="7"/>
  <c r="BH908" i="7"/>
  <c r="BH909" i="7"/>
  <c r="BH910" i="7"/>
  <c r="BH911" i="7"/>
  <c r="BH912" i="7"/>
  <c r="BH913" i="7"/>
  <c r="BH914" i="7"/>
  <c r="BH915" i="7"/>
  <c r="BH916" i="7"/>
  <c r="BH917" i="7"/>
  <c r="BH918" i="7"/>
  <c r="BH919" i="7"/>
  <c r="BH920" i="7"/>
  <c r="BH921" i="7"/>
  <c r="BH922" i="7"/>
  <c r="BH923" i="7"/>
  <c r="BH924" i="7"/>
  <c r="BH925" i="7"/>
  <c r="BH926" i="7"/>
  <c r="BH927" i="7"/>
  <c r="BH928" i="7"/>
  <c r="BH929" i="7"/>
  <c r="BH930" i="7"/>
  <c r="BH931" i="7"/>
  <c r="BH932" i="7"/>
  <c r="BH933" i="7"/>
  <c r="BH934" i="7"/>
  <c r="BH935" i="7"/>
  <c r="BH936" i="7"/>
  <c r="BH937" i="7"/>
  <c r="BH938" i="7"/>
  <c r="BH939" i="7"/>
  <c r="BH940" i="7"/>
  <c r="BH941" i="7"/>
  <c r="BH942" i="7"/>
  <c r="BH943" i="7"/>
  <c r="BH944" i="7"/>
  <c r="BH945" i="7"/>
  <c r="BH946" i="7"/>
  <c r="BH947" i="7"/>
  <c r="BH948" i="7"/>
  <c r="BH949" i="7"/>
  <c r="BH950" i="7"/>
  <c r="BH951" i="7"/>
  <c r="BH952" i="7"/>
  <c r="BH953" i="7"/>
  <c r="BH954" i="7"/>
  <c r="BH955" i="7"/>
  <c r="BH956" i="7"/>
  <c r="BH957" i="7"/>
  <c r="BH958" i="7"/>
  <c r="BH959" i="7"/>
  <c r="BH960" i="7"/>
  <c r="BH961" i="7"/>
  <c r="BH962" i="7"/>
  <c r="BH963" i="7"/>
  <c r="BH964" i="7"/>
  <c r="BH965" i="7"/>
  <c r="BH966" i="7"/>
  <c r="BH967" i="7"/>
  <c r="BH968" i="7"/>
  <c r="BH969" i="7"/>
  <c r="BH970" i="7"/>
  <c r="BH971" i="7"/>
  <c r="BH972" i="7"/>
  <c r="BH973" i="7"/>
  <c r="BH974" i="7"/>
  <c r="BH975" i="7"/>
  <c r="BH976" i="7"/>
  <c r="BH977" i="7"/>
  <c r="BH978" i="7"/>
  <c r="BH979" i="7"/>
  <c r="BH980" i="7"/>
  <c r="BH981" i="7"/>
  <c r="BH982" i="7"/>
  <c r="BH983" i="7"/>
  <c r="BH984" i="7"/>
  <c r="BH985" i="7"/>
  <c r="BH986" i="7"/>
  <c r="BH987" i="7"/>
  <c r="BH988" i="7"/>
  <c r="BH989" i="7"/>
  <c r="BH990" i="7"/>
  <c r="BH991" i="7"/>
  <c r="BH992" i="7"/>
  <c r="BH993" i="7"/>
  <c r="BH994" i="7"/>
  <c r="BH995" i="7"/>
  <c r="BH996" i="7"/>
  <c r="BH997" i="7"/>
  <c r="BH998" i="7"/>
  <c r="BH999" i="7"/>
  <c r="BH1000" i="7"/>
  <c r="BH1001" i="7"/>
  <c r="BH1002" i="7"/>
  <c r="BH1003" i="7"/>
  <c r="BH1004" i="7"/>
  <c r="BH1005" i="7"/>
  <c r="BH1006" i="7"/>
  <c r="BH1007" i="7"/>
  <c r="BH1008" i="7"/>
  <c r="BH1009" i="7"/>
  <c r="BH1010" i="7"/>
  <c r="BH1011" i="7"/>
  <c r="BH1012" i="7"/>
  <c r="BH1013" i="7"/>
  <c r="BH1014" i="7"/>
  <c r="BH1015" i="7"/>
  <c r="BH1016" i="7"/>
  <c r="BH1017" i="7"/>
  <c r="BH1018" i="7"/>
  <c r="BH1019" i="7"/>
  <c r="BH1020" i="7"/>
  <c r="BH1021" i="7"/>
  <c r="BH1022" i="7"/>
  <c r="BH1023" i="7"/>
  <c r="BH1024" i="7"/>
  <c r="BH1025" i="7"/>
  <c r="BH1026" i="7"/>
  <c r="BH1027" i="7"/>
  <c r="BH1028" i="7"/>
  <c r="BH1029" i="7"/>
  <c r="BH1030" i="7"/>
  <c r="BH1031" i="7"/>
  <c r="BH1032" i="7"/>
  <c r="BH1033" i="7"/>
  <c r="BH1034" i="7"/>
  <c r="BH1035" i="7"/>
  <c r="BH1036" i="7"/>
  <c r="BH1037" i="7"/>
  <c r="BH1038" i="7"/>
  <c r="BH1039" i="7"/>
  <c r="BH1040" i="7"/>
  <c r="BH1041" i="7"/>
  <c r="BH1042" i="7"/>
  <c r="BH1043" i="7"/>
  <c r="BH1044" i="7"/>
  <c r="BH1045" i="7"/>
  <c r="BH1046" i="7"/>
  <c r="BH1047" i="7"/>
  <c r="BH1048" i="7"/>
  <c r="BH1049" i="7"/>
  <c r="BH1050" i="7"/>
  <c r="BH1051" i="7"/>
  <c r="BH1052" i="7"/>
  <c r="BH1053" i="7"/>
  <c r="BH1054" i="7"/>
  <c r="BH1055" i="7"/>
  <c r="BH1056" i="7"/>
  <c r="BH1057" i="7"/>
  <c r="BH1058" i="7"/>
  <c r="BH1059" i="7"/>
  <c r="BH1060" i="7"/>
  <c r="BH1061" i="7"/>
  <c r="BH1062" i="7"/>
  <c r="BH1063" i="7"/>
  <c r="BH1064" i="7"/>
  <c r="BH1065" i="7"/>
  <c r="BH1066" i="7"/>
  <c r="BH1067" i="7"/>
  <c r="BH1068" i="7"/>
  <c r="BH1069" i="7"/>
  <c r="BH1070" i="7"/>
  <c r="BH1071" i="7"/>
  <c r="BH1072" i="7"/>
  <c r="BH1073" i="7"/>
  <c r="BH1074" i="7"/>
  <c r="BH1075" i="7"/>
  <c r="BH1076" i="7"/>
  <c r="BH1077" i="7"/>
  <c r="BH1078" i="7"/>
  <c r="BH1079" i="7"/>
  <c r="BH1080" i="7"/>
  <c r="BH1081" i="7"/>
  <c r="BH1082" i="7"/>
  <c r="BH1083" i="7"/>
  <c r="BH1084" i="7"/>
  <c r="BH1085" i="7"/>
  <c r="BH1086" i="7"/>
  <c r="BH1087" i="7"/>
  <c r="BH1088" i="7"/>
  <c r="BH1089" i="7"/>
  <c r="BH1090" i="7"/>
  <c r="BH1091" i="7"/>
  <c r="BH1092" i="7"/>
  <c r="BH1093" i="7"/>
  <c r="BH1094" i="7"/>
  <c r="BH1095" i="7"/>
  <c r="BH1096" i="7"/>
  <c r="BH1097" i="7"/>
  <c r="BH1098" i="7"/>
  <c r="BH1099" i="7"/>
  <c r="BH1100" i="7"/>
  <c r="BH1101" i="7"/>
  <c r="BH1102" i="7"/>
  <c r="BH1103" i="7"/>
  <c r="BH1104" i="7"/>
  <c r="BH1105" i="7"/>
  <c r="BH1106" i="7"/>
  <c r="BH1107" i="7"/>
  <c r="BH1108" i="7"/>
  <c r="BH1109" i="7"/>
  <c r="BH1110" i="7"/>
  <c r="BH1111" i="7"/>
  <c r="BH1112" i="7"/>
  <c r="BH1113" i="7"/>
  <c r="BH1114" i="7"/>
  <c r="BH1115" i="7"/>
  <c r="BH1116" i="7"/>
  <c r="BH1117" i="7"/>
  <c r="BH1118" i="7"/>
  <c r="BH1119" i="7"/>
  <c r="BH1120" i="7"/>
  <c r="BH1121" i="7"/>
  <c r="BH1122" i="7"/>
  <c r="BH1123" i="7"/>
  <c r="BH1124" i="7"/>
  <c r="BH1125" i="7"/>
  <c r="BH1126" i="7"/>
  <c r="BH1127" i="7"/>
  <c r="BH1128" i="7"/>
  <c r="BH1129" i="7"/>
  <c r="BH1130" i="7"/>
  <c r="BH1131" i="7"/>
  <c r="BH1132" i="7"/>
  <c r="BH1133" i="7"/>
  <c r="BH1134" i="7"/>
  <c r="BH1135" i="7"/>
  <c r="BH1136" i="7"/>
  <c r="BH1137" i="7"/>
  <c r="BH1138" i="7"/>
  <c r="BH1139" i="7"/>
  <c r="BH1140" i="7"/>
  <c r="BH1141" i="7"/>
  <c r="BH1142" i="7"/>
  <c r="BH1143" i="7"/>
  <c r="BH1144" i="7"/>
  <c r="BH1145" i="7"/>
  <c r="BH1146" i="7"/>
  <c r="BH1147" i="7"/>
  <c r="BH1148" i="7"/>
  <c r="BH1149" i="7"/>
  <c r="BH1150" i="7"/>
  <c r="BH1151" i="7"/>
  <c r="BH1152" i="7"/>
  <c r="BH1153" i="7"/>
  <c r="BH1154" i="7"/>
  <c r="BH1155" i="7"/>
  <c r="BH1156" i="7"/>
  <c r="BH1157" i="7"/>
  <c r="BH1158" i="7"/>
  <c r="BH1159" i="7"/>
  <c r="BH1160" i="7"/>
  <c r="BH1161" i="7"/>
  <c r="BH1162" i="7"/>
  <c r="BH1163" i="7"/>
  <c r="BH1164" i="7"/>
  <c r="BH1165" i="7"/>
  <c r="BH1166" i="7"/>
  <c r="BH1167" i="7"/>
  <c r="BH1168" i="7"/>
  <c r="BH1169" i="7"/>
  <c r="BH1170" i="7"/>
  <c r="BH1171" i="7"/>
  <c r="BH1172" i="7"/>
  <c r="BH1173" i="7"/>
  <c r="BH1174" i="7"/>
  <c r="BH1175" i="7"/>
  <c r="BH1176" i="7"/>
  <c r="BH1177" i="7"/>
  <c r="BH1178" i="7"/>
  <c r="BH1179" i="7"/>
  <c r="BH1180" i="7"/>
  <c r="BH1181" i="7"/>
  <c r="BH1182" i="7"/>
  <c r="BH1183" i="7"/>
  <c r="BH1184" i="7"/>
  <c r="BH1185" i="7"/>
  <c r="BH1186" i="7"/>
  <c r="BH1187" i="7"/>
  <c r="BH1188" i="7"/>
  <c r="BH1189" i="7"/>
  <c r="BH1190" i="7"/>
  <c r="BH1191" i="7"/>
  <c r="BH1192" i="7"/>
  <c r="BH1193" i="7"/>
  <c r="BH1194" i="7"/>
  <c r="BH1195" i="7"/>
  <c r="BH1196" i="7"/>
  <c r="BH1197" i="7"/>
  <c r="BH1198" i="7"/>
  <c r="BH1199" i="7"/>
  <c r="BH1200" i="7"/>
  <c r="BH1201" i="7"/>
  <c r="BH1202" i="7"/>
  <c r="BH1203" i="7"/>
  <c r="BH1204" i="7"/>
  <c r="BH1205" i="7"/>
  <c r="BH1206" i="7"/>
  <c r="BH7" i="7"/>
  <c r="BG8" i="7"/>
  <c r="BG9" i="7"/>
  <c r="BG10" i="7"/>
  <c r="BG11" i="7"/>
  <c r="BG12" i="7"/>
  <c r="BG13" i="7"/>
  <c r="BG14" i="7"/>
  <c r="BG15" i="7"/>
  <c r="BG16" i="7"/>
  <c r="BG17" i="7"/>
  <c r="BG18" i="7"/>
  <c r="BG19" i="7"/>
  <c r="BG20" i="7"/>
  <c r="BG21" i="7"/>
  <c r="BG22" i="7"/>
  <c r="BG23" i="7"/>
  <c r="BG24" i="7"/>
  <c r="BG25" i="7"/>
  <c r="BG26" i="7"/>
  <c r="BG27" i="7"/>
  <c r="BG28" i="7"/>
  <c r="BG29" i="7"/>
  <c r="BG30" i="7"/>
  <c r="BG31" i="7"/>
  <c r="BG32" i="7"/>
  <c r="BG33" i="7"/>
  <c r="BG34" i="7"/>
  <c r="BG35" i="7"/>
  <c r="BG36" i="7"/>
  <c r="BG37" i="7"/>
  <c r="BG38" i="7"/>
  <c r="BG39" i="7"/>
  <c r="BG40" i="7"/>
  <c r="BG41" i="7"/>
  <c r="BG42" i="7"/>
  <c r="BG43" i="7"/>
  <c r="BG44" i="7"/>
  <c r="BG45" i="7"/>
  <c r="BG46" i="7"/>
  <c r="BG47" i="7"/>
  <c r="BG48" i="7"/>
  <c r="BG49" i="7"/>
  <c r="BG50" i="7"/>
  <c r="BG51" i="7"/>
  <c r="BG52" i="7"/>
  <c r="BG53" i="7"/>
  <c r="BG54" i="7"/>
  <c r="BG55" i="7"/>
  <c r="BG56" i="7"/>
  <c r="BG57" i="7"/>
  <c r="BG58" i="7"/>
  <c r="BG59" i="7"/>
  <c r="BG60" i="7"/>
  <c r="BG61" i="7"/>
  <c r="BG62" i="7"/>
  <c r="BG63" i="7"/>
  <c r="BG64" i="7"/>
  <c r="BG65" i="7"/>
  <c r="BG66" i="7"/>
  <c r="BG67" i="7"/>
  <c r="BG68" i="7"/>
  <c r="BG69" i="7"/>
  <c r="BG70" i="7"/>
  <c r="BG71" i="7"/>
  <c r="BG72" i="7"/>
  <c r="BG73" i="7"/>
  <c r="BG74" i="7"/>
  <c r="BG75" i="7"/>
  <c r="BG76" i="7"/>
  <c r="BG77" i="7"/>
  <c r="BG78" i="7"/>
  <c r="BG79" i="7"/>
  <c r="BG80" i="7"/>
  <c r="BG81" i="7"/>
  <c r="BG82" i="7"/>
  <c r="BG83" i="7"/>
  <c r="BG84" i="7"/>
  <c r="BG85" i="7"/>
  <c r="BG86" i="7"/>
  <c r="BG87" i="7"/>
  <c r="BG88" i="7"/>
  <c r="BG89" i="7"/>
  <c r="BG90" i="7"/>
  <c r="BG91" i="7"/>
  <c r="BG92" i="7"/>
  <c r="BG93" i="7"/>
  <c r="BG94" i="7"/>
  <c r="BG95" i="7"/>
  <c r="BG96" i="7"/>
  <c r="BG97" i="7"/>
  <c r="BG98" i="7"/>
  <c r="BG99" i="7"/>
  <c r="BG100" i="7"/>
  <c r="BG101" i="7"/>
  <c r="BG102" i="7"/>
  <c r="BG103" i="7"/>
  <c r="BG104" i="7"/>
  <c r="BG105" i="7"/>
  <c r="BG106" i="7"/>
  <c r="BG107" i="7"/>
  <c r="BG108" i="7"/>
  <c r="BG109" i="7"/>
  <c r="BG110" i="7"/>
  <c r="BG111" i="7"/>
  <c r="BG112" i="7"/>
  <c r="BG113" i="7"/>
  <c r="BG114" i="7"/>
  <c r="BG115" i="7"/>
  <c r="BG116" i="7"/>
  <c r="BG117" i="7"/>
  <c r="BG118" i="7"/>
  <c r="BG119" i="7"/>
  <c r="BG120" i="7"/>
  <c r="BG121" i="7"/>
  <c r="BG122" i="7"/>
  <c r="BG123" i="7"/>
  <c r="BG124" i="7"/>
  <c r="BG125" i="7"/>
  <c r="BG126" i="7"/>
  <c r="BG127" i="7"/>
  <c r="BG128" i="7"/>
  <c r="BG129" i="7"/>
  <c r="BG130" i="7"/>
  <c r="BG131" i="7"/>
  <c r="BG132" i="7"/>
  <c r="BG133" i="7"/>
  <c r="BG134" i="7"/>
  <c r="BG135" i="7"/>
  <c r="BG136" i="7"/>
  <c r="BG137" i="7"/>
  <c r="BG138" i="7"/>
  <c r="BG139" i="7"/>
  <c r="BG140" i="7"/>
  <c r="BG141" i="7"/>
  <c r="BG142" i="7"/>
  <c r="BG143" i="7"/>
  <c r="BG144" i="7"/>
  <c r="BG145" i="7"/>
  <c r="BG146" i="7"/>
  <c r="BG147" i="7"/>
  <c r="BG148" i="7"/>
  <c r="BG149" i="7"/>
  <c r="BG150" i="7"/>
  <c r="BG151" i="7"/>
  <c r="BG152" i="7"/>
  <c r="BG153" i="7"/>
  <c r="BG154" i="7"/>
  <c r="BG155" i="7"/>
  <c r="BG156" i="7"/>
  <c r="BG157" i="7"/>
  <c r="BG158" i="7"/>
  <c r="BG159" i="7"/>
  <c r="BG160" i="7"/>
  <c r="BG161" i="7"/>
  <c r="BG162" i="7"/>
  <c r="BG163" i="7"/>
  <c r="BG164" i="7"/>
  <c r="BG165" i="7"/>
  <c r="BG166" i="7"/>
  <c r="BG167" i="7"/>
  <c r="BG168" i="7"/>
  <c r="BG169" i="7"/>
  <c r="BG170" i="7"/>
  <c r="BG171" i="7"/>
  <c r="BG172" i="7"/>
  <c r="BG173" i="7"/>
  <c r="BG174" i="7"/>
  <c r="BG175" i="7"/>
  <c r="BG176" i="7"/>
  <c r="BG177" i="7"/>
  <c r="BG178" i="7"/>
  <c r="BG179" i="7"/>
  <c r="BG180" i="7"/>
  <c r="BG181" i="7"/>
  <c r="BG182" i="7"/>
  <c r="BG183" i="7"/>
  <c r="BG184" i="7"/>
  <c r="BG185" i="7"/>
  <c r="BG186" i="7"/>
  <c r="BG187" i="7"/>
  <c r="BG188" i="7"/>
  <c r="BG189" i="7"/>
  <c r="BG190" i="7"/>
  <c r="BG191" i="7"/>
  <c r="BG192" i="7"/>
  <c r="BG193" i="7"/>
  <c r="BG194" i="7"/>
  <c r="BG195" i="7"/>
  <c r="BG196" i="7"/>
  <c r="BG197" i="7"/>
  <c r="BG198" i="7"/>
  <c r="BG199" i="7"/>
  <c r="BG200" i="7"/>
  <c r="BG201" i="7"/>
  <c r="BG202" i="7"/>
  <c r="BG203" i="7"/>
  <c r="BG204" i="7"/>
  <c r="BG205" i="7"/>
  <c r="BG206" i="7"/>
  <c r="BG207" i="7"/>
  <c r="BG208" i="7"/>
  <c r="BG209" i="7"/>
  <c r="BG210" i="7"/>
  <c r="BG211" i="7"/>
  <c r="BG212" i="7"/>
  <c r="BG213" i="7"/>
  <c r="BG214" i="7"/>
  <c r="BG215" i="7"/>
  <c r="BG216" i="7"/>
  <c r="BG217" i="7"/>
  <c r="BG218" i="7"/>
  <c r="BG219" i="7"/>
  <c r="BG220" i="7"/>
  <c r="BG221" i="7"/>
  <c r="BG222" i="7"/>
  <c r="BG223" i="7"/>
  <c r="BG224" i="7"/>
  <c r="BG225" i="7"/>
  <c r="BG226" i="7"/>
  <c r="BG227" i="7"/>
  <c r="BG228" i="7"/>
  <c r="BG229" i="7"/>
  <c r="BG230" i="7"/>
  <c r="BG231" i="7"/>
  <c r="BG232" i="7"/>
  <c r="BG233" i="7"/>
  <c r="BG234" i="7"/>
  <c r="BG235" i="7"/>
  <c r="BG236" i="7"/>
  <c r="BG237" i="7"/>
  <c r="BG238" i="7"/>
  <c r="BG239" i="7"/>
  <c r="BG240" i="7"/>
  <c r="BG241" i="7"/>
  <c r="BG242" i="7"/>
  <c r="BG243" i="7"/>
  <c r="BG244" i="7"/>
  <c r="BG245" i="7"/>
  <c r="BG246" i="7"/>
  <c r="BG247" i="7"/>
  <c r="BG248" i="7"/>
  <c r="BG249" i="7"/>
  <c r="BG250" i="7"/>
  <c r="BG251" i="7"/>
  <c r="BG252" i="7"/>
  <c r="BG253" i="7"/>
  <c r="BG254" i="7"/>
  <c r="BG255" i="7"/>
  <c r="BG256" i="7"/>
  <c r="BG257" i="7"/>
  <c r="BG258" i="7"/>
  <c r="BG259" i="7"/>
  <c r="BG260" i="7"/>
  <c r="BG261" i="7"/>
  <c r="BG262" i="7"/>
  <c r="BG263" i="7"/>
  <c r="BG264" i="7"/>
  <c r="BG265" i="7"/>
  <c r="BG266" i="7"/>
  <c r="BG267" i="7"/>
  <c r="BG268" i="7"/>
  <c r="BG269" i="7"/>
  <c r="BG270" i="7"/>
  <c r="BG271" i="7"/>
  <c r="BG272" i="7"/>
  <c r="BG273" i="7"/>
  <c r="BG274" i="7"/>
  <c r="BG275" i="7"/>
  <c r="BG276" i="7"/>
  <c r="BG277" i="7"/>
  <c r="BG278" i="7"/>
  <c r="BG279" i="7"/>
  <c r="BG280" i="7"/>
  <c r="BG281" i="7"/>
  <c r="BG282" i="7"/>
  <c r="BG283" i="7"/>
  <c r="BG284" i="7"/>
  <c r="BG285" i="7"/>
  <c r="BG286" i="7"/>
  <c r="BG287" i="7"/>
  <c r="BG288" i="7"/>
  <c r="BG289" i="7"/>
  <c r="BG290" i="7"/>
  <c r="BG291" i="7"/>
  <c r="BG292" i="7"/>
  <c r="BG293" i="7"/>
  <c r="BG294" i="7"/>
  <c r="BG295" i="7"/>
  <c r="BG296" i="7"/>
  <c r="BG297" i="7"/>
  <c r="BG298" i="7"/>
  <c r="BG299" i="7"/>
  <c r="BG300" i="7"/>
  <c r="BG301" i="7"/>
  <c r="BG302" i="7"/>
  <c r="BG303" i="7"/>
  <c r="BG304" i="7"/>
  <c r="BG305" i="7"/>
  <c r="BG306" i="7"/>
  <c r="BG307" i="7"/>
  <c r="BG308" i="7"/>
  <c r="BG309" i="7"/>
  <c r="BG310" i="7"/>
  <c r="BG311" i="7"/>
  <c r="BG312" i="7"/>
  <c r="BG313" i="7"/>
  <c r="BG314" i="7"/>
  <c r="BG315" i="7"/>
  <c r="BG316" i="7"/>
  <c r="BG317" i="7"/>
  <c r="BG318" i="7"/>
  <c r="BG319" i="7"/>
  <c r="BG320" i="7"/>
  <c r="BG321" i="7"/>
  <c r="BG322" i="7"/>
  <c r="BG323" i="7"/>
  <c r="BG324" i="7"/>
  <c r="BG325" i="7"/>
  <c r="BG326" i="7"/>
  <c r="BG327" i="7"/>
  <c r="BG328" i="7"/>
  <c r="BG329" i="7"/>
  <c r="BG330" i="7"/>
  <c r="BG331" i="7"/>
  <c r="BG332" i="7"/>
  <c r="BG333" i="7"/>
  <c r="BG334" i="7"/>
  <c r="BG335" i="7"/>
  <c r="BG336" i="7"/>
  <c r="BG337" i="7"/>
  <c r="BG338" i="7"/>
  <c r="BG339" i="7"/>
  <c r="BG340" i="7"/>
  <c r="BG341" i="7"/>
  <c r="BG342" i="7"/>
  <c r="BG343" i="7"/>
  <c r="BG344" i="7"/>
  <c r="BG345" i="7"/>
  <c r="BG346" i="7"/>
  <c r="BG347" i="7"/>
  <c r="BG348" i="7"/>
  <c r="BG349" i="7"/>
  <c r="BG350" i="7"/>
  <c r="BG351" i="7"/>
  <c r="BG352" i="7"/>
  <c r="BG353" i="7"/>
  <c r="BG354" i="7"/>
  <c r="BG355" i="7"/>
  <c r="BG356" i="7"/>
  <c r="BG357" i="7"/>
  <c r="BG358" i="7"/>
  <c r="BG359" i="7"/>
  <c r="BG360" i="7"/>
  <c r="BG361" i="7"/>
  <c r="BG362" i="7"/>
  <c r="BG363" i="7"/>
  <c r="BG364" i="7"/>
  <c r="BG365" i="7"/>
  <c r="BG366" i="7"/>
  <c r="BG367" i="7"/>
  <c r="BG368" i="7"/>
  <c r="BG369" i="7"/>
  <c r="BG370" i="7"/>
  <c r="BG371" i="7"/>
  <c r="BG372" i="7"/>
  <c r="BG373" i="7"/>
  <c r="BG374" i="7"/>
  <c r="BG375" i="7"/>
  <c r="BG376" i="7"/>
  <c r="BG377" i="7"/>
  <c r="BG378" i="7"/>
  <c r="BG379" i="7"/>
  <c r="BG380" i="7"/>
  <c r="BG381" i="7"/>
  <c r="BG382" i="7"/>
  <c r="BG383" i="7"/>
  <c r="BG384" i="7"/>
  <c r="BG385" i="7"/>
  <c r="BG386" i="7"/>
  <c r="BG387" i="7"/>
  <c r="BG388" i="7"/>
  <c r="BG389" i="7"/>
  <c r="BG390" i="7"/>
  <c r="BG391" i="7"/>
  <c r="BG392" i="7"/>
  <c r="BG393" i="7"/>
  <c r="BG394" i="7"/>
  <c r="BG395" i="7"/>
  <c r="BG396" i="7"/>
  <c r="BG397" i="7"/>
  <c r="BG398" i="7"/>
  <c r="BG399" i="7"/>
  <c r="BG400" i="7"/>
  <c r="BG401" i="7"/>
  <c r="BG402" i="7"/>
  <c r="BG403" i="7"/>
  <c r="BG404" i="7"/>
  <c r="BG405" i="7"/>
  <c r="BG406" i="7"/>
  <c r="BG407" i="7"/>
  <c r="BG408" i="7"/>
  <c r="BG409" i="7"/>
  <c r="BG410" i="7"/>
  <c r="BG411" i="7"/>
  <c r="BG412" i="7"/>
  <c r="BG413" i="7"/>
  <c r="BG414" i="7"/>
  <c r="BG415" i="7"/>
  <c r="BG416" i="7"/>
  <c r="BG417" i="7"/>
  <c r="BG418" i="7"/>
  <c r="BG419" i="7"/>
  <c r="BG420" i="7"/>
  <c r="BG421" i="7"/>
  <c r="BG422" i="7"/>
  <c r="BG423" i="7"/>
  <c r="BG424" i="7"/>
  <c r="BG425" i="7"/>
  <c r="BG426" i="7"/>
  <c r="BG427" i="7"/>
  <c r="BG428" i="7"/>
  <c r="BG429" i="7"/>
  <c r="BG430" i="7"/>
  <c r="BG431" i="7"/>
  <c r="BG432" i="7"/>
  <c r="BG433" i="7"/>
  <c r="BG434" i="7"/>
  <c r="BG435" i="7"/>
  <c r="BG436" i="7"/>
  <c r="BG437" i="7"/>
  <c r="BG438" i="7"/>
  <c r="BG439" i="7"/>
  <c r="BG440" i="7"/>
  <c r="BG441" i="7"/>
  <c r="BG442" i="7"/>
  <c r="BG443" i="7"/>
  <c r="BG444" i="7"/>
  <c r="BG445" i="7"/>
  <c r="BG446" i="7"/>
  <c r="BG447" i="7"/>
  <c r="BG448" i="7"/>
  <c r="BG449" i="7"/>
  <c r="BG450" i="7"/>
  <c r="BG451" i="7"/>
  <c r="BG452" i="7"/>
  <c r="BG453" i="7"/>
  <c r="BG454" i="7"/>
  <c r="BG455" i="7"/>
  <c r="BG456" i="7"/>
  <c r="BG457" i="7"/>
  <c r="BG458" i="7"/>
  <c r="BG459" i="7"/>
  <c r="BG460" i="7"/>
  <c r="BG461" i="7"/>
  <c r="BG462" i="7"/>
  <c r="BG463" i="7"/>
  <c r="BG464" i="7"/>
  <c r="BG465" i="7"/>
  <c r="BG466" i="7"/>
  <c r="BG467" i="7"/>
  <c r="BG468" i="7"/>
  <c r="BG469" i="7"/>
  <c r="BG470" i="7"/>
  <c r="BG471" i="7"/>
  <c r="BG472" i="7"/>
  <c r="BG473" i="7"/>
  <c r="BG474" i="7"/>
  <c r="BG475" i="7"/>
  <c r="BG476" i="7"/>
  <c r="BG477" i="7"/>
  <c r="BG478" i="7"/>
  <c r="BG479" i="7"/>
  <c r="BG480" i="7"/>
  <c r="BG481" i="7"/>
  <c r="BG482" i="7"/>
  <c r="BG483" i="7"/>
  <c r="BG484" i="7"/>
  <c r="BG485" i="7"/>
  <c r="BG486" i="7"/>
  <c r="BG487" i="7"/>
  <c r="BG488" i="7"/>
  <c r="BG489" i="7"/>
  <c r="BG490" i="7"/>
  <c r="BG491" i="7"/>
  <c r="BG492" i="7"/>
  <c r="BG493" i="7"/>
  <c r="BG494" i="7"/>
  <c r="BG495" i="7"/>
  <c r="BG496" i="7"/>
  <c r="BG497" i="7"/>
  <c r="BG498" i="7"/>
  <c r="BG499" i="7"/>
  <c r="BG500" i="7"/>
  <c r="BG501" i="7"/>
  <c r="BG502" i="7"/>
  <c r="BG503" i="7"/>
  <c r="BG504" i="7"/>
  <c r="BG505" i="7"/>
  <c r="BG506" i="7"/>
  <c r="BG507" i="7"/>
  <c r="BG508" i="7"/>
  <c r="BG509" i="7"/>
  <c r="BG510" i="7"/>
  <c r="BG511" i="7"/>
  <c r="BG512" i="7"/>
  <c r="BG513" i="7"/>
  <c r="BG514" i="7"/>
  <c r="BG515" i="7"/>
  <c r="BG516" i="7"/>
  <c r="BG517" i="7"/>
  <c r="BG518" i="7"/>
  <c r="BG519" i="7"/>
  <c r="BG520" i="7"/>
  <c r="BG521" i="7"/>
  <c r="BG522" i="7"/>
  <c r="BG523" i="7"/>
  <c r="BG524" i="7"/>
  <c r="BG525" i="7"/>
  <c r="BG526" i="7"/>
  <c r="BG527" i="7"/>
  <c r="BG528" i="7"/>
  <c r="BG529" i="7"/>
  <c r="BG530" i="7"/>
  <c r="BG531" i="7"/>
  <c r="BG532" i="7"/>
  <c r="BG533" i="7"/>
  <c r="BG534" i="7"/>
  <c r="BG535" i="7"/>
  <c r="BG536" i="7"/>
  <c r="BG537" i="7"/>
  <c r="BG538" i="7"/>
  <c r="BG539" i="7"/>
  <c r="BG540" i="7"/>
  <c r="BG541" i="7"/>
  <c r="BG542" i="7"/>
  <c r="BG543" i="7"/>
  <c r="BG544" i="7"/>
  <c r="BG545" i="7"/>
  <c r="BG546" i="7"/>
  <c r="BG547" i="7"/>
  <c r="BG548" i="7"/>
  <c r="BG549" i="7"/>
  <c r="BG550" i="7"/>
  <c r="BG551" i="7"/>
  <c r="BG552" i="7"/>
  <c r="BG553" i="7"/>
  <c r="BG554" i="7"/>
  <c r="BG555" i="7"/>
  <c r="BG556" i="7"/>
  <c r="BG557" i="7"/>
  <c r="BG558" i="7"/>
  <c r="BG559" i="7"/>
  <c r="BG560" i="7"/>
  <c r="BG561" i="7"/>
  <c r="BG562" i="7"/>
  <c r="BG563" i="7"/>
  <c r="BG564" i="7"/>
  <c r="BG565" i="7"/>
  <c r="BG566" i="7"/>
  <c r="BG567" i="7"/>
  <c r="BG568" i="7"/>
  <c r="BG569" i="7"/>
  <c r="BG570" i="7"/>
  <c r="BG571" i="7"/>
  <c r="BG572" i="7"/>
  <c r="BG573" i="7"/>
  <c r="BG574" i="7"/>
  <c r="BG575" i="7"/>
  <c r="BG576" i="7"/>
  <c r="BG577" i="7"/>
  <c r="BG578" i="7"/>
  <c r="BG579" i="7"/>
  <c r="BG580" i="7"/>
  <c r="BG581" i="7"/>
  <c r="BG582" i="7"/>
  <c r="BG583" i="7"/>
  <c r="BG584" i="7"/>
  <c r="BG585" i="7"/>
  <c r="BG586" i="7"/>
  <c r="BG587" i="7"/>
  <c r="BG588" i="7"/>
  <c r="BG589" i="7"/>
  <c r="BG590" i="7"/>
  <c r="BG591" i="7"/>
  <c r="BG592" i="7"/>
  <c r="BG593" i="7"/>
  <c r="BG594" i="7"/>
  <c r="BG595" i="7"/>
  <c r="BG596" i="7"/>
  <c r="BG597" i="7"/>
  <c r="BG598" i="7"/>
  <c r="BG599" i="7"/>
  <c r="BG600" i="7"/>
  <c r="BG601" i="7"/>
  <c r="BG602" i="7"/>
  <c r="BG603" i="7"/>
  <c r="BG604" i="7"/>
  <c r="BG605" i="7"/>
  <c r="BG606" i="7"/>
  <c r="BG607" i="7"/>
  <c r="BG608" i="7"/>
  <c r="BG609" i="7"/>
  <c r="BG610" i="7"/>
  <c r="BG611" i="7"/>
  <c r="BG612" i="7"/>
  <c r="BG613" i="7"/>
  <c r="BG614" i="7"/>
  <c r="BG615" i="7"/>
  <c r="BG616" i="7"/>
  <c r="BG617" i="7"/>
  <c r="BG618" i="7"/>
  <c r="BG619" i="7"/>
  <c r="BG620" i="7"/>
  <c r="BG621" i="7"/>
  <c r="BG622" i="7"/>
  <c r="BG623" i="7"/>
  <c r="BG624" i="7"/>
  <c r="BG625" i="7"/>
  <c r="BG626" i="7"/>
  <c r="BG627" i="7"/>
  <c r="BG628" i="7"/>
  <c r="BG629" i="7"/>
  <c r="BG630" i="7"/>
  <c r="BG631" i="7"/>
  <c r="BG632" i="7"/>
  <c r="BG633" i="7"/>
  <c r="BG634" i="7"/>
  <c r="BG635" i="7"/>
  <c r="BG636" i="7"/>
  <c r="BG637" i="7"/>
  <c r="BG638" i="7"/>
  <c r="BG639" i="7"/>
  <c r="BG640" i="7"/>
  <c r="BG641" i="7"/>
  <c r="BG642" i="7"/>
  <c r="BG643" i="7"/>
  <c r="BG644" i="7"/>
  <c r="BG645" i="7"/>
  <c r="BG646" i="7"/>
  <c r="BG647" i="7"/>
  <c r="BG648" i="7"/>
  <c r="BG649" i="7"/>
  <c r="BG650" i="7"/>
  <c r="BG651" i="7"/>
  <c r="BG652" i="7"/>
  <c r="BG653" i="7"/>
  <c r="BG654" i="7"/>
  <c r="BG655" i="7"/>
  <c r="BG656" i="7"/>
  <c r="BG657" i="7"/>
  <c r="BG658" i="7"/>
  <c r="BG659" i="7"/>
  <c r="BG660" i="7"/>
  <c r="BG661" i="7"/>
  <c r="BG662" i="7"/>
  <c r="BG663" i="7"/>
  <c r="BG664" i="7"/>
  <c r="BG665" i="7"/>
  <c r="BG666" i="7"/>
  <c r="BG667" i="7"/>
  <c r="BG668" i="7"/>
  <c r="BG669" i="7"/>
  <c r="BG670" i="7"/>
  <c r="BG671" i="7"/>
  <c r="BG672" i="7"/>
  <c r="BG673" i="7"/>
  <c r="BG674" i="7"/>
  <c r="BG675" i="7"/>
  <c r="BG676" i="7"/>
  <c r="BG677" i="7"/>
  <c r="BG678" i="7"/>
  <c r="BG679" i="7"/>
  <c r="BG680" i="7"/>
  <c r="BG681" i="7"/>
  <c r="BG682" i="7"/>
  <c r="BG683" i="7"/>
  <c r="BG684" i="7"/>
  <c r="BG685" i="7"/>
  <c r="BG686" i="7"/>
  <c r="BG687" i="7"/>
  <c r="BG688" i="7"/>
  <c r="BG689" i="7"/>
  <c r="BG690" i="7"/>
  <c r="BG691" i="7"/>
  <c r="BG692" i="7"/>
  <c r="BG693" i="7"/>
  <c r="BG694" i="7"/>
  <c r="BG695" i="7"/>
  <c r="BG696" i="7"/>
  <c r="BG697" i="7"/>
  <c r="BG698" i="7"/>
  <c r="BG699" i="7"/>
  <c r="BG700" i="7"/>
  <c r="BG701" i="7"/>
  <c r="BG702" i="7"/>
  <c r="BG703" i="7"/>
  <c r="BG704" i="7"/>
  <c r="BG705" i="7"/>
  <c r="BG706" i="7"/>
  <c r="BG707" i="7"/>
  <c r="BG708" i="7"/>
  <c r="BG709" i="7"/>
  <c r="BG710" i="7"/>
  <c r="BG711" i="7"/>
  <c r="BG712" i="7"/>
  <c r="BG713" i="7"/>
  <c r="BG714" i="7"/>
  <c r="BG715" i="7"/>
  <c r="BG716" i="7"/>
  <c r="BG717" i="7"/>
  <c r="BG718" i="7"/>
  <c r="BG719" i="7"/>
  <c r="BG720" i="7"/>
  <c r="BG721" i="7"/>
  <c r="BG722" i="7"/>
  <c r="BG723" i="7"/>
  <c r="BG724" i="7"/>
  <c r="BG725" i="7"/>
  <c r="BG726" i="7"/>
  <c r="BG727" i="7"/>
  <c r="BG728" i="7"/>
  <c r="BG729" i="7"/>
  <c r="BG730" i="7"/>
  <c r="BG731" i="7"/>
  <c r="BG732" i="7"/>
  <c r="BG733" i="7"/>
  <c r="BG734" i="7"/>
  <c r="BG735" i="7"/>
  <c r="BG736" i="7"/>
  <c r="BG737" i="7"/>
  <c r="BG738" i="7"/>
  <c r="BG739" i="7"/>
  <c r="BG740" i="7"/>
  <c r="BG741" i="7"/>
  <c r="BG742" i="7"/>
  <c r="BG743" i="7"/>
  <c r="BG744" i="7"/>
  <c r="BG745" i="7"/>
  <c r="BG746" i="7"/>
  <c r="BG747" i="7"/>
  <c r="BG748" i="7"/>
  <c r="BG749" i="7"/>
  <c r="BG750" i="7"/>
  <c r="BG751" i="7"/>
  <c r="BG752" i="7"/>
  <c r="BG753" i="7"/>
  <c r="BG754" i="7"/>
  <c r="BG755" i="7"/>
  <c r="BG756" i="7"/>
  <c r="BG757" i="7"/>
  <c r="BG758" i="7"/>
  <c r="BG759" i="7"/>
  <c r="BG760" i="7"/>
  <c r="BG761" i="7"/>
  <c r="BG762" i="7"/>
  <c r="BG763" i="7"/>
  <c r="BG764" i="7"/>
  <c r="BG765" i="7"/>
  <c r="BG766" i="7"/>
  <c r="BG767" i="7"/>
  <c r="BG768" i="7"/>
  <c r="BG769" i="7"/>
  <c r="BG770" i="7"/>
  <c r="BG771" i="7"/>
  <c r="BG772" i="7"/>
  <c r="BG773" i="7"/>
  <c r="BG774" i="7"/>
  <c r="BG775" i="7"/>
  <c r="BG776" i="7"/>
  <c r="BG777" i="7"/>
  <c r="BG778" i="7"/>
  <c r="BG779" i="7"/>
  <c r="BG780" i="7"/>
  <c r="BG781" i="7"/>
  <c r="BG782" i="7"/>
  <c r="BG783" i="7"/>
  <c r="BG784" i="7"/>
  <c r="BG785" i="7"/>
  <c r="BG786" i="7"/>
  <c r="BG787" i="7"/>
  <c r="BG788" i="7"/>
  <c r="BG789" i="7"/>
  <c r="BG790" i="7"/>
  <c r="BG791" i="7"/>
  <c r="BG792" i="7"/>
  <c r="BG793" i="7"/>
  <c r="BG794" i="7"/>
  <c r="BG795" i="7"/>
  <c r="BG796" i="7"/>
  <c r="BG797" i="7"/>
  <c r="BG798" i="7"/>
  <c r="BG799" i="7"/>
  <c r="BG800" i="7"/>
  <c r="BG801" i="7"/>
  <c r="BG802" i="7"/>
  <c r="BG803" i="7"/>
  <c r="BG804" i="7"/>
  <c r="BG805" i="7"/>
  <c r="BG806" i="7"/>
  <c r="BG807" i="7"/>
  <c r="BG808" i="7"/>
  <c r="BG809" i="7"/>
  <c r="BG810" i="7"/>
  <c r="BG811" i="7"/>
  <c r="BG812" i="7"/>
  <c r="BG813" i="7"/>
  <c r="BG814" i="7"/>
  <c r="BG815" i="7"/>
  <c r="BG816" i="7"/>
  <c r="BG817" i="7"/>
  <c r="BG818" i="7"/>
  <c r="BG819" i="7"/>
  <c r="BG820" i="7"/>
  <c r="BG821" i="7"/>
  <c r="BG822" i="7"/>
  <c r="BG823" i="7"/>
  <c r="BG824" i="7"/>
  <c r="BG825" i="7"/>
  <c r="BG826" i="7"/>
  <c r="BG827" i="7"/>
  <c r="BG828" i="7"/>
  <c r="BG829" i="7"/>
  <c r="BG830" i="7"/>
  <c r="BG831" i="7"/>
  <c r="BG832" i="7"/>
  <c r="BG833" i="7"/>
  <c r="BG834" i="7"/>
  <c r="BG835" i="7"/>
  <c r="BG836" i="7"/>
  <c r="BG837" i="7"/>
  <c r="BG838" i="7"/>
  <c r="BG839" i="7"/>
  <c r="BG840" i="7"/>
  <c r="BG841" i="7"/>
  <c r="BG842" i="7"/>
  <c r="BG843" i="7"/>
  <c r="BG844" i="7"/>
  <c r="BG845" i="7"/>
  <c r="BG846" i="7"/>
  <c r="BG847" i="7"/>
  <c r="BG848" i="7"/>
  <c r="BG849" i="7"/>
  <c r="BG850" i="7"/>
  <c r="BG851" i="7"/>
  <c r="BG852" i="7"/>
  <c r="BG853" i="7"/>
  <c r="BG854" i="7"/>
  <c r="BG855" i="7"/>
  <c r="BG856" i="7"/>
  <c r="BG857" i="7"/>
  <c r="BG858" i="7"/>
  <c r="BG859" i="7"/>
  <c r="BG860" i="7"/>
  <c r="BG861" i="7"/>
  <c r="BG862" i="7"/>
  <c r="BG863" i="7"/>
  <c r="BG864" i="7"/>
  <c r="BG865" i="7"/>
  <c r="BG866" i="7"/>
  <c r="BG867" i="7"/>
  <c r="BG868" i="7"/>
  <c r="BG869" i="7"/>
  <c r="BG870" i="7"/>
  <c r="BG871" i="7"/>
  <c r="BG872" i="7"/>
  <c r="BG873" i="7"/>
  <c r="BG874" i="7"/>
  <c r="BG875" i="7"/>
  <c r="BG876" i="7"/>
  <c r="BG877" i="7"/>
  <c r="BG878" i="7"/>
  <c r="BG879" i="7"/>
  <c r="BG880" i="7"/>
  <c r="BG881" i="7"/>
  <c r="BG882" i="7"/>
  <c r="BG883" i="7"/>
  <c r="BG884" i="7"/>
  <c r="BG885" i="7"/>
  <c r="BG886" i="7"/>
  <c r="BG887" i="7"/>
  <c r="BG888" i="7"/>
  <c r="BG889" i="7"/>
  <c r="BG890" i="7"/>
  <c r="BG891" i="7"/>
  <c r="BG892" i="7"/>
  <c r="BG893" i="7"/>
  <c r="BG894" i="7"/>
  <c r="BG895" i="7"/>
  <c r="BG896" i="7"/>
  <c r="BG897" i="7"/>
  <c r="BG898" i="7"/>
  <c r="BG899" i="7"/>
  <c r="BG900" i="7"/>
  <c r="BG901" i="7"/>
  <c r="BG902" i="7"/>
  <c r="BG903" i="7"/>
  <c r="BG904" i="7"/>
  <c r="BG905" i="7"/>
  <c r="BG906" i="7"/>
  <c r="BG907" i="7"/>
  <c r="BG908" i="7"/>
  <c r="BG909" i="7"/>
  <c r="BG910" i="7"/>
  <c r="BG911" i="7"/>
  <c r="BG912" i="7"/>
  <c r="BG913" i="7"/>
  <c r="BG914" i="7"/>
  <c r="BG915" i="7"/>
  <c r="BG916" i="7"/>
  <c r="BG917" i="7"/>
  <c r="BG918" i="7"/>
  <c r="BG919" i="7"/>
  <c r="BG920" i="7"/>
  <c r="BG921" i="7"/>
  <c r="BG922" i="7"/>
  <c r="BG923" i="7"/>
  <c r="BG924" i="7"/>
  <c r="BG925" i="7"/>
  <c r="BG926" i="7"/>
  <c r="BG927" i="7"/>
  <c r="BG928" i="7"/>
  <c r="BG929" i="7"/>
  <c r="BG930" i="7"/>
  <c r="BG931" i="7"/>
  <c r="BG932" i="7"/>
  <c r="BG933" i="7"/>
  <c r="BG934" i="7"/>
  <c r="BG935" i="7"/>
  <c r="BG936" i="7"/>
  <c r="BG937" i="7"/>
  <c r="BG938" i="7"/>
  <c r="BG939" i="7"/>
  <c r="BG940" i="7"/>
  <c r="BG941" i="7"/>
  <c r="BG942" i="7"/>
  <c r="BG943" i="7"/>
  <c r="BG944" i="7"/>
  <c r="BG945" i="7"/>
  <c r="BG946" i="7"/>
  <c r="BG947" i="7"/>
  <c r="BG948" i="7"/>
  <c r="BG949" i="7"/>
  <c r="BG950" i="7"/>
  <c r="BG951" i="7"/>
  <c r="BG952" i="7"/>
  <c r="BG953" i="7"/>
  <c r="BG954" i="7"/>
  <c r="BG955" i="7"/>
  <c r="BG956" i="7"/>
  <c r="BG957" i="7"/>
  <c r="BG958" i="7"/>
  <c r="BG959" i="7"/>
  <c r="BG960" i="7"/>
  <c r="BG961" i="7"/>
  <c r="BG962" i="7"/>
  <c r="BG963" i="7"/>
  <c r="BG964" i="7"/>
  <c r="BG965" i="7"/>
  <c r="BG966" i="7"/>
  <c r="BG967" i="7"/>
  <c r="BG968" i="7"/>
  <c r="BG969" i="7"/>
  <c r="BG970" i="7"/>
  <c r="BG971" i="7"/>
  <c r="BG972" i="7"/>
  <c r="BG973" i="7"/>
  <c r="BG974" i="7"/>
  <c r="BG975" i="7"/>
  <c r="BG976" i="7"/>
  <c r="BG977" i="7"/>
  <c r="BG978" i="7"/>
  <c r="BG979" i="7"/>
  <c r="BG980" i="7"/>
  <c r="BG981" i="7"/>
  <c r="BG982" i="7"/>
  <c r="BG983" i="7"/>
  <c r="BG984" i="7"/>
  <c r="BG985" i="7"/>
  <c r="BG986" i="7"/>
  <c r="BG987" i="7"/>
  <c r="BG988" i="7"/>
  <c r="BG989" i="7"/>
  <c r="BG990" i="7"/>
  <c r="BG991" i="7"/>
  <c r="BG992" i="7"/>
  <c r="BG993" i="7"/>
  <c r="BG994" i="7"/>
  <c r="BG995" i="7"/>
  <c r="BG996" i="7"/>
  <c r="BG997" i="7"/>
  <c r="BG998" i="7"/>
  <c r="BG999" i="7"/>
  <c r="BG1000" i="7"/>
  <c r="BG1001" i="7"/>
  <c r="BG1002" i="7"/>
  <c r="BG1003" i="7"/>
  <c r="BG1004" i="7"/>
  <c r="BG1005" i="7"/>
  <c r="BG1006" i="7"/>
  <c r="BG1007" i="7"/>
  <c r="BG1008" i="7"/>
  <c r="BG1009" i="7"/>
  <c r="BG1010" i="7"/>
  <c r="BG1011" i="7"/>
  <c r="BG1012" i="7"/>
  <c r="BG1013" i="7"/>
  <c r="BG1014" i="7"/>
  <c r="BG1015" i="7"/>
  <c r="BG1016" i="7"/>
  <c r="BG1017" i="7"/>
  <c r="BG1018" i="7"/>
  <c r="BG1019" i="7"/>
  <c r="BG1020" i="7"/>
  <c r="BG1021" i="7"/>
  <c r="BG1022" i="7"/>
  <c r="BG1023" i="7"/>
  <c r="BG1024" i="7"/>
  <c r="BG1025" i="7"/>
  <c r="BG1026" i="7"/>
  <c r="BG1027" i="7"/>
  <c r="BG1028" i="7"/>
  <c r="BG1029" i="7"/>
  <c r="BG1030" i="7"/>
  <c r="BG1031" i="7"/>
  <c r="BG1032" i="7"/>
  <c r="BG1033" i="7"/>
  <c r="BG1034" i="7"/>
  <c r="BG1035" i="7"/>
  <c r="BG1036" i="7"/>
  <c r="BG1037" i="7"/>
  <c r="BG1038" i="7"/>
  <c r="BG1039" i="7"/>
  <c r="BG1040" i="7"/>
  <c r="BG1041" i="7"/>
  <c r="BG1042" i="7"/>
  <c r="BG1043" i="7"/>
  <c r="BG1044" i="7"/>
  <c r="BG1045" i="7"/>
  <c r="BG1046" i="7"/>
  <c r="BG1047" i="7"/>
  <c r="BG1048" i="7"/>
  <c r="BG1049" i="7"/>
  <c r="BG1050" i="7"/>
  <c r="BG1051" i="7"/>
  <c r="BG1052" i="7"/>
  <c r="BG1053" i="7"/>
  <c r="BG1054" i="7"/>
  <c r="BG1055" i="7"/>
  <c r="BG1056" i="7"/>
  <c r="BG1057" i="7"/>
  <c r="BG1058" i="7"/>
  <c r="BG1059" i="7"/>
  <c r="BG1060" i="7"/>
  <c r="BG1061" i="7"/>
  <c r="BG1062" i="7"/>
  <c r="BG1063" i="7"/>
  <c r="BG1064" i="7"/>
  <c r="BG1065" i="7"/>
  <c r="BG1066" i="7"/>
  <c r="BG1067" i="7"/>
  <c r="BG1068" i="7"/>
  <c r="BG1069" i="7"/>
  <c r="BG1070" i="7"/>
  <c r="BG1071" i="7"/>
  <c r="BG1072" i="7"/>
  <c r="BG1073" i="7"/>
  <c r="BG1074" i="7"/>
  <c r="BG1075" i="7"/>
  <c r="BG1076" i="7"/>
  <c r="BG1077" i="7"/>
  <c r="BG1078" i="7"/>
  <c r="BG1079" i="7"/>
  <c r="BG1080" i="7"/>
  <c r="BG1081" i="7"/>
  <c r="BG1082" i="7"/>
  <c r="BG1083" i="7"/>
  <c r="BG1084" i="7"/>
  <c r="BG1085" i="7"/>
  <c r="BG1086" i="7"/>
  <c r="BG1087" i="7"/>
  <c r="BG1088" i="7"/>
  <c r="BG1089" i="7"/>
  <c r="BG1090" i="7"/>
  <c r="BG1091" i="7"/>
  <c r="BG1092" i="7"/>
  <c r="BG1093" i="7"/>
  <c r="BG1094" i="7"/>
  <c r="BG1095" i="7"/>
  <c r="BG1096" i="7"/>
  <c r="BG1097" i="7"/>
  <c r="BG1098" i="7"/>
  <c r="BG1099" i="7"/>
  <c r="BG1100" i="7"/>
  <c r="BG1101" i="7"/>
  <c r="BG1102" i="7"/>
  <c r="BG1103" i="7"/>
  <c r="BG1104" i="7"/>
  <c r="BG1105" i="7"/>
  <c r="BG1106" i="7"/>
  <c r="BG1107" i="7"/>
  <c r="BG1108" i="7"/>
  <c r="BG1109" i="7"/>
  <c r="BG1110" i="7"/>
  <c r="BG1111" i="7"/>
  <c r="BG1112" i="7"/>
  <c r="BG1113" i="7"/>
  <c r="BG1114" i="7"/>
  <c r="BG1115" i="7"/>
  <c r="BG1116" i="7"/>
  <c r="BG1117" i="7"/>
  <c r="BG1118" i="7"/>
  <c r="BG1119" i="7"/>
  <c r="BG1120" i="7"/>
  <c r="BG1121" i="7"/>
  <c r="BG1122" i="7"/>
  <c r="BG1123" i="7"/>
  <c r="BG1124" i="7"/>
  <c r="BG1125" i="7"/>
  <c r="BG1126" i="7"/>
  <c r="BG1127" i="7"/>
  <c r="BG1128" i="7"/>
  <c r="BG1129" i="7"/>
  <c r="BG1130" i="7"/>
  <c r="BG1131" i="7"/>
  <c r="BG1132" i="7"/>
  <c r="BG1133" i="7"/>
  <c r="BG1134" i="7"/>
  <c r="BG1135" i="7"/>
  <c r="BG1136" i="7"/>
  <c r="BG1137" i="7"/>
  <c r="BG1138" i="7"/>
  <c r="BG1139" i="7"/>
  <c r="BG1140" i="7"/>
  <c r="BG1141" i="7"/>
  <c r="BG1142" i="7"/>
  <c r="BG1143" i="7"/>
  <c r="BG1144" i="7"/>
  <c r="BG1145" i="7"/>
  <c r="BG1146" i="7"/>
  <c r="BG1147" i="7"/>
  <c r="BG1148" i="7"/>
  <c r="BG1149" i="7"/>
  <c r="BG1150" i="7"/>
  <c r="BG1151" i="7"/>
  <c r="BG1152" i="7"/>
  <c r="BG1153" i="7"/>
  <c r="BG1154" i="7"/>
  <c r="BG1155" i="7"/>
  <c r="BG1156" i="7"/>
  <c r="BG1157" i="7"/>
  <c r="BG1158" i="7"/>
  <c r="BG1159" i="7"/>
  <c r="BG1160" i="7"/>
  <c r="BG1161" i="7"/>
  <c r="BG1162" i="7"/>
  <c r="BG1163" i="7"/>
  <c r="BG1164" i="7"/>
  <c r="BG1165" i="7"/>
  <c r="BG1166" i="7"/>
  <c r="BG1167" i="7"/>
  <c r="BG1168" i="7"/>
  <c r="BG1169" i="7"/>
  <c r="BG1170" i="7"/>
  <c r="BG1171" i="7"/>
  <c r="BG1172" i="7"/>
  <c r="BG1173" i="7"/>
  <c r="BG1174" i="7"/>
  <c r="BG1175" i="7"/>
  <c r="BG1176" i="7"/>
  <c r="BG1177" i="7"/>
  <c r="BG1178" i="7"/>
  <c r="BG1179" i="7"/>
  <c r="BG1180" i="7"/>
  <c r="BG1181" i="7"/>
  <c r="BG1182" i="7"/>
  <c r="BG1183" i="7"/>
  <c r="BG1184" i="7"/>
  <c r="BG1185" i="7"/>
  <c r="BG1186" i="7"/>
  <c r="BG1187" i="7"/>
  <c r="BG1188" i="7"/>
  <c r="BG1189" i="7"/>
  <c r="BG1190" i="7"/>
  <c r="BG1191" i="7"/>
  <c r="BG1192" i="7"/>
  <c r="BG1193" i="7"/>
  <c r="BG1194" i="7"/>
  <c r="BG1195" i="7"/>
  <c r="BG1196" i="7"/>
  <c r="BG1197" i="7"/>
  <c r="BG1198" i="7"/>
  <c r="BG1199" i="7"/>
  <c r="BG1200" i="7"/>
  <c r="BG1201" i="7"/>
  <c r="BG1202" i="7"/>
  <c r="BG1203" i="7"/>
  <c r="BG1204" i="7"/>
  <c r="BG1205" i="7"/>
  <c r="BG1206" i="7"/>
  <c r="BG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F35" i="7"/>
  <c r="BF36" i="7"/>
  <c r="BF37" i="7"/>
  <c r="BF38" i="7"/>
  <c r="BF39" i="7"/>
  <c r="BF40" i="7"/>
  <c r="BF41" i="7"/>
  <c r="BF42" i="7"/>
  <c r="BF43" i="7"/>
  <c r="BF44" i="7"/>
  <c r="BF45" i="7"/>
  <c r="BF46" i="7"/>
  <c r="BF47" i="7"/>
  <c r="BF48" i="7"/>
  <c r="BF49" i="7"/>
  <c r="BF50" i="7"/>
  <c r="BF51" i="7"/>
  <c r="BF52" i="7"/>
  <c r="BF53" i="7"/>
  <c r="BF54" i="7"/>
  <c r="BF55" i="7"/>
  <c r="BF56" i="7"/>
  <c r="BF57" i="7"/>
  <c r="BF58" i="7"/>
  <c r="BF59" i="7"/>
  <c r="BF60" i="7"/>
  <c r="BF61" i="7"/>
  <c r="BF62" i="7"/>
  <c r="BF63" i="7"/>
  <c r="BF64" i="7"/>
  <c r="BF65" i="7"/>
  <c r="BF66" i="7"/>
  <c r="BF67" i="7"/>
  <c r="BF68" i="7"/>
  <c r="BF69" i="7"/>
  <c r="BF70" i="7"/>
  <c r="BF71" i="7"/>
  <c r="BF72" i="7"/>
  <c r="BF73" i="7"/>
  <c r="BF74" i="7"/>
  <c r="BF75" i="7"/>
  <c r="BF76" i="7"/>
  <c r="BF77" i="7"/>
  <c r="BF78" i="7"/>
  <c r="BF79" i="7"/>
  <c r="BF80" i="7"/>
  <c r="BF81" i="7"/>
  <c r="BF82" i="7"/>
  <c r="BF83" i="7"/>
  <c r="BF84" i="7"/>
  <c r="BF85" i="7"/>
  <c r="BF86" i="7"/>
  <c r="BF87" i="7"/>
  <c r="BF88" i="7"/>
  <c r="BF89" i="7"/>
  <c r="BF90" i="7"/>
  <c r="BF91" i="7"/>
  <c r="BF92" i="7"/>
  <c r="BF93" i="7"/>
  <c r="BF94" i="7"/>
  <c r="BF95" i="7"/>
  <c r="BF96" i="7"/>
  <c r="BF97" i="7"/>
  <c r="BF98" i="7"/>
  <c r="BF99" i="7"/>
  <c r="BF100" i="7"/>
  <c r="BF101" i="7"/>
  <c r="BF102" i="7"/>
  <c r="BF103" i="7"/>
  <c r="BF104" i="7"/>
  <c r="BF105" i="7"/>
  <c r="BF106" i="7"/>
  <c r="BF107" i="7"/>
  <c r="BF108" i="7"/>
  <c r="BF109" i="7"/>
  <c r="BF110" i="7"/>
  <c r="BF111" i="7"/>
  <c r="BF112" i="7"/>
  <c r="BF113" i="7"/>
  <c r="BF114" i="7"/>
  <c r="BF115" i="7"/>
  <c r="BF116" i="7"/>
  <c r="BF117" i="7"/>
  <c r="BF118" i="7"/>
  <c r="BF119" i="7"/>
  <c r="BF120" i="7"/>
  <c r="BF121" i="7"/>
  <c r="BF122" i="7"/>
  <c r="BF123" i="7"/>
  <c r="BF124" i="7"/>
  <c r="BF125" i="7"/>
  <c r="BF126" i="7"/>
  <c r="BF127" i="7"/>
  <c r="BF128" i="7"/>
  <c r="BF129" i="7"/>
  <c r="BF130" i="7"/>
  <c r="BF131" i="7"/>
  <c r="BF132" i="7"/>
  <c r="BF133" i="7"/>
  <c r="BF134" i="7"/>
  <c r="BF135" i="7"/>
  <c r="BF136" i="7"/>
  <c r="BF137" i="7"/>
  <c r="BF138" i="7"/>
  <c r="BF139" i="7"/>
  <c r="BF140" i="7"/>
  <c r="BF141" i="7"/>
  <c r="BF142" i="7"/>
  <c r="BF143" i="7"/>
  <c r="BF144" i="7"/>
  <c r="BF145" i="7"/>
  <c r="BF146" i="7"/>
  <c r="BF147" i="7"/>
  <c r="BF148" i="7"/>
  <c r="BF149" i="7"/>
  <c r="BF150" i="7"/>
  <c r="BF151" i="7"/>
  <c r="BF152" i="7"/>
  <c r="BF153" i="7"/>
  <c r="BF154" i="7"/>
  <c r="BF155" i="7"/>
  <c r="BF156" i="7"/>
  <c r="BF157" i="7"/>
  <c r="BF158" i="7"/>
  <c r="BF159" i="7"/>
  <c r="BF160" i="7"/>
  <c r="BF161" i="7"/>
  <c r="BF162" i="7"/>
  <c r="BF163" i="7"/>
  <c r="BF164" i="7"/>
  <c r="BF165" i="7"/>
  <c r="BF166" i="7"/>
  <c r="BF167" i="7"/>
  <c r="BF168" i="7"/>
  <c r="BF169" i="7"/>
  <c r="BF170" i="7"/>
  <c r="BF171" i="7"/>
  <c r="BF172" i="7"/>
  <c r="BF173" i="7"/>
  <c r="BF174" i="7"/>
  <c r="BF175" i="7"/>
  <c r="BF176" i="7"/>
  <c r="BF177" i="7"/>
  <c r="BF178" i="7"/>
  <c r="BF179" i="7"/>
  <c r="BF180" i="7"/>
  <c r="BF181" i="7"/>
  <c r="BF182" i="7"/>
  <c r="BF183" i="7"/>
  <c r="BF184" i="7"/>
  <c r="BF185" i="7"/>
  <c r="BF186" i="7"/>
  <c r="BF187" i="7"/>
  <c r="BF188" i="7"/>
  <c r="BF189" i="7"/>
  <c r="BF190" i="7"/>
  <c r="BF191" i="7"/>
  <c r="BF192" i="7"/>
  <c r="BF193" i="7"/>
  <c r="BF194" i="7"/>
  <c r="BF195" i="7"/>
  <c r="BF196" i="7"/>
  <c r="BF197" i="7"/>
  <c r="BF198" i="7"/>
  <c r="BF199" i="7"/>
  <c r="BF200" i="7"/>
  <c r="BF201" i="7"/>
  <c r="BF202" i="7"/>
  <c r="BF203" i="7"/>
  <c r="BF204" i="7"/>
  <c r="BF205" i="7"/>
  <c r="BF206" i="7"/>
  <c r="BF207" i="7"/>
  <c r="BF208" i="7"/>
  <c r="BF209" i="7"/>
  <c r="BF210" i="7"/>
  <c r="BF211" i="7"/>
  <c r="BF212" i="7"/>
  <c r="BF213" i="7"/>
  <c r="BF214" i="7"/>
  <c r="BF215" i="7"/>
  <c r="BF216" i="7"/>
  <c r="BF217" i="7"/>
  <c r="BF218" i="7"/>
  <c r="BF219" i="7"/>
  <c r="BF220" i="7"/>
  <c r="BF221" i="7"/>
  <c r="BF222" i="7"/>
  <c r="BF223" i="7"/>
  <c r="BF224" i="7"/>
  <c r="BF225" i="7"/>
  <c r="BF226" i="7"/>
  <c r="BF227" i="7"/>
  <c r="BF228" i="7"/>
  <c r="BF229" i="7"/>
  <c r="BF230" i="7"/>
  <c r="BF231" i="7"/>
  <c r="BF232" i="7"/>
  <c r="BF233" i="7"/>
  <c r="BF234" i="7"/>
  <c r="BF235" i="7"/>
  <c r="BF236" i="7"/>
  <c r="BF237" i="7"/>
  <c r="BF238" i="7"/>
  <c r="BF239" i="7"/>
  <c r="BF240" i="7"/>
  <c r="BF241" i="7"/>
  <c r="BF242" i="7"/>
  <c r="BF243" i="7"/>
  <c r="BF244" i="7"/>
  <c r="BF245" i="7"/>
  <c r="BF246" i="7"/>
  <c r="BF247" i="7"/>
  <c r="BF248" i="7"/>
  <c r="BF249" i="7"/>
  <c r="BF250" i="7"/>
  <c r="BF251" i="7"/>
  <c r="BF252" i="7"/>
  <c r="BF253" i="7"/>
  <c r="BF254" i="7"/>
  <c r="BF255" i="7"/>
  <c r="BF256" i="7"/>
  <c r="BF257" i="7"/>
  <c r="BF258" i="7"/>
  <c r="BF259" i="7"/>
  <c r="BF260" i="7"/>
  <c r="BF261" i="7"/>
  <c r="BF262" i="7"/>
  <c r="BF263" i="7"/>
  <c r="BF264" i="7"/>
  <c r="BF265" i="7"/>
  <c r="BF266" i="7"/>
  <c r="BF267" i="7"/>
  <c r="BF268" i="7"/>
  <c r="BF269" i="7"/>
  <c r="BF270" i="7"/>
  <c r="BF271" i="7"/>
  <c r="BF272" i="7"/>
  <c r="BF273" i="7"/>
  <c r="BF274" i="7"/>
  <c r="BF275" i="7"/>
  <c r="BF276" i="7"/>
  <c r="BF277" i="7"/>
  <c r="BF278" i="7"/>
  <c r="BF279" i="7"/>
  <c r="BF280" i="7"/>
  <c r="BF281" i="7"/>
  <c r="BF282" i="7"/>
  <c r="BF283" i="7"/>
  <c r="BF284" i="7"/>
  <c r="BF285" i="7"/>
  <c r="BF286" i="7"/>
  <c r="BF287" i="7"/>
  <c r="BF288" i="7"/>
  <c r="BF289" i="7"/>
  <c r="BF290" i="7"/>
  <c r="BF291" i="7"/>
  <c r="BF292" i="7"/>
  <c r="BF293" i="7"/>
  <c r="BF294" i="7"/>
  <c r="BF295" i="7"/>
  <c r="BF296" i="7"/>
  <c r="BF297" i="7"/>
  <c r="BF298" i="7"/>
  <c r="BF299" i="7"/>
  <c r="BF300" i="7"/>
  <c r="BF301" i="7"/>
  <c r="BF302" i="7"/>
  <c r="BF303" i="7"/>
  <c r="BF304" i="7"/>
  <c r="BF305" i="7"/>
  <c r="BF306" i="7"/>
  <c r="BF307" i="7"/>
  <c r="BF308" i="7"/>
  <c r="BF309" i="7"/>
  <c r="BF310" i="7"/>
  <c r="BF311" i="7"/>
  <c r="BF312" i="7"/>
  <c r="BF313" i="7"/>
  <c r="BF314" i="7"/>
  <c r="BF315" i="7"/>
  <c r="BF316" i="7"/>
  <c r="BF317" i="7"/>
  <c r="BF318" i="7"/>
  <c r="BF319" i="7"/>
  <c r="BF320" i="7"/>
  <c r="BF321" i="7"/>
  <c r="BF322" i="7"/>
  <c r="BF323" i="7"/>
  <c r="BF324" i="7"/>
  <c r="BF325" i="7"/>
  <c r="BF326" i="7"/>
  <c r="BF327" i="7"/>
  <c r="BF328" i="7"/>
  <c r="BF329" i="7"/>
  <c r="BF330" i="7"/>
  <c r="BF331" i="7"/>
  <c r="BF332" i="7"/>
  <c r="BF333" i="7"/>
  <c r="BF334" i="7"/>
  <c r="BF335" i="7"/>
  <c r="BF336" i="7"/>
  <c r="BF337" i="7"/>
  <c r="BF338" i="7"/>
  <c r="BF339" i="7"/>
  <c r="BF340" i="7"/>
  <c r="BF341" i="7"/>
  <c r="BF342" i="7"/>
  <c r="BF343" i="7"/>
  <c r="BF344" i="7"/>
  <c r="BF345" i="7"/>
  <c r="BF346" i="7"/>
  <c r="BF347" i="7"/>
  <c r="BF348" i="7"/>
  <c r="BF349" i="7"/>
  <c r="BF350" i="7"/>
  <c r="BF351" i="7"/>
  <c r="BF352" i="7"/>
  <c r="BF353" i="7"/>
  <c r="BF354" i="7"/>
  <c r="BF355" i="7"/>
  <c r="BF356" i="7"/>
  <c r="BF357" i="7"/>
  <c r="BF358" i="7"/>
  <c r="BF359" i="7"/>
  <c r="BF360" i="7"/>
  <c r="BF361" i="7"/>
  <c r="BF362" i="7"/>
  <c r="BF363" i="7"/>
  <c r="BF364" i="7"/>
  <c r="BF365" i="7"/>
  <c r="BF366" i="7"/>
  <c r="BF367" i="7"/>
  <c r="BF368" i="7"/>
  <c r="BF369" i="7"/>
  <c r="BF370" i="7"/>
  <c r="BF371" i="7"/>
  <c r="BF372" i="7"/>
  <c r="BF373" i="7"/>
  <c r="BF374" i="7"/>
  <c r="BF375" i="7"/>
  <c r="BF376" i="7"/>
  <c r="BF377" i="7"/>
  <c r="BF378" i="7"/>
  <c r="BF379" i="7"/>
  <c r="BF380" i="7"/>
  <c r="BF381" i="7"/>
  <c r="BF382" i="7"/>
  <c r="BF383" i="7"/>
  <c r="BF384" i="7"/>
  <c r="BF385" i="7"/>
  <c r="BF386" i="7"/>
  <c r="BF387" i="7"/>
  <c r="BF388" i="7"/>
  <c r="BF389" i="7"/>
  <c r="BF390" i="7"/>
  <c r="BF391" i="7"/>
  <c r="BF392" i="7"/>
  <c r="BF393" i="7"/>
  <c r="BF394" i="7"/>
  <c r="BF395" i="7"/>
  <c r="BF396" i="7"/>
  <c r="BF397" i="7"/>
  <c r="BF398" i="7"/>
  <c r="BF399" i="7"/>
  <c r="BF400" i="7"/>
  <c r="BF401" i="7"/>
  <c r="BF402" i="7"/>
  <c r="BF403" i="7"/>
  <c r="BF404" i="7"/>
  <c r="BF405" i="7"/>
  <c r="BF406" i="7"/>
  <c r="BF407" i="7"/>
  <c r="BF408" i="7"/>
  <c r="BF409" i="7"/>
  <c r="BF410" i="7"/>
  <c r="BF411" i="7"/>
  <c r="BF412" i="7"/>
  <c r="BF413" i="7"/>
  <c r="BF414" i="7"/>
  <c r="BF415" i="7"/>
  <c r="BF416" i="7"/>
  <c r="BF417" i="7"/>
  <c r="BF418" i="7"/>
  <c r="BF419" i="7"/>
  <c r="BF420" i="7"/>
  <c r="BF421" i="7"/>
  <c r="BF422" i="7"/>
  <c r="BF423" i="7"/>
  <c r="BF424" i="7"/>
  <c r="BF425" i="7"/>
  <c r="BF426" i="7"/>
  <c r="BF427" i="7"/>
  <c r="BF428" i="7"/>
  <c r="BF429" i="7"/>
  <c r="BF430" i="7"/>
  <c r="BF431" i="7"/>
  <c r="BF432" i="7"/>
  <c r="BF433" i="7"/>
  <c r="BF434" i="7"/>
  <c r="BF435" i="7"/>
  <c r="BF436" i="7"/>
  <c r="BF437" i="7"/>
  <c r="BF438" i="7"/>
  <c r="BF439" i="7"/>
  <c r="BF440" i="7"/>
  <c r="BF441" i="7"/>
  <c r="BF442" i="7"/>
  <c r="BF443" i="7"/>
  <c r="BF444" i="7"/>
  <c r="BF445" i="7"/>
  <c r="BF446" i="7"/>
  <c r="BF447" i="7"/>
  <c r="BF448" i="7"/>
  <c r="BF449" i="7"/>
  <c r="BF450" i="7"/>
  <c r="BF451" i="7"/>
  <c r="BF452" i="7"/>
  <c r="BF453" i="7"/>
  <c r="BF454" i="7"/>
  <c r="BF455" i="7"/>
  <c r="BF456" i="7"/>
  <c r="BF457" i="7"/>
  <c r="BF458" i="7"/>
  <c r="BF459" i="7"/>
  <c r="BF460" i="7"/>
  <c r="BF461" i="7"/>
  <c r="BF462" i="7"/>
  <c r="BF463" i="7"/>
  <c r="BF464" i="7"/>
  <c r="BF465" i="7"/>
  <c r="BF466" i="7"/>
  <c r="BF467" i="7"/>
  <c r="BF468" i="7"/>
  <c r="BF469" i="7"/>
  <c r="BF470" i="7"/>
  <c r="BF471" i="7"/>
  <c r="BF472" i="7"/>
  <c r="BF473" i="7"/>
  <c r="BF474" i="7"/>
  <c r="BF475" i="7"/>
  <c r="BF476" i="7"/>
  <c r="BF477" i="7"/>
  <c r="BF478" i="7"/>
  <c r="BF479" i="7"/>
  <c r="BF480" i="7"/>
  <c r="BF481" i="7"/>
  <c r="BF482" i="7"/>
  <c r="BF483" i="7"/>
  <c r="BF484" i="7"/>
  <c r="BF485" i="7"/>
  <c r="BF486" i="7"/>
  <c r="BF487" i="7"/>
  <c r="BF488" i="7"/>
  <c r="BF489" i="7"/>
  <c r="BF490" i="7"/>
  <c r="BF491" i="7"/>
  <c r="BF492" i="7"/>
  <c r="BF493" i="7"/>
  <c r="BF494" i="7"/>
  <c r="BF495" i="7"/>
  <c r="BF496" i="7"/>
  <c r="BF497" i="7"/>
  <c r="BF498" i="7"/>
  <c r="BF499" i="7"/>
  <c r="BF500" i="7"/>
  <c r="BF501" i="7"/>
  <c r="BF502" i="7"/>
  <c r="BF503" i="7"/>
  <c r="BF504" i="7"/>
  <c r="BF505" i="7"/>
  <c r="BF506" i="7"/>
  <c r="BF507" i="7"/>
  <c r="BF508" i="7"/>
  <c r="BF509" i="7"/>
  <c r="BF510" i="7"/>
  <c r="BF511" i="7"/>
  <c r="BF512" i="7"/>
  <c r="BF513" i="7"/>
  <c r="BF514" i="7"/>
  <c r="BF515" i="7"/>
  <c r="BF516" i="7"/>
  <c r="BF517" i="7"/>
  <c r="BF518" i="7"/>
  <c r="BF519" i="7"/>
  <c r="BF520" i="7"/>
  <c r="BF521" i="7"/>
  <c r="BF522" i="7"/>
  <c r="BF523" i="7"/>
  <c r="BF524" i="7"/>
  <c r="BF525" i="7"/>
  <c r="BF526" i="7"/>
  <c r="BF527" i="7"/>
  <c r="BF528" i="7"/>
  <c r="BF529" i="7"/>
  <c r="BF530" i="7"/>
  <c r="BF531" i="7"/>
  <c r="BF532" i="7"/>
  <c r="BF533" i="7"/>
  <c r="BF534" i="7"/>
  <c r="BF535" i="7"/>
  <c r="BF536" i="7"/>
  <c r="BF537" i="7"/>
  <c r="BF538" i="7"/>
  <c r="BF539" i="7"/>
  <c r="BF540" i="7"/>
  <c r="BF541" i="7"/>
  <c r="BF542" i="7"/>
  <c r="BF543" i="7"/>
  <c r="BF544" i="7"/>
  <c r="BF545" i="7"/>
  <c r="BF546" i="7"/>
  <c r="BF547" i="7"/>
  <c r="BF548" i="7"/>
  <c r="BF549" i="7"/>
  <c r="BF550" i="7"/>
  <c r="BF551" i="7"/>
  <c r="BF552" i="7"/>
  <c r="BF553" i="7"/>
  <c r="BF554" i="7"/>
  <c r="BF555" i="7"/>
  <c r="BF556" i="7"/>
  <c r="BF557" i="7"/>
  <c r="BF558" i="7"/>
  <c r="BF559" i="7"/>
  <c r="BF560" i="7"/>
  <c r="BF561" i="7"/>
  <c r="BF562" i="7"/>
  <c r="BF563" i="7"/>
  <c r="BF564" i="7"/>
  <c r="BF565" i="7"/>
  <c r="BF566" i="7"/>
  <c r="BF567" i="7"/>
  <c r="BF568" i="7"/>
  <c r="BF569" i="7"/>
  <c r="BF570" i="7"/>
  <c r="BF571" i="7"/>
  <c r="BF572" i="7"/>
  <c r="BF573" i="7"/>
  <c r="BF574" i="7"/>
  <c r="BF575" i="7"/>
  <c r="BF576" i="7"/>
  <c r="BF577" i="7"/>
  <c r="BF578" i="7"/>
  <c r="BF579" i="7"/>
  <c r="BF580" i="7"/>
  <c r="BF581" i="7"/>
  <c r="BF582" i="7"/>
  <c r="BF583" i="7"/>
  <c r="BF584" i="7"/>
  <c r="BF585" i="7"/>
  <c r="BF586" i="7"/>
  <c r="BF587" i="7"/>
  <c r="BF588" i="7"/>
  <c r="BF589" i="7"/>
  <c r="BF590" i="7"/>
  <c r="BF591" i="7"/>
  <c r="BF592" i="7"/>
  <c r="BF593" i="7"/>
  <c r="BF594" i="7"/>
  <c r="BF595" i="7"/>
  <c r="BF596" i="7"/>
  <c r="BF597" i="7"/>
  <c r="BF598" i="7"/>
  <c r="BF599" i="7"/>
  <c r="BF600" i="7"/>
  <c r="BF601" i="7"/>
  <c r="BF602" i="7"/>
  <c r="BF603" i="7"/>
  <c r="BF604" i="7"/>
  <c r="BF605" i="7"/>
  <c r="BF606" i="7"/>
  <c r="BF607" i="7"/>
  <c r="BF608" i="7"/>
  <c r="BF609" i="7"/>
  <c r="BF610" i="7"/>
  <c r="BF611" i="7"/>
  <c r="BF612" i="7"/>
  <c r="BF613" i="7"/>
  <c r="BF614" i="7"/>
  <c r="BF615" i="7"/>
  <c r="BF616" i="7"/>
  <c r="BF617" i="7"/>
  <c r="BF618" i="7"/>
  <c r="BF619" i="7"/>
  <c r="BF620" i="7"/>
  <c r="BF621" i="7"/>
  <c r="BF622" i="7"/>
  <c r="BF623" i="7"/>
  <c r="BF624" i="7"/>
  <c r="BF625" i="7"/>
  <c r="BF626" i="7"/>
  <c r="BF627" i="7"/>
  <c r="BF628" i="7"/>
  <c r="BF629" i="7"/>
  <c r="BF630" i="7"/>
  <c r="BF631" i="7"/>
  <c r="BF632" i="7"/>
  <c r="BF633" i="7"/>
  <c r="BF634" i="7"/>
  <c r="BF635" i="7"/>
  <c r="BF636" i="7"/>
  <c r="BF637" i="7"/>
  <c r="BF638" i="7"/>
  <c r="BF639" i="7"/>
  <c r="BF640" i="7"/>
  <c r="BF641" i="7"/>
  <c r="BF642" i="7"/>
  <c r="BF643" i="7"/>
  <c r="BF644" i="7"/>
  <c r="BF645" i="7"/>
  <c r="BF646" i="7"/>
  <c r="BF647" i="7"/>
  <c r="BF648" i="7"/>
  <c r="BF649" i="7"/>
  <c r="BF650" i="7"/>
  <c r="BF651" i="7"/>
  <c r="BF652" i="7"/>
  <c r="BF653" i="7"/>
  <c r="BF654" i="7"/>
  <c r="BF655" i="7"/>
  <c r="BF656" i="7"/>
  <c r="BF657" i="7"/>
  <c r="BF658" i="7"/>
  <c r="BF659" i="7"/>
  <c r="BF660" i="7"/>
  <c r="BF661" i="7"/>
  <c r="BF662" i="7"/>
  <c r="BF663" i="7"/>
  <c r="BF664" i="7"/>
  <c r="BF665" i="7"/>
  <c r="BF666" i="7"/>
  <c r="BF667" i="7"/>
  <c r="BF668" i="7"/>
  <c r="BF669" i="7"/>
  <c r="BF670" i="7"/>
  <c r="BF671" i="7"/>
  <c r="BF672" i="7"/>
  <c r="BF673" i="7"/>
  <c r="BF674" i="7"/>
  <c r="BF675" i="7"/>
  <c r="BF676" i="7"/>
  <c r="BF677" i="7"/>
  <c r="BF678" i="7"/>
  <c r="BF679" i="7"/>
  <c r="BF680" i="7"/>
  <c r="BF681" i="7"/>
  <c r="BF682" i="7"/>
  <c r="BF683" i="7"/>
  <c r="BF684" i="7"/>
  <c r="BF685" i="7"/>
  <c r="BF686" i="7"/>
  <c r="BF687" i="7"/>
  <c r="BF688" i="7"/>
  <c r="BF689" i="7"/>
  <c r="BF690" i="7"/>
  <c r="BF691" i="7"/>
  <c r="BF692" i="7"/>
  <c r="BF693" i="7"/>
  <c r="BF694" i="7"/>
  <c r="BF695" i="7"/>
  <c r="BF696" i="7"/>
  <c r="BF697" i="7"/>
  <c r="BF698" i="7"/>
  <c r="BF699" i="7"/>
  <c r="BF700" i="7"/>
  <c r="BF701" i="7"/>
  <c r="BF702" i="7"/>
  <c r="BF703" i="7"/>
  <c r="BF704" i="7"/>
  <c r="BF705" i="7"/>
  <c r="BF706" i="7"/>
  <c r="BF707" i="7"/>
  <c r="BF708" i="7"/>
  <c r="BF709" i="7"/>
  <c r="BF710" i="7"/>
  <c r="BF711" i="7"/>
  <c r="BF712" i="7"/>
  <c r="BF713" i="7"/>
  <c r="BF714" i="7"/>
  <c r="BF715" i="7"/>
  <c r="BF716" i="7"/>
  <c r="BF717" i="7"/>
  <c r="BF718" i="7"/>
  <c r="BF719" i="7"/>
  <c r="BF720" i="7"/>
  <c r="BF721" i="7"/>
  <c r="BF722" i="7"/>
  <c r="BF723" i="7"/>
  <c r="BF724" i="7"/>
  <c r="BF725" i="7"/>
  <c r="BF726" i="7"/>
  <c r="BF727" i="7"/>
  <c r="BF728" i="7"/>
  <c r="BF729" i="7"/>
  <c r="BF730" i="7"/>
  <c r="BF731" i="7"/>
  <c r="BF732" i="7"/>
  <c r="BF733" i="7"/>
  <c r="BF734" i="7"/>
  <c r="BF735" i="7"/>
  <c r="BF736" i="7"/>
  <c r="BF737" i="7"/>
  <c r="BF738" i="7"/>
  <c r="BF739" i="7"/>
  <c r="BF740" i="7"/>
  <c r="BF741" i="7"/>
  <c r="BF742" i="7"/>
  <c r="BF743" i="7"/>
  <c r="BF744" i="7"/>
  <c r="BF745" i="7"/>
  <c r="BF746" i="7"/>
  <c r="BF747" i="7"/>
  <c r="BF748" i="7"/>
  <c r="BF749" i="7"/>
  <c r="BF750" i="7"/>
  <c r="BF751" i="7"/>
  <c r="BF752" i="7"/>
  <c r="BF753" i="7"/>
  <c r="BF754" i="7"/>
  <c r="BF755" i="7"/>
  <c r="BF756" i="7"/>
  <c r="BF757" i="7"/>
  <c r="BF758" i="7"/>
  <c r="BF759" i="7"/>
  <c r="BF760" i="7"/>
  <c r="BF761" i="7"/>
  <c r="BF762" i="7"/>
  <c r="BF763" i="7"/>
  <c r="BF764" i="7"/>
  <c r="BF765" i="7"/>
  <c r="BF766" i="7"/>
  <c r="BF767" i="7"/>
  <c r="BF768" i="7"/>
  <c r="BF769" i="7"/>
  <c r="BF770" i="7"/>
  <c r="BF771" i="7"/>
  <c r="BF772" i="7"/>
  <c r="BF773" i="7"/>
  <c r="BF774" i="7"/>
  <c r="BF775" i="7"/>
  <c r="BF776" i="7"/>
  <c r="BF777" i="7"/>
  <c r="BF778" i="7"/>
  <c r="BF779" i="7"/>
  <c r="BF780" i="7"/>
  <c r="BF781" i="7"/>
  <c r="BF782" i="7"/>
  <c r="BF783" i="7"/>
  <c r="BF784" i="7"/>
  <c r="BF785" i="7"/>
  <c r="BF786" i="7"/>
  <c r="BF787" i="7"/>
  <c r="BF788" i="7"/>
  <c r="BF789" i="7"/>
  <c r="BF790" i="7"/>
  <c r="BF791" i="7"/>
  <c r="BF792" i="7"/>
  <c r="BF793" i="7"/>
  <c r="BF794" i="7"/>
  <c r="BF795" i="7"/>
  <c r="BF796" i="7"/>
  <c r="BF797" i="7"/>
  <c r="BF798" i="7"/>
  <c r="BF799" i="7"/>
  <c r="BF800" i="7"/>
  <c r="BF801" i="7"/>
  <c r="BF802" i="7"/>
  <c r="BF803" i="7"/>
  <c r="BF804" i="7"/>
  <c r="BF805" i="7"/>
  <c r="BF806" i="7"/>
  <c r="BF807" i="7"/>
  <c r="BF808" i="7"/>
  <c r="BF809" i="7"/>
  <c r="BF810" i="7"/>
  <c r="BF811" i="7"/>
  <c r="BF812" i="7"/>
  <c r="BF813" i="7"/>
  <c r="BF814" i="7"/>
  <c r="BF815" i="7"/>
  <c r="BF816" i="7"/>
  <c r="BF817" i="7"/>
  <c r="BF818" i="7"/>
  <c r="BF819" i="7"/>
  <c r="BF820" i="7"/>
  <c r="BF821" i="7"/>
  <c r="BF822" i="7"/>
  <c r="BF823" i="7"/>
  <c r="BF824" i="7"/>
  <c r="BF825" i="7"/>
  <c r="BF826" i="7"/>
  <c r="BF827" i="7"/>
  <c r="BF828" i="7"/>
  <c r="BF829" i="7"/>
  <c r="BF830" i="7"/>
  <c r="BF831" i="7"/>
  <c r="BF832" i="7"/>
  <c r="BF833" i="7"/>
  <c r="BF834" i="7"/>
  <c r="BF835" i="7"/>
  <c r="BF836" i="7"/>
  <c r="BF837" i="7"/>
  <c r="BF838" i="7"/>
  <c r="BF839" i="7"/>
  <c r="BF840" i="7"/>
  <c r="BF841" i="7"/>
  <c r="BF842" i="7"/>
  <c r="BF843" i="7"/>
  <c r="BF844" i="7"/>
  <c r="BF845" i="7"/>
  <c r="BF846" i="7"/>
  <c r="BF847" i="7"/>
  <c r="BF848" i="7"/>
  <c r="BF849" i="7"/>
  <c r="BF850" i="7"/>
  <c r="BF851" i="7"/>
  <c r="BF852" i="7"/>
  <c r="BF853" i="7"/>
  <c r="BF854" i="7"/>
  <c r="BF855" i="7"/>
  <c r="BF856" i="7"/>
  <c r="BF857" i="7"/>
  <c r="BF858" i="7"/>
  <c r="BF859" i="7"/>
  <c r="BF860" i="7"/>
  <c r="BF861" i="7"/>
  <c r="BF862" i="7"/>
  <c r="BF863" i="7"/>
  <c r="BF864" i="7"/>
  <c r="BF865" i="7"/>
  <c r="BF866" i="7"/>
  <c r="BF867" i="7"/>
  <c r="BF868" i="7"/>
  <c r="BF869" i="7"/>
  <c r="BF870" i="7"/>
  <c r="BF871" i="7"/>
  <c r="BF872" i="7"/>
  <c r="BF873" i="7"/>
  <c r="BF874" i="7"/>
  <c r="BF875" i="7"/>
  <c r="BF876" i="7"/>
  <c r="BF877" i="7"/>
  <c r="BF878" i="7"/>
  <c r="BF879" i="7"/>
  <c r="BF880" i="7"/>
  <c r="BF881" i="7"/>
  <c r="BF882" i="7"/>
  <c r="BF883" i="7"/>
  <c r="BF884" i="7"/>
  <c r="BF885" i="7"/>
  <c r="BF886" i="7"/>
  <c r="BF887" i="7"/>
  <c r="BF888" i="7"/>
  <c r="BF889" i="7"/>
  <c r="BF890" i="7"/>
  <c r="BF891" i="7"/>
  <c r="BF892" i="7"/>
  <c r="BF893" i="7"/>
  <c r="BF894" i="7"/>
  <c r="BF895" i="7"/>
  <c r="BF896" i="7"/>
  <c r="BF897" i="7"/>
  <c r="BF898" i="7"/>
  <c r="BF899" i="7"/>
  <c r="BF900" i="7"/>
  <c r="BF901" i="7"/>
  <c r="BF902" i="7"/>
  <c r="BF903" i="7"/>
  <c r="BF904" i="7"/>
  <c r="BF905" i="7"/>
  <c r="BF906" i="7"/>
  <c r="BF907" i="7"/>
  <c r="BF908" i="7"/>
  <c r="BF909" i="7"/>
  <c r="BF910" i="7"/>
  <c r="BF911" i="7"/>
  <c r="BF912" i="7"/>
  <c r="BF913" i="7"/>
  <c r="BF914" i="7"/>
  <c r="BF915" i="7"/>
  <c r="BF916" i="7"/>
  <c r="BF917" i="7"/>
  <c r="BF918" i="7"/>
  <c r="BF919" i="7"/>
  <c r="BF920" i="7"/>
  <c r="BF921" i="7"/>
  <c r="BF922" i="7"/>
  <c r="BF923" i="7"/>
  <c r="BF924" i="7"/>
  <c r="BF925" i="7"/>
  <c r="BF926" i="7"/>
  <c r="BF927" i="7"/>
  <c r="BF928" i="7"/>
  <c r="BF929" i="7"/>
  <c r="BF930" i="7"/>
  <c r="BF931" i="7"/>
  <c r="BF932" i="7"/>
  <c r="BF933" i="7"/>
  <c r="BF934" i="7"/>
  <c r="BF935" i="7"/>
  <c r="BF936" i="7"/>
  <c r="BF937" i="7"/>
  <c r="BF938" i="7"/>
  <c r="BF939" i="7"/>
  <c r="BF940" i="7"/>
  <c r="BF941" i="7"/>
  <c r="BF942" i="7"/>
  <c r="BF943" i="7"/>
  <c r="BF944" i="7"/>
  <c r="BF945" i="7"/>
  <c r="BF946" i="7"/>
  <c r="BF947" i="7"/>
  <c r="BF948" i="7"/>
  <c r="BF949" i="7"/>
  <c r="BF950" i="7"/>
  <c r="BF951" i="7"/>
  <c r="BF952" i="7"/>
  <c r="BF953" i="7"/>
  <c r="BF954" i="7"/>
  <c r="BF955" i="7"/>
  <c r="BF956" i="7"/>
  <c r="BF957" i="7"/>
  <c r="BF958" i="7"/>
  <c r="BF959" i="7"/>
  <c r="BF960" i="7"/>
  <c r="BF961" i="7"/>
  <c r="BF962" i="7"/>
  <c r="BF963" i="7"/>
  <c r="BF964" i="7"/>
  <c r="BF965" i="7"/>
  <c r="BF966" i="7"/>
  <c r="BF967" i="7"/>
  <c r="BF968" i="7"/>
  <c r="BF969" i="7"/>
  <c r="BF970" i="7"/>
  <c r="BF971" i="7"/>
  <c r="BF972" i="7"/>
  <c r="BF973" i="7"/>
  <c r="BF974" i="7"/>
  <c r="BF975" i="7"/>
  <c r="BF976" i="7"/>
  <c r="BF977" i="7"/>
  <c r="BF978" i="7"/>
  <c r="BF979" i="7"/>
  <c r="BF980" i="7"/>
  <c r="BF981" i="7"/>
  <c r="BF982" i="7"/>
  <c r="BF983" i="7"/>
  <c r="BF984" i="7"/>
  <c r="BF985" i="7"/>
  <c r="BF986" i="7"/>
  <c r="BF987" i="7"/>
  <c r="BF988" i="7"/>
  <c r="BF989" i="7"/>
  <c r="BF990" i="7"/>
  <c r="BF991" i="7"/>
  <c r="BF992" i="7"/>
  <c r="BF993" i="7"/>
  <c r="BF994" i="7"/>
  <c r="BF995" i="7"/>
  <c r="BF996" i="7"/>
  <c r="BF997" i="7"/>
  <c r="BF998" i="7"/>
  <c r="BF999" i="7"/>
  <c r="BF1000" i="7"/>
  <c r="BF1001" i="7"/>
  <c r="BF1002" i="7"/>
  <c r="BF1003" i="7"/>
  <c r="BF1004" i="7"/>
  <c r="BF1005" i="7"/>
  <c r="BF1006" i="7"/>
  <c r="BF1007" i="7"/>
  <c r="BF1008" i="7"/>
  <c r="BF1009" i="7"/>
  <c r="BF1010" i="7"/>
  <c r="BF1011" i="7"/>
  <c r="BF1012" i="7"/>
  <c r="BF1013" i="7"/>
  <c r="BF1014" i="7"/>
  <c r="BF1015" i="7"/>
  <c r="BF1016" i="7"/>
  <c r="BF1017" i="7"/>
  <c r="BF1018" i="7"/>
  <c r="BF1019" i="7"/>
  <c r="BF1020" i="7"/>
  <c r="BF1021" i="7"/>
  <c r="BF1022" i="7"/>
  <c r="BF1023" i="7"/>
  <c r="BF1024" i="7"/>
  <c r="BF1025" i="7"/>
  <c r="BF1026" i="7"/>
  <c r="BF1027" i="7"/>
  <c r="BF1028" i="7"/>
  <c r="BF1029" i="7"/>
  <c r="BF1030" i="7"/>
  <c r="BF1031" i="7"/>
  <c r="BF1032" i="7"/>
  <c r="BF1033" i="7"/>
  <c r="BF1034" i="7"/>
  <c r="BF1035" i="7"/>
  <c r="BF1036" i="7"/>
  <c r="BF1037" i="7"/>
  <c r="BF1038" i="7"/>
  <c r="BF1039" i="7"/>
  <c r="BF1040" i="7"/>
  <c r="BF1041" i="7"/>
  <c r="BF1042" i="7"/>
  <c r="BF1043" i="7"/>
  <c r="BF1044" i="7"/>
  <c r="BF1045" i="7"/>
  <c r="BF1046" i="7"/>
  <c r="BF1047" i="7"/>
  <c r="BF1048" i="7"/>
  <c r="BF1049" i="7"/>
  <c r="BF1050" i="7"/>
  <c r="BF1051" i="7"/>
  <c r="BF1052" i="7"/>
  <c r="BF1053" i="7"/>
  <c r="BF1054" i="7"/>
  <c r="BF1055" i="7"/>
  <c r="BF1056" i="7"/>
  <c r="BF1057" i="7"/>
  <c r="BF1058" i="7"/>
  <c r="BF1059" i="7"/>
  <c r="BF1060" i="7"/>
  <c r="BF1061" i="7"/>
  <c r="BF1062" i="7"/>
  <c r="BF1063" i="7"/>
  <c r="BF1064" i="7"/>
  <c r="BF1065" i="7"/>
  <c r="BF1066" i="7"/>
  <c r="BF1067" i="7"/>
  <c r="BF1068" i="7"/>
  <c r="BF1069" i="7"/>
  <c r="BF1070" i="7"/>
  <c r="BF1071" i="7"/>
  <c r="BF1072" i="7"/>
  <c r="BF1073" i="7"/>
  <c r="BF1074" i="7"/>
  <c r="BF1075" i="7"/>
  <c r="BF1076" i="7"/>
  <c r="BF1077" i="7"/>
  <c r="BF1078" i="7"/>
  <c r="BF1079" i="7"/>
  <c r="BF1080" i="7"/>
  <c r="BF1081" i="7"/>
  <c r="BF1082" i="7"/>
  <c r="BF1083" i="7"/>
  <c r="BF1084" i="7"/>
  <c r="BF1085" i="7"/>
  <c r="BF1086" i="7"/>
  <c r="BF1087" i="7"/>
  <c r="BF1088" i="7"/>
  <c r="BF1089" i="7"/>
  <c r="BF1090" i="7"/>
  <c r="BF1091" i="7"/>
  <c r="BF1092" i="7"/>
  <c r="BF1093" i="7"/>
  <c r="BF1094" i="7"/>
  <c r="BF1095" i="7"/>
  <c r="BF1096" i="7"/>
  <c r="BF1097" i="7"/>
  <c r="BF1098" i="7"/>
  <c r="BF1099" i="7"/>
  <c r="BF1100" i="7"/>
  <c r="BF1101" i="7"/>
  <c r="BF1102" i="7"/>
  <c r="BF1103" i="7"/>
  <c r="BF1104" i="7"/>
  <c r="BF1105" i="7"/>
  <c r="BF1106" i="7"/>
  <c r="BF1107" i="7"/>
  <c r="BF1108" i="7"/>
  <c r="BF1109" i="7"/>
  <c r="BF1110" i="7"/>
  <c r="BF1111" i="7"/>
  <c r="BF1112" i="7"/>
  <c r="BF1113" i="7"/>
  <c r="BF1114" i="7"/>
  <c r="BF1115" i="7"/>
  <c r="BF1116" i="7"/>
  <c r="BF1117" i="7"/>
  <c r="BF1118" i="7"/>
  <c r="BF1119" i="7"/>
  <c r="BF1120" i="7"/>
  <c r="BF1121" i="7"/>
  <c r="BF1122" i="7"/>
  <c r="BF1123" i="7"/>
  <c r="BF1124" i="7"/>
  <c r="BF1125" i="7"/>
  <c r="BF1126" i="7"/>
  <c r="BF1127" i="7"/>
  <c r="BF1128" i="7"/>
  <c r="BF1129" i="7"/>
  <c r="BF1130" i="7"/>
  <c r="BF1131" i="7"/>
  <c r="BF1132" i="7"/>
  <c r="BF1133" i="7"/>
  <c r="BF1134" i="7"/>
  <c r="BF1135" i="7"/>
  <c r="BF1136" i="7"/>
  <c r="BF1137" i="7"/>
  <c r="BF1138" i="7"/>
  <c r="BF1139" i="7"/>
  <c r="BF1140" i="7"/>
  <c r="BF1141" i="7"/>
  <c r="BF1142" i="7"/>
  <c r="BF1143" i="7"/>
  <c r="BF1144" i="7"/>
  <c r="BF1145" i="7"/>
  <c r="BF1146" i="7"/>
  <c r="BF1147" i="7"/>
  <c r="BF1148" i="7"/>
  <c r="BF1149" i="7"/>
  <c r="BF1150" i="7"/>
  <c r="BF1151" i="7"/>
  <c r="BF1152" i="7"/>
  <c r="BF1153" i="7"/>
  <c r="BF1154" i="7"/>
  <c r="BF1155" i="7"/>
  <c r="BF1156" i="7"/>
  <c r="BF1157" i="7"/>
  <c r="BF1158" i="7"/>
  <c r="BF1159" i="7"/>
  <c r="BF1160" i="7"/>
  <c r="BF1161" i="7"/>
  <c r="BF1162" i="7"/>
  <c r="BF1163" i="7"/>
  <c r="BF1164" i="7"/>
  <c r="BF1165" i="7"/>
  <c r="BF1166" i="7"/>
  <c r="BF1167" i="7"/>
  <c r="BF1168" i="7"/>
  <c r="BF1169" i="7"/>
  <c r="BF1170" i="7"/>
  <c r="BF1171" i="7"/>
  <c r="BF1172" i="7"/>
  <c r="BF1173" i="7"/>
  <c r="BF1174" i="7"/>
  <c r="BF1175" i="7"/>
  <c r="BF1176" i="7"/>
  <c r="BF1177" i="7"/>
  <c r="BF1178" i="7"/>
  <c r="BF1179" i="7"/>
  <c r="BF1180" i="7"/>
  <c r="BF1181" i="7"/>
  <c r="BF1182" i="7"/>
  <c r="BF1183" i="7"/>
  <c r="BF1184" i="7"/>
  <c r="BF1185" i="7"/>
  <c r="BF1186" i="7"/>
  <c r="BF1187" i="7"/>
  <c r="BF1188" i="7"/>
  <c r="BF1189" i="7"/>
  <c r="BF1190" i="7"/>
  <c r="BF1191" i="7"/>
  <c r="BF1192" i="7"/>
  <c r="BF1193" i="7"/>
  <c r="BF1194" i="7"/>
  <c r="BF1195" i="7"/>
  <c r="BF1196" i="7"/>
  <c r="BF1197" i="7"/>
  <c r="BF1198" i="7"/>
  <c r="BF1199" i="7"/>
  <c r="BF1200" i="7"/>
  <c r="BF1201" i="7"/>
  <c r="BF1202" i="7"/>
  <c r="BF1203" i="7"/>
  <c r="BF1204" i="7"/>
  <c r="BF1205" i="7"/>
  <c r="BF1206" i="7"/>
  <c r="BF7" i="7"/>
  <c r="C76" i="7"/>
  <c r="C75" i="7"/>
  <c r="BD8" i="7"/>
  <c r="BD9" i="7" s="1"/>
  <c r="BD10" i="7" s="1"/>
  <c r="BD11" i="7" s="1"/>
  <c r="BD12" i="7" s="1"/>
  <c r="BD13" i="7" s="1"/>
  <c r="BD14" i="7" s="1"/>
  <c r="BD15" i="7" s="1"/>
  <c r="BD16" i="7" s="1"/>
  <c r="BD17" i="7" s="1"/>
  <c r="BD18" i="7" s="1"/>
  <c r="BD19" i="7" s="1"/>
  <c r="BD20" i="7" s="1"/>
  <c r="BD21" i="7" s="1"/>
  <c r="BD22" i="7" s="1"/>
  <c r="BD23" i="7" s="1"/>
  <c r="BD24" i="7" s="1"/>
  <c r="BD25" i="7" s="1"/>
  <c r="BD26" i="7" s="1"/>
  <c r="BD27" i="7" s="1"/>
  <c r="BD28" i="7" s="1"/>
  <c r="BD29" i="7" s="1"/>
  <c r="BD30" i="7" s="1"/>
  <c r="BD31" i="7" s="1"/>
  <c r="BD32" i="7" s="1"/>
  <c r="BD33" i="7" s="1"/>
  <c r="BD34" i="7" s="1"/>
  <c r="BD35" i="7" s="1"/>
  <c r="BD36" i="7" s="1"/>
  <c r="BD37" i="7" s="1"/>
  <c r="BD38" i="7" s="1"/>
  <c r="BD39" i="7" s="1"/>
  <c r="BD40" i="7" s="1"/>
  <c r="BD41" i="7" s="1"/>
  <c r="BD42" i="7" s="1"/>
  <c r="BD43" i="7" s="1"/>
  <c r="BD44" i="7" s="1"/>
  <c r="BD45" i="7" s="1"/>
  <c r="BD46" i="7" s="1"/>
  <c r="BD47" i="7" s="1"/>
  <c r="BD48" i="7" s="1"/>
  <c r="BD49" i="7" s="1"/>
  <c r="BD50" i="7" s="1"/>
  <c r="BD51" i="7" s="1"/>
  <c r="BD52" i="7" s="1"/>
  <c r="BD53" i="7" s="1"/>
  <c r="BD54" i="7" s="1"/>
  <c r="BD55" i="7" s="1"/>
  <c r="BD56" i="7" s="1"/>
  <c r="BD57" i="7" s="1"/>
  <c r="BD58" i="7" s="1"/>
  <c r="BD59" i="7" s="1"/>
  <c r="BD60" i="7" s="1"/>
  <c r="BD61" i="7" s="1"/>
  <c r="BD62" i="7" s="1"/>
  <c r="BD63" i="7" s="1"/>
  <c r="BD64" i="7" s="1"/>
  <c r="BD65" i="7" s="1"/>
  <c r="BD66" i="7" s="1"/>
  <c r="BD67" i="7" s="1"/>
  <c r="BD68" i="7" s="1"/>
  <c r="BD69" i="7" s="1"/>
  <c r="BD70" i="7" s="1"/>
  <c r="BD71" i="7" s="1"/>
  <c r="BD72" i="7" s="1"/>
  <c r="BD73" i="7" s="1"/>
  <c r="BD74" i="7" s="1"/>
  <c r="BD75" i="7" s="1"/>
  <c r="BD76" i="7" s="1"/>
  <c r="BD77" i="7" s="1"/>
  <c r="BD78" i="7" s="1"/>
  <c r="BD79" i="7" s="1"/>
  <c r="BD80" i="7" s="1"/>
  <c r="BD81" i="7" s="1"/>
  <c r="BD82" i="7" s="1"/>
  <c r="BD83" i="7" s="1"/>
  <c r="BD84" i="7" s="1"/>
  <c r="BD85" i="7" s="1"/>
  <c r="BD86" i="7" s="1"/>
  <c r="BD87" i="7" s="1"/>
  <c r="BD88" i="7" s="1"/>
  <c r="BD89" i="7" s="1"/>
  <c r="BD90" i="7" s="1"/>
  <c r="BD91" i="7" s="1"/>
  <c r="BD92" i="7" s="1"/>
  <c r="BD93" i="7" s="1"/>
  <c r="BD94" i="7" s="1"/>
  <c r="BD95" i="7" s="1"/>
  <c r="BD96" i="7" s="1"/>
  <c r="BD97" i="7" s="1"/>
  <c r="BD98" i="7" s="1"/>
  <c r="BD99" i="7" s="1"/>
  <c r="BD100" i="7" s="1"/>
  <c r="BD101" i="7" s="1"/>
  <c r="BD102" i="7" s="1"/>
  <c r="BD103" i="7" s="1"/>
  <c r="BD104" i="7" s="1"/>
  <c r="BD105" i="7" s="1"/>
  <c r="BD106" i="7" s="1"/>
  <c r="BD107" i="7" s="1"/>
  <c r="BD108" i="7" s="1"/>
  <c r="BD109" i="7" s="1"/>
  <c r="BD110" i="7" s="1"/>
  <c r="BD111" i="7" s="1"/>
  <c r="BD112" i="7" s="1"/>
  <c r="BD113" i="7" s="1"/>
  <c r="BD114" i="7" s="1"/>
  <c r="BD115" i="7" s="1"/>
  <c r="BD116" i="7" s="1"/>
  <c r="BD117" i="7" s="1"/>
  <c r="BD118" i="7" s="1"/>
  <c r="BD119" i="7" s="1"/>
  <c r="BD120" i="7" s="1"/>
  <c r="BD121" i="7" s="1"/>
  <c r="BD122" i="7" s="1"/>
  <c r="BD123" i="7" s="1"/>
  <c r="BD124" i="7" s="1"/>
  <c r="BD125" i="7" s="1"/>
  <c r="BD126" i="7" s="1"/>
  <c r="BD127" i="7" s="1"/>
  <c r="BD128" i="7" s="1"/>
  <c r="BD129" i="7" s="1"/>
  <c r="BD130" i="7" s="1"/>
  <c r="BD131" i="7" s="1"/>
  <c r="BD132" i="7" s="1"/>
  <c r="BD133" i="7" s="1"/>
  <c r="BD134" i="7" s="1"/>
  <c r="BD135" i="7" s="1"/>
  <c r="BD136" i="7" s="1"/>
  <c r="BD137" i="7" s="1"/>
  <c r="BD138" i="7" s="1"/>
  <c r="BD139" i="7" s="1"/>
  <c r="BD140" i="7" s="1"/>
  <c r="BD141" i="7" s="1"/>
  <c r="BD142" i="7" s="1"/>
  <c r="BD143" i="7" s="1"/>
  <c r="BD144" i="7" s="1"/>
  <c r="BD145" i="7" s="1"/>
  <c r="BD146" i="7" s="1"/>
  <c r="BD147" i="7" s="1"/>
  <c r="BD148" i="7" s="1"/>
  <c r="BD149" i="7" s="1"/>
  <c r="BD150" i="7" s="1"/>
  <c r="BD151" i="7" s="1"/>
  <c r="BD152" i="7" s="1"/>
  <c r="BD153" i="7" s="1"/>
  <c r="BD154" i="7" s="1"/>
  <c r="BD155" i="7" s="1"/>
  <c r="BD156" i="7" s="1"/>
  <c r="BD157" i="7" s="1"/>
  <c r="BD158" i="7" s="1"/>
  <c r="BD159" i="7" s="1"/>
  <c r="BD160" i="7" s="1"/>
  <c r="BD161" i="7" s="1"/>
  <c r="BD162" i="7" s="1"/>
  <c r="BD163" i="7" s="1"/>
  <c r="BD164" i="7" s="1"/>
  <c r="BD165" i="7" s="1"/>
  <c r="BD166" i="7" s="1"/>
  <c r="BD167" i="7" s="1"/>
  <c r="BD168" i="7" s="1"/>
  <c r="BD169" i="7" s="1"/>
  <c r="BD170" i="7" s="1"/>
  <c r="BD171" i="7" s="1"/>
  <c r="BD172" i="7" s="1"/>
  <c r="BD173" i="7" s="1"/>
  <c r="BD174" i="7" s="1"/>
  <c r="BD175" i="7" s="1"/>
  <c r="BD176" i="7" s="1"/>
  <c r="BD177" i="7" s="1"/>
  <c r="BD178" i="7" s="1"/>
  <c r="BD179" i="7" s="1"/>
  <c r="BD180" i="7" s="1"/>
  <c r="BD181" i="7" s="1"/>
  <c r="BD182" i="7" s="1"/>
  <c r="BD183" i="7" s="1"/>
  <c r="BD184" i="7" s="1"/>
  <c r="BD185" i="7" s="1"/>
  <c r="BD186" i="7" s="1"/>
  <c r="BD187" i="7" s="1"/>
  <c r="BD188" i="7" s="1"/>
  <c r="BD189" i="7" s="1"/>
  <c r="BD190" i="7" s="1"/>
  <c r="BD191" i="7" s="1"/>
  <c r="BD192" i="7" s="1"/>
  <c r="BD193" i="7" s="1"/>
  <c r="BD194" i="7" s="1"/>
  <c r="BD195" i="7" s="1"/>
  <c r="BD196" i="7" s="1"/>
  <c r="BD197" i="7" s="1"/>
  <c r="BD198" i="7" s="1"/>
  <c r="BD199" i="7" s="1"/>
  <c r="BD200" i="7" s="1"/>
  <c r="BD201" i="7" s="1"/>
  <c r="BD202" i="7" s="1"/>
  <c r="BD203" i="7" s="1"/>
  <c r="BD204" i="7" s="1"/>
  <c r="BD205" i="7" s="1"/>
  <c r="BD206" i="7" s="1"/>
  <c r="BD207" i="7" s="1"/>
  <c r="BD208" i="7" s="1"/>
  <c r="BD209" i="7" s="1"/>
  <c r="BD210" i="7" s="1"/>
  <c r="BD211" i="7" s="1"/>
  <c r="BD212" i="7" s="1"/>
  <c r="BD213" i="7" s="1"/>
  <c r="BD214" i="7" s="1"/>
  <c r="BD215" i="7" s="1"/>
  <c r="BD216" i="7" s="1"/>
  <c r="BD217" i="7" s="1"/>
  <c r="BD218" i="7" s="1"/>
  <c r="BD219" i="7" s="1"/>
  <c r="BD220" i="7" s="1"/>
  <c r="BD221" i="7" s="1"/>
  <c r="BD222" i="7" s="1"/>
  <c r="BD223" i="7" s="1"/>
  <c r="BD224" i="7" s="1"/>
  <c r="BD225" i="7" s="1"/>
  <c r="BD226" i="7" s="1"/>
  <c r="BD227" i="7" s="1"/>
  <c r="BD228" i="7" s="1"/>
  <c r="BD229" i="7" s="1"/>
  <c r="BD230" i="7" s="1"/>
  <c r="BD231" i="7" s="1"/>
  <c r="BD232" i="7" s="1"/>
  <c r="BD233" i="7" s="1"/>
  <c r="BD234" i="7" s="1"/>
  <c r="BD235" i="7" s="1"/>
  <c r="BD236" i="7" s="1"/>
  <c r="BD237" i="7" s="1"/>
  <c r="BD238" i="7" s="1"/>
  <c r="BD239" i="7" s="1"/>
  <c r="BD240" i="7" s="1"/>
  <c r="BD241" i="7" s="1"/>
  <c r="BD242" i="7" s="1"/>
  <c r="BD243" i="7" s="1"/>
  <c r="BD244" i="7" s="1"/>
  <c r="BD245" i="7" s="1"/>
  <c r="BD246" i="7" s="1"/>
  <c r="BD247" i="7" s="1"/>
  <c r="BD248" i="7" s="1"/>
  <c r="BD249" i="7" s="1"/>
  <c r="BD250" i="7" s="1"/>
  <c r="BD251" i="7" s="1"/>
  <c r="BD252" i="7" s="1"/>
  <c r="BD253" i="7" s="1"/>
  <c r="BD254" i="7" s="1"/>
  <c r="BD255" i="7" s="1"/>
  <c r="BD256" i="7" s="1"/>
  <c r="BD257" i="7" s="1"/>
  <c r="BD258" i="7" s="1"/>
  <c r="BD259" i="7" s="1"/>
  <c r="BD260" i="7" s="1"/>
  <c r="BD261" i="7" s="1"/>
  <c r="BD262" i="7" s="1"/>
  <c r="BD263" i="7" s="1"/>
  <c r="BD264" i="7" s="1"/>
  <c r="BD265" i="7" s="1"/>
  <c r="BD266" i="7" s="1"/>
  <c r="BD267" i="7" s="1"/>
  <c r="BD268" i="7" s="1"/>
  <c r="BD269" i="7" s="1"/>
  <c r="BD270" i="7" s="1"/>
  <c r="BD271" i="7" s="1"/>
  <c r="BD272" i="7" s="1"/>
  <c r="BD273" i="7" s="1"/>
  <c r="BD274" i="7" s="1"/>
  <c r="BD275" i="7" s="1"/>
  <c r="BD276" i="7" s="1"/>
  <c r="BD277" i="7" s="1"/>
  <c r="BD278" i="7" s="1"/>
  <c r="BD279" i="7" s="1"/>
  <c r="BD280" i="7" s="1"/>
  <c r="BD281" i="7" s="1"/>
  <c r="BD282" i="7" s="1"/>
  <c r="BD283" i="7" s="1"/>
  <c r="BD284" i="7" s="1"/>
  <c r="BD285" i="7" s="1"/>
  <c r="BD286" i="7" s="1"/>
  <c r="BD287" i="7" s="1"/>
  <c r="BD288" i="7" s="1"/>
  <c r="BD289" i="7" s="1"/>
  <c r="BD290" i="7" s="1"/>
  <c r="BD291" i="7" s="1"/>
  <c r="BD292" i="7" s="1"/>
  <c r="BD293" i="7" s="1"/>
  <c r="BD294" i="7" s="1"/>
  <c r="BD295" i="7" s="1"/>
  <c r="BD296" i="7" s="1"/>
  <c r="BD297" i="7" s="1"/>
  <c r="BD298" i="7" s="1"/>
  <c r="BD299" i="7" s="1"/>
  <c r="BD300" i="7" s="1"/>
  <c r="BD301" i="7" s="1"/>
  <c r="BD302" i="7" s="1"/>
  <c r="BD303" i="7" s="1"/>
  <c r="BD304" i="7" s="1"/>
  <c r="BD305" i="7" s="1"/>
  <c r="BD306" i="7" s="1"/>
  <c r="BD307" i="7" s="1"/>
  <c r="BD308" i="7" s="1"/>
  <c r="BD309" i="7" s="1"/>
  <c r="BD310" i="7" s="1"/>
  <c r="BD311" i="7" s="1"/>
  <c r="BD312" i="7" s="1"/>
  <c r="BD313" i="7" s="1"/>
  <c r="BD314" i="7" s="1"/>
  <c r="BD315" i="7" s="1"/>
  <c r="BD316" i="7" s="1"/>
  <c r="BD317" i="7" s="1"/>
  <c r="BD318" i="7" s="1"/>
  <c r="BD319" i="7" s="1"/>
  <c r="BD320" i="7" s="1"/>
  <c r="BD321" i="7" s="1"/>
  <c r="BD322" i="7" s="1"/>
  <c r="BD323" i="7" s="1"/>
  <c r="BD324" i="7" s="1"/>
  <c r="BD325" i="7" s="1"/>
  <c r="BD326" i="7" s="1"/>
  <c r="BD327" i="7" s="1"/>
  <c r="BD328" i="7" s="1"/>
  <c r="BD329" i="7" s="1"/>
  <c r="BD330" i="7" s="1"/>
  <c r="BD331" i="7" s="1"/>
  <c r="BD332" i="7" s="1"/>
  <c r="BD333" i="7" s="1"/>
  <c r="BD334" i="7" s="1"/>
  <c r="BD335" i="7" s="1"/>
  <c r="BD336" i="7" s="1"/>
  <c r="BD337" i="7" s="1"/>
  <c r="BD338" i="7" s="1"/>
  <c r="BD339" i="7" s="1"/>
  <c r="BD340" i="7" s="1"/>
  <c r="BD341" i="7" s="1"/>
  <c r="BD342" i="7" s="1"/>
  <c r="BD343" i="7" s="1"/>
  <c r="BD344" i="7" s="1"/>
  <c r="BD345" i="7" s="1"/>
  <c r="BD346" i="7" s="1"/>
  <c r="BD347" i="7" s="1"/>
  <c r="BD348" i="7" s="1"/>
  <c r="BD349" i="7" s="1"/>
  <c r="BD350" i="7" s="1"/>
  <c r="BD351" i="7" s="1"/>
  <c r="BD352" i="7" s="1"/>
  <c r="BD353" i="7" s="1"/>
  <c r="BD354" i="7" s="1"/>
  <c r="BD355" i="7" s="1"/>
  <c r="BD356" i="7" s="1"/>
  <c r="BD357" i="7" s="1"/>
  <c r="BD358" i="7" s="1"/>
  <c r="BD359" i="7" s="1"/>
  <c r="BD360" i="7" s="1"/>
  <c r="BD361" i="7" s="1"/>
  <c r="BD362" i="7" s="1"/>
  <c r="BD363" i="7" s="1"/>
  <c r="BD364" i="7" s="1"/>
  <c r="BD365" i="7" s="1"/>
  <c r="BD366" i="7" s="1"/>
  <c r="BD367" i="7" s="1"/>
  <c r="BD368" i="7" s="1"/>
  <c r="BD369" i="7" s="1"/>
  <c r="BD370" i="7" s="1"/>
  <c r="BD371" i="7" s="1"/>
  <c r="BD372" i="7" s="1"/>
  <c r="BD373" i="7" s="1"/>
  <c r="BD374" i="7" s="1"/>
  <c r="BD375" i="7" s="1"/>
  <c r="BD376" i="7" s="1"/>
  <c r="BD377" i="7" s="1"/>
  <c r="BD378" i="7" s="1"/>
  <c r="BD379" i="7" s="1"/>
  <c r="BD380" i="7" s="1"/>
  <c r="BD381" i="7" s="1"/>
  <c r="BD382" i="7" s="1"/>
  <c r="BD383" i="7" s="1"/>
  <c r="BD384" i="7" s="1"/>
  <c r="BD385" i="7" s="1"/>
  <c r="BD386" i="7" s="1"/>
  <c r="BD387" i="7" s="1"/>
  <c r="BD388" i="7" s="1"/>
  <c r="BD389" i="7" s="1"/>
  <c r="BD390" i="7" s="1"/>
  <c r="BD391" i="7" s="1"/>
  <c r="BD392" i="7" s="1"/>
  <c r="BD393" i="7" s="1"/>
  <c r="BD394" i="7" s="1"/>
  <c r="BD395" i="7" s="1"/>
  <c r="BD396" i="7" s="1"/>
  <c r="BD397" i="7" s="1"/>
  <c r="BD398" i="7" s="1"/>
  <c r="BD399" i="7" s="1"/>
  <c r="BD400" i="7" s="1"/>
  <c r="BD401" i="7" s="1"/>
  <c r="BD402" i="7" s="1"/>
  <c r="BD403" i="7" s="1"/>
  <c r="BD404" i="7" s="1"/>
  <c r="BD405" i="7" s="1"/>
  <c r="BD406" i="7" s="1"/>
  <c r="BD407" i="7" s="1"/>
  <c r="BD408" i="7" s="1"/>
  <c r="BD409" i="7" s="1"/>
  <c r="BD410" i="7" s="1"/>
  <c r="BD411" i="7" s="1"/>
  <c r="BD412" i="7" s="1"/>
  <c r="BD413" i="7" s="1"/>
  <c r="BD414" i="7" s="1"/>
  <c r="BD415" i="7" s="1"/>
  <c r="BD416" i="7" s="1"/>
  <c r="BD417" i="7" s="1"/>
  <c r="BD418" i="7" s="1"/>
  <c r="BD419" i="7" s="1"/>
  <c r="BD420" i="7" s="1"/>
  <c r="BD421" i="7" s="1"/>
  <c r="BD422" i="7" s="1"/>
  <c r="BD423" i="7" s="1"/>
  <c r="BD424" i="7" s="1"/>
  <c r="BD425" i="7" s="1"/>
  <c r="BD426" i="7" s="1"/>
  <c r="BD427" i="7" s="1"/>
  <c r="BD428" i="7" s="1"/>
  <c r="BD429" i="7" s="1"/>
  <c r="BD430" i="7" s="1"/>
  <c r="BD431" i="7" s="1"/>
  <c r="BD432" i="7" s="1"/>
  <c r="BD433" i="7" s="1"/>
  <c r="BD434" i="7" s="1"/>
  <c r="BD435" i="7" s="1"/>
  <c r="BD436" i="7" s="1"/>
  <c r="BD437" i="7" s="1"/>
  <c r="BD438" i="7" s="1"/>
  <c r="BD439" i="7" s="1"/>
  <c r="BD440" i="7" s="1"/>
  <c r="BD441" i="7" s="1"/>
  <c r="BD442" i="7" s="1"/>
  <c r="BD443" i="7" s="1"/>
  <c r="BD444" i="7" s="1"/>
  <c r="BD445" i="7" s="1"/>
  <c r="BD446" i="7" s="1"/>
  <c r="BD447" i="7" s="1"/>
  <c r="BD448" i="7" s="1"/>
  <c r="BD449" i="7" s="1"/>
  <c r="BD450" i="7" s="1"/>
  <c r="BD451" i="7" s="1"/>
  <c r="BD452" i="7" s="1"/>
  <c r="BD453" i="7" s="1"/>
  <c r="BD454" i="7" s="1"/>
  <c r="BD455" i="7" s="1"/>
  <c r="BD456" i="7" s="1"/>
  <c r="BD457" i="7" s="1"/>
  <c r="BD458" i="7" s="1"/>
  <c r="BD459" i="7" s="1"/>
  <c r="BD460" i="7" s="1"/>
  <c r="BD461" i="7" s="1"/>
  <c r="BD462" i="7" s="1"/>
  <c r="BD463" i="7" s="1"/>
  <c r="BD464" i="7" s="1"/>
  <c r="BD465" i="7" s="1"/>
  <c r="BD466" i="7" s="1"/>
  <c r="BD467" i="7" s="1"/>
  <c r="BD468" i="7" s="1"/>
  <c r="BD469" i="7" s="1"/>
  <c r="BD470" i="7" s="1"/>
  <c r="BD471" i="7" s="1"/>
  <c r="BD472" i="7" s="1"/>
  <c r="BD473" i="7" s="1"/>
  <c r="BD474" i="7" s="1"/>
  <c r="BD475" i="7" s="1"/>
  <c r="BD476" i="7" s="1"/>
  <c r="BD477" i="7" s="1"/>
  <c r="BD478" i="7" s="1"/>
  <c r="BD479" i="7" s="1"/>
  <c r="BD480" i="7" s="1"/>
  <c r="BD481" i="7" s="1"/>
  <c r="BD482" i="7" s="1"/>
  <c r="BD483" i="7" s="1"/>
  <c r="BD484" i="7" s="1"/>
  <c r="BD485" i="7" s="1"/>
  <c r="BD486" i="7" s="1"/>
  <c r="BD487" i="7" s="1"/>
  <c r="BD488" i="7" s="1"/>
  <c r="BD489" i="7" s="1"/>
  <c r="BD490" i="7" s="1"/>
  <c r="BD491" i="7" s="1"/>
  <c r="BD492" i="7" s="1"/>
  <c r="BD493" i="7" s="1"/>
  <c r="BD494" i="7" s="1"/>
  <c r="BD495" i="7" s="1"/>
  <c r="BD496" i="7" s="1"/>
  <c r="BD497" i="7" s="1"/>
  <c r="BD498" i="7" s="1"/>
  <c r="BD499" i="7" s="1"/>
  <c r="BD500" i="7" s="1"/>
  <c r="BD501" i="7" s="1"/>
  <c r="BD502" i="7" s="1"/>
  <c r="BD503" i="7" s="1"/>
  <c r="BD504" i="7" s="1"/>
  <c r="BD505" i="7" s="1"/>
  <c r="BD506" i="7" s="1"/>
  <c r="BD507" i="7" s="1"/>
  <c r="BD508" i="7" s="1"/>
  <c r="BD509" i="7" s="1"/>
  <c r="BD510" i="7" s="1"/>
  <c r="BD511" i="7" s="1"/>
  <c r="BD512" i="7" s="1"/>
  <c r="BD513" i="7" s="1"/>
  <c r="BD514" i="7" s="1"/>
  <c r="BD515" i="7" s="1"/>
  <c r="BD516" i="7" s="1"/>
  <c r="BD517" i="7" s="1"/>
  <c r="BD518" i="7" s="1"/>
  <c r="BD519" i="7" s="1"/>
  <c r="BD520" i="7" s="1"/>
  <c r="BD521" i="7" s="1"/>
  <c r="BD522" i="7" s="1"/>
  <c r="BD523" i="7" s="1"/>
  <c r="BD524" i="7" s="1"/>
  <c r="BD525" i="7" s="1"/>
  <c r="BD526" i="7" s="1"/>
  <c r="BD527" i="7" s="1"/>
  <c r="BD528" i="7" s="1"/>
  <c r="BD529" i="7" s="1"/>
  <c r="BD530" i="7" s="1"/>
  <c r="BD531" i="7" s="1"/>
  <c r="BD532" i="7" s="1"/>
  <c r="BD533" i="7" s="1"/>
  <c r="BD534" i="7" s="1"/>
  <c r="BD535" i="7" s="1"/>
  <c r="BD536" i="7" s="1"/>
  <c r="BD537" i="7" s="1"/>
  <c r="BD538" i="7" s="1"/>
  <c r="BD539" i="7" s="1"/>
  <c r="BD540" i="7" s="1"/>
  <c r="BD541" i="7" s="1"/>
  <c r="BD542" i="7" s="1"/>
  <c r="BD543" i="7" s="1"/>
  <c r="BD544" i="7" s="1"/>
  <c r="BD545" i="7" s="1"/>
  <c r="BD546" i="7" s="1"/>
  <c r="BD547" i="7" s="1"/>
  <c r="BD548" i="7" s="1"/>
  <c r="BD549" i="7" s="1"/>
  <c r="BD550" i="7" s="1"/>
  <c r="BD551" i="7" s="1"/>
  <c r="BD552" i="7" s="1"/>
  <c r="BD553" i="7" s="1"/>
  <c r="BD554" i="7" s="1"/>
  <c r="BD555" i="7" s="1"/>
  <c r="BD556" i="7" s="1"/>
  <c r="BD557" i="7" s="1"/>
  <c r="BD558" i="7" s="1"/>
  <c r="BD559" i="7" s="1"/>
  <c r="BD560" i="7" s="1"/>
  <c r="BD561" i="7" s="1"/>
  <c r="BD562" i="7" s="1"/>
  <c r="BD563" i="7" s="1"/>
  <c r="BD564" i="7" s="1"/>
  <c r="BD565" i="7" s="1"/>
  <c r="BD566" i="7" s="1"/>
  <c r="BD567" i="7" s="1"/>
  <c r="BD568" i="7" s="1"/>
  <c r="BD569" i="7" s="1"/>
  <c r="BD570" i="7" s="1"/>
  <c r="BD571" i="7" s="1"/>
  <c r="BD572" i="7" s="1"/>
  <c r="BD573" i="7" s="1"/>
  <c r="BD574" i="7" s="1"/>
  <c r="BD575" i="7" s="1"/>
  <c r="BD576" i="7" s="1"/>
  <c r="BD577" i="7" s="1"/>
  <c r="BD578" i="7" s="1"/>
  <c r="BD579" i="7" s="1"/>
  <c r="BD580" i="7" s="1"/>
  <c r="BD581" i="7" s="1"/>
  <c r="BD582" i="7" s="1"/>
  <c r="BD583" i="7" s="1"/>
  <c r="BD584" i="7" s="1"/>
  <c r="BD585" i="7" s="1"/>
  <c r="BD586" i="7" s="1"/>
  <c r="BD587" i="7" s="1"/>
  <c r="BD588" i="7" s="1"/>
  <c r="BD589" i="7" s="1"/>
  <c r="BD590" i="7" s="1"/>
  <c r="BD591" i="7" s="1"/>
  <c r="BD592" i="7" s="1"/>
  <c r="BD593" i="7" s="1"/>
  <c r="BD594" i="7" s="1"/>
  <c r="BD595" i="7" s="1"/>
  <c r="BD596" i="7" s="1"/>
  <c r="BD597" i="7" s="1"/>
  <c r="BD598" i="7" s="1"/>
  <c r="BD599" i="7" s="1"/>
  <c r="BD600" i="7" s="1"/>
  <c r="BD601" i="7" s="1"/>
  <c r="BD602" i="7" s="1"/>
  <c r="BD603" i="7" s="1"/>
  <c r="BD604" i="7" s="1"/>
  <c r="BD605" i="7" s="1"/>
  <c r="BD606" i="7" s="1"/>
  <c r="BD607" i="7" s="1"/>
  <c r="BD608" i="7" s="1"/>
  <c r="BD609" i="7" s="1"/>
  <c r="BD610" i="7" s="1"/>
  <c r="BD611" i="7" s="1"/>
  <c r="BD612" i="7" s="1"/>
  <c r="BD613" i="7" s="1"/>
  <c r="BD614" i="7" s="1"/>
  <c r="BD615" i="7" s="1"/>
  <c r="BD616" i="7" s="1"/>
  <c r="BD617" i="7" s="1"/>
  <c r="BD618" i="7" s="1"/>
  <c r="BD619" i="7" s="1"/>
  <c r="BD620" i="7" s="1"/>
  <c r="BD621" i="7" s="1"/>
  <c r="BD622" i="7" s="1"/>
  <c r="BD623" i="7" s="1"/>
  <c r="BD624" i="7" s="1"/>
  <c r="BD625" i="7" s="1"/>
  <c r="BD626" i="7" s="1"/>
  <c r="BD627" i="7" s="1"/>
  <c r="BD628" i="7" s="1"/>
  <c r="BD629" i="7" s="1"/>
  <c r="BD630" i="7" s="1"/>
  <c r="BD631" i="7" s="1"/>
  <c r="BD632" i="7" s="1"/>
  <c r="BD633" i="7" s="1"/>
  <c r="BD634" i="7" s="1"/>
  <c r="BD635" i="7" s="1"/>
  <c r="BD636" i="7" s="1"/>
  <c r="BD637" i="7" s="1"/>
  <c r="BD638" i="7" s="1"/>
  <c r="BD639" i="7" s="1"/>
  <c r="BD640" i="7" s="1"/>
  <c r="BD641" i="7" s="1"/>
  <c r="BD642" i="7" s="1"/>
  <c r="BD643" i="7" s="1"/>
  <c r="BD644" i="7" s="1"/>
  <c r="BD645" i="7" s="1"/>
  <c r="BD646" i="7" s="1"/>
  <c r="BD647" i="7" s="1"/>
  <c r="BD648" i="7" s="1"/>
  <c r="BD649" i="7" s="1"/>
  <c r="BD650" i="7" s="1"/>
  <c r="BD651" i="7" s="1"/>
  <c r="BD652" i="7" s="1"/>
  <c r="BD653" i="7" s="1"/>
  <c r="BD654" i="7" s="1"/>
  <c r="BD655" i="7" s="1"/>
  <c r="BD656" i="7" s="1"/>
  <c r="BD657" i="7" s="1"/>
  <c r="BD658" i="7" s="1"/>
  <c r="BD659" i="7" s="1"/>
  <c r="BD660" i="7" s="1"/>
  <c r="BD661" i="7" s="1"/>
  <c r="BD662" i="7" s="1"/>
  <c r="BD663" i="7" s="1"/>
  <c r="BD664" i="7" s="1"/>
  <c r="BD665" i="7" s="1"/>
  <c r="BD666" i="7" s="1"/>
  <c r="BD667" i="7" s="1"/>
  <c r="BD668" i="7" s="1"/>
  <c r="BD669" i="7" s="1"/>
  <c r="BD670" i="7" s="1"/>
  <c r="BD671" i="7" s="1"/>
  <c r="BD672" i="7" s="1"/>
  <c r="BD673" i="7" s="1"/>
  <c r="BD674" i="7" s="1"/>
  <c r="BD675" i="7" s="1"/>
  <c r="BD676" i="7" s="1"/>
  <c r="BD677" i="7" s="1"/>
  <c r="BD678" i="7" s="1"/>
  <c r="BD679" i="7" s="1"/>
  <c r="BD680" i="7" s="1"/>
  <c r="BD681" i="7" s="1"/>
  <c r="BD682" i="7" s="1"/>
  <c r="BD683" i="7" s="1"/>
  <c r="BD684" i="7" s="1"/>
  <c r="BD685" i="7" s="1"/>
  <c r="BD686" i="7" s="1"/>
  <c r="BD687" i="7" s="1"/>
  <c r="BD688" i="7" s="1"/>
  <c r="BD689" i="7" s="1"/>
  <c r="BD690" i="7" s="1"/>
  <c r="BD691" i="7" s="1"/>
  <c r="BD692" i="7" s="1"/>
  <c r="BD693" i="7" s="1"/>
  <c r="BD694" i="7" s="1"/>
  <c r="BD695" i="7" s="1"/>
  <c r="BD696" i="7" s="1"/>
  <c r="BD697" i="7" s="1"/>
  <c r="BD698" i="7" s="1"/>
  <c r="BD699" i="7" s="1"/>
  <c r="BD700" i="7" s="1"/>
  <c r="BD701" i="7" s="1"/>
  <c r="BD702" i="7" s="1"/>
  <c r="BD703" i="7" s="1"/>
  <c r="BD704" i="7" s="1"/>
  <c r="BD705" i="7" s="1"/>
  <c r="BD706" i="7" s="1"/>
  <c r="BD707" i="7" s="1"/>
  <c r="BD708" i="7" s="1"/>
  <c r="BD709" i="7" s="1"/>
  <c r="BD710" i="7" s="1"/>
  <c r="BD711" i="7" s="1"/>
  <c r="BD712" i="7" s="1"/>
  <c r="BD713" i="7" s="1"/>
  <c r="BD714" i="7" s="1"/>
  <c r="BD715" i="7" s="1"/>
  <c r="BD716" i="7" s="1"/>
  <c r="BD717" i="7" s="1"/>
  <c r="BD718" i="7" s="1"/>
  <c r="BD719" i="7" s="1"/>
  <c r="BD720" i="7" s="1"/>
  <c r="BD721" i="7" s="1"/>
  <c r="BD722" i="7" s="1"/>
  <c r="BD723" i="7" s="1"/>
  <c r="BD724" i="7" s="1"/>
  <c r="BD725" i="7" s="1"/>
  <c r="BD726" i="7" s="1"/>
  <c r="BD727" i="7" s="1"/>
  <c r="BD728" i="7" s="1"/>
  <c r="BD729" i="7" s="1"/>
  <c r="BD730" i="7" s="1"/>
  <c r="BD731" i="7" s="1"/>
  <c r="BD732" i="7" s="1"/>
  <c r="BD733" i="7" s="1"/>
  <c r="BD734" i="7" s="1"/>
  <c r="BD735" i="7" s="1"/>
  <c r="BD736" i="7" s="1"/>
  <c r="BD737" i="7" s="1"/>
  <c r="BD738" i="7" s="1"/>
  <c r="BD739" i="7" s="1"/>
  <c r="BD740" i="7" s="1"/>
  <c r="BD741" i="7" s="1"/>
  <c r="BD742" i="7" s="1"/>
  <c r="BD743" i="7" s="1"/>
  <c r="BD744" i="7" s="1"/>
  <c r="BD745" i="7" s="1"/>
  <c r="BD746" i="7" s="1"/>
  <c r="BD747" i="7" s="1"/>
  <c r="BD748" i="7" s="1"/>
  <c r="BD749" i="7" s="1"/>
  <c r="BD750" i="7" s="1"/>
  <c r="BD751" i="7" s="1"/>
  <c r="BD752" i="7" s="1"/>
  <c r="BD753" i="7" s="1"/>
  <c r="BD754" i="7" s="1"/>
  <c r="BD755" i="7" s="1"/>
  <c r="BD756" i="7" s="1"/>
  <c r="BD757" i="7" s="1"/>
  <c r="BD758" i="7" s="1"/>
  <c r="BD759" i="7" s="1"/>
  <c r="BD760" i="7" s="1"/>
  <c r="BD761" i="7" s="1"/>
  <c r="BD762" i="7" s="1"/>
  <c r="BD763" i="7" s="1"/>
  <c r="BD764" i="7" s="1"/>
  <c r="BD765" i="7" s="1"/>
  <c r="BD766" i="7" s="1"/>
  <c r="BD767" i="7" s="1"/>
  <c r="BD768" i="7" s="1"/>
  <c r="BD769" i="7" s="1"/>
  <c r="BD770" i="7" s="1"/>
  <c r="BD771" i="7" s="1"/>
  <c r="BD772" i="7" s="1"/>
  <c r="BD773" i="7" s="1"/>
  <c r="BD774" i="7" s="1"/>
  <c r="BD775" i="7" s="1"/>
  <c r="BD776" i="7" s="1"/>
  <c r="BD777" i="7" s="1"/>
  <c r="BD778" i="7" s="1"/>
  <c r="BD779" i="7" s="1"/>
  <c r="BD780" i="7" s="1"/>
  <c r="BD781" i="7" s="1"/>
  <c r="BD782" i="7" s="1"/>
  <c r="BD783" i="7" s="1"/>
  <c r="BD784" i="7" s="1"/>
  <c r="BD785" i="7" s="1"/>
  <c r="BD786" i="7" s="1"/>
  <c r="BD787" i="7" s="1"/>
  <c r="BD788" i="7" s="1"/>
  <c r="BD789" i="7" s="1"/>
  <c r="BD790" i="7" s="1"/>
  <c r="BD791" i="7" s="1"/>
  <c r="BD792" i="7" s="1"/>
  <c r="BD793" i="7" s="1"/>
  <c r="BD794" i="7" s="1"/>
  <c r="BD795" i="7" s="1"/>
  <c r="BD796" i="7" s="1"/>
  <c r="BD797" i="7" s="1"/>
  <c r="BD798" i="7" s="1"/>
  <c r="BD799" i="7" s="1"/>
  <c r="BD800" i="7" s="1"/>
  <c r="BD801" i="7" s="1"/>
  <c r="BD802" i="7" s="1"/>
  <c r="BD803" i="7" s="1"/>
  <c r="BD804" i="7" s="1"/>
  <c r="BD805" i="7" s="1"/>
  <c r="BD806" i="7" s="1"/>
  <c r="BD807" i="7" s="1"/>
  <c r="BD808" i="7" s="1"/>
  <c r="BD809" i="7" s="1"/>
  <c r="BD810" i="7" s="1"/>
  <c r="BD811" i="7" s="1"/>
  <c r="BD812" i="7" s="1"/>
  <c r="BD813" i="7" s="1"/>
  <c r="BD814" i="7" s="1"/>
  <c r="BD815" i="7" s="1"/>
  <c r="BD816" i="7" s="1"/>
  <c r="BD817" i="7" s="1"/>
  <c r="BD818" i="7" s="1"/>
  <c r="BD819" i="7" s="1"/>
  <c r="BD820" i="7" s="1"/>
  <c r="BD821" i="7" s="1"/>
  <c r="BD822" i="7" s="1"/>
  <c r="BD823" i="7" s="1"/>
  <c r="BD824" i="7" s="1"/>
  <c r="BD825" i="7" s="1"/>
  <c r="BD826" i="7" s="1"/>
  <c r="BD827" i="7" s="1"/>
  <c r="BD828" i="7" s="1"/>
  <c r="BD829" i="7" s="1"/>
  <c r="BD830" i="7" s="1"/>
  <c r="BD831" i="7" s="1"/>
  <c r="BD832" i="7" s="1"/>
  <c r="BD833" i="7" s="1"/>
  <c r="BD834" i="7" s="1"/>
  <c r="BD835" i="7" s="1"/>
  <c r="BD836" i="7" s="1"/>
  <c r="BD837" i="7" s="1"/>
  <c r="BD838" i="7" s="1"/>
  <c r="BD839" i="7" s="1"/>
  <c r="BD840" i="7" s="1"/>
  <c r="BD841" i="7" s="1"/>
  <c r="BD842" i="7" s="1"/>
  <c r="BD843" i="7" s="1"/>
  <c r="BD844" i="7" s="1"/>
  <c r="BD845" i="7" s="1"/>
  <c r="BD846" i="7" s="1"/>
  <c r="BD847" i="7" s="1"/>
  <c r="BD848" i="7" s="1"/>
  <c r="BD849" i="7" s="1"/>
  <c r="BD850" i="7" s="1"/>
  <c r="BD851" i="7" s="1"/>
  <c r="BD852" i="7" s="1"/>
  <c r="BD853" i="7" s="1"/>
  <c r="BD854" i="7" s="1"/>
  <c r="BD855" i="7" s="1"/>
  <c r="BD856" i="7" s="1"/>
  <c r="BD857" i="7" s="1"/>
  <c r="BD858" i="7" s="1"/>
  <c r="BD859" i="7" s="1"/>
  <c r="BD860" i="7" s="1"/>
  <c r="BD861" i="7" s="1"/>
  <c r="BD862" i="7" s="1"/>
  <c r="BD863" i="7" s="1"/>
  <c r="BD864" i="7" s="1"/>
  <c r="BD865" i="7" s="1"/>
  <c r="BD866" i="7" s="1"/>
  <c r="BD867" i="7" s="1"/>
  <c r="BD868" i="7" s="1"/>
  <c r="BD869" i="7" s="1"/>
  <c r="BD870" i="7" s="1"/>
  <c r="BD871" i="7" s="1"/>
  <c r="BD872" i="7" s="1"/>
  <c r="BD873" i="7" s="1"/>
  <c r="BD874" i="7" s="1"/>
  <c r="BD875" i="7" s="1"/>
  <c r="BD876" i="7" s="1"/>
  <c r="BD877" i="7" s="1"/>
  <c r="BD878" i="7" s="1"/>
  <c r="BD879" i="7" s="1"/>
  <c r="BD880" i="7" s="1"/>
  <c r="BD881" i="7" s="1"/>
  <c r="BD882" i="7" s="1"/>
  <c r="BD883" i="7" s="1"/>
  <c r="BD884" i="7" s="1"/>
  <c r="BD885" i="7" s="1"/>
  <c r="BD886" i="7" s="1"/>
  <c r="BD887" i="7" s="1"/>
  <c r="BD888" i="7" s="1"/>
  <c r="BD889" i="7" s="1"/>
  <c r="BD890" i="7" s="1"/>
  <c r="BD891" i="7" s="1"/>
  <c r="BD892" i="7" s="1"/>
  <c r="BD893" i="7" s="1"/>
  <c r="BD894" i="7" s="1"/>
  <c r="BD895" i="7" s="1"/>
  <c r="BD896" i="7" s="1"/>
  <c r="BD897" i="7" s="1"/>
  <c r="BD898" i="7" s="1"/>
  <c r="BD899" i="7" s="1"/>
  <c r="BD900" i="7" s="1"/>
  <c r="BD901" i="7" s="1"/>
  <c r="BD902" i="7" s="1"/>
  <c r="BD903" i="7" s="1"/>
  <c r="BD904" i="7" s="1"/>
  <c r="BD905" i="7" s="1"/>
  <c r="BD906" i="7" s="1"/>
  <c r="BD907" i="7" s="1"/>
  <c r="BD908" i="7" s="1"/>
  <c r="BD909" i="7" s="1"/>
  <c r="BD910" i="7" s="1"/>
  <c r="BD911" i="7" s="1"/>
  <c r="BD912" i="7" s="1"/>
  <c r="BD913" i="7" s="1"/>
  <c r="BD914" i="7" s="1"/>
  <c r="BD915" i="7" s="1"/>
  <c r="BD916" i="7" s="1"/>
  <c r="BD917" i="7" s="1"/>
  <c r="BD918" i="7" s="1"/>
  <c r="BD919" i="7" s="1"/>
  <c r="BD920" i="7" s="1"/>
  <c r="BD921" i="7" s="1"/>
  <c r="BD922" i="7" s="1"/>
  <c r="BD923" i="7" s="1"/>
  <c r="BD924" i="7" s="1"/>
  <c r="BD925" i="7" s="1"/>
  <c r="BD926" i="7" s="1"/>
  <c r="BD927" i="7" s="1"/>
  <c r="BD928" i="7" s="1"/>
  <c r="BD929" i="7" s="1"/>
  <c r="BD930" i="7" s="1"/>
  <c r="BD931" i="7" s="1"/>
  <c r="BD932" i="7" s="1"/>
  <c r="BD933" i="7" s="1"/>
  <c r="BD934" i="7" s="1"/>
  <c r="BD935" i="7" s="1"/>
  <c r="BD936" i="7" s="1"/>
  <c r="BD937" i="7" s="1"/>
  <c r="BD938" i="7" s="1"/>
  <c r="BD939" i="7" s="1"/>
  <c r="BD940" i="7" s="1"/>
  <c r="BD941" i="7" s="1"/>
  <c r="BD942" i="7" s="1"/>
  <c r="BD943" i="7" s="1"/>
  <c r="BD944" i="7" s="1"/>
  <c r="BD945" i="7" s="1"/>
  <c r="BD946" i="7" s="1"/>
  <c r="BD947" i="7" s="1"/>
  <c r="BD948" i="7" s="1"/>
  <c r="BD949" i="7" s="1"/>
  <c r="BD950" i="7" s="1"/>
  <c r="BD951" i="7" s="1"/>
  <c r="BD952" i="7" s="1"/>
  <c r="BD953" i="7" s="1"/>
  <c r="BD954" i="7" s="1"/>
  <c r="BD955" i="7" s="1"/>
  <c r="BD956" i="7" s="1"/>
  <c r="BD957" i="7" s="1"/>
  <c r="BD958" i="7" s="1"/>
  <c r="BD959" i="7" s="1"/>
  <c r="BD960" i="7" s="1"/>
  <c r="BD961" i="7" s="1"/>
  <c r="BD962" i="7" s="1"/>
  <c r="BD963" i="7" s="1"/>
  <c r="BD964" i="7" s="1"/>
  <c r="BD965" i="7" s="1"/>
  <c r="BD966" i="7" s="1"/>
  <c r="BD967" i="7" s="1"/>
  <c r="BD968" i="7" s="1"/>
  <c r="BD969" i="7" s="1"/>
  <c r="BD970" i="7" s="1"/>
  <c r="BD971" i="7" s="1"/>
  <c r="BD972" i="7" s="1"/>
  <c r="BD973" i="7" s="1"/>
  <c r="BD974" i="7" s="1"/>
  <c r="BD975" i="7" s="1"/>
  <c r="BD976" i="7" s="1"/>
  <c r="BD977" i="7" s="1"/>
  <c r="BD978" i="7" s="1"/>
  <c r="BD979" i="7" s="1"/>
  <c r="BD980" i="7" s="1"/>
  <c r="BD981" i="7" s="1"/>
  <c r="BD982" i="7" s="1"/>
  <c r="BD983" i="7" s="1"/>
  <c r="BD984" i="7" s="1"/>
  <c r="BD985" i="7" s="1"/>
  <c r="BD986" i="7" s="1"/>
  <c r="BD987" i="7" s="1"/>
  <c r="BD988" i="7" s="1"/>
  <c r="BD989" i="7" s="1"/>
  <c r="BD990" i="7" s="1"/>
  <c r="BD991" i="7" s="1"/>
  <c r="BD992" i="7" s="1"/>
  <c r="BD993" i="7" s="1"/>
  <c r="BD994" i="7" s="1"/>
  <c r="BD995" i="7" s="1"/>
  <c r="BD996" i="7" s="1"/>
  <c r="BD997" i="7" s="1"/>
  <c r="BD998" i="7" s="1"/>
  <c r="BD999" i="7" s="1"/>
  <c r="BD1000" i="7" s="1"/>
  <c r="BD1001" i="7" s="1"/>
  <c r="BD1002" i="7" s="1"/>
  <c r="BD1003" i="7" s="1"/>
  <c r="BD1004" i="7" s="1"/>
  <c r="BD1005" i="7" s="1"/>
  <c r="BD1006" i="7" s="1"/>
  <c r="BD1007" i="7" s="1"/>
  <c r="BD1008" i="7" s="1"/>
  <c r="BD1009" i="7" s="1"/>
  <c r="BD1010" i="7" s="1"/>
  <c r="BD1011" i="7" s="1"/>
  <c r="BD1012" i="7" s="1"/>
  <c r="BD1013" i="7" s="1"/>
  <c r="BD1014" i="7" s="1"/>
  <c r="BD1015" i="7" s="1"/>
  <c r="BD1016" i="7" s="1"/>
  <c r="BD1017" i="7" s="1"/>
  <c r="BD1018" i="7" s="1"/>
  <c r="BD1019" i="7" s="1"/>
  <c r="BD1020" i="7" s="1"/>
  <c r="BD1021" i="7" s="1"/>
  <c r="BD1022" i="7" s="1"/>
  <c r="BD1023" i="7" s="1"/>
  <c r="BD1024" i="7" s="1"/>
  <c r="BD1025" i="7" s="1"/>
  <c r="BD1026" i="7" s="1"/>
  <c r="BD1027" i="7" s="1"/>
  <c r="BD1028" i="7" s="1"/>
  <c r="BD1029" i="7" s="1"/>
  <c r="BD1030" i="7" s="1"/>
  <c r="BD1031" i="7" s="1"/>
  <c r="BD1032" i="7" s="1"/>
  <c r="BD1033" i="7" s="1"/>
  <c r="BD1034" i="7" s="1"/>
  <c r="BD1035" i="7" s="1"/>
  <c r="BD1036" i="7" s="1"/>
  <c r="BD1037" i="7" s="1"/>
  <c r="BD1038" i="7" s="1"/>
  <c r="BD1039" i="7" s="1"/>
  <c r="BD1040" i="7" s="1"/>
  <c r="BD1041" i="7" s="1"/>
  <c r="BD1042" i="7" s="1"/>
  <c r="BD1043" i="7" s="1"/>
  <c r="BD1044" i="7" s="1"/>
  <c r="BD1045" i="7" s="1"/>
  <c r="BD1046" i="7" s="1"/>
  <c r="BD1047" i="7" s="1"/>
  <c r="BD1048" i="7" s="1"/>
  <c r="BD1049" i="7" s="1"/>
  <c r="BD1050" i="7" s="1"/>
  <c r="BD1051" i="7" s="1"/>
  <c r="BD1052" i="7" s="1"/>
  <c r="BD1053" i="7" s="1"/>
  <c r="BD1054" i="7" s="1"/>
  <c r="BD1055" i="7" s="1"/>
  <c r="BD1056" i="7" s="1"/>
  <c r="BD1057" i="7" s="1"/>
  <c r="BD1058" i="7" s="1"/>
  <c r="BD1059" i="7" s="1"/>
  <c r="BD1060" i="7" s="1"/>
  <c r="BD1061" i="7" s="1"/>
  <c r="BD1062" i="7" s="1"/>
  <c r="BD1063" i="7" s="1"/>
  <c r="BD1064" i="7" s="1"/>
  <c r="BD1065" i="7" s="1"/>
  <c r="BD1066" i="7" s="1"/>
  <c r="BD1067" i="7" s="1"/>
  <c r="BD1068" i="7" s="1"/>
  <c r="BD1069" i="7" s="1"/>
  <c r="BD1070" i="7" s="1"/>
  <c r="BD1071" i="7" s="1"/>
  <c r="BD1072" i="7" s="1"/>
  <c r="BD1073" i="7" s="1"/>
  <c r="BD1074" i="7" s="1"/>
  <c r="BD1075" i="7" s="1"/>
  <c r="BD1076" i="7" s="1"/>
  <c r="BD1077" i="7" s="1"/>
  <c r="BD1078" i="7" s="1"/>
  <c r="BD1079" i="7" s="1"/>
  <c r="BD1080" i="7" s="1"/>
  <c r="BD1081" i="7" s="1"/>
  <c r="BD1082" i="7" s="1"/>
  <c r="BD1083" i="7" s="1"/>
  <c r="BD1084" i="7" s="1"/>
  <c r="BD1085" i="7" s="1"/>
  <c r="BD1086" i="7" s="1"/>
  <c r="BD1087" i="7" s="1"/>
  <c r="BD1088" i="7" s="1"/>
  <c r="BD1089" i="7" s="1"/>
  <c r="BD1090" i="7" s="1"/>
  <c r="BD1091" i="7" s="1"/>
  <c r="BD1092" i="7" s="1"/>
  <c r="BD1093" i="7" s="1"/>
  <c r="BD1094" i="7" s="1"/>
  <c r="BD1095" i="7" s="1"/>
  <c r="BD1096" i="7" s="1"/>
  <c r="BD1097" i="7" s="1"/>
  <c r="BD1098" i="7" s="1"/>
  <c r="BD1099" i="7" s="1"/>
  <c r="BD1100" i="7" s="1"/>
  <c r="BD1101" i="7" s="1"/>
  <c r="BD1102" i="7" s="1"/>
  <c r="BD1103" i="7" s="1"/>
  <c r="BD1104" i="7" s="1"/>
  <c r="BD1105" i="7" s="1"/>
  <c r="BD1106" i="7" s="1"/>
  <c r="BD1107" i="7" s="1"/>
  <c r="BD1108" i="7" s="1"/>
  <c r="BD1109" i="7" s="1"/>
  <c r="BD1110" i="7" s="1"/>
  <c r="BD1111" i="7" s="1"/>
  <c r="BD1112" i="7" s="1"/>
  <c r="BD1113" i="7" s="1"/>
  <c r="BD1114" i="7" s="1"/>
  <c r="BD1115" i="7" s="1"/>
  <c r="BD1116" i="7" s="1"/>
  <c r="BD1117" i="7" s="1"/>
  <c r="BD1118" i="7" s="1"/>
  <c r="BD1119" i="7" s="1"/>
  <c r="BD1120" i="7" s="1"/>
  <c r="BD1121" i="7" s="1"/>
  <c r="BD1122" i="7" s="1"/>
  <c r="BD1123" i="7" s="1"/>
  <c r="BD1124" i="7" s="1"/>
  <c r="BD1125" i="7" s="1"/>
  <c r="BD1126" i="7" s="1"/>
  <c r="BD1127" i="7" s="1"/>
  <c r="BD1128" i="7" s="1"/>
  <c r="BD1129" i="7" s="1"/>
  <c r="BD1130" i="7" s="1"/>
  <c r="BD1131" i="7" s="1"/>
  <c r="BD1132" i="7" s="1"/>
  <c r="BD1133" i="7" s="1"/>
  <c r="BD1134" i="7" s="1"/>
  <c r="BD1135" i="7" s="1"/>
  <c r="BD1136" i="7" s="1"/>
  <c r="BD1137" i="7" s="1"/>
  <c r="BD1138" i="7" s="1"/>
  <c r="BD1139" i="7" s="1"/>
  <c r="BD1140" i="7" s="1"/>
  <c r="BD1141" i="7" s="1"/>
  <c r="BD1142" i="7" s="1"/>
  <c r="BD1143" i="7" s="1"/>
  <c r="BD1144" i="7" s="1"/>
  <c r="BD1145" i="7" s="1"/>
  <c r="BD1146" i="7" s="1"/>
  <c r="BD1147" i="7" s="1"/>
  <c r="BD1148" i="7" s="1"/>
  <c r="BD1149" i="7" s="1"/>
  <c r="BD1150" i="7" s="1"/>
  <c r="BD1151" i="7" s="1"/>
  <c r="BD1152" i="7" s="1"/>
  <c r="BD1153" i="7" s="1"/>
  <c r="BD1154" i="7" s="1"/>
  <c r="BD1155" i="7" s="1"/>
  <c r="BD1156" i="7" s="1"/>
  <c r="BD1157" i="7" s="1"/>
  <c r="BD1158" i="7" s="1"/>
  <c r="BD1159" i="7" s="1"/>
  <c r="BD1160" i="7" s="1"/>
  <c r="BD1161" i="7" s="1"/>
  <c r="BD1162" i="7" s="1"/>
  <c r="BD1163" i="7" s="1"/>
  <c r="BD1164" i="7" s="1"/>
  <c r="BD1165" i="7" s="1"/>
  <c r="BD1166" i="7" s="1"/>
  <c r="BD1167" i="7" s="1"/>
  <c r="BD1168" i="7" s="1"/>
  <c r="BD1169" i="7" s="1"/>
  <c r="BD1170" i="7" s="1"/>
  <c r="BD1171" i="7" s="1"/>
  <c r="BD1172" i="7" s="1"/>
  <c r="BD1173" i="7" s="1"/>
  <c r="BD1174" i="7" s="1"/>
  <c r="BD1175" i="7" s="1"/>
  <c r="BD1176" i="7" s="1"/>
  <c r="BD1177" i="7" s="1"/>
  <c r="BD1178" i="7" s="1"/>
  <c r="BD1179" i="7" s="1"/>
  <c r="BD1180" i="7" s="1"/>
  <c r="BD1181" i="7" s="1"/>
  <c r="BD1182" i="7" s="1"/>
  <c r="BD1183" i="7" s="1"/>
  <c r="BD1184" i="7" s="1"/>
  <c r="BD1185" i="7" s="1"/>
  <c r="BD1186" i="7" s="1"/>
  <c r="BD1187" i="7" s="1"/>
  <c r="BD1188" i="7" s="1"/>
  <c r="BD1189" i="7" s="1"/>
  <c r="BD1190" i="7" s="1"/>
  <c r="BD1191" i="7" s="1"/>
  <c r="BD1192" i="7" s="1"/>
  <c r="BD1193" i="7" s="1"/>
  <c r="BD1194" i="7" s="1"/>
  <c r="BD1195" i="7" s="1"/>
  <c r="BD1196" i="7" s="1"/>
  <c r="BD1197" i="7" s="1"/>
  <c r="BD1198" i="7" s="1"/>
  <c r="BD1199" i="7" s="1"/>
  <c r="BD1200" i="7" s="1"/>
  <c r="BD1201" i="7" s="1"/>
  <c r="BD1202" i="7" s="1"/>
  <c r="BD1203" i="7" s="1"/>
  <c r="BD1204" i="7" s="1"/>
  <c r="BD1205" i="7" s="1"/>
  <c r="BD1206" i="7" s="1"/>
  <c r="BE7" i="7"/>
  <c r="BE8" i="7" s="1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BA37" i="7"/>
  <c r="BA38" i="7"/>
  <c r="BA39" i="7"/>
  <c r="BA40" i="7"/>
  <c r="BA41" i="7"/>
  <c r="BA42" i="7"/>
  <c r="BA43" i="7"/>
  <c r="BA44" i="7"/>
  <c r="BA45" i="7"/>
  <c r="BA46" i="7"/>
  <c r="BA47" i="7"/>
  <c r="BA48" i="7"/>
  <c r="BA49" i="7"/>
  <c r="BA50" i="7"/>
  <c r="BA51" i="7"/>
  <c r="BA52" i="7"/>
  <c r="BA53" i="7"/>
  <c r="BA54" i="7"/>
  <c r="BA55" i="7"/>
  <c r="BA56" i="7"/>
  <c r="BA57" i="7"/>
  <c r="BA58" i="7"/>
  <c r="BA59" i="7"/>
  <c r="BA60" i="7"/>
  <c r="BA61" i="7"/>
  <c r="BA62" i="7"/>
  <c r="BA63" i="7"/>
  <c r="BA64" i="7"/>
  <c r="BA65" i="7"/>
  <c r="BA66" i="7"/>
  <c r="BA67" i="7"/>
  <c r="BA68" i="7"/>
  <c r="BA69" i="7"/>
  <c r="BA70" i="7"/>
  <c r="BA71" i="7"/>
  <c r="BA72" i="7"/>
  <c r="BA73" i="7"/>
  <c r="BA74" i="7"/>
  <c r="BA75" i="7"/>
  <c r="BA76" i="7"/>
  <c r="BA77" i="7"/>
  <c r="BA78" i="7"/>
  <c r="BA79" i="7"/>
  <c r="BA80" i="7"/>
  <c r="BA81" i="7"/>
  <c r="BA82" i="7"/>
  <c r="BA83" i="7"/>
  <c r="BA84" i="7"/>
  <c r="BA85" i="7"/>
  <c r="BA86" i="7"/>
  <c r="BA87" i="7"/>
  <c r="BA88" i="7"/>
  <c r="BA89" i="7"/>
  <c r="BA90" i="7"/>
  <c r="BA91" i="7"/>
  <c r="BA92" i="7"/>
  <c r="BA93" i="7"/>
  <c r="BA94" i="7"/>
  <c r="BA95" i="7"/>
  <c r="BA96" i="7"/>
  <c r="BA97" i="7"/>
  <c r="BA98" i="7"/>
  <c r="BA99" i="7"/>
  <c r="BA100" i="7"/>
  <c r="BA101" i="7"/>
  <c r="BA102" i="7"/>
  <c r="BA103" i="7"/>
  <c r="BA104" i="7"/>
  <c r="BA105" i="7"/>
  <c r="BA106" i="7"/>
  <c r="BA107" i="7"/>
  <c r="BA108" i="7"/>
  <c r="BA109" i="7"/>
  <c r="BA110" i="7"/>
  <c r="BA111" i="7"/>
  <c r="BA112" i="7"/>
  <c r="BA113" i="7"/>
  <c r="BA114" i="7"/>
  <c r="BA115" i="7"/>
  <c r="BA116" i="7"/>
  <c r="BA117" i="7"/>
  <c r="BA118" i="7"/>
  <c r="BA119" i="7"/>
  <c r="BA120" i="7"/>
  <c r="BA121" i="7"/>
  <c r="BA122" i="7"/>
  <c r="BA123" i="7"/>
  <c r="BA124" i="7"/>
  <c r="BA125" i="7"/>
  <c r="BA126" i="7"/>
  <c r="BA127" i="7"/>
  <c r="BA128" i="7"/>
  <c r="BA129" i="7"/>
  <c r="BA130" i="7"/>
  <c r="BA131" i="7"/>
  <c r="BA132" i="7"/>
  <c r="BA133" i="7"/>
  <c r="BA134" i="7"/>
  <c r="BA135" i="7"/>
  <c r="BA136" i="7"/>
  <c r="BA137" i="7"/>
  <c r="BA138" i="7"/>
  <c r="BA139" i="7"/>
  <c r="BA140" i="7"/>
  <c r="BA141" i="7"/>
  <c r="BA142" i="7"/>
  <c r="BA143" i="7"/>
  <c r="BA144" i="7"/>
  <c r="BA145" i="7"/>
  <c r="BA146" i="7"/>
  <c r="BA147" i="7"/>
  <c r="BA148" i="7"/>
  <c r="BA149" i="7"/>
  <c r="BA150" i="7"/>
  <c r="BA151" i="7"/>
  <c r="BA152" i="7"/>
  <c r="BA153" i="7"/>
  <c r="BA154" i="7"/>
  <c r="BA155" i="7"/>
  <c r="BA156" i="7"/>
  <c r="BA157" i="7"/>
  <c r="BA158" i="7"/>
  <c r="BA159" i="7"/>
  <c r="BA160" i="7"/>
  <c r="BA161" i="7"/>
  <c r="BA162" i="7"/>
  <c r="BA163" i="7"/>
  <c r="BA164" i="7"/>
  <c r="BA165" i="7"/>
  <c r="BA166" i="7"/>
  <c r="BA167" i="7"/>
  <c r="BA168" i="7"/>
  <c r="BA169" i="7"/>
  <c r="BA170" i="7"/>
  <c r="BA171" i="7"/>
  <c r="BA172" i="7"/>
  <c r="BA173" i="7"/>
  <c r="BA174" i="7"/>
  <c r="BA175" i="7"/>
  <c r="BA176" i="7"/>
  <c r="BA177" i="7"/>
  <c r="BA178" i="7"/>
  <c r="BA179" i="7"/>
  <c r="BA180" i="7"/>
  <c r="BA181" i="7"/>
  <c r="BA182" i="7"/>
  <c r="BA183" i="7"/>
  <c r="BA184" i="7"/>
  <c r="BA185" i="7"/>
  <c r="BA186" i="7"/>
  <c r="BA187" i="7"/>
  <c r="BA188" i="7"/>
  <c r="BA189" i="7"/>
  <c r="BA190" i="7"/>
  <c r="BA191" i="7"/>
  <c r="BA192" i="7"/>
  <c r="BA193" i="7"/>
  <c r="BA194" i="7"/>
  <c r="BA195" i="7"/>
  <c r="BA196" i="7"/>
  <c r="BA197" i="7"/>
  <c r="BA198" i="7"/>
  <c r="BA199" i="7"/>
  <c r="BA200" i="7"/>
  <c r="BA201" i="7"/>
  <c r="BA202" i="7"/>
  <c r="BA203" i="7"/>
  <c r="BA204" i="7"/>
  <c r="BA205" i="7"/>
  <c r="BA206" i="7"/>
  <c r="BA207" i="7"/>
  <c r="BA208" i="7"/>
  <c r="BA209" i="7"/>
  <c r="BA210" i="7"/>
  <c r="BA211" i="7"/>
  <c r="BA212" i="7"/>
  <c r="BA213" i="7"/>
  <c r="BA214" i="7"/>
  <c r="BA215" i="7"/>
  <c r="BA216" i="7"/>
  <c r="BA217" i="7"/>
  <c r="BA218" i="7"/>
  <c r="BA219" i="7"/>
  <c r="BA220" i="7"/>
  <c r="BA221" i="7"/>
  <c r="BA222" i="7"/>
  <c r="BA223" i="7"/>
  <c r="BA224" i="7"/>
  <c r="BA225" i="7"/>
  <c r="BA226" i="7"/>
  <c r="BA227" i="7"/>
  <c r="BA228" i="7"/>
  <c r="BA229" i="7"/>
  <c r="BA230" i="7"/>
  <c r="BA231" i="7"/>
  <c r="BA232" i="7"/>
  <c r="BA233" i="7"/>
  <c r="BA234" i="7"/>
  <c r="BA235" i="7"/>
  <c r="BA236" i="7"/>
  <c r="BA237" i="7"/>
  <c r="BA238" i="7"/>
  <c r="BA239" i="7"/>
  <c r="BA240" i="7"/>
  <c r="BA241" i="7"/>
  <c r="BA242" i="7"/>
  <c r="BA243" i="7"/>
  <c r="BA244" i="7"/>
  <c r="BA245" i="7"/>
  <c r="BA246" i="7"/>
  <c r="BA247" i="7"/>
  <c r="BA248" i="7"/>
  <c r="BA249" i="7"/>
  <c r="BA250" i="7"/>
  <c r="BA251" i="7"/>
  <c r="BA252" i="7"/>
  <c r="BA253" i="7"/>
  <c r="BA254" i="7"/>
  <c r="BA255" i="7"/>
  <c r="BA256" i="7"/>
  <c r="BA257" i="7"/>
  <c r="BA258" i="7"/>
  <c r="BA259" i="7"/>
  <c r="BA260" i="7"/>
  <c r="BA261" i="7"/>
  <c r="BA262" i="7"/>
  <c r="BA263" i="7"/>
  <c r="BA264" i="7"/>
  <c r="BA265" i="7"/>
  <c r="BA266" i="7"/>
  <c r="BA267" i="7"/>
  <c r="BA268" i="7"/>
  <c r="BA269" i="7"/>
  <c r="BA270" i="7"/>
  <c r="BA271" i="7"/>
  <c r="BA272" i="7"/>
  <c r="BA273" i="7"/>
  <c r="BA274" i="7"/>
  <c r="BA275" i="7"/>
  <c r="BA276" i="7"/>
  <c r="BA277" i="7"/>
  <c r="BA278" i="7"/>
  <c r="BA279" i="7"/>
  <c r="BA280" i="7"/>
  <c r="BA281" i="7"/>
  <c r="BA282" i="7"/>
  <c r="BA283" i="7"/>
  <c r="BA284" i="7"/>
  <c r="BA285" i="7"/>
  <c r="BA286" i="7"/>
  <c r="BA287" i="7"/>
  <c r="BA288" i="7"/>
  <c r="BA289" i="7"/>
  <c r="BA290" i="7"/>
  <c r="BA291" i="7"/>
  <c r="BA292" i="7"/>
  <c r="BA293" i="7"/>
  <c r="BA294" i="7"/>
  <c r="BA295" i="7"/>
  <c r="BA296" i="7"/>
  <c r="BA297" i="7"/>
  <c r="BA298" i="7"/>
  <c r="BA299" i="7"/>
  <c r="BA300" i="7"/>
  <c r="BA301" i="7"/>
  <c r="BA302" i="7"/>
  <c r="BA303" i="7"/>
  <c r="BA304" i="7"/>
  <c r="BA305" i="7"/>
  <c r="BA306" i="7"/>
  <c r="BA307" i="7"/>
  <c r="BA308" i="7"/>
  <c r="BA309" i="7"/>
  <c r="BA310" i="7"/>
  <c r="BA311" i="7"/>
  <c r="BA312" i="7"/>
  <c r="BA313" i="7"/>
  <c r="BA314" i="7"/>
  <c r="BA315" i="7"/>
  <c r="BA316" i="7"/>
  <c r="BA317" i="7"/>
  <c r="BA318" i="7"/>
  <c r="BA319" i="7"/>
  <c r="BA320" i="7"/>
  <c r="BA321" i="7"/>
  <c r="BA322" i="7"/>
  <c r="BA323" i="7"/>
  <c r="BA324" i="7"/>
  <c r="BA325" i="7"/>
  <c r="BA326" i="7"/>
  <c r="BA327" i="7"/>
  <c r="BA328" i="7"/>
  <c r="BA329" i="7"/>
  <c r="BA330" i="7"/>
  <c r="BA331" i="7"/>
  <c r="BA332" i="7"/>
  <c r="BA333" i="7"/>
  <c r="BA334" i="7"/>
  <c r="BA335" i="7"/>
  <c r="BA336" i="7"/>
  <c r="BA337" i="7"/>
  <c r="BA338" i="7"/>
  <c r="BA339" i="7"/>
  <c r="BA340" i="7"/>
  <c r="BA341" i="7"/>
  <c r="BA342" i="7"/>
  <c r="BA343" i="7"/>
  <c r="BA344" i="7"/>
  <c r="BA345" i="7"/>
  <c r="BA346" i="7"/>
  <c r="BA347" i="7"/>
  <c r="BA348" i="7"/>
  <c r="BA349" i="7"/>
  <c r="BA350" i="7"/>
  <c r="BA351" i="7"/>
  <c r="BA352" i="7"/>
  <c r="BA353" i="7"/>
  <c r="BA354" i="7"/>
  <c r="BA355" i="7"/>
  <c r="BA356" i="7"/>
  <c r="BA357" i="7"/>
  <c r="BA358" i="7"/>
  <c r="BA359" i="7"/>
  <c r="BA360" i="7"/>
  <c r="BA361" i="7"/>
  <c r="BA362" i="7"/>
  <c r="BA363" i="7"/>
  <c r="BA364" i="7"/>
  <c r="BA365" i="7"/>
  <c r="BA366" i="7"/>
  <c r="BA367" i="7"/>
  <c r="BA368" i="7"/>
  <c r="BA369" i="7"/>
  <c r="BA370" i="7"/>
  <c r="BA371" i="7"/>
  <c r="BA372" i="7"/>
  <c r="BA373" i="7"/>
  <c r="BA374" i="7"/>
  <c r="BA375" i="7"/>
  <c r="BA376" i="7"/>
  <c r="BA377" i="7"/>
  <c r="BA378" i="7"/>
  <c r="BA379" i="7"/>
  <c r="BA380" i="7"/>
  <c r="BA381" i="7"/>
  <c r="BA382" i="7"/>
  <c r="BA383" i="7"/>
  <c r="BA384" i="7"/>
  <c r="BA385" i="7"/>
  <c r="BA386" i="7"/>
  <c r="BA387" i="7"/>
  <c r="BA388" i="7"/>
  <c r="BA389" i="7"/>
  <c r="BA390" i="7"/>
  <c r="BA391" i="7"/>
  <c r="BA392" i="7"/>
  <c r="BA393" i="7"/>
  <c r="BA394" i="7"/>
  <c r="BA395" i="7"/>
  <c r="BA396" i="7"/>
  <c r="BA397" i="7"/>
  <c r="BA398" i="7"/>
  <c r="BA399" i="7"/>
  <c r="BA400" i="7"/>
  <c r="BA401" i="7"/>
  <c r="BA402" i="7"/>
  <c r="BA403" i="7"/>
  <c r="BA404" i="7"/>
  <c r="BA405" i="7"/>
  <c r="BA406" i="7"/>
  <c r="BA407" i="7"/>
  <c r="BA408" i="7"/>
  <c r="BA409" i="7"/>
  <c r="BA410" i="7"/>
  <c r="BA411" i="7"/>
  <c r="BA412" i="7"/>
  <c r="BA413" i="7"/>
  <c r="BA414" i="7"/>
  <c r="BA415" i="7"/>
  <c r="BA416" i="7"/>
  <c r="BA417" i="7"/>
  <c r="BA418" i="7"/>
  <c r="BA419" i="7"/>
  <c r="BA420" i="7"/>
  <c r="BA421" i="7"/>
  <c r="BA422" i="7"/>
  <c r="BA423" i="7"/>
  <c r="BA424" i="7"/>
  <c r="BA425" i="7"/>
  <c r="BA426" i="7"/>
  <c r="BA427" i="7"/>
  <c r="BA428" i="7"/>
  <c r="BA429" i="7"/>
  <c r="BA430" i="7"/>
  <c r="BA431" i="7"/>
  <c r="BA432" i="7"/>
  <c r="BA433" i="7"/>
  <c r="BA434" i="7"/>
  <c r="BA435" i="7"/>
  <c r="BA436" i="7"/>
  <c r="BA437" i="7"/>
  <c r="BA438" i="7"/>
  <c r="BA439" i="7"/>
  <c r="BA440" i="7"/>
  <c r="BA441" i="7"/>
  <c r="BA442" i="7"/>
  <c r="BA443" i="7"/>
  <c r="BA444" i="7"/>
  <c r="BA445" i="7"/>
  <c r="BA446" i="7"/>
  <c r="BA447" i="7"/>
  <c r="BA448" i="7"/>
  <c r="BA449" i="7"/>
  <c r="BA450" i="7"/>
  <c r="BA451" i="7"/>
  <c r="BA452" i="7"/>
  <c r="BA453" i="7"/>
  <c r="BA454" i="7"/>
  <c r="BA455" i="7"/>
  <c r="BA456" i="7"/>
  <c r="BA457" i="7"/>
  <c r="BA458" i="7"/>
  <c r="BA459" i="7"/>
  <c r="BA460" i="7"/>
  <c r="BA461" i="7"/>
  <c r="BA462" i="7"/>
  <c r="BA463" i="7"/>
  <c r="BA464" i="7"/>
  <c r="BA465" i="7"/>
  <c r="BA466" i="7"/>
  <c r="BA467" i="7"/>
  <c r="BA468" i="7"/>
  <c r="BA469" i="7"/>
  <c r="BA470" i="7"/>
  <c r="BA471" i="7"/>
  <c r="BA472" i="7"/>
  <c r="BA473" i="7"/>
  <c r="BA474" i="7"/>
  <c r="BA475" i="7"/>
  <c r="BA476" i="7"/>
  <c r="BA477" i="7"/>
  <c r="BA478" i="7"/>
  <c r="BA479" i="7"/>
  <c r="BA480" i="7"/>
  <c r="BA481" i="7"/>
  <c r="BA482" i="7"/>
  <c r="BA483" i="7"/>
  <c r="BA484" i="7"/>
  <c r="BA485" i="7"/>
  <c r="BA486" i="7"/>
  <c r="BA487" i="7"/>
  <c r="BA488" i="7"/>
  <c r="BA489" i="7"/>
  <c r="BA490" i="7"/>
  <c r="BA491" i="7"/>
  <c r="BA492" i="7"/>
  <c r="BA493" i="7"/>
  <c r="BA494" i="7"/>
  <c r="BA495" i="7"/>
  <c r="BA496" i="7"/>
  <c r="BA497" i="7"/>
  <c r="BA498" i="7"/>
  <c r="BA499" i="7"/>
  <c r="BA500" i="7"/>
  <c r="BA501" i="7"/>
  <c r="BA502" i="7"/>
  <c r="BA503" i="7"/>
  <c r="BA504" i="7"/>
  <c r="BA505" i="7"/>
  <c r="BA506" i="7"/>
  <c r="BA507" i="7"/>
  <c r="BA508" i="7"/>
  <c r="BA509" i="7"/>
  <c r="BA510" i="7"/>
  <c r="BA511" i="7"/>
  <c r="BA512" i="7"/>
  <c r="BA513" i="7"/>
  <c r="BA514" i="7"/>
  <c r="BA515" i="7"/>
  <c r="BA516" i="7"/>
  <c r="BA517" i="7"/>
  <c r="BA518" i="7"/>
  <c r="BA519" i="7"/>
  <c r="BA520" i="7"/>
  <c r="BA521" i="7"/>
  <c r="BA522" i="7"/>
  <c r="BA523" i="7"/>
  <c r="BA524" i="7"/>
  <c r="BA525" i="7"/>
  <c r="BA526" i="7"/>
  <c r="BA527" i="7"/>
  <c r="BA528" i="7"/>
  <c r="BA529" i="7"/>
  <c r="BA530" i="7"/>
  <c r="BA531" i="7"/>
  <c r="BA532" i="7"/>
  <c r="BA533" i="7"/>
  <c r="BA534" i="7"/>
  <c r="BA535" i="7"/>
  <c r="BA536" i="7"/>
  <c r="BA537" i="7"/>
  <c r="BA538" i="7"/>
  <c r="BA539" i="7"/>
  <c r="BA540" i="7"/>
  <c r="BA541" i="7"/>
  <c r="BA542" i="7"/>
  <c r="BA543" i="7"/>
  <c r="BA544" i="7"/>
  <c r="BA545" i="7"/>
  <c r="BA546" i="7"/>
  <c r="BA547" i="7"/>
  <c r="BA548" i="7"/>
  <c r="BA549" i="7"/>
  <c r="BA550" i="7"/>
  <c r="BA551" i="7"/>
  <c r="BA552" i="7"/>
  <c r="BA553" i="7"/>
  <c r="BA554" i="7"/>
  <c r="BA555" i="7"/>
  <c r="BA556" i="7"/>
  <c r="BA557" i="7"/>
  <c r="BA558" i="7"/>
  <c r="BA559" i="7"/>
  <c r="BA560" i="7"/>
  <c r="BA561" i="7"/>
  <c r="BA562" i="7"/>
  <c r="BA563" i="7"/>
  <c r="BA564" i="7"/>
  <c r="BA565" i="7"/>
  <c r="BA566" i="7"/>
  <c r="BA567" i="7"/>
  <c r="BA568" i="7"/>
  <c r="BA569" i="7"/>
  <c r="BA570" i="7"/>
  <c r="BA571" i="7"/>
  <c r="BA572" i="7"/>
  <c r="BA573" i="7"/>
  <c r="BA574" i="7"/>
  <c r="BA575" i="7"/>
  <c r="BA576" i="7"/>
  <c r="BA577" i="7"/>
  <c r="BA578" i="7"/>
  <c r="BA579" i="7"/>
  <c r="BA580" i="7"/>
  <c r="BA581" i="7"/>
  <c r="BA582" i="7"/>
  <c r="BA583" i="7"/>
  <c r="BA584" i="7"/>
  <c r="BA585" i="7"/>
  <c r="BA586" i="7"/>
  <c r="BA587" i="7"/>
  <c r="BA588" i="7"/>
  <c r="BA589" i="7"/>
  <c r="BA590" i="7"/>
  <c r="BA591" i="7"/>
  <c r="BA592" i="7"/>
  <c r="BA593" i="7"/>
  <c r="BA594" i="7"/>
  <c r="BA595" i="7"/>
  <c r="BA596" i="7"/>
  <c r="BA597" i="7"/>
  <c r="BA598" i="7"/>
  <c r="BA599" i="7"/>
  <c r="BA600" i="7"/>
  <c r="BA601" i="7"/>
  <c r="BA602" i="7"/>
  <c r="BA603" i="7"/>
  <c r="BA604" i="7"/>
  <c r="BA605" i="7"/>
  <c r="BA606" i="7"/>
  <c r="BA607" i="7"/>
  <c r="BA608" i="7"/>
  <c r="BA609" i="7"/>
  <c r="BA610" i="7"/>
  <c r="BA611" i="7"/>
  <c r="BA612" i="7"/>
  <c r="BA613" i="7"/>
  <c r="BA614" i="7"/>
  <c r="BA615" i="7"/>
  <c r="BA616" i="7"/>
  <c r="BA617" i="7"/>
  <c r="BA618" i="7"/>
  <c r="BA619" i="7"/>
  <c r="BA620" i="7"/>
  <c r="BA621" i="7"/>
  <c r="BA622" i="7"/>
  <c r="BA623" i="7"/>
  <c r="BA624" i="7"/>
  <c r="BA625" i="7"/>
  <c r="BA626" i="7"/>
  <c r="BA627" i="7"/>
  <c r="BA628" i="7"/>
  <c r="BA629" i="7"/>
  <c r="BA630" i="7"/>
  <c r="BA631" i="7"/>
  <c r="BA632" i="7"/>
  <c r="BA633" i="7"/>
  <c r="BA634" i="7"/>
  <c r="BA635" i="7"/>
  <c r="BA636" i="7"/>
  <c r="BA637" i="7"/>
  <c r="BA638" i="7"/>
  <c r="BA639" i="7"/>
  <c r="BA640" i="7"/>
  <c r="BA641" i="7"/>
  <c r="BA642" i="7"/>
  <c r="BA643" i="7"/>
  <c r="BA644" i="7"/>
  <c r="BA645" i="7"/>
  <c r="BA646" i="7"/>
  <c r="BA647" i="7"/>
  <c r="BA648" i="7"/>
  <c r="BA649" i="7"/>
  <c r="BA650" i="7"/>
  <c r="BA651" i="7"/>
  <c r="BA652" i="7"/>
  <c r="BA653" i="7"/>
  <c r="BA654" i="7"/>
  <c r="BA655" i="7"/>
  <c r="BA656" i="7"/>
  <c r="BA657" i="7"/>
  <c r="BA658" i="7"/>
  <c r="BA659" i="7"/>
  <c r="BA660" i="7"/>
  <c r="BA661" i="7"/>
  <c r="BA662" i="7"/>
  <c r="BA663" i="7"/>
  <c r="BA664" i="7"/>
  <c r="BA665" i="7"/>
  <c r="BA666" i="7"/>
  <c r="BA667" i="7"/>
  <c r="BA668" i="7"/>
  <c r="BA669" i="7"/>
  <c r="BA670" i="7"/>
  <c r="BA671" i="7"/>
  <c r="BA672" i="7"/>
  <c r="BA673" i="7"/>
  <c r="BA674" i="7"/>
  <c r="BA675" i="7"/>
  <c r="BA676" i="7"/>
  <c r="BA677" i="7"/>
  <c r="BA678" i="7"/>
  <c r="BA679" i="7"/>
  <c r="BA680" i="7"/>
  <c r="BA681" i="7"/>
  <c r="BA682" i="7"/>
  <c r="BA683" i="7"/>
  <c r="BA684" i="7"/>
  <c r="BA685" i="7"/>
  <c r="BA686" i="7"/>
  <c r="BA687" i="7"/>
  <c r="BA688" i="7"/>
  <c r="BA689" i="7"/>
  <c r="BA690" i="7"/>
  <c r="BA691" i="7"/>
  <c r="BA692" i="7"/>
  <c r="BA693" i="7"/>
  <c r="BA694" i="7"/>
  <c r="BA695" i="7"/>
  <c r="BA696" i="7"/>
  <c r="BA697" i="7"/>
  <c r="BA698" i="7"/>
  <c r="BA699" i="7"/>
  <c r="BA700" i="7"/>
  <c r="BA701" i="7"/>
  <c r="BA702" i="7"/>
  <c r="BA703" i="7"/>
  <c r="BA704" i="7"/>
  <c r="BA705" i="7"/>
  <c r="BA706" i="7"/>
  <c r="BA707" i="7"/>
  <c r="BA708" i="7"/>
  <c r="BA709" i="7"/>
  <c r="BA710" i="7"/>
  <c r="BA711" i="7"/>
  <c r="BA712" i="7"/>
  <c r="BA713" i="7"/>
  <c r="BA714" i="7"/>
  <c r="BA715" i="7"/>
  <c r="BA716" i="7"/>
  <c r="BA717" i="7"/>
  <c r="BA718" i="7"/>
  <c r="BA719" i="7"/>
  <c r="BA720" i="7"/>
  <c r="BA721" i="7"/>
  <c r="BA722" i="7"/>
  <c r="BA723" i="7"/>
  <c r="BA724" i="7"/>
  <c r="BA725" i="7"/>
  <c r="BA726" i="7"/>
  <c r="BA727" i="7"/>
  <c r="BA728" i="7"/>
  <c r="BA729" i="7"/>
  <c r="BA730" i="7"/>
  <c r="BA731" i="7"/>
  <c r="BA732" i="7"/>
  <c r="BA733" i="7"/>
  <c r="BA734" i="7"/>
  <c r="BA735" i="7"/>
  <c r="BA736" i="7"/>
  <c r="BA737" i="7"/>
  <c r="BA738" i="7"/>
  <c r="BA739" i="7"/>
  <c r="BA740" i="7"/>
  <c r="BA741" i="7"/>
  <c r="BA742" i="7"/>
  <c r="BA743" i="7"/>
  <c r="BA744" i="7"/>
  <c r="BA745" i="7"/>
  <c r="BA746" i="7"/>
  <c r="BA747" i="7"/>
  <c r="BA748" i="7"/>
  <c r="BA749" i="7"/>
  <c r="BA750" i="7"/>
  <c r="BA751" i="7"/>
  <c r="BA752" i="7"/>
  <c r="BA753" i="7"/>
  <c r="BA754" i="7"/>
  <c r="BA755" i="7"/>
  <c r="BA756" i="7"/>
  <c r="BA757" i="7"/>
  <c r="BA758" i="7"/>
  <c r="BA759" i="7"/>
  <c r="BA760" i="7"/>
  <c r="BA761" i="7"/>
  <c r="BA762" i="7"/>
  <c r="BA763" i="7"/>
  <c r="BA764" i="7"/>
  <c r="BA765" i="7"/>
  <c r="BA766" i="7"/>
  <c r="BA767" i="7"/>
  <c r="BA768" i="7"/>
  <c r="BA769" i="7"/>
  <c r="BA770" i="7"/>
  <c r="BA771" i="7"/>
  <c r="BA772" i="7"/>
  <c r="BA773" i="7"/>
  <c r="BA774" i="7"/>
  <c r="BA775" i="7"/>
  <c r="BA776" i="7"/>
  <c r="BA777" i="7"/>
  <c r="BA778" i="7"/>
  <c r="BA779" i="7"/>
  <c r="BA780" i="7"/>
  <c r="BA781" i="7"/>
  <c r="BA782" i="7"/>
  <c r="BA783" i="7"/>
  <c r="BA784" i="7"/>
  <c r="BA785" i="7"/>
  <c r="BA786" i="7"/>
  <c r="BA787" i="7"/>
  <c r="BA788" i="7"/>
  <c r="BA789" i="7"/>
  <c r="BA790" i="7"/>
  <c r="BA791" i="7"/>
  <c r="BA792" i="7"/>
  <c r="BA793" i="7"/>
  <c r="BA794" i="7"/>
  <c r="BA795" i="7"/>
  <c r="BA796" i="7"/>
  <c r="BA797" i="7"/>
  <c r="BA798" i="7"/>
  <c r="BA799" i="7"/>
  <c r="BA800" i="7"/>
  <c r="BA801" i="7"/>
  <c r="BA802" i="7"/>
  <c r="BA803" i="7"/>
  <c r="BA804" i="7"/>
  <c r="BA805" i="7"/>
  <c r="BA806" i="7"/>
  <c r="BA807" i="7"/>
  <c r="BA808" i="7"/>
  <c r="BA809" i="7"/>
  <c r="BA810" i="7"/>
  <c r="BA811" i="7"/>
  <c r="BA812" i="7"/>
  <c r="BA813" i="7"/>
  <c r="BA814" i="7"/>
  <c r="BA815" i="7"/>
  <c r="BA816" i="7"/>
  <c r="BA817" i="7"/>
  <c r="BA818" i="7"/>
  <c r="BA819" i="7"/>
  <c r="BA820" i="7"/>
  <c r="BA821" i="7"/>
  <c r="BA822" i="7"/>
  <c r="BA823" i="7"/>
  <c r="BA824" i="7"/>
  <c r="BA825" i="7"/>
  <c r="BA826" i="7"/>
  <c r="BA827" i="7"/>
  <c r="BA828" i="7"/>
  <c r="BA829" i="7"/>
  <c r="BA830" i="7"/>
  <c r="BA831" i="7"/>
  <c r="BA832" i="7"/>
  <c r="BA833" i="7"/>
  <c r="BA834" i="7"/>
  <c r="BA835" i="7"/>
  <c r="BA836" i="7"/>
  <c r="BA837" i="7"/>
  <c r="BA838" i="7"/>
  <c r="BA839" i="7"/>
  <c r="BA840" i="7"/>
  <c r="BA841" i="7"/>
  <c r="BA842" i="7"/>
  <c r="BA843" i="7"/>
  <c r="BA844" i="7"/>
  <c r="BA845" i="7"/>
  <c r="BA846" i="7"/>
  <c r="BA847" i="7"/>
  <c r="BA848" i="7"/>
  <c r="BA849" i="7"/>
  <c r="BA850" i="7"/>
  <c r="BA851" i="7"/>
  <c r="BA852" i="7"/>
  <c r="BA853" i="7"/>
  <c r="BA854" i="7"/>
  <c r="BA855" i="7"/>
  <c r="BA856" i="7"/>
  <c r="BA857" i="7"/>
  <c r="BA858" i="7"/>
  <c r="BA859" i="7"/>
  <c r="BA860" i="7"/>
  <c r="BA861" i="7"/>
  <c r="BA862" i="7"/>
  <c r="BA863" i="7"/>
  <c r="BA864" i="7"/>
  <c r="BA865" i="7"/>
  <c r="BA866" i="7"/>
  <c r="BA867" i="7"/>
  <c r="BA868" i="7"/>
  <c r="BA869" i="7"/>
  <c r="BA870" i="7"/>
  <c r="BA871" i="7"/>
  <c r="BA872" i="7"/>
  <c r="BA873" i="7"/>
  <c r="BA874" i="7"/>
  <c r="BA875" i="7"/>
  <c r="BA876" i="7"/>
  <c r="BA877" i="7"/>
  <c r="BA878" i="7"/>
  <c r="BA879" i="7"/>
  <c r="BA880" i="7"/>
  <c r="BA881" i="7"/>
  <c r="BA882" i="7"/>
  <c r="BA883" i="7"/>
  <c r="BA884" i="7"/>
  <c r="BA885" i="7"/>
  <c r="BA886" i="7"/>
  <c r="BA887" i="7"/>
  <c r="BA888" i="7"/>
  <c r="BA889" i="7"/>
  <c r="BA890" i="7"/>
  <c r="BA891" i="7"/>
  <c r="BA892" i="7"/>
  <c r="BA893" i="7"/>
  <c r="BA894" i="7"/>
  <c r="BA895" i="7"/>
  <c r="BA896" i="7"/>
  <c r="BA897" i="7"/>
  <c r="BA898" i="7"/>
  <c r="BA899" i="7"/>
  <c r="BA900" i="7"/>
  <c r="BA901" i="7"/>
  <c r="BA902" i="7"/>
  <c r="BA903" i="7"/>
  <c r="BA904" i="7"/>
  <c r="BA905" i="7"/>
  <c r="BA906" i="7"/>
  <c r="BA907" i="7"/>
  <c r="BA908" i="7"/>
  <c r="BA909" i="7"/>
  <c r="BA910" i="7"/>
  <c r="BA911" i="7"/>
  <c r="BA912" i="7"/>
  <c r="BA913" i="7"/>
  <c r="BA914" i="7"/>
  <c r="BA915" i="7"/>
  <c r="BA916" i="7"/>
  <c r="BA917" i="7"/>
  <c r="BA918" i="7"/>
  <c r="BA919" i="7"/>
  <c r="BA920" i="7"/>
  <c r="BA921" i="7"/>
  <c r="BA922" i="7"/>
  <c r="BA923" i="7"/>
  <c r="BA924" i="7"/>
  <c r="BA925" i="7"/>
  <c r="BA926" i="7"/>
  <c r="BA927" i="7"/>
  <c r="BA928" i="7"/>
  <c r="BA929" i="7"/>
  <c r="BA930" i="7"/>
  <c r="BA931" i="7"/>
  <c r="BA932" i="7"/>
  <c r="BA933" i="7"/>
  <c r="BA934" i="7"/>
  <c r="BA935" i="7"/>
  <c r="BA936" i="7"/>
  <c r="BA937" i="7"/>
  <c r="BA938" i="7"/>
  <c r="BA939" i="7"/>
  <c r="BA940" i="7"/>
  <c r="BA941" i="7"/>
  <c r="BA942" i="7"/>
  <c r="BA943" i="7"/>
  <c r="BA944" i="7"/>
  <c r="BA945" i="7"/>
  <c r="BA946" i="7"/>
  <c r="BA947" i="7"/>
  <c r="BA948" i="7"/>
  <c r="BA949" i="7"/>
  <c r="BA950" i="7"/>
  <c r="BA951" i="7"/>
  <c r="BA952" i="7"/>
  <c r="BA953" i="7"/>
  <c r="BA954" i="7"/>
  <c r="BA955" i="7"/>
  <c r="BA956" i="7"/>
  <c r="BA957" i="7"/>
  <c r="BA958" i="7"/>
  <c r="BA959" i="7"/>
  <c r="BA960" i="7"/>
  <c r="BA961" i="7"/>
  <c r="BA962" i="7"/>
  <c r="BA963" i="7"/>
  <c r="BA964" i="7"/>
  <c r="BA965" i="7"/>
  <c r="BA966" i="7"/>
  <c r="BA967" i="7"/>
  <c r="BA968" i="7"/>
  <c r="BA969" i="7"/>
  <c r="BA970" i="7"/>
  <c r="BA971" i="7"/>
  <c r="BA972" i="7"/>
  <c r="BA973" i="7"/>
  <c r="BA974" i="7"/>
  <c r="BA975" i="7"/>
  <c r="BA976" i="7"/>
  <c r="BA977" i="7"/>
  <c r="BA978" i="7"/>
  <c r="BA979" i="7"/>
  <c r="BA980" i="7"/>
  <c r="BA981" i="7"/>
  <c r="BA982" i="7"/>
  <c r="BA983" i="7"/>
  <c r="BA984" i="7"/>
  <c r="BA985" i="7"/>
  <c r="BA986" i="7"/>
  <c r="BA987" i="7"/>
  <c r="BA988" i="7"/>
  <c r="BA989" i="7"/>
  <c r="BA990" i="7"/>
  <c r="BA991" i="7"/>
  <c r="BA992" i="7"/>
  <c r="BA993" i="7"/>
  <c r="BA994" i="7"/>
  <c r="BA995" i="7"/>
  <c r="BA996" i="7"/>
  <c r="BA997" i="7"/>
  <c r="BA998" i="7"/>
  <c r="BA999" i="7"/>
  <c r="BA1000" i="7"/>
  <c r="BA1001" i="7"/>
  <c r="BA1002" i="7"/>
  <c r="BA1003" i="7"/>
  <c r="BA1004" i="7"/>
  <c r="BA1005" i="7"/>
  <c r="BA1006" i="7"/>
  <c r="BA1007" i="7"/>
  <c r="BA1008" i="7"/>
  <c r="BA1009" i="7"/>
  <c r="BA1010" i="7"/>
  <c r="BA1011" i="7"/>
  <c r="BA1012" i="7"/>
  <c r="BA1013" i="7"/>
  <c r="BA1014" i="7"/>
  <c r="BA1015" i="7"/>
  <c r="BA1016" i="7"/>
  <c r="BA1017" i="7"/>
  <c r="BA1018" i="7"/>
  <c r="BA1019" i="7"/>
  <c r="BA1020" i="7"/>
  <c r="BA1021" i="7"/>
  <c r="BA1022" i="7"/>
  <c r="BA1023" i="7"/>
  <c r="BA1024" i="7"/>
  <c r="BA1025" i="7"/>
  <c r="BA1026" i="7"/>
  <c r="BA1027" i="7"/>
  <c r="BA1028" i="7"/>
  <c r="BA1029" i="7"/>
  <c r="BA1030" i="7"/>
  <c r="BA1031" i="7"/>
  <c r="BA1032" i="7"/>
  <c r="BA1033" i="7"/>
  <c r="BA1034" i="7"/>
  <c r="BA1035" i="7"/>
  <c r="BA1036" i="7"/>
  <c r="BA1037" i="7"/>
  <c r="BA1038" i="7"/>
  <c r="BA1039" i="7"/>
  <c r="BA1040" i="7"/>
  <c r="BA1041" i="7"/>
  <c r="BA1042" i="7"/>
  <c r="BA1043" i="7"/>
  <c r="BA1044" i="7"/>
  <c r="BA1045" i="7"/>
  <c r="BA1046" i="7"/>
  <c r="BA1047" i="7"/>
  <c r="BA1048" i="7"/>
  <c r="BA1049" i="7"/>
  <c r="BA1050" i="7"/>
  <c r="BA1051" i="7"/>
  <c r="BA1052" i="7"/>
  <c r="BA1053" i="7"/>
  <c r="BA1054" i="7"/>
  <c r="BA1055" i="7"/>
  <c r="BA1056" i="7"/>
  <c r="BA1057" i="7"/>
  <c r="BA1058" i="7"/>
  <c r="BA1059" i="7"/>
  <c r="BA1060" i="7"/>
  <c r="BA1061" i="7"/>
  <c r="BA1062" i="7"/>
  <c r="BA1063" i="7"/>
  <c r="BA1064" i="7"/>
  <c r="BA1065" i="7"/>
  <c r="BA1066" i="7"/>
  <c r="BA1067" i="7"/>
  <c r="BA1068" i="7"/>
  <c r="BA1069" i="7"/>
  <c r="BA1070" i="7"/>
  <c r="BA1071" i="7"/>
  <c r="BA1072" i="7"/>
  <c r="BA1073" i="7"/>
  <c r="BA1074" i="7"/>
  <c r="BA1075" i="7"/>
  <c r="BA1076" i="7"/>
  <c r="BA1077" i="7"/>
  <c r="BA1078" i="7"/>
  <c r="BA1079" i="7"/>
  <c r="BA1080" i="7"/>
  <c r="BA1081" i="7"/>
  <c r="BA1082" i="7"/>
  <c r="BA1083" i="7"/>
  <c r="BA1084" i="7"/>
  <c r="BA1085" i="7"/>
  <c r="BA1086" i="7"/>
  <c r="BA1087" i="7"/>
  <c r="BA1088" i="7"/>
  <c r="BA1089" i="7"/>
  <c r="BA1090" i="7"/>
  <c r="BA1091" i="7"/>
  <c r="BA1092" i="7"/>
  <c r="BA1093" i="7"/>
  <c r="BA1094" i="7"/>
  <c r="BA1095" i="7"/>
  <c r="BA1096" i="7"/>
  <c r="BA1097" i="7"/>
  <c r="BA1098" i="7"/>
  <c r="BA1099" i="7"/>
  <c r="BA1100" i="7"/>
  <c r="BA1101" i="7"/>
  <c r="BA1102" i="7"/>
  <c r="BA1103" i="7"/>
  <c r="BA1104" i="7"/>
  <c r="BA1105" i="7"/>
  <c r="BA1106" i="7"/>
  <c r="BA1107" i="7"/>
  <c r="BA1108" i="7"/>
  <c r="BA1109" i="7"/>
  <c r="BA1110" i="7"/>
  <c r="BA1111" i="7"/>
  <c r="BA1112" i="7"/>
  <c r="BA1113" i="7"/>
  <c r="BA1114" i="7"/>
  <c r="BA1115" i="7"/>
  <c r="BA1116" i="7"/>
  <c r="BA1117" i="7"/>
  <c r="BA1118" i="7"/>
  <c r="BA1119" i="7"/>
  <c r="BA1120" i="7"/>
  <c r="BA1121" i="7"/>
  <c r="BA1122" i="7"/>
  <c r="BA1123" i="7"/>
  <c r="BA1124" i="7"/>
  <c r="BA1125" i="7"/>
  <c r="BA1126" i="7"/>
  <c r="BA1127" i="7"/>
  <c r="BA1128" i="7"/>
  <c r="BA1129" i="7"/>
  <c r="BA1130" i="7"/>
  <c r="BA1131" i="7"/>
  <c r="BA1132" i="7"/>
  <c r="BA1133" i="7"/>
  <c r="BA1134" i="7"/>
  <c r="BA1135" i="7"/>
  <c r="BA1136" i="7"/>
  <c r="BA1137" i="7"/>
  <c r="BA1138" i="7"/>
  <c r="BA1139" i="7"/>
  <c r="BA1140" i="7"/>
  <c r="BA1141" i="7"/>
  <c r="BA1142" i="7"/>
  <c r="BA1143" i="7"/>
  <c r="BA1144" i="7"/>
  <c r="BA1145" i="7"/>
  <c r="BA1146" i="7"/>
  <c r="BA1147" i="7"/>
  <c r="BA1148" i="7"/>
  <c r="BA1149" i="7"/>
  <c r="BA1150" i="7"/>
  <c r="BA1151" i="7"/>
  <c r="BA1152" i="7"/>
  <c r="BA1153" i="7"/>
  <c r="BA1154" i="7"/>
  <c r="BA1155" i="7"/>
  <c r="BA1156" i="7"/>
  <c r="BA1157" i="7"/>
  <c r="BA1158" i="7"/>
  <c r="BA1159" i="7"/>
  <c r="BA1160" i="7"/>
  <c r="BA1161" i="7"/>
  <c r="BA1162" i="7"/>
  <c r="BA1163" i="7"/>
  <c r="BA1164" i="7"/>
  <c r="BA1165" i="7"/>
  <c r="BA1166" i="7"/>
  <c r="BA1167" i="7"/>
  <c r="BA1168" i="7"/>
  <c r="BA1169" i="7"/>
  <c r="BA1170" i="7"/>
  <c r="BA1171" i="7"/>
  <c r="BA1172" i="7"/>
  <c r="BA1173" i="7"/>
  <c r="BA1174" i="7"/>
  <c r="BA1175" i="7"/>
  <c r="BA1176" i="7"/>
  <c r="BA1177" i="7"/>
  <c r="BA1178" i="7"/>
  <c r="BA1179" i="7"/>
  <c r="BA1180" i="7"/>
  <c r="BA1181" i="7"/>
  <c r="BA1182" i="7"/>
  <c r="BA1183" i="7"/>
  <c r="BA1184" i="7"/>
  <c r="BA1185" i="7"/>
  <c r="BA1186" i="7"/>
  <c r="BA1187" i="7"/>
  <c r="BA1188" i="7"/>
  <c r="BA1189" i="7"/>
  <c r="BA1190" i="7"/>
  <c r="BA1191" i="7"/>
  <c r="BA1192" i="7"/>
  <c r="BA1193" i="7"/>
  <c r="BA1194" i="7"/>
  <c r="BA1195" i="7"/>
  <c r="BA1196" i="7"/>
  <c r="BA1197" i="7"/>
  <c r="BA1198" i="7"/>
  <c r="BA1199" i="7"/>
  <c r="BA1200" i="7"/>
  <c r="BA1201" i="7"/>
  <c r="BA1202" i="7"/>
  <c r="BA1203" i="7"/>
  <c r="BA1204" i="7"/>
  <c r="BA1205" i="7"/>
  <c r="BA1206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X38" i="7"/>
  <c r="AX39" i="7"/>
  <c r="AX40" i="7"/>
  <c r="AX41" i="7"/>
  <c r="AX42" i="7"/>
  <c r="AX43" i="7"/>
  <c r="AX44" i="7"/>
  <c r="AX45" i="7"/>
  <c r="AX46" i="7"/>
  <c r="AX47" i="7"/>
  <c r="AX48" i="7"/>
  <c r="AX49" i="7"/>
  <c r="AX50" i="7"/>
  <c r="AX51" i="7"/>
  <c r="AX52" i="7"/>
  <c r="AX53" i="7"/>
  <c r="AX54" i="7"/>
  <c r="AX55" i="7"/>
  <c r="AX56" i="7"/>
  <c r="AX57" i="7"/>
  <c r="AX58" i="7"/>
  <c r="AX59" i="7"/>
  <c r="AX60" i="7"/>
  <c r="AX61" i="7"/>
  <c r="AX62" i="7"/>
  <c r="AX63" i="7"/>
  <c r="AX64" i="7"/>
  <c r="AX65" i="7"/>
  <c r="AX66" i="7"/>
  <c r="AX67" i="7"/>
  <c r="AX68" i="7"/>
  <c r="AX69" i="7"/>
  <c r="AX70" i="7"/>
  <c r="AX71" i="7"/>
  <c r="AX72" i="7"/>
  <c r="AX73" i="7"/>
  <c r="AX74" i="7"/>
  <c r="AX75" i="7"/>
  <c r="AX76" i="7"/>
  <c r="AX77" i="7"/>
  <c r="AX78" i="7"/>
  <c r="AX79" i="7"/>
  <c r="AX80" i="7"/>
  <c r="AX81" i="7"/>
  <c r="AX82" i="7"/>
  <c r="AX83" i="7"/>
  <c r="AX84" i="7"/>
  <c r="AX85" i="7"/>
  <c r="AX86" i="7"/>
  <c r="AX87" i="7"/>
  <c r="AX88" i="7"/>
  <c r="AX89" i="7"/>
  <c r="AX90" i="7"/>
  <c r="AX91" i="7"/>
  <c r="AX92" i="7"/>
  <c r="AX93" i="7"/>
  <c r="AX94" i="7"/>
  <c r="AX95" i="7"/>
  <c r="AX96" i="7"/>
  <c r="AX97" i="7"/>
  <c r="AX98" i="7"/>
  <c r="AX99" i="7"/>
  <c r="AX100" i="7"/>
  <c r="AX101" i="7"/>
  <c r="AX102" i="7"/>
  <c r="AX103" i="7"/>
  <c r="AX104" i="7"/>
  <c r="AX105" i="7"/>
  <c r="AX106" i="7"/>
  <c r="AX107" i="7"/>
  <c r="AX108" i="7"/>
  <c r="AX109" i="7"/>
  <c r="AX110" i="7"/>
  <c r="AX111" i="7"/>
  <c r="AX112" i="7"/>
  <c r="AX113" i="7"/>
  <c r="AX114" i="7"/>
  <c r="AX115" i="7"/>
  <c r="AX116" i="7"/>
  <c r="AX117" i="7"/>
  <c r="AX118" i="7"/>
  <c r="AX119" i="7"/>
  <c r="AX120" i="7"/>
  <c r="AX121" i="7"/>
  <c r="AX122" i="7"/>
  <c r="AX123" i="7"/>
  <c r="AX124" i="7"/>
  <c r="AX125" i="7"/>
  <c r="AX126" i="7"/>
  <c r="AX127" i="7"/>
  <c r="AX128" i="7"/>
  <c r="AX129" i="7"/>
  <c r="AX130" i="7"/>
  <c r="AX131" i="7"/>
  <c r="AX132" i="7"/>
  <c r="AX133" i="7"/>
  <c r="AX134" i="7"/>
  <c r="AX135" i="7"/>
  <c r="AX136" i="7"/>
  <c r="AX137" i="7"/>
  <c r="AX138" i="7"/>
  <c r="AX139" i="7"/>
  <c r="AX140" i="7"/>
  <c r="AX141" i="7"/>
  <c r="AX142" i="7"/>
  <c r="AX143" i="7"/>
  <c r="AX144" i="7"/>
  <c r="AX145" i="7"/>
  <c r="AX146" i="7"/>
  <c r="AX147" i="7"/>
  <c r="AX148" i="7"/>
  <c r="AX149" i="7"/>
  <c r="AX150" i="7"/>
  <c r="AX151" i="7"/>
  <c r="AX152" i="7"/>
  <c r="AX153" i="7"/>
  <c r="AX154" i="7"/>
  <c r="AX155" i="7"/>
  <c r="AX156" i="7"/>
  <c r="AX157" i="7"/>
  <c r="AX158" i="7"/>
  <c r="AX159" i="7"/>
  <c r="AX160" i="7"/>
  <c r="AX161" i="7"/>
  <c r="AX162" i="7"/>
  <c r="AX163" i="7"/>
  <c r="AX164" i="7"/>
  <c r="AX165" i="7"/>
  <c r="AX166" i="7"/>
  <c r="AX167" i="7"/>
  <c r="AX168" i="7"/>
  <c r="AX169" i="7"/>
  <c r="AX170" i="7"/>
  <c r="AX171" i="7"/>
  <c r="AX172" i="7"/>
  <c r="AX173" i="7"/>
  <c r="AX174" i="7"/>
  <c r="AX175" i="7"/>
  <c r="AX176" i="7"/>
  <c r="AX177" i="7"/>
  <c r="AX178" i="7"/>
  <c r="AX179" i="7"/>
  <c r="AX180" i="7"/>
  <c r="AX181" i="7"/>
  <c r="AX182" i="7"/>
  <c r="AX183" i="7"/>
  <c r="AX184" i="7"/>
  <c r="AX185" i="7"/>
  <c r="AX186" i="7"/>
  <c r="AX187" i="7"/>
  <c r="AX188" i="7"/>
  <c r="AX189" i="7"/>
  <c r="AX190" i="7"/>
  <c r="AX191" i="7"/>
  <c r="AX192" i="7"/>
  <c r="AX193" i="7"/>
  <c r="AX194" i="7"/>
  <c r="AX195" i="7"/>
  <c r="AX196" i="7"/>
  <c r="AX197" i="7"/>
  <c r="AX198" i="7"/>
  <c r="AX199" i="7"/>
  <c r="AX200" i="7"/>
  <c r="AX201" i="7"/>
  <c r="AX202" i="7"/>
  <c r="AX203" i="7"/>
  <c r="AX204" i="7"/>
  <c r="AX205" i="7"/>
  <c r="AX206" i="7"/>
  <c r="AX207" i="7"/>
  <c r="AX208" i="7"/>
  <c r="AX209" i="7"/>
  <c r="AX210" i="7"/>
  <c r="AX211" i="7"/>
  <c r="AX212" i="7"/>
  <c r="AX213" i="7"/>
  <c r="AX214" i="7"/>
  <c r="AX215" i="7"/>
  <c r="AX216" i="7"/>
  <c r="AX217" i="7"/>
  <c r="AX218" i="7"/>
  <c r="AX219" i="7"/>
  <c r="AX220" i="7"/>
  <c r="AX221" i="7"/>
  <c r="AX222" i="7"/>
  <c r="AX223" i="7"/>
  <c r="AX224" i="7"/>
  <c r="AX225" i="7"/>
  <c r="AX226" i="7"/>
  <c r="AX227" i="7"/>
  <c r="AX228" i="7"/>
  <c r="AX229" i="7"/>
  <c r="AX230" i="7"/>
  <c r="AX231" i="7"/>
  <c r="AX232" i="7"/>
  <c r="AX233" i="7"/>
  <c r="AX234" i="7"/>
  <c r="AX235" i="7"/>
  <c r="AX236" i="7"/>
  <c r="AX237" i="7"/>
  <c r="AX238" i="7"/>
  <c r="AX239" i="7"/>
  <c r="AX240" i="7"/>
  <c r="AX241" i="7"/>
  <c r="AX242" i="7"/>
  <c r="AX243" i="7"/>
  <c r="AX244" i="7"/>
  <c r="AX245" i="7"/>
  <c r="AX246" i="7"/>
  <c r="AX247" i="7"/>
  <c r="AX248" i="7"/>
  <c r="AX249" i="7"/>
  <c r="AX250" i="7"/>
  <c r="AX251" i="7"/>
  <c r="AX252" i="7"/>
  <c r="AX253" i="7"/>
  <c r="AX254" i="7"/>
  <c r="AX255" i="7"/>
  <c r="AX256" i="7"/>
  <c r="AX257" i="7"/>
  <c r="AX258" i="7"/>
  <c r="AX259" i="7"/>
  <c r="AX260" i="7"/>
  <c r="AX261" i="7"/>
  <c r="AX262" i="7"/>
  <c r="AX263" i="7"/>
  <c r="AX264" i="7"/>
  <c r="AX265" i="7"/>
  <c r="AX266" i="7"/>
  <c r="AX267" i="7"/>
  <c r="AX268" i="7"/>
  <c r="AX269" i="7"/>
  <c r="AX270" i="7"/>
  <c r="AX271" i="7"/>
  <c r="AX272" i="7"/>
  <c r="AX273" i="7"/>
  <c r="AX274" i="7"/>
  <c r="AX275" i="7"/>
  <c r="AX276" i="7"/>
  <c r="AX277" i="7"/>
  <c r="AX278" i="7"/>
  <c r="AX279" i="7"/>
  <c r="AX280" i="7"/>
  <c r="AX281" i="7"/>
  <c r="AX282" i="7"/>
  <c r="AX283" i="7"/>
  <c r="AX284" i="7"/>
  <c r="AX285" i="7"/>
  <c r="AX286" i="7"/>
  <c r="AX287" i="7"/>
  <c r="AX288" i="7"/>
  <c r="AX289" i="7"/>
  <c r="AX290" i="7"/>
  <c r="AX291" i="7"/>
  <c r="AX292" i="7"/>
  <c r="AX293" i="7"/>
  <c r="AX294" i="7"/>
  <c r="AX295" i="7"/>
  <c r="AX296" i="7"/>
  <c r="AX297" i="7"/>
  <c r="AX298" i="7"/>
  <c r="AX299" i="7"/>
  <c r="AX300" i="7"/>
  <c r="AX301" i="7"/>
  <c r="AX302" i="7"/>
  <c r="AX303" i="7"/>
  <c r="AX304" i="7"/>
  <c r="AX305" i="7"/>
  <c r="AX306" i="7"/>
  <c r="AX307" i="7"/>
  <c r="AX308" i="7"/>
  <c r="AX309" i="7"/>
  <c r="AX310" i="7"/>
  <c r="AX311" i="7"/>
  <c r="AX312" i="7"/>
  <c r="AX313" i="7"/>
  <c r="AX314" i="7"/>
  <c r="AX315" i="7"/>
  <c r="AX316" i="7"/>
  <c r="AX317" i="7"/>
  <c r="AX318" i="7"/>
  <c r="AX319" i="7"/>
  <c r="AX320" i="7"/>
  <c r="AX321" i="7"/>
  <c r="AX322" i="7"/>
  <c r="AX323" i="7"/>
  <c r="AX324" i="7"/>
  <c r="AX325" i="7"/>
  <c r="AX326" i="7"/>
  <c r="AX327" i="7"/>
  <c r="AX328" i="7"/>
  <c r="AX329" i="7"/>
  <c r="AX330" i="7"/>
  <c r="AX331" i="7"/>
  <c r="AX332" i="7"/>
  <c r="AX333" i="7"/>
  <c r="AX334" i="7"/>
  <c r="AX335" i="7"/>
  <c r="AX336" i="7"/>
  <c r="AX337" i="7"/>
  <c r="AX338" i="7"/>
  <c r="AX339" i="7"/>
  <c r="AX340" i="7"/>
  <c r="AX341" i="7"/>
  <c r="AX342" i="7"/>
  <c r="AX343" i="7"/>
  <c r="AX344" i="7"/>
  <c r="AX345" i="7"/>
  <c r="AX346" i="7"/>
  <c r="AX347" i="7"/>
  <c r="AX348" i="7"/>
  <c r="AX349" i="7"/>
  <c r="AX350" i="7"/>
  <c r="AX351" i="7"/>
  <c r="AX352" i="7"/>
  <c r="AX353" i="7"/>
  <c r="AX354" i="7"/>
  <c r="AX355" i="7"/>
  <c r="AX356" i="7"/>
  <c r="AX357" i="7"/>
  <c r="AX358" i="7"/>
  <c r="AX359" i="7"/>
  <c r="AX360" i="7"/>
  <c r="AX361" i="7"/>
  <c r="AX362" i="7"/>
  <c r="AX363" i="7"/>
  <c r="AX364" i="7"/>
  <c r="AX365" i="7"/>
  <c r="AX366" i="7"/>
  <c r="AX367" i="7"/>
  <c r="AX368" i="7"/>
  <c r="AX369" i="7"/>
  <c r="AX370" i="7"/>
  <c r="AX371" i="7"/>
  <c r="AX372" i="7"/>
  <c r="AX373" i="7"/>
  <c r="AX374" i="7"/>
  <c r="AX375" i="7"/>
  <c r="AX376" i="7"/>
  <c r="AX377" i="7"/>
  <c r="AX378" i="7"/>
  <c r="AX379" i="7"/>
  <c r="AX380" i="7"/>
  <c r="AX381" i="7"/>
  <c r="AX382" i="7"/>
  <c r="AX383" i="7"/>
  <c r="AX384" i="7"/>
  <c r="AX385" i="7"/>
  <c r="AX386" i="7"/>
  <c r="AX387" i="7"/>
  <c r="AX388" i="7"/>
  <c r="AX389" i="7"/>
  <c r="AX390" i="7"/>
  <c r="AX391" i="7"/>
  <c r="AX392" i="7"/>
  <c r="AX393" i="7"/>
  <c r="AX394" i="7"/>
  <c r="AX395" i="7"/>
  <c r="AX396" i="7"/>
  <c r="AX397" i="7"/>
  <c r="AX398" i="7"/>
  <c r="AX399" i="7"/>
  <c r="AX400" i="7"/>
  <c r="AX401" i="7"/>
  <c r="AX402" i="7"/>
  <c r="AX403" i="7"/>
  <c r="AX404" i="7"/>
  <c r="AX405" i="7"/>
  <c r="AX406" i="7"/>
  <c r="AX407" i="7"/>
  <c r="AX408" i="7"/>
  <c r="AX409" i="7"/>
  <c r="AX410" i="7"/>
  <c r="AX411" i="7"/>
  <c r="AX412" i="7"/>
  <c r="AX413" i="7"/>
  <c r="AX414" i="7"/>
  <c r="AX415" i="7"/>
  <c r="AX416" i="7"/>
  <c r="AX417" i="7"/>
  <c r="AX418" i="7"/>
  <c r="AX419" i="7"/>
  <c r="AX420" i="7"/>
  <c r="AX421" i="7"/>
  <c r="AX422" i="7"/>
  <c r="AX423" i="7"/>
  <c r="AX424" i="7"/>
  <c r="AX425" i="7"/>
  <c r="AX426" i="7"/>
  <c r="AX427" i="7"/>
  <c r="AX428" i="7"/>
  <c r="AX429" i="7"/>
  <c r="AX430" i="7"/>
  <c r="AX431" i="7"/>
  <c r="AX432" i="7"/>
  <c r="AX433" i="7"/>
  <c r="AX434" i="7"/>
  <c r="AX435" i="7"/>
  <c r="AX436" i="7"/>
  <c r="AX437" i="7"/>
  <c r="AX438" i="7"/>
  <c r="AX439" i="7"/>
  <c r="AX440" i="7"/>
  <c r="AX441" i="7"/>
  <c r="AX442" i="7"/>
  <c r="AX443" i="7"/>
  <c r="AX444" i="7"/>
  <c r="AX445" i="7"/>
  <c r="AX446" i="7"/>
  <c r="AX447" i="7"/>
  <c r="AX448" i="7"/>
  <c r="AX449" i="7"/>
  <c r="AX450" i="7"/>
  <c r="AX451" i="7"/>
  <c r="AX452" i="7"/>
  <c r="AX453" i="7"/>
  <c r="AX454" i="7"/>
  <c r="AX455" i="7"/>
  <c r="AX456" i="7"/>
  <c r="AX457" i="7"/>
  <c r="AX458" i="7"/>
  <c r="AX459" i="7"/>
  <c r="AX460" i="7"/>
  <c r="AX461" i="7"/>
  <c r="AX462" i="7"/>
  <c r="AX463" i="7"/>
  <c r="AX464" i="7"/>
  <c r="AX465" i="7"/>
  <c r="AX466" i="7"/>
  <c r="AX467" i="7"/>
  <c r="AX468" i="7"/>
  <c r="AX469" i="7"/>
  <c r="AX470" i="7"/>
  <c r="AX471" i="7"/>
  <c r="AX472" i="7"/>
  <c r="AX473" i="7"/>
  <c r="AX474" i="7"/>
  <c r="AX475" i="7"/>
  <c r="AX476" i="7"/>
  <c r="AX477" i="7"/>
  <c r="AX478" i="7"/>
  <c r="AX479" i="7"/>
  <c r="AX480" i="7"/>
  <c r="AX481" i="7"/>
  <c r="AX482" i="7"/>
  <c r="AX483" i="7"/>
  <c r="AX484" i="7"/>
  <c r="AX485" i="7"/>
  <c r="AX486" i="7"/>
  <c r="AX487" i="7"/>
  <c r="AX488" i="7"/>
  <c r="AX489" i="7"/>
  <c r="AX490" i="7"/>
  <c r="AX491" i="7"/>
  <c r="AX492" i="7"/>
  <c r="AX493" i="7"/>
  <c r="AX494" i="7"/>
  <c r="AX495" i="7"/>
  <c r="AX496" i="7"/>
  <c r="AX497" i="7"/>
  <c r="AX498" i="7"/>
  <c r="AX499" i="7"/>
  <c r="AX500" i="7"/>
  <c r="AX501" i="7"/>
  <c r="AX502" i="7"/>
  <c r="AX503" i="7"/>
  <c r="AX504" i="7"/>
  <c r="AX505" i="7"/>
  <c r="AX506" i="7"/>
  <c r="AX507" i="7"/>
  <c r="AX508" i="7"/>
  <c r="AX509" i="7"/>
  <c r="AX510" i="7"/>
  <c r="AX511" i="7"/>
  <c r="AX512" i="7"/>
  <c r="AX513" i="7"/>
  <c r="AX514" i="7"/>
  <c r="AX515" i="7"/>
  <c r="AX516" i="7"/>
  <c r="AX517" i="7"/>
  <c r="AX518" i="7"/>
  <c r="AX519" i="7"/>
  <c r="AX520" i="7"/>
  <c r="AX521" i="7"/>
  <c r="AX522" i="7"/>
  <c r="AX523" i="7"/>
  <c r="AX524" i="7"/>
  <c r="AX525" i="7"/>
  <c r="AX526" i="7"/>
  <c r="AX527" i="7"/>
  <c r="AX528" i="7"/>
  <c r="AX529" i="7"/>
  <c r="AX530" i="7"/>
  <c r="AX531" i="7"/>
  <c r="AX532" i="7"/>
  <c r="AX533" i="7"/>
  <c r="AX534" i="7"/>
  <c r="AX535" i="7"/>
  <c r="AX536" i="7"/>
  <c r="AX537" i="7"/>
  <c r="AX538" i="7"/>
  <c r="AX539" i="7"/>
  <c r="AX540" i="7"/>
  <c r="AX541" i="7"/>
  <c r="AX542" i="7"/>
  <c r="AX543" i="7"/>
  <c r="AX544" i="7"/>
  <c r="AX545" i="7"/>
  <c r="AX546" i="7"/>
  <c r="AX547" i="7"/>
  <c r="AX548" i="7"/>
  <c r="AX549" i="7"/>
  <c r="AX550" i="7"/>
  <c r="AX551" i="7"/>
  <c r="AX552" i="7"/>
  <c r="AX553" i="7"/>
  <c r="AX554" i="7"/>
  <c r="AX555" i="7"/>
  <c r="AX556" i="7"/>
  <c r="AX557" i="7"/>
  <c r="AX558" i="7"/>
  <c r="AX559" i="7"/>
  <c r="AX560" i="7"/>
  <c r="AX561" i="7"/>
  <c r="AX562" i="7"/>
  <c r="AX563" i="7"/>
  <c r="AX564" i="7"/>
  <c r="AX565" i="7"/>
  <c r="AX566" i="7"/>
  <c r="AX567" i="7"/>
  <c r="AX568" i="7"/>
  <c r="AX569" i="7"/>
  <c r="AX570" i="7"/>
  <c r="AX571" i="7"/>
  <c r="AX572" i="7"/>
  <c r="AX573" i="7"/>
  <c r="AX574" i="7"/>
  <c r="AX575" i="7"/>
  <c r="AX576" i="7"/>
  <c r="AX577" i="7"/>
  <c r="AX578" i="7"/>
  <c r="AX579" i="7"/>
  <c r="AX580" i="7"/>
  <c r="AX581" i="7"/>
  <c r="AX582" i="7"/>
  <c r="AX583" i="7"/>
  <c r="AX584" i="7"/>
  <c r="AX585" i="7"/>
  <c r="AX586" i="7"/>
  <c r="AX587" i="7"/>
  <c r="AX588" i="7"/>
  <c r="AX589" i="7"/>
  <c r="AX590" i="7"/>
  <c r="AX591" i="7"/>
  <c r="AX592" i="7"/>
  <c r="AX593" i="7"/>
  <c r="AX594" i="7"/>
  <c r="AX595" i="7"/>
  <c r="AX596" i="7"/>
  <c r="AX597" i="7"/>
  <c r="AX598" i="7"/>
  <c r="AX599" i="7"/>
  <c r="AX600" i="7"/>
  <c r="AX601" i="7"/>
  <c r="AX602" i="7"/>
  <c r="AX603" i="7"/>
  <c r="AX604" i="7"/>
  <c r="AX605" i="7"/>
  <c r="AX606" i="7"/>
  <c r="AX607" i="7"/>
  <c r="AX608" i="7"/>
  <c r="AX609" i="7"/>
  <c r="AX610" i="7"/>
  <c r="AX611" i="7"/>
  <c r="AX612" i="7"/>
  <c r="AX613" i="7"/>
  <c r="AX614" i="7"/>
  <c r="AX615" i="7"/>
  <c r="AX616" i="7"/>
  <c r="AX617" i="7"/>
  <c r="AX618" i="7"/>
  <c r="AX619" i="7"/>
  <c r="AX620" i="7"/>
  <c r="AX621" i="7"/>
  <c r="AX622" i="7"/>
  <c r="AX623" i="7"/>
  <c r="AX624" i="7"/>
  <c r="AX625" i="7"/>
  <c r="AX626" i="7"/>
  <c r="AX627" i="7"/>
  <c r="AX628" i="7"/>
  <c r="AX629" i="7"/>
  <c r="AX630" i="7"/>
  <c r="AX631" i="7"/>
  <c r="AX632" i="7"/>
  <c r="AX633" i="7"/>
  <c r="AX634" i="7"/>
  <c r="AX635" i="7"/>
  <c r="AX636" i="7"/>
  <c r="AX637" i="7"/>
  <c r="AX638" i="7"/>
  <c r="AX639" i="7"/>
  <c r="AX640" i="7"/>
  <c r="AX641" i="7"/>
  <c r="AX642" i="7"/>
  <c r="AX643" i="7"/>
  <c r="AX644" i="7"/>
  <c r="AX645" i="7"/>
  <c r="AX646" i="7"/>
  <c r="AX647" i="7"/>
  <c r="AX648" i="7"/>
  <c r="AX649" i="7"/>
  <c r="AX650" i="7"/>
  <c r="AX651" i="7"/>
  <c r="AX652" i="7"/>
  <c r="AX653" i="7"/>
  <c r="AX654" i="7"/>
  <c r="AX655" i="7"/>
  <c r="AX656" i="7"/>
  <c r="AX657" i="7"/>
  <c r="AX658" i="7"/>
  <c r="AX659" i="7"/>
  <c r="AX660" i="7"/>
  <c r="AX661" i="7"/>
  <c r="AX662" i="7"/>
  <c r="AX663" i="7"/>
  <c r="AX664" i="7"/>
  <c r="AX665" i="7"/>
  <c r="AX666" i="7"/>
  <c r="AX667" i="7"/>
  <c r="AX668" i="7"/>
  <c r="AX669" i="7"/>
  <c r="AX670" i="7"/>
  <c r="AX671" i="7"/>
  <c r="AX672" i="7"/>
  <c r="AX673" i="7"/>
  <c r="AX674" i="7"/>
  <c r="AX675" i="7"/>
  <c r="AX676" i="7"/>
  <c r="AX677" i="7"/>
  <c r="AX678" i="7"/>
  <c r="AX679" i="7"/>
  <c r="AX680" i="7"/>
  <c r="AX681" i="7"/>
  <c r="AX682" i="7"/>
  <c r="AX683" i="7"/>
  <c r="AX684" i="7"/>
  <c r="AX685" i="7"/>
  <c r="AX686" i="7"/>
  <c r="AX687" i="7"/>
  <c r="AX688" i="7"/>
  <c r="AX689" i="7"/>
  <c r="AX690" i="7"/>
  <c r="AX691" i="7"/>
  <c r="AX692" i="7"/>
  <c r="AX693" i="7"/>
  <c r="AX694" i="7"/>
  <c r="AX695" i="7"/>
  <c r="AX696" i="7"/>
  <c r="AX697" i="7"/>
  <c r="AX698" i="7"/>
  <c r="AX699" i="7"/>
  <c r="AX700" i="7"/>
  <c r="AX701" i="7"/>
  <c r="AX702" i="7"/>
  <c r="AX703" i="7"/>
  <c r="AX704" i="7"/>
  <c r="AX705" i="7"/>
  <c r="AX706" i="7"/>
  <c r="AX707" i="7"/>
  <c r="AX708" i="7"/>
  <c r="AX709" i="7"/>
  <c r="AX710" i="7"/>
  <c r="AX711" i="7"/>
  <c r="AX712" i="7"/>
  <c r="AX713" i="7"/>
  <c r="AX714" i="7"/>
  <c r="AX715" i="7"/>
  <c r="AX716" i="7"/>
  <c r="AX717" i="7"/>
  <c r="AX718" i="7"/>
  <c r="AX719" i="7"/>
  <c r="AX720" i="7"/>
  <c r="AX721" i="7"/>
  <c r="AX722" i="7"/>
  <c r="AX723" i="7"/>
  <c r="AX724" i="7"/>
  <c r="AX725" i="7"/>
  <c r="AX726" i="7"/>
  <c r="AX727" i="7"/>
  <c r="AX728" i="7"/>
  <c r="AX729" i="7"/>
  <c r="AX730" i="7"/>
  <c r="AX731" i="7"/>
  <c r="AX732" i="7"/>
  <c r="AX733" i="7"/>
  <c r="AX734" i="7"/>
  <c r="AX735" i="7"/>
  <c r="AX736" i="7"/>
  <c r="AX737" i="7"/>
  <c r="AX738" i="7"/>
  <c r="AX739" i="7"/>
  <c r="AX740" i="7"/>
  <c r="AX741" i="7"/>
  <c r="AX742" i="7"/>
  <c r="AX743" i="7"/>
  <c r="AX744" i="7"/>
  <c r="AX745" i="7"/>
  <c r="AX746" i="7"/>
  <c r="AX747" i="7"/>
  <c r="AX748" i="7"/>
  <c r="AX749" i="7"/>
  <c r="AX750" i="7"/>
  <c r="AX751" i="7"/>
  <c r="AX752" i="7"/>
  <c r="AX753" i="7"/>
  <c r="AX754" i="7"/>
  <c r="AX755" i="7"/>
  <c r="AX756" i="7"/>
  <c r="AX757" i="7"/>
  <c r="AX758" i="7"/>
  <c r="AX759" i="7"/>
  <c r="AX760" i="7"/>
  <c r="AX761" i="7"/>
  <c r="AX762" i="7"/>
  <c r="AX763" i="7"/>
  <c r="AX764" i="7"/>
  <c r="AX765" i="7"/>
  <c r="AX766" i="7"/>
  <c r="AX767" i="7"/>
  <c r="AX768" i="7"/>
  <c r="AX769" i="7"/>
  <c r="AX770" i="7"/>
  <c r="AX771" i="7"/>
  <c r="AX772" i="7"/>
  <c r="AX773" i="7"/>
  <c r="AX774" i="7"/>
  <c r="AX775" i="7"/>
  <c r="AX776" i="7"/>
  <c r="AX777" i="7"/>
  <c r="AX778" i="7"/>
  <c r="AX779" i="7"/>
  <c r="AX780" i="7"/>
  <c r="AX781" i="7"/>
  <c r="AX782" i="7"/>
  <c r="AX783" i="7"/>
  <c r="AX784" i="7"/>
  <c r="AX785" i="7"/>
  <c r="AX786" i="7"/>
  <c r="AX787" i="7"/>
  <c r="AX788" i="7"/>
  <c r="AX789" i="7"/>
  <c r="AX790" i="7"/>
  <c r="AX791" i="7"/>
  <c r="AX792" i="7"/>
  <c r="AX793" i="7"/>
  <c r="AX794" i="7"/>
  <c r="AX795" i="7"/>
  <c r="AX796" i="7"/>
  <c r="AX797" i="7"/>
  <c r="AX798" i="7"/>
  <c r="AX799" i="7"/>
  <c r="AX800" i="7"/>
  <c r="AX801" i="7"/>
  <c r="AX802" i="7"/>
  <c r="AX803" i="7"/>
  <c r="AX804" i="7"/>
  <c r="AX805" i="7"/>
  <c r="AX806" i="7"/>
  <c r="AX807" i="7"/>
  <c r="AX808" i="7"/>
  <c r="AX809" i="7"/>
  <c r="AX810" i="7"/>
  <c r="AX811" i="7"/>
  <c r="AX812" i="7"/>
  <c r="AX813" i="7"/>
  <c r="AX814" i="7"/>
  <c r="AX815" i="7"/>
  <c r="AX816" i="7"/>
  <c r="AX817" i="7"/>
  <c r="AX818" i="7"/>
  <c r="AX819" i="7"/>
  <c r="AX820" i="7"/>
  <c r="AX821" i="7"/>
  <c r="AX822" i="7"/>
  <c r="AX823" i="7"/>
  <c r="AX824" i="7"/>
  <c r="AX825" i="7"/>
  <c r="AX826" i="7"/>
  <c r="AX827" i="7"/>
  <c r="AX828" i="7"/>
  <c r="AX829" i="7"/>
  <c r="AX830" i="7"/>
  <c r="AX831" i="7"/>
  <c r="AX832" i="7"/>
  <c r="AX833" i="7"/>
  <c r="AX834" i="7"/>
  <c r="AX835" i="7"/>
  <c r="AX836" i="7"/>
  <c r="AX837" i="7"/>
  <c r="AX838" i="7"/>
  <c r="AX839" i="7"/>
  <c r="AX840" i="7"/>
  <c r="AX841" i="7"/>
  <c r="AX842" i="7"/>
  <c r="AX843" i="7"/>
  <c r="AX844" i="7"/>
  <c r="AX845" i="7"/>
  <c r="AX846" i="7"/>
  <c r="AX847" i="7"/>
  <c r="AX848" i="7"/>
  <c r="AX849" i="7"/>
  <c r="AX850" i="7"/>
  <c r="AX851" i="7"/>
  <c r="AX852" i="7"/>
  <c r="AX853" i="7"/>
  <c r="AX854" i="7"/>
  <c r="AX855" i="7"/>
  <c r="AX856" i="7"/>
  <c r="AX857" i="7"/>
  <c r="AX858" i="7"/>
  <c r="AX859" i="7"/>
  <c r="AX860" i="7"/>
  <c r="AX861" i="7"/>
  <c r="AX862" i="7"/>
  <c r="AX863" i="7"/>
  <c r="AX864" i="7"/>
  <c r="AX865" i="7"/>
  <c r="AX866" i="7"/>
  <c r="AX867" i="7"/>
  <c r="AX868" i="7"/>
  <c r="AX869" i="7"/>
  <c r="AX870" i="7"/>
  <c r="AX871" i="7"/>
  <c r="AX872" i="7"/>
  <c r="AX873" i="7"/>
  <c r="AX874" i="7"/>
  <c r="AX875" i="7"/>
  <c r="AX876" i="7"/>
  <c r="AX877" i="7"/>
  <c r="AX878" i="7"/>
  <c r="AX879" i="7"/>
  <c r="AX880" i="7"/>
  <c r="AX881" i="7"/>
  <c r="AX882" i="7"/>
  <c r="AX883" i="7"/>
  <c r="AX884" i="7"/>
  <c r="AX885" i="7"/>
  <c r="AX886" i="7"/>
  <c r="AX887" i="7"/>
  <c r="AX888" i="7"/>
  <c r="AX889" i="7"/>
  <c r="AX890" i="7"/>
  <c r="AX891" i="7"/>
  <c r="AX892" i="7"/>
  <c r="AX893" i="7"/>
  <c r="AX894" i="7"/>
  <c r="AX895" i="7"/>
  <c r="AX896" i="7"/>
  <c r="AX897" i="7"/>
  <c r="AX898" i="7"/>
  <c r="AX899" i="7"/>
  <c r="AX900" i="7"/>
  <c r="AX901" i="7"/>
  <c r="AX902" i="7"/>
  <c r="AX903" i="7"/>
  <c r="AX904" i="7"/>
  <c r="AX905" i="7"/>
  <c r="AX906" i="7"/>
  <c r="AX907" i="7"/>
  <c r="AX908" i="7"/>
  <c r="AX909" i="7"/>
  <c r="AX910" i="7"/>
  <c r="AX911" i="7"/>
  <c r="AX912" i="7"/>
  <c r="AX913" i="7"/>
  <c r="AX914" i="7"/>
  <c r="AX915" i="7"/>
  <c r="AX916" i="7"/>
  <c r="AX917" i="7"/>
  <c r="AX918" i="7"/>
  <c r="AX919" i="7"/>
  <c r="AX920" i="7"/>
  <c r="AX921" i="7"/>
  <c r="AX922" i="7"/>
  <c r="AX923" i="7"/>
  <c r="AX924" i="7"/>
  <c r="AX925" i="7"/>
  <c r="AX926" i="7"/>
  <c r="AX927" i="7"/>
  <c r="AX928" i="7"/>
  <c r="AX929" i="7"/>
  <c r="AX930" i="7"/>
  <c r="AX931" i="7"/>
  <c r="AX932" i="7"/>
  <c r="AX933" i="7"/>
  <c r="AX934" i="7"/>
  <c r="AX935" i="7"/>
  <c r="AX936" i="7"/>
  <c r="AX937" i="7"/>
  <c r="AX938" i="7"/>
  <c r="AX939" i="7"/>
  <c r="AX940" i="7"/>
  <c r="AX941" i="7"/>
  <c r="AX942" i="7"/>
  <c r="AX943" i="7"/>
  <c r="AX944" i="7"/>
  <c r="AX945" i="7"/>
  <c r="AX946" i="7"/>
  <c r="AX947" i="7"/>
  <c r="AX948" i="7"/>
  <c r="AX949" i="7"/>
  <c r="AX950" i="7"/>
  <c r="AX951" i="7"/>
  <c r="AX952" i="7"/>
  <c r="AX953" i="7"/>
  <c r="AX954" i="7"/>
  <c r="AX955" i="7"/>
  <c r="AX956" i="7"/>
  <c r="AX957" i="7"/>
  <c r="AX958" i="7"/>
  <c r="AX959" i="7"/>
  <c r="AX960" i="7"/>
  <c r="AX961" i="7"/>
  <c r="AX962" i="7"/>
  <c r="AX963" i="7"/>
  <c r="AX964" i="7"/>
  <c r="AX965" i="7"/>
  <c r="AX966" i="7"/>
  <c r="AX967" i="7"/>
  <c r="AX968" i="7"/>
  <c r="AX969" i="7"/>
  <c r="AX970" i="7"/>
  <c r="AX971" i="7"/>
  <c r="AX972" i="7"/>
  <c r="AX973" i="7"/>
  <c r="AX974" i="7"/>
  <c r="AX975" i="7"/>
  <c r="AX976" i="7"/>
  <c r="AX977" i="7"/>
  <c r="AX978" i="7"/>
  <c r="AX979" i="7"/>
  <c r="AX980" i="7"/>
  <c r="AX981" i="7"/>
  <c r="AX982" i="7"/>
  <c r="AX983" i="7"/>
  <c r="AX984" i="7"/>
  <c r="AX985" i="7"/>
  <c r="AX986" i="7"/>
  <c r="AX987" i="7"/>
  <c r="AX988" i="7"/>
  <c r="AX989" i="7"/>
  <c r="AX990" i="7"/>
  <c r="AX991" i="7"/>
  <c r="AX992" i="7"/>
  <c r="AX993" i="7"/>
  <c r="AX994" i="7"/>
  <c r="AX995" i="7"/>
  <c r="AX996" i="7"/>
  <c r="AX997" i="7"/>
  <c r="AX998" i="7"/>
  <c r="AX999" i="7"/>
  <c r="AX1000" i="7"/>
  <c r="AX1001" i="7"/>
  <c r="AX1002" i="7"/>
  <c r="AX1003" i="7"/>
  <c r="AX1004" i="7"/>
  <c r="AX1005" i="7"/>
  <c r="AX1006" i="7"/>
  <c r="AX1007" i="7"/>
  <c r="AX1008" i="7"/>
  <c r="AX1009" i="7"/>
  <c r="AX1010" i="7"/>
  <c r="AX1011" i="7"/>
  <c r="AX1012" i="7"/>
  <c r="AX1013" i="7"/>
  <c r="AX1014" i="7"/>
  <c r="AX1015" i="7"/>
  <c r="AX1016" i="7"/>
  <c r="AX1017" i="7"/>
  <c r="AX1018" i="7"/>
  <c r="AX1019" i="7"/>
  <c r="AX1020" i="7"/>
  <c r="AX1021" i="7"/>
  <c r="AX1022" i="7"/>
  <c r="AX1023" i="7"/>
  <c r="AX1024" i="7"/>
  <c r="AX1025" i="7"/>
  <c r="AX1026" i="7"/>
  <c r="AX1027" i="7"/>
  <c r="AX1028" i="7"/>
  <c r="AX1029" i="7"/>
  <c r="AX1030" i="7"/>
  <c r="AX1031" i="7"/>
  <c r="AX1032" i="7"/>
  <c r="AX1033" i="7"/>
  <c r="AX1034" i="7"/>
  <c r="AX1035" i="7"/>
  <c r="AX1036" i="7"/>
  <c r="AX1037" i="7"/>
  <c r="AX1038" i="7"/>
  <c r="AX1039" i="7"/>
  <c r="AX1040" i="7"/>
  <c r="AX1041" i="7"/>
  <c r="AX1042" i="7"/>
  <c r="AX1043" i="7"/>
  <c r="AX1044" i="7"/>
  <c r="AX1045" i="7"/>
  <c r="AX1046" i="7"/>
  <c r="AX1047" i="7"/>
  <c r="AX1048" i="7"/>
  <c r="AX1049" i="7"/>
  <c r="AX1050" i="7"/>
  <c r="AX1051" i="7"/>
  <c r="AX1052" i="7"/>
  <c r="AX1053" i="7"/>
  <c r="AX1054" i="7"/>
  <c r="AX1055" i="7"/>
  <c r="AX1056" i="7"/>
  <c r="AX1057" i="7"/>
  <c r="AX1058" i="7"/>
  <c r="AX1059" i="7"/>
  <c r="AX1060" i="7"/>
  <c r="AX1061" i="7"/>
  <c r="AX1062" i="7"/>
  <c r="AX1063" i="7"/>
  <c r="AX1064" i="7"/>
  <c r="AX1065" i="7"/>
  <c r="AX1066" i="7"/>
  <c r="AX1067" i="7"/>
  <c r="AX1068" i="7"/>
  <c r="AX1069" i="7"/>
  <c r="AX1070" i="7"/>
  <c r="AX1071" i="7"/>
  <c r="AX1072" i="7"/>
  <c r="AX1073" i="7"/>
  <c r="AX1074" i="7"/>
  <c r="AX1075" i="7"/>
  <c r="AX1076" i="7"/>
  <c r="AX1077" i="7"/>
  <c r="AX1078" i="7"/>
  <c r="AX1079" i="7"/>
  <c r="AX1080" i="7"/>
  <c r="AX1081" i="7"/>
  <c r="AX1082" i="7"/>
  <c r="AX1083" i="7"/>
  <c r="AX1084" i="7"/>
  <c r="AX1085" i="7"/>
  <c r="AX1086" i="7"/>
  <c r="AX1087" i="7"/>
  <c r="AX1088" i="7"/>
  <c r="AX1089" i="7"/>
  <c r="AX1090" i="7"/>
  <c r="AX1091" i="7"/>
  <c r="AX1092" i="7"/>
  <c r="AX1093" i="7"/>
  <c r="AX1094" i="7"/>
  <c r="AX1095" i="7"/>
  <c r="AX1096" i="7"/>
  <c r="AX1097" i="7"/>
  <c r="AX1098" i="7"/>
  <c r="AX1099" i="7"/>
  <c r="AX1100" i="7"/>
  <c r="AX1101" i="7"/>
  <c r="AX1102" i="7"/>
  <c r="AX1103" i="7"/>
  <c r="AX1104" i="7"/>
  <c r="AX1105" i="7"/>
  <c r="AX1106" i="7"/>
  <c r="AX1107" i="7"/>
  <c r="AX1108" i="7"/>
  <c r="AX1109" i="7"/>
  <c r="AX1110" i="7"/>
  <c r="AX1111" i="7"/>
  <c r="AX1112" i="7"/>
  <c r="AX1113" i="7"/>
  <c r="AX1114" i="7"/>
  <c r="AX1115" i="7"/>
  <c r="AX1116" i="7"/>
  <c r="AX1117" i="7"/>
  <c r="AX1118" i="7"/>
  <c r="AX1119" i="7"/>
  <c r="AX1120" i="7"/>
  <c r="AX1121" i="7"/>
  <c r="AX1122" i="7"/>
  <c r="AX1123" i="7"/>
  <c r="AX1124" i="7"/>
  <c r="AX1125" i="7"/>
  <c r="AX1126" i="7"/>
  <c r="AX1127" i="7"/>
  <c r="AX1128" i="7"/>
  <c r="AX1129" i="7"/>
  <c r="AX1130" i="7"/>
  <c r="AX1131" i="7"/>
  <c r="AX1132" i="7"/>
  <c r="AX1133" i="7"/>
  <c r="AX1134" i="7"/>
  <c r="AX1135" i="7"/>
  <c r="AX1136" i="7"/>
  <c r="AX1137" i="7"/>
  <c r="AX1138" i="7"/>
  <c r="AX1139" i="7"/>
  <c r="AX1140" i="7"/>
  <c r="AX1141" i="7"/>
  <c r="AX1142" i="7"/>
  <c r="AX1143" i="7"/>
  <c r="AX1144" i="7"/>
  <c r="AX1145" i="7"/>
  <c r="AX1146" i="7"/>
  <c r="AX1147" i="7"/>
  <c r="AX1148" i="7"/>
  <c r="AX1149" i="7"/>
  <c r="AX1150" i="7"/>
  <c r="AX1151" i="7"/>
  <c r="AX1152" i="7"/>
  <c r="AX1153" i="7"/>
  <c r="AX1154" i="7"/>
  <c r="AX1155" i="7"/>
  <c r="AX1156" i="7"/>
  <c r="AX1157" i="7"/>
  <c r="AX1158" i="7"/>
  <c r="AX1159" i="7"/>
  <c r="AX1160" i="7"/>
  <c r="AX1161" i="7"/>
  <c r="AX1162" i="7"/>
  <c r="AX1163" i="7"/>
  <c r="AX1164" i="7"/>
  <c r="AX1165" i="7"/>
  <c r="AX1166" i="7"/>
  <c r="AX1167" i="7"/>
  <c r="AX1168" i="7"/>
  <c r="AX1169" i="7"/>
  <c r="AX1170" i="7"/>
  <c r="AX1171" i="7"/>
  <c r="AX1172" i="7"/>
  <c r="AX1173" i="7"/>
  <c r="AX1174" i="7"/>
  <c r="AX1175" i="7"/>
  <c r="AX1176" i="7"/>
  <c r="AX1177" i="7"/>
  <c r="AX1178" i="7"/>
  <c r="AX1179" i="7"/>
  <c r="AX1180" i="7"/>
  <c r="AX1181" i="7"/>
  <c r="AX1182" i="7"/>
  <c r="AX1183" i="7"/>
  <c r="AX1184" i="7"/>
  <c r="AX1185" i="7"/>
  <c r="AX1186" i="7"/>
  <c r="AX1187" i="7"/>
  <c r="AX1188" i="7"/>
  <c r="AX1189" i="7"/>
  <c r="AX1190" i="7"/>
  <c r="AX1191" i="7"/>
  <c r="AX1192" i="7"/>
  <c r="AX1193" i="7"/>
  <c r="AX1194" i="7"/>
  <c r="AX1195" i="7"/>
  <c r="AX1196" i="7"/>
  <c r="AX1197" i="7"/>
  <c r="AX1198" i="7"/>
  <c r="AX1199" i="7"/>
  <c r="AX1200" i="7"/>
  <c r="AX1201" i="7"/>
  <c r="AX1202" i="7"/>
  <c r="AX1203" i="7"/>
  <c r="AX1204" i="7"/>
  <c r="AX1205" i="7"/>
  <c r="AX1206" i="7"/>
  <c r="AX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V35" i="7"/>
  <c r="AV36" i="7"/>
  <c r="AV37" i="7"/>
  <c r="AV38" i="7"/>
  <c r="AV39" i="7"/>
  <c r="AV40" i="7"/>
  <c r="AV41" i="7"/>
  <c r="AV42" i="7"/>
  <c r="AV43" i="7"/>
  <c r="AV44" i="7"/>
  <c r="AV45" i="7"/>
  <c r="AV46" i="7"/>
  <c r="AV47" i="7"/>
  <c r="AV48" i="7"/>
  <c r="AV49" i="7"/>
  <c r="AV50" i="7"/>
  <c r="AV51" i="7"/>
  <c r="AV52" i="7"/>
  <c r="AV53" i="7"/>
  <c r="AV54" i="7"/>
  <c r="AV55" i="7"/>
  <c r="AV56" i="7"/>
  <c r="AV57" i="7"/>
  <c r="AV58" i="7"/>
  <c r="AV59" i="7"/>
  <c r="AV60" i="7"/>
  <c r="AV61" i="7"/>
  <c r="AV62" i="7"/>
  <c r="AV63" i="7"/>
  <c r="AV64" i="7"/>
  <c r="AV65" i="7"/>
  <c r="AV66" i="7"/>
  <c r="AV67" i="7"/>
  <c r="AV68" i="7"/>
  <c r="AV69" i="7"/>
  <c r="AV70" i="7"/>
  <c r="AV71" i="7"/>
  <c r="AV72" i="7"/>
  <c r="AV73" i="7"/>
  <c r="AV74" i="7"/>
  <c r="AV75" i="7"/>
  <c r="AV76" i="7"/>
  <c r="AV77" i="7"/>
  <c r="AV78" i="7"/>
  <c r="AV79" i="7"/>
  <c r="AV80" i="7"/>
  <c r="AV81" i="7"/>
  <c r="AV82" i="7"/>
  <c r="AV83" i="7"/>
  <c r="AV84" i="7"/>
  <c r="AV85" i="7"/>
  <c r="AV86" i="7"/>
  <c r="AV87" i="7"/>
  <c r="AV88" i="7"/>
  <c r="AV89" i="7"/>
  <c r="AV90" i="7"/>
  <c r="AV91" i="7"/>
  <c r="AV92" i="7"/>
  <c r="AV93" i="7"/>
  <c r="AV94" i="7"/>
  <c r="AV95" i="7"/>
  <c r="AV96" i="7"/>
  <c r="AV97" i="7"/>
  <c r="AV98" i="7"/>
  <c r="AV99" i="7"/>
  <c r="AV100" i="7"/>
  <c r="AV101" i="7"/>
  <c r="AV102" i="7"/>
  <c r="AV103" i="7"/>
  <c r="AV104" i="7"/>
  <c r="AV105" i="7"/>
  <c r="AV106" i="7"/>
  <c r="AV107" i="7"/>
  <c r="AV108" i="7"/>
  <c r="AV109" i="7"/>
  <c r="AV110" i="7"/>
  <c r="AV111" i="7"/>
  <c r="AV112" i="7"/>
  <c r="AV113" i="7"/>
  <c r="AV114" i="7"/>
  <c r="AV115" i="7"/>
  <c r="AV116" i="7"/>
  <c r="AV117" i="7"/>
  <c r="AV118" i="7"/>
  <c r="AV119" i="7"/>
  <c r="AV120" i="7"/>
  <c r="AV121" i="7"/>
  <c r="AV122" i="7"/>
  <c r="AV123" i="7"/>
  <c r="AV124" i="7"/>
  <c r="AV125" i="7"/>
  <c r="AV126" i="7"/>
  <c r="AV127" i="7"/>
  <c r="AV128" i="7"/>
  <c r="AV129" i="7"/>
  <c r="AV130" i="7"/>
  <c r="AV131" i="7"/>
  <c r="AV132" i="7"/>
  <c r="AV133" i="7"/>
  <c r="AV134" i="7"/>
  <c r="AV135" i="7"/>
  <c r="AV136" i="7"/>
  <c r="AV137" i="7"/>
  <c r="AV138" i="7"/>
  <c r="AV139" i="7"/>
  <c r="AV140" i="7"/>
  <c r="AV141" i="7"/>
  <c r="AV142" i="7"/>
  <c r="AV143" i="7"/>
  <c r="AV144" i="7"/>
  <c r="AV145" i="7"/>
  <c r="AV146" i="7"/>
  <c r="AV147" i="7"/>
  <c r="AV148" i="7"/>
  <c r="AV149" i="7"/>
  <c r="AV150" i="7"/>
  <c r="AV151" i="7"/>
  <c r="AV152" i="7"/>
  <c r="AV153" i="7"/>
  <c r="AV154" i="7"/>
  <c r="AV155" i="7"/>
  <c r="AV156" i="7"/>
  <c r="AV157" i="7"/>
  <c r="AV158" i="7"/>
  <c r="AV159" i="7"/>
  <c r="AV160" i="7"/>
  <c r="AV161" i="7"/>
  <c r="AV162" i="7"/>
  <c r="AV163" i="7"/>
  <c r="AV164" i="7"/>
  <c r="AV165" i="7"/>
  <c r="AV166" i="7"/>
  <c r="AV167" i="7"/>
  <c r="AV168" i="7"/>
  <c r="AV169" i="7"/>
  <c r="AV170" i="7"/>
  <c r="AV171" i="7"/>
  <c r="AV172" i="7"/>
  <c r="AV173" i="7"/>
  <c r="AV174" i="7"/>
  <c r="AV175" i="7"/>
  <c r="AV176" i="7"/>
  <c r="AV177" i="7"/>
  <c r="AV178" i="7"/>
  <c r="AV179" i="7"/>
  <c r="AV180" i="7"/>
  <c r="AV181" i="7"/>
  <c r="AV182" i="7"/>
  <c r="AV183" i="7"/>
  <c r="AV184" i="7"/>
  <c r="AV185" i="7"/>
  <c r="AV186" i="7"/>
  <c r="AV187" i="7"/>
  <c r="AV188" i="7"/>
  <c r="AV189" i="7"/>
  <c r="AV190" i="7"/>
  <c r="AV191" i="7"/>
  <c r="AV192" i="7"/>
  <c r="AV193" i="7"/>
  <c r="AV194" i="7"/>
  <c r="AV195" i="7"/>
  <c r="AV196" i="7"/>
  <c r="AV197" i="7"/>
  <c r="AV198" i="7"/>
  <c r="AV199" i="7"/>
  <c r="AV200" i="7"/>
  <c r="AV201" i="7"/>
  <c r="AV202" i="7"/>
  <c r="AV203" i="7"/>
  <c r="AV204" i="7"/>
  <c r="AV205" i="7"/>
  <c r="AV206" i="7"/>
  <c r="AV207" i="7"/>
  <c r="AV208" i="7"/>
  <c r="AV209" i="7"/>
  <c r="AV210" i="7"/>
  <c r="AV211" i="7"/>
  <c r="AV212" i="7"/>
  <c r="AV213" i="7"/>
  <c r="AV214" i="7"/>
  <c r="AV215" i="7"/>
  <c r="AV216" i="7"/>
  <c r="AV217" i="7"/>
  <c r="AV218" i="7"/>
  <c r="AV219" i="7"/>
  <c r="AV220" i="7"/>
  <c r="AV221" i="7"/>
  <c r="AV222" i="7"/>
  <c r="AV223" i="7"/>
  <c r="AV224" i="7"/>
  <c r="AV225" i="7"/>
  <c r="AV226" i="7"/>
  <c r="AV227" i="7"/>
  <c r="AV228" i="7"/>
  <c r="AV229" i="7"/>
  <c r="AV230" i="7"/>
  <c r="AV231" i="7"/>
  <c r="AV232" i="7"/>
  <c r="AV233" i="7"/>
  <c r="AV234" i="7"/>
  <c r="AV235" i="7"/>
  <c r="AV236" i="7"/>
  <c r="AV237" i="7"/>
  <c r="AV238" i="7"/>
  <c r="AV239" i="7"/>
  <c r="AV240" i="7"/>
  <c r="AV241" i="7"/>
  <c r="AV242" i="7"/>
  <c r="AV243" i="7"/>
  <c r="AV244" i="7"/>
  <c r="AV245" i="7"/>
  <c r="AV246" i="7"/>
  <c r="AV247" i="7"/>
  <c r="AV248" i="7"/>
  <c r="AV249" i="7"/>
  <c r="AV250" i="7"/>
  <c r="AV251" i="7"/>
  <c r="AV252" i="7"/>
  <c r="AV253" i="7"/>
  <c r="AV254" i="7"/>
  <c r="AV255" i="7"/>
  <c r="AV256" i="7"/>
  <c r="AV257" i="7"/>
  <c r="AV258" i="7"/>
  <c r="AV259" i="7"/>
  <c r="AV260" i="7"/>
  <c r="AV261" i="7"/>
  <c r="AV262" i="7"/>
  <c r="AV263" i="7"/>
  <c r="AV264" i="7"/>
  <c r="AV265" i="7"/>
  <c r="AV266" i="7"/>
  <c r="AV267" i="7"/>
  <c r="AV268" i="7"/>
  <c r="AV269" i="7"/>
  <c r="AV270" i="7"/>
  <c r="AV271" i="7"/>
  <c r="AV272" i="7"/>
  <c r="AV273" i="7"/>
  <c r="AV274" i="7"/>
  <c r="AV275" i="7"/>
  <c r="AV276" i="7"/>
  <c r="AV277" i="7"/>
  <c r="AV278" i="7"/>
  <c r="AV279" i="7"/>
  <c r="AV280" i="7"/>
  <c r="AV281" i="7"/>
  <c r="AV282" i="7"/>
  <c r="AV283" i="7"/>
  <c r="AV284" i="7"/>
  <c r="AV285" i="7"/>
  <c r="AV286" i="7"/>
  <c r="AV287" i="7"/>
  <c r="AV288" i="7"/>
  <c r="AV289" i="7"/>
  <c r="AV290" i="7"/>
  <c r="AV291" i="7"/>
  <c r="AV292" i="7"/>
  <c r="AV293" i="7"/>
  <c r="AV294" i="7"/>
  <c r="AV295" i="7"/>
  <c r="AV296" i="7"/>
  <c r="AV297" i="7"/>
  <c r="AV298" i="7"/>
  <c r="AV299" i="7"/>
  <c r="AV300" i="7"/>
  <c r="AV301" i="7"/>
  <c r="AV302" i="7"/>
  <c r="AV303" i="7"/>
  <c r="AV304" i="7"/>
  <c r="AV305" i="7"/>
  <c r="AV306" i="7"/>
  <c r="AV307" i="7"/>
  <c r="AV308" i="7"/>
  <c r="AV309" i="7"/>
  <c r="AV310" i="7"/>
  <c r="AV311" i="7"/>
  <c r="AV312" i="7"/>
  <c r="AV313" i="7"/>
  <c r="AV314" i="7"/>
  <c r="AV315" i="7"/>
  <c r="AV316" i="7"/>
  <c r="AV317" i="7"/>
  <c r="AV318" i="7"/>
  <c r="AV319" i="7"/>
  <c r="AV320" i="7"/>
  <c r="AV321" i="7"/>
  <c r="AV322" i="7"/>
  <c r="AV323" i="7"/>
  <c r="AV324" i="7"/>
  <c r="AV325" i="7"/>
  <c r="AV326" i="7"/>
  <c r="AV327" i="7"/>
  <c r="AV328" i="7"/>
  <c r="AV329" i="7"/>
  <c r="AV330" i="7"/>
  <c r="AV331" i="7"/>
  <c r="AV332" i="7"/>
  <c r="AV333" i="7"/>
  <c r="AV334" i="7"/>
  <c r="AV335" i="7"/>
  <c r="AV336" i="7"/>
  <c r="AV337" i="7"/>
  <c r="AV338" i="7"/>
  <c r="AV339" i="7"/>
  <c r="AV340" i="7"/>
  <c r="AV341" i="7"/>
  <c r="AV342" i="7"/>
  <c r="AV343" i="7"/>
  <c r="AV344" i="7"/>
  <c r="AV345" i="7"/>
  <c r="AV346" i="7"/>
  <c r="AV347" i="7"/>
  <c r="AV348" i="7"/>
  <c r="AV349" i="7"/>
  <c r="AV350" i="7"/>
  <c r="AV351" i="7"/>
  <c r="AV352" i="7"/>
  <c r="AV353" i="7"/>
  <c r="AV354" i="7"/>
  <c r="AV355" i="7"/>
  <c r="AV356" i="7"/>
  <c r="AV357" i="7"/>
  <c r="AV358" i="7"/>
  <c r="AV359" i="7"/>
  <c r="AV360" i="7"/>
  <c r="AV361" i="7"/>
  <c r="AV362" i="7"/>
  <c r="AV363" i="7"/>
  <c r="AV364" i="7"/>
  <c r="AV365" i="7"/>
  <c r="AV366" i="7"/>
  <c r="AV367" i="7"/>
  <c r="AV368" i="7"/>
  <c r="AV369" i="7"/>
  <c r="AV370" i="7"/>
  <c r="AV371" i="7"/>
  <c r="AV372" i="7"/>
  <c r="AV373" i="7"/>
  <c r="AV374" i="7"/>
  <c r="AV375" i="7"/>
  <c r="AV376" i="7"/>
  <c r="AV377" i="7"/>
  <c r="AV378" i="7"/>
  <c r="AV379" i="7"/>
  <c r="AV380" i="7"/>
  <c r="AV381" i="7"/>
  <c r="AV382" i="7"/>
  <c r="AV383" i="7"/>
  <c r="AV384" i="7"/>
  <c r="AV385" i="7"/>
  <c r="AV386" i="7"/>
  <c r="AV387" i="7"/>
  <c r="AV388" i="7"/>
  <c r="AV389" i="7"/>
  <c r="AV390" i="7"/>
  <c r="AV391" i="7"/>
  <c r="AV392" i="7"/>
  <c r="AV393" i="7"/>
  <c r="AV394" i="7"/>
  <c r="AV395" i="7"/>
  <c r="AV396" i="7"/>
  <c r="AV397" i="7"/>
  <c r="AV398" i="7"/>
  <c r="AV399" i="7"/>
  <c r="AV400" i="7"/>
  <c r="AV401" i="7"/>
  <c r="AV402" i="7"/>
  <c r="AV403" i="7"/>
  <c r="AV404" i="7"/>
  <c r="AV405" i="7"/>
  <c r="AV406" i="7"/>
  <c r="AV407" i="7"/>
  <c r="AV408" i="7"/>
  <c r="AV409" i="7"/>
  <c r="AV410" i="7"/>
  <c r="AV411" i="7"/>
  <c r="AV412" i="7"/>
  <c r="AV413" i="7"/>
  <c r="AV414" i="7"/>
  <c r="AV415" i="7"/>
  <c r="AV416" i="7"/>
  <c r="AV417" i="7"/>
  <c r="AV418" i="7"/>
  <c r="AV419" i="7"/>
  <c r="AV420" i="7"/>
  <c r="AV421" i="7"/>
  <c r="AV422" i="7"/>
  <c r="AV423" i="7"/>
  <c r="AV424" i="7"/>
  <c r="AV425" i="7"/>
  <c r="AV426" i="7"/>
  <c r="AV427" i="7"/>
  <c r="AV428" i="7"/>
  <c r="AV429" i="7"/>
  <c r="AV430" i="7"/>
  <c r="AV431" i="7"/>
  <c r="AV432" i="7"/>
  <c r="AV433" i="7"/>
  <c r="AV434" i="7"/>
  <c r="AV435" i="7"/>
  <c r="AV436" i="7"/>
  <c r="AV437" i="7"/>
  <c r="AV438" i="7"/>
  <c r="AV439" i="7"/>
  <c r="AV440" i="7"/>
  <c r="AV441" i="7"/>
  <c r="AV442" i="7"/>
  <c r="AV443" i="7"/>
  <c r="AV444" i="7"/>
  <c r="AV445" i="7"/>
  <c r="AV446" i="7"/>
  <c r="AV447" i="7"/>
  <c r="AV448" i="7"/>
  <c r="AV449" i="7"/>
  <c r="AV450" i="7"/>
  <c r="AV451" i="7"/>
  <c r="AV452" i="7"/>
  <c r="AV453" i="7"/>
  <c r="AV454" i="7"/>
  <c r="AV455" i="7"/>
  <c r="AV456" i="7"/>
  <c r="AV457" i="7"/>
  <c r="AV458" i="7"/>
  <c r="AV459" i="7"/>
  <c r="AV460" i="7"/>
  <c r="AV461" i="7"/>
  <c r="AV462" i="7"/>
  <c r="AV463" i="7"/>
  <c r="AV464" i="7"/>
  <c r="AV465" i="7"/>
  <c r="AV466" i="7"/>
  <c r="AV467" i="7"/>
  <c r="AV468" i="7"/>
  <c r="AV469" i="7"/>
  <c r="AV470" i="7"/>
  <c r="AV471" i="7"/>
  <c r="AV472" i="7"/>
  <c r="AV473" i="7"/>
  <c r="AV474" i="7"/>
  <c r="AV475" i="7"/>
  <c r="AV476" i="7"/>
  <c r="AV477" i="7"/>
  <c r="AV478" i="7"/>
  <c r="AV479" i="7"/>
  <c r="AV480" i="7"/>
  <c r="AV481" i="7"/>
  <c r="AV482" i="7"/>
  <c r="AV483" i="7"/>
  <c r="AV484" i="7"/>
  <c r="AV485" i="7"/>
  <c r="AV486" i="7"/>
  <c r="AV487" i="7"/>
  <c r="AV488" i="7"/>
  <c r="AV489" i="7"/>
  <c r="AV490" i="7"/>
  <c r="AV491" i="7"/>
  <c r="AV492" i="7"/>
  <c r="AV493" i="7"/>
  <c r="AV494" i="7"/>
  <c r="AV495" i="7"/>
  <c r="AV496" i="7"/>
  <c r="AV497" i="7"/>
  <c r="AV498" i="7"/>
  <c r="AV499" i="7"/>
  <c r="AV500" i="7"/>
  <c r="AV501" i="7"/>
  <c r="AV502" i="7"/>
  <c r="AV503" i="7"/>
  <c r="AV504" i="7"/>
  <c r="AV505" i="7"/>
  <c r="AV506" i="7"/>
  <c r="AV507" i="7"/>
  <c r="AV508" i="7"/>
  <c r="AV509" i="7"/>
  <c r="AV510" i="7"/>
  <c r="AV511" i="7"/>
  <c r="AV512" i="7"/>
  <c r="AV513" i="7"/>
  <c r="AV514" i="7"/>
  <c r="AV515" i="7"/>
  <c r="AV516" i="7"/>
  <c r="AV517" i="7"/>
  <c r="AV518" i="7"/>
  <c r="AV519" i="7"/>
  <c r="AV520" i="7"/>
  <c r="AV521" i="7"/>
  <c r="AV522" i="7"/>
  <c r="AV523" i="7"/>
  <c r="AV524" i="7"/>
  <c r="AV525" i="7"/>
  <c r="AV526" i="7"/>
  <c r="AV527" i="7"/>
  <c r="AV528" i="7"/>
  <c r="AV529" i="7"/>
  <c r="AV530" i="7"/>
  <c r="AV531" i="7"/>
  <c r="AV532" i="7"/>
  <c r="AV533" i="7"/>
  <c r="AV534" i="7"/>
  <c r="AV535" i="7"/>
  <c r="AV536" i="7"/>
  <c r="AV537" i="7"/>
  <c r="AV538" i="7"/>
  <c r="AV539" i="7"/>
  <c r="AV540" i="7"/>
  <c r="AV541" i="7"/>
  <c r="AV542" i="7"/>
  <c r="AV543" i="7"/>
  <c r="AV544" i="7"/>
  <c r="AV545" i="7"/>
  <c r="AV546" i="7"/>
  <c r="AV547" i="7"/>
  <c r="AV548" i="7"/>
  <c r="AV549" i="7"/>
  <c r="AV550" i="7"/>
  <c r="AV551" i="7"/>
  <c r="AV552" i="7"/>
  <c r="AV553" i="7"/>
  <c r="AV554" i="7"/>
  <c r="AV555" i="7"/>
  <c r="AV556" i="7"/>
  <c r="AV557" i="7"/>
  <c r="AV558" i="7"/>
  <c r="AV559" i="7"/>
  <c r="AV560" i="7"/>
  <c r="AV561" i="7"/>
  <c r="AV562" i="7"/>
  <c r="AV563" i="7"/>
  <c r="AV564" i="7"/>
  <c r="AV565" i="7"/>
  <c r="AV566" i="7"/>
  <c r="AV567" i="7"/>
  <c r="AV568" i="7"/>
  <c r="AV569" i="7"/>
  <c r="AV570" i="7"/>
  <c r="AV571" i="7"/>
  <c r="AV572" i="7"/>
  <c r="AV573" i="7"/>
  <c r="AV574" i="7"/>
  <c r="AV575" i="7"/>
  <c r="AV576" i="7"/>
  <c r="AV577" i="7"/>
  <c r="AV578" i="7"/>
  <c r="AV579" i="7"/>
  <c r="AV580" i="7"/>
  <c r="AV581" i="7"/>
  <c r="AV582" i="7"/>
  <c r="AV583" i="7"/>
  <c r="AV584" i="7"/>
  <c r="AV585" i="7"/>
  <c r="AV586" i="7"/>
  <c r="AV587" i="7"/>
  <c r="AV588" i="7"/>
  <c r="AV589" i="7"/>
  <c r="AV590" i="7"/>
  <c r="AV591" i="7"/>
  <c r="AV592" i="7"/>
  <c r="AV593" i="7"/>
  <c r="AV594" i="7"/>
  <c r="AV595" i="7"/>
  <c r="AV596" i="7"/>
  <c r="AV597" i="7"/>
  <c r="AV598" i="7"/>
  <c r="AV599" i="7"/>
  <c r="AV600" i="7"/>
  <c r="AV601" i="7"/>
  <c r="AV602" i="7"/>
  <c r="AV603" i="7"/>
  <c r="AV604" i="7"/>
  <c r="AV605" i="7"/>
  <c r="AV606" i="7"/>
  <c r="AV607" i="7"/>
  <c r="AV608" i="7"/>
  <c r="AV609" i="7"/>
  <c r="AV610" i="7"/>
  <c r="AV611" i="7"/>
  <c r="AV612" i="7"/>
  <c r="AV613" i="7"/>
  <c r="AV614" i="7"/>
  <c r="AV615" i="7"/>
  <c r="AV616" i="7"/>
  <c r="AV617" i="7"/>
  <c r="AV618" i="7"/>
  <c r="AV619" i="7"/>
  <c r="AV620" i="7"/>
  <c r="AV621" i="7"/>
  <c r="AV622" i="7"/>
  <c r="AV623" i="7"/>
  <c r="AV624" i="7"/>
  <c r="AV625" i="7"/>
  <c r="AV626" i="7"/>
  <c r="AV627" i="7"/>
  <c r="AV628" i="7"/>
  <c r="AV629" i="7"/>
  <c r="AV630" i="7"/>
  <c r="AV631" i="7"/>
  <c r="AV632" i="7"/>
  <c r="AV633" i="7"/>
  <c r="AV634" i="7"/>
  <c r="AV635" i="7"/>
  <c r="AV636" i="7"/>
  <c r="AV637" i="7"/>
  <c r="AV638" i="7"/>
  <c r="AV639" i="7"/>
  <c r="AV640" i="7"/>
  <c r="AV641" i="7"/>
  <c r="AV642" i="7"/>
  <c r="AV643" i="7"/>
  <c r="AV644" i="7"/>
  <c r="AV645" i="7"/>
  <c r="AV646" i="7"/>
  <c r="AV647" i="7"/>
  <c r="AV648" i="7"/>
  <c r="AV649" i="7"/>
  <c r="AV650" i="7"/>
  <c r="AV651" i="7"/>
  <c r="AV652" i="7"/>
  <c r="AV653" i="7"/>
  <c r="AV654" i="7"/>
  <c r="AV655" i="7"/>
  <c r="AV656" i="7"/>
  <c r="AV657" i="7"/>
  <c r="AV658" i="7"/>
  <c r="AV659" i="7"/>
  <c r="AV660" i="7"/>
  <c r="AV661" i="7"/>
  <c r="AV662" i="7"/>
  <c r="AV663" i="7"/>
  <c r="AV664" i="7"/>
  <c r="AV665" i="7"/>
  <c r="AV666" i="7"/>
  <c r="AV667" i="7"/>
  <c r="AV668" i="7"/>
  <c r="AV669" i="7"/>
  <c r="AV670" i="7"/>
  <c r="AV671" i="7"/>
  <c r="AV672" i="7"/>
  <c r="AV673" i="7"/>
  <c r="AV674" i="7"/>
  <c r="AV675" i="7"/>
  <c r="AV676" i="7"/>
  <c r="AV677" i="7"/>
  <c r="AV678" i="7"/>
  <c r="AV679" i="7"/>
  <c r="AV680" i="7"/>
  <c r="AV681" i="7"/>
  <c r="AV682" i="7"/>
  <c r="AV683" i="7"/>
  <c r="AV684" i="7"/>
  <c r="AV685" i="7"/>
  <c r="AV686" i="7"/>
  <c r="AV687" i="7"/>
  <c r="AV688" i="7"/>
  <c r="AV689" i="7"/>
  <c r="AV690" i="7"/>
  <c r="AV691" i="7"/>
  <c r="AV692" i="7"/>
  <c r="AV693" i="7"/>
  <c r="AV694" i="7"/>
  <c r="AV695" i="7"/>
  <c r="AV696" i="7"/>
  <c r="AV697" i="7"/>
  <c r="AV698" i="7"/>
  <c r="AV699" i="7"/>
  <c r="AV700" i="7"/>
  <c r="AV701" i="7"/>
  <c r="AV702" i="7"/>
  <c r="AV703" i="7"/>
  <c r="AV704" i="7"/>
  <c r="AV705" i="7"/>
  <c r="AV706" i="7"/>
  <c r="AV707" i="7"/>
  <c r="AV708" i="7"/>
  <c r="AV709" i="7"/>
  <c r="AV710" i="7"/>
  <c r="AV711" i="7"/>
  <c r="AV712" i="7"/>
  <c r="AV713" i="7"/>
  <c r="AV714" i="7"/>
  <c r="AV715" i="7"/>
  <c r="AV716" i="7"/>
  <c r="AV717" i="7"/>
  <c r="AV718" i="7"/>
  <c r="AV719" i="7"/>
  <c r="AV720" i="7"/>
  <c r="AV721" i="7"/>
  <c r="AV722" i="7"/>
  <c r="AV723" i="7"/>
  <c r="AV724" i="7"/>
  <c r="AV725" i="7"/>
  <c r="AV726" i="7"/>
  <c r="AV727" i="7"/>
  <c r="AV728" i="7"/>
  <c r="AV729" i="7"/>
  <c r="AV730" i="7"/>
  <c r="AV731" i="7"/>
  <c r="AV732" i="7"/>
  <c r="AV733" i="7"/>
  <c r="AV734" i="7"/>
  <c r="AV735" i="7"/>
  <c r="AV736" i="7"/>
  <c r="AV737" i="7"/>
  <c r="AV738" i="7"/>
  <c r="AV739" i="7"/>
  <c r="AV740" i="7"/>
  <c r="AV741" i="7"/>
  <c r="AV742" i="7"/>
  <c r="AV743" i="7"/>
  <c r="AV744" i="7"/>
  <c r="AV745" i="7"/>
  <c r="AV746" i="7"/>
  <c r="AV747" i="7"/>
  <c r="AV748" i="7"/>
  <c r="AV749" i="7"/>
  <c r="AV750" i="7"/>
  <c r="AV751" i="7"/>
  <c r="AV752" i="7"/>
  <c r="AV753" i="7"/>
  <c r="AV754" i="7"/>
  <c r="AV755" i="7"/>
  <c r="AV756" i="7"/>
  <c r="AV757" i="7"/>
  <c r="AV758" i="7"/>
  <c r="AV759" i="7"/>
  <c r="AV760" i="7"/>
  <c r="AV761" i="7"/>
  <c r="AV762" i="7"/>
  <c r="AV763" i="7"/>
  <c r="AV764" i="7"/>
  <c r="AV765" i="7"/>
  <c r="AV766" i="7"/>
  <c r="AV767" i="7"/>
  <c r="AV768" i="7"/>
  <c r="AV769" i="7"/>
  <c r="AV770" i="7"/>
  <c r="AV771" i="7"/>
  <c r="AV772" i="7"/>
  <c r="AV773" i="7"/>
  <c r="AV774" i="7"/>
  <c r="AV775" i="7"/>
  <c r="AV776" i="7"/>
  <c r="AV777" i="7"/>
  <c r="AV778" i="7"/>
  <c r="AV779" i="7"/>
  <c r="AV780" i="7"/>
  <c r="AV781" i="7"/>
  <c r="AV782" i="7"/>
  <c r="AV783" i="7"/>
  <c r="AV784" i="7"/>
  <c r="AV785" i="7"/>
  <c r="AV786" i="7"/>
  <c r="AV787" i="7"/>
  <c r="AV788" i="7"/>
  <c r="AV789" i="7"/>
  <c r="AV790" i="7"/>
  <c r="AV791" i="7"/>
  <c r="AV792" i="7"/>
  <c r="AV793" i="7"/>
  <c r="AV794" i="7"/>
  <c r="AV795" i="7"/>
  <c r="AV796" i="7"/>
  <c r="AV797" i="7"/>
  <c r="AV798" i="7"/>
  <c r="AV799" i="7"/>
  <c r="AV800" i="7"/>
  <c r="AV801" i="7"/>
  <c r="AV802" i="7"/>
  <c r="AV803" i="7"/>
  <c r="AV804" i="7"/>
  <c r="AV805" i="7"/>
  <c r="AV806" i="7"/>
  <c r="AV807" i="7"/>
  <c r="AV808" i="7"/>
  <c r="AV809" i="7"/>
  <c r="AV810" i="7"/>
  <c r="AV811" i="7"/>
  <c r="AV812" i="7"/>
  <c r="AV813" i="7"/>
  <c r="AV814" i="7"/>
  <c r="AV815" i="7"/>
  <c r="AV816" i="7"/>
  <c r="AV817" i="7"/>
  <c r="AV818" i="7"/>
  <c r="AV819" i="7"/>
  <c r="AV820" i="7"/>
  <c r="AV821" i="7"/>
  <c r="AV822" i="7"/>
  <c r="AV823" i="7"/>
  <c r="AV824" i="7"/>
  <c r="AV825" i="7"/>
  <c r="AV826" i="7"/>
  <c r="AV827" i="7"/>
  <c r="AV828" i="7"/>
  <c r="AV829" i="7"/>
  <c r="AV830" i="7"/>
  <c r="AV831" i="7"/>
  <c r="AV832" i="7"/>
  <c r="AV833" i="7"/>
  <c r="AV834" i="7"/>
  <c r="AV835" i="7"/>
  <c r="AV836" i="7"/>
  <c r="AV837" i="7"/>
  <c r="AV838" i="7"/>
  <c r="AV839" i="7"/>
  <c r="AV840" i="7"/>
  <c r="AV841" i="7"/>
  <c r="AV842" i="7"/>
  <c r="AV843" i="7"/>
  <c r="AV844" i="7"/>
  <c r="AV845" i="7"/>
  <c r="AV846" i="7"/>
  <c r="AV847" i="7"/>
  <c r="AV848" i="7"/>
  <c r="AV849" i="7"/>
  <c r="AV850" i="7"/>
  <c r="AV851" i="7"/>
  <c r="AV852" i="7"/>
  <c r="AV853" i="7"/>
  <c r="AV854" i="7"/>
  <c r="AV855" i="7"/>
  <c r="AV856" i="7"/>
  <c r="AV857" i="7"/>
  <c r="AV858" i="7"/>
  <c r="AV859" i="7"/>
  <c r="AV860" i="7"/>
  <c r="AV861" i="7"/>
  <c r="AV862" i="7"/>
  <c r="AV863" i="7"/>
  <c r="AV864" i="7"/>
  <c r="AV865" i="7"/>
  <c r="AV866" i="7"/>
  <c r="AV867" i="7"/>
  <c r="AV868" i="7"/>
  <c r="AV869" i="7"/>
  <c r="AV870" i="7"/>
  <c r="AV871" i="7"/>
  <c r="AV872" i="7"/>
  <c r="AV873" i="7"/>
  <c r="AV874" i="7"/>
  <c r="AV875" i="7"/>
  <c r="AV876" i="7"/>
  <c r="AV877" i="7"/>
  <c r="AV878" i="7"/>
  <c r="AV879" i="7"/>
  <c r="AV880" i="7"/>
  <c r="AV881" i="7"/>
  <c r="AV882" i="7"/>
  <c r="AV883" i="7"/>
  <c r="AV884" i="7"/>
  <c r="AV885" i="7"/>
  <c r="AV886" i="7"/>
  <c r="AV887" i="7"/>
  <c r="AV888" i="7"/>
  <c r="AV889" i="7"/>
  <c r="AV890" i="7"/>
  <c r="AV891" i="7"/>
  <c r="AV892" i="7"/>
  <c r="AV893" i="7"/>
  <c r="AV894" i="7"/>
  <c r="AV895" i="7"/>
  <c r="AV896" i="7"/>
  <c r="AV897" i="7"/>
  <c r="AV898" i="7"/>
  <c r="AV899" i="7"/>
  <c r="AV900" i="7"/>
  <c r="AV901" i="7"/>
  <c r="AV902" i="7"/>
  <c r="AV903" i="7"/>
  <c r="AV904" i="7"/>
  <c r="AV905" i="7"/>
  <c r="AV906" i="7"/>
  <c r="AV907" i="7"/>
  <c r="AV908" i="7"/>
  <c r="AV909" i="7"/>
  <c r="AV910" i="7"/>
  <c r="AV911" i="7"/>
  <c r="AV912" i="7"/>
  <c r="AV913" i="7"/>
  <c r="AV914" i="7"/>
  <c r="AV915" i="7"/>
  <c r="AV916" i="7"/>
  <c r="AV917" i="7"/>
  <c r="AV918" i="7"/>
  <c r="AV919" i="7"/>
  <c r="AV920" i="7"/>
  <c r="AV921" i="7"/>
  <c r="AV922" i="7"/>
  <c r="AV923" i="7"/>
  <c r="AV924" i="7"/>
  <c r="AV925" i="7"/>
  <c r="AV926" i="7"/>
  <c r="AV927" i="7"/>
  <c r="AV928" i="7"/>
  <c r="AV929" i="7"/>
  <c r="AV930" i="7"/>
  <c r="AV931" i="7"/>
  <c r="AV932" i="7"/>
  <c r="AV933" i="7"/>
  <c r="AV934" i="7"/>
  <c r="AV935" i="7"/>
  <c r="AV936" i="7"/>
  <c r="AV937" i="7"/>
  <c r="AV938" i="7"/>
  <c r="AV939" i="7"/>
  <c r="AV940" i="7"/>
  <c r="AV941" i="7"/>
  <c r="AV942" i="7"/>
  <c r="AV943" i="7"/>
  <c r="AV944" i="7"/>
  <c r="AV945" i="7"/>
  <c r="AV946" i="7"/>
  <c r="AV947" i="7"/>
  <c r="AV948" i="7"/>
  <c r="AV949" i="7"/>
  <c r="AV950" i="7"/>
  <c r="AV951" i="7"/>
  <c r="AV952" i="7"/>
  <c r="AV953" i="7"/>
  <c r="AV954" i="7"/>
  <c r="AV955" i="7"/>
  <c r="AV956" i="7"/>
  <c r="AV957" i="7"/>
  <c r="AV958" i="7"/>
  <c r="AV959" i="7"/>
  <c r="AV960" i="7"/>
  <c r="AV961" i="7"/>
  <c r="AV962" i="7"/>
  <c r="AV963" i="7"/>
  <c r="AV964" i="7"/>
  <c r="AV965" i="7"/>
  <c r="AV966" i="7"/>
  <c r="AV967" i="7"/>
  <c r="AV968" i="7"/>
  <c r="AV969" i="7"/>
  <c r="AV970" i="7"/>
  <c r="AV971" i="7"/>
  <c r="AV972" i="7"/>
  <c r="AV973" i="7"/>
  <c r="AV974" i="7"/>
  <c r="AV975" i="7"/>
  <c r="AV976" i="7"/>
  <c r="AV977" i="7"/>
  <c r="AV978" i="7"/>
  <c r="AV979" i="7"/>
  <c r="AV980" i="7"/>
  <c r="AV981" i="7"/>
  <c r="AV982" i="7"/>
  <c r="AV983" i="7"/>
  <c r="AV984" i="7"/>
  <c r="AV985" i="7"/>
  <c r="AV986" i="7"/>
  <c r="AV987" i="7"/>
  <c r="AV988" i="7"/>
  <c r="AV989" i="7"/>
  <c r="AV990" i="7"/>
  <c r="AV991" i="7"/>
  <c r="AV992" i="7"/>
  <c r="AV993" i="7"/>
  <c r="AV994" i="7"/>
  <c r="AV995" i="7"/>
  <c r="AV996" i="7"/>
  <c r="AV997" i="7"/>
  <c r="AV998" i="7"/>
  <c r="AV999" i="7"/>
  <c r="AV1000" i="7"/>
  <c r="AV1001" i="7"/>
  <c r="AV1002" i="7"/>
  <c r="AV1003" i="7"/>
  <c r="AV1004" i="7"/>
  <c r="AV1005" i="7"/>
  <c r="AV1006" i="7"/>
  <c r="AV1007" i="7"/>
  <c r="AV1008" i="7"/>
  <c r="AV1009" i="7"/>
  <c r="AV1010" i="7"/>
  <c r="AV1011" i="7"/>
  <c r="AV1012" i="7"/>
  <c r="AV1013" i="7"/>
  <c r="AV1014" i="7"/>
  <c r="AV1015" i="7"/>
  <c r="AV1016" i="7"/>
  <c r="AV1017" i="7"/>
  <c r="AV1018" i="7"/>
  <c r="AV1019" i="7"/>
  <c r="AV1020" i="7"/>
  <c r="AV1021" i="7"/>
  <c r="AV1022" i="7"/>
  <c r="AV1023" i="7"/>
  <c r="AV1024" i="7"/>
  <c r="AV1025" i="7"/>
  <c r="AV1026" i="7"/>
  <c r="AV1027" i="7"/>
  <c r="AV1028" i="7"/>
  <c r="AV1029" i="7"/>
  <c r="AV1030" i="7"/>
  <c r="AV1031" i="7"/>
  <c r="AV1032" i="7"/>
  <c r="AV1033" i="7"/>
  <c r="AV1034" i="7"/>
  <c r="AV1035" i="7"/>
  <c r="AV1036" i="7"/>
  <c r="AV1037" i="7"/>
  <c r="AV1038" i="7"/>
  <c r="AV1039" i="7"/>
  <c r="AV1040" i="7"/>
  <c r="AV1041" i="7"/>
  <c r="AV1042" i="7"/>
  <c r="AV1043" i="7"/>
  <c r="AV1044" i="7"/>
  <c r="AV1045" i="7"/>
  <c r="AV1046" i="7"/>
  <c r="AV1047" i="7"/>
  <c r="AV1048" i="7"/>
  <c r="AV1049" i="7"/>
  <c r="AV1050" i="7"/>
  <c r="AV1051" i="7"/>
  <c r="AV1052" i="7"/>
  <c r="AV1053" i="7"/>
  <c r="AV1054" i="7"/>
  <c r="AV1055" i="7"/>
  <c r="AV1056" i="7"/>
  <c r="AV1057" i="7"/>
  <c r="AV1058" i="7"/>
  <c r="AV1059" i="7"/>
  <c r="AV1060" i="7"/>
  <c r="AV1061" i="7"/>
  <c r="AV1062" i="7"/>
  <c r="AV1063" i="7"/>
  <c r="AV1064" i="7"/>
  <c r="AV1065" i="7"/>
  <c r="AV1066" i="7"/>
  <c r="AV1067" i="7"/>
  <c r="AV1068" i="7"/>
  <c r="AV1069" i="7"/>
  <c r="AV1070" i="7"/>
  <c r="AV1071" i="7"/>
  <c r="AV1072" i="7"/>
  <c r="AV1073" i="7"/>
  <c r="AV1074" i="7"/>
  <c r="AV1075" i="7"/>
  <c r="AV1076" i="7"/>
  <c r="AV1077" i="7"/>
  <c r="AV1078" i="7"/>
  <c r="AV1079" i="7"/>
  <c r="AV1080" i="7"/>
  <c r="AV1081" i="7"/>
  <c r="AV1082" i="7"/>
  <c r="AV1083" i="7"/>
  <c r="AV1084" i="7"/>
  <c r="AV1085" i="7"/>
  <c r="AV1086" i="7"/>
  <c r="AV1087" i="7"/>
  <c r="AV1088" i="7"/>
  <c r="AV1089" i="7"/>
  <c r="AV1090" i="7"/>
  <c r="AV1091" i="7"/>
  <c r="AV1092" i="7"/>
  <c r="AV1093" i="7"/>
  <c r="AV1094" i="7"/>
  <c r="AV1095" i="7"/>
  <c r="AV1096" i="7"/>
  <c r="AV1097" i="7"/>
  <c r="AV1098" i="7"/>
  <c r="AV1099" i="7"/>
  <c r="AV1100" i="7"/>
  <c r="AV1101" i="7"/>
  <c r="AV1102" i="7"/>
  <c r="AV1103" i="7"/>
  <c r="AV1104" i="7"/>
  <c r="AV1105" i="7"/>
  <c r="AV1106" i="7"/>
  <c r="AV1107" i="7"/>
  <c r="AV1108" i="7"/>
  <c r="AV1109" i="7"/>
  <c r="AV1110" i="7"/>
  <c r="AV1111" i="7"/>
  <c r="AV1112" i="7"/>
  <c r="AV1113" i="7"/>
  <c r="AV1114" i="7"/>
  <c r="AV1115" i="7"/>
  <c r="AV1116" i="7"/>
  <c r="AV1117" i="7"/>
  <c r="AV1118" i="7"/>
  <c r="AV1119" i="7"/>
  <c r="AV1120" i="7"/>
  <c r="AV1121" i="7"/>
  <c r="AV1122" i="7"/>
  <c r="AV1123" i="7"/>
  <c r="AV1124" i="7"/>
  <c r="AV1125" i="7"/>
  <c r="AV1126" i="7"/>
  <c r="AV1127" i="7"/>
  <c r="AV1128" i="7"/>
  <c r="AV1129" i="7"/>
  <c r="AV1130" i="7"/>
  <c r="AV1131" i="7"/>
  <c r="AV1132" i="7"/>
  <c r="AV1133" i="7"/>
  <c r="AV1134" i="7"/>
  <c r="AV1135" i="7"/>
  <c r="AV1136" i="7"/>
  <c r="AV1137" i="7"/>
  <c r="AV1138" i="7"/>
  <c r="AV1139" i="7"/>
  <c r="AV1140" i="7"/>
  <c r="AV1141" i="7"/>
  <c r="AV1142" i="7"/>
  <c r="AV1143" i="7"/>
  <c r="AV1144" i="7"/>
  <c r="AV1145" i="7"/>
  <c r="AV1146" i="7"/>
  <c r="AV1147" i="7"/>
  <c r="AV1148" i="7"/>
  <c r="AV1149" i="7"/>
  <c r="AV1150" i="7"/>
  <c r="AV1151" i="7"/>
  <c r="AV1152" i="7"/>
  <c r="AV1153" i="7"/>
  <c r="AV1154" i="7"/>
  <c r="AV1155" i="7"/>
  <c r="AV1156" i="7"/>
  <c r="AV1157" i="7"/>
  <c r="AV1158" i="7"/>
  <c r="AV1159" i="7"/>
  <c r="AV1160" i="7"/>
  <c r="AV1161" i="7"/>
  <c r="AV1162" i="7"/>
  <c r="AV1163" i="7"/>
  <c r="AV1164" i="7"/>
  <c r="AV1165" i="7"/>
  <c r="AV1166" i="7"/>
  <c r="AV1167" i="7"/>
  <c r="AV1168" i="7"/>
  <c r="AV1169" i="7"/>
  <c r="AV1170" i="7"/>
  <c r="AV1171" i="7"/>
  <c r="AV1172" i="7"/>
  <c r="AV1173" i="7"/>
  <c r="AV1174" i="7"/>
  <c r="AV1175" i="7"/>
  <c r="AV1176" i="7"/>
  <c r="AV1177" i="7"/>
  <c r="AV1178" i="7"/>
  <c r="AV1179" i="7"/>
  <c r="AV1180" i="7"/>
  <c r="AV1181" i="7"/>
  <c r="AV1182" i="7"/>
  <c r="AV1183" i="7"/>
  <c r="AV1184" i="7"/>
  <c r="AV1185" i="7"/>
  <c r="AV1186" i="7"/>
  <c r="AV1187" i="7"/>
  <c r="AV1188" i="7"/>
  <c r="AV1189" i="7"/>
  <c r="AV1190" i="7"/>
  <c r="AV1191" i="7"/>
  <c r="AV1192" i="7"/>
  <c r="AV1193" i="7"/>
  <c r="AV1194" i="7"/>
  <c r="AV1195" i="7"/>
  <c r="AV1196" i="7"/>
  <c r="AV1197" i="7"/>
  <c r="AV1198" i="7"/>
  <c r="AV1199" i="7"/>
  <c r="AV1200" i="7"/>
  <c r="AV1201" i="7"/>
  <c r="AV1202" i="7"/>
  <c r="AV1203" i="7"/>
  <c r="AV1204" i="7"/>
  <c r="AV1205" i="7"/>
  <c r="AV1206" i="7"/>
  <c r="AV7" i="7"/>
  <c r="AU8" i="7"/>
  <c r="AU9" i="7"/>
  <c r="AU10" i="7"/>
  <c r="AU11" i="7"/>
  <c r="AU12" i="7"/>
  <c r="AU13" i="7"/>
  <c r="AU14" i="7"/>
  <c r="AU15" i="7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38" i="7"/>
  <c r="AU39" i="7"/>
  <c r="AU40" i="7"/>
  <c r="AU41" i="7"/>
  <c r="AU42" i="7"/>
  <c r="AU43" i="7"/>
  <c r="AU44" i="7"/>
  <c r="AU45" i="7"/>
  <c r="AU46" i="7"/>
  <c r="AU47" i="7"/>
  <c r="AU48" i="7"/>
  <c r="AU49" i="7"/>
  <c r="AU50" i="7"/>
  <c r="AU51" i="7"/>
  <c r="AU52" i="7"/>
  <c r="AU53" i="7"/>
  <c r="AU54" i="7"/>
  <c r="AU55" i="7"/>
  <c r="AU56" i="7"/>
  <c r="AU57" i="7"/>
  <c r="AU58" i="7"/>
  <c r="AU59" i="7"/>
  <c r="AU60" i="7"/>
  <c r="AU61" i="7"/>
  <c r="AU62" i="7"/>
  <c r="AU63" i="7"/>
  <c r="AU64" i="7"/>
  <c r="AU65" i="7"/>
  <c r="AU66" i="7"/>
  <c r="AU67" i="7"/>
  <c r="AU68" i="7"/>
  <c r="AU69" i="7"/>
  <c r="AU70" i="7"/>
  <c r="AU71" i="7"/>
  <c r="AU72" i="7"/>
  <c r="AU73" i="7"/>
  <c r="AU74" i="7"/>
  <c r="AU75" i="7"/>
  <c r="AU76" i="7"/>
  <c r="AU77" i="7"/>
  <c r="AU78" i="7"/>
  <c r="AU79" i="7"/>
  <c r="AU80" i="7"/>
  <c r="AU81" i="7"/>
  <c r="AU82" i="7"/>
  <c r="AU83" i="7"/>
  <c r="AU84" i="7"/>
  <c r="AU85" i="7"/>
  <c r="AU86" i="7"/>
  <c r="AU87" i="7"/>
  <c r="AU88" i="7"/>
  <c r="AU89" i="7"/>
  <c r="AU90" i="7"/>
  <c r="AU91" i="7"/>
  <c r="AU92" i="7"/>
  <c r="AU93" i="7"/>
  <c r="AU94" i="7"/>
  <c r="AU95" i="7"/>
  <c r="AU96" i="7"/>
  <c r="AU97" i="7"/>
  <c r="AU98" i="7"/>
  <c r="AU99" i="7"/>
  <c r="AU100" i="7"/>
  <c r="AU101" i="7"/>
  <c r="AU102" i="7"/>
  <c r="AU103" i="7"/>
  <c r="AU104" i="7"/>
  <c r="AU105" i="7"/>
  <c r="AU106" i="7"/>
  <c r="AU107" i="7"/>
  <c r="AU108" i="7"/>
  <c r="AU109" i="7"/>
  <c r="AU110" i="7"/>
  <c r="AU111" i="7"/>
  <c r="AU112" i="7"/>
  <c r="AU113" i="7"/>
  <c r="AU114" i="7"/>
  <c r="AU115" i="7"/>
  <c r="AU116" i="7"/>
  <c r="AU117" i="7"/>
  <c r="AU118" i="7"/>
  <c r="AU119" i="7"/>
  <c r="AU120" i="7"/>
  <c r="AU121" i="7"/>
  <c r="AU122" i="7"/>
  <c r="AU123" i="7"/>
  <c r="AU124" i="7"/>
  <c r="AU125" i="7"/>
  <c r="AU126" i="7"/>
  <c r="AU127" i="7"/>
  <c r="AU128" i="7"/>
  <c r="AU129" i="7"/>
  <c r="AU130" i="7"/>
  <c r="AU131" i="7"/>
  <c r="AU132" i="7"/>
  <c r="AU133" i="7"/>
  <c r="AU134" i="7"/>
  <c r="AU135" i="7"/>
  <c r="AU136" i="7"/>
  <c r="AU137" i="7"/>
  <c r="AU138" i="7"/>
  <c r="AU139" i="7"/>
  <c r="AU140" i="7"/>
  <c r="AU141" i="7"/>
  <c r="AU142" i="7"/>
  <c r="AU143" i="7"/>
  <c r="AU144" i="7"/>
  <c r="AU145" i="7"/>
  <c r="AU146" i="7"/>
  <c r="AU147" i="7"/>
  <c r="AU148" i="7"/>
  <c r="AU149" i="7"/>
  <c r="AU150" i="7"/>
  <c r="AU151" i="7"/>
  <c r="AU152" i="7"/>
  <c r="AU153" i="7"/>
  <c r="AU154" i="7"/>
  <c r="AU155" i="7"/>
  <c r="AU156" i="7"/>
  <c r="AU157" i="7"/>
  <c r="AU158" i="7"/>
  <c r="AU159" i="7"/>
  <c r="AU160" i="7"/>
  <c r="AU161" i="7"/>
  <c r="AU162" i="7"/>
  <c r="AU163" i="7"/>
  <c r="AU164" i="7"/>
  <c r="AU165" i="7"/>
  <c r="AU166" i="7"/>
  <c r="AU167" i="7"/>
  <c r="AU168" i="7"/>
  <c r="AU169" i="7"/>
  <c r="AU170" i="7"/>
  <c r="AU171" i="7"/>
  <c r="AU172" i="7"/>
  <c r="AU173" i="7"/>
  <c r="AU174" i="7"/>
  <c r="AU175" i="7"/>
  <c r="AU176" i="7"/>
  <c r="AU177" i="7"/>
  <c r="AU178" i="7"/>
  <c r="AU179" i="7"/>
  <c r="AU180" i="7"/>
  <c r="AU181" i="7"/>
  <c r="AU182" i="7"/>
  <c r="AU183" i="7"/>
  <c r="AU184" i="7"/>
  <c r="AU185" i="7"/>
  <c r="AU186" i="7"/>
  <c r="AU187" i="7"/>
  <c r="AU188" i="7"/>
  <c r="AU189" i="7"/>
  <c r="AU190" i="7"/>
  <c r="AU191" i="7"/>
  <c r="AU192" i="7"/>
  <c r="AU193" i="7"/>
  <c r="AU194" i="7"/>
  <c r="AU195" i="7"/>
  <c r="AU196" i="7"/>
  <c r="AU197" i="7"/>
  <c r="AU198" i="7"/>
  <c r="AU199" i="7"/>
  <c r="AU200" i="7"/>
  <c r="AU201" i="7"/>
  <c r="AU202" i="7"/>
  <c r="AU203" i="7"/>
  <c r="AU204" i="7"/>
  <c r="AU205" i="7"/>
  <c r="AU206" i="7"/>
  <c r="AU207" i="7"/>
  <c r="AU208" i="7"/>
  <c r="AU209" i="7"/>
  <c r="AU210" i="7"/>
  <c r="AU211" i="7"/>
  <c r="AU212" i="7"/>
  <c r="AU213" i="7"/>
  <c r="AU214" i="7"/>
  <c r="AU215" i="7"/>
  <c r="AU216" i="7"/>
  <c r="AU217" i="7"/>
  <c r="AU218" i="7"/>
  <c r="AU219" i="7"/>
  <c r="AU220" i="7"/>
  <c r="AU221" i="7"/>
  <c r="AU222" i="7"/>
  <c r="AU223" i="7"/>
  <c r="AU224" i="7"/>
  <c r="AU225" i="7"/>
  <c r="AU226" i="7"/>
  <c r="AU227" i="7"/>
  <c r="AU228" i="7"/>
  <c r="AU229" i="7"/>
  <c r="AU230" i="7"/>
  <c r="AU231" i="7"/>
  <c r="AU232" i="7"/>
  <c r="AU233" i="7"/>
  <c r="AU234" i="7"/>
  <c r="AU235" i="7"/>
  <c r="AU236" i="7"/>
  <c r="AU237" i="7"/>
  <c r="AU238" i="7"/>
  <c r="AU239" i="7"/>
  <c r="AU240" i="7"/>
  <c r="AU241" i="7"/>
  <c r="AU242" i="7"/>
  <c r="AU243" i="7"/>
  <c r="AU244" i="7"/>
  <c r="AU245" i="7"/>
  <c r="AU246" i="7"/>
  <c r="AU247" i="7"/>
  <c r="AU248" i="7"/>
  <c r="AU249" i="7"/>
  <c r="AU250" i="7"/>
  <c r="AU251" i="7"/>
  <c r="AU252" i="7"/>
  <c r="AU253" i="7"/>
  <c r="AU254" i="7"/>
  <c r="AU255" i="7"/>
  <c r="AU256" i="7"/>
  <c r="AU257" i="7"/>
  <c r="AU258" i="7"/>
  <c r="AU259" i="7"/>
  <c r="AU260" i="7"/>
  <c r="AU261" i="7"/>
  <c r="AU262" i="7"/>
  <c r="AU263" i="7"/>
  <c r="AU264" i="7"/>
  <c r="AU265" i="7"/>
  <c r="AU266" i="7"/>
  <c r="AU267" i="7"/>
  <c r="AU268" i="7"/>
  <c r="AU269" i="7"/>
  <c r="AU270" i="7"/>
  <c r="AU271" i="7"/>
  <c r="AU272" i="7"/>
  <c r="AU273" i="7"/>
  <c r="AU274" i="7"/>
  <c r="AU275" i="7"/>
  <c r="AU276" i="7"/>
  <c r="AU277" i="7"/>
  <c r="AU278" i="7"/>
  <c r="AU279" i="7"/>
  <c r="AU280" i="7"/>
  <c r="AU281" i="7"/>
  <c r="AU282" i="7"/>
  <c r="AU283" i="7"/>
  <c r="AU284" i="7"/>
  <c r="AU285" i="7"/>
  <c r="AU286" i="7"/>
  <c r="AU287" i="7"/>
  <c r="AU288" i="7"/>
  <c r="AU289" i="7"/>
  <c r="AU290" i="7"/>
  <c r="AU291" i="7"/>
  <c r="AU292" i="7"/>
  <c r="AU293" i="7"/>
  <c r="AU294" i="7"/>
  <c r="AU295" i="7"/>
  <c r="AU296" i="7"/>
  <c r="AU297" i="7"/>
  <c r="AU298" i="7"/>
  <c r="AU299" i="7"/>
  <c r="AU300" i="7"/>
  <c r="AU301" i="7"/>
  <c r="AU302" i="7"/>
  <c r="AU303" i="7"/>
  <c r="AU304" i="7"/>
  <c r="AU305" i="7"/>
  <c r="AU306" i="7"/>
  <c r="AU307" i="7"/>
  <c r="AU308" i="7"/>
  <c r="AU309" i="7"/>
  <c r="AU310" i="7"/>
  <c r="AU311" i="7"/>
  <c r="AU312" i="7"/>
  <c r="AU313" i="7"/>
  <c r="AU314" i="7"/>
  <c r="AU315" i="7"/>
  <c r="AU316" i="7"/>
  <c r="AU317" i="7"/>
  <c r="AU318" i="7"/>
  <c r="AU319" i="7"/>
  <c r="AU320" i="7"/>
  <c r="AU321" i="7"/>
  <c r="AU322" i="7"/>
  <c r="AU323" i="7"/>
  <c r="AU324" i="7"/>
  <c r="AU325" i="7"/>
  <c r="AU326" i="7"/>
  <c r="AU327" i="7"/>
  <c r="AU328" i="7"/>
  <c r="AU329" i="7"/>
  <c r="AU330" i="7"/>
  <c r="AU331" i="7"/>
  <c r="AU332" i="7"/>
  <c r="AU333" i="7"/>
  <c r="AU334" i="7"/>
  <c r="AU335" i="7"/>
  <c r="AU336" i="7"/>
  <c r="AU337" i="7"/>
  <c r="AU338" i="7"/>
  <c r="AU339" i="7"/>
  <c r="AU340" i="7"/>
  <c r="AU341" i="7"/>
  <c r="AU342" i="7"/>
  <c r="AU343" i="7"/>
  <c r="AU344" i="7"/>
  <c r="AU345" i="7"/>
  <c r="AU346" i="7"/>
  <c r="AU347" i="7"/>
  <c r="AU348" i="7"/>
  <c r="AU349" i="7"/>
  <c r="AU350" i="7"/>
  <c r="AU351" i="7"/>
  <c r="AU352" i="7"/>
  <c r="AU353" i="7"/>
  <c r="AU354" i="7"/>
  <c r="AU355" i="7"/>
  <c r="AU356" i="7"/>
  <c r="AU357" i="7"/>
  <c r="AU358" i="7"/>
  <c r="AU359" i="7"/>
  <c r="AU360" i="7"/>
  <c r="AU361" i="7"/>
  <c r="AU362" i="7"/>
  <c r="AU363" i="7"/>
  <c r="AU364" i="7"/>
  <c r="AU365" i="7"/>
  <c r="AU366" i="7"/>
  <c r="AU367" i="7"/>
  <c r="AU368" i="7"/>
  <c r="AU369" i="7"/>
  <c r="AU370" i="7"/>
  <c r="AU371" i="7"/>
  <c r="AU372" i="7"/>
  <c r="AU373" i="7"/>
  <c r="AU374" i="7"/>
  <c r="AU375" i="7"/>
  <c r="AU376" i="7"/>
  <c r="AU377" i="7"/>
  <c r="AU378" i="7"/>
  <c r="AU379" i="7"/>
  <c r="AU380" i="7"/>
  <c r="AU381" i="7"/>
  <c r="AU382" i="7"/>
  <c r="AU383" i="7"/>
  <c r="AU384" i="7"/>
  <c r="AU385" i="7"/>
  <c r="AU386" i="7"/>
  <c r="AU387" i="7"/>
  <c r="AU388" i="7"/>
  <c r="AU389" i="7"/>
  <c r="AU390" i="7"/>
  <c r="AU391" i="7"/>
  <c r="AU392" i="7"/>
  <c r="AU393" i="7"/>
  <c r="AU394" i="7"/>
  <c r="AU395" i="7"/>
  <c r="AU396" i="7"/>
  <c r="AU397" i="7"/>
  <c r="AU398" i="7"/>
  <c r="AU399" i="7"/>
  <c r="AU400" i="7"/>
  <c r="AU401" i="7"/>
  <c r="AU402" i="7"/>
  <c r="AU403" i="7"/>
  <c r="AU404" i="7"/>
  <c r="AU405" i="7"/>
  <c r="AU406" i="7"/>
  <c r="AU407" i="7"/>
  <c r="AU408" i="7"/>
  <c r="AU409" i="7"/>
  <c r="AU410" i="7"/>
  <c r="AU411" i="7"/>
  <c r="AU412" i="7"/>
  <c r="AU413" i="7"/>
  <c r="AU414" i="7"/>
  <c r="AU415" i="7"/>
  <c r="AU416" i="7"/>
  <c r="AU417" i="7"/>
  <c r="AU418" i="7"/>
  <c r="AU419" i="7"/>
  <c r="AU420" i="7"/>
  <c r="AU421" i="7"/>
  <c r="AU422" i="7"/>
  <c r="AU423" i="7"/>
  <c r="AU424" i="7"/>
  <c r="AU425" i="7"/>
  <c r="AU426" i="7"/>
  <c r="AU427" i="7"/>
  <c r="AU428" i="7"/>
  <c r="AU429" i="7"/>
  <c r="AU430" i="7"/>
  <c r="AU431" i="7"/>
  <c r="AU432" i="7"/>
  <c r="AU433" i="7"/>
  <c r="AU434" i="7"/>
  <c r="AU435" i="7"/>
  <c r="AU436" i="7"/>
  <c r="AU437" i="7"/>
  <c r="AU438" i="7"/>
  <c r="AU439" i="7"/>
  <c r="AU440" i="7"/>
  <c r="AU441" i="7"/>
  <c r="AU442" i="7"/>
  <c r="AU443" i="7"/>
  <c r="AU444" i="7"/>
  <c r="AU445" i="7"/>
  <c r="AU446" i="7"/>
  <c r="AU447" i="7"/>
  <c r="AU448" i="7"/>
  <c r="AU449" i="7"/>
  <c r="AU450" i="7"/>
  <c r="AU451" i="7"/>
  <c r="AU452" i="7"/>
  <c r="AU453" i="7"/>
  <c r="AU454" i="7"/>
  <c r="AU455" i="7"/>
  <c r="AU456" i="7"/>
  <c r="AU457" i="7"/>
  <c r="AU458" i="7"/>
  <c r="AU459" i="7"/>
  <c r="AU460" i="7"/>
  <c r="AU461" i="7"/>
  <c r="AU462" i="7"/>
  <c r="AU463" i="7"/>
  <c r="AU464" i="7"/>
  <c r="AU465" i="7"/>
  <c r="AU466" i="7"/>
  <c r="AU467" i="7"/>
  <c r="AU468" i="7"/>
  <c r="AU469" i="7"/>
  <c r="AU470" i="7"/>
  <c r="AU471" i="7"/>
  <c r="AU472" i="7"/>
  <c r="AU473" i="7"/>
  <c r="AU474" i="7"/>
  <c r="AU475" i="7"/>
  <c r="AU476" i="7"/>
  <c r="AU477" i="7"/>
  <c r="AU478" i="7"/>
  <c r="AU479" i="7"/>
  <c r="AU480" i="7"/>
  <c r="AU481" i="7"/>
  <c r="AU482" i="7"/>
  <c r="AU483" i="7"/>
  <c r="AU484" i="7"/>
  <c r="AU485" i="7"/>
  <c r="AU486" i="7"/>
  <c r="AU487" i="7"/>
  <c r="AU488" i="7"/>
  <c r="AU489" i="7"/>
  <c r="AU490" i="7"/>
  <c r="AU491" i="7"/>
  <c r="AU492" i="7"/>
  <c r="AU493" i="7"/>
  <c r="AU494" i="7"/>
  <c r="AU495" i="7"/>
  <c r="AU496" i="7"/>
  <c r="AU497" i="7"/>
  <c r="AU498" i="7"/>
  <c r="AU499" i="7"/>
  <c r="AU500" i="7"/>
  <c r="AU501" i="7"/>
  <c r="AU502" i="7"/>
  <c r="AU503" i="7"/>
  <c r="AU504" i="7"/>
  <c r="AU505" i="7"/>
  <c r="AU506" i="7"/>
  <c r="AU507" i="7"/>
  <c r="AU508" i="7"/>
  <c r="AU509" i="7"/>
  <c r="AU510" i="7"/>
  <c r="AU511" i="7"/>
  <c r="AU512" i="7"/>
  <c r="AU513" i="7"/>
  <c r="AU514" i="7"/>
  <c r="AU515" i="7"/>
  <c r="AU516" i="7"/>
  <c r="AU517" i="7"/>
  <c r="AU518" i="7"/>
  <c r="AU519" i="7"/>
  <c r="AU520" i="7"/>
  <c r="AU521" i="7"/>
  <c r="AU522" i="7"/>
  <c r="AU523" i="7"/>
  <c r="AU524" i="7"/>
  <c r="AU525" i="7"/>
  <c r="AU526" i="7"/>
  <c r="AU527" i="7"/>
  <c r="AU528" i="7"/>
  <c r="AU529" i="7"/>
  <c r="AU530" i="7"/>
  <c r="AU531" i="7"/>
  <c r="AU532" i="7"/>
  <c r="AU533" i="7"/>
  <c r="AU534" i="7"/>
  <c r="AU535" i="7"/>
  <c r="AU536" i="7"/>
  <c r="AU537" i="7"/>
  <c r="AU538" i="7"/>
  <c r="AU539" i="7"/>
  <c r="AU540" i="7"/>
  <c r="AU541" i="7"/>
  <c r="AU542" i="7"/>
  <c r="AU543" i="7"/>
  <c r="AU544" i="7"/>
  <c r="AU545" i="7"/>
  <c r="AU546" i="7"/>
  <c r="AU547" i="7"/>
  <c r="AU548" i="7"/>
  <c r="AU549" i="7"/>
  <c r="AU550" i="7"/>
  <c r="AU551" i="7"/>
  <c r="AU552" i="7"/>
  <c r="AU553" i="7"/>
  <c r="AU554" i="7"/>
  <c r="AU555" i="7"/>
  <c r="AU556" i="7"/>
  <c r="AU557" i="7"/>
  <c r="AU558" i="7"/>
  <c r="AU559" i="7"/>
  <c r="AU560" i="7"/>
  <c r="AU561" i="7"/>
  <c r="AU562" i="7"/>
  <c r="AU563" i="7"/>
  <c r="AU564" i="7"/>
  <c r="AU565" i="7"/>
  <c r="AU566" i="7"/>
  <c r="AU567" i="7"/>
  <c r="AU568" i="7"/>
  <c r="AU569" i="7"/>
  <c r="AU570" i="7"/>
  <c r="AU571" i="7"/>
  <c r="AU572" i="7"/>
  <c r="AU573" i="7"/>
  <c r="AU574" i="7"/>
  <c r="AU575" i="7"/>
  <c r="AU576" i="7"/>
  <c r="AU577" i="7"/>
  <c r="AU578" i="7"/>
  <c r="AU579" i="7"/>
  <c r="AU580" i="7"/>
  <c r="AU581" i="7"/>
  <c r="AU582" i="7"/>
  <c r="AU583" i="7"/>
  <c r="AU584" i="7"/>
  <c r="AU585" i="7"/>
  <c r="AU586" i="7"/>
  <c r="AU587" i="7"/>
  <c r="AU588" i="7"/>
  <c r="AU589" i="7"/>
  <c r="AU590" i="7"/>
  <c r="AU591" i="7"/>
  <c r="AU592" i="7"/>
  <c r="AU593" i="7"/>
  <c r="AU594" i="7"/>
  <c r="AU595" i="7"/>
  <c r="AU596" i="7"/>
  <c r="AU597" i="7"/>
  <c r="AU598" i="7"/>
  <c r="AU599" i="7"/>
  <c r="AU600" i="7"/>
  <c r="AU601" i="7"/>
  <c r="AU602" i="7"/>
  <c r="AU603" i="7"/>
  <c r="AU604" i="7"/>
  <c r="AU605" i="7"/>
  <c r="AU606" i="7"/>
  <c r="AU607" i="7"/>
  <c r="AU608" i="7"/>
  <c r="AU609" i="7"/>
  <c r="AU610" i="7"/>
  <c r="AU611" i="7"/>
  <c r="AU612" i="7"/>
  <c r="AU613" i="7"/>
  <c r="AU614" i="7"/>
  <c r="AU615" i="7"/>
  <c r="AU616" i="7"/>
  <c r="AU617" i="7"/>
  <c r="AU618" i="7"/>
  <c r="AU619" i="7"/>
  <c r="AU620" i="7"/>
  <c r="AU621" i="7"/>
  <c r="AU622" i="7"/>
  <c r="AU623" i="7"/>
  <c r="AU624" i="7"/>
  <c r="AU625" i="7"/>
  <c r="AU626" i="7"/>
  <c r="AU627" i="7"/>
  <c r="AU628" i="7"/>
  <c r="AU629" i="7"/>
  <c r="AU630" i="7"/>
  <c r="AU631" i="7"/>
  <c r="AU632" i="7"/>
  <c r="AU633" i="7"/>
  <c r="AU634" i="7"/>
  <c r="AU635" i="7"/>
  <c r="AU636" i="7"/>
  <c r="AU637" i="7"/>
  <c r="AU638" i="7"/>
  <c r="AU639" i="7"/>
  <c r="AU640" i="7"/>
  <c r="AU641" i="7"/>
  <c r="AU642" i="7"/>
  <c r="AU643" i="7"/>
  <c r="AU644" i="7"/>
  <c r="AU645" i="7"/>
  <c r="AU646" i="7"/>
  <c r="AU647" i="7"/>
  <c r="AU648" i="7"/>
  <c r="AU649" i="7"/>
  <c r="AU650" i="7"/>
  <c r="AU651" i="7"/>
  <c r="AU652" i="7"/>
  <c r="AU653" i="7"/>
  <c r="AU654" i="7"/>
  <c r="AU655" i="7"/>
  <c r="AU656" i="7"/>
  <c r="AU657" i="7"/>
  <c r="AU658" i="7"/>
  <c r="AU659" i="7"/>
  <c r="AU660" i="7"/>
  <c r="AU661" i="7"/>
  <c r="AU662" i="7"/>
  <c r="AU663" i="7"/>
  <c r="AU664" i="7"/>
  <c r="AU665" i="7"/>
  <c r="AU666" i="7"/>
  <c r="AU667" i="7"/>
  <c r="AU668" i="7"/>
  <c r="AU669" i="7"/>
  <c r="AU670" i="7"/>
  <c r="AU671" i="7"/>
  <c r="AU672" i="7"/>
  <c r="AU673" i="7"/>
  <c r="AU674" i="7"/>
  <c r="AU675" i="7"/>
  <c r="AU676" i="7"/>
  <c r="AU677" i="7"/>
  <c r="AU678" i="7"/>
  <c r="AU679" i="7"/>
  <c r="AU680" i="7"/>
  <c r="AU681" i="7"/>
  <c r="AU682" i="7"/>
  <c r="AU683" i="7"/>
  <c r="AU684" i="7"/>
  <c r="AU685" i="7"/>
  <c r="AU686" i="7"/>
  <c r="AU687" i="7"/>
  <c r="AU688" i="7"/>
  <c r="AU689" i="7"/>
  <c r="AU690" i="7"/>
  <c r="AU691" i="7"/>
  <c r="AU692" i="7"/>
  <c r="AU693" i="7"/>
  <c r="AU694" i="7"/>
  <c r="AU695" i="7"/>
  <c r="AU696" i="7"/>
  <c r="AU697" i="7"/>
  <c r="AU698" i="7"/>
  <c r="AU699" i="7"/>
  <c r="AU700" i="7"/>
  <c r="AU701" i="7"/>
  <c r="AU702" i="7"/>
  <c r="AU703" i="7"/>
  <c r="AU704" i="7"/>
  <c r="AU705" i="7"/>
  <c r="AU706" i="7"/>
  <c r="AU707" i="7"/>
  <c r="AU708" i="7"/>
  <c r="AU709" i="7"/>
  <c r="AU710" i="7"/>
  <c r="AU711" i="7"/>
  <c r="AU712" i="7"/>
  <c r="AU713" i="7"/>
  <c r="AU714" i="7"/>
  <c r="AU715" i="7"/>
  <c r="AU716" i="7"/>
  <c r="AU717" i="7"/>
  <c r="AU718" i="7"/>
  <c r="AU719" i="7"/>
  <c r="AU720" i="7"/>
  <c r="AU721" i="7"/>
  <c r="AU722" i="7"/>
  <c r="AU723" i="7"/>
  <c r="AU724" i="7"/>
  <c r="AU725" i="7"/>
  <c r="AU726" i="7"/>
  <c r="AU727" i="7"/>
  <c r="AU728" i="7"/>
  <c r="AU729" i="7"/>
  <c r="AU730" i="7"/>
  <c r="AU731" i="7"/>
  <c r="AU732" i="7"/>
  <c r="AU733" i="7"/>
  <c r="AU734" i="7"/>
  <c r="AU735" i="7"/>
  <c r="AU736" i="7"/>
  <c r="AU737" i="7"/>
  <c r="AU738" i="7"/>
  <c r="AU739" i="7"/>
  <c r="AU740" i="7"/>
  <c r="AU741" i="7"/>
  <c r="AU742" i="7"/>
  <c r="AU743" i="7"/>
  <c r="AU744" i="7"/>
  <c r="AU745" i="7"/>
  <c r="AU746" i="7"/>
  <c r="AU747" i="7"/>
  <c r="AU748" i="7"/>
  <c r="AU749" i="7"/>
  <c r="AU750" i="7"/>
  <c r="AU751" i="7"/>
  <c r="AU752" i="7"/>
  <c r="AU753" i="7"/>
  <c r="AU754" i="7"/>
  <c r="AU755" i="7"/>
  <c r="AU756" i="7"/>
  <c r="AU757" i="7"/>
  <c r="AU758" i="7"/>
  <c r="AU759" i="7"/>
  <c r="AU760" i="7"/>
  <c r="AU761" i="7"/>
  <c r="AU762" i="7"/>
  <c r="AU763" i="7"/>
  <c r="AU764" i="7"/>
  <c r="AU765" i="7"/>
  <c r="AU766" i="7"/>
  <c r="AU767" i="7"/>
  <c r="AU768" i="7"/>
  <c r="AU769" i="7"/>
  <c r="AU770" i="7"/>
  <c r="AU771" i="7"/>
  <c r="AU772" i="7"/>
  <c r="AU773" i="7"/>
  <c r="AU774" i="7"/>
  <c r="AU775" i="7"/>
  <c r="AU776" i="7"/>
  <c r="AU777" i="7"/>
  <c r="AU778" i="7"/>
  <c r="AU779" i="7"/>
  <c r="AU780" i="7"/>
  <c r="AU781" i="7"/>
  <c r="AU782" i="7"/>
  <c r="AU783" i="7"/>
  <c r="AU784" i="7"/>
  <c r="AU785" i="7"/>
  <c r="AU786" i="7"/>
  <c r="AU787" i="7"/>
  <c r="AU788" i="7"/>
  <c r="AU789" i="7"/>
  <c r="AU790" i="7"/>
  <c r="AU791" i="7"/>
  <c r="AU792" i="7"/>
  <c r="AU793" i="7"/>
  <c r="AU794" i="7"/>
  <c r="AU795" i="7"/>
  <c r="AU796" i="7"/>
  <c r="AU797" i="7"/>
  <c r="AU798" i="7"/>
  <c r="AU799" i="7"/>
  <c r="AU800" i="7"/>
  <c r="AU801" i="7"/>
  <c r="AU802" i="7"/>
  <c r="AU803" i="7"/>
  <c r="AU804" i="7"/>
  <c r="AU805" i="7"/>
  <c r="AU806" i="7"/>
  <c r="AU807" i="7"/>
  <c r="AU808" i="7"/>
  <c r="AU809" i="7"/>
  <c r="AU810" i="7"/>
  <c r="AU811" i="7"/>
  <c r="AU812" i="7"/>
  <c r="AU813" i="7"/>
  <c r="AU814" i="7"/>
  <c r="AU815" i="7"/>
  <c r="AU816" i="7"/>
  <c r="AU817" i="7"/>
  <c r="AU818" i="7"/>
  <c r="AU819" i="7"/>
  <c r="AU820" i="7"/>
  <c r="AU821" i="7"/>
  <c r="AU822" i="7"/>
  <c r="AU823" i="7"/>
  <c r="AU824" i="7"/>
  <c r="AU825" i="7"/>
  <c r="AU826" i="7"/>
  <c r="AU827" i="7"/>
  <c r="AU828" i="7"/>
  <c r="AU829" i="7"/>
  <c r="AU830" i="7"/>
  <c r="AU831" i="7"/>
  <c r="AU832" i="7"/>
  <c r="AU833" i="7"/>
  <c r="AU834" i="7"/>
  <c r="AU835" i="7"/>
  <c r="AU836" i="7"/>
  <c r="AU837" i="7"/>
  <c r="AU838" i="7"/>
  <c r="AU839" i="7"/>
  <c r="AU840" i="7"/>
  <c r="AU841" i="7"/>
  <c r="AU842" i="7"/>
  <c r="AU843" i="7"/>
  <c r="AU844" i="7"/>
  <c r="AU845" i="7"/>
  <c r="AU846" i="7"/>
  <c r="AU847" i="7"/>
  <c r="AU848" i="7"/>
  <c r="AU849" i="7"/>
  <c r="AU850" i="7"/>
  <c r="AU851" i="7"/>
  <c r="AU852" i="7"/>
  <c r="AU853" i="7"/>
  <c r="AU854" i="7"/>
  <c r="AU855" i="7"/>
  <c r="AU856" i="7"/>
  <c r="AU857" i="7"/>
  <c r="AU858" i="7"/>
  <c r="AU859" i="7"/>
  <c r="AU860" i="7"/>
  <c r="AU861" i="7"/>
  <c r="AU862" i="7"/>
  <c r="AU863" i="7"/>
  <c r="AU864" i="7"/>
  <c r="AU865" i="7"/>
  <c r="AU866" i="7"/>
  <c r="AU867" i="7"/>
  <c r="AU868" i="7"/>
  <c r="AU869" i="7"/>
  <c r="AU870" i="7"/>
  <c r="AU871" i="7"/>
  <c r="AU872" i="7"/>
  <c r="AU873" i="7"/>
  <c r="AU874" i="7"/>
  <c r="AU875" i="7"/>
  <c r="AU876" i="7"/>
  <c r="AU877" i="7"/>
  <c r="AU878" i="7"/>
  <c r="AU879" i="7"/>
  <c r="AU880" i="7"/>
  <c r="AU881" i="7"/>
  <c r="AU882" i="7"/>
  <c r="AU883" i="7"/>
  <c r="AU884" i="7"/>
  <c r="AU885" i="7"/>
  <c r="AU886" i="7"/>
  <c r="AU887" i="7"/>
  <c r="AU888" i="7"/>
  <c r="AU889" i="7"/>
  <c r="AU890" i="7"/>
  <c r="AU891" i="7"/>
  <c r="AU892" i="7"/>
  <c r="AU893" i="7"/>
  <c r="AU894" i="7"/>
  <c r="AU895" i="7"/>
  <c r="AU896" i="7"/>
  <c r="AU897" i="7"/>
  <c r="AU898" i="7"/>
  <c r="AU899" i="7"/>
  <c r="AU900" i="7"/>
  <c r="AU901" i="7"/>
  <c r="AU902" i="7"/>
  <c r="AU903" i="7"/>
  <c r="AU904" i="7"/>
  <c r="AU905" i="7"/>
  <c r="AU906" i="7"/>
  <c r="AU907" i="7"/>
  <c r="AU908" i="7"/>
  <c r="AU909" i="7"/>
  <c r="AU910" i="7"/>
  <c r="AU911" i="7"/>
  <c r="AU912" i="7"/>
  <c r="AU913" i="7"/>
  <c r="AU914" i="7"/>
  <c r="AU915" i="7"/>
  <c r="AU916" i="7"/>
  <c r="AU917" i="7"/>
  <c r="AU918" i="7"/>
  <c r="AU919" i="7"/>
  <c r="AU920" i="7"/>
  <c r="AU921" i="7"/>
  <c r="AU922" i="7"/>
  <c r="AU923" i="7"/>
  <c r="AU924" i="7"/>
  <c r="AU925" i="7"/>
  <c r="AU926" i="7"/>
  <c r="AU927" i="7"/>
  <c r="AU928" i="7"/>
  <c r="AU929" i="7"/>
  <c r="AU930" i="7"/>
  <c r="AU931" i="7"/>
  <c r="AU932" i="7"/>
  <c r="AU933" i="7"/>
  <c r="AU934" i="7"/>
  <c r="AU935" i="7"/>
  <c r="AU936" i="7"/>
  <c r="AU937" i="7"/>
  <c r="AU938" i="7"/>
  <c r="AU939" i="7"/>
  <c r="AU940" i="7"/>
  <c r="AU941" i="7"/>
  <c r="AU942" i="7"/>
  <c r="AU943" i="7"/>
  <c r="AU944" i="7"/>
  <c r="AU945" i="7"/>
  <c r="AU946" i="7"/>
  <c r="AU947" i="7"/>
  <c r="AU948" i="7"/>
  <c r="AU949" i="7"/>
  <c r="AU950" i="7"/>
  <c r="AU951" i="7"/>
  <c r="AU952" i="7"/>
  <c r="AU953" i="7"/>
  <c r="AU954" i="7"/>
  <c r="AU955" i="7"/>
  <c r="AU956" i="7"/>
  <c r="AU957" i="7"/>
  <c r="AU958" i="7"/>
  <c r="AU959" i="7"/>
  <c r="AU960" i="7"/>
  <c r="AU961" i="7"/>
  <c r="AU962" i="7"/>
  <c r="AU963" i="7"/>
  <c r="AU964" i="7"/>
  <c r="AU965" i="7"/>
  <c r="AU966" i="7"/>
  <c r="AU967" i="7"/>
  <c r="AU968" i="7"/>
  <c r="AU969" i="7"/>
  <c r="AU970" i="7"/>
  <c r="AU971" i="7"/>
  <c r="AU972" i="7"/>
  <c r="AU973" i="7"/>
  <c r="AU974" i="7"/>
  <c r="AU975" i="7"/>
  <c r="AU976" i="7"/>
  <c r="AU977" i="7"/>
  <c r="AU978" i="7"/>
  <c r="AU979" i="7"/>
  <c r="AU980" i="7"/>
  <c r="AU981" i="7"/>
  <c r="AU982" i="7"/>
  <c r="AU983" i="7"/>
  <c r="AU984" i="7"/>
  <c r="AU985" i="7"/>
  <c r="AU986" i="7"/>
  <c r="AU987" i="7"/>
  <c r="AU988" i="7"/>
  <c r="AU989" i="7"/>
  <c r="AU990" i="7"/>
  <c r="AU991" i="7"/>
  <c r="AU992" i="7"/>
  <c r="AU993" i="7"/>
  <c r="AU994" i="7"/>
  <c r="AU995" i="7"/>
  <c r="AU996" i="7"/>
  <c r="AU997" i="7"/>
  <c r="AU998" i="7"/>
  <c r="AU999" i="7"/>
  <c r="AU1000" i="7"/>
  <c r="AU1001" i="7"/>
  <c r="AU1002" i="7"/>
  <c r="AU1003" i="7"/>
  <c r="AU1004" i="7"/>
  <c r="AU1005" i="7"/>
  <c r="AU1006" i="7"/>
  <c r="AU1007" i="7"/>
  <c r="AU1008" i="7"/>
  <c r="AU1009" i="7"/>
  <c r="AU1010" i="7"/>
  <c r="AU1011" i="7"/>
  <c r="AU1012" i="7"/>
  <c r="AU1013" i="7"/>
  <c r="AU1014" i="7"/>
  <c r="AU1015" i="7"/>
  <c r="AU1016" i="7"/>
  <c r="AU1017" i="7"/>
  <c r="AU1018" i="7"/>
  <c r="AU1019" i="7"/>
  <c r="AU1020" i="7"/>
  <c r="AU1021" i="7"/>
  <c r="AU1022" i="7"/>
  <c r="AU1023" i="7"/>
  <c r="AU1024" i="7"/>
  <c r="AU1025" i="7"/>
  <c r="AU1026" i="7"/>
  <c r="AU1027" i="7"/>
  <c r="AU1028" i="7"/>
  <c r="AU1029" i="7"/>
  <c r="AU1030" i="7"/>
  <c r="AU1031" i="7"/>
  <c r="AU1032" i="7"/>
  <c r="AU1033" i="7"/>
  <c r="AU1034" i="7"/>
  <c r="AU1035" i="7"/>
  <c r="AU1036" i="7"/>
  <c r="AU1037" i="7"/>
  <c r="AU1038" i="7"/>
  <c r="AU1039" i="7"/>
  <c r="AU1040" i="7"/>
  <c r="AU1041" i="7"/>
  <c r="AU1042" i="7"/>
  <c r="AU1043" i="7"/>
  <c r="AU1044" i="7"/>
  <c r="AU1045" i="7"/>
  <c r="AU1046" i="7"/>
  <c r="AU1047" i="7"/>
  <c r="AU1048" i="7"/>
  <c r="AU1049" i="7"/>
  <c r="AU1050" i="7"/>
  <c r="AU1051" i="7"/>
  <c r="AU1052" i="7"/>
  <c r="AU1053" i="7"/>
  <c r="AU1054" i="7"/>
  <c r="AU1055" i="7"/>
  <c r="AU1056" i="7"/>
  <c r="AU1057" i="7"/>
  <c r="AU1058" i="7"/>
  <c r="AU1059" i="7"/>
  <c r="AU1060" i="7"/>
  <c r="AU1061" i="7"/>
  <c r="AU1062" i="7"/>
  <c r="AU1063" i="7"/>
  <c r="AU1064" i="7"/>
  <c r="AU1065" i="7"/>
  <c r="AU1066" i="7"/>
  <c r="AU1067" i="7"/>
  <c r="AU1068" i="7"/>
  <c r="AU1069" i="7"/>
  <c r="AU1070" i="7"/>
  <c r="AU1071" i="7"/>
  <c r="AU1072" i="7"/>
  <c r="AU1073" i="7"/>
  <c r="AU1074" i="7"/>
  <c r="AU1075" i="7"/>
  <c r="AU1076" i="7"/>
  <c r="AU1077" i="7"/>
  <c r="AU1078" i="7"/>
  <c r="AU1079" i="7"/>
  <c r="AU1080" i="7"/>
  <c r="AU1081" i="7"/>
  <c r="AU1082" i="7"/>
  <c r="AU1083" i="7"/>
  <c r="AU1084" i="7"/>
  <c r="AU1085" i="7"/>
  <c r="AU1086" i="7"/>
  <c r="AU1087" i="7"/>
  <c r="AU1088" i="7"/>
  <c r="AU1089" i="7"/>
  <c r="AU1090" i="7"/>
  <c r="AU1091" i="7"/>
  <c r="AU1092" i="7"/>
  <c r="AU1093" i="7"/>
  <c r="AU1094" i="7"/>
  <c r="AU1095" i="7"/>
  <c r="AU1096" i="7"/>
  <c r="AU1097" i="7"/>
  <c r="AU1098" i="7"/>
  <c r="AU1099" i="7"/>
  <c r="AU1100" i="7"/>
  <c r="AU1101" i="7"/>
  <c r="AU1102" i="7"/>
  <c r="AU1103" i="7"/>
  <c r="AU1104" i="7"/>
  <c r="AU1105" i="7"/>
  <c r="AU1106" i="7"/>
  <c r="AU1107" i="7"/>
  <c r="AU1108" i="7"/>
  <c r="AU1109" i="7"/>
  <c r="AU1110" i="7"/>
  <c r="AU1111" i="7"/>
  <c r="AU1112" i="7"/>
  <c r="AU1113" i="7"/>
  <c r="AU1114" i="7"/>
  <c r="AU1115" i="7"/>
  <c r="AU1116" i="7"/>
  <c r="AU1117" i="7"/>
  <c r="AU1118" i="7"/>
  <c r="AU1119" i="7"/>
  <c r="AU1120" i="7"/>
  <c r="AU1121" i="7"/>
  <c r="AU1122" i="7"/>
  <c r="AU1123" i="7"/>
  <c r="AU1124" i="7"/>
  <c r="AU1125" i="7"/>
  <c r="AU1126" i="7"/>
  <c r="AU1127" i="7"/>
  <c r="AU1128" i="7"/>
  <c r="AU1129" i="7"/>
  <c r="AU1130" i="7"/>
  <c r="AU1131" i="7"/>
  <c r="AU1132" i="7"/>
  <c r="AU1133" i="7"/>
  <c r="AU1134" i="7"/>
  <c r="AU1135" i="7"/>
  <c r="AU1136" i="7"/>
  <c r="AU1137" i="7"/>
  <c r="AU1138" i="7"/>
  <c r="AU1139" i="7"/>
  <c r="AU1140" i="7"/>
  <c r="AU1141" i="7"/>
  <c r="AU1142" i="7"/>
  <c r="AU1143" i="7"/>
  <c r="AU1144" i="7"/>
  <c r="AU1145" i="7"/>
  <c r="AU1146" i="7"/>
  <c r="AU1147" i="7"/>
  <c r="AU1148" i="7"/>
  <c r="AU1149" i="7"/>
  <c r="AU1150" i="7"/>
  <c r="AU1151" i="7"/>
  <c r="AU1152" i="7"/>
  <c r="AU1153" i="7"/>
  <c r="AU1154" i="7"/>
  <c r="AU1155" i="7"/>
  <c r="AU1156" i="7"/>
  <c r="AU1157" i="7"/>
  <c r="AU1158" i="7"/>
  <c r="AU1159" i="7"/>
  <c r="AU1160" i="7"/>
  <c r="AU1161" i="7"/>
  <c r="AU1162" i="7"/>
  <c r="AU1163" i="7"/>
  <c r="AU1164" i="7"/>
  <c r="AU1165" i="7"/>
  <c r="AU1166" i="7"/>
  <c r="AU1167" i="7"/>
  <c r="AU1168" i="7"/>
  <c r="AU1169" i="7"/>
  <c r="AU1170" i="7"/>
  <c r="AU1171" i="7"/>
  <c r="AU1172" i="7"/>
  <c r="AU1173" i="7"/>
  <c r="AU1174" i="7"/>
  <c r="AU1175" i="7"/>
  <c r="AU1176" i="7"/>
  <c r="AU1177" i="7"/>
  <c r="AU1178" i="7"/>
  <c r="AU1179" i="7"/>
  <c r="AU1180" i="7"/>
  <c r="AU1181" i="7"/>
  <c r="AU1182" i="7"/>
  <c r="AU1183" i="7"/>
  <c r="AU1184" i="7"/>
  <c r="AU1185" i="7"/>
  <c r="AU1186" i="7"/>
  <c r="AU1187" i="7"/>
  <c r="AU1188" i="7"/>
  <c r="AU1189" i="7"/>
  <c r="AU1190" i="7"/>
  <c r="AU1191" i="7"/>
  <c r="AU1192" i="7"/>
  <c r="AU1193" i="7"/>
  <c r="AU1194" i="7"/>
  <c r="AU1195" i="7"/>
  <c r="AU1196" i="7"/>
  <c r="AU1197" i="7"/>
  <c r="AU1198" i="7"/>
  <c r="AU1199" i="7"/>
  <c r="AU1200" i="7"/>
  <c r="AU1201" i="7"/>
  <c r="AU1202" i="7"/>
  <c r="AU1203" i="7"/>
  <c r="AU1204" i="7"/>
  <c r="AU1205" i="7"/>
  <c r="AU1206" i="7"/>
  <c r="AU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T35" i="7"/>
  <c r="AT36" i="7"/>
  <c r="AT37" i="7"/>
  <c r="AT38" i="7"/>
  <c r="AT39" i="7"/>
  <c r="AT40" i="7"/>
  <c r="AT41" i="7"/>
  <c r="AT42" i="7"/>
  <c r="AT43" i="7"/>
  <c r="AT44" i="7"/>
  <c r="AT45" i="7"/>
  <c r="AT46" i="7"/>
  <c r="AT47" i="7"/>
  <c r="AT48" i="7"/>
  <c r="AT49" i="7"/>
  <c r="AT50" i="7"/>
  <c r="AT51" i="7"/>
  <c r="AT52" i="7"/>
  <c r="AT53" i="7"/>
  <c r="AT54" i="7"/>
  <c r="AT55" i="7"/>
  <c r="AT56" i="7"/>
  <c r="AT57" i="7"/>
  <c r="AT58" i="7"/>
  <c r="AT59" i="7"/>
  <c r="AT60" i="7"/>
  <c r="AT61" i="7"/>
  <c r="AT62" i="7"/>
  <c r="AT63" i="7"/>
  <c r="AT64" i="7"/>
  <c r="AT65" i="7"/>
  <c r="AT66" i="7"/>
  <c r="AT67" i="7"/>
  <c r="AT68" i="7"/>
  <c r="AT69" i="7"/>
  <c r="AT70" i="7"/>
  <c r="AT71" i="7"/>
  <c r="AT72" i="7"/>
  <c r="AT73" i="7"/>
  <c r="AT74" i="7"/>
  <c r="AT75" i="7"/>
  <c r="AT76" i="7"/>
  <c r="AT77" i="7"/>
  <c r="AT78" i="7"/>
  <c r="AT79" i="7"/>
  <c r="AT80" i="7"/>
  <c r="AT81" i="7"/>
  <c r="AT82" i="7"/>
  <c r="AT83" i="7"/>
  <c r="AT84" i="7"/>
  <c r="AT85" i="7"/>
  <c r="AT86" i="7"/>
  <c r="AT87" i="7"/>
  <c r="AT88" i="7"/>
  <c r="AT89" i="7"/>
  <c r="AT90" i="7"/>
  <c r="AT91" i="7"/>
  <c r="AT92" i="7"/>
  <c r="AT93" i="7"/>
  <c r="AT94" i="7"/>
  <c r="AT95" i="7"/>
  <c r="AT96" i="7"/>
  <c r="AT97" i="7"/>
  <c r="AT98" i="7"/>
  <c r="AT99" i="7"/>
  <c r="AT100" i="7"/>
  <c r="AT101" i="7"/>
  <c r="AT102" i="7"/>
  <c r="AT103" i="7"/>
  <c r="AT104" i="7"/>
  <c r="AT105" i="7"/>
  <c r="AT106" i="7"/>
  <c r="AT107" i="7"/>
  <c r="AT108" i="7"/>
  <c r="AT109" i="7"/>
  <c r="AT110" i="7"/>
  <c r="AT111" i="7"/>
  <c r="AT112" i="7"/>
  <c r="AT113" i="7"/>
  <c r="AT114" i="7"/>
  <c r="AT115" i="7"/>
  <c r="AT116" i="7"/>
  <c r="AT117" i="7"/>
  <c r="AT118" i="7"/>
  <c r="AT119" i="7"/>
  <c r="AT120" i="7"/>
  <c r="AT121" i="7"/>
  <c r="AT122" i="7"/>
  <c r="AT123" i="7"/>
  <c r="AT124" i="7"/>
  <c r="AT125" i="7"/>
  <c r="AT126" i="7"/>
  <c r="AT127" i="7"/>
  <c r="AT128" i="7"/>
  <c r="AT129" i="7"/>
  <c r="AT130" i="7"/>
  <c r="AT131" i="7"/>
  <c r="AT132" i="7"/>
  <c r="AT133" i="7"/>
  <c r="AT134" i="7"/>
  <c r="AT135" i="7"/>
  <c r="AT136" i="7"/>
  <c r="AT137" i="7"/>
  <c r="AT138" i="7"/>
  <c r="AT139" i="7"/>
  <c r="AT140" i="7"/>
  <c r="AT141" i="7"/>
  <c r="AT142" i="7"/>
  <c r="AT143" i="7"/>
  <c r="AT144" i="7"/>
  <c r="AT145" i="7"/>
  <c r="AT146" i="7"/>
  <c r="AT147" i="7"/>
  <c r="AT148" i="7"/>
  <c r="AT149" i="7"/>
  <c r="AT150" i="7"/>
  <c r="AT151" i="7"/>
  <c r="AT152" i="7"/>
  <c r="AT153" i="7"/>
  <c r="AT154" i="7"/>
  <c r="AT155" i="7"/>
  <c r="AT156" i="7"/>
  <c r="AT157" i="7"/>
  <c r="AT158" i="7"/>
  <c r="AT159" i="7"/>
  <c r="AT160" i="7"/>
  <c r="AT161" i="7"/>
  <c r="AT162" i="7"/>
  <c r="AT163" i="7"/>
  <c r="AT164" i="7"/>
  <c r="AT165" i="7"/>
  <c r="AT166" i="7"/>
  <c r="AT167" i="7"/>
  <c r="AT168" i="7"/>
  <c r="AT169" i="7"/>
  <c r="AT170" i="7"/>
  <c r="AT171" i="7"/>
  <c r="AT172" i="7"/>
  <c r="AT173" i="7"/>
  <c r="AT174" i="7"/>
  <c r="AT175" i="7"/>
  <c r="AT176" i="7"/>
  <c r="AT177" i="7"/>
  <c r="AT178" i="7"/>
  <c r="AT179" i="7"/>
  <c r="AT180" i="7"/>
  <c r="AT181" i="7"/>
  <c r="AT182" i="7"/>
  <c r="AT183" i="7"/>
  <c r="AT184" i="7"/>
  <c r="AT185" i="7"/>
  <c r="AT186" i="7"/>
  <c r="AT187" i="7"/>
  <c r="AT188" i="7"/>
  <c r="AT189" i="7"/>
  <c r="AT190" i="7"/>
  <c r="AT191" i="7"/>
  <c r="AT192" i="7"/>
  <c r="AT193" i="7"/>
  <c r="AT194" i="7"/>
  <c r="AT195" i="7"/>
  <c r="AT196" i="7"/>
  <c r="AT197" i="7"/>
  <c r="AT198" i="7"/>
  <c r="AT199" i="7"/>
  <c r="AT200" i="7"/>
  <c r="AT201" i="7"/>
  <c r="AT202" i="7"/>
  <c r="AT203" i="7"/>
  <c r="AT204" i="7"/>
  <c r="AT205" i="7"/>
  <c r="AT206" i="7"/>
  <c r="AT207" i="7"/>
  <c r="AT208" i="7"/>
  <c r="AT209" i="7"/>
  <c r="AT210" i="7"/>
  <c r="AT211" i="7"/>
  <c r="AT212" i="7"/>
  <c r="AT213" i="7"/>
  <c r="AT214" i="7"/>
  <c r="AT215" i="7"/>
  <c r="AT216" i="7"/>
  <c r="AT217" i="7"/>
  <c r="AT218" i="7"/>
  <c r="AT219" i="7"/>
  <c r="AT220" i="7"/>
  <c r="AT221" i="7"/>
  <c r="AT222" i="7"/>
  <c r="AT223" i="7"/>
  <c r="AT224" i="7"/>
  <c r="AT225" i="7"/>
  <c r="AT226" i="7"/>
  <c r="AT227" i="7"/>
  <c r="AT228" i="7"/>
  <c r="AT229" i="7"/>
  <c r="AT230" i="7"/>
  <c r="AT231" i="7"/>
  <c r="AT232" i="7"/>
  <c r="AT233" i="7"/>
  <c r="AT234" i="7"/>
  <c r="AT235" i="7"/>
  <c r="AT236" i="7"/>
  <c r="AT237" i="7"/>
  <c r="AT238" i="7"/>
  <c r="AT239" i="7"/>
  <c r="AT240" i="7"/>
  <c r="AT241" i="7"/>
  <c r="AT242" i="7"/>
  <c r="AT243" i="7"/>
  <c r="AT244" i="7"/>
  <c r="AT245" i="7"/>
  <c r="AT246" i="7"/>
  <c r="AT247" i="7"/>
  <c r="AT248" i="7"/>
  <c r="AT249" i="7"/>
  <c r="AT250" i="7"/>
  <c r="AT251" i="7"/>
  <c r="AT252" i="7"/>
  <c r="AT253" i="7"/>
  <c r="AT254" i="7"/>
  <c r="AT255" i="7"/>
  <c r="AT256" i="7"/>
  <c r="AT257" i="7"/>
  <c r="AT258" i="7"/>
  <c r="AT259" i="7"/>
  <c r="AT260" i="7"/>
  <c r="AT261" i="7"/>
  <c r="AT262" i="7"/>
  <c r="AT263" i="7"/>
  <c r="AT264" i="7"/>
  <c r="AT265" i="7"/>
  <c r="AT266" i="7"/>
  <c r="AT267" i="7"/>
  <c r="AT268" i="7"/>
  <c r="AT269" i="7"/>
  <c r="AT270" i="7"/>
  <c r="AT271" i="7"/>
  <c r="AT272" i="7"/>
  <c r="AT273" i="7"/>
  <c r="AT274" i="7"/>
  <c r="AT275" i="7"/>
  <c r="AT276" i="7"/>
  <c r="AT277" i="7"/>
  <c r="AT278" i="7"/>
  <c r="AT279" i="7"/>
  <c r="AT280" i="7"/>
  <c r="AT281" i="7"/>
  <c r="AT282" i="7"/>
  <c r="AT283" i="7"/>
  <c r="AT284" i="7"/>
  <c r="AT285" i="7"/>
  <c r="AT286" i="7"/>
  <c r="AT287" i="7"/>
  <c r="AT288" i="7"/>
  <c r="AT289" i="7"/>
  <c r="AT290" i="7"/>
  <c r="AT291" i="7"/>
  <c r="AT292" i="7"/>
  <c r="AT293" i="7"/>
  <c r="AT294" i="7"/>
  <c r="AT295" i="7"/>
  <c r="AT296" i="7"/>
  <c r="AT297" i="7"/>
  <c r="AT298" i="7"/>
  <c r="AT299" i="7"/>
  <c r="AT300" i="7"/>
  <c r="AT301" i="7"/>
  <c r="AT302" i="7"/>
  <c r="AT303" i="7"/>
  <c r="AT304" i="7"/>
  <c r="AT305" i="7"/>
  <c r="AT306" i="7"/>
  <c r="AT307" i="7"/>
  <c r="AT308" i="7"/>
  <c r="AT309" i="7"/>
  <c r="AT310" i="7"/>
  <c r="AT311" i="7"/>
  <c r="AT312" i="7"/>
  <c r="AT313" i="7"/>
  <c r="AT314" i="7"/>
  <c r="AT315" i="7"/>
  <c r="AT316" i="7"/>
  <c r="AT317" i="7"/>
  <c r="AT318" i="7"/>
  <c r="AT319" i="7"/>
  <c r="AT320" i="7"/>
  <c r="AT321" i="7"/>
  <c r="AT322" i="7"/>
  <c r="AT323" i="7"/>
  <c r="AT324" i="7"/>
  <c r="AT325" i="7"/>
  <c r="AT326" i="7"/>
  <c r="AT327" i="7"/>
  <c r="AT328" i="7"/>
  <c r="AT329" i="7"/>
  <c r="AT330" i="7"/>
  <c r="AT331" i="7"/>
  <c r="AT332" i="7"/>
  <c r="AT333" i="7"/>
  <c r="AT334" i="7"/>
  <c r="AT335" i="7"/>
  <c r="AT336" i="7"/>
  <c r="AT337" i="7"/>
  <c r="AT338" i="7"/>
  <c r="AT339" i="7"/>
  <c r="AT340" i="7"/>
  <c r="AT341" i="7"/>
  <c r="AT342" i="7"/>
  <c r="AT343" i="7"/>
  <c r="AT344" i="7"/>
  <c r="AT345" i="7"/>
  <c r="AT346" i="7"/>
  <c r="AT347" i="7"/>
  <c r="AT348" i="7"/>
  <c r="AT349" i="7"/>
  <c r="AT350" i="7"/>
  <c r="AT351" i="7"/>
  <c r="AT352" i="7"/>
  <c r="AT353" i="7"/>
  <c r="AT354" i="7"/>
  <c r="AT355" i="7"/>
  <c r="AT356" i="7"/>
  <c r="AT357" i="7"/>
  <c r="AT358" i="7"/>
  <c r="AT359" i="7"/>
  <c r="AT360" i="7"/>
  <c r="AT361" i="7"/>
  <c r="AT362" i="7"/>
  <c r="AT363" i="7"/>
  <c r="AT364" i="7"/>
  <c r="AT365" i="7"/>
  <c r="AT366" i="7"/>
  <c r="AT367" i="7"/>
  <c r="AT368" i="7"/>
  <c r="AT369" i="7"/>
  <c r="AT370" i="7"/>
  <c r="AT371" i="7"/>
  <c r="AT372" i="7"/>
  <c r="AT373" i="7"/>
  <c r="AT374" i="7"/>
  <c r="AT375" i="7"/>
  <c r="AT376" i="7"/>
  <c r="AT377" i="7"/>
  <c r="AT378" i="7"/>
  <c r="AT379" i="7"/>
  <c r="AT380" i="7"/>
  <c r="AT381" i="7"/>
  <c r="AT382" i="7"/>
  <c r="AT383" i="7"/>
  <c r="AT384" i="7"/>
  <c r="AT385" i="7"/>
  <c r="AT386" i="7"/>
  <c r="AT387" i="7"/>
  <c r="AT388" i="7"/>
  <c r="AT389" i="7"/>
  <c r="AT390" i="7"/>
  <c r="AT391" i="7"/>
  <c r="AT392" i="7"/>
  <c r="AT393" i="7"/>
  <c r="AT394" i="7"/>
  <c r="AT395" i="7"/>
  <c r="AT396" i="7"/>
  <c r="AT397" i="7"/>
  <c r="AT398" i="7"/>
  <c r="AT399" i="7"/>
  <c r="AT400" i="7"/>
  <c r="AT401" i="7"/>
  <c r="AT402" i="7"/>
  <c r="AT403" i="7"/>
  <c r="AT404" i="7"/>
  <c r="AT405" i="7"/>
  <c r="AT406" i="7"/>
  <c r="AT407" i="7"/>
  <c r="AT408" i="7"/>
  <c r="AT409" i="7"/>
  <c r="AT410" i="7"/>
  <c r="AT411" i="7"/>
  <c r="AT412" i="7"/>
  <c r="AT413" i="7"/>
  <c r="AT414" i="7"/>
  <c r="AT415" i="7"/>
  <c r="AT416" i="7"/>
  <c r="AT417" i="7"/>
  <c r="AT418" i="7"/>
  <c r="AT419" i="7"/>
  <c r="AT420" i="7"/>
  <c r="AT421" i="7"/>
  <c r="AT422" i="7"/>
  <c r="AT423" i="7"/>
  <c r="AT424" i="7"/>
  <c r="AT425" i="7"/>
  <c r="AT426" i="7"/>
  <c r="AT427" i="7"/>
  <c r="AT428" i="7"/>
  <c r="AT429" i="7"/>
  <c r="AT430" i="7"/>
  <c r="AT431" i="7"/>
  <c r="AT432" i="7"/>
  <c r="AT433" i="7"/>
  <c r="AT434" i="7"/>
  <c r="AT435" i="7"/>
  <c r="AT436" i="7"/>
  <c r="AT437" i="7"/>
  <c r="AT438" i="7"/>
  <c r="AT439" i="7"/>
  <c r="AT440" i="7"/>
  <c r="AT441" i="7"/>
  <c r="AT442" i="7"/>
  <c r="AT443" i="7"/>
  <c r="AT444" i="7"/>
  <c r="AT445" i="7"/>
  <c r="AT446" i="7"/>
  <c r="AT447" i="7"/>
  <c r="AT448" i="7"/>
  <c r="AT449" i="7"/>
  <c r="AT450" i="7"/>
  <c r="AT451" i="7"/>
  <c r="AT452" i="7"/>
  <c r="AT453" i="7"/>
  <c r="AT454" i="7"/>
  <c r="AT455" i="7"/>
  <c r="AT456" i="7"/>
  <c r="AT457" i="7"/>
  <c r="AT458" i="7"/>
  <c r="AT459" i="7"/>
  <c r="AT460" i="7"/>
  <c r="AT461" i="7"/>
  <c r="AT462" i="7"/>
  <c r="AT463" i="7"/>
  <c r="AT464" i="7"/>
  <c r="AT465" i="7"/>
  <c r="AT466" i="7"/>
  <c r="AT467" i="7"/>
  <c r="AT468" i="7"/>
  <c r="AT469" i="7"/>
  <c r="AT470" i="7"/>
  <c r="AT471" i="7"/>
  <c r="AT472" i="7"/>
  <c r="AT473" i="7"/>
  <c r="AT474" i="7"/>
  <c r="AT475" i="7"/>
  <c r="AT476" i="7"/>
  <c r="AT477" i="7"/>
  <c r="AT478" i="7"/>
  <c r="AT479" i="7"/>
  <c r="AT480" i="7"/>
  <c r="AT481" i="7"/>
  <c r="AT482" i="7"/>
  <c r="AT483" i="7"/>
  <c r="AT484" i="7"/>
  <c r="AT485" i="7"/>
  <c r="AT486" i="7"/>
  <c r="AT487" i="7"/>
  <c r="AT488" i="7"/>
  <c r="AT489" i="7"/>
  <c r="AT490" i="7"/>
  <c r="AT491" i="7"/>
  <c r="AT492" i="7"/>
  <c r="AT493" i="7"/>
  <c r="AT494" i="7"/>
  <c r="AT495" i="7"/>
  <c r="AT496" i="7"/>
  <c r="AT497" i="7"/>
  <c r="AT498" i="7"/>
  <c r="AT499" i="7"/>
  <c r="AT500" i="7"/>
  <c r="AT501" i="7"/>
  <c r="AT502" i="7"/>
  <c r="AT503" i="7"/>
  <c r="AT504" i="7"/>
  <c r="AT505" i="7"/>
  <c r="AT506" i="7"/>
  <c r="AT507" i="7"/>
  <c r="AT508" i="7"/>
  <c r="AT509" i="7"/>
  <c r="AT510" i="7"/>
  <c r="AT511" i="7"/>
  <c r="AT512" i="7"/>
  <c r="AT513" i="7"/>
  <c r="AT514" i="7"/>
  <c r="AT515" i="7"/>
  <c r="AT516" i="7"/>
  <c r="AT517" i="7"/>
  <c r="AT518" i="7"/>
  <c r="AT519" i="7"/>
  <c r="AT520" i="7"/>
  <c r="AT521" i="7"/>
  <c r="AT522" i="7"/>
  <c r="AT523" i="7"/>
  <c r="AT524" i="7"/>
  <c r="AT525" i="7"/>
  <c r="AT526" i="7"/>
  <c r="AT527" i="7"/>
  <c r="AT528" i="7"/>
  <c r="AT529" i="7"/>
  <c r="AT530" i="7"/>
  <c r="AT531" i="7"/>
  <c r="AT532" i="7"/>
  <c r="AT533" i="7"/>
  <c r="AT534" i="7"/>
  <c r="AT535" i="7"/>
  <c r="AT536" i="7"/>
  <c r="AT537" i="7"/>
  <c r="AT538" i="7"/>
  <c r="AT539" i="7"/>
  <c r="AT540" i="7"/>
  <c r="AT541" i="7"/>
  <c r="AT542" i="7"/>
  <c r="AT543" i="7"/>
  <c r="AT544" i="7"/>
  <c r="AT545" i="7"/>
  <c r="AT546" i="7"/>
  <c r="AT547" i="7"/>
  <c r="AT548" i="7"/>
  <c r="AT549" i="7"/>
  <c r="AT550" i="7"/>
  <c r="AT551" i="7"/>
  <c r="AT552" i="7"/>
  <c r="AT553" i="7"/>
  <c r="AT554" i="7"/>
  <c r="AT555" i="7"/>
  <c r="AT556" i="7"/>
  <c r="AT557" i="7"/>
  <c r="AT558" i="7"/>
  <c r="AT559" i="7"/>
  <c r="AT560" i="7"/>
  <c r="AT561" i="7"/>
  <c r="AT562" i="7"/>
  <c r="AT563" i="7"/>
  <c r="AT564" i="7"/>
  <c r="AT565" i="7"/>
  <c r="AT566" i="7"/>
  <c r="AT567" i="7"/>
  <c r="AT568" i="7"/>
  <c r="AT569" i="7"/>
  <c r="AT570" i="7"/>
  <c r="AT571" i="7"/>
  <c r="AT572" i="7"/>
  <c r="AT573" i="7"/>
  <c r="AT574" i="7"/>
  <c r="AT575" i="7"/>
  <c r="AT576" i="7"/>
  <c r="AT577" i="7"/>
  <c r="AT578" i="7"/>
  <c r="AT579" i="7"/>
  <c r="AT580" i="7"/>
  <c r="AT581" i="7"/>
  <c r="AT582" i="7"/>
  <c r="AT583" i="7"/>
  <c r="AT584" i="7"/>
  <c r="AT585" i="7"/>
  <c r="AT586" i="7"/>
  <c r="AT587" i="7"/>
  <c r="AT588" i="7"/>
  <c r="AT589" i="7"/>
  <c r="AT590" i="7"/>
  <c r="AT591" i="7"/>
  <c r="AT592" i="7"/>
  <c r="AT593" i="7"/>
  <c r="AT594" i="7"/>
  <c r="AT595" i="7"/>
  <c r="AT596" i="7"/>
  <c r="AT597" i="7"/>
  <c r="AT598" i="7"/>
  <c r="AT599" i="7"/>
  <c r="AT600" i="7"/>
  <c r="AT601" i="7"/>
  <c r="AT602" i="7"/>
  <c r="AT603" i="7"/>
  <c r="AT604" i="7"/>
  <c r="AT605" i="7"/>
  <c r="AT606" i="7"/>
  <c r="AT607" i="7"/>
  <c r="AT608" i="7"/>
  <c r="AT609" i="7"/>
  <c r="AT610" i="7"/>
  <c r="AT611" i="7"/>
  <c r="AT612" i="7"/>
  <c r="AT613" i="7"/>
  <c r="AT614" i="7"/>
  <c r="AT615" i="7"/>
  <c r="AT616" i="7"/>
  <c r="AT617" i="7"/>
  <c r="AT618" i="7"/>
  <c r="AT619" i="7"/>
  <c r="AT620" i="7"/>
  <c r="AT621" i="7"/>
  <c r="AT622" i="7"/>
  <c r="AT623" i="7"/>
  <c r="AT624" i="7"/>
  <c r="AT625" i="7"/>
  <c r="AT626" i="7"/>
  <c r="AT627" i="7"/>
  <c r="AT628" i="7"/>
  <c r="AT629" i="7"/>
  <c r="AT630" i="7"/>
  <c r="AT631" i="7"/>
  <c r="AT632" i="7"/>
  <c r="AT633" i="7"/>
  <c r="AT634" i="7"/>
  <c r="AT635" i="7"/>
  <c r="AT636" i="7"/>
  <c r="AT637" i="7"/>
  <c r="AT638" i="7"/>
  <c r="AT639" i="7"/>
  <c r="AT640" i="7"/>
  <c r="AT641" i="7"/>
  <c r="AT642" i="7"/>
  <c r="AT643" i="7"/>
  <c r="AT644" i="7"/>
  <c r="AT645" i="7"/>
  <c r="AT646" i="7"/>
  <c r="AT647" i="7"/>
  <c r="AT648" i="7"/>
  <c r="AT649" i="7"/>
  <c r="AT650" i="7"/>
  <c r="AT651" i="7"/>
  <c r="AT652" i="7"/>
  <c r="AT653" i="7"/>
  <c r="AT654" i="7"/>
  <c r="AT655" i="7"/>
  <c r="AT656" i="7"/>
  <c r="AT657" i="7"/>
  <c r="AT658" i="7"/>
  <c r="AT659" i="7"/>
  <c r="AT660" i="7"/>
  <c r="AT661" i="7"/>
  <c r="AT662" i="7"/>
  <c r="AT663" i="7"/>
  <c r="AT664" i="7"/>
  <c r="AT665" i="7"/>
  <c r="AT666" i="7"/>
  <c r="AT667" i="7"/>
  <c r="AT668" i="7"/>
  <c r="AT669" i="7"/>
  <c r="AT670" i="7"/>
  <c r="AT671" i="7"/>
  <c r="AT672" i="7"/>
  <c r="AT673" i="7"/>
  <c r="AT674" i="7"/>
  <c r="AT675" i="7"/>
  <c r="AT676" i="7"/>
  <c r="AT677" i="7"/>
  <c r="AT678" i="7"/>
  <c r="AT679" i="7"/>
  <c r="AT680" i="7"/>
  <c r="AT681" i="7"/>
  <c r="AT682" i="7"/>
  <c r="AT683" i="7"/>
  <c r="AT684" i="7"/>
  <c r="AT685" i="7"/>
  <c r="AT686" i="7"/>
  <c r="AT687" i="7"/>
  <c r="AT688" i="7"/>
  <c r="AT689" i="7"/>
  <c r="AT690" i="7"/>
  <c r="AT691" i="7"/>
  <c r="AT692" i="7"/>
  <c r="AT693" i="7"/>
  <c r="AT694" i="7"/>
  <c r="AT695" i="7"/>
  <c r="AT696" i="7"/>
  <c r="AT697" i="7"/>
  <c r="AT698" i="7"/>
  <c r="AT699" i="7"/>
  <c r="AT700" i="7"/>
  <c r="AT701" i="7"/>
  <c r="AT702" i="7"/>
  <c r="AT703" i="7"/>
  <c r="AT704" i="7"/>
  <c r="AT705" i="7"/>
  <c r="AT706" i="7"/>
  <c r="AT707" i="7"/>
  <c r="AT708" i="7"/>
  <c r="AT709" i="7"/>
  <c r="AT710" i="7"/>
  <c r="AT711" i="7"/>
  <c r="AT712" i="7"/>
  <c r="AT713" i="7"/>
  <c r="AT714" i="7"/>
  <c r="AT715" i="7"/>
  <c r="AT716" i="7"/>
  <c r="AT717" i="7"/>
  <c r="AT718" i="7"/>
  <c r="AT719" i="7"/>
  <c r="AT720" i="7"/>
  <c r="AT721" i="7"/>
  <c r="AT722" i="7"/>
  <c r="AT723" i="7"/>
  <c r="AT724" i="7"/>
  <c r="AT725" i="7"/>
  <c r="AT726" i="7"/>
  <c r="AT727" i="7"/>
  <c r="AT728" i="7"/>
  <c r="AT729" i="7"/>
  <c r="AT730" i="7"/>
  <c r="AT731" i="7"/>
  <c r="AT732" i="7"/>
  <c r="AT733" i="7"/>
  <c r="AT734" i="7"/>
  <c r="AT735" i="7"/>
  <c r="AT736" i="7"/>
  <c r="AT737" i="7"/>
  <c r="AT738" i="7"/>
  <c r="AT739" i="7"/>
  <c r="AT740" i="7"/>
  <c r="AT741" i="7"/>
  <c r="AT742" i="7"/>
  <c r="AT743" i="7"/>
  <c r="AT744" i="7"/>
  <c r="AT745" i="7"/>
  <c r="AT746" i="7"/>
  <c r="AT747" i="7"/>
  <c r="AT748" i="7"/>
  <c r="AT749" i="7"/>
  <c r="AT750" i="7"/>
  <c r="AT751" i="7"/>
  <c r="AT752" i="7"/>
  <c r="AT753" i="7"/>
  <c r="AT754" i="7"/>
  <c r="AT755" i="7"/>
  <c r="AT756" i="7"/>
  <c r="AT757" i="7"/>
  <c r="AT758" i="7"/>
  <c r="AT759" i="7"/>
  <c r="AT760" i="7"/>
  <c r="AT761" i="7"/>
  <c r="AT762" i="7"/>
  <c r="AT763" i="7"/>
  <c r="AT764" i="7"/>
  <c r="AT765" i="7"/>
  <c r="AT766" i="7"/>
  <c r="AT767" i="7"/>
  <c r="AT768" i="7"/>
  <c r="AT769" i="7"/>
  <c r="AT770" i="7"/>
  <c r="AT771" i="7"/>
  <c r="AT772" i="7"/>
  <c r="AT773" i="7"/>
  <c r="AT774" i="7"/>
  <c r="AT775" i="7"/>
  <c r="AT776" i="7"/>
  <c r="AT777" i="7"/>
  <c r="AT778" i="7"/>
  <c r="AT779" i="7"/>
  <c r="AT780" i="7"/>
  <c r="AT781" i="7"/>
  <c r="AT782" i="7"/>
  <c r="AT783" i="7"/>
  <c r="AT784" i="7"/>
  <c r="AT785" i="7"/>
  <c r="AT786" i="7"/>
  <c r="AT787" i="7"/>
  <c r="AT788" i="7"/>
  <c r="AT789" i="7"/>
  <c r="AT790" i="7"/>
  <c r="AT791" i="7"/>
  <c r="AT792" i="7"/>
  <c r="AT793" i="7"/>
  <c r="AT794" i="7"/>
  <c r="AT795" i="7"/>
  <c r="AT796" i="7"/>
  <c r="AT797" i="7"/>
  <c r="AT798" i="7"/>
  <c r="AT799" i="7"/>
  <c r="AT800" i="7"/>
  <c r="AT801" i="7"/>
  <c r="AT802" i="7"/>
  <c r="AT803" i="7"/>
  <c r="AT804" i="7"/>
  <c r="AT805" i="7"/>
  <c r="AT806" i="7"/>
  <c r="AT807" i="7"/>
  <c r="AT808" i="7"/>
  <c r="AT809" i="7"/>
  <c r="AT810" i="7"/>
  <c r="AT811" i="7"/>
  <c r="AT812" i="7"/>
  <c r="AT813" i="7"/>
  <c r="AT814" i="7"/>
  <c r="AT815" i="7"/>
  <c r="AT816" i="7"/>
  <c r="AT817" i="7"/>
  <c r="AT818" i="7"/>
  <c r="AT819" i="7"/>
  <c r="AT820" i="7"/>
  <c r="AT821" i="7"/>
  <c r="AT822" i="7"/>
  <c r="AT823" i="7"/>
  <c r="AT824" i="7"/>
  <c r="AT825" i="7"/>
  <c r="AT826" i="7"/>
  <c r="AT827" i="7"/>
  <c r="AT828" i="7"/>
  <c r="AT829" i="7"/>
  <c r="AT830" i="7"/>
  <c r="AT831" i="7"/>
  <c r="AT832" i="7"/>
  <c r="AT833" i="7"/>
  <c r="AT834" i="7"/>
  <c r="AT835" i="7"/>
  <c r="AT836" i="7"/>
  <c r="AT837" i="7"/>
  <c r="AT838" i="7"/>
  <c r="AT839" i="7"/>
  <c r="AT840" i="7"/>
  <c r="AT841" i="7"/>
  <c r="AT842" i="7"/>
  <c r="AT843" i="7"/>
  <c r="AT844" i="7"/>
  <c r="AT845" i="7"/>
  <c r="AT846" i="7"/>
  <c r="AT847" i="7"/>
  <c r="AT848" i="7"/>
  <c r="AT849" i="7"/>
  <c r="AT850" i="7"/>
  <c r="AT851" i="7"/>
  <c r="AT852" i="7"/>
  <c r="AT853" i="7"/>
  <c r="AT854" i="7"/>
  <c r="AT855" i="7"/>
  <c r="AT856" i="7"/>
  <c r="AT857" i="7"/>
  <c r="AT858" i="7"/>
  <c r="AT859" i="7"/>
  <c r="AT860" i="7"/>
  <c r="AT861" i="7"/>
  <c r="AT862" i="7"/>
  <c r="AT863" i="7"/>
  <c r="AT864" i="7"/>
  <c r="AT865" i="7"/>
  <c r="AT866" i="7"/>
  <c r="AT867" i="7"/>
  <c r="AT868" i="7"/>
  <c r="AT869" i="7"/>
  <c r="AT870" i="7"/>
  <c r="AT871" i="7"/>
  <c r="AT872" i="7"/>
  <c r="AT873" i="7"/>
  <c r="AT874" i="7"/>
  <c r="AT875" i="7"/>
  <c r="AT876" i="7"/>
  <c r="AT877" i="7"/>
  <c r="AT878" i="7"/>
  <c r="AT879" i="7"/>
  <c r="AT880" i="7"/>
  <c r="AT881" i="7"/>
  <c r="AT882" i="7"/>
  <c r="AT883" i="7"/>
  <c r="AT884" i="7"/>
  <c r="AT885" i="7"/>
  <c r="AT886" i="7"/>
  <c r="AT887" i="7"/>
  <c r="AT888" i="7"/>
  <c r="AT889" i="7"/>
  <c r="AT890" i="7"/>
  <c r="AT891" i="7"/>
  <c r="AT892" i="7"/>
  <c r="AT893" i="7"/>
  <c r="AT894" i="7"/>
  <c r="AT895" i="7"/>
  <c r="AT896" i="7"/>
  <c r="AT897" i="7"/>
  <c r="AT898" i="7"/>
  <c r="AT899" i="7"/>
  <c r="AT900" i="7"/>
  <c r="AT901" i="7"/>
  <c r="AT902" i="7"/>
  <c r="AT903" i="7"/>
  <c r="AT904" i="7"/>
  <c r="AT905" i="7"/>
  <c r="AT906" i="7"/>
  <c r="AT907" i="7"/>
  <c r="AT908" i="7"/>
  <c r="AT909" i="7"/>
  <c r="AT910" i="7"/>
  <c r="AT911" i="7"/>
  <c r="AT912" i="7"/>
  <c r="AT913" i="7"/>
  <c r="AT914" i="7"/>
  <c r="AT915" i="7"/>
  <c r="AT916" i="7"/>
  <c r="AT917" i="7"/>
  <c r="AT918" i="7"/>
  <c r="AT919" i="7"/>
  <c r="AT920" i="7"/>
  <c r="AT921" i="7"/>
  <c r="AT922" i="7"/>
  <c r="AT923" i="7"/>
  <c r="AT924" i="7"/>
  <c r="AT925" i="7"/>
  <c r="AT926" i="7"/>
  <c r="AT927" i="7"/>
  <c r="AT928" i="7"/>
  <c r="AT929" i="7"/>
  <c r="AT930" i="7"/>
  <c r="AT931" i="7"/>
  <c r="AT932" i="7"/>
  <c r="AT933" i="7"/>
  <c r="AT934" i="7"/>
  <c r="AT935" i="7"/>
  <c r="AT936" i="7"/>
  <c r="AT937" i="7"/>
  <c r="AT938" i="7"/>
  <c r="AT939" i="7"/>
  <c r="AT940" i="7"/>
  <c r="AT941" i="7"/>
  <c r="AT942" i="7"/>
  <c r="AT943" i="7"/>
  <c r="AT944" i="7"/>
  <c r="AT945" i="7"/>
  <c r="AT946" i="7"/>
  <c r="AT947" i="7"/>
  <c r="AT948" i="7"/>
  <c r="AT949" i="7"/>
  <c r="AT950" i="7"/>
  <c r="AT951" i="7"/>
  <c r="AT952" i="7"/>
  <c r="AT953" i="7"/>
  <c r="AT954" i="7"/>
  <c r="AT955" i="7"/>
  <c r="AT956" i="7"/>
  <c r="AT957" i="7"/>
  <c r="AT958" i="7"/>
  <c r="AT959" i="7"/>
  <c r="AT960" i="7"/>
  <c r="AT961" i="7"/>
  <c r="AT962" i="7"/>
  <c r="AT963" i="7"/>
  <c r="AT964" i="7"/>
  <c r="AT965" i="7"/>
  <c r="AT966" i="7"/>
  <c r="AT967" i="7"/>
  <c r="AT968" i="7"/>
  <c r="AT969" i="7"/>
  <c r="AT970" i="7"/>
  <c r="AT971" i="7"/>
  <c r="AT972" i="7"/>
  <c r="AT973" i="7"/>
  <c r="AT974" i="7"/>
  <c r="AT975" i="7"/>
  <c r="AT976" i="7"/>
  <c r="AT977" i="7"/>
  <c r="AT978" i="7"/>
  <c r="AT979" i="7"/>
  <c r="AT980" i="7"/>
  <c r="AT981" i="7"/>
  <c r="AT982" i="7"/>
  <c r="AT983" i="7"/>
  <c r="AT984" i="7"/>
  <c r="AT985" i="7"/>
  <c r="AT986" i="7"/>
  <c r="AT987" i="7"/>
  <c r="AT988" i="7"/>
  <c r="AT989" i="7"/>
  <c r="AT990" i="7"/>
  <c r="AT991" i="7"/>
  <c r="AT992" i="7"/>
  <c r="AT993" i="7"/>
  <c r="AT994" i="7"/>
  <c r="AT995" i="7"/>
  <c r="AT996" i="7"/>
  <c r="AT997" i="7"/>
  <c r="AT998" i="7"/>
  <c r="AT999" i="7"/>
  <c r="AT1000" i="7"/>
  <c r="AT1001" i="7"/>
  <c r="AT1002" i="7"/>
  <c r="AT1003" i="7"/>
  <c r="AT1004" i="7"/>
  <c r="AT1005" i="7"/>
  <c r="AT1006" i="7"/>
  <c r="AT1007" i="7"/>
  <c r="AT1008" i="7"/>
  <c r="AT1009" i="7"/>
  <c r="AT1010" i="7"/>
  <c r="AT1011" i="7"/>
  <c r="AT1012" i="7"/>
  <c r="AT1013" i="7"/>
  <c r="AT1014" i="7"/>
  <c r="AT1015" i="7"/>
  <c r="AT1016" i="7"/>
  <c r="AT1017" i="7"/>
  <c r="AT1018" i="7"/>
  <c r="AT1019" i="7"/>
  <c r="AT1020" i="7"/>
  <c r="AT1021" i="7"/>
  <c r="AT1022" i="7"/>
  <c r="AT1023" i="7"/>
  <c r="AT1024" i="7"/>
  <c r="AT1025" i="7"/>
  <c r="AT1026" i="7"/>
  <c r="AT1027" i="7"/>
  <c r="AT1028" i="7"/>
  <c r="AT1029" i="7"/>
  <c r="AT1030" i="7"/>
  <c r="AT1031" i="7"/>
  <c r="AT1032" i="7"/>
  <c r="AT1033" i="7"/>
  <c r="AT1034" i="7"/>
  <c r="AT1035" i="7"/>
  <c r="AT1036" i="7"/>
  <c r="AT1037" i="7"/>
  <c r="AT1038" i="7"/>
  <c r="AT1039" i="7"/>
  <c r="AT1040" i="7"/>
  <c r="AT1041" i="7"/>
  <c r="AT1042" i="7"/>
  <c r="AT1043" i="7"/>
  <c r="AT1044" i="7"/>
  <c r="AT1045" i="7"/>
  <c r="AT1046" i="7"/>
  <c r="AT1047" i="7"/>
  <c r="AT1048" i="7"/>
  <c r="AT1049" i="7"/>
  <c r="AT1050" i="7"/>
  <c r="AT1051" i="7"/>
  <c r="AT1052" i="7"/>
  <c r="AT1053" i="7"/>
  <c r="AT1054" i="7"/>
  <c r="AT1055" i="7"/>
  <c r="AT1056" i="7"/>
  <c r="AT1057" i="7"/>
  <c r="AT1058" i="7"/>
  <c r="AT1059" i="7"/>
  <c r="AT1060" i="7"/>
  <c r="AT1061" i="7"/>
  <c r="AT1062" i="7"/>
  <c r="AT1063" i="7"/>
  <c r="AT1064" i="7"/>
  <c r="AT1065" i="7"/>
  <c r="AT1066" i="7"/>
  <c r="AT1067" i="7"/>
  <c r="AT1068" i="7"/>
  <c r="AT1069" i="7"/>
  <c r="AT1070" i="7"/>
  <c r="AT1071" i="7"/>
  <c r="AT1072" i="7"/>
  <c r="AT1073" i="7"/>
  <c r="AT1074" i="7"/>
  <c r="AT1075" i="7"/>
  <c r="AT1076" i="7"/>
  <c r="AT1077" i="7"/>
  <c r="AT1078" i="7"/>
  <c r="AT1079" i="7"/>
  <c r="AT1080" i="7"/>
  <c r="AT1081" i="7"/>
  <c r="AT1082" i="7"/>
  <c r="AT1083" i="7"/>
  <c r="AT1084" i="7"/>
  <c r="AT1085" i="7"/>
  <c r="AT1086" i="7"/>
  <c r="AT1087" i="7"/>
  <c r="AT1088" i="7"/>
  <c r="AT1089" i="7"/>
  <c r="AT1090" i="7"/>
  <c r="AT1091" i="7"/>
  <c r="AT1092" i="7"/>
  <c r="AT1093" i="7"/>
  <c r="AT1094" i="7"/>
  <c r="AT1095" i="7"/>
  <c r="AT1096" i="7"/>
  <c r="AT1097" i="7"/>
  <c r="AT1098" i="7"/>
  <c r="AT1099" i="7"/>
  <c r="AT1100" i="7"/>
  <c r="AT1101" i="7"/>
  <c r="AT1102" i="7"/>
  <c r="AT1103" i="7"/>
  <c r="AT1104" i="7"/>
  <c r="AT1105" i="7"/>
  <c r="AT1106" i="7"/>
  <c r="AT1107" i="7"/>
  <c r="AT1108" i="7"/>
  <c r="AT1109" i="7"/>
  <c r="AT1110" i="7"/>
  <c r="AT1111" i="7"/>
  <c r="AT1112" i="7"/>
  <c r="AT1113" i="7"/>
  <c r="AT1114" i="7"/>
  <c r="AT1115" i="7"/>
  <c r="AT1116" i="7"/>
  <c r="AT1117" i="7"/>
  <c r="AT1118" i="7"/>
  <c r="AT1119" i="7"/>
  <c r="AT1120" i="7"/>
  <c r="AT1121" i="7"/>
  <c r="AT1122" i="7"/>
  <c r="AT1123" i="7"/>
  <c r="AT1124" i="7"/>
  <c r="AT1125" i="7"/>
  <c r="AT1126" i="7"/>
  <c r="AT1127" i="7"/>
  <c r="AT1128" i="7"/>
  <c r="AT1129" i="7"/>
  <c r="AT1130" i="7"/>
  <c r="AT1131" i="7"/>
  <c r="AT1132" i="7"/>
  <c r="AT1133" i="7"/>
  <c r="AT1134" i="7"/>
  <c r="AT1135" i="7"/>
  <c r="AT1136" i="7"/>
  <c r="AT1137" i="7"/>
  <c r="AT1138" i="7"/>
  <c r="AT1139" i="7"/>
  <c r="AT1140" i="7"/>
  <c r="AT1141" i="7"/>
  <c r="AT1142" i="7"/>
  <c r="AT1143" i="7"/>
  <c r="AT1144" i="7"/>
  <c r="AT1145" i="7"/>
  <c r="AT1146" i="7"/>
  <c r="AT1147" i="7"/>
  <c r="AT1148" i="7"/>
  <c r="AT1149" i="7"/>
  <c r="AT1150" i="7"/>
  <c r="AT1151" i="7"/>
  <c r="AT1152" i="7"/>
  <c r="AT1153" i="7"/>
  <c r="AT1154" i="7"/>
  <c r="AT1155" i="7"/>
  <c r="AT1156" i="7"/>
  <c r="AT1157" i="7"/>
  <c r="AT1158" i="7"/>
  <c r="AT1159" i="7"/>
  <c r="AT1160" i="7"/>
  <c r="AT1161" i="7"/>
  <c r="AT1162" i="7"/>
  <c r="AT1163" i="7"/>
  <c r="AT1164" i="7"/>
  <c r="AT1165" i="7"/>
  <c r="AT1166" i="7"/>
  <c r="AT1167" i="7"/>
  <c r="AT1168" i="7"/>
  <c r="AT1169" i="7"/>
  <c r="AT1170" i="7"/>
  <c r="AT1171" i="7"/>
  <c r="AT1172" i="7"/>
  <c r="AT1173" i="7"/>
  <c r="AT1174" i="7"/>
  <c r="AT1175" i="7"/>
  <c r="AT1176" i="7"/>
  <c r="AT1177" i="7"/>
  <c r="AT1178" i="7"/>
  <c r="AT1179" i="7"/>
  <c r="AT1180" i="7"/>
  <c r="AT1181" i="7"/>
  <c r="AT1182" i="7"/>
  <c r="AT1183" i="7"/>
  <c r="AT1184" i="7"/>
  <c r="AT1185" i="7"/>
  <c r="AT1186" i="7"/>
  <c r="AT1187" i="7"/>
  <c r="AT1188" i="7"/>
  <c r="AT1189" i="7"/>
  <c r="AT1190" i="7"/>
  <c r="AT1191" i="7"/>
  <c r="AT1192" i="7"/>
  <c r="AT1193" i="7"/>
  <c r="AT1194" i="7"/>
  <c r="AT1195" i="7"/>
  <c r="AT1196" i="7"/>
  <c r="AT1197" i="7"/>
  <c r="AT1198" i="7"/>
  <c r="AT1199" i="7"/>
  <c r="AT1200" i="7"/>
  <c r="AT1201" i="7"/>
  <c r="AT1202" i="7"/>
  <c r="AT1203" i="7"/>
  <c r="AT1204" i="7"/>
  <c r="AT1205" i="7"/>
  <c r="AT1206" i="7"/>
  <c r="AT7" i="7"/>
  <c r="C62" i="7"/>
  <c r="C61" i="7"/>
  <c r="AR8" i="7"/>
  <c r="AR9" i="7" s="1"/>
  <c r="AR10" i="7" s="1"/>
  <c r="AR11" i="7" s="1"/>
  <c r="AR12" i="7" s="1"/>
  <c r="AR13" i="7" s="1"/>
  <c r="AR14" i="7" s="1"/>
  <c r="AR15" i="7" s="1"/>
  <c r="AR16" i="7" s="1"/>
  <c r="AR17" i="7" s="1"/>
  <c r="AR18" i="7" s="1"/>
  <c r="AR19" i="7" s="1"/>
  <c r="AR20" i="7" s="1"/>
  <c r="AR21" i="7" s="1"/>
  <c r="AR22" i="7" s="1"/>
  <c r="AR23" i="7" s="1"/>
  <c r="AR24" i="7" s="1"/>
  <c r="AR25" i="7" s="1"/>
  <c r="AR26" i="7" s="1"/>
  <c r="AR27" i="7" s="1"/>
  <c r="AR28" i="7" s="1"/>
  <c r="AR29" i="7" s="1"/>
  <c r="AR30" i="7" s="1"/>
  <c r="AR31" i="7" s="1"/>
  <c r="AR32" i="7" s="1"/>
  <c r="AR33" i="7" s="1"/>
  <c r="AR34" i="7" s="1"/>
  <c r="AR35" i="7" s="1"/>
  <c r="AR36" i="7" s="1"/>
  <c r="AR37" i="7" s="1"/>
  <c r="AR38" i="7" s="1"/>
  <c r="AR39" i="7" s="1"/>
  <c r="AR40" i="7" s="1"/>
  <c r="AR41" i="7" s="1"/>
  <c r="AR42" i="7" s="1"/>
  <c r="AR43" i="7" s="1"/>
  <c r="AR44" i="7" s="1"/>
  <c r="AR45" i="7" s="1"/>
  <c r="AR46" i="7" s="1"/>
  <c r="AR47" i="7" s="1"/>
  <c r="AR48" i="7" s="1"/>
  <c r="AR49" i="7" s="1"/>
  <c r="AR50" i="7" s="1"/>
  <c r="AR51" i="7" s="1"/>
  <c r="AR52" i="7" s="1"/>
  <c r="AR53" i="7" s="1"/>
  <c r="AR54" i="7" s="1"/>
  <c r="AR55" i="7" s="1"/>
  <c r="AR56" i="7" s="1"/>
  <c r="AR57" i="7" s="1"/>
  <c r="AR58" i="7" s="1"/>
  <c r="AR59" i="7" s="1"/>
  <c r="AR60" i="7" s="1"/>
  <c r="AR61" i="7" s="1"/>
  <c r="AR62" i="7" s="1"/>
  <c r="AR63" i="7" s="1"/>
  <c r="AR64" i="7" s="1"/>
  <c r="AR65" i="7" s="1"/>
  <c r="AR66" i="7" s="1"/>
  <c r="AR67" i="7" s="1"/>
  <c r="AR68" i="7" s="1"/>
  <c r="AR69" i="7" s="1"/>
  <c r="AR70" i="7" s="1"/>
  <c r="AR71" i="7" s="1"/>
  <c r="AR72" i="7" s="1"/>
  <c r="AR73" i="7" s="1"/>
  <c r="AR74" i="7" s="1"/>
  <c r="AR75" i="7" s="1"/>
  <c r="AR76" i="7" s="1"/>
  <c r="AR77" i="7" s="1"/>
  <c r="AR78" i="7" s="1"/>
  <c r="AR79" i="7" s="1"/>
  <c r="AR80" i="7" s="1"/>
  <c r="AR81" i="7" s="1"/>
  <c r="AR82" i="7" s="1"/>
  <c r="AR83" i="7" s="1"/>
  <c r="AR84" i="7" s="1"/>
  <c r="AR85" i="7" s="1"/>
  <c r="AR86" i="7" s="1"/>
  <c r="AR87" i="7" s="1"/>
  <c r="AR88" i="7" s="1"/>
  <c r="AR89" i="7" s="1"/>
  <c r="AR90" i="7" s="1"/>
  <c r="AR91" i="7" s="1"/>
  <c r="AR92" i="7" s="1"/>
  <c r="AR93" i="7" s="1"/>
  <c r="AR94" i="7" s="1"/>
  <c r="AR95" i="7" s="1"/>
  <c r="AR96" i="7" s="1"/>
  <c r="AR97" i="7" s="1"/>
  <c r="AR98" i="7" s="1"/>
  <c r="AR99" i="7" s="1"/>
  <c r="AR100" i="7" s="1"/>
  <c r="AR101" i="7" s="1"/>
  <c r="AR102" i="7" s="1"/>
  <c r="AR103" i="7" s="1"/>
  <c r="AR104" i="7" s="1"/>
  <c r="AR105" i="7" s="1"/>
  <c r="AR106" i="7" s="1"/>
  <c r="AR107" i="7" s="1"/>
  <c r="AR108" i="7" s="1"/>
  <c r="AR109" i="7" s="1"/>
  <c r="AR110" i="7" s="1"/>
  <c r="AR111" i="7" s="1"/>
  <c r="AR112" i="7" s="1"/>
  <c r="AR113" i="7" s="1"/>
  <c r="AR114" i="7" s="1"/>
  <c r="AR115" i="7" s="1"/>
  <c r="AR116" i="7" s="1"/>
  <c r="AR117" i="7" s="1"/>
  <c r="AR118" i="7" s="1"/>
  <c r="AR119" i="7" s="1"/>
  <c r="AR120" i="7" s="1"/>
  <c r="AR121" i="7" s="1"/>
  <c r="AR122" i="7" s="1"/>
  <c r="AR123" i="7" s="1"/>
  <c r="AR124" i="7" s="1"/>
  <c r="AR125" i="7" s="1"/>
  <c r="AR126" i="7" s="1"/>
  <c r="AR127" i="7" s="1"/>
  <c r="AR128" i="7" s="1"/>
  <c r="AR129" i="7" s="1"/>
  <c r="AR130" i="7" s="1"/>
  <c r="AR131" i="7" s="1"/>
  <c r="AR132" i="7" s="1"/>
  <c r="AR133" i="7" s="1"/>
  <c r="AR134" i="7" s="1"/>
  <c r="AR135" i="7" s="1"/>
  <c r="AR136" i="7" s="1"/>
  <c r="AR137" i="7" s="1"/>
  <c r="AR138" i="7" s="1"/>
  <c r="AR139" i="7" s="1"/>
  <c r="AR140" i="7" s="1"/>
  <c r="AR141" i="7" s="1"/>
  <c r="AR142" i="7" s="1"/>
  <c r="AR143" i="7" s="1"/>
  <c r="AR144" i="7" s="1"/>
  <c r="AR145" i="7" s="1"/>
  <c r="AR146" i="7" s="1"/>
  <c r="AR147" i="7" s="1"/>
  <c r="AR148" i="7" s="1"/>
  <c r="AR149" i="7" s="1"/>
  <c r="AR150" i="7" s="1"/>
  <c r="AR151" i="7" s="1"/>
  <c r="AR152" i="7" s="1"/>
  <c r="AR153" i="7" s="1"/>
  <c r="AR154" i="7" s="1"/>
  <c r="AR155" i="7" s="1"/>
  <c r="AR156" i="7" s="1"/>
  <c r="AR157" i="7" s="1"/>
  <c r="AR158" i="7" s="1"/>
  <c r="AR159" i="7" s="1"/>
  <c r="AR160" i="7" s="1"/>
  <c r="AR161" i="7" s="1"/>
  <c r="AR162" i="7" s="1"/>
  <c r="AR163" i="7" s="1"/>
  <c r="AR164" i="7" s="1"/>
  <c r="AR165" i="7" s="1"/>
  <c r="AR166" i="7" s="1"/>
  <c r="AR167" i="7" s="1"/>
  <c r="AR168" i="7" s="1"/>
  <c r="AR169" i="7" s="1"/>
  <c r="AR170" i="7" s="1"/>
  <c r="AR171" i="7" s="1"/>
  <c r="AR172" i="7" s="1"/>
  <c r="AR173" i="7" s="1"/>
  <c r="AR174" i="7" s="1"/>
  <c r="AR175" i="7" s="1"/>
  <c r="AR176" i="7" s="1"/>
  <c r="AR177" i="7" s="1"/>
  <c r="AR178" i="7" s="1"/>
  <c r="AR179" i="7" s="1"/>
  <c r="AR180" i="7" s="1"/>
  <c r="AR181" i="7" s="1"/>
  <c r="AR182" i="7" s="1"/>
  <c r="AR183" i="7" s="1"/>
  <c r="AR184" i="7" s="1"/>
  <c r="AR185" i="7" s="1"/>
  <c r="AR186" i="7" s="1"/>
  <c r="AR187" i="7" s="1"/>
  <c r="AR188" i="7" s="1"/>
  <c r="AR189" i="7" s="1"/>
  <c r="AR190" i="7" s="1"/>
  <c r="AR191" i="7" s="1"/>
  <c r="AR192" i="7" s="1"/>
  <c r="AR193" i="7" s="1"/>
  <c r="AR194" i="7" s="1"/>
  <c r="AR195" i="7" s="1"/>
  <c r="AR196" i="7" s="1"/>
  <c r="AR197" i="7" s="1"/>
  <c r="AR198" i="7" s="1"/>
  <c r="AR199" i="7" s="1"/>
  <c r="AR200" i="7" s="1"/>
  <c r="AR201" i="7" s="1"/>
  <c r="AR202" i="7" s="1"/>
  <c r="AR203" i="7" s="1"/>
  <c r="AR204" i="7" s="1"/>
  <c r="AR205" i="7" s="1"/>
  <c r="AR206" i="7" s="1"/>
  <c r="AR207" i="7" s="1"/>
  <c r="AR208" i="7" s="1"/>
  <c r="AR209" i="7" s="1"/>
  <c r="AR210" i="7" s="1"/>
  <c r="AR211" i="7" s="1"/>
  <c r="AR212" i="7" s="1"/>
  <c r="AR213" i="7" s="1"/>
  <c r="AR214" i="7" s="1"/>
  <c r="AR215" i="7" s="1"/>
  <c r="AR216" i="7" s="1"/>
  <c r="AR217" i="7" s="1"/>
  <c r="AR218" i="7" s="1"/>
  <c r="AR219" i="7" s="1"/>
  <c r="AR220" i="7" s="1"/>
  <c r="AR221" i="7" s="1"/>
  <c r="AR222" i="7" s="1"/>
  <c r="AR223" i="7" s="1"/>
  <c r="AR224" i="7" s="1"/>
  <c r="AR225" i="7" s="1"/>
  <c r="AR226" i="7" s="1"/>
  <c r="AR227" i="7" s="1"/>
  <c r="AR228" i="7" s="1"/>
  <c r="AR229" i="7" s="1"/>
  <c r="AR230" i="7" s="1"/>
  <c r="AR231" i="7" s="1"/>
  <c r="AR232" i="7" s="1"/>
  <c r="AR233" i="7" s="1"/>
  <c r="AR234" i="7" s="1"/>
  <c r="AR235" i="7" s="1"/>
  <c r="AR236" i="7" s="1"/>
  <c r="AR237" i="7" s="1"/>
  <c r="AR238" i="7" s="1"/>
  <c r="AR239" i="7" s="1"/>
  <c r="AR240" i="7" s="1"/>
  <c r="AR241" i="7" s="1"/>
  <c r="AR242" i="7" s="1"/>
  <c r="AR243" i="7" s="1"/>
  <c r="AR244" i="7" s="1"/>
  <c r="AR245" i="7" s="1"/>
  <c r="AR246" i="7" s="1"/>
  <c r="AR247" i="7" s="1"/>
  <c r="AR248" i="7" s="1"/>
  <c r="AR249" i="7" s="1"/>
  <c r="AR250" i="7" s="1"/>
  <c r="AR251" i="7" s="1"/>
  <c r="AR252" i="7" s="1"/>
  <c r="AR253" i="7" s="1"/>
  <c r="AR254" i="7" s="1"/>
  <c r="AR255" i="7" s="1"/>
  <c r="AR256" i="7" s="1"/>
  <c r="AR257" i="7" s="1"/>
  <c r="AR258" i="7" s="1"/>
  <c r="AR259" i="7" s="1"/>
  <c r="AR260" i="7" s="1"/>
  <c r="AR261" i="7" s="1"/>
  <c r="AR262" i="7" s="1"/>
  <c r="AR263" i="7" s="1"/>
  <c r="AR264" i="7" s="1"/>
  <c r="AR265" i="7" s="1"/>
  <c r="AR266" i="7" s="1"/>
  <c r="AR267" i="7" s="1"/>
  <c r="AR268" i="7" s="1"/>
  <c r="AR269" i="7" s="1"/>
  <c r="AR270" i="7" s="1"/>
  <c r="AR271" i="7" s="1"/>
  <c r="AR272" i="7" s="1"/>
  <c r="AR273" i="7" s="1"/>
  <c r="AR274" i="7" s="1"/>
  <c r="AR275" i="7" s="1"/>
  <c r="AR276" i="7" s="1"/>
  <c r="AR277" i="7" s="1"/>
  <c r="AR278" i="7" s="1"/>
  <c r="AR279" i="7" s="1"/>
  <c r="AR280" i="7" s="1"/>
  <c r="AR281" i="7" s="1"/>
  <c r="AR282" i="7" s="1"/>
  <c r="AR283" i="7" s="1"/>
  <c r="AR284" i="7" s="1"/>
  <c r="AR285" i="7" s="1"/>
  <c r="AR286" i="7" s="1"/>
  <c r="AR287" i="7" s="1"/>
  <c r="AR288" i="7" s="1"/>
  <c r="AR289" i="7" s="1"/>
  <c r="AR290" i="7" s="1"/>
  <c r="AR291" i="7" s="1"/>
  <c r="AR292" i="7" s="1"/>
  <c r="AR293" i="7" s="1"/>
  <c r="AR294" i="7" s="1"/>
  <c r="AR295" i="7" s="1"/>
  <c r="AR296" i="7" s="1"/>
  <c r="AR297" i="7" s="1"/>
  <c r="AR298" i="7" s="1"/>
  <c r="AR299" i="7" s="1"/>
  <c r="AR300" i="7" s="1"/>
  <c r="AR301" i="7" s="1"/>
  <c r="AR302" i="7" s="1"/>
  <c r="AR303" i="7" s="1"/>
  <c r="AR304" i="7" s="1"/>
  <c r="AR305" i="7" s="1"/>
  <c r="AR306" i="7" s="1"/>
  <c r="AR307" i="7" s="1"/>
  <c r="AR308" i="7" s="1"/>
  <c r="AR309" i="7" s="1"/>
  <c r="AR310" i="7" s="1"/>
  <c r="AR311" i="7" s="1"/>
  <c r="AR312" i="7" s="1"/>
  <c r="AR313" i="7" s="1"/>
  <c r="AR314" i="7" s="1"/>
  <c r="AR315" i="7" s="1"/>
  <c r="AR316" i="7" s="1"/>
  <c r="AR317" i="7" s="1"/>
  <c r="AR318" i="7" s="1"/>
  <c r="AR319" i="7" s="1"/>
  <c r="AR320" i="7" s="1"/>
  <c r="AR321" i="7" s="1"/>
  <c r="AR322" i="7" s="1"/>
  <c r="AR323" i="7" s="1"/>
  <c r="AR324" i="7" s="1"/>
  <c r="AR325" i="7" s="1"/>
  <c r="AR326" i="7" s="1"/>
  <c r="AR327" i="7" s="1"/>
  <c r="AR328" i="7" s="1"/>
  <c r="AR329" i="7" s="1"/>
  <c r="AR330" i="7" s="1"/>
  <c r="AR331" i="7" s="1"/>
  <c r="AR332" i="7" s="1"/>
  <c r="AR333" i="7" s="1"/>
  <c r="AR334" i="7" s="1"/>
  <c r="AR335" i="7" s="1"/>
  <c r="AR336" i="7" s="1"/>
  <c r="AR337" i="7" s="1"/>
  <c r="AR338" i="7" s="1"/>
  <c r="AR339" i="7" s="1"/>
  <c r="AR340" i="7" s="1"/>
  <c r="AR341" i="7" s="1"/>
  <c r="AR342" i="7" s="1"/>
  <c r="AR343" i="7" s="1"/>
  <c r="AR344" i="7" s="1"/>
  <c r="AR345" i="7" s="1"/>
  <c r="AR346" i="7" s="1"/>
  <c r="AR347" i="7" s="1"/>
  <c r="AR348" i="7" s="1"/>
  <c r="AR349" i="7" s="1"/>
  <c r="AR350" i="7" s="1"/>
  <c r="AR351" i="7" s="1"/>
  <c r="AR352" i="7" s="1"/>
  <c r="AR353" i="7" s="1"/>
  <c r="AR354" i="7" s="1"/>
  <c r="AR355" i="7" s="1"/>
  <c r="AR356" i="7" s="1"/>
  <c r="AR357" i="7" s="1"/>
  <c r="AR358" i="7" s="1"/>
  <c r="AR359" i="7" s="1"/>
  <c r="AR360" i="7" s="1"/>
  <c r="AR361" i="7" s="1"/>
  <c r="AR362" i="7" s="1"/>
  <c r="AR363" i="7" s="1"/>
  <c r="AR364" i="7" s="1"/>
  <c r="AR365" i="7" s="1"/>
  <c r="AR366" i="7" s="1"/>
  <c r="AR367" i="7" s="1"/>
  <c r="AR368" i="7" s="1"/>
  <c r="AR369" i="7" s="1"/>
  <c r="AR370" i="7" s="1"/>
  <c r="AR371" i="7" s="1"/>
  <c r="AR372" i="7" s="1"/>
  <c r="AR373" i="7" s="1"/>
  <c r="AR374" i="7" s="1"/>
  <c r="AR375" i="7" s="1"/>
  <c r="AR376" i="7" s="1"/>
  <c r="AR377" i="7" s="1"/>
  <c r="AR378" i="7" s="1"/>
  <c r="AR379" i="7" s="1"/>
  <c r="AR380" i="7" s="1"/>
  <c r="AR381" i="7" s="1"/>
  <c r="AR382" i="7" s="1"/>
  <c r="AR383" i="7" s="1"/>
  <c r="AR384" i="7" s="1"/>
  <c r="AR385" i="7" s="1"/>
  <c r="AR386" i="7" s="1"/>
  <c r="AR387" i="7" s="1"/>
  <c r="AR388" i="7" s="1"/>
  <c r="AR389" i="7" s="1"/>
  <c r="AR390" i="7" s="1"/>
  <c r="AR391" i="7" s="1"/>
  <c r="AR392" i="7" s="1"/>
  <c r="AR393" i="7" s="1"/>
  <c r="AR394" i="7" s="1"/>
  <c r="AR395" i="7" s="1"/>
  <c r="AR396" i="7" s="1"/>
  <c r="AR397" i="7" s="1"/>
  <c r="AR398" i="7" s="1"/>
  <c r="AR399" i="7" s="1"/>
  <c r="AR400" i="7" s="1"/>
  <c r="AR401" i="7" s="1"/>
  <c r="AR402" i="7" s="1"/>
  <c r="AR403" i="7" s="1"/>
  <c r="AR404" i="7" s="1"/>
  <c r="AR405" i="7" s="1"/>
  <c r="AR406" i="7" s="1"/>
  <c r="AR407" i="7" s="1"/>
  <c r="AR408" i="7" s="1"/>
  <c r="AR409" i="7" s="1"/>
  <c r="AR410" i="7" s="1"/>
  <c r="AR411" i="7" s="1"/>
  <c r="AR412" i="7" s="1"/>
  <c r="AR413" i="7" s="1"/>
  <c r="AR414" i="7" s="1"/>
  <c r="AR415" i="7" s="1"/>
  <c r="AR416" i="7" s="1"/>
  <c r="AR417" i="7" s="1"/>
  <c r="AR418" i="7" s="1"/>
  <c r="AR419" i="7" s="1"/>
  <c r="AR420" i="7" s="1"/>
  <c r="AR421" i="7" s="1"/>
  <c r="AR422" i="7" s="1"/>
  <c r="AR423" i="7" s="1"/>
  <c r="AR424" i="7" s="1"/>
  <c r="AR425" i="7" s="1"/>
  <c r="AR426" i="7" s="1"/>
  <c r="AR427" i="7" s="1"/>
  <c r="AR428" i="7" s="1"/>
  <c r="AR429" i="7" s="1"/>
  <c r="AR430" i="7" s="1"/>
  <c r="AR431" i="7" s="1"/>
  <c r="AR432" i="7" s="1"/>
  <c r="AR433" i="7" s="1"/>
  <c r="AR434" i="7" s="1"/>
  <c r="AR435" i="7" s="1"/>
  <c r="AR436" i="7" s="1"/>
  <c r="AR437" i="7" s="1"/>
  <c r="AR438" i="7" s="1"/>
  <c r="AR439" i="7" s="1"/>
  <c r="AR440" i="7" s="1"/>
  <c r="AR441" i="7" s="1"/>
  <c r="AR442" i="7" s="1"/>
  <c r="AR443" i="7" s="1"/>
  <c r="AR444" i="7" s="1"/>
  <c r="AR445" i="7" s="1"/>
  <c r="AR446" i="7" s="1"/>
  <c r="AR447" i="7" s="1"/>
  <c r="AR448" i="7" s="1"/>
  <c r="AR449" i="7" s="1"/>
  <c r="AR450" i="7" s="1"/>
  <c r="AR451" i="7" s="1"/>
  <c r="AR452" i="7" s="1"/>
  <c r="AR453" i="7" s="1"/>
  <c r="AR454" i="7" s="1"/>
  <c r="AR455" i="7" s="1"/>
  <c r="AR456" i="7" s="1"/>
  <c r="AR457" i="7" s="1"/>
  <c r="AR458" i="7" s="1"/>
  <c r="AR459" i="7" s="1"/>
  <c r="AR460" i="7" s="1"/>
  <c r="AR461" i="7" s="1"/>
  <c r="AR462" i="7" s="1"/>
  <c r="AR463" i="7" s="1"/>
  <c r="AR464" i="7" s="1"/>
  <c r="AR465" i="7" s="1"/>
  <c r="AR466" i="7" s="1"/>
  <c r="AR467" i="7" s="1"/>
  <c r="AR468" i="7" s="1"/>
  <c r="AR469" i="7" s="1"/>
  <c r="AR470" i="7" s="1"/>
  <c r="AR471" i="7" s="1"/>
  <c r="AR472" i="7" s="1"/>
  <c r="AR473" i="7" s="1"/>
  <c r="AR474" i="7" s="1"/>
  <c r="AR475" i="7" s="1"/>
  <c r="AR476" i="7" s="1"/>
  <c r="AR477" i="7" s="1"/>
  <c r="AR478" i="7" s="1"/>
  <c r="AR479" i="7" s="1"/>
  <c r="AR480" i="7" s="1"/>
  <c r="AR481" i="7" s="1"/>
  <c r="AR482" i="7" s="1"/>
  <c r="AR483" i="7" s="1"/>
  <c r="AR484" i="7" s="1"/>
  <c r="AR485" i="7" s="1"/>
  <c r="AR486" i="7" s="1"/>
  <c r="AR487" i="7" s="1"/>
  <c r="AR488" i="7" s="1"/>
  <c r="AR489" i="7" s="1"/>
  <c r="AR490" i="7" s="1"/>
  <c r="AR491" i="7" s="1"/>
  <c r="AR492" i="7" s="1"/>
  <c r="AR493" i="7" s="1"/>
  <c r="AR494" i="7" s="1"/>
  <c r="AR495" i="7" s="1"/>
  <c r="AR496" i="7" s="1"/>
  <c r="AR497" i="7" s="1"/>
  <c r="AR498" i="7" s="1"/>
  <c r="AR499" i="7" s="1"/>
  <c r="AR500" i="7" s="1"/>
  <c r="AR501" i="7" s="1"/>
  <c r="AR502" i="7" s="1"/>
  <c r="AR503" i="7" s="1"/>
  <c r="AR504" i="7" s="1"/>
  <c r="AR505" i="7" s="1"/>
  <c r="AR506" i="7" s="1"/>
  <c r="AR507" i="7" s="1"/>
  <c r="AR508" i="7" s="1"/>
  <c r="AR509" i="7" s="1"/>
  <c r="AR510" i="7" s="1"/>
  <c r="AR511" i="7" s="1"/>
  <c r="AR512" i="7" s="1"/>
  <c r="AR513" i="7" s="1"/>
  <c r="AR514" i="7" s="1"/>
  <c r="AR515" i="7" s="1"/>
  <c r="AR516" i="7" s="1"/>
  <c r="AR517" i="7" s="1"/>
  <c r="AR518" i="7" s="1"/>
  <c r="AR519" i="7" s="1"/>
  <c r="AR520" i="7" s="1"/>
  <c r="AR521" i="7" s="1"/>
  <c r="AR522" i="7" s="1"/>
  <c r="AR523" i="7" s="1"/>
  <c r="AR524" i="7" s="1"/>
  <c r="AR525" i="7" s="1"/>
  <c r="AR526" i="7" s="1"/>
  <c r="AR527" i="7" s="1"/>
  <c r="AR528" i="7" s="1"/>
  <c r="AR529" i="7" s="1"/>
  <c r="AR530" i="7" s="1"/>
  <c r="AR531" i="7" s="1"/>
  <c r="AR532" i="7" s="1"/>
  <c r="AR533" i="7" s="1"/>
  <c r="AR534" i="7" s="1"/>
  <c r="AR535" i="7" s="1"/>
  <c r="AR536" i="7" s="1"/>
  <c r="AR537" i="7" s="1"/>
  <c r="AR538" i="7" s="1"/>
  <c r="AR539" i="7" s="1"/>
  <c r="AR540" i="7" s="1"/>
  <c r="AR541" i="7" s="1"/>
  <c r="AR542" i="7" s="1"/>
  <c r="AR543" i="7" s="1"/>
  <c r="AR544" i="7" s="1"/>
  <c r="AR545" i="7" s="1"/>
  <c r="AR546" i="7" s="1"/>
  <c r="AR547" i="7" s="1"/>
  <c r="AR548" i="7" s="1"/>
  <c r="AR549" i="7" s="1"/>
  <c r="AR550" i="7" s="1"/>
  <c r="AR551" i="7" s="1"/>
  <c r="AR552" i="7" s="1"/>
  <c r="AR553" i="7" s="1"/>
  <c r="AR554" i="7" s="1"/>
  <c r="AR555" i="7" s="1"/>
  <c r="AR556" i="7" s="1"/>
  <c r="AR557" i="7" s="1"/>
  <c r="AR558" i="7" s="1"/>
  <c r="AR559" i="7" s="1"/>
  <c r="AR560" i="7" s="1"/>
  <c r="AR561" i="7" s="1"/>
  <c r="AR562" i="7" s="1"/>
  <c r="AR563" i="7" s="1"/>
  <c r="AR564" i="7" s="1"/>
  <c r="AR565" i="7" s="1"/>
  <c r="AR566" i="7" s="1"/>
  <c r="AR567" i="7" s="1"/>
  <c r="AR568" i="7" s="1"/>
  <c r="AR569" i="7" s="1"/>
  <c r="AR570" i="7" s="1"/>
  <c r="AR571" i="7" s="1"/>
  <c r="AR572" i="7" s="1"/>
  <c r="AR573" i="7" s="1"/>
  <c r="AR574" i="7" s="1"/>
  <c r="AR575" i="7" s="1"/>
  <c r="AR576" i="7" s="1"/>
  <c r="AR577" i="7" s="1"/>
  <c r="AR578" i="7" s="1"/>
  <c r="AR579" i="7" s="1"/>
  <c r="AR580" i="7" s="1"/>
  <c r="AR581" i="7" s="1"/>
  <c r="AR582" i="7" s="1"/>
  <c r="AR583" i="7" s="1"/>
  <c r="AR584" i="7" s="1"/>
  <c r="AR585" i="7" s="1"/>
  <c r="AR586" i="7" s="1"/>
  <c r="AR587" i="7" s="1"/>
  <c r="AR588" i="7" s="1"/>
  <c r="AR589" i="7" s="1"/>
  <c r="AR590" i="7" s="1"/>
  <c r="AR591" i="7" s="1"/>
  <c r="AR592" i="7" s="1"/>
  <c r="AR593" i="7" s="1"/>
  <c r="AR594" i="7" s="1"/>
  <c r="AR595" i="7" s="1"/>
  <c r="AR596" i="7" s="1"/>
  <c r="AR597" i="7" s="1"/>
  <c r="AR598" i="7" s="1"/>
  <c r="AR599" i="7" s="1"/>
  <c r="AR600" i="7" s="1"/>
  <c r="AR601" i="7" s="1"/>
  <c r="AR602" i="7" s="1"/>
  <c r="AR603" i="7" s="1"/>
  <c r="AR604" i="7" s="1"/>
  <c r="AR605" i="7" s="1"/>
  <c r="AR606" i="7" s="1"/>
  <c r="AR607" i="7" s="1"/>
  <c r="AR608" i="7" s="1"/>
  <c r="AR609" i="7" s="1"/>
  <c r="AR610" i="7" s="1"/>
  <c r="AR611" i="7" s="1"/>
  <c r="AR612" i="7" s="1"/>
  <c r="AR613" i="7" s="1"/>
  <c r="AR614" i="7" s="1"/>
  <c r="AR615" i="7" s="1"/>
  <c r="AR616" i="7" s="1"/>
  <c r="AR617" i="7" s="1"/>
  <c r="AR618" i="7" s="1"/>
  <c r="AR619" i="7" s="1"/>
  <c r="AR620" i="7" s="1"/>
  <c r="AR621" i="7" s="1"/>
  <c r="AR622" i="7" s="1"/>
  <c r="AR623" i="7" s="1"/>
  <c r="AR624" i="7" s="1"/>
  <c r="AR625" i="7" s="1"/>
  <c r="AR626" i="7" s="1"/>
  <c r="AR627" i="7" s="1"/>
  <c r="AR628" i="7" s="1"/>
  <c r="AR629" i="7" s="1"/>
  <c r="AR630" i="7" s="1"/>
  <c r="AR631" i="7" s="1"/>
  <c r="AR632" i="7" s="1"/>
  <c r="AR633" i="7" s="1"/>
  <c r="AR634" i="7" s="1"/>
  <c r="AR635" i="7" s="1"/>
  <c r="AR636" i="7" s="1"/>
  <c r="AR637" i="7" s="1"/>
  <c r="AR638" i="7" s="1"/>
  <c r="AR639" i="7" s="1"/>
  <c r="AR640" i="7" s="1"/>
  <c r="AR641" i="7" s="1"/>
  <c r="AR642" i="7" s="1"/>
  <c r="AR643" i="7" s="1"/>
  <c r="AR644" i="7" s="1"/>
  <c r="AR645" i="7" s="1"/>
  <c r="AR646" i="7" s="1"/>
  <c r="AR647" i="7" s="1"/>
  <c r="AR648" i="7" s="1"/>
  <c r="AR649" i="7" s="1"/>
  <c r="AR650" i="7" s="1"/>
  <c r="AR651" i="7" s="1"/>
  <c r="AR652" i="7" s="1"/>
  <c r="AR653" i="7" s="1"/>
  <c r="AR654" i="7" s="1"/>
  <c r="AR655" i="7" s="1"/>
  <c r="AR656" i="7" s="1"/>
  <c r="AR657" i="7" s="1"/>
  <c r="AR658" i="7" s="1"/>
  <c r="AR659" i="7" s="1"/>
  <c r="AR660" i="7" s="1"/>
  <c r="AR661" i="7" s="1"/>
  <c r="AR662" i="7" s="1"/>
  <c r="AR663" i="7" s="1"/>
  <c r="AR664" i="7" s="1"/>
  <c r="AR665" i="7" s="1"/>
  <c r="AR666" i="7" s="1"/>
  <c r="AR667" i="7" s="1"/>
  <c r="AR668" i="7" s="1"/>
  <c r="AR669" i="7" s="1"/>
  <c r="AR670" i="7" s="1"/>
  <c r="AR671" i="7" s="1"/>
  <c r="AR672" i="7" s="1"/>
  <c r="AR673" i="7" s="1"/>
  <c r="AR674" i="7" s="1"/>
  <c r="AR675" i="7" s="1"/>
  <c r="AR676" i="7" s="1"/>
  <c r="AR677" i="7" s="1"/>
  <c r="AR678" i="7" s="1"/>
  <c r="AR679" i="7" s="1"/>
  <c r="AR680" i="7" s="1"/>
  <c r="AR681" i="7" s="1"/>
  <c r="AR682" i="7" s="1"/>
  <c r="AR683" i="7" s="1"/>
  <c r="AR684" i="7" s="1"/>
  <c r="AR685" i="7" s="1"/>
  <c r="AR686" i="7" s="1"/>
  <c r="AR687" i="7" s="1"/>
  <c r="AR688" i="7" s="1"/>
  <c r="AR689" i="7" s="1"/>
  <c r="AR690" i="7" s="1"/>
  <c r="AR691" i="7" s="1"/>
  <c r="AR692" i="7" s="1"/>
  <c r="AR693" i="7" s="1"/>
  <c r="AR694" i="7" s="1"/>
  <c r="AR695" i="7" s="1"/>
  <c r="AR696" i="7" s="1"/>
  <c r="AR697" i="7" s="1"/>
  <c r="AR698" i="7" s="1"/>
  <c r="AR699" i="7" s="1"/>
  <c r="AR700" i="7" s="1"/>
  <c r="AR701" i="7" s="1"/>
  <c r="AR702" i="7" s="1"/>
  <c r="AR703" i="7" s="1"/>
  <c r="AR704" i="7" s="1"/>
  <c r="AR705" i="7" s="1"/>
  <c r="AR706" i="7" s="1"/>
  <c r="AR707" i="7" s="1"/>
  <c r="AR708" i="7" s="1"/>
  <c r="AR709" i="7" s="1"/>
  <c r="AR710" i="7" s="1"/>
  <c r="AR711" i="7" s="1"/>
  <c r="AR712" i="7" s="1"/>
  <c r="AR713" i="7" s="1"/>
  <c r="AR714" i="7" s="1"/>
  <c r="AR715" i="7" s="1"/>
  <c r="AR716" i="7" s="1"/>
  <c r="AR717" i="7" s="1"/>
  <c r="AR718" i="7" s="1"/>
  <c r="AR719" i="7" s="1"/>
  <c r="AR720" i="7" s="1"/>
  <c r="AR721" i="7" s="1"/>
  <c r="AR722" i="7" s="1"/>
  <c r="AR723" i="7" s="1"/>
  <c r="AR724" i="7" s="1"/>
  <c r="AR725" i="7" s="1"/>
  <c r="AR726" i="7" s="1"/>
  <c r="AR727" i="7" s="1"/>
  <c r="AR728" i="7" s="1"/>
  <c r="AR729" i="7" s="1"/>
  <c r="AR730" i="7" s="1"/>
  <c r="AR731" i="7" s="1"/>
  <c r="AR732" i="7" s="1"/>
  <c r="AR733" i="7" s="1"/>
  <c r="AR734" i="7" s="1"/>
  <c r="AR735" i="7" s="1"/>
  <c r="AR736" i="7" s="1"/>
  <c r="AR737" i="7" s="1"/>
  <c r="AR738" i="7" s="1"/>
  <c r="AR739" i="7" s="1"/>
  <c r="AR740" i="7" s="1"/>
  <c r="AR741" i="7" s="1"/>
  <c r="AR742" i="7" s="1"/>
  <c r="AR743" i="7" s="1"/>
  <c r="AR744" i="7" s="1"/>
  <c r="AR745" i="7" s="1"/>
  <c r="AR746" i="7" s="1"/>
  <c r="AR747" i="7" s="1"/>
  <c r="AR748" i="7" s="1"/>
  <c r="AR749" i="7" s="1"/>
  <c r="AR750" i="7" s="1"/>
  <c r="AR751" i="7" s="1"/>
  <c r="AR752" i="7" s="1"/>
  <c r="AR753" i="7" s="1"/>
  <c r="AR754" i="7" s="1"/>
  <c r="AR755" i="7" s="1"/>
  <c r="AR756" i="7" s="1"/>
  <c r="AR757" i="7" s="1"/>
  <c r="AR758" i="7" s="1"/>
  <c r="AR759" i="7" s="1"/>
  <c r="AR760" i="7" s="1"/>
  <c r="AR761" i="7" s="1"/>
  <c r="AR762" i="7" s="1"/>
  <c r="AR763" i="7" s="1"/>
  <c r="AR764" i="7" s="1"/>
  <c r="AR765" i="7" s="1"/>
  <c r="AR766" i="7" s="1"/>
  <c r="AR767" i="7" s="1"/>
  <c r="AR768" i="7" s="1"/>
  <c r="AR769" i="7" s="1"/>
  <c r="AR770" i="7" s="1"/>
  <c r="AR771" i="7" s="1"/>
  <c r="AR772" i="7" s="1"/>
  <c r="AR773" i="7" s="1"/>
  <c r="AR774" i="7" s="1"/>
  <c r="AR775" i="7" s="1"/>
  <c r="AR776" i="7" s="1"/>
  <c r="AR777" i="7" s="1"/>
  <c r="AR778" i="7" s="1"/>
  <c r="AR779" i="7" s="1"/>
  <c r="AR780" i="7" s="1"/>
  <c r="AR781" i="7" s="1"/>
  <c r="AR782" i="7" s="1"/>
  <c r="AR783" i="7" s="1"/>
  <c r="AR784" i="7" s="1"/>
  <c r="AR785" i="7" s="1"/>
  <c r="AR786" i="7" s="1"/>
  <c r="AR787" i="7" s="1"/>
  <c r="AR788" i="7" s="1"/>
  <c r="AR789" i="7" s="1"/>
  <c r="AR790" i="7" s="1"/>
  <c r="AR791" i="7" s="1"/>
  <c r="AR792" i="7" s="1"/>
  <c r="AR793" i="7" s="1"/>
  <c r="AR794" i="7" s="1"/>
  <c r="AR795" i="7" s="1"/>
  <c r="AR796" i="7" s="1"/>
  <c r="AR797" i="7" s="1"/>
  <c r="AR798" i="7" s="1"/>
  <c r="AR799" i="7" s="1"/>
  <c r="AR800" i="7" s="1"/>
  <c r="AR801" i="7" s="1"/>
  <c r="AR802" i="7" s="1"/>
  <c r="AR803" i="7" s="1"/>
  <c r="AR804" i="7" s="1"/>
  <c r="AR805" i="7" s="1"/>
  <c r="AR806" i="7" s="1"/>
  <c r="AR807" i="7" s="1"/>
  <c r="AR808" i="7" s="1"/>
  <c r="AR809" i="7" s="1"/>
  <c r="AR810" i="7" s="1"/>
  <c r="AR811" i="7" s="1"/>
  <c r="AR812" i="7" s="1"/>
  <c r="AR813" i="7" s="1"/>
  <c r="AR814" i="7" s="1"/>
  <c r="AR815" i="7" s="1"/>
  <c r="AR816" i="7" s="1"/>
  <c r="AR817" i="7" s="1"/>
  <c r="AR818" i="7" s="1"/>
  <c r="AR819" i="7" s="1"/>
  <c r="AR820" i="7" s="1"/>
  <c r="AR821" i="7" s="1"/>
  <c r="AR822" i="7" s="1"/>
  <c r="AR823" i="7" s="1"/>
  <c r="AR824" i="7" s="1"/>
  <c r="AR825" i="7" s="1"/>
  <c r="AR826" i="7" s="1"/>
  <c r="AR827" i="7" s="1"/>
  <c r="AR828" i="7" s="1"/>
  <c r="AR829" i="7" s="1"/>
  <c r="AR830" i="7" s="1"/>
  <c r="AR831" i="7" s="1"/>
  <c r="AR832" i="7" s="1"/>
  <c r="AR833" i="7" s="1"/>
  <c r="AR834" i="7" s="1"/>
  <c r="AR835" i="7" s="1"/>
  <c r="AR836" i="7" s="1"/>
  <c r="AR837" i="7" s="1"/>
  <c r="AR838" i="7" s="1"/>
  <c r="AR839" i="7" s="1"/>
  <c r="AR840" i="7" s="1"/>
  <c r="AR841" i="7" s="1"/>
  <c r="AR842" i="7" s="1"/>
  <c r="AR843" i="7" s="1"/>
  <c r="AR844" i="7" s="1"/>
  <c r="AR845" i="7" s="1"/>
  <c r="AR846" i="7" s="1"/>
  <c r="AR847" i="7" s="1"/>
  <c r="AR848" i="7" s="1"/>
  <c r="AR849" i="7" s="1"/>
  <c r="AR850" i="7" s="1"/>
  <c r="AR851" i="7" s="1"/>
  <c r="AR852" i="7" s="1"/>
  <c r="AR853" i="7" s="1"/>
  <c r="AR854" i="7" s="1"/>
  <c r="AR855" i="7" s="1"/>
  <c r="AR856" i="7" s="1"/>
  <c r="AR857" i="7" s="1"/>
  <c r="AR858" i="7" s="1"/>
  <c r="AR859" i="7" s="1"/>
  <c r="AR860" i="7" s="1"/>
  <c r="AR861" i="7" s="1"/>
  <c r="AR862" i="7" s="1"/>
  <c r="AR863" i="7" s="1"/>
  <c r="AR864" i="7" s="1"/>
  <c r="AR865" i="7" s="1"/>
  <c r="AR866" i="7" s="1"/>
  <c r="AR867" i="7" s="1"/>
  <c r="AR868" i="7" s="1"/>
  <c r="AR869" i="7" s="1"/>
  <c r="AR870" i="7" s="1"/>
  <c r="AR871" i="7" s="1"/>
  <c r="AR872" i="7" s="1"/>
  <c r="AR873" i="7" s="1"/>
  <c r="AR874" i="7" s="1"/>
  <c r="AR875" i="7" s="1"/>
  <c r="AR876" i="7" s="1"/>
  <c r="AR877" i="7" s="1"/>
  <c r="AR878" i="7" s="1"/>
  <c r="AR879" i="7" s="1"/>
  <c r="AR880" i="7" s="1"/>
  <c r="AR881" i="7" s="1"/>
  <c r="AR882" i="7" s="1"/>
  <c r="AR883" i="7" s="1"/>
  <c r="AR884" i="7" s="1"/>
  <c r="AR885" i="7" s="1"/>
  <c r="AR886" i="7" s="1"/>
  <c r="AR887" i="7" s="1"/>
  <c r="AR888" i="7" s="1"/>
  <c r="AR889" i="7" s="1"/>
  <c r="AR890" i="7" s="1"/>
  <c r="AR891" i="7" s="1"/>
  <c r="AR892" i="7" s="1"/>
  <c r="AR893" i="7" s="1"/>
  <c r="AR894" i="7" s="1"/>
  <c r="AR895" i="7" s="1"/>
  <c r="AR896" i="7" s="1"/>
  <c r="AR897" i="7" s="1"/>
  <c r="AR898" i="7" s="1"/>
  <c r="AR899" i="7" s="1"/>
  <c r="AR900" i="7" s="1"/>
  <c r="AR901" i="7" s="1"/>
  <c r="AR902" i="7" s="1"/>
  <c r="AR903" i="7" s="1"/>
  <c r="AR904" i="7" s="1"/>
  <c r="AR905" i="7" s="1"/>
  <c r="AR906" i="7" s="1"/>
  <c r="AR907" i="7" s="1"/>
  <c r="AR908" i="7" s="1"/>
  <c r="AR909" i="7" s="1"/>
  <c r="AR910" i="7" s="1"/>
  <c r="AR911" i="7" s="1"/>
  <c r="AR912" i="7" s="1"/>
  <c r="AR913" i="7" s="1"/>
  <c r="AR914" i="7" s="1"/>
  <c r="AR915" i="7" s="1"/>
  <c r="AR916" i="7" s="1"/>
  <c r="AR917" i="7" s="1"/>
  <c r="AR918" i="7" s="1"/>
  <c r="AR919" i="7" s="1"/>
  <c r="AR920" i="7" s="1"/>
  <c r="AR921" i="7" s="1"/>
  <c r="AR922" i="7" s="1"/>
  <c r="AR923" i="7" s="1"/>
  <c r="AR924" i="7" s="1"/>
  <c r="AR925" i="7" s="1"/>
  <c r="AR926" i="7" s="1"/>
  <c r="AR927" i="7" s="1"/>
  <c r="AR928" i="7" s="1"/>
  <c r="AR929" i="7" s="1"/>
  <c r="AR930" i="7" s="1"/>
  <c r="AR931" i="7" s="1"/>
  <c r="AR932" i="7" s="1"/>
  <c r="AR933" i="7" s="1"/>
  <c r="AR934" i="7" s="1"/>
  <c r="AR935" i="7" s="1"/>
  <c r="AR936" i="7" s="1"/>
  <c r="AR937" i="7" s="1"/>
  <c r="AR938" i="7" s="1"/>
  <c r="AR939" i="7" s="1"/>
  <c r="AR940" i="7" s="1"/>
  <c r="AR941" i="7" s="1"/>
  <c r="AR942" i="7" s="1"/>
  <c r="AR943" i="7" s="1"/>
  <c r="AR944" i="7" s="1"/>
  <c r="AR945" i="7" s="1"/>
  <c r="AR946" i="7" s="1"/>
  <c r="AR947" i="7" s="1"/>
  <c r="AR948" i="7" s="1"/>
  <c r="AR949" i="7" s="1"/>
  <c r="AR950" i="7" s="1"/>
  <c r="AR951" i="7" s="1"/>
  <c r="AR952" i="7" s="1"/>
  <c r="AR953" i="7" s="1"/>
  <c r="AR954" i="7" s="1"/>
  <c r="AR955" i="7" s="1"/>
  <c r="AR956" i="7" s="1"/>
  <c r="AR957" i="7" s="1"/>
  <c r="AR958" i="7" s="1"/>
  <c r="AR959" i="7" s="1"/>
  <c r="AR960" i="7" s="1"/>
  <c r="AR961" i="7" s="1"/>
  <c r="AR962" i="7" s="1"/>
  <c r="AR963" i="7" s="1"/>
  <c r="AR964" i="7" s="1"/>
  <c r="AR965" i="7" s="1"/>
  <c r="AR966" i="7" s="1"/>
  <c r="AR967" i="7" s="1"/>
  <c r="AR968" i="7" s="1"/>
  <c r="AR969" i="7" s="1"/>
  <c r="AR970" i="7" s="1"/>
  <c r="AR971" i="7" s="1"/>
  <c r="AR972" i="7" s="1"/>
  <c r="AR973" i="7" s="1"/>
  <c r="AR974" i="7" s="1"/>
  <c r="AR975" i="7" s="1"/>
  <c r="AR976" i="7" s="1"/>
  <c r="AR977" i="7" s="1"/>
  <c r="AR978" i="7" s="1"/>
  <c r="AR979" i="7" s="1"/>
  <c r="AR980" i="7" s="1"/>
  <c r="AR981" i="7" s="1"/>
  <c r="AR982" i="7" s="1"/>
  <c r="AR983" i="7" s="1"/>
  <c r="AR984" i="7" s="1"/>
  <c r="AR985" i="7" s="1"/>
  <c r="AR986" i="7" s="1"/>
  <c r="AR987" i="7" s="1"/>
  <c r="AR988" i="7" s="1"/>
  <c r="AR989" i="7" s="1"/>
  <c r="AR990" i="7" s="1"/>
  <c r="AR991" i="7" s="1"/>
  <c r="AR992" i="7" s="1"/>
  <c r="AR993" i="7" s="1"/>
  <c r="AR994" i="7" s="1"/>
  <c r="AR995" i="7" s="1"/>
  <c r="AR996" i="7" s="1"/>
  <c r="AR997" i="7" s="1"/>
  <c r="AR998" i="7" s="1"/>
  <c r="AR999" i="7" s="1"/>
  <c r="AR1000" i="7" s="1"/>
  <c r="AR1001" i="7" s="1"/>
  <c r="AR1002" i="7" s="1"/>
  <c r="AR1003" i="7" s="1"/>
  <c r="AR1004" i="7" s="1"/>
  <c r="AR1005" i="7" s="1"/>
  <c r="AR1006" i="7" s="1"/>
  <c r="AR1007" i="7" s="1"/>
  <c r="AR1008" i="7" s="1"/>
  <c r="AR1009" i="7" s="1"/>
  <c r="AR1010" i="7" s="1"/>
  <c r="AR1011" i="7" s="1"/>
  <c r="AR1012" i="7" s="1"/>
  <c r="AR1013" i="7" s="1"/>
  <c r="AR1014" i="7" s="1"/>
  <c r="AR1015" i="7" s="1"/>
  <c r="AR1016" i="7" s="1"/>
  <c r="AR1017" i="7" s="1"/>
  <c r="AR1018" i="7" s="1"/>
  <c r="AR1019" i="7" s="1"/>
  <c r="AR1020" i="7" s="1"/>
  <c r="AR1021" i="7" s="1"/>
  <c r="AR1022" i="7" s="1"/>
  <c r="AR1023" i="7" s="1"/>
  <c r="AR1024" i="7" s="1"/>
  <c r="AR1025" i="7" s="1"/>
  <c r="AR1026" i="7" s="1"/>
  <c r="AR1027" i="7" s="1"/>
  <c r="AR1028" i="7" s="1"/>
  <c r="AR1029" i="7" s="1"/>
  <c r="AR1030" i="7" s="1"/>
  <c r="AR1031" i="7" s="1"/>
  <c r="AR1032" i="7" s="1"/>
  <c r="AR1033" i="7" s="1"/>
  <c r="AR1034" i="7" s="1"/>
  <c r="AR1035" i="7" s="1"/>
  <c r="AR1036" i="7" s="1"/>
  <c r="AR1037" i="7" s="1"/>
  <c r="AR1038" i="7" s="1"/>
  <c r="AR1039" i="7" s="1"/>
  <c r="AR1040" i="7" s="1"/>
  <c r="AR1041" i="7" s="1"/>
  <c r="AR1042" i="7" s="1"/>
  <c r="AR1043" i="7" s="1"/>
  <c r="AR1044" i="7" s="1"/>
  <c r="AR1045" i="7" s="1"/>
  <c r="AR1046" i="7" s="1"/>
  <c r="AR1047" i="7" s="1"/>
  <c r="AR1048" i="7" s="1"/>
  <c r="AR1049" i="7" s="1"/>
  <c r="AR1050" i="7" s="1"/>
  <c r="AR1051" i="7" s="1"/>
  <c r="AR1052" i="7" s="1"/>
  <c r="AR1053" i="7" s="1"/>
  <c r="AR1054" i="7" s="1"/>
  <c r="AR1055" i="7" s="1"/>
  <c r="AR1056" i="7" s="1"/>
  <c r="AR1057" i="7" s="1"/>
  <c r="AR1058" i="7" s="1"/>
  <c r="AR1059" i="7" s="1"/>
  <c r="AR1060" i="7" s="1"/>
  <c r="AR1061" i="7" s="1"/>
  <c r="AR1062" i="7" s="1"/>
  <c r="AR1063" i="7" s="1"/>
  <c r="AR1064" i="7" s="1"/>
  <c r="AR1065" i="7" s="1"/>
  <c r="AR1066" i="7" s="1"/>
  <c r="AR1067" i="7" s="1"/>
  <c r="AR1068" i="7" s="1"/>
  <c r="AR1069" i="7" s="1"/>
  <c r="AR1070" i="7" s="1"/>
  <c r="AR1071" i="7" s="1"/>
  <c r="AR1072" i="7" s="1"/>
  <c r="AR1073" i="7" s="1"/>
  <c r="AR1074" i="7" s="1"/>
  <c r="AR1075" i="7" s="1"/>
  <c r="AR1076" i="7" s="1"/>
  <c r="AR1077" i="7" s="1"/>
  <c r="AR1078" i="7" s="1"/>
  <c r="AR1079" i="7" s="1"/>
  <c r="AR1080" i="7" s="1"/>
  <c r="AR1081" i="7" s="1"/>
  <c r="AR1082" i="7" s="1"/>
  <c r="AR1083" i="7" s="1"/>
  <c r="AR1084" i="7" s="1"/>
  <c r="AR1085" i="7" s="1"/>
  <c r="AR1086" i="7" s="1"/>
  <c r="AR1087" i="7" s="1"/>
  <c r="AR1088" i="7" s="1"/>
  <c r="AR1089" i="7" s="1"/>
  <c r="AR1090" i="7" s="1"/>
  <c r="AR1091" i="7" s="1"/>
  <c r="AR1092" i="7" s="1"/>
  <c r="AR1093" i="7" s="1"/>
  <c r="AR1094" i="7" s="1"/>
  <c r="AR1095" i="7" s="1"/>
  <c r="AR1096" i="7" s="1"/>
  <c r="AR1097" i="7" s="1"/>
  <c r="AR1098" i="7" s="1"/>
  <c r="AR1099" i="7" s="1"/>
  <c r="AR1100" i="7" s="1"/>
  <c r="AR1101" i="7" s="1"/>
  <c r="AR1102" i="7" s="1"/>
  <c r="AR1103" i="7" s="1"/>
  <c r="AR1104" i="7" s="1"/>
  <c r="AR1105" i="7" s="1"/>
  <c r="AR1106" i="7" s="1"/>
  <c r="AR1107" i="7" s="1"/>
  <c r="AR1108" i="7" s="1"/>
  <c r="AR1109" i="7" s="1"/>
  <c r="AR1110" i="7" s="1"/>
  <c r="AR1111" i="7" s="1"/>
  <c r="AR1112" i="7" s="1"/>
  <c r="AR1113" i="7" s="1"/>
  <c r="AR1114" i="7" s="1"/>
  <c r="AR1115" i="7" s="1"/>
  <c r="AR1116" i="7" s="1"/>
  <c r="AR1117" i="7" s="1"/>
  <c r="AR1118" i="7" s="1"/>
  <c r="AR1119" i="7" s="1"/>
  <c r="AR1120" i="7" s="1"/>
  <c r="AR1121" i="7" s="1"/>
  <c r="AR1122" i="7" s="1"/>
  <c r="AR1123" i="7" s="1"/>
  <c r="AR1124" i="7" s="1"/>
  <c r="AR1125" i="7" s="1"/>
  <c r="AR1126" i="7" s="1"/>
  <c r="AR1127" i="7" s="1"/>
  <c r="AR1128" i="7" s="1"/>
  <c r="AR1129" i="7" s="1"/>
  <c r="AR1130" i="7" s="1"/>
  <c r="AR1131" i="7" s="1"/>
  <c r="AR1132" i="7" s="1"/>
  <c r="AR1133" i="7" s="1"/>
  <c r="AR1134" i="7" s="1"/>
  <c r="AR1135" i="7" s="1"/>
  <c r="AR1136" i="7" s="1"/>
  <c r="AR1137" i="7" s="1"/>
  <c r="AR1138" i="7" s="1"/>
  <c r="AR1139" i="7" s="1"/>
  <c r="AR1140" i="7" s="1"/>
  <c r="AR1141" i="7" s="1"/>
  <c r="AR1142" i="7" s="1"/>
  <c r="AR1143" i="7" s="1"/>
  <c r="AR1144" i="7" s="1"/>
  <c r="AR1145" i="7" s="1"/>
  <c r="AR1146" i="7" s="1"/>
  <c r="AR1147" i="7" s="1"/>
  <c r="AR1148" i="7" s="1"/>
  <c r="AR1149" i="7" s="1"/>
  <c r="AR1150" i="7" s="1"/>
  <c r="AR1151" i="7" s="1"/>
  <c r="AR1152" i="7" s="1"/>
  <c r="AR1153" i="7" s="1"/>
  <c r="AR1154" i="7" s="1"/>
  <c r="AR1155" i="7" s="1"/>
  <c r="AR1156" i="7" s="1"/>
  <c r="AR1157" i="7" s="1"/>
  <c r="AR1158" i="7" s="1"/>
  <c r="AR1159" i="7" s="1"/>
  <c r="AR1160" i="7" s="1"/>
  <c r="AR1161" i="7" s="1"/>
  <c r="AR1162" i="7" s="1"/>
  <c r="AR1163" i="7" s="1"/>
  <c r="AR1164" i="7" s="1"/>
  <c r="AR1165" i="7" s="1"/>
  <c r="AR1166" i="7" s="1"/>
  <c r="AR1167" i="7" s="1"/>
  <c r="AR1168" i="7" s="1"/>
  <c r="AR1169" i="7" s="1"/>
  <c r="AR1170" i="7" s="1"/>
  <c r="AR1171" i="7" s="1"/>
  <c r="AR1172" i="7" s="1"/>
  <c r="AR1173" i="7" s="1"/>
  <c r="AR1174" i="7" s="1"/>
  <c r="AR1175" i="7" s="1"/>
  <c r="AR1176" i="7" s="1"/>
  <c r="AR1177" i="7" s="1"/>
  <c r="AR1178" i="7" s="1"/>
  <c r="AR1179" i="7" s="1"/>
  <c r="AR1180" i="7" s="1"/>
  <c r="AR1181" i="7" s="1"/>
  <c r="AR1182" i="7" s="1"/>
  <c r="AR1183" i="7" s="1"/>
  <c r="AR1184" i="7" s="1"/>
  <c r="AR1185" i="7" s="1"/>
  <c r="AR1186" i="7" s="1"/>
  <c r="AR1187" i="7" s="1"/>
  <c r="AR1188" i="7" s="1"/>
  <c r="AR1189" i="7" s="1"/>
  <c r="AR1190" i="7" s="1"/>
  <c r="AR1191" i="7" s="1"/>
  <c r="AR1192" i="7" s="1"/>
  <c r="AR1193" i="7" s="1"/>
  <c r="AR1194" i="7" s="1"/>
  <c r="AR1195" i="7" s="1"/>
  <c r="AR1196" i="7" s="1"/>
  <c r="AR1197" i="7" s="1"/>
  <c r="AR1198" i="7" s="1"/>
  <c r="AR1199" i="7" s="1"/>
  <c r="AR1200" i="7" s="1"/>
  <c r="AR1201" i="7" s="1"/>
  <c r="AR1202" i="7" s="1"/>
  <c r="AR1203" i="7" s="1"/>
  <c r="AR1204" i="7" s="1"/>
  <c r="AR1205" i="7" s="1"/>
  <c r="AR1206" i="7" s="1"/>
  <c r="AS7" i="7"/>
  <c r="AS8" i="7" s="1"/>
  <c r="AO8" i="7"/>
  <c r="AO9" i="7"/>
  <c r="AO10" i="7"/>
  <c r="AO11" i="7"/>
  <c r="AO12" i="7"/>
  <c r="AO13" i="7"/>
  <c r="AO14" i="7"/>
  <c r="AO15" i="7"/>
  <c r="AO16" i="7"/>
  <c r="AO17" i="7"/>
  <c r="AO18" i="7"/>
  <c r="AO19" i="7"/>
  <c r="AO20" i="7"/>
  <c r="AO21" i="7"/>
  <c r="AO22" i="7"/>
  <c r="AO23" i="7"/>
  <c r="AO24" i="7"/>
  <c r="AO25" i="7"/>
  <c r="AO26" i="7"/>
  <c r="AO27" i="7"/>
  <c r="AO28" i="7"/>
  <c r="AO29" i="7"/>
  <c r="AO30" i="7"/>
  <c r="AO31" i="7"/>
  <c r="AO32" i="7"/>
  <c r="AO33" i="7"/>
  <c r="AO34" i="7"/>
  <c r="AO35" i="7"/>
  <c r="AO36" i="7"/>
  <c r="AO37" i="7"/>
  <c r="AO38" i="7"/>
  <c r="AO39" i="7"/>
  <c r="AO40" i="7"/>
  <c r="AO41" i="7"/>
  <c r="AO42" i="7"/>
  <c r="AO43" i="7"/>
  <c r="AO44" i="7"/>
  <c r="AO45" i="7"/>
  <c r="AO46" i="7"/>
  <c r="AO47" i="7"/>
  <c r="AO48" i="7"/>
  <c r="AO49" i="7"/>
  <c r="AO50" i="7"/>
  <c r="AO51" i="7"/>
  <c r="AO52" i="7"/>
  <c r="AO53" i="7"/>
  <c r="AO54" i="7"/>
  <c r="AO55" i="7"/>
  <c r="AO56" i="7"/>
  <c r="AO57" i="7"/>
  <c r="AO58" i="7"/>
  <c r="AO59" i="7"/>
  <c r="AO60" i="7"/>
  <c r="AO61" i="7"/>
  <c r="AO62" i="7"/>
  <c r="AO63" i="7"/>
  <c r="AO64" i="7"/>
  <c r="AO65" i="7"/>
  <c r="AO66" i="7"/>
  <c r="AO67" i="7"/>
  <c r="AO68" i="7"/>
  <c r="AO69" i="7"/>
  <c r="AO70" i="7"/>
  <c r="AO71" i="7"/>
  <c r="AO72" i="7"/>
  <c r="AO73" i="7"/>
  <c r="AO74" i="7"/>
  <c r="AO75" i="7"/>
  <c r="AO76" i="7"/>
  <c r="AO77" i="7"/>
  <c r="AO78" i="7"/>
  <c r="AO79" i="7"/>
  <c r="AO80" i="7"/>
  <c r="AO81" i="7"/>
  <c r="AO82" i="7"/>
  <c r="AO83" i="7"/>
  <c r="AO84" i="7"/>
  <c r="AO85" i="7"/>
  <c r="AO86" i="7"/>
  <c r="AO87" i="7"/>
  <c r="AO88" i="7"/>
  <c r="AO89" i="7"/>
  <c r="AO90" i="7"/>
  <c r="AO91" i="7"/>
  <c r="AO92" i="7"/>
  <c r="AO93" i="7"/>
  <c r="AO94" i="7"/>
  <c r="AO95" i="7"/>
  <c r="AO96" i="7"/>
  <c r="AO97" i="7"/>
  <c r="AO98" i="7"/>
  <c r="AO99" i="7"/>
  <c r="AO100" i="7"/>
  <c r="AO101" i="7"/>
  <c r="AO102" i="7"/>
  <c r="AO103" i="7"/>
  <c r="AO104" i="7"/>
  <c r="AO105" i="7"/>
  <c r="AO106" i="7"/>
  <c r="AO107" i="7"/>
  <c r="AO108" i="7"/>
  <c r="AO109" i="7"/>
  <c r="AO110" i="7"/>
  <c r="AO111" i="7"/>
  <c r="AO112" i="7"/>
  <c r="AO113" i="7"/>
  <c r="AO114" i="7"/>
  <c r="AO115" i="7"/>
  <c r="AO116" i="7"/>
  <c r="AO117" i="7"/>
  <c r="AO118" i="7"/>
  <c r="AO119" i="7"/>
  <c r="AO120" i="7"/>
  <c r="AO121" i="7"/>
  <c r="AO122" i="7"/>
  <c r="AO123" i="7"/>
  <c r="AO124" i="7"/>
  <c r="AO125" i="7"/>
  <c r="AO126" i="7"/>
  <c r="AO127" i="7"/>
  <c r="AO128" i="7"/>
  <c r="AO129" i="7"/>
  <c r="AO130" i="7"/>
  <c r="AO131" i="7"/>
  <c r="AO132" i="7"/>
  <c r="AO133" i="7"/>
  <c r="AO134" i="7"/>
  <c r="AO135" i="7"/>
  <c r="AO136" i="7"/>
  <c r="AO137" i="7"/>
  <c r="AO138" i="7"/>
  <c r="AO139" i="7"/>
  <c r="AO140" i="7"/>
  <c r="AO141" i="7"/>
  <c r="AO142" i="7"/>
  <c r="AO143" i="7"/>
  <c r="AO144" i="7"/>
  <c r="AO145" i="7"/>
  <c r="AO146" i="7"/>
  <c r="AO147" i="7"/>
  <c r="AO148" i="7"/>
  <c r="AO149" i="7"/>
  <c r="AO150" i="7"/>
  <c r="AO151" i="7"/>
  <c r="AO152" i="7"/>
  <c r="AO153" i="7"/>
  <c r="AO154" i="7"/>
  <c r="AO155" i="7"/>
  <c r="AO156" i="7"/>
  <c r="AO157" i="7"/>
  <c r="AO158" i="7"/>
  <c r="AO159" i="7"/>
  <c r="AO160" i="7"/>
  <c r="AO161" i="7"/>
  <c r="AO162" i="7"/>
  <c r="AO163" i="7"/>
  <c r="AO164" i="7"/>
  <c r="AO165" i="7"/>
  <c r="AO166" i="7"/>
  <c r="AO167" i="7"/>
  <c r="AO168" i="7"/>
  <c r="AO169" i="7"/>
  <c r="AO170" i="7"/>
  <c r="AO171" i="7"/>
  <c r="AO172" i="7"/>
  <c r="AO173" i="7"/>
  <c r="AO174" i="7"/>
  <c r="AO175" i="7"/>
  <c r="AO176" i="7"/>
  <c r="AO177" i="7"/>
  <c r="AO178" i="7"/>
  <c r="AO179" i="7"/>
  <c r="AO180" i="7"/>
  <c r="AO181" i="7"/>
  <c r="AO182" i="7"/>
  <c r="AO183" i="7"/>
  <c r="AO184" i="7"/>
  <c r="AO185" i="7"/>
  <c r="AO186" i="7"/>
  <c r="AO187" i="7"/>
  <c r="AO188" i="7"/>
  <c r="AO189" i="7"/>
  <c r="AO190" i="7"/>
  <c r="AO191" i="7"/>
  <c r="AO192" i="7"/>
  <c r="AO193" i="7"/>
  <c r="AO194" i="7"/>
  <c r="AO195" i="7"/>
  <c r="AO196" i="7"/>
  <c r="AO197" i="7"/>
  <c r="AO198" i="7"/>
  <c r="AO199" i="7"/>
  <c r="AO200" i="7"/>
  <c r="AO201" i="7"/>
  <c r="AO202" i="7"/>
  <c r="AO203" i="7"/>
  <c r="AO204" i="7"/>
  <c r="AO205" i="7"/>
  <c r="AO206" i="7"/>
  <c r="AO207" i="7"/>
  <c r="AO208" i="7"/>
  <c r="AO209" i="7"/>
  <c r="AO210" i="7"/>
  <c r="AO211" i="7"/>
  <c r="AO212" i="7"/>
  <c r="AO213" i="7"/>
  <c r="AO214" i="7"/>
  <c r="AO215" i="7"/>
  <c r="AO216" i="7"/>
  <c r="AO217" i="7"/>
  <c r="AO218" i="7"/>
  <c r="AO219" i="7"/>
  <c r="AO220" i="7"/>
  <c r="AO221" i="7"/>
  <c r="AO222" i="7"/>
  <c r="AO223" i="7"/>
  <c r="AO224" i="7"/>
  <c r="AO225" i="7"/>
  <c r="AO226" i="7"/>
  <c r="AO227" i="7"/>
  <c r="AO228" i="7"/>
  <c r="AO229" i="7"/>
  <c r="AO230" i="7"/>
  <c r="AO231" i="7"/>
  <c r="AO232" i="7"/>
  <c r="AO233" i="7"/>
  <c r="AO234" i="7"/>
  <c r="AO235" i="7"/>
  <c r="AO236" i="7"/>
  <c r="AO237" i="7"/>
  <c r="AO238" i="7"/>
  <c r="AO239" i="7"/>
  <c r="AO240" i="7"/>
  <c r="AO241" i="7"/>
  <c r="AO242" i="7"/>
  <c r="AO243" i="7"/>
  <c r="AO244" i="7"/>
  <c r="AO245" i="7"/>
  <c r="AO246" i="7"/>
  <c r="AO247" i="7"/>
  <c r="AO248" i="7"/>
  <c r="AO249" i="7"/>
  <c r="AO250" i="7"/>
  <c r="AO251" i="7"/>
  <c r="AO252" i="7"/>
  <c r="AO253" i="7"/>
  <c r="AO254" i="7"/>
  <c r="AO255" i="7"/>
  <c r="AO256" i="7"/>
  <c r="AO257" i="7"/>
  <c r="AO258" i="7"/>
  <c r="AO259" i="7"/>
  <c r="AO260" i="7"/>
  <c r="AO261" i="7"/>
  <c r="AO262" i="7"/>
  <c r="AO263" i="7"/>
  <c r="AO264" i="7"/>
  <c r="AO265" i="7"/>
  <c r="AO266" i="7"/>
  <c r="AO267" i="7"/>
  <c r="AO268" i="7"/>
  <c r="AO269" i="7"/>
  <c r="AO270" i="7"/>
  <c r="AO271" i="7"/>
  <c r="AO272" i="7"/>
  <c r="AO273" i="7"/>
  <c r="AO274" i="7"/>
  <c r="AO275" i="7"/>
  <c r="AO276" i="7"/>
  <c r="AO277" i="7"/>
  <c r="AO278" i="7"/>
  <c r="AO279" i="7"/>
  <c r="AO280" i="7"/>
  <c r="AO281" i="7"/>
  <c r="AO282" i="7"/>
  <c r="AO283" i="7"/>
  <c r="AO284" i="7"/>
  <c r="AO285" i="7"/>
  <c r="AO286" i="7"/>
  <c r="AO287" i="7"/>
  <c r="AO288" i="7"/>
  <c r="AO289" i="7"/>
  <c r="AO290" i="7"/>
  <c r="AO291" i="7"/>
  <c r="AO292" i="7"/>
  <c r="AO293" i="7"/>
  <c r="AO294" i="7"/>
  <c r="AO295" i="7"/>
  <c r="AO296" i="7"/>
  <c r="AO297" i="7"/>
  <c r="AO298" i="7"/>
  <c r="AO299" i="7"/>
  <c r="AO300" i="7"/>
  <c r="AO301" i="7"/>
  <c r="AO302" i="7"/>
  <c r="AO303" i="7"/>
  <c r="AO304" i="7"/>
  <c r="AO305" i="7"/>
  <c r="AO306" i="7"/>
  <c r="AO307" i="7"/>
  <c r="AO308" i="7"/>
  <c r="AO309" i="7"/>
  <c r="AO310" i="7"/>
  <c r="AO311" i="7"/>
  <c r="AO312" i="7"/>
  <c r="AO313" i="7"/>
  <c r="AO314" i="7"/>
  <c r="AO315" i="7"/>
  <c r="AO316" i="7"/>
  <c r="AO317" i="7"/>
  <c r="AO318" i="7"/>
  <c r="AO319" i="7"/>
  <c r="AO320" i="7"/>
  <c r="AO321" i="7"/>
  <c r="AO322" i="7"/>
  <c r="AO323" i="7"/>
  <c r="AO324" i="7"/>
  <c r="AO325" i="7"/>
  <c r="AO326" i="7"/>
  <c r="AO327" i="7"/>
  <c r="AO328" i="7"/>
  <c r="AO329" i="7"/>
  <c r="AO330" i="7"/>
  <c r="AO331" i="7"/>
  <c r="AO332" i="7"/>
  <c r="AO333" i="7"/>
  <c r="AO334" i="7"/>
  <c r="AO335" i="7"/>
  <c r="AO336" i="7"/>
  <c r="AO337" i="7"/>
  <c r="AO338" i="7"/>
  <c r="AO339" i="7"/>
  <c r="AO340" i="7"/>
  <c r="AO341" i="7"/>
  <c r="AO342" i="7"/>
  <c r="AO343" i="7"/>
  <c r="AO344" i="7"/>
  <c r="AO345" i="7"/>
  <c r="AO346" i="7"/>
  <c r="AO347" i="7"/>
  <c r="AO348" i="7"/>
  <c r="AO349" i="7"/>
  <c r="AO350" i="7"/>
  <c r="AO351" i="7"/>
  <c r="AO352" i="7"/>
  <c r="AO353" i="7"/>
  <c r="AO354" i="7"/>
  <c r="AO355" i="7"/>
  <c r="AO356" i="7"/>
  <c r="AO357" i="7"/>
  <c r="AO358" i="7"/>
  <c r="AO359" i="7"/>
  <c r="AO360" i="7"/>
  <c r="AO361" i="7"/>
  <c r="AO362" i="7"/>
  <c r="AO363" i="7"/>
  <c r="AO364" i="7"/>
  <c r="AO365" i="7"/>
  <c r="AO366" i="7"/>
  <c r="AO367" i="7"/>
  <c r="AO368" i="7"/>
  <c r="AO369" i="7"/>
  <c r="AO370" i="7"/>
  <c r="AO371" i="7"/>
  <c r="AO372" i="7"/>
  <c r="AO373" i="7"/>
  <c r="AO374" i="7"/>
  <c r="AO375" i="7"/>
  <c r="AO376" i="7"/>
  <c r="AO377" i="7"/>
  <c r="AO378" i="7"/>
  <c r="AO379" i="7"/>
  <c r="AO380" i="7"/>
  <c r="AO381" i="7"/>
  <c r="AO382" i="7"/>
  <c r="AO383" i="7"/>
  <c r="AO384" i="7"/>
  <c r="AO385" i="7"/>
  <c r="AO386" i="7"/>
  <c r="AO387" i="7"/>
  <c r="AO388" i="7"/>
  <c r="AO389" i="7"/>
  <c r="AO390" i="7"/>
  <c r="AO391" i="7"/>
  <c r="AO392" i="7"/>
  <c r="AO393" i="7"/>
  <c r="AO394" i="7"/>
  <c r="AO395" i="7"/>
  <c r="AO396" i="7"/>
  <c r="AO397" i="7"/>
  <c r="AO398" i="7"/>
  <c r="AO399" i="7"/>
  <c r="AO400" i="7"/>
  <c r="AO401" i="7"/>
  <c r="AO402" i="7"/>
  <c r="AO403" i="7"/>
  <c r="AO404" i="7"/>
  <c r="AO405" i="7"/>
  <c r="AO406" i="7"/>
  <c r="AO407" i="7"/>
  <c r="AO408" i="7"/>
  <c r="AO409" i="7"/>
  <c r="AO410" i="7"/>
  <c r="AO411" i="7"/>
  <c r="AO412" i="7"/>
  <c r="AO413" i="7"/>
  <c r="AO414" i="7"/>
  <c r="AO415" i="7"/>
  <c r="AO416" i="7"/>
  <c r="AO417" i="7"/>
  <c r="AO418" i="7"/>
  <c r="AO419" i="7"/>
  <c r="AO420" i="7"/>
  <c r="AO421" i="7"/>
  <c r="AO422" i="7"/>
  <c r="AO423" i="7"/>
  <c r="AO424" i="7"/>
  <c r="AO425" i="7"/>
  <c r="AO426" i="7"/>
  <c r="AO427" i="7"/>
  <c r="AO428" i="7"/>
  <c r="AO429" i="7"/>
  <c r="AO430" i="7"/>
  <c r="AO431" i="7"/>
  <c r="AO432" i="7"/>
  <c r="AO433" i="7"/>
  <c r="AO434" i="7"/>
  <c r="AO435" i="7"/>
  <c r="AO436" i="7"/>
  <c r="AO437" i="7"/>
  <c r="AO438" i="7"/>
  <c r="AO439" i="7"/>
  <c r="AO440" i="7"/>
  <c r="AO441" i="7"/>
  <c r="AO442" i="7"/>
  <c r="AO443" i="7"/>
  <c r="AO444" i="7"/>
  <c r="AO445" i="7"/>
  <c r="AO446" i="7"/>
  <c r="AO447" i="7"/>
  <c r="AO448" i="7"/>
  <c r="AO449" i="7"/>
  <c r="AO450" i="7"/>
  <c r="AO451" i="7"/>
  <c r="AO452" i="7"/>
  <c r="AO453" i="7"/>
  <c r="AO454" i="7"/>
  <c r="AO455" i="7"/>
  <c r="AO456" i="7"/>
  <c r="AO457" i="7"/>
  <c r="AO458" i="7"/>
  <c r="AO459" i="7"/>
  <c r="AO460" i="7"/>
  <c r="AO461" i="7"/>
  <c r="AO462" i="7"/>
  <c r="AO463" i="7"/>
  <c r="AO464" i="7"/>
  <c r="AO465" i="7"/>
  <c r="AO466" i="7"/>
  <c r="AO467" i="7"/>
  <c r="AO468" i="7"/>
  <c r="AO469" i="7"/>
  <c r="AO470" i="7"/>
  <c r="AO471" i="7"/>
  <c r="AO472" i="7"/>
  <c r="AO473" i="7"/>
  <c r="AO474" i="7"/>
  <c r="AO475" i="7"/>
  <c r="AO476" i="7"/>
  <c r="AO477" i="7"/>
  <c r="AO478" i="7"/>
  <c r="AO479" i="7"/>
  <c r="AO480" i="7"/>
  <c r="AO481" i="7"/>
  <c r="AO482" i="7"/>
  <c r="AO483" i="7"/>
  <c r="AO484" i="7"/>
  <c r="AO485" i="7"/>
  <c r="AO486" i="7"/>
  <c r="AO487" i="7"/>
  <c r="AO488" i="7"/>
  <c r="AO489" i="7"/>
  <c r="AO490" i="7"/>
  <c r="AO491" i="7"/>
  <c r="AO492" i="7"/>
  <c r="AO493" i="7"/>
  <c r="AO494" i="7"/>
  <c r="AO495" i="7"/>
  <c r="AO496" i="7"/>
  <c r="AO497" i="7"/>
  <c r="AO498" i="7"/>
  <c r="AO499" i="7"/>
  <c r="AO500" i="7"/>
  <c r="AO501" i="7"/>
  <c r="AO502" i="7"/>
  <c r="AO503" i="7"/>
  <c r="AO504" i="7"/>
  <c r="AO505" i="7"/>
  <c r="AO506" i="7"/>
  <c r="AO507" i="7"/>
  <c r="AO508" i="7"/>
  <c r="AO509" i="7"/>
  <c r="AO510" i="7"/>
  <c r="AO511" i="7"/>
  <c r="AO512" i="7"/>
  <c r="AO513" i="7"/>
  <c r="AO514" i="7"/>
  <c r="AO515" i="7"/>
  <c r="AO516" i="7"/>
  <c r="AO517" i="7"/>
  <c r="AO518" i="7"/>
  <c r="AO519" i="7"/>
  <c r="AO520" i="7"/>
  <c r="AO521" i="7"/>
  <c r="AO522" i="7"/>
  <c r="AO523" i="7"/>
  <c r="AO524" i="7"/>
  <c r="AO525" i="7"/>
  <c r="AO526" i="7"/>
  <c r="AO527" i="7"/>
  <c r="AO528" i="7"/>
  <c r="AO529" i="7"/>
  <c r="AO530" i="7"/>
  <c r="AO531" i="7"/>
  <c r="AO532" i="7"/>
  <c r="AO533" i="7"/>
  <c r="AO534" i="7"/>
  <c r="AO535" i="7"/>
  <c r="AO536" i="7"/>
  <c r="AO537" i="7"/>
  <c r="AO538" i="7"/>
  <c r="AO539" i="7"/>
  <c r="AO540" i="7"/>
  <c r="AO541" i="7"/>
  <c r="AO542" i="7"/>
  <c r="AO543" i="7"/>
  <c r="AO544" i="7"/>
  <c r="AO545" i="7"/>
  <c r="AO546" i="7"/>
  <c r="AO547" i="7"/>
  <c r="AO548" i="7"/>
  <c r="AO549" i="7"/>
  <c r="AO550" i="7"/>
  <c r="AO551" i="7"/>
  <c r="AO552" i="7"/>
  <c r="AO553" i="7"/>
  <c r="AO554" i="7"/>
  <c r="AO555" i="7"/>
  <c r="AO556" i="7"/>
  <c r="AO557" i="7"/>
  <c r="AO558" i="7"/>
  <c r="AO559" i="7"/>
  <c r="AO560" i="7"/>
  <c r="AO561" i="7"/>
  <c r="AO562" i="7"/>
  <c r="AO563" i="7"/>
  <c r="AO564" i="7"/>
  <c r="AO565" i="7"/>
  <c r="AO566" i="7"/>
  <c r="AO567" i="7"/>
  <c r="AO568" i="7"/>
  <c r="AO569" i="7"/>
  <c r="AO570" i="7"/>
  <c r="AO571" i="7"/>
  <c r="AO572" i="7"/>
  <c r="AO573" i="7"/>
  <c r="AO574" i="7"/>
  <c r="AO575" i="7"/>
  <c r="AO576" i="7"/>
  <c r="AO577" i="7"/>
  <c r="AO578" i="7"/>
  <c r="AO579" i="7"/>
  <c r="AO580" i="7"/>
  <c r="AO581" i="7"/>
  <c r="AO582" i="7"/>
  <c r="AO583" i="7"/>
  <c r="AO584" i="7"/>
  <c r="AO585" i="7"/>
  <c r="AO586" i="7"/>
  <c r="AO587" i="7"/>
  <c r="AO588" i="7"/>
  <c r="AO589" i="7"/>
  <c r="AO590" i="7"/>
  <c r="AO591" i="7"/>
  <c r="AO592" i="7"/>
  <c r="AO593" i="7"/>
  <c r="AO594" i="7"/>
  <c r="AO595" i="7"/>
  <c r="AO596" i="7"/>
  <c r="AO597" i="7"/>
  <c r="AO598" i="7"/>
  <c r="AO599" i="7"/>
  <c r="AO600" i="7"/>
  <c r="AO601" i="7"/>
  <c r="AO602" i="7"/>
  <c r="AO603" i="7"/>
  <c r="AO604" i="7"/>
  <c r="AO605" i="7"/>
  <c r="AO606" i="7"/>
  <c r="AO607" i="7"/>
  <c r="AO608" i="7"/>
  <c r="AO609" i="7"/>
  <c r="AO610" i="7"/>
  <c r="AO611" i="7"/>
  <c r="AO612" i="7"/>
  <c r="AO613" i="7"/>
  <c r="AO614" i="7"/>
  <c r="AO615" i="7"/>
  <c r="AO616" i="7"/>
  <c r="AO617" i="7"/>
  <c r="AO618" i="7"/>
  <c r="AO619" i="7"/>
  <c r="AO620" i="7"/>
  <c r="AO621" i="7"/>
  <c r="AO622" i="7"/>
  <c r="AO623" i="7"/>
  <c r="AO624" i="7"/>
  <c r="AO625" i="7"/>
  <c r="AO626" i="7"/>
  <c r="AO627" i="7"/>
  <c r="AO628" i="7"/>
  <c r="AO629" i="7"/>
  <c r="AO630" i="7"/>
  <c r="AO631" i="7"/>
  <c r="AO632" i="7"/>
  <c r="AO633" i="7"/>
  <c r="AO634" i="7"/>
  <c r="AO635" i="7"/>
  <c r="AO636" i="7"/>
  <c r="AO637" i="7"/>
  <c r="AO638" i="7"/>
  <c r="AO639" i="7"/>
  <c r="AO640" i="7"/>
  <c r="AO641" i="7"/>
  <c r="AO642" i="7"/>
  <c r="AO643" i="7"/>
  <c r="AO644" i="7"/>
  <c r="AO645" i="7"/>
  <c r="AO646" i="7"/>
  <c r="AO647" i="7"/>
  <c r="AO648" i="7"/>
  <c r="AO649" i="7"/>
  <c r="AO650" i="7"/>
  <c r="AO651" i="7"/>
  <c r="AO652" i="7"/>
  <c r="AO653" i="7"/>
  <c r="AO654" i="7"/>
  <c r="AO655" i="7"/>
  <c r="AO656" i="7"/>
  <c r="AO657" i="7"/>
  <c r="AO658" i="7"/>
  <c r="AO659" i="7"/>
  <c r="AO660" i="7"/>
  <c r="AO661" i="7"/>
  <c r="AO662" i="7"/>
  <c r="AO663" i="7"/>
  <c r="AO664" i="7"/>
  <c r="AO665" i="7"/>
  <c r="AO666" i="7"/>
  <c r="AO667" i="7"/>
  <c r="AO668" i="7"/>
  <c r="AO669" i="7"/>
  <c r="AO670" i="7"/>
  <c r="AO671" i="7"/>
  <c r="AO672" i="7"/>
  <c r="AO673" i="7"/>
  <c r="AO674" i="7"/>
  <c r="AO675" i="7"/>
  <c r="AO676" i="7"/>
  <c r="AO677" i="7"/>
  <c r="AO678" i="7"/>
  <c r="AO679" i="7"/>
  <c r="AO680" i="7"/>
  <c r="AO681" i="7"/>
  <c r="AO682" i="7"/>
  <c r="AO683" i="7"/>
  <c r="AO684" i="7"/>
  <c r="AO685" i="7"/>
  <c r="AO686" i="7"/>
  <c r="AO687" i="7"/>
  <c r="AO688" i="7"/>
  <c r="AO689" i="7"/>
  <c r="AO690" i="7"/>
  <c r="AO691" i="7"/>
  <c r="AO692" i="7"/>
  <c r="AO693" i="7"/>
  <c r="AO694" i="7"/>
  <c r="AO695" i="7"/>
  <c r="AO696" i="7"/>
  <c r="AO697" i="7"/>
  <c r="AO698" i="7"/>
  <c r="AO699" i="7"/>
  <c r="AO700" i="7"/>
  <c r="AO701" i="7"/>
  <c r="AO702" i="7"/>
  <c r="AO703" i="7"/>
  <c r="AO704" i="7"/>
  <c r="AO705" i="7"/>
  <c r="AO706" i="7"/>
  <c r="AO707" i="7"/>
  <c r="AO708" i="7"/>
  <c r="AO709" i="7"/>
  <c r="AO710" i="7"/>
  <c r="AO711" i="7"/>
  <c r="AO712" i="7"/>
  <c r="AO713" i="7"/>
  <c r="AO714" i="7"/>
  <c r="AO715" i="7"/>
  <c r="AO716" i="7"/>
  <c r="AO717" i="7"/>
  <c r="AO718" i="7"/>
  <c r="AO719" i="7"/>
  <c r="AO720" i="7"/>
  <c r="AO721" i="7"/>
  <c r="AO722" i="7"/>
  <c r="AO723" i="7"/>
  <c r="AO724" i="7"/>
  <c r="AO725" i="7"/>
  <c r="AO726" i="7"/>
  <c r="AO727" i="7"/>
  <c r="AO728" i="7"/>
  <c r="AO729" i="7"/>
  <c r="AO730" i="7"/>
  <c r="AO731" i="7"/>
  <c r="AO732" i="7"/>
  <c r="AO733" i="7"/>
  <c r="AO734" i="7"/>
  <c r="AO735" i="7"/>
  <c r="AO736" i="7"/>
  <c r="AO737" i="7"/>
  <c r="AO738" i="7"/>
  <c r="AO739" i="7"/>
  <c r="AO740" i="7"/>
  <c r="AO741" i="7"/>
  <c r="AO742" i="7"/>
  <c r="AO743" i="7"/>
  <c r="AO744" i="7"/>
  <c r="AO745" i="7"/>
  <c r="AO746" i="7"/>
  <c r="AO747" i="7"/>
  <c r="AO748" i="7"/>
  <c r="AO749" i="7"/>
  <c r="AO750" i="7"/>
  <c r="AO751" i="7"/>
  <c r="AO752" i="7"/>
  <c r="AO753" i="7"/>
  <c r="AO754" i="7"/>
  <c r="AO755" i="7"/>
  <c r="AO756" i="7"/>
  <c r="AO757" i="7"/>
  <c r="AO758" i="7"/>
  <c r="AO759" i="7"/>
  <c r="AO760" i="7"/>
  <c r="AO761" i="7"/>
  <c r="AO762" i="7"/>
  <c r="AO763" i="7"/>
  <c r="AO764" i="7"/>
  <c r="AO765" i="7"/>
  <c r="AO766" i="7"/>
  <c r="AO767" i="7"/>
  <c r="AO768" i="7"/>
  <c r="AO769" i="7"/>
  <c r="AO770" i="7"/>
  <c r="AO771" i="7"/>
  <c r="AO772" i="7"/>
  <c r="AO773" i="7"/>
  <c r="AO774" i="7"/>
  <c r="AO775" i="7"/>
  <c r="AO776" i="7"/>
  <c r="AO777" i="7"/>
  <c r="AO778" i="7"/>
  <c r="AO779" i="7"/>
  <c r="AO780" i="7"/>
  <c r="AO781" i="7"/>
  <c r="AO782" i="7"/>
  <c r="AO783" i="7"/>
  <c r="AO784" i="7"/>
  <c r="AO785" i="7"/>
  <c r="AO786" i="7"/>
  <c r="AO787" i="7"/>
  <c r="AO788" i="7"/>
  <c r="AO789" i="7"/>
  <c r="AO790" i="7"/>
  <c r="AO791" i="7"/>
  <c r="AO792" i="7"/>
  <c r="AO793" i="7"/>
  <c r="AO794" i="7"/>
  <c r="AO795" i="7"/>
  <c r="AO796" i="7"/>
  <c r="AO797" i="7"/>
  <c r="AO798" i="7"/>
  <c r="AO799" i="7"/>
  <c r="AO800" i="7"/>
  <c r="AO801" i="7"/>
  <c r="AO802" i="7"/>
  <c r="AO803" i="7"/>
  <c r="AO804" i="7"/>
  <c r="AO805" i="7"/>
  <c r="AO806" i="7"/>
  <c r="AO807" i="7"/>
  <c r="AO808" i="7"/>
  <c r="AO809" i="7"/>
  <c r="AO810" i="7"/>
  <c r="AO811" i="7"/>
  <c r="AO812" i="7"/>
  <c r="AO813" i="7"/>
  <c r="AO814" i="7"/>
  <c r="AO815" i="7"/>
  <c r="AO816" i="7"/>
  <c r="AO817" i="7"/>
  <c r="AO818" i="7"/>
  <c r="AO819" i="7"/>
  <c r="AO820" i="7"/>
  <c r="AO821" i="7"/>
  <c r="AO822" i="7"/>
  <c r="AO823" i="7"/>
  <c r="AO824" i="7"/>
  <c r="AO825" i="7"/>
  <c r="AO826" i="7"/>
  <c r="AO827" i="7"/>
  <c r="AO828" i="7"/>
  <c r="AO829" i="7"/>
  <c r="AO830" i="7"/>
  <c r="AO831" i="7"/>
  <c r="AO832" i="7"/>
  <c r="AO833" i="7"/>
  <c r="AO834" i="7"/>
  <c r="AO835" i="7"/>
  <c r="AO836" i="7"/>
  <c r="AO837" i="7"/>
  <c r="AO838" i="7"/>
  <c r="AO839" i="7"/>
  <c r="AO840" i="7"/>
  <c r="AO841" i="7"/>
  <c r="AO842" i="7"/>
  <c r="AO843" i="7"/>
  <c r="AO844" i="7"/>
  <c r="AO845" i="7"/>
  <c r="AO846" i="7"/>
  <c r="AO847" i="7"/>
  <c r="AO848" i="7"/>
  <c r="AO849" i="7"/>
  <c r="AO850" i="7"/>
  <c r="AO851" i="7"/>
  <c r="AO852" i="7"/>
  <c r="AO853" i="7"/>
  <c r="AO854" i="7"/>
  <c r="AO855" i="7"/>
  <c r="AO856" i="7"/>
  <c r="AO857" i="7"/>
  <c r="AO858" i="7"/>
  <c r="AO859" i="7"/>
  <c r="AO860" i="7"/>
  <c r="AO861" i="7"/>
  <c r="AO862" i="7"/>
  <c r="AO863" i="7"/>
  <c r="AO864" i="7"/>
  <c r="AO865" i="7"/>
  <c r="AO866" i="7"/>
  <c r="AO867" i="7"/>
  <c r="AO868" i="7"/>
  <c r="AO869" i="7"/>
  <c r="AO870" i="7"/>
  <c r="AO871" i="7"/>
  <c r="AO872" i="7"/>
  <c r="AO873" i="7"/>
  <c r="AO874" i="7"/>
  <c r="AO875" i="7"/>
  <c r="AO876" i="7"/>
  <c r="AO877" i="7"/>
  <c r="AO878" i="7"/>
  <c r="AO879" i="7"/>
  <c r="AO880" i="7"/>
  <c r="AO881" i="7"/>
  <c r="AO882" i="7"/>
  <c r="AO883" i="7"/>
  <c r="AO884" i="7"/>
  <c r="AO885" i="7"/>
  <c r="AO886" i="7"/>
  <c r="AO887" i="7"/>
  <c r="AO888" i="7"/>
  <c r="AO889" i="7"/>
  <c r="AO890" i="7"/>
  <c r="AO891" i="7"/>
  <c r="AO892" i="7"/>
  <c r="AO893" i="7"/>
  <c r="AO894" i="7"/>
  <c r="AO895" i="7"/>
  <c r="AO896" i="7"/>
  <c r="AO897" i="7"/>
  <c r="AO898" i="7"/>
  <c r="AO899" i="7"/>
  <c r="AO900" i="7"/>
  <c r="AO901" i="7"/>
  <c r="AO902" i="7"/>
  <c r="AO903" i="7"/>
  <c r="AO904" i="7"/>
  <c r="AO905" i="7"/>
  <c r="AO906" i="7"/>
  <c r="AO907" i="7"/>
  <c r="AO908" i="7"/>
  <c r="AO909" i="7"/>
  <c r="AO910" i="7"/>
  <c r="AO911" i="7"/>
  <c r="AO912" i="7"/>
  <c r="AO913" i="7"/>
  <c r="AO914" i="7"/>
  <c r="AO915" i="7"/>
  <c r="AO916" i="7"/>
  <c r="AO917" i="7"/>
  <c r="AO918" i="7"/>
  <c r="AO919" i="7"/>
  <c r="AO920" i="7"/>
  <c r="AO921" i="7"/>
  <c r="AO922" i="7"/>
  <c r="AO923" i="7"/>
  <c r="AO924" i="7"/>
  <c r="AO925" i="7"/>
  <c r="AO926" i="7"/>
  <c r="AO927" i="7"/>
  <c r="AO928" i="7"/>
  <c r="AO929" i="7"/>
  <c r="AO930" i="7"/>
  <c r="AO931" i="7"/>
  <c r="AO932" i="7"/>
  <c r="AO933" i="7"/>
  <c r="AO934" i="7"/>
  <c r="AO935" i="7"/>
  <c r="AO936" i="7"/>
  <c r="AO937" i="7"/>
  <c r="AO938" i="7"/>
  <c r="AO939" i="7"/>
  <c r="AO940" i="7"/>
  <c r="AO941" i="7"/>
  <c r="AO942" i="7"/>
  <c r="AO943" i="7"/>
  <c r="AO944" i="7"/>
  <c r="AO945" i="7"/>
  <c r="AO946" i="7"/>
  <c r="AO947" i="7"/>
  <c r="AO948" i="7"/>
  <c r="AO949" i="7"/>
  <c r="AO950" i="7"/>
  <c r="AO951" i="7"/>
  <c r="AO952" i="7"/>
  <c r="AO953" i="7"/>
  <c r="AO954" i="7"/>
  <c r="AO955" i="7"/>
  <c r="AO956" i="7"/>
  <c r="AO957" i="7"/>
  <c r="AO958" i="7"/>
  <c r="AO959" i="7"/>
  <c r="AO960" i="7"/>
  <c r="AO961" i="7"/>
  <c r="AO962" i="7"/>
  <c r="AO963" i="7"/>
  <c r="AO964" i="7"/>
  <c r="AO965" i="7"/>
  <c r="AO966" i="7"/>
  <c r="AO967" i="7"/>
  <c r="AO968" i="7"/>
  <c r="AO969" i="7"/>
  <c r="AO970" i="7"/>
  <c r="AO971" i="7"/>
  <c r="AO972" i="7"/>
  <c r="AO973" i="7"/>
  <c r="AO974" i="7"/>
  <c r="AO975" i="7"/>
  <c r="AO976" i="7"/>
  <c r="AO977" i="7"/>
  <c r="AO978" i="7"/>
  <c r="AO979" i="7"/>
  <c r="AO980" i="7"/>
  <c r="AO981" i="7"/>
  <c r="AO982" i="7"/>
  <c r="AO983" i="7"/>
  <c r="AO984" i="7"/>
  <c r="AO985" i="7"/>
  <c r="AO986" i="7"/>
  <c r="AO987" i="7"/>
  <c r="AO988" i="7"/>
  <c r="AO989" i="7"/>
  <c r="AO990" i="7"/>
  <c r="AO991" i="7"/>
  <c r="AO992" i="7"/>
  <c r="AO993" i="7"/>
  <c r="AO994" i="7"/>
  <c r="AO995" i="7"/>
  <c r="AO996" i="7"/>
  <c r="AO997" i="7"/>
  <c r="AO998" i="7"/>
  <c r="AO999" i="7"/>
  <c r="AO1000" i="7"/>
  <c r="AO1001" i="7"/>
  <c r="AO1002" i="7"/>
  <c r="AO1003" i="7"/>
  <c r="AO1004" i="7"/>
  <c r="AO1005" i="7"/>
  <c r="AO1006" i="7"/>
  <c r="AO1007" i="7"/>
  <c r="AO1008" i="7"/>
  <c r="AO1009" i="7"/>
  <c r="AO1010" i="7"/>
  <c r="AO1011" i="7"/>
  <c r="AO1012" i="7"/>
  <c r="AO1013" i="7"/>
  <c r="AO1014" i="7"/>
  <c r="AO1015" i="7"/>
  <c r="AO1016" i="7"/>
  <c r="AO1017" i="7"/>
  <c r="AO1018" i="7"/>
  <c r="AO1019" i="7"/>
  <c r="AO1020" i="7"/>
  <c r="AO1021" i="7"/>
  <c r="AO1022" i="7"/>
  <c r="AO1023" i="7"/>
  <c r="AO1024" i="7"/>
  <c r="AO1025" i="7"/>
  <c r="AO1026" i="7"/>
  <c r="AO1027" i="7"/>
  <c r="AO1028" i="7"/>
  <c r="AO1029" i="7"/>
  <c r="AO1030" i="7"/>
  <c r="AO1031" i="7"/>
  <c r="AO1032" i="7"/>
  <c r="AO1033" i="7"/>
  <c r="AO1034" i="7"/>
  <c r="AO1035" i="7"/>
  <c r="AO1036" i="7"/>
  <c r="AO1037" i="7"/>
  <c r="AO1038" i="7"/>
  <c r="AO1039" i="7"/>
  <c r="AO1040" i="7"/>
  <c r="AO1041" i="7"/>
  <c r="AO1042" i="7"/>
  <c r="AO1043" i="7"/>
  <c r="AO1044" i="7"/>
  <c r="AO1045" i="7"/>
  <c r="AO1046" i="7"/>
  <c r="AO1047" i="7"/>
  <c r="AO1048" i="7"/>
  <c r="AO1049" i="7"/>
  <c r="AO1050" i="7"/>
  <c r="AO1051" i="7"/>
  <c r="AO1052" i="7"/>
  <c r="AO1053" i="7"/>
  <c r="AO1054" i="7"/>
  <c r="AO1055" i="7"/>
  <c r="AO1056" i="7"/>
  <c r="AO1057" i="7"/>
  <c r="AO1058" i="7"/>
  <c r="AO1059" i="7"/>
  <c r="AO1060" i="7"/>
  <c r="AO1061" i="7"/>
  <c r="AO1062" i="7"/>
  <c r="AO1063" i="7"/>
  <c r="AO1064" i="7"/>
  <c r="AO1065" i="7"/>
  <c r="AO1066" i="7"/>
  <c r="AO1067" i="7"/>
  <c r="AO1068" i="7"/>
  <c r="AO1069" i="7"/>
  <c r="AO1070" i="7"/>
  <c r="AO1071" i="7"/>
  <c r="AO1072" i="7"/>
  <c r="AO1073" i="7"/>
  <c r="AO1074" i="7"/>
  <c r="AO1075" i="7"/>
  <c r="AO1076" i="7"/>
  <c r="AO1077" i="7"/>
  <c r="AO1078" i="7"/>
  <c r="AO1079" i="7"/>
  <c r="AO1080" i="7"/>
  <c r="AO1081" i="7"/>
  <c r="AO1082" i="7"/>
  <c r="AO1083" i="7"/>
  <c r="AO1084" i="7"/>
  <c r="AO1085" i="7"/>
  <c r="AO1086" i="7"/>
  <c r="AO1087" i="7"/>
  <c r="AO1088" i="7"/>
  <c r="AO1089" i="7"/>
  <c r="AO1090" i="7"/>
  <c r="AO1091" i="7"/>
  <c r="AO1092" i="7"/>
  <c r="AO1093" i="7"/>
  <c r="AO1094" i="7"/>
  <c r="AO1095" i="7"/>
  <c r="AO1096" i="7"/>
  <c r="AO1097" i="7"/>
  <c r="AO1098" i="7"/>
  <c r="AO1099" i="7"/>
  <c r="AO1100" i="7"/>
  <c r="AO1101" i="7"/>
  <c r="AO1102" i="7"/>
  <c r="AO1103" i="7"/>
  <c r="AO1104" i="7"/>
  <c r="AO1105" i="7"/>
  <c r="AO1106" i="7"/>
  <c r="AO1107" i="7"/>
  <c r="AO1108" i="7"/>
  <c r="AO1109" i="7"/>
  <c r="AO1110" i="7"/>
  <c r="AO1111" i="7"/>
  <c r="AO1112" i="7"/>
  <c r="AO1113" i="7"/>
  <c r="AO1114" i="7"/>
  <c r="AO1115" i="7"/>
  <c r="AO1116" i="7"/>
  <c r="AO1117" i="7"/>
  <c r="AO1118" i="7"/>
  <c r="AO1119" i="7"/>
  <c r="AO1120" i="7"/>
  <c r="AO1121" i="7"/>
  <c r="AO1122" i="7"/>
  <c r="AO1123" i="7"/>
  <c r="AO1124" i="7"/>
  <c r="AO1125" i="7"/>
  <c r="AO1126" i="7"/>
  <c r="AO1127" i="7"/>
  <c r="AO1128" i="7"/>
  <c r="AO1129" i="7"/>
  <c r="AO1130" i="7"/>
  <c r="AO1131" i="7"/>
  <c r="AO1132" i="7"/>
  <c r="AO1133" i="7"/>
  <c r="AO1134" i="7"/>
  <c r="AO1135" i="7"/>
  <c r="AO1136" i="7"/>
  <c r="AO1137" i="7"/>
  <c r="AO1138" i="7"/>
  <c r="AO1139" i="7"/>
  <c r="AO1140" i="7"/>
  <c r="AO1141" i="7"/>
  <c r="AO1142" i="7"/>
  <c r="AO1143" i="7"/>
  <c r="AO1144" i="7"/>
  <c r="AO1145" i="7"/>
  <c r="AO1146" i="7"/>
  <c r="AO1147" i="7"/>
  <c r="AO1148" i="7"/>
  <c r="AO1149" i="7"/>
  <c r="AO1150" i="7"/>
  <c r="AO1151" i="7"/>
  <c r="AO1152" i="7"/>
  <c r="AO1153" i="7"/>
  <c r="AO1154" i="7"/>
  <c r="AO1155" i="7"/>
  <c r="AO1156" i="7"/>
  <c r="AO1157" i="7"/>
  <c r="AO1158" i="7"/>
  <c r="AO1159" i="7"/>
  <c r="AO1160" i="7"/>
  <c r="AO1161" i="7"/>
  <c r="AO1162" i="7"/>
  <c r="AO1163" i="7"/>
  <c r="AO1164" i="7"/>
  <c r="AO1165" i="7"/>
  <c r="AO1166" i="7"/>
  <c r="AO1167" i="7"/>
  <c r="AO1168" i="7"/>
  <c r="AO1169" i="7"/>
  <c r="AO1170" i="7"/>
  <c r="AO1171" i="7"/>
  <c r="AO1172" i="7"/>
  <c r="AO1173" i="7"/>
  <c r="AO1174" i="7"/>
  <c r="AO1175" i="7"/>
  <c r="AO1176" i="7"/>
  <c r="AO1177" i="7"/>
  <c r="AO1178" i="7"/>
  <c r="AO1179" i="7"/>
  <c r="AO1180" i="7"/>
  <c r="AO1181" i="7"/>
  <c r="AO1182" i="7"/>
  <c r="AO1183" i="7"/>
  <c r="AO1184" i="7"/>
  <c r="AO1185" i="7"/>
  <c r="AO1186" i="7"/>
  <c r="AO1187" i="7"/>
  <c r="AO1188" i="7"/>
  <c r="AO1189" i="7"/>
  <c r="AO1190" i="7"/>
  <c r="AO1191" i="7"/>
  <c r="AO1192" i="7"/>
  <c r="AO1193" i="7"/>
  <c r="AO1194" i="7"/>
  <c r="AO1195" i="7"/>
  <c r="AO1196" i="7"/>
  <c r="AO1197" i="7"/>
  <c r="AO1198" i="7"/>
  <c r="AO1199" i="7"/>
  <c r="AO1200" i="7"/>
  <c r="AO1201" i="7"/>
  <c r="AO1202" i="7"/>
  <c r="AO1203" i="7"/>
  <c r="AO1204" i="7"/>
  <c r="AO1205" i="7"/>
  <c r="AO1206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36" i="7"/>
  <c r="AL37" i="7"/>
  <c r="AL38" i="7"/>
  <c r="AL39" i="7"/>
  <c r="AL40" i="7"/>
  <c r="AL41" i="7"/>
  <c r="AL42" i="7"/>
  <c r="AL43" i="7"/>
  <c r="AL44" i="7"/>
  <c r="AL45" i="7"/>
  <c r="AL46" i="7"/>
  <c r="AL47" i="7"/>
  <c r="AL48" i="7"/>
  <c r="AL49" i="7"/>
  <c r="AL50" i="7"/>
  <c r="AL51" i="7"/>
  <c r="AL52" i="7"/>
  <c r="AL53" i="7"/>
  <c r="AL54" i="7"/>
  <c r="AL55" i="7"/>
  <c r="AL56" i="7"/>
  <c r="AL57" i="7"/>
  <c r="AL58" i="7"/>
  <c r="AL59" i="7"/>
  <c r="AL60" i="7"/>
  <c r="AL61" i="7"/>
  <c r="AL62" i="7"/>
  <c r="AL63" i="7"/>
  <c r="AL64" i="7"/>
  <c r="AL65" i="7"/>
  <c r="AL66" i="7"/>
  <c r="AL67" i="7"/>
  <c r="AL68" i="7"/>
  <c r="AL69" i="7"/>
  <c r="AL70" i="7"/>
  <c r="AL71" i="7"/>
  <c r="AL72" i="7"/>
  <c r="AL73" i="7"/>
  <c r="AL74" i="7"/>
  <c r="AL75" i="7"/>
  <c r="AL76" i="7"/>
  <c r="AL77" i="7"/>
  <c r="AL78" i="7"/>
  <c r="AL79" i="7"/>
  <c r="AL80" i="7"/>
  <c r="AL81" i="7"/>
  <c r="AL82" i="7"/>
  <c r="AL83" i="7"/>
  <c r="AL84" i="7"/>
  <c r="AL85" i="7"/>
  <c r="AL86" i="7"/>
  <c r="AL87" i="7"/>
  <c r="AL88" i="7"/>
  <c r="AL89" i="7"/>
  <c r="AL90" i="7"/>
  <c r="AL91" i="7"/>
  <c r="AL92" i="7"/>
  <c r="AL93" i="7"/>
  <c r="AL94" i="7"/>
  <c r="AL95" i="7"/>
  <c r="AL96" i="7"/>
  <c r="AL97" i="7"/>
  <c r="AL98" i="7"/>
  <c r="AL99" i="7"/>
  <c r="AL100" i="7"/>
  <c r="AL101" i="7"/>
  <c r="AL102" i="7"/>
  <c r="AL103" i="7"/>
  <c r="AL104" i="7"/>
  <c r="AL105" i="7"/>
  <c r="AL106" i="7"/>
  <c r="AL107" i="7"/>
  <c r="AL108" i="7"/>
  <c r="AL109" i="7"/>
  <c r="AL110" i="7"/>
  <c r="AL111" i="7"/>
  <c r="AL112" i="7"/>
  <c r="AL113" i="7"/>
  <c r="AL114" i="7"/>
  <c r="AL115" i="7"/>
  <c r="AL116" i="7"/>
  <c r="AL117" i="7"/>
  <c r="AL118" i="7"/>
  <c r="AL119" i="7"/>
  <c r="AL120" i="7"/>
  <c r="AL121" i="7"/>
  <c r="AL122" i="7"/>
  <c r="AL123" i="7"/>
  <c r="AL124" i="7"/>
  <c r="AL125" i="7"/>
  <c r="AL126" i="7"/>
  <c r="AL127" i="7"/>
  <c r="AL128" i="7"/>
  <c r="AL129" i="7"/>
  <c r="AL130" i="7"/>
  <c r="AL131" i="7"/>
  <c r="AL132" i="7"/>
  <c r="AL133" i="7"/>
  <c r="AL134" i="7"/>
  <c r="AL135" i="7"/>
  <c r="AL136" i="7"/>
  <c r="AL137" i="7"/>
  <c r="AL138" i="7"/>
  <c r="AL139" i="7"/>
  <c r="AL140" i="7"/>
  <c r="AL141" i="7"/>
  <c r="AL142" i="7"/>
  <c r="AL143" i="7"/>
  <c r="AL144" i="7"/>
  <c r="AL145" i="7"/>
  <c r="AL146" i="7"/>
  <c r="AL147" i="7"/>
  <c r="AL148" i="7"/>
  <c r="AL149" i="7"/>
  <c r="AL150" i="7"/>
  <c r="AL151" i="7"/>
  <c r="AL152" i="7"/>
  <c r="AL153" i="7"/>
  <c r="AL154" i="7"/>
  <c r="AL155" i="7"/>
  <c r="AL156" i="7"/>
  <c r="AL157" i="7"/>
  <c r="AL158" i="7"/>
  <c r="AL159" i="7"/>
  <c r="AL160" i="7"/>
  <c r="AL161" i="7"/>
  <c r="AL162" i="7"/>
  <c r="AL163" i="7"/>
  <c r="AL164" i="7"/>
  <c r="AL165" i="7"/>
  <c r="AL166" i="7"/>
  <c r="AL167" i="7"/>
  <c r="AL168" i="7"/>
  <c r="AL169" i="7"/>
  <c r="AL170" i="7"/>
  <c r="AL171" i="7"/>
  <c r="AL172" i="7"/>
  <c r="AL173" i="7"/>
  <c r="AL174" i="7"/>
  <c r="AL175" i="7"/>
  <c r="AL176" i="7"/>
  <c r="AL177" i="7"/>
  <c r="AL178" i="7"/>
  <c r="AL179" i="7"/>
  <c r="AL180" i="7"/>
  <c r="AL181" i="7"/>
  <c r="AL182" i="7"/>
  <c r="AL183" i="7"/>
  <c r="AL184" i="7"/>
  <c r="AL185" i="7"/>
  <c r="AL186" i="7"/>
  <c r="AL187" i="7"/>
  <c r="AL188" i="7"/>
  <c r="AL189" i="7"/>
  <c r="AL190" i="7"/>
  <c r="AL191" i="7"/>
  <c r="AL192" i="7"/>
  <c r="AL193" i="7"/>
  <c r="AL194" i="7"/>
  <c r="AL195" i="7"/>
  <c r="AL196" i="7"/>
  <c r="AL197" i="7"/>
  <c r="AL198" i="7"/>
  <c r="AL199" i="7"/>
  <c r="AL200" i="7"/>
  <c r="AL201" i="7"/>
  <c r="AL202" i="7"/>
  <c r="AL203" i="7"/>
  <c r="AL204" i="7"/>
  <c r="AL205" i="7"/>
  <c r="AL206" i="7"/>
  <c r="AL207" i="7"/>
  <c r="AL208" i="7"/>
  <c r="AL209" i="7"/>
  <c r="AL210" i="7"/>
  <c r="AL211" i="7"/>
  <c r="AL212" i="7"/>
  <c r="AL213" i="7"/>
  <c r="AL214" i="7"/>
  <c r="AL215" i="7"/>
  <c r="AL216" i="7"/>
  <c r="AL217" i="7"/>
  <c r="AL218" i="7"/>
  <c r="AL219" i="7"/>
  <c r="AL220" i="7"/>
  <c r="AL221" i="7"/>
  <c r="AL222" i="7"/>
  <c r="AL223" i="7"/>
  <c r="AL224" i="7"/>
  <c r="AL225" i="7"/>
  <c r="AL226" i="7"/>
  <c r="AL227" i="7"/>
  <c r="AL228" i="7"/>
  <c r="AL229" i="7"/>
  <c r="AL230" i="7"/>
  <c r="AL231" i="7"/>
  <c r="AL232" i="7"/>
  <c r="AL233" i="7"/>
  <c r="AL234" i="7"/>
  <c r="AL235" i="7"/>
  <c r="AL236" i="7"/>
  <c r="AL237" i="7"/>
  <c r="AL238" i="7"/>
  <c r="AL239" i="7"/>
  <c r="AL240" i="7"/>
  <c r="AL241" i="7"/>
  <c r="AL242" i="7"/>
  <c r="AL243" i="7"/>
  <c r="AL244" i="7"/>
  <c r="AL245" i="7"/>
  <c r="AL246" i="7"/>
  <c r="AL247" i="7"/>
  <c r="AL248" i="7"/>
  <c r="AL249" i="7"/>
  <c r="AL250" i="7"/>
  <c r="AL251" i="7"/>
  <c r="AL252" i="7"/>
  <c r="AL253" i="7"/>
  <c r="AL254" i="7"/>
  <c r="AL255" i="7"/>
  <c r="AL256" i="7"/>
  <c r="AL257" i="7"/>
  <c r="AL258" i="7"/>
  <c r="AL259" i="7"/>
  <c r="AL260" i="7"/>
  <c r="AL261" i="7"/>
  <c r="AL262" i="7"/>
  <c r="AL263" i="7"/>
  <c r="AL264" i="7"/>
  <c r="AL265" i="7"/>
  <c r="AL266" i="7"/>
  <c r="AL267" i="7"/>
  <c r="AL268" i="7"/>
  <c r="AL269" i="7"/>
  <c r="AL270" i="7"/>
  <c r="AL271" i="7"/>
  <c r="AL272" i="7"/>
  <c r="AL273" i="7"/>
  <c r="AL274" i="7"/>
  <c r="AL275" i="7"/>
  <c r="AL276" i="7"/>
  <c r="AL277" i="7"/>
  <c r="AL278" i="7"/>
  <c r="AL279" i="7"/>
  <c r="AL280" i="7"/>
  <c r="AL281" i="7"/>
  <c r="AL282" i="7"/>
  <c r="AL283" i="7"/>
  <c r="AL284" i="7"/>
  <c r="AL285" i="7"/>
  <c r="AL286" i="7"/>
  <c r="AL287" i="7"/>
  <c r="AL288" i="7"/>
  <c r="AL289" i="7"/>
  <c r="AL290" i="7"/>
  <c r="AL291" i="7"/>
  <c r="AL292" i="7"/>
  <c r="AL293" i="7"/>
  <c r="AL294" i="7"/>
  <c r="AL295" i="7"/>
  <c r="AL296" i="7"/>
  <c r="AL297" i="7"/>
  <c r="AL298" i="7"/>
  <c r="AL299" i="7"/>
  <c r="AL300" i="7"/>
  <c r="AL301" i="7"/>
  <c r="AL302" i="7"/>
  <c r="AL303" i="7"/>
  <c r="AL304" i="7"/>
  <c r="AL305" i="7"/>
  <c r="AL306" i="7"/>
  <c r="AL307" i="7"/>
  <c r="AL308" i="7"/>
  <c r="AL309" i="7"/>
  <c r="AL310" i="7"/>
  <c r="AL311" i="7"/>
  <c r="AL312" i="7"/>
  <c r="AL313" i="7"/>
  <c r="AL314" i="7"/>
  <c r="AL315" i="7"/>
  <c r="AL316" i="7"/>
  <c r="AL317" i="7"/>
  <c r="AL318" i="7"/>
  <c r="AL319" i="7"/>
  <c r="AL320" i="7"/>
  <c r="AL321" i="7"/>
  <c r="AL322" i="7"/>
  <c r="AL323" i="7"/>
  <c r="AL324" i="7"/>
  <c r="AL325" i="7"/>
  <c r="AL326" i="7"/>
  <c r="AL327" i="7"/>
  <c r="AL328" i="7"/>
  <c r="AL329" i="7"/>
  <c r="AL330" i="7"/>
  <c r="AL331" i="7"/>
  <c r="AL332" i="7"/>
  <c r="AL333" i="7"/>
  <c r="AL334" i="7"/>
  <c r="AL335" i="7"/>
  <c r="AL336" i="7"/>
  <c r="AL337" i="7"/>
  <c r="AL338" i="7"/>
  <c r="AL339" i="7"/>
  <c r="AL340" i="7"/>
  <c r="AL341" i="7"/>
  <c r="AL342" i="7"/>
  <c r="AL343" i="7"/>
  <c r="AL344" i="7"/>
  <c r="AL345" i="7"/>
  <c r="AL346" i="7"/>
  <c r="AL347" i="7"/>
  <c r="AL348" i="7"/>
  <c r="AL349" i="7"/>
  <c r="AL350" i="7"/>
  <c r="AL351" i="7"/>
  <c r="AL352" i="7"/>
  <c r="AL353" i="7"/>
  <c r="AL354" i="7"/>
  <c r="AL355" i="7"/>
  <c r="AL356" i="7"/>
  <c r="AL357" i="7"/>
  <c r="AL358" i="7"/>
  <c r="AL359" i="7"/>
  <c r="AL360" i="7"/>
  <c r="AL361" i="7"/>
  <c r="AL362" i="7"/>
  <c r="AL363" i="7"/>
  <c r="AL364" i="7"/>
  <c r="AL365" i="7"/>
  <c r="AL366" i="7"/>
  <c r="AL367" i="7"/>
  <c r="AL368" i="7"/>
  <c r="AL369" i="7"/>
  <c r="AL370" i="7"/>
  <c r="AL371" i="7"/>
  <c r="AL372" i="7"/>
  <c r="AL373" i="7"/>
  <c r="AL374" i="7"/>
  <c r="AL375" i="7"/>
  <c r="AL376" i="7"/>
  <c r="AL377" i="7"/>
  <c r="AL378" i="7"/>
  <c r="AL379" i="7"/>
  <c r="AL380" i="7"/>
  <c r="AL381" i="7"/>
  <c r="AL382" i="7"/>
  <c r="AL383" i="7"/>
  <c r="AL384" i="7"/>
  <c r="AL385" i="7"/>
  <c r="AL386" i="7"/>
  <c r="AL387" i="7"/>
  <c r="AL388" i="7"/>
  <c r="AL389" i="7"/>
  <c r="AL390" i="7"/>
  <c r="AL391" i="7"/>
  <c r="AL392" i="7"/>
  <c r="AL393" i="7"/>
  <c r="AL394" i="7"/>
  <c r="AL395" i="7"/>
  <c r="AL396" i="7"/>
  <c r="AL397" i="7"/>
  <c r="AL398" i="7"/>
  <c r="AL399" i="7"/>
  <c r="AL400" i="7"/>
  <c r="AL401" i="7"/>
  <c r="AL402" i="7"/>
  <c r="AL403" i="7"/>
  <c r="AL404" i="7"/>
  <c r="AL405" i="7"/>
  <c r="AL406" i="7"/>
  <c r="AL407" i="7"/>
  <c r="AL408" i="7"/>
  <c r="AL409" i="7"/>
  <c r="AL410" i="7"/>
  <c r="AL411" i="7"/>
  <c r="AL412" i="7"/>
  <c r="AL413" i="7"/>
  <c r="AL414" i="7"/>
  <c r="AL415" i="7"/>
  <c r="AL416" i="7"/>
  <c r="AL417" i="7"/>
  <c r="AL418" i="7"/>
  <c r="AL419" i="7"/>
  <c r="AL420" i="7"/>
  <c r="AL421" i="7"/>
  <c r="AL422" i="7"/>
  <c r="AL423" i="7"/>
  <c r="AL424" i="7"/>
  <c r="AL425" i="7"/>
  <c r="AL426" i="7"/>
  <c r="AL427" i="7"/>
  <c r="AL428" i="7"/>
  <c r="AL429" i="7"/>
  <c r="AL430" i="7"/>
  <c r="AL431" i="7"/>
  <c r="AL432" i="7"/>
  <c r="AL433" i="7"/>
  <c r="AL434" i="7"/>
  <c r="AL435" i="7"/>
  <c r="AL436" i="7"/>
  <c r="AL437" i="7"/>
  <c r="AL438" i="7"/>
  <c r="AL439" i="7"/>
  <c r="AL440" i="7"/>
  <c r="AL441" i="7"/>
  <c r="AL442" i="7"/>
  <c r="AL443" i="7"/>
  <c r="AL444" i="7"/>
  <c r="AL445" i="7"/>
  <c r="AL446" i="7"/>
  <c r="AL447" i="7"/>
  <c r="AL448" i="7"/>
  <c r="AL449" i="7"/>
  <c r="AL450" i="7"/>
  <c r="AL451" i="7"/>
  <c r="AL452" i="7"/>
  <c r="AL453" i="7"/>
  <c r="AL454" i="7"/>
  <c r="AL455" i="7"/>
  <c r="AL456" i="7"/>
  <c r="AL457" i="7"/>
  <c r="AL458" i="7"/>
  <c r="AL459" i="7"/>
  <c r="AL460" i="7"/>
  <c r="AL461" i="7"/>
  <c r="AL462" i="7"/>
  <c r="AL463" i="7"/>
  <c r="AL464" i="7"/>
  <c r="AL465" i="7"/>
  <c r="AL466" i="7"/>
  <c r="AL467" i="7"/>
  <c r="AL468" i="7"/>
  <c r="AL469" i="7"/>
  <c r="AL470" i="7"/>
  <c r="AL471" i="7"/>
  <c r="AL472" i="7"/>
  <c r="AL473" i="7"/>
  <c r="AL474" i="7"/>
  <c r="AL475" i="7"/>
  <c r="AL476" i="7"/>
  <c r="AL477" i="7"/>
  <c r="AL478" i="7"/>
  <c r="AL479" i="7"/>
  <c r="AL480" i="7"/>
  <c r="AL481" i="7"/>
  <c r="AL482" i="7"/>
  <c r="AL483" i="7"/>
  <c r="AL484" i="7"/>
  <c r="AL485" i="7"/>
  <c r="AL486" i="7"/>
  <c r="AL487" i="7"/>
  <c r="AL488" i="7"/>
  <c r="AL489" i="7"/>
  <c r="AL490" i="7"/>
  <c r="AL491" i="7"/>
  <c r="AL492" i="7"/>
  <c r="AL493" i="7"/>
  <c r="AL494" i="7"/>
  <c r="AL495" i="7"/>
  <c r="AL496" i="7"/>
  <c r="AL497" i="7"/>
  <c r="AL498" i="7"/>
  <c r="AL499" i="7"/>
  <c r="AL500" i="7"/>
  <c r="AL501" i="7"/>
  <c r="AL502" i="7"/>
  <c r="AL503" i="7"/>
  <c r="AL504" i="7"/>
  <c r="AL505" i="7"/>
  <c r="AL506" i="7"/>
  <c r="AL507" i="7"/>
  <c r="AL508" i="7"/>
  <c r="AL509" i="7"/>
  <c r="AL510" i="7"/>
  <c r="AL511" i="7"/>
  <c r="AL512" i="7"/>
  <c r="AL513" i="7"/>
  <c r="AL514" i="7"/>
  <c r="AL515" i="7"/>
  <c r="AL516" i="7"/>
  <c r="AL517" i="7"/>
  <c r="AL518" i="7"/>
  <c r="AL519" i="7"/>
  <c r="AL520" i="7"/>
  <c r="AL521" i="7"/>
  <c r="AL522" i="7"/>
  <c r="AL523" i="7"/>
  <c r="AL524" i="7"/>
  <c r="AL525" i="7"/>
  <c r="AL526" i="7"/>
  <c r="AL527" i="7"/>
  <c r="AL528" i="7"/>
  <c r="AL529" i="7"/>
  <c r="AL530" i="7"/>
  <c r="AL531" i="7"/>
  <c r="AL532" i="7"/>
  <c r="AL533" i="7"/>
  <c r="AL534" i="7"/>
  <c r="AL535" i="7"/>
  <c r="AL536" i="7"/>
  <c r="AL537" i="7"/>
  <c r="AL538" i="7"/>
  <c r="AL539" i="7"/>
  <c r="AL540" i="7"/>
  <c r="AL541" i="7"/>
  <c r="AL542" i="7"/>
  <c r="AL543" i="7"/>
  <c r="AL544" i="7"/>
  <c r="AL545" i="7"/>
  <c r="AL546" i="7"/>
  <c r="AL547" i="7"/>
  <c r="AL548" i="7"/>
  <c r="AL549" i="7"/>
  <c r="AL550" i="7"/>
  <c r="AL551" i="7"/>
  <c r="AL552" i="7"/>
  <c r="AL553" i="7"/>
  <c r="AL554" i="7"/>
  <c r="AL555" i="7"/>
  <c r="AL556" i="7"/>
  <c r="AL557" i="7"/>
  <c r="AL558" i="7"/>
  <c r="AL559" i="7"/>
  <c r="AL560" i="7"/>
  <c r="AL561" i="7"/>
  <c r="AL562" i="7"/>
  <c r="AL563" i="7"/>
  <c r="AL564" i="7"/>
  <c r="AL565" i="7"/>
  <c r="AL566" i="7"/>
  <c r="AL567" i="7"/>
  <c r="AL568" i="7"/>
  <c r="AL569" i="7"/>
  <c r="AL570" i="7"/>
  <c r="AL571" i="7"/>
  <c r="AL572" i="7"/>
  <c r="AL573" i="7"/>
  <c r="AL574" i="7"/>
  <c r="AL575" i="7"/>
  <c r="AL576" i="7"/>
  <c r="AL577" i="7"/>
  <c r="AL578" i="7"/>
  <c r="AL579" i="7"/>
  <c r="AL580" i="7"/>
  <c r="AL581" i="7"/>
  <c r="AL582" i="7"/>
  <c r="AL583" i="7"/>
  <c r="AL584" i="7"/>
  <c r="AL585" i="7"/>
  <c r="AL586" i="7"/>
  <c r="AL587" i="7"/>
  <c r="AL588" i="7"/>
  <c r="AL589" i="7"/>
  <c r="AL590" i="7"/>
  <c r="AL591" i="7"/>
  <c r="AL592" i="7"/>
  <c r="AL593" i="7"/>
  <c r="AL594" i="7"/>
  <c r="AL595" i="7"/>
  <c r="AL596" i="7"/>
  <c r="AL597" i="7"/>
  <c r="AL598" i="7"/>
  <c r="AL599" i="7"/>
  <c r="AL600" i="7"/>
  <c r="AL601" i="7"/>
  <c r="AL602" i="7"/>
  <c r="AL603" i="7"/>
  <c r="AL604" i="7"/>
  <c r="AL605" i="7"/>
  <c r="AL606" i="7"/>
  <c r="AL607" i="7"/>
  <c r="AL608" i="7"/>
  <c r="AL609" i="7"/>
  <c r="AL610" i="7"/>
  <c r="AL611" i="7"/>
  <c r="AL612" i="7"/>
  <c r="AL613" i="7"/>
  <c r="AL614" i="7"/>
  <c r="AL615" i="7"/>
  <c r="AL616" i="7"/>
  <c r="AL617" i="7"/>
  <c r="AL618" i="7"/>
  <c r="AL619" i="7"/>
  <c r="AL620" i="7"/>
  <c r="AL621" i="7"/>
  <c r="AL622" i="7"/>
  <c r="AL623" i="7"/>
  <c r="AL624" i="7"/>
  <c r="AL625" i="7"/>
  <c r="AL626" i="7"/>
  <c r="AL627" i="7"/>
  <c r="AL628" i="7"/>
  <c r="AL629" i="7"/>
  <c r="AL630" i="7"/>
  <c r="AL631" i="7"/>
  <c r="AL632" i="7"/>
  <c r="AL633" i="7"/>
  <c r="AL634" i="7"/>
  <c r="AL635" i="7"/>
  <c r="AL636" i="7"/>
  <c r="AL637" i="7"/>
  <c r="AL638" i="7"/>
  <c r="AL639" i="7"/>
  <c r="AL640" i="7"/>
  <c r="AL641" i="7"/>
  <c r="AL642" i="7"/>
  <c r="AL643" i="7"/>
  <c r="AL644" i="7"/>
  <c r="AL645" i="7"/>
  <c r="AL646" i="7"/>
  <c r="AL647" i="7"/>
  <c r="AL648" i="7"/>
  <c r="AL649" i="7"/>
  <c r="AL650" i="7"/>
  <c r="AL651" i="7"/>
  <c r="AL652" i="7"/>
  <c r="AL653" i="7"/>
  <c r="AL654" i="7"/>
  <c r="AL655" i="7"/>
  <c r="AL656" i="7"/>
  <c r="AL657" i="7"/>
  <c r="AL658" i="7"/>
  <c r="AL659" i="7"/>
  <c r="AL660" i="7"/>
  <c r="AL661" i="7"/>
  <c r="AL662" i="7"/>
  <c r="AL663" i="7"/>
  <c r="AL664" i="7"/>
  <c r="AL665" i="7"/>
  <c r="AL666" i="7"/>
  <c r="AL667" i="7"/>
  <c r="AL668" i="7"/>
  <c r="AL669" i="7"/>
  <c r="AL670" i="7"/>
  <c r="AL671" i="7"/>
  <c r="AL672" i="7"/>
  <c r="AL673" i="7"/>
  <c r="AL674" i="7"/>
  <c r="AL675" i="7"/>
  <c r="AL676" i="7"/>
  <c r="AL677" i="7"/>
  <c r="AL678" i="7"/>
  <c r="AL679" i="7"/>
  <c r="AL680" i="7"/>
  <c r="AL681" i="7"/>
  <c r="AL682" i="7"/>
  <c r="AL683" i="7"/>
  <c r="AL684" i="7"/>
  <c r="AL685" i="7"/>
  <c r="AL686" i="7"/>
  <c r="AL687" i="7"/>
  <c r="AL688" i="7"/>
  <c r="AL689" i="7"/>
  <c r="AL690" i="7"/>
  <c r="AL691" i="7"/>
  <c r="AL692" i="7"/>
  <c r="AL693" i="7"/>
  <c r="AL694" i="7"/>
  <c r="AL695" i="7"/>
  <c r="AL696" i="7"/>
  <c r="AL697" i="7"/>
  <c r="AL698" i="7"/>
  <c r="AL699" i="7"/>
  <c r="AL700" i="7"/>
  <c r="AL701" i="7"/>
  <c r="AL702" i="7"/>
  <c r="AL703" i="7"/>
  <c r="AL704" i="7"/>
  <c r="AL705" i="7"/>
  <c r="AL706" i="7"/>
  <c r="AL707" i="7"/>
  <c r="AL708" i="7"/>
  <c r="AL709" i="7"/>
  <c r="AL710" i="7"/>
  <c r="AL711" i="7"/>
  <c r="AL712" i="7"/>
  <c r="AL713" i="7"/>
  <c r="AL714" i="7"/>
  <c r="AL715" i="7"/>
  <c r="AL716" i="7"/>
  <c r="AL717" i="7"/>
  <c r="AL718" i="7"/>
  <c r="AL719" i="7"/>
  <c r="AL720" i="7"/>
  <c r="AL721" i="7"/>
  <c r="AL722" i="7"/>
  <c r="AL723" i="7"/>
  <c r="AL724" i="7"/>
  <c r="AL725" i="7"/>
  <c r="AL726" i="7"/>
  <c r="AL727" i="7"/>
  <c r="AL728" i="7"/>
  <c r="AL729" i="7"/>
  <c r="AL730" i="7"/>
  <c r="AL731" i="7"/>
  <c r="AL732" i="7"/>
  <c r="AL733" i="7"/>
  <c r="AL734" i="7"/>
  <c r="AL735" i="7"/>
  <c r="AL736" i="7"/>
  <c r="AL737" i="7"/>
  <c r="AL738" i="7"/>
  <c r="AL739" i="7"/>
  <c r="AL740" i="7"/>
  <c r="AL741" i="7"/>
  <c r="AL742" i="7"/>
  <c r="AL743" i="7"/>
  <c r="AL744" i="7"/>
  <c r="AL745" i="7"/>
  <c r="AL746" i="7"/>
  <c r="AL747" i="7"/>
  <c r="AL748" i="7"/>
  <c r="AL749" i="7"/>
  <c r="AL750" i="7"/>
  <c r="AL751" i="7"/>
  <c r="AL752" i="7"/>
  <c r="AL753" i="7"/>
  <c r="AL754" i="7"/>
  <c r="AL755" i="7"/>
  <c r="AL756" i="7"/>
  <c r="AL757" i="7"/>
  <c r="AL758" i="7"/>
  <c r="AL759" i="7"/>
  <c r="AL760" i="7"/>
  <c r="AL761" i="7"/>
  <c r="AL762" i="7"/>
  <c r="AL763" i="7"/>
  <c r="AL764" i="7"/>
  <c r="AL765" i="7"/>
  <c r="AL766" i="7"/>
  <c r="AL767" i="7"/>
  <c r="AL768" i="7"/>
  <c r="AL769" i="7"/>
  <c r="AL770" i="7"/>
  <c r="AL771" i="7"/>
  <c r="AL772" i="7"/>
  <c r="AL773" i="7"/>
  <c r="AL774" i="7"/>
  <c r="AL775" i="7"/>
  <c r="AL776" i="7"/>
  <c r="AL777" i="7"/>
  <c r="AL778" i="7"/>
  <c r="AL779" i="7"/>
  <c r="AL780" i="7"/>
  <c r="AL781" i="7"/>
  <c r="AL782" i="7"/>
  <c r="AL783" i="7"/>
  <c r="AL784" i="7"/>
  <c r="AL785" i="7"/>
  <c r="AL786" i="7"/>
  <c r="AL787" i="7"/>
  <c r="AL788" i="7"/>
  <c r="AL789" i="7"/>
  <c r="AL790" i="7"/>
  <c r="AL791" i="7"/>
  <c r="AL792" i="7"/>
  <c r="AL793" i="7"/>
  <c r="AL794" i="7"/>
  <c r="AL795" i="7"/>
  <c r="AL796" i="7"/>
  <c r="AL797" i="7"/>
  <c r="AL798" i="7"/>
  <c r="AL799" i="7"/>
  <c r="AL800" i="7"/>
  <c r="AL801" i="7"/>
  <c r="AL802" i="7"/>
  <c r="AL803" i="7"/>
  <c r="AL804" i="7"/>
  <c r="AL805" i="7"/>
  <c r="AL806" i="7"/>
  <c r="AL807" i="7"/>
  <c r="AL808" i="7"/>
  <c r="AL809" i="7"/>
  <c r="AL810" i="7"/>
  <c r="AL811" i="7"/>
  <c r="AL812" i="7"/>
  <c r="AL813" i="7"/>
  <c r="AL814" i="7"/>
  <c r="AL815" i="7"/>
  <c r="AL816" i="7"/>
  <c r="AL817" i="7"/>
  <c r="AL818" i="7"/>
  <c r="AL819" i="7"/>
  <c r="AL820" i="7"/>
  <c r="AL821" i="7"/>
  <c r="AL822" i="7"/>
  <c r="AL823" i="7"/>
  <c r="AL824" i="7"/>
  <c r="AL825" i="7"/>
  <c r="AL826" i="7"/>
  <c r="AL827" i="7"/>
  <c r="AL828" i="7"/>
  <c r="AL829" i="7"/>
  <c r="AL830" i="7"/>
  <c r="AL831" i="7"/>
  <c r="AL832" i="7"/>
  <c r="AL833" i="7"/>
  <c r="AL834" i="7"/>
  <c r="AL835" i="7"/>
  <c r="AL836" i="7"/>
  <c r="AL837" i="7"/>
  <c r="AL838" i="7"/>
  <c r="AL839" i="7"/>
  <c r="AL840" i="7"/>
  <c r="AL841" i="7"/>
  <c r="AL842" i="7"/>
  <c r="AL843" i="7"/>
  <c r="AL844" i="7"/>
  <c r="AL845" i="7"/>
  <c r="AL846" i="7"/>
  <c r="AL847" i="7"/>
  <c r="AL848" i="7"/>
  <c r="AL849" i="7"/>
  <c r="AL850" i="7"/>
  <c r="AL851" i="7"/>
  <c r="AL852" i="7"/>
  <c r="AL853" i="7"/>
  <c r="AL854" i="7"/>
  <c r="AL855" i="7"/>
  <c r="AL856" i="7"/>
  <c r="AL857" i="7"/>
  <c r="AL858" i="7"/>
  <c r="AL859" i="7"/>
  <c r="AL860" i="7"/>
  <c r="AL861" i="7"/>
  <c r="AL862" i="7"/>
  <c r="AL863" i="7"/>
  <c r="AL864" i="7"/>
  <c r="AL865" i="7"/>
  <c r="AL866" i="7"/>
  <c r="AL867" i="7"/>
  <c r="AL868" i="7"/>
  <c r="AL869" i="7"/>
  <c r="AL870" i="7"/>
  <c r="AL871" i="7"/>
  <c r="AL872" i="7"/>
  <c r="AL873" i="7"/>
  <c r="AL874" i="7"/>
  <c r="AL875" i="7"/>
  <c r="AL876" i="7"/>
  <c r="AL877" i="7"/>
  <c r="AL878" i="7"/>
  <c r="AL879" i="7"/>
  <c r="AL880" i="7"/>
  <c r="AL881" i="7"/>
  <c r="AL882" i="7"/>
  <c r="AL883" i="7"/>
  <c r="AL884" i="7"/>
  <c r="AL885" i="7"/>
  <c r="AL886" i="7"/>
  <c r="AL887" i="7"/>
  <c r="AL888" i="7"/>
  <c r="AL889" i="7"/>
  <c r="AL890" i="7"/>
  <c r="AL891" i="7"/>
  <c r="AL892" i="7"/>
  <c r="AL893" i="7"/>
  <c r="AL894" i="7"/>
  <c r="AL895" i="7"/>
  <c r="AL896" i="7"/>
  <c r="AL897" i="7"/>
  <c r="AL898" i="7"/>
  <c r="AL899" i="7"/>
  <c r="AL900" i="7"/>
  <c r="AL901" i="7"/>
  <c r="AL902" i="7"/>
  <c r="AL903" i="7"/>
  <c r="AL904" i="7"/>
  <c r="AL905" i="7"/>
  <c r="AL906" i="7"/>
  <c r="AL907" i="7"/>
  <c r="AL908" i="7"/>
  <c r="AL909" i="7"/>
  <c r="AL910" i="7"/>
  <c r="AL911" i="7"/>
  <c r="AL912" i="7"/>
  <c r="AL913" i="7"/>
  <c r="AL914" i="7"/>
  <c r="AL915" i="7"/>
  <c r="AL916" i="7"/>
  <c r="AL917" i="7"/>
  <c r="AL918" i="7"/>
  <c r="AL919" i="7"/>
  <c r="AL920" i="7"/>
  <c r="AL921" i="7"/>
  <c r="AL922" i="7"/>
  <c r="AL923" i="7"/>
  <c r="AL924" i="7"/>
  <c r="AL925" i="7"/>
  <c r="AL926" i="7"/>
  <c r="AL927" i="7"/>
  <c r="AL928" i="7"/>
  <c r="AL929" i="7"/>
  <c r="AL930" i="7"/>
  <c r="AL931" i="7"/>
  <c r="AL932" i="7"/>
  <c r="AL933" i="7"/>
  <c r="AL934" i="7"/>
  <c r="AL935" i="7"/>
  <c r="AL936" i="7"/>
  <c r="AL937" i="7"/>
  <c r="AL938" i="7"/>
  <c r="AL939" i="7"/>
  <c r="AL940" i="7"/>
  <c r="AL941" i="7"/>
  <c r="AL942" i="7"/>
  <c r="AL943" i="7"/>
  <c r="AL944" i="7"/>
  <c r="AL945" i="7"/>
  <c r="AL946" i="7"/>
  <c r="AL947" i="7"/>
  <c r="AL948" i="7"/>
  <c r="AL949" i="7"/>
  <c r="AL950" i="7"/>
  <c r="AL951" i="7"/>
  <c r="AL952" i="7"/>
  <c r="AL953" i="7"/>
  <c r="AL954" i="7"/>
  <c r="AL955" i="7"/>
  <c r="AL956" i="7"/>
  <c r="AL957" i="7"/>
  <c r="AL958" i="7"/>
  <c r="AL959" i="7"/>
  <c r="AL960" i="7"/>
  <c r="AL961" i="7"/>
  <c r="AL962" i="7"/>
  <c r="AL963" i="7"/>
  <c r="AL964" i="7"/>
  <c r="AL965" i="7"/>
  <c r="AL966" i="7"/>
  <c r="AL967" i="7"/>
  <c r="AL968" i="7"/>
  <c r="AL969" i="7"/>
  <c r="AL970" i="7"/>
  <c r="AL971" i="7"/>
  <c r="AL972" i="7"/>
  <c r="AL973" i="7"/>
  <c r="AL974" i="7"/>
  <c r="AL975" i="7"/>
  <c r="AL976" i="7"/>
  <c r="AL977" i="7"/>
  <c r="AL978" i="7"/>
  <c r="AL979" i="7"/>
  <c r="AL980" i="7"/>
  <c r="AL981" i="7"/>
  <c r="AL982" i="7"/>
  <c r="AL983" i="7"/>
  <c r="AL984" i="7"/>
  <c r="AL985" i="7"/>
  <c r="AL986" i="7"/>
  <c r="AL987" i="7"/>
  <c r="AL988" i="7"/>
  <c r="AL989" i="7"/>
  <c r="AL990" i="7"/>
  <c r="AL991" i="7"/>
  <c r="AL992" i="7"/>
  <c r="AL993" i="7"/>
  <c r="AL994" i="7"/>
  <c r="AL995" i="7"/>
  <c r="AL996" i="7"/>
  <c r="AL997" i="7"/>
  <c r="AL998" i="7"/>
  <c r="AL999" i="7"/>
  <c r="AL1000" i="7"/>
  <c r="AL1001" i="7"/>
  <c r="AL1002" i="7"/>
  <c r="AL1003" i="7"/>
  <c r="AL1004" i="7"/>
  <c r="AL1005" i="7"/>
  <c r="AL1006" i="7"/>
  <c r="AL1007" i="7"/>
  <c r="AL1008" i="7"/>
  <c r="AL1009" i="7"/>
  <c r="AL1010" i="7"/>
  <c r="AL1011" i="7"/>
  <c r="AL1012" i="7"/>
  <c r="AL1013" i="7"/>
  <c r="AL1014" i="7"/>
  <c r="AL1015" i="7"/>
  <c r="AL1016" i="7"/>
  <c r="AL1017" i="7"/>
  <c r="AL1018" i="7"/>
  <c r="AL1019" i="7"/>
  <c r="AL1020" i="7"/>
  <c r="AL1021" i="7"/>
  <c r="AL1022" i="7"/>
  <c r="AL1023" i="7"/>
  <c r="AL1024" i="7"/>
  <c r="AL1025" i="7"/>
  <c r="AL1026" i="7"/>
  <c r="AL1027" i="7"/>
  <c r="AL1028" i="7"/>
  <c r="AL1029" i="7"/>
  <c r="AL1030" i="7"/>
  <c r="AL1031" i="7"/>
  <c r="AL1032" i="7"/>
  <c r="AL1033" i="7"/>
  <c r="AL1034" i="7"/>
  <c r="AL1035" i="7"/>
  <c r="AL1036" i="7"/>
  <c r="AL1037" i="7"/>
  <c r="AL1038" i="7"/>
  <c r="AL1039" i="7"/>
  <c r="AL1040" i="7"/>
  <c r="AL1041" i="7"/>
  <c r="AL1042" i="7"/>
  <c r="AL1043" i="7"/>
  <c r="AL1044" i="7"/>
  <c r="AL1045" i="7"/>
  <c r="AL1046" i="7"/>
  <c r="AL1047" i="7"/>
  <c r="AL1048" i="7"/>
  <c r="AL1049" i="7"/>
  <c r="AL1050" i="7"/>
  <c r="AL1051" i="7"/>
  <c r="AL1052" i="7"/>
  <c r="AL1053" i="7"/>
  <c r="AL1054" i="7"/>
  <c r="AL1055" i="7"/>
  <c r="AL1056" i="7"/>
  <c r="AL1057" i="7"/>
  <c r="AL1058" i="7"/>
  <c r="AL1059" i="7"/>
  <c r="AL1060" i="7"/>
  <c r="AL1061" i="7"/>
  <c r="AL1062" i="7"/>
  <c r="AL1063" i="7"/>
  <c r="AL1064" i="7"/>
  <c r="AL1065" i="7"/>
  <c r="AL1066" i="7"/>
  <c r="AL1067" i="7"/>
  <c r="AL1068" i="7"/>
  <c r="AL1069" i="7"/>
  <c r="AL1070" i="7"/>
  <c r="AL1071" i="7"/>
  <c r="AL1072" i="7"/>
  <c r="AL1073" i="7"/>
  <c r="AL1074" i="7"/>
  <c r="AL1075" i="7"/>
  <c r="AL1076" i="7"/>
  <c r="AL1077" i="7"/>
  <c r="AL1078" i="7"/>
  <c r="AL1079" i="7"/>
  <c r="AL1080" i="7"/>
  <c r="AL1081" i="7"/>
  <c r="AL1082" i="7"/>
  <c r="AL1083" i="7"/>
  <c r="AL1084" i="7"/>
  <c r="AL1085" i="7"/>
  <c r="AL1086" i="7"/>
  <c r="AL1087" i="7"/>
  <c r="AL1088" i="7"/>
  <c r="AL1089" i="7"/>
  <c r="AL1090" i="7"/>
  <c r="AL1091" i="7"/>
  <c r="AL1092" i="7"/>
  <c r="AL1093" i="7"/>
  <c r="AL1094" i="7"/>
  <c r="AL1095" i="7"/>
  <c r="AL1096" i="7"/>
  <c r="AL1097" i="7"/>
  <c r="AL1098" i="7"/>
  <c r="AL1099" i="7"/>
  <c r="AL1100" i="7"/>
  <c r="AL1101" i="7"/>
  <c r="AL1102" i="7"/>
  <c r="AL1103" i="7"/>
  <c r="AL1104" i="7"/>
  <c r="AL1105" i="7"/>
  <c r="AL1106" i="7"/>
  <c r="AL1107" i="7"/>
  <c r="AL1108" i="7"/>
  <c r="AL1109" i="7"/>
  <c r="AL1110" i="7"/>
  <c r="AL1111" i="7"/>
  <c r="AL1112" i="7"/>
  <c r="AL1113" i="7"/>
  <c r="AL1114" i="7"/>
  <c r="AL1115" i="7"/>
  <c r="AL1116" i="7"/>
  <c r="AL1117" i="7"/>
  <c r="AL1118" i="7"/>
  <c r="AL1119" i="7"/>
  <c r="AL1120" i="7"/>
  <c r="AL1121" i="7"/>
  <c r="AL1122" i="7"/>
  <c r="AL1123" i="7"/>
  <c r="AL1124" i="7"/>
  <c r="AL1125" i="7"/>
  <c r="AL1126" i="7"/>
  <c r="AL1127" i="7"/>
  <c r="AL1128" i="7"/>
  <c r="AL1129" i="7"/>
  <c r="AL1130" i="7"/>
  <c r="AL1131" i="7"/>
  <c r="AL1132" i="7"/>
  <c r="AL1133" i="7"/>
  <c r="AL1134" i="7"/>
  <c r="AL1135" i="7"/>
  <c r="AL1136" i="7"/>
  <c r="AL1137" i="7"/>
  <c r="AL1138" i="7"/>
  <c r="AL1139" i="7"/>
  <c r="AL1140" i="7"/>
  <c r="AL1141" i="7"/>
  <c r="AL1142" i="7"/>
  <c r="AL1143" i="7"/>
  <c r="AL1144" i="7"/>
  <c r="AL1145" i="7"/>
  <c r="AL1146" i="7"/>
  <c r="AL1147" i="7"/>
  <c r="AL1148" i="7"/>
  <c r="AL1149" i="7"/>
  <c r="AL1150" i="7"/>
  <c r="AL1151" i="7"/>
  <c r="AL1152" i="7"/>
  <c r="AL1153" i="7"/>
  <c r="AL1154" i="7"/>
  <c r="AL1155" i="7"/>
  <c r="AL1156" i="7"/>
  <c r="AL1157" i="7"/>
  <c r="AL1158" i="7"/>
  <c r="AL1159" i="7"/>
  <c r="AL1160" i="7"/>
  <c r="AL1161" i="7"/>
  <c r="AL1162" i="7"/>
  <c r="AL1163" i="7"/>
  <c r="AL1164" i="7"/>
  <c r="AL1165" i="7"/>
  <c r="AL1166" i="7"/>
  <c r="AL1167" i="7"/>
  <c r="AL1168" i="7"/>
  <c r="AL1169" i="7"/>
  <c r="AL1170" i="7"/>
  <c r="AL1171" i="7"/>
  <c r="AL1172" i="7"/>
  <c r="AL1173" i="7"/>
  <c r="AL1174" i="7"/>
  <c r="AL1175" i="7"/>
  <c r="AL1176" i="7"/>
  <c r="AL1177" i="7"/>
  <c r="AL1178" i="7"/>
  <c r="AL1179" i="7"/>
  <c r="AL1180" i="7"/>
  <c r="AL1181" i="7"/>
  <c r="AL1182" i="7"/>
  <c r="AL1183" i="7"/>
  <c r="AL1184" i="7"/>
  <c r="AL1185" i="7"/>
  <c r="AL1186" i="7"/>
  <c r="AL1187" i="7"/>
  <c r="AL1188" i="7"/>
  <c r="AL1189" i="7"/>
  <c r="AL1190" i="7"/>
  <c r="AL1191" i="7"/>
  <c r="AL1192" i="7"/>
  <c r="AL1193" i="7"/>
  <c r="AL1194" i="7"/>
  <c r="AL1195" i="7"/>
  <c r="AL1196" i="7"/>
  <c r="AL1197" i="7"/>
  <c r="AL1198" i="7"/>
  <c r="AL1199" i="7"/>
  <c r="AL1200" i="7"/>
  <c r="AL1201" i="7"/>
  <c r="AL1202" i="7"/>
  <c r="AL1203" i="7"/>
  <c r="AL1204" i="7"/>
  <c r="AL1205" i="7"/>
  <c r="AL1206" i="7"/>
  <c r="AL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35" i="7"/>
  <c r="AJ36" i="7"/>
  <c r="AJ37" i="7"/>
  <c r="AJ38" i="7"/>
  <c r="AJ39" i="7"/>
  <c r="AJ40" i="7"/>
  <c r="AJ41" i="7"/>
  <c r="AJ42" i="7"/>
  <c r="AJ43" i="7"/>
  <c r="AJ44" i="7"/>
  <c r="AJ45" i="7"/>
  <c r="AJ46" i="7"/>
  <c r="AJ47" i="7"/>
  <c r="AJ48" i="7"/>
  <c r="AJ49" i="7"/>
  <c r="AJ50" i="7"/>
  <c r="AJ51" i="7"/>
  <c r="AJ52" i="7"/>
  <c r="AJ53" i="7"/>
  <c r="AJ54" i="7"/>
  <c r="AJ55" i="7"/>
  <c r="AJ56" i="7"/>
  <c r="AJ57" i="7"/>
  <c r="AJ58" i="7"/>
  <c r="AJ59" i="7"/>
  <c r="AJ60" i="7"/>
  <c r="AJ61" i="7"/>
  <c r="AJ62" i="7"/>
  <c r="AJ63" i="7"/>
  <c r="AJ64" i="7"/>
  <c r="AJ65" i="7"/>
  <c r="AJ66" i="7"/>
  <c r="AJ67" i="7"/>
  <c r="AJ68" i="7"/>
  <c r="AJ69" i="7"/>
  <c r="AJ70" i="7"/>
  <c r="AJ71" i="7"/>
  <c r="AJ72" i="7"/>
  <c r="AJ73" i="7"/>
  <c r="AJ74" i="7"/>
  <c r="AJ75" i="7"/>
  <c r="AJ76" i="7"/>
  <c r="AJ77" i="7"/>
  <c r="AJ78" i="7"/>
  <c r="AJ79" i="7"/>
  <c r="AJ80" i="7"/>
  <c r="AJ81" i="7"/>
  <c r="AJ82" i="7"/>
  <c r="AJ83" i="7"/>
  <c r="AJ84" i="7"/>
  <c r="AJ85" i="7"/>
  <c r="AJ86" i="7"/>
  <c r="AJ87" i="7"/>
  <c r="AJ88" i="7"/>
  <c r="AJ89" i="7"/>
  <c r="AJ90" i="7"/>
  <c r="AJ91" i="7"/>
  <c r="AJ92" i="7"/>
  <c r="AJ93" i="7"/>
  <c r="AJ94" i="7"/>
  <c r="AJ95" i="7"/>
  <c r="AJ96" i="7"/>
  <c r="AJ97" i="7"/>
  <c r="AJ98" i="7"/>
  <c r="AJ99" i="7"/>
  <c r="AJ100" i="7"/>
  <c r="AJ101" i="7"/>
  <c r="AJ102" i="7"/>
  <c r="AJ103" i="7"/>
  <c r="AJ104" i="7"/>
  <c r="AJ105" i="7"/>
  <c r="AJ106" i="7"/>
  <c r="AJ107" i="7"/>
  <c r="AJ108" i="7"/>
  <c r="AJ109" i="7"/>
  <c r="AJ110" i="7"/>
  <c r="AJ111" i="7"/>
  <c r="AJ112" i="7"/>
  <c r="AJ113" i="7"/>
  <c r="AJ114" i="7"/>
  <c r="AJ115" i="7"/>
  <c r="AJ116" i="7"/>
  <c r="AJ117" i="7"/>
  <c r="AJ118" i="7"/>
  <c r="AJ119" i="7"/>
  <c r="AJ120" i="7"/>
  <c r="AJ121" i="7"/>
  <c r="AJ122" i="7"/>
  <c r="AJ123" i="7"/>
  <c r="AJ124" i="7"/>
  <c r="AJ125" i="7"/>
  <c r="AJ126" i="7"/>
  <c r="AJ127" i="7"/>
  <c r="AJ128" i="7"/>
  <c r="AJ129" i="7"/>
  <c r="AJ130" i="7"/>
  <c r="AJ131" i="7"/>
  <c r="AJ132" i="7"/>
  <c r="AJ133" i="7"/>
  <c r="AJ134" i="7"/>
  <c r="AJ135" i="7"/>
  <c r="AJ136" i="7"/>
  <c r="AJ137" i="7"/>
  <c r="AJ138" i="7"/>
  <c r="AJ139" i="7"/>
  <c r="AJ140" i="7"/>
  <c r="AJ141" i="7"/>
  <c r="AJ142" i="7"/>
  <c r="AJ143" i="7"/>
  <c r="AJ144" i="7"/>
  <c r="AJ145" i="7"/>
  <c r="AJ146" i="7"/>
  <c r="AJ147" i="7"/>
  <c r="AJ148" i="7"/>
  <c r="AJ149" i="7"/>
  <c r="AJ150" i="7"/>
  <c r="AJ151" i="7"/>
  <c r="AJ152" i="7"/>
  <c r="AJ153" i="7"/>
  <c r="AJ154" i="7"/>
  <c r="AJ155" i="7"/>
  <c r="AJ156" i="7"/>
  <c r="AJ157" i="7"/>
  <c r="AJ158" i="7"/>
  <c r="AJ159" i="7"/>
  <c r="AJ160" i="7"/>
  <c r="AJ161" i="7"/>
  <c r="AJ162" i="7"/>
  <c r="AJ163" i="7"/>
  <c r="AJ164" i="7"/>
  <c r="AJ165" i="7"/>
  <c r="AJ166" i="7"/>
  <c r="AJ167" i="7"/>
  <c r="AJ168" i="7"/>
  <c r="AJ169" i="7"/>
  <c r="AJ170" i="7"/>
  <c r="AJ171" i="7"/>
  <c r="AJ172" i="7"/>
  <c r="AJ173" i="7"/>
  <c r="AJ174" i="7"/>
  <c r="AJ175" i="7"/>
  <c r="AJ176" i="7"/>
  <c r="AJ177" i="7"/>
  <c r="AJ178" i="7"/>
  <c r="AJ179" i="7"/>
  <c r="AJ180" i="7"/>
  <c r="AJ181" i="7"/>
  <c r="AJ182" i="7"/>
  <c r="AJ183" i="7"/>
  <c r="AJ184" i="7"/>
  <c r="AJ185" i="7"/>
  <c r="AJ186" i="7"/>
  <c r="AJ187" i="7"/>
  <c r="AJ188" i="7"/>
  <c r="AJ189" i="7"/>
  <c r="AJ190" i="7"/>
  <c r="AJ191" i="7"/>
  <c r="AJ192" i="7"/>
  <c r="AJ193" i="7"/>
  <c r="AJ194" i="7"/>
  <c r="AJ195" i="7"/>
  <c r="AJ196" i="7"/>
  <c r="AJ197" i="7"/>
  <c r="AJ198" i="7"/>
  <c r="AJ199" i="7"/>
  <c r="AJ200" i="7"/>
  <c r="AJ201" i="7"/>
  <c r="AJ202" i="7"/>
  <c r="AJ203" i="7"/>
  <c r="AJ204" i="7"/>
  <c r="AJ205" i="7"/>
  <c r="AJ206" i="7"/>
  <c r="AJ207" i="7"/>
  <c r="AJ208" i="7"/>
  <c r="AJ209" i="7"/>
  <c r="AJ210" i="7"/>
  <c r="AJ211" i="7"/>
  <c r="AJ212" i="7"/>
  <c r="AJ213" i="7"/>
  <c r="AJ214" i="7"/>
  <c r="AJ215" i="7"/>
  <c r="AJ216" i="7"/>
  <c r="AJ217" i="7"/>
  <c r="AJ218" i="7"/>
  <c r="AJ219" i="7"/>
  <c r="AJ220" i="7"/>
  <c r="AJ221" i="7"/>
  <c r="AJ222" i="7"/>
  <c r="AJ223" i="7"/>
  <c r="AJ224" i="7"/>
  <c r="AJ225" i="7"/>
  <c r="AJ226" i="7"/>
  <c r="AJ227" i="7"/>
  <c r="AJ228" i="7"/>
  <c r="AJ229" i="7"/>
  <c r="AJ230" i="7"/>
  <c r="AJ231" i="7"/>
  <c r="AJ232" i="7"/>
  <c r="AJ233" i="7"/>
  <c r="AJ234" i="7"/>
  <c r="AJ235" i="7"/>
  <c r="AJ236" i="7"/>
  <c r="AJ237" i="7"/>
  <c r="AJ238" i="7"/>
  <c r="AJ239" i="7"/>
  <c r="AJ240" i="7"/>
  <c r="AJ241" i="7"/>
  <c r="AJ242" i="7"/>
  <c r="AJ243" i="7"/>
  <c r="AJ244" i="7"/>
  <c r="AJ245" i="7"/>
  <c r="AJ246" i="7"/>
  <c r="AJ247" i="7"/>
  <c r="AJ248" i="7"/>
  <c r="AJ249" i="7"/>
  <c r="AJ250" i="7"/>
  <c r="AJ251" i="7"/>
  <c r="AJ252" i="7"/>
  <c r="AJ253" i="7"/>
  <c r="AJ254" i="7"/>
  <c r="AJ255" i="7"/>
  <c r="AJ256" i="7"/>
  <c r="AJ257" i="7"/>
  <c r="AJ258" i="7"/>
  <c r="AJ259" i="7"/>
  <c r="AJ260" i="7"/>
  <c r="AJ261" i="7"/>
  <c r="AJ262" i="7"/>
  <c r="AJ263" i="7"/>
  <c r="AJ264" i="7"/>
  <c r="AJ265" i="7"/>
  <c r="AJ266" i="7"/>
  <c r="AJ267" i="7"/>
  <c r="AJ268" i="7"/>
  <c r="AJ269" i="7"/>
  <c r="AJ270" i="7"/>
  <c r="AJ271" i="7"/>
  <c r="AJ272" i="7"/>
  <c r="AJ273" i="7"/>
  <c r="AJ274" i="7"/>
  <c r="AJ275" i="7"/>
  <c r="AJ276" i="7"/>
  <c r="AJ277" i="7"/>
  <c r="AJ278" i="7"/>
  <c r="AJ279" i="7"/>
  <c r="AJ280" i="7"/>
  <c r="AJ281" i="7"/>
  <c r="AJ282" i="7"/>
  <c r="AJ283" i="7"/>
  <c r="AJ284" i="7"/>
  <c r="AJ285" i="7"/>
  <c r="AJ286" i="7"/>
  <c r="AJ287" i="7"/>
  <c r="AJ288" i="7"/>
  <c r="AJ289" i="7"/>
  <c r="AJ290" i="7"/>
  <c r="AJ291" i="7"/>
  <c r="AJ292" i="7"/>
  <c r="AJ293" i="7"/>
  <c r="AJ294" i="7"/>
  <c r="AJ295" i="7"/>
  <c r="AJ296" i="7"/>
  <c r="AJ297" i="7"/>
  <c r="AJ298" i="7"/>
  <c r="AJ299" i="7"/>
  <c r="AJ300" i="7"/>
  <c r="AJ301" i="7"/>
  <c r="AJ302" i="7"/>
  <c r="AJ303" i="7"/>
  <c r="AJ304" i="7"/>
  <c r="AJ305" i="7"/>
  <c r="AJ306" i="7"/>
  <c r="AJ307" i="7"/>
  <c r="AJ308" i="7"/>
  <c r="AJ309" i="7"/>
  <c r="AJ310" i="7"/>
  <c r="AJ311" i="7"/>
  <c r="AJ312" i="7"/>
  <c r="AJ313" i="7"/>
  <c r="AJ314" i="7"/>
  <c r="AJ315" i="7"/>
  <c r="AJ316" i="7"/>
  <c r="AJ317" i="7"/>
  <c r="AJ318" i="7"/>
  <c r="AJ319" i="7"/>
  <c r="AJ320" i="7"/>
  <c r="AJ321" i="7"/>
  <c r="AJ322" i="7"/>
  <c r="AJ323" i="7"/>
  <c r="AJ324" i="7"/>
  <c r="AJ325" i="7"/>
  <c r="AJ326" i="7"/>
  <c r="AJ327" i="7"/>
  <c r="AJ328" i="7"/>
  <c r="AJ329" i="7"/>
  <c r="AJ330" i="7"/>
  <c r="AJ331" i="7"/>
  <c r="AJ332" i="7"/>
  <c r="AJ333" i="7"/>
  <c r="AJ334" i="7"/>
  <c r="AJ335" i="7"/>
  <c r="AJ336" i="7"/>
  <c r="AJ337" i="7"/>
  <c r="AJ338" i="7"/>
  <c r="AJ339" i="7"/>
  <c r="AJ340" i="7"/>
  <c r="AJ341" i="7"/>
  <c r="AJ342" i="7"/>
  <c r="AJ343" i="7"/>
  <c r="AJ344" i="7"/>
  <c r="AJ345" i="7"/>
  <c r="AJ346" i="7"/>
  <c r="AJ347" i="7"/>
  <c r="AJ348" i="7"/>
  <c r="AJ349" i="7"/>
  <c r="AJ350" i="7"/>
  <c r="AJ351" i="7"/>
  <c r="AJ352" i="7"/>
  <c r="AJ353" i="7"/>
  <c r="AJ354" i="7"/>
  <c r="AJ355" i="7"/>
  <c r="AJ356" i="7"/>
  <c r="AJ357" i="7"/>
  <c r="AJ358" i="7"/>
  <c r="AJ359" i="7"/>
  <c r="AJ360" i="7"/>
  <c r="AJ361" i="7"/>
  <c r="AJ362" i="7"/>
  <c r="AJ363" i="7"/>
  <c r="AJ364" i="7"/>
  <c r="AJ365" i="7"/>
  <c r="AJ366" i="7"/>
  <c r="AJ367" i="7"/>
  <c r="AJ368" i="7"/>
  <c r="AJ369" i="7"/>
  <c r="AJ370" i="7"/>
  <c r="AJ371" i="7"/>
  <c r="AJ372" i="7"/>
  <c r="AJ373" i="7"/>
  <c r="AJ374" i="7"/>
  <c r="AJ375" i="7"/>
  <c r="AJ376" i="7"/>
  <c r="AJ377" i="7"/>
  <c r="AJ378" i="7"/>
  <c r="AJ379" i="7"/>
  <c r="AJ380" i="7"/>
  <c r="AJ381" i="7"/>
  <c r="AJ382" i="7"/>
  <c r="AJ383" i="7"/>
  <c r="AJ384" i="7"/>
  <c r="AJ385" i="7"/>
  <c r="AJ386" i="7"/>
  <c r="AJ387" i="7"/>
  <c r="AJ388" i="7"/>
  <c r="AJ389" i="7"/>
  <c r="AJ390" i="7"/>
  <c r="AJ391" i="7"/>
  <c r="AJ392" i="7"/>
  <c r="AJ393" i="7"/>
  <c r="AJ394" i="7"/>
  <c r="AJ395" i="7"/>
  <c r="AJ396" i="7"/>
  <c r="AJ397" i="7"/>
  <c r="AJ398" i="7"/>
  <c r="AJ399" i="7"/>
  <c r="AJ400" i="7"/>
  <c r="AJ401" i="7"/>
  <c r="AJ402" i="7"/>
  <c r="AJ403" i="7"/>
  <c r="AJ404" i="7"/>
  <c r="AJ405" i="7"/>
  <c r="AJ406" i="7"/>
  <c r="AJ407" i="7"/>
  <c r="AJ408" i="7"/>
  <c r="AJ409" i="7"/>
  <c r="AJ410" i="7"/>
  <c r="AJ411" i="7"/>
  <c r="AJ412" i="7"/>
  <c r="AJ413" i="7"/>
  <c r="AJ414" i="7"/>
  <c r="AJ415" i="7"/>
  <c r="AJ416" i="7"/>
  <c r="AJ417" i="7"/>
  <c r="AJ418" i="7"/>
  <c r="AJ419" i="7"/>
  <c r="AJ420" i="7"/>
  <c r="AJ421" i="7"/>
  <c r="AJ422" i="7"/>
  <c r="AJ423" i="7"/>
  <c r="AJ424" i="7"/>
  <c r="AJ425" i="7"/>
  <c r="AJ426" i="7"/>
  <c r="AJ427" i="7"/>
  <c r="AJ428" i="7"/>
  <c r="AJ429" i="7"/>
  <c r="AJ430" i="7"/>
  <c r="AJ431" i="7"/>
  <c r="AJ432" i="7"/>
  <c r="AJ433" i="7"/>
  <c r="AJ434" i="7"/>
  <c r="AJ435" i="7"/>
  <c r="AJ436" i="7"/>
  <c r="AJ437" i="7"/>
  <c r="AJ438" i="7"/>
  <c r="AJ439" i="7"/>
  <c r="AJ440" i="7"/>
  <c r="AJ441" i="7"/>
  <c r="AJ442" i="7"/>
  <c r="AJ443" i="7"/>
  <c r="AJ444" i="7"/>
  <c r="AJ445" i="7"/>
  <c r="AJ446" i="7"/>
  <c r="AJ447" i="7"/>
  <c r="AJ448" i="7"/>
  <c r="AJ449" i="7"/>
  <c r="AJ450" i="7"/>
  <c r="AJ451" i="7"/>
  <c r="AJ452" i="7"/>
  <c r="AJ453" i="7"/>
  <c r="AJ454" i="7"/>
  <c r="AJ455" i="7"/>
  <c r="AJ456" i="7"/>
  <c r="AJ457" i="7"/>
  <c r="AJ458" i="7"/>
  <c r="AJ459" i="7"/>
  <c r="AJ460" i="7"/>
  <c r="AJ461" i="7"/>
  <c r="AJ462" i="7"/>
  <c r="AJ463" i="7"/>
  <c r="AJ464" i="7"/>
  <c r="AJ465" i="7"/>
  <c r="AJ466" i="7"/>
  <c r="AJ467" i="7"/>
  <c r="AJ468" i="7"/>
  <c r="AJ469" i="7"/>
  <c r="AJ470" i="7"/>
  <c r="AJ471" i="7"/>
  <c r="AJ472" i="7"/>
  <c r="AJ473" i="7"/>
  <c r="AJ474" i="7"/>
  <c r="AJ475" i="7"/>
  <c r="AJ476" i="7"/>
  <c r="AJ477" i="7"/>
  <c r="AJ478" i="7"/>
  <c r="AJ479" i="7"/>
  <c r="AJ480" i="7"/>
  <c r="AJ481" i="7"/>
  <c r="AJ482" i="7"/>
  <c r="AJ483" i="7"/>
  <c r="AJ484" i="7"/>
  <c r="AJ485" i="7"/>
  <c r="AJ486" i="7"/>
  <c r="AJ487" i="7"/>
  <c r="AJ488" i="7"/>
  <c r="AJ489" i="7"/>
  <c r="AJ490" i="7"/>
  <c r="AJ491" i="7"/>
  <c r="AJ492" i="7"/>
  <c r="AJ493" i="7"/>
  <c r="AJ494" i="7"/>
  <c r="AJ495" i="7"/>
  <c r="AJ496" i="7"/>
  <c r="AJ497" i="7"/>
  <c r="AJ498" i="7"/>
  <c r="AJ499" i="7"/>
  <c r="AJ500" i="7"/>
  <c r="AJ501" i="7"/>
  <c r="AJ502" i="7"/>
  <c r="AJ503" i="7"/>
  <c r="AJ504" i="7"/>
  <c r="AJ505" i="7"/>
  <c r="AJ506" i="7"/>
  <c r="AJ507" i="7"/>
  <c r="AJ508" i="7"/>
  <c r="AJ509" i="7"/>
  <c r="AJ510" i="7"/>
  <c r="AJ511" i="7"/>
  <c r="AJ512" i="7"/>
  <c r="AJ513" i="7"/>
  <c r="AJ514" i="7"/>
  <c r="AJ515" i="7"/>
  <c r="AJ516" i="7"/>
  <c r="AJ517" i="7"/>
  <c r="AJ518" i="7"/>
  <c r="AJ519" i="7"/>
  <c r="AJ520" i="7"/>
  <c r="AJ521" i="7"/>
  <c r="AJ522" i="7"/>
  <c r="AJ523" i="7"/>
  <c r="AJ524" i="7"/>
  <c r="AJ525" i="7"/>
  <c r="AJ526" i="7"/>
  <c r="AJ527" i="7"/>
  <c r="AJ528" i="7"/>
  <c r="AJ529" i="7"/>
  <c r="AJ530" i="7"/>
  <c r="AJ531" i="7"/>
  <c r="AJ532" i="7"/>
  <c r="AJ533" i="7"/>
  <c r="AJ534" i="7"/>
  <c r="AJ535" i="7"/>
  <c r="AJ536" i="7"/>
  <c r="AJ537" i="7"/>
  <c r="AJ538" i="7"/>
  <c r="AJ539" i="7"/>
  <c r="AJ540" i="7"/>
  <c r="AJ541" i="7"/>
  <c r="AJ542" i="7"/>
  <c r="AJ543" i="7"/>
  <c r="AJ544" i="7"/>
  <c r="AJ545" i="7"/>
  <c r="AJ546" i="7"/>
  <c r="AJ547" i="7"/>
  <c r="AJ548" i="7"/>
  <c r="AJ549" i="7"/>
  <c r="AJ550" i="7"/>
  <c r="AJ551" i="7"/>
  <c r="AJ552" i="7"/>
  <c r="AJ553" i="7"/>
  <c r="AJ554" i="7"/>
  <c r="AJ555" i="7"/>
  <c r="AJ556" i="7"/>
  <c r="AJ557" i="7"/>
  <c r="AJ558" i="7"/>
  <c r="AJ559" i="7"/>
  <c r="AJ560" i="7"/>
  <c r="AJ561" i="7"/>
  <c r="AJ562" i="7"/>
  <c r="AJ563" i="7"/>
  <c r="AJ564" i="7"/>
  <c r="AJ565" i="7"/>
  <c r="AJ566" i="7"/>
  <c r="AJ567" i="7"/>
  <c r="AJ568" i="7"/>
  <c r="AJ569" i="7"/>
  <c r="AJ570" i="7"/>
  <c r="AJ571" i="7"/>
  <c r="AJ572" i="7"/>
  <c r="AJ573" i="7"/>
  <c r="AJ574" i="7"/>
  <c r="AJ575" i="7"/>
  <c r="AJ576" i="7"/>
  <c r="AJ577" i="7"/>
  <c r="AJ578" i="7"/>
  <c r="AJ579" i="7"/>
  <c r="AJ580" i="7"/>
  <c r="AJ581" i="7"/>
  <c r="AJ582" i="7"/>
  <c r="AJ583" i="7"/>
  <c r="AJ584" i="7"/>
  <c r="AJ585" i="7"/>
  <c r="AJ586" i="7"/>
  <c r="AJ587" i="7"/>
  <c r="AJ588" i="7"/>
  <c r="AJ589" i="7"/>
  <c r="AJ590" i="7"/>
  <c r="AJ591" i="7"/>
  <c r="AJ592" i="7"/>
  <c r="AJ593" i="7"/>
  <c r="AJ594" i="7"/>
  <c r="AJ595" i="7"/>
  <c r="AJ596" i="7"/>
  <c r="AJ597" i="7"/>
  <c r="AJ598" i="7"/>
  <c r="AJ599" i="7"/>
  <c r="AJ600" i="7"/>
  <c r="AJ601" i="7"/>
  <c r="AJ602" i="7"/>
  <c r="AJ603" i="7"/>
  <c r="AJ604" i="7"/>
  <c r="AJ605" i="7"/>
  <c r="AJ606" i="7"/>
  <c r="AJ607" i="7"/>
  <c r="AJ608" i="7"/>
  <c r="AJ609" i="7"/>
  <c r="AJ610" i="7"/>
  <c r="AJ611" i="7"/>
  <c r="AJ612" i="7"/>
  <c r="AJ613" i="7"/>
  <c r="AJ614" i="7"/>
  <c r="AJ615" i="7"/>
  <c r="AJ616" i="7"/>
  <c r="AJ617" i="7"/>
  <c r="AJ618" i="7"/>
  <c r="AJ619" i="7"/>
  <c r="AJ620" i="7"/>
  <c r="AJ621" i="7"/>
  <c r="AJ622" i="7"/>
  <c r="AJ623" i="7"/>
  <c r="AJ624" i="7"/>
  <c r="AJ625" i="7"/>
  <c r="AJ626" i="7"/>
  <c r="AJ627" i="7"/>
  <c r="AJ628" i="7"/>
  <c r="AJ629" i="7"/>
  <c r="AJ630" i="7"/>
  <c r="AJ631" i="7"/>
  <c r="AJ632" i="7"/>
  <c r="AJ633" i="7"/>
  <c r="AJ634" i="7"/>
  <c r="AJ635" i="7"/>
  <c r="AJ636" i="7"/>
  <c r="AJ637" i="7"/>
  <c r="AJ638" i="7"/>
  <c r="AJ639" i="7"/>
  <c r="AJ640" i="7"/>
  <c r="AJ641" i="7"/>
  <c r="AJ642" i="7"/>
  <c r="AJ643" i="7"/>
  <c r="AJ644" i="7"/>
  <c r="AJ645" i="7"/>
  <c r="AJ646" i="7"/>
  <c r="AJ647" i="7"/>
  <c r="AJ648" i="7"/>
  <c r="AJ649" i="7"/>
  <c r="AJ650" i="7"/>
  <c r="AJ651" i="7"/>
  <c r="AJ652" i="7"/>
  <c r="AJ653" i="7"/>
  <c r="AJ654" i="7"/>
  <c r="AJ655" i="7"/>
  <c r="AJ656" i="7"/>
  <c r="AJ657" i="7"/>
  <c r="AJ658" i="7"/>
  <c r="AJ659" i="7"/>
  <c r="AJ660" i="7"/>
  <c r="AJ661" i="7"/>
  <c r="AJ662" i="7"/>
  <c r="AJ663" i="7"/>
  <c r="AJ664" i="7"/>
  <c r="AJ665" i="7"/>
  <c r="AJ666" i="7"/>
  <c r="AJ667" i="7"/>
  <c r="AJ668" i="7"/>
  <c r="AJ669" i="7"/>
  <c r="AJ670" i="7"/>
  <c r="AJ671" i="7"/>
  <c r="AJ672" i="7"/>
  <c r="AJ673" i="7"/>
  <c r="AJ674" i="7"/>
  <c r="AJ675" i="7"/>
  <c r="AJ676" i="7"/>
  <c r="AJ677" i="7"/>
  <c r="AJ678" i="7"/>
  <c r="AJ679" i="7"/>
  <c r="AJ680" i="7"/>
  <c r="AJ681" i="7"/>
  <c r="AJ682" i="7"/>
  <c r="AJ683" i="7"/>
  <c r="AJ684" i="7"/>
  <c r="AJ685" i="7"/>
  <c r="AJ686" i="7"/>
  <c r="AJ687" i="7"/>
  <c r="AJ688" i="7"/>
  <c r="AJ689" i="7"/>
  <c r="AJ690" i="7"/>
  <c r="AJ691" i="7"/>
  <c r="AJ692" i="7"/>
  <c r="AJ693" i="7"/>
  <c r="AJ694" i="7"/>
  <c r="AJ695" i="7"/>
  <c r="AJ696" i="7"/>
  <c r="AJ697" i="7"/>
  <c r="AJ698" i="7"/>
  <c r="AJ699" i="7"/>
  <c r="AJ700" i="7"/>
  <c r="AJ701" i="7"/>
  <c r="AJ702" i="7"/>
  <c r="AJ703" i="7"/>
  <c r="AJ704" i="7"/>
  <c r="AJ705" i="7"/>
  <c r="AJ706" i="7"/>
  <c r="AJ707" i="7"/>
  <c r="AJ708" i="7"/>
  <c r="AJ709" i="7"/>
  <c r="AJ710" i="7"/>
  <c r="AJ711" i="7"/>
  <c r="AJ712" i="7"/>
  <c r="AJ713" i="7"/>
  <c r="AJ714" i="7"/>
  <c r="AJ715" i="7"/>
  <c r="AJ716" i="7"/>
  <c r="AJ717" i="7"/>
  <c r="AJ718" i="7"/>
  <c r="AJ719" i="7"/>
  <c r="AJ720" i="7"/>
  <c r="AJ721" i="7"/>
  <c r="AJ722" i="7"/>
  <c r="AJ723" i="7"/>
  <c r="AJ724" i="7"/>
  <c r="AJ725" i="7"/>
  <c r="AJ726" i="7"/>
  <c r="AJ727" i="7"/>
  <c r="AJ728" i="7"/>
  <c r="AJ729" i="7"/>
  <c r="AJ730" i="7"/>
  <c r="AJ731" i="7"/>
  <c r="AJ732" i="7"/>
  <c r="AJ733" i="7"/>
  <c r="AJ734" i="7"/>
  <c r="AJ735" i="7"/>
  <c r="AJ736" i="7"/>
  <c r="AJ737" i="7"/>
  <c r="AJ738" i="7"/>
  <c r="AJ739" i="7"/>
  <c r="AJ740" i="7"/>
  <c r="AJ741" i="7"/>
  <c r="AJ742" i="7"/>
  <c r="AJ743" i="7"/>
  <c r="AJ744" i="7"/>
  <c r="AJ745" i="7"/>
  <c r="AJ746" i="7"/>
  <c r="AJ747" i="7"/>
  <c r="AJ748" i="7"/>
  <c r="AJ749" i="7"/>
  <c r="AJ750" i="7"/>
  <c r="AJ751" i="7"/>
  <c r="AJ752" i="7"/>
  <c r="AJ753" i="7"/>
  <c r="AJ754" i="7"/>
  <c r="AJ755" i="7"/>
  <c r="AJ756" i="7"/>
  <c r="AJ757" i="7"/>
  <c r="AJ758" i="7"/>
  <c r="AJ759" i="7"/>
  <c r="AJ760" i="7"/>
  <c r="AJ761" i="7"/>
  <c r="AJ762" i="7"/>
  <c r="AJ763" i="7"/>
  <c r="AJ764" i="7"/>
  <c r="AJ765" i="7"/>
  <c r="AJ766" i="7"/>
  <c r="AJ767" i="7"/>
  <c r="AJ768" i="7"/>
  <c r="AJ769" i="7"/>
  <c r="AJ770" i="7"/>
  <c r="AJ771" i="7"/>
  <c r="AJ772" i="7"/>
  <c r="AJ773" i="7"/>
  <c r="AJ774" i="7"/>
  <c r="AJ775" i="7"/>
  <c r="AJ776" i="7"/>
  <c r="AJ777" i="7"/>
  <c r="AJ778" i="7"/>
  <c r="AJ779" i="7"/>
  <c r="AJ780" i="7"/>
  <c r="AJ781" i="7"/>
  <c r="AJ782" i="7"/>
  <c r="AJ783" i="7"/>
  <c r="AJ784" i="7"/>
  <c r="AJ785" i="7"/>
  <c r="AJ786" i="7"/>
  <c r="AJ787" i="7"/>
  <c r="AJ788" i="7"/>
  <c r="AJ789" i="7"/>
  <c r="AJ790" i="7"/>
  <c r="AJ791" i="7"/>
  <c r="AJ792" i="7"/>
  <c r="AJ793" i="7"/>
  <c r="AJ794" i="7"/>
  <c r="AJ795" i="7"/>
  <c r="AJ796" i="7"/>
  <c r="AJ797" i="7"/>
  <c r="AJ798" i="7"/>
  <c r="AJ799" i="7"/>
  <c r="AJ800" i="7"/>
  <c r="AJ801" i="7"/>
  <c r="AJ802" i="7"/>
  <c r="AJ803" i="7"/>
  <c r="AJ804" i="7"/>
  <c r="AJ805" i="7"/>
  <c r="AJ806" i="7"/>
  <c r="AJ807" i="7"/>
  <c r="AJ808" i="7"/>
  <c r="AJ809" i="7"/>
  <c r="AJ810" i="7"/>
  <c r="AJ811" i="7"/>
  <c r="AJ812" i="7"/>
  <c r="AJ813" i="7"/>
  <c r="AJ814" i="7"/>
  <c r="AJ815" i="7"/>
  <c r="AJ816" i="7"/>
  <c r="AJ817" i="7"/>
  <c r="AJ818" i="7"/>
  <c r="AJ819" i="7"/>
  <c r="AJ820" i="7"/>
  <c r="AJ821" i="7"/>
  <c r="AJ822" i="7"/>
  <c r="AJ823" i="7"/>
  <c r="AJ824" i="7"/>
  <c r="AJ825" i="7"/>
  <c r="AJ826" i="7"/>
  <c r="AJ827" i="7"/>
  <c r="AJ828" i="7"/>
  <c r="AJ829" i="7"/>
  <c r="AJ830" i="7"/>
  <c r="AJ831" i="7"/>
  <c r="AJ832" i="7"/>
  <c r="AJ833" i="7"/>
  <c r="AJ834" i="7"/>
  <c r="AJ835" i="7"/>
  <c r="AJ836" i="7"/>
  <c r="AJ837" i="7"/>
  <c r="AJ838" i="7"/>
  <c r="AJ839" i="7"/>
  <c r="AJ840" i="7"/>
  <c r="AJ841" i="7"/>
  <c r="AJ842" i="7"/>
  <c r="AJ843" i="7"/>
  <c r="AJ844" i="7"/>
  <c r="AJ845" i="7"/>
  <c r="AJ846" i="7"/>
  <c r="AJ847" i="7"/>
  <c r="AJ848" i="7"/>
  <c r="AJ849" i="7"/>
  <c r="AJ850" i="7"/>
  <c r="AJ851" i="7"/>
  <c r="AJ852" i="7"/>
  <c r="AJ853" i="7"/>
  <c r="AJ854" i="7"/>
  <c r="AJ855" i="7"/>
  <c r="AJ856" i="7"/>
  <c r="AJ857" i="7"/>
  <c r="AJ858" i="7"/>
  <c r="AJ859" i="7"/>
  <c r="AJ860" i="7"/>
  <c r="AJ861" i="7"/>
  <c r="AJ862" i="7"/>
  <c r="AJ863" i="7"/>
  <c r="AJ864" i="7"/>
  <c r="AJ865" i="7"/>
  <c r="AJ866" i="7"/>
  <c r="AJ867" i="7"/>
  <c r="AJ868" i="7"/>
  <c r="AJ869" i="7"/>
  <c r="AJ870" i="7"/>
  <c r="AJ871" i="7"/>
  <c r="AJ872" i="7"/>
  <c r="AJ873" i="7"/>
  <c r="AJ874" i="7"/>
  <c r="AJ875" i="7"/>
  <c r="AJ876" i="7"/>
  <c r="AJ877" i="7"/>
  <c r="AJ878" i="7"/>
  <c r="AJ879" i="7"/>
  <c r="AJ880" i="7"/>
  <c r="AJ881" i="7"/>
  <c r="AJ882" i="7"/>
  <c r="AJ883" i="7"/>
  <c r="AJ884" i="7"/>
  <c r="AJ885" i="7"/>
  <c r="AJ886" i="7"/>
  <c r="AJ887" i="7"/>
  <c r="AJ888" i="7"/>
  <c r="AJ889" i="7"/>
  <c r="AJ890" i="7"/>
  <c r="AJ891" i="7"/>
  <c r="AJ892" i="7"/>
  <c r="AJ893" i="7"/>
  <c r="AJ894" i="7"/>
  <c r="AJ895" i="7"/>
  <c r="AJ896" i="7"/>
  <c r="AJ897" i="7"/>
  <c r="AJ898" i="7"/>
  <c r="AJ899" i="7"/>
  <c r="AJ900" i="7"/>
  <c r="AJ901" i="7"/>
  <c r="AJ902" i="7"/>
  <c r="AJ903" i="7"/>
  <c r="AJ904" i="7"/>
  <c r="AJ905" i="7"/>
  <c r="AJ906" i="7"/>
  <c r="AJ907" i="7"/>
  <c r="AJ908" i="7"/>
  <c r="AJ909" i="7"/>
  <c r="AJ910" i="7"/>
  <c r="AJ911" i="7"/>
  <c r="AJ912" i="7"/>
  <c r="AJ913" i="7"/>
  <c r="AJ914" i="7"/>
  <c r="AJ915" i="7"/>
  <c r="AJ916" i="7"/>
  <c r="AJ917" i="7"/>
  <c r="AJ918" i="7"/>
  <c r="AJ919" i="7"/>
  <c r="AJ920" i="7"/>
  <c r="AJ921" i="7"/>
  <c r="AJ922" i="7"/>
  <c r="AJ923" i="7"/>
  <c r="AJ924" i="7"/>
  <c r="AJ925" i="7"/>
  <c r="AJ926" i="7"/>
  <c r="AJ927" i="7"/>
  <c r="AJ928" i="7"/>
  <c r="AJ929" i="7"/>
  <c r="AJ930" i="7"/>
  <c r="AJ931" i="7"/>
  <c r="AJ932" i="7"/>
  <c r="AJ933" i="7"/>
  <c r="AJ934" i="7"/>
  <c r="AJ935" i="7"/>
  <c r="AJ936" i="7"/>
  <c r="AJ937" i="7"/>
  <c r="AJ938" i="7"/>
  <c r="AJ939" i="7"/>
  <c r="AJ940" i="7"/>
  <c r="AJ941" i="7"/>
  <c r="AJ942" i="7"/>
  <c r="AJ943" i="7"/>
  <c r="AJ944" i="7"/>
  <c r="AJ945" i="7"/>
  <c r="AJ946" i="7"/>
  <c r="AJ947" i="7"/>
  <c r="AJ948" i="7"/>
  <c r="AJ949" i="7"/>
  <c r="AJ950" i="7"/>
  <c r="AJ951" i="7"/>
  <c r="AJ952" i="7"/>
  <c r="AJ953" i="7"/>
  <c r="AJ954" i="7"/>
  <c r="AJ955" i="7"/>
  <c r="AJ956" i="7"/>
  <c r="AJ957" i="7"/>
  <c r="AJ958" i="7"/>
  <c r="AJ959" i="7"/>
  <c r="AJ960" i="7"/>
  <c r="AJ961" i="7"/>
  <c r="AJ962" i="7"/>
  <c r="AJ963" i="7"/>
  <c r="AJ964" i="7"/>
  <c r="AJ965" i="7"/>
  <c r="AJ966" i="7"/>
  <c r="AJ967" i="7"/>
  <c r="AJ968" i="7"/>
  <c r="AJ969" i="7"/>
  <c r="AJ970" i="7"/>
  <c r="AJ971" i="7"/>
  <c r="AJ972" i="7"/>
  <c r="AJ973" i="7"/>
  <c r="AJ974" i="7"/>
  <c r="AJ975" i="7"/>
  <c r="AJ976" i="7"/>
  <c r="AJ977" i="7"/>
  <c r="AJ978" i="7"/>
  <c r="AJ979" i="7"/>
  <c r="AJ980" i="7"/>
  <c r="AJ981" i="7"/>
  <c r="AJ982" i="7"/>
  <c r="AJ983" i="7"/>
  <c r="AJ984" i="7"/>
  <c r="AJ985" i="7"/>
  <c r="AJ986" i="7"/>
  <c r="AJ987" i="7"/>
  <c r="AJ988" i="7"/>
  <c r="AJ989" i="7"/>
  <c r="AJ990" i="7"/>
  <c r="AJ991" i="7"/>
  <c r="AJ992" i="7"/>
  <c r="AJ993" i="7"/>
  <c r="AJ994" i="7"/>
  <c r="AJ995" i="7"/>
  <c r="AJ996" i="7"/>
  <c r="AJ997" i="7"/>
  <c r="AJ998" i="7"/>
  <c r="AJ999" i="7"/>
  <c r="AJ1000" i="7"/>
  <c r="AJ1001" i="7"/>
  <c r="AJ1002" i="7"/>
  <c r="AJ1003" i="7"/>
  <c r="AJ1004" i="7"/>
  <c r="AJ1005" i="7"/>
  <c r="AJ1006" i="7"/>
  <c r="AJ1007" i="7"/>
  <c r="AJ1008" i="7"/>
  <c r="AJ1009" i="7"/>
  <c r="AJ1010" i="7"/>
  <c r="AJ1011" i="7"/>
  <c r="AJ1012" i="7"/>
  <c r="AJ1013" i="7"/>
  <c r="AJ1014" i="7"/>
  <c r="AJ1015" i="7"/>
  <c r="AJ1016" i="7"/>
  <c r="AJ1017" i="7"/>
  <c r="AJ1018" i="7"/>
  <c r="AJ1019" i="7"/>
  <c r="AJ1020" i="7"/>
  <c r="AJ1021" i="7"/>
  <c r="AJ1022" i="7"/>
  <c r="AJ1023" i="7"/>
  <c r="AJ1024" i="7"/>
  <c r="AJ1025" i="7"/>
  <c r="AJ1026" i="7"/>
  <c r="AJ1027" i="7"/>
  <c r="AJ1028" i="7"/>
  <c r="AJ1029" i="7"/>
  <c r="AJ1030" i="7"/>
  <c r="AJ1031" i="7"/>
  <c r="AJ1032" i="7"/>
  <c r="AJ1033" i="7"/>
  <c r="AJ1034" i="7"/>
  <c r="AJ1035" i="7"/>
  <c r="AJ1036" i="7"/>
  <c r="AJ1037" i="7"/>
  <c r="AJ1038" i="7"/>
  <c r="AJ1039" i="7"/>
  <c r="AJ1040" i="7"/>
  <c r="AJ1041" i="7"/>
  <c r="AJ1042" i="7"/>
  <c r="AJ1043" i="7"/>
  <c r="AJ1044" i="7"/>
  <c r="AJ1045" i="7"/>
  <c r="AJ1046" i="7"/>
  <c r="AJ1047" i="7"/>
  <c r="AJ1048" i="7"/>
  <c r="AJ1049" i="7"/>
  <c r="AJ1050" i="7"/>
  <c r="AJ1051" i="7"/>
  <c r="AJ1052" i="7"/>
  <c r="AJ1053" i="7"/>
  <c r="AJ1054" i="7"/>
  <c r="AJ1055" i="7"/>
  <c r="AJ1056" i="7"/>
  <c r="AJ1057" i="7"/>
  <c r="AJ1058" i="7"/>
  <c r="AJ1059" i="7"/>
  <c r="AJ1060" i="7"/>
  <c r="AJ1061" i="7"/>
  <c r="AJ1062" i="7"/>
  <c r="AJ1063" i="7"/>
  <c r="AJ1064" i="7"/>
  <c r="AJ1065" i="7"/>
  <c r="AJ1066" i="7"/>
  <c r="AJ1067" i="7"/>
  <c r="AJ1068" i="7"/>
  <c r="AJ1069" i="7"/>
  <c r="AJ1070" i="7"/>
  <c r="AJ1071" i="7"/>
  <c r="AJ1072" i="7"/>
  <c r="AJ1073" i="7"/>
  <c r="AJ1074" i="7"/>
  <c r="AJ1075" i="7"/>
  <c r="AJ1076" i="7"/>
  <c r="AJ1077" i="7"/>
  <c r="AJ1078" i="7"/>
  <c r="AJ1079" i="7"/>
  <c r="AJ1080" i="7"/>
  <c r="AJ1081" i="7"/>
  <c r="AJ1082" i="7"/>
  <c r="AJ1083" i="7"/>
  <c r="AJ1084" i="7"/>
  <c r="AJ1085" i="7"/>
  <c r="AJ1086" i="7"/>
  <c r="AJ1087" i="7"/>
  <c r="AJ1088" i="7"/>
  <c r="AJ1089" i="7"/>
  <c r="AJ1090" i="7"/>
  <c r="AJ1091" i="7"/>
  <c r="AJ1092" i="7"/>
  <c r="AJ1093" i="7"/>
  <c r="AJ1094" i="7"/>
  <c r="AJ1095" i="7"/>
  <c r="AJ1096" i="7"/>
  <c r="AJ1097" i="7"/>
  <c r="AJ1098" i="7"/>
  <c r="AJ1099" i="7"/>
  <c r="AJ1100" i="7"/>
  <c r="AJ1101" i="7"/>
  <c r="AJ1102" i="7"/>
  <c r="AJ1103" i="7"/>
  <c r="AJ1104" i="7"/>
  <c r="AJ1105" i="7"/>
  <c r="AJ1106" i="7"/>
  <c r="AJ1107" i="7"/>
  <c r="AJ1108" i="7"/>
  <c r="AJ1109" i="7"/>
  <c r="AJ1110" i="7"/>
  <c r="AJ1111" i="7"/>
  <c r="AJ1112" i="7"/>
  <c r="AJ1113" i="7"/>
  <c r="AJ1114" i="7"/>
  <c r="AJ1115" i="7"/>
  <c r="AJ1116" i="7"/>
  <c r="AJ1117" i="7"/>
  <c r="AJ1118" i="7"/>
  <c r="AJ1119" i="7"/>
  <c r="AJ1120" i="7"/>
  <c r="AJ1121" i="7"/>
  <c r="AJ1122" i="7"/>
  <c r="AJ1123" i="7"/>
  <c r="AJ1124" i="7"/>
  <c r="AJ1125" i="7"/>
  <c r="AJ1126" i="7"/>
  <c r="AJ1127" i="7"/>
  <c r="AJ1128" i="7"/>
  <c r="AJ1129" i="7"/>
  <c r="AJ1130" i="7"/>
  <c r="AJ1131" i="7"/>
  <c r="AJ1132" i="7"/>
  <c r="AJ1133" i="7"/>
  <c r="AJ1134" i="7"/>
  <c r="AJ1135" i="7"/>
  <c r="AJ1136" i="7"/>
  <c r="AJ1137" i="7"/>
  <c r="AJ1138" i="7"/>
  <c r="AJ1139" i="7"/>
  <c r="AJ1140" i="7"/>
  <c r="AJ1141" i="7"/>
  <c r="AJ1142" i="7"/>
  <c r="AJ1143" i="7"/>
  <c r="AJ1144" i="7"/>
  <c r="AJ1145" i="7"/>
  <c r="AJ1146" i="7"/>
  <c r="AJ1147" i="7"/>
  <c r="AJ1148" i="7"/>
  <c r="AJ1149" i="7"/>
  <c r="AJ1150" i="7"/>
  <c r="AJ1151" i="7"/>
  <c r="AJ1152" i="7"/>
  <c r="AJ1153" i="7"/>
  <c r="AJ1154" i="7"/>
  <c r="AJ1155" i="7"/>
  <c r="AJ1156" i="7"/>
  <c r="AJ1157" i="7"/>
  <c r="AJ1158" i="7"/>
  <c r="AJ1159" i="7"/>
  <c r="AJ1160" i="7"/>
  <c r="AJ1161" i="7"/>
  <c r="AJ1162" i="7"/>
  <c r="AJ1163" i="7"/>
  <c r="AJ1164" i="7"/>
  <c r="AJ1165" i="7"/>
  <c r="AJ1166" i="7"/>
  <c r="AJ1167" i="7"/>
  <c r="AJ1168" i="7"/>
  <c r="AJ1169" i="7"/>
  <c r="AJ1170" i="7"/>
  <c r="AJ1171" i="7"/>
  <c r="AJ1172" i="7"/>
  <c r="AJ1173" i="7"/>
  <c r="AJ1174" i="7"/>
  <c r="AJ1175" i="7"/>
  <c r="AJ1176" i="7"/>
  <c r="AJ1177" i="7"/>
  <c r="AJ1178" i="7"/>
  <c r="AJ1179" i="7"/>
  <c r="AJ1180" i="7"/>
  <c r="AJ1181" i="7"/>
  <c r="AJ1182" i="7"/>
  <c r="AJ1183" i="7"/>
  <c r="AJ1184" i="7"/>
  <c r="AJ1185" i="7"/>
  <c r="AJ1186" i="7"/>
  <c r="AJ1187" i="7"/>
  <c r="AJ1188" i="7"/>
  <c r="AJ1189" i="7"/>
  <c r="AJ1190" i="7"/>
  <c r="AJ1191" i="7"/>
  <c r="AJ1192" i="7"/>
  <c r="AJ1193" i="7"/>
  <c r="AJ1194" i="7"/>
  <c r="AJ1195" i="7"/>
  <c r="AJ1196" i="7"/>
  <c r="AJ1197" i="7"/>
  <c r="AJ1198" i="7"/>
  <c r="AJ1199" i="7"/>
  <c r="AJ1200" i="7"/>
  <c r="AJ1201" i="7"/>
  <c r="AJ1202" i="7"/>
  <c r="AJ1203" i="7"/>
  <c r="AJ1204" i="7"/>
  <c r="AJ1205" i="7"/>
  <c r="AJ1206" i="7"/>
  <c r="AJ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37" i="7"/>
  <c r="AI38" i="7"/>
  <c r="AI39" i="7"/>
  <c r="AI40" i="7"/>
  <c r="AI41" i="7"/>
  <c r="AI42" i="7"/>
  <c r="AI43" i="7"/>
  <c r="AI44" i="7"/>
  <c r="AI45" i="7"/>
  <c r="AI46" i="7"/>
  <c r="AI47" i="7"/>
  <c r="AI48" i="7"/>
  <c r="AI49" i="7"/>
  <c r="AI50" i="7"/>
  <c r="AI51" i="7"/>
  <c r="AI52" i="7"/>
  <c r="AI53" i="7"/>
  <c r="AI54" i="7"/>
  <c r="AI55" i="7"/>
  <c r="AI56" i="7"/>
  <c r="AI57" i="7"/>
  <c r="AI58" i="7"/>
  <c r="AI59" i="7"/>
  <c r="AI60" i="7"/>
  <c r="AI61" i="7"/>
  <c r="AI62" i="7"/>
  <c r="AI63" i="7"/>
  <c r="AI64" i="7"/>
  <c r="AI65" i="7"/>
  <c r="AI66" i="7"/>
  <c r="AI67" i="7"/>
  <c r="AI68" i="7"/>
  <c r="AI69" i="7"/>
  <c r="AI70" i="7"/>
  <c r="AI71" i="7"/>
  <c r="AI72" i="7"/>
  <c r="AI73" i="7"/>
  <c r="AI74" i="7"/>
  <c r="AI75" i="7"/>
  <c r="AI76" i="7"/>
  <c r="AI77" i="7"/>
  <c r="AI78" i="7"/>
  <c r="AI79" i="7"/>
  <c r="AI80" i="7"/>
  <c r="AI81" i="7"/>
  <c r="AI82" i="7"/>
  <c r="AI83" i="7"/>
  <c r="AI84" i="7"/>
  <c r="AI85" i="7"/>
  <c r="AI86" i="7"/>
  <c r="AI87" i="7"/>
  <c r="AI88" i="7"/>
  <c r="AI89" i="7"/>
  <c r="AI90" i="7"/>
  <c r="AI91" i="7"/>
  <c r="AI92" i="7"/>
  <c r="AI93" i="7"/>
  <c r="AI94" i="7"/>
  <c r="AI95" i="7"/>
  <c r="AI96" i="7"/>
  <c r="AI97" i="7"/>
  <c r="AI98" i="7"/>
  <c r="AI99" i="7"/>
  <c r="AI100" i="7"/>
  <c r="AI101" i="7"/>
  <c r="AI102" i="7"/>
  <c r="AI103" i="7"/>
  <c r="AI104" i="7"/>
  <c r="AI105" i="7"/>
  <c r="AI106" i="7"/>
  <c r="AI107" i="7"/>
  <c r="AI108" i="7"/>
  <c r="AI109" i="7"/>
  <c r="AI110" i="7"/>
  <c r="AI111" i="7"/>
  <c r="AI112" i="7"/>
  <c r="AI113" i="7"/>
  <c r="AI114" i="7"/>
  <c r="AI115" i="7"/>
  <c r="AI116" i="7"/>
  <c r="AI117" i="7"/>
  <c r="AI118" i="7"/>
  <c r="AI119" i="7"/>
  <c r="AI120" i="7"/>
  <c r="AI121" i="7"/>
  <c r="AI122" i="7"/>
  <c r="AI123" i="7"/>
  <c r="AI124" i="7"/>
  <c r="AI125" i="7"/>
  <c r="AI126" i="7"/>
  <c r="AI127" i="7"/>
  <c r="AI128" i="7"/>
  <c r="AI129" i="7"/>
  <c r="AI130" i="7"/>
  <c r="AI131" i="7"/>
  <c r="AI132" i="7"/>
  <c r="AI133" i="7"/>
  <c r="AI134" i="7"/>
  <c r="AI135" i="7"/>
  <c r="AI136" i="7"/>
  <c r="AI137" i="7"/>
  <c r="AI138" i="7"/>
  <c r="AI139" i="7"/>
  <c r="AI140" i="7"/>
  <c r="AI141" i="7"/>
  <c r="AI142" i="7"/>
  <c r="AI143" i="7"/>
  <c r="AI144" i="7"/>
  <c r="AI145" i="7"/>
  <c r="AI146" i="7"/>
  <c r="AI147" i="7"/>
  <c r="AI148" i="7"/>
  <c r="AI149" i="7"/>
  <c r="AI150" i="7"/>
  <c r="AI151" i="7"/>
  <c r="AI152" i="7"/>
  <c r="AI153" i="7"/>
  <c r="AI154" i="7"/>
  <c r="AI155" i="7"/>
  <c r="AI156" i="7"/>
  <c r="AI157" i="7"/>
  <c r="AI158" i="7"/>
  <c r="AI159" i="7"/>
  <c r="AI160" i="7"/>
  <c r="AI161" i="7"/>
  <c r="AI162" i="7"/>
  <c r="AI163" i="7"/>
  <c r="AI164" i="7"/>
  <c r="AI165" i="7"/>
  <c r="AI166" i="7"/>
  <c r="AI167" i="7"/>
  <c r="AI168" i="7"/>
  <c r="AI169" i="7"/>
  <c r="AI170" i="7"/>
  <c r="AI171" i="7"/>
  <c r="AI172" i="7"/>
  <c r="AI173" i="7"/>
  <c r="AI174" i="7"/>
  <c r="AI175" i="7"/>
  <c r="AI176" i="7"/>
  <c r="AI177" i="7"/>
  <c r="AI178" i="7"/>
  <c r="AI179" i="7"/>
  <c r="AI180" i="7"/>
  <c r="AI181" i="7"/>
  <c r="AI182" i="7"/>
  <c r="AI183" i="7"/>
  <c r="AI184" i="7"/>
  <c r="AI185" i="7"/>
  <c r="AI186" i="7"/>
  <c r="AI187" i="7"/>
  <c r="AI188" i="7"/>
  <c r="AI189" i="7"/>
  <c r="AI190" i="7"/>
  <c r="AI191" i="7"/>
  <c r="AI192" i="7"/>
  <c r="AI193" i="7"/>
  <c r="AI194" i="7"/>
  <c r="AI195" i="7"/>
  <c r="AI196" i="7"/>
  <c r="AI197" i="7"/>
  <c r="AI198" i="7"/>
  <c r="AI199" i="7"/>
  <c r="AI200" i="7"/>
  <c r="AI201" i="7"/>
  <c r="AI202" i="7"/>
  <c r="AI203" i="7"/>
  <c r="AI204" i="7"/>
  <c r="AI205" i="7"/>
  <c r="AI206" i="7"/>
  <c r="AI207" i="7"/>
  <c r="AI208" i="7"/>
  <c r="AI209" i="7"/>
  <c r="AI210" i="7"/>
  <c r="AI211" i="7"/>
  <c r="AI212" i="7"/>
  <c r="AI213" i="7"/>
  <c r="AI214" i="7"/>
  <c r="AI215" i="7"/>
  <c r="AI216" i="7"/>
  <c r="AI217" i="7"/>
  <c r="AI218" i="7"/>
  <c r="AI219" i="7"/>
  <c r="AI220" i="7"/>
  <c r="AI221" i="7"/>
  <c r="AI222" i="7"/>
  <c r="AI223" i="7"/>
  <c r="AI224" i="7"/>
  <c r="AI225" i="7"/>
  <c r="AI226" i="7"/>
  <c r="AI227" i="7"/>
  <c r="AI228" i="7"/>
  <c r="AI229" i="7"/>
  <c r="AI230" i="7"/>
  <c r="AI231" i="7"/>
  <c r="AI232" i="7"/>
  <c r="AI233" i="7"/>
  <c r="AI234" i="7"/>
  <c r="AI235" i="7"/>
  <c r="AI236" i="7"/>
  <c r="AI237" i="7"/>
  <c r="AI238" i="7"/>
  <c r="AI239" i="7"/>
  <c r="AI240" i="7"/>
  <c r="AI241" i="7"/>
  <c r="AI242" i="7"/>
  <c r="AI243" i="7"/>
  <c r="AI244" i="7"/>
  <c r="AI245" i="7"/>
  <c r="AI246" i="7"/>
  <c r="AI247" i="7"/>
  <c r="AI248" i="7"/>
  <c r="AI249" i="7"/>
  <c r="AI250" i="7"/>
  <c r="AI251" i="7"/>
  <c r="AI252" i="7"/>
  <c r="AI253" i="7"/>
  <c r="AI254" i="7"/>
  <c r="AI255" i="7"/>
  <c r="AI256" i="7"/>
  <c r="AI257" i="7"/>
  <c r="AI258" i="7"/>
  <c r="AI259" i="7"/>
  <c r="AI260" i="7"/>
  <c r="AI261" i="7"/>
  <c r="AI262" i="7"/>
  <c r="AI263" i="7"/>
  <c r="AI264" i="7"/>
  <c r="AI265" i="7"/>
  <c r="AI266" i="7"/>
  <c r="AI267" i="7"/>
  <c r="AI268" i="7"/>
  <c r="AI269" i="7"/>
  <c r="AI270" i="7"/>
  <c r="AI271" i="7"/>
  <c r="AI272" i="7"/>
  <c r="AI273" i="7"/>
  <c r="AI274" i="7"/>
  <c r="AI275" i="7"/>
  <c r="AI276" i="7"/>
  <c r="AI277" i="7"/>
  <c r="AI278" i="7"/>
  <c r="AI279" i="7"/>
  <c r="AI280" i="7"/>
  <c r="AI281" i="7"/>
  <c r="AI282" i="7"/>
  <c r="AI283" i="7"/>
  <c r="AI284" i="7"/>
  <c r="AI285" i="7"/>
  <c r="AI286" i="7"/>
  <c r="AI287" i="7"/>
  <c r="AI288" i="7"/>
  <c r="AI289" i="7"/>
  <c r="AI290" i="7"/>
  <c r="AI291" i="7"/>
  <c r="AI292" i="7"/>
  <c r="AI293" i="7"/>
  <c r="AI294" i="7"/>
  <c r="AI295" i="7"/>
  <c r="AI296" i="7"/>
  <c r="AI297" i="7"/>
  <c r="AI298" i="7"/>
  <c r="AI299" i="7"/>
  <c r="AI300" i="7"/>
  <c r="AI301" i="7"/>
  <c r="AI302" i="7"/>
  <c r="AI303" i="7"/>
  <c r="AI304" i="7"/>
  <c r="AI305" i="7"/>
  <c r="AI306" i="7"/>
  <c r="AI307" i="7"/>
  <c r="AI308" i="7"/>
  <c r="AI309" i="7"/>
  <c r="AI310" i="7"/>
  <c r="AI311" i="7"/>
  <c r="AI312" i="7"/>
  <c r="AI313" i="7"/>
  <c r="AI314" i="7"/>
  <c r="AI315" i="7"/>
  <c r="AI316" i="7"/>
  <c r="AI317" i="7"/>
  <c r="AI318" i="7"/>
  <c r="AI319" i="7"/>
  <c r="AI320" i="7"/>
  <c r="AI321" i="7"/>
  <c r="AI322" i="7"/>
  <c r="AI323" i="7"/>
  <c r="AI324" i="7"/>
  <c r="AI325" i="7"/>
  <c r="AI326" i="7"/>
  <c r="AI327" i="7"/>
  <c r="AI328" i="7"/>
  <c r="AI329" i="7"/>
  <c r="AI330" i="7"/>
  <c r="AI331" i="7"/>
  <c r="AI332" i="7"/>
  <c r="AI333" i="7"/>
  <c r="AI334" i="7"/>
  <c r="AI335" i="7"/>
  <c r="AI336" i="7"/>
  <c r="AI337" i="7"/>
  <c r="AI338" i="7"/>
  <c r="AI339" i="7"/>
  <c r="AI340" i="7"/>
  <c r="AI341" i="7"/>
  <c r="AI342" i="7"/>
  <c r="AI343" i="7"/>
  <c r="AI344" i="7"/>
  <c r="AI345" i="7"/>
  <c r="AI346" i="7"/>
  <c r="AI347" i="7"/>
  <c r="AI348" i="7"/>
  <c r="AI349" i="7"/>
  <c r="AI350" i="7"/>
  <c r="AI351" i="7"/>
  <c r="AI352" i="7"/>
  <c r="AI353" i="7"/>
  <c r="AI354" i="7"/>
  <c r="AI355" i="7"/>
  <c r="AI356" i="7"/>
  <c r="AI357" i="7"/>
  <c r="AI358" i="7"/>
  <c r="AI359" i="7"/>
  <c r="AI360" i="7"/>
  <c r="AI361" i="7"/>
  <c r="AI362" i="7"/>
  <c r="AI363" i="7"/>
  <c r="AI364" i="7"/>
  <c r="AI365" i="7"/>
  <c r="AI366" i="7"/>
  <c r="AI367" i="7"/>
  <c r="AI368" i="7"/>
  <c r="AI369" i="7"/>
  <c r="AI370" i="7"/>
  <c r="AI371" i="7"/>
  <c r="AI372" i="7"/>
  <c r="AI373" i="7"/>
  <c r="AI374" i="7"/>
  <c r="AI375" i="7"/>
  <c r="AI376" i="7"/>
  <c r="AI377" i="7"/>
  <c r="AI378" i="7"/>
  <c r="AI379" i="7"/>
  <c r="AI380" i="7"/>
  <c r="AI381" i="7"/>
  <c r="AI382" i="7"/>
  <c r="AI383" i="7"/>
  <c r="AI384" i="7"/>
  <c r="AI385" i="7"/>
  <c r="AI386" i="7"/>
  <c r="AI387" i="7"/>
  <c r="AI388" i="7"/>
  <c r="AI389" i="7"/>
  <c r="AI390" i="7"/>
  <c r="AI391" i="7"/>
  <c r="AI392" i="7"/>
  <c r="AI393" i="7"/>
  <c r="AI394" i="7"/>
  <c r="AI395" i="7"/>
  <c r="AI396" i="7"/>
  <c r="AI397" i="7"/>
  <c r="AI398" i="7"/>
  <c r="AI399" i="7"/>
  <c r="AI400" i="7"/>
  <c r="AI401" i="7"/>
  <c r="AI402" i="7"/>
  <c r="AI403" i="7"/>
  <c r="AI404" i="7"/>
  <c r="AI405" i="7"/>
  <c r="AI406" i="7"/>
  <c r="AI407" i="7"/>
  <c r="AI408" i="7"/>
  <c r="AI409" i="7"/>
  <c r="AI410" i="7"/>
  <c r="AI411" i="7"/>
  <c r="AI412" i="7"/>
  <c r="AI413" i="7"/>
  <c r="AI414" i="7"/>
  <c r="AI415" i="7"/>
  <c r="AI416" i="7"/>
  <c r="AI417" i="7"/>
  <c r="AI418" i="7"/>
  <c r="AI419" i="7"/>
  <c r="AI420" i="7"/>
  <c r="AI421" i="7"/>
  <c r="AI422" i="7"/>
  <c r="AI423" i="7"/>
  <c r="AI424" i="7"/>
  <c r="AI425" i="7"/>
  <c r="AI426" i="7"/>
  <c r="AI427" i="7"/>
  <c r="AI428" i="7"/>
  <c r="AI429" i="7"/>
  <c r="AI430" i="7"/>
  <c r="AI431" i="7"/>
  <c r="AI432" i="7"/>
  <c r="AI433" i="7"/>
  <c r="AI434" i="7"/>
  <c r="AI435" i="7"/>
  <c r="AI436" i="7"/>
  <c r="AI437" i="7"/>
  <c r="AI438" i="7"/>
  <c r="AI439" i="7"/>
  <c r="AI440" i="7"/>
  <c r="AI441" i="7"/>
  <c r="AI442" i="7"/>
  <c r="AI443" i="7"/>
  <c r="AI444" i="7"/>
  <c r="AI445" i="7"/>
  <c r="AI446" i="7"/>
  <c r="AI447" i="7"/>
  <c r="AI448" i="7"/>
  <c r="AI449" i="7"/>
  <c r="AI450" i="7"/>
  <c r="AI451" i="7"/>
  <c r="AI452" i="7"/>
  <c r="AI453" i="7"/>
  <c r="AI454" i="7"/>
  <c r="AI455" i="7"/>
  <c r="AI456" i="7"/>
  <c r="AI457" i="7"/>
  <c r="AI458" i="7"/>
  <c r="AI459" i="7"/>
  <c r="AI460" i="7"/>
  <c r="AI461" i="7"/>
  <c r="AI462" i="7"/>
  <c r="AI463" i="7"/>
  <c r="AI464" i="7"/>
  <c r="AI465" i="7"/>
  <c r="AI466" i="7"/>
  <c r="AI467" i="7"/>
  <c r="AI468" i="7"/>
  <c r="AI469" i="7"/>
  <c r="AI470" i="7"/>
  <c r="AI471" i="7"/>
  <c r="AI472" i="7"/>
  <c r="AI473" i="7"/>
  <c r="AI474" i="7"/>
  <c r="AI475" i="7"/>
  <c r="AI476" i="7"/>
  <c r="AI477" i="7"/>
  <c r="AI478" i="7"/>
  <c r="AI479" i="7"/>
  <c r="AI480" i="7"/>
  <c r="AI481" i="7"/>
  <c r="AI482" i="7"/>
  <c r="AI483" i="7"/>
  <c r="AI484" i="7"/>
  <c r="AI485" i="7"/>
  <c r="AI486" i="7"/>
  <c r="AI487" i="7"/>
  <c r="AI488" i="7"/>
  <c r="AI489" i="7"/>
  <c r="AI490" i="7"/>
  <c r="AI491" i="7"/>
  <c r="AI492" i="7"/>
  <c r="AI493" i="7"/>
  <c r="AI494" i="7"/>
  <c r="AI495" i="7"/>
  <c r="AI496" i="7"/>
  <c r="AI497" i="7"/>
  <c r="AI498" i="7"/>
  <c r="AI499" i="7"/>
  <c r="AI500" i="7"/>
  <c r="AI501" i="7"/>
  <c r="AI502" i="7"/>
  <c r="AI503" i="7"/>
  <c r="AI504" i="7"/>
  <c r="AI505" i="7"/>
  <c r="AI506" i="7"/>
  <c r="AI507" i="7"/>
  <c r="AI508" i="7"/>
  <c r="AI509" i="7"/>
  <c r="AI510" i="7"/>
  <c r="AI511" i="7"/>
  <c r="AI512" i="7"/>
  <c r="AI513" i="7"/>
  <c r="AI514" i="7"/>
  <c r="AI515" i="7"/>
  <c r="AI516" i="7"/>
  <c r="AI517" i="7"/>
  <c r="AI518" i="7"/>
  <c r="AI519" i="7"/>
  <c r="AI520" i="7"/>
  <c r="AI521" i="7"/>
  <c r="AI522" i="7"/>
  <c r="AI523" i="7"/>
  <c r="AI524" i="7"/>
  <c r="AI525" i="7"/>
  <c r="AI526" i="7"/>
  <c r="AI527" i="7"/>
  <c r="AI528" i="7"/>
  <c r="AI529" i="7"/>
  <c r="AI530" i="7"/>
  <c r="AI531" i="7"/>
  <c r="AI532" i="7"/>
  <c r="AI533" i="7"/>
  <c r="AI534" i="7"/>
  <c r="AI535" i="7"/>
  <c r="AI536" i="7"/>
  <c r="AI537" i="7"/>
  <c r="AI538" i="7"/>
  <c r="AI539" i="7"/>
  <c r="AI540" i="7"/>
  <c r="AI541" i="7"/>
  <c r="AI542" i="7"/>
  <c r="AI543" i="7"/>
  <c r="AI544" i="7"/>
  <c r="AI545" i="7"/>
  <c r="AI546" i="7"/>
  <c r="AI547" i="7"/>
  <c r="AI548" i="7"/>
  <c r="AI549" i="7"/>
  <c r="AI550" i="7"/>
  <c r="AI551" i="7"/>
  <c r="AI552" i="7"/>
  <c r="AI553" i="7"/>
  <c r="AI554" i="7"/>
  <c r="AI555" i="7"/>
  <c r="AI556" i="7"/>
  <c r="AI557" i="7"/>
  <c r="AI558" i="7"/>
  <c r="AI559" i="7"/>
  <c r="AI560" i="7"/>
  <c r="AI561" i="7"/>
  <c r="AI562" i="7"/>
  <c r="AI563" i="7"/>
  <c r="AI564" i="7"/>
  <c r="AI565" i="7"/>
  <c r="AI566" i="7"/>
  <c r="AI567" i="7"/>
  <c r="AI568" i="7"/>
  <c r="AI569" i="7"/>
  <c r="AI570" i="7"/>
  <c r="AI571" i="7"/>
  <c r="AI572" i="7"/>
  <c r="AI573" i="7"/>
  <c r="AI574" i="7"/>
  <c r="AI575" i="7"/>
  <c r="AI576" i="7"/>
  <c r="AI577" i="7"/>
  <c r="AI578" i="7"/>
  <c r="AI579" i="7"/>
  <c r="AI580" i="7"/>
  <c r="AI581" i="7"/>
  <c r="AI582" i="7"/>
  <c r="AI583" i="7"/>
  <c r="AI584" i="7"/>
  <c r="AI585" i="7"/>
  <c r="AI586" i="7"/>
  <c r="AI587" i="7"/>
  <c r="AI588" i="7"/>
  <c r="AI589" i="7"/>
  <c r="AI590" i="7"/>
  <c r="AI591" i="7"/>
  <c r="AI592" i="7"/>
  <c r="AI593" i="7"/>
  <c r="AI594" i="7"/>
  <c r="AI595" i="7"/>
  <c r="AI596" i="7"/>
  <c r="AI597" i="7"/>
  <c r="AI598" i="7"/>
  <c r="AI599" i="7"/>
  <c r="AI600" i="7"/>
  <c r="AI601" i="7"/>
  <c r="AI602" i="7"/>
  <c r="AI603" i="7"/>
  <c r="AI604" i="7"/>
  <c r="AI605" i="7"/>
  <c r="AI606" i="7"/>
  <c r="AI607" i="7"/>
  <c r="AI608" i="7"/>
  <c r="AI609" i="7"/>
  <c r="AI610" i="7"/>
  <c r="AI611" i="7"/>
  <c r="AI612" i="7"/>
  <c r="AI613" i="7"/>
  <c r="AI614" i="7"/>
  <c r="AI615" i="7"/>
  <c r="AI616" i="7"/>
  <c r="AI617" i="7"/>
  <c r="AI618" i="7"/>
  <c r="AI619" i="7"/>
  <c r="AI620" i="7"/>
  <c r="AI621" i="7"/>
  <c r="AI622" i="7"/>
  <c r="AI623" i="7"/>
  <c r="AI624" i="7"/>
  <c r="AI625" i="7"/>
  <c r="AI626" i="7"/>
  <c r="AI627" i="7"/>
  <c r="AI628" i="7"/>
  <c r="AI629" i="7"/>
  <c r="AI630" i="7"/>
  <c r="AI631" i="7"/>
  <c r="AI632" i="7"/>
  <c r="AI633" i="7"/>
  <c r="AI634" i="7"/>
  <c r="AI635" i="7"/>
  <c r="AI636" i="7"/>
  <c r="AI637" i="7"/>
  <c r="AI638" i="7"/>
  <c r="AI639" i="7"/>
  <c r="AI640" i="7"/>
  <c r="AI641" i="7"/>
  <c r="AI642" i="7"/>
  <c r="AI643" i="7"/>
  <c r="AI644" i="7"/>
  <c r="AI645" i="7"/>
  <c r="AI646" i="7"/>
  <c r="AI647" i="7"/>
  <c r="AI648" i="7"/>
  <c r="AI649" i="7"/>
  <c r="AI650" i="7"/>
  <c r="AI651" i="7"/>
  <c r="AI652" i="7"/>
  <c r="AI653" i="7"/>
  <c r="AI654" i="7"/>
  <c r="AI655" i="7"/>
  <c r="AI656" i="7"/>
  <c r="AI657" i="7"/>
  <c r="AI658" i="7"/>
  <c r="AI659" i="7"/>
  <c r="AI660" i="7"/>
  <c r="AI661" i="7"/>
  <c r="AI662" i="7"/>
  <c r="AI663" i="7"/>
  <c r="AI664" i="7"/>
  <c r="AI665" i="7"/>
  <c r="AI666" i="7"/>
  <c r="AI667" i="7"/>
  <c r="AI668" i="7"/>
  <c r="AI669" i="7"/>
  <c r="AI670" i="7"/>
  <c r="AI671" i="7"/>
  <c r="AI672" i="7"/>
  <c r="AI673" i="7"/>
  <c r="AI674" i="7"/>
  <c r="AI675" i="7"/>
  <c r="AI676" i="7"/>
  <c r="AI677" i="7"/>
  <c r="AI678" i="7"/>
  <c r="AI679" i="7"/>
  <c r="AI680" i="7"/>
  <c r="AI681" i="7"/>
  <c r="AI682" i="7"/>
  <c r="AI683" i="7"/>
  <c r="AI684" i="7"/>
  <c r="AI685" i="7"/>
  <c r="AI686" i="7"/>
  <c r="AI687" i="7"/>
  <c r="AI688" i="7"/>
  <c r="AI689" i="7"/>
  <c r="AI690" i="7"/>
  <c r="AI691" i="7"/>
  <c r="AI692" i="7"/>
  <c r="AI693" i="7"/>
  <c r="AI694" i="7"/>
  <c r="AI695" i="7"/>
  <c r="AI696" i="7"/>
  <c r="AI697" i="7"/>
  <c r="AI698" i="7"/>
  <c r="AI699" i="7"/>
  <c r="AI700" i="7"/>
  <c r="AI701" i="7"/>
  <c r="AI702" i="7"/>
  <c r="AI703" i="7"/>
  <c r="AI704" i="7"/>
  <c r="AI705" i="7"/>
  <c r="AI706" i="7"/>
  <c r="AI707" i="7"/>
  <c r="AI708" i="7"/>
  <c r="AI709" i="7"/>
  <c r="AI710" i="7"/>
  <c r="AI711" i="7"/>
  <c r="AI712" i="7"/>
  <c r="AI713" i="7"/>
  <c r="AI714" i="7"/>
  <c r="AI715" i="7"/>
  <c r="AI716" i="7"/>
  <c r="AI717" i="7"/>
  <c r="AI718" i="7"/>
  <c r="AI719" i="7"/>
  <c r="AI720" i="7"/>
  <c r="AI721" i="7"/>
  <c r="AI722" i="7"/>
  <c r="AI723" i="7"/>
  <c r="AI724" i="7"/>
  <c r="AI725" i="7"/>
  <c r="AI726" i="7"/>
  <c r="AI727" i="7"/>
  <c r="AI728" i="7"/>
  <c r="AI729" i="7"/>
  <c r="AI730" i="7"/>
  <c r="AI731" i="7"/>
  <c r="AI732" i="7"/>
  <c r="AI733" i="7"/>
  <c r="AI734" i="7"/>
  <c r="AI735" i="7"/>
  <c r="AI736" i="7"/>
  <c r="AI737" i="7"/>
  <c r="AI738" i="7"/>
  <c r="AI739" i="7"/>
  <c r="AI740" i="7"/>
  <c r="AI741" i="7"/>
  <c r="AI742" i="7"/>
  <c r="AI743" i="7"/>
  <c r="AI744" i="7"/>
  <c r="AI745" i="7"/>
  <c r="AI746" i="7"/>
  <c r="AI747" i="7"/>
  <c r="AI748" i="7"/>
  <c r="AI749" i="7"/>
  <c r="AI750" i="7"/>
  <c r="AI751" i="7"/>
  <c r="AI752" i="7"/>
  <c r="AI753" i="7"/>
  <c r="AI754" i="7"/>
  <c r="AI755" i="7"/>
  <c r="AI756" i="7"/>
  <c r="AI757" i="7"/>
  <c r="AI758" i="7"/>
  <c r="AI759" i="7"/>
  <c r="AI760" i="7"/>
  <c r="AI761" i="7"/>
  <c r="AI762" i="7"/>
  <c r="AI763" i="7"/>
  <c r="AI764" i="7"/>
  <c r="AI765" i="7"/>
  <c r="AI766" i="7"/>
  <c r="AI767" i="7"/>
  <c r="AI768" i="7"/>
  <c r="AI769" i="7"/>
  <c r="AI770" i="7"/>
  <c r="AI771" i="7"/>
  <c r="AI772" i="7"/>
  <c r="AI773" i="7"/>
  <c r="AI774" i="7"/>
  <c r="AI775" i="7"/>
  <c r="AI776" i="7"/>
  <c r="AI777" i="7"/>
  <c r="AI778" i="7"/>
  <c r="AI779" i="7"/>
  <c r="AI780" i="7"/>
  <c r="AI781" i="7"/>
  <c r="AI782" i="7"/>
  <c r="AI783" i="7"/>
  <c r="AI784" i="7"/>
  <c r="AI785" i="7"/>
  <c r="AI786" i="7"/>
  <c r="AI787" i="7"/>
  <c r="AI788" i="7"/>
  <c r="AI789" i="7"/>
  <c r="AI790" i="7"/>
  <c r="AI791" i="7"/>
  <c r="AI792" i="7"/>
  <c r="AI793" i="7"/>
  <c r="AI794" i="7"/>
  <c r="AI795" i="7"/>
  <c r="AI796" i="7"/>
  <c r="AI797" i="7"/>
  <c r="AI798" i="7"/>
  <c r="AI799" i="7"/>
  <c r="AI800" i="7"/>
  <c r="AI801" i="7"/>
  <c r="AI802" i="7"/>
  <c r="AI803" i="7"/>
  <c r="AI804" i="7"/>
  <c r="AI805" i="7"/>
  <c r="AI806" i="7"/>
  <c r="AI807" i="7"/>
  <c r="AI808" i="7"/>
  <c r="AI809" i="7"/>
  <c r="AI810" i="7"/>
  <c r="AI811" i="7"/>
  <c r="AI812" i="7"/>
  <c r="AI813" i="7"/>
  <c r="AI814" i="7"/>
  <c r="AI815" i="7"/>
  <c r="AI816" i="7"/>
  <c r="AI817" i="7"/>
  <c r="AI818" i="7"/>
  <c r="AI819" i="7"/>
  <c r="AI820" i="7"/>
  <c r="AI821" i="7"/>
  <c r="AI822" i="7"/>
  <c r="AI823" i="7"/>
  <c r="AI824" i="7"/>
  <c r="AI825" i="7"/>
  <c r="AI826" i="7"/>
  <c r="AI827" i="7"/>
  <c r="AI828" i="7"/>
  <c r="AI829" i="7"/>
  <c r="AI830" i="7"/>
  <c r="AI831" i="7"/>
  <c r="AI832" i="7"/>
  <c r="AI833" i="7"/>
  <c r="AI834" i="7"/>
  <c r="AI835" i="7"/>
  <c r="AI836" i="7"/>
  <c r="AI837" i="7"/>
  <c r="AI838" i="7"/>
  <c r="AI839" i="7"/>
  <c r="AI840" i="7"/>
  <c r="AI841" i="7"/>
  <c r="AI842" i="7"/>
  <c r="AI843" i="7"/>
  <c r="AI844" i="7"/>
  <c r="AI845" i="7"/>
  <c r="AI846" i="7"/>
  <c r="AI847" i="7"/>
  <c r="AI848" i="7"/>
  <c r="AI849" i="7"/>
  <c r="AI850" i="7"/>
  <c r="AI851" i="7"/>
  <c r="AI852" i="7"/>
  <c r="AI853" i="7"/>
  <c r="AI854" i="7"/>
  <c r="AI855" i="7"/>
  <c r="AI856" i="7"/>
  <c r="AI857" i="7"/>
  <c r="AI858" i="7"/>
  <c r="AI859" i="7"/>
  <c r="AI860" i="7"/>
  <c r="AI861" i="7"/>
  <c r="AI862" i="7"/>
  <c r="AI863" i="7"/>
  <c r="AI864" i="7"/>
  <c r="AI865" i="7"/>
  <c r="AI866" i="7"/>
  <c r="AI867" i="7"/>
  <c r="AI868" i="7"/>
  <c r="AI869" i="7"/>
  <c r="AI870" i="7"/>
  <c r="AI871" i="7"/>
  <c r="AI872" i="7"/>
  <c r="AI873" i="7"/>
  <c r="AI874" i="7"/>
  <c r="AI875" i="7"/>
  <c r="AI876" i="7"/>
  <c r="AI877" i="7"/>
  <c r="AI878" i="7"/>
  <c r="AI879" i="7"/>
  <c r="AI880" i="7"/>
  <c r="AI881" i="7"/>
  <c r="AI882" i="7"/>
  <c r="AI883" i="7"/>
  <c r="AI884" i="7"/>
  <c r="AI885" i="7"/>
  <c r="AI886" i="7"/>
  <c r="AI887" i="7"/>
  <c r="AI888" i="7"/>
  <c r="AI889" i="7"/>
  <c r="AI890" i="7"/>
  <c r="AI891" i="7"/>
  <c r="AI892" i="7"/>
  <c r="AI893" i="7"/>
  <c r="AI894" i="7"/>
  <c r="AI895" i="7"/>
  <c r="AI896" i="7"/>
  <c r="AI897" i="7"/>
  <c r="AI898" i="7"/>
  <c r="AI899" i="7"/>
  <c r="AI900" i="7"/>
  <c r="AI901" i="7"/>
  <c r="AI902" i="7"/>
  <c r="AI903" i="7"/>
  <c r="AI904" i="7"/>
  <c r="AI905" i="7"/>
  <c r="AI906" i="7"/>
  <c r="AI907" i="7"/>
  <c r="AI908" i="7"/>
  <c r="AI909" i="7"/>
  <c r="AI910" i="7"/>
  <c r="AI911" i="7"/>
  <c r="AI912" i="7"/>
  <c r="AI913" i="7"/>
  <c r="AI914" i="7"/>
  <c r="AI915" i="7"/>
  <c r="AI916" i="7"/>
  <c r="AI917" i="7"/>
  <c r="AI918" i="7"/>
  <c r="AI919" i="7"/>
  <c r="AI920" i="7"/>
  <c r="AI921" i="7"/>
  <c r="AI922" i="7"/>
  <c r="AI923" i="7"/>
  <c r="AI924" i="7"/>
  <c r="AI925" i="7"/>
  <c r="AI926" i="7"/>
  <c r="AI927" i="7"/>
  <c r="AI928" i="7"/>
  <c r="AI929" i="7"/>
  <c r="AI930" i="7"/>
  <c r="AI931" i="7"/>
  <c r="AI932" i="7"/>
  <c r="AI933" i="7"/>
  <c r="AI934" i="7"/>
  <c r="AI935" i="7"/>
  <c r="AI936" i="7"/>
  <c r="AI937" i="7"/>
  <c r="AI938" i="7"/>
  <c r="AI939" i="7"/>
  <c r="AI940" i="7"/>
  <c r="AI941" i="7"/>
  <c r="AI942" i="7"/>
  <c r="AI943" i="7"/>
  <c r="AI944" i="7"/>
  <c r="AI945" i="7"/>
  <c r="AI946" i="7"/>
  <c r="AI947" i="7"/>
  <c r="AI948" i="7"/>
  <c r="AI949" i="7"/>
  <c r="AI950" i="7"/>
  <c r="AI951" i="7"/>
  <c r="AI952" i="7"/>
  <c r="AI953" i="7"/>
  <c r="AI954" i="7"/>
  <c r="AI955" i="7"/>
  <c r="AI956" i="7"/>
  <c r="AI957" i="7"/>
  <c r="AI958" i="7"/>
  <c r="AI959" i="7"/>
  <c r="AI960" i="7"/>
  <c r="AI961" i="7"/>
  <c r="AI962" i="7"/>
  <c r="AI963" i="7"/>
  <c r="AI964" i="7"/>
  <c r="AI965" i="7"/>
  <c r="AI966" i="7"/>
  <c r="AI967" i="7"/>
  <c r="AI968" i="7"/>
  <c r="AI969" i="7"/>
  <c r="AI970" i="7"/>
  <c r="AI971" i="7"/>
  <c r="AI972" i="7"/>
  <c r="AI973" i="7"/>
  <c r="AI974" i="7"/>
  <c r="AI975" i="7"/>
  <c r="AI976" i="7"/>
  <c r="AI977" i="7"/>
  <c r="AI978" i="7"/>
  <c r="AI979" i="7"/>
  <c r="AI980" i="7"/>
  <c r="AI981" i="7"/>
  <c r="AI982" i="7"/>
  <c r="AI983" i="7"/>
  <c r="AI984" i="7"/>
  <c r="AI985" i="7"/>
  <c r="AI986" i="7"/>
  <c r="AI987" i="7"/>
  <c r="AI988" i="7"/>
  <c r="AI989" i="7"/>
  <c r="AI990" i="7"/>
  <c r="AI991" i="7"/>
  <c r="AI992" i="7"/>
  <c r="AI993" i="7"/>
  <c r="AI994" i="7"/>
  <c r="AI995" i="7"/>
  <c r="AI996" i="7"/>
  <c r="AI997" i="7"/>
  <c r="AI998" i="7"/>
  <c r="AI999" i="7"/>
  <c r="AI1000" i="7"/>
  <c r="AI1001" i="7"/>
  <c r="AI1002" i="7"/>
  <c r="AI1003" i="7"/>
  <c r="AI1004" i="7"/>
  <c r="AI1005" i="7"/>
  <c r="AI1006" i="7"/>
  <c r="AI1007" i="7"/>
  <c r="AI1008" i="7"/>
  <c r="AI1009" i="7"/>
  <c r="AI1010" i="7"/>
  <c r="AI1011" i="7"/>
  <c r="AI1012" i="7"/>
  <c r="AI1013" i="7"/>
  <c r="AI1014" i="7"/>
  <c r="AI1015" i="7"/>
  <c r="AI1016" i="7"/>
  <c r="AI1017" i="7"/>
  <c r="AI1018" i="7"/>
  <c r="AI1019" i="7"/>
  <c r="AI1020" i="7"/>
  <c r="AI1021" i="7"/>
  <c r="AI1022" i="7"/>
  <c r="AI1023" i="7"/>
  <c r="AI1024" i="7"/>
  <c r="AI1025" i="7"/>
  <c r="AI1026" i="7"/>
  <c r="AI1027" i="7"/>
  <c r="AI1028" i="7"/>
  <c r="AI1029" i="7"/>
  <c r="AI1030" i="7"/>
  <c r="AI1031" i="7"/>
  <c r="AI1032" i="7"/>
  <c r="AI1033" i="7"/>
  <c r="AI1034" i="7"/>
  <c r="AI1035" i="7"/>
  <c r="AI1036" i="7"/>
  <c r="AI1037" i="7"/>
  <c r="AI1038" i="7"/>
  <c r="AI1039" i="7"/>
  <c r="AI1040" i="7"/>
  <c r="AI1041" i="7"/>
  <c r="AI1042" i="7"/>
  <c r="AI1043" i="7"/>
  <c r="AI1044" i="7"/>
  <c r="AI1045" i="7"/>
  <c r="AI1046" i="7"/>
  <c r="AI1047" i="7"/>
  <c r="AI1048" i="7"/>
  <c r="AI1049" i="7"/>
  <c r="AI1050" i="7"/>
  <c r="AI1051" i="7"/>
  <c r="AI1052" i="7"/>
  <c r="AI1053" i="7"/>
  <c r="AI1054" i="7"/>
  <c r="AI1055" i="7"/>
  <c r="AI1056" i="7"/>
  <c r="AI1057" i="7"/>
  <c r="AI1058" i="7"/>
  <c r="AI1059" i="7"/>
  <c r="AI1060" i="7"/>
  <c r="AI1061" i="7"/>
  <c r="AI1062" i="7"/>
  <c r="AI1063" i="7"/>
  <c r="AI1064" i="7"/>
  <c r="AI1065" i="7"/>
  <c r="AI1066" i="7"/>
  <c r="AI1067" i="7"/>
  <c r="AI1068" i="7"/>
  <c r="AI1069" i="7"/>
  <c r="AI1070" i="7"/>
  <c r="AI1071" i="7"/>
  <c r="AI1072" i="7"/>
  <c r="AI1073" i="7"/>
  <c r="AI1074" i="7"/>
  <c r="AI1075" i="7"/>
  <c r="AI1076" i="7"/>
  <c r="AI1077" i="7"/>
  <c r="AI1078" i="7"/>
  <c r="AI1079" i="7"/>
  <c r="AI1080" i="7"/>
  <c r="AI1081" i="7"/>
  <c r="AI1082" i="7"/>
  <c r="AI1083" i="7"/>
  <c r="AI1084" i="7"/>
  <c r="AI1085" i="7"/>
  <c r="AI1086" i="7"/>
  <c r="AI1087" i="7"/>
  <c r="AI1088" i="7"/>
  <c r="AI1089" i="7"/>
  <c r="AI1090" i="7"/>
  <c r="AI1091" i="7"/>
  <c r="AI1092" i="7"/>
  <c r="AI1093" i="7"/>
  <c r="AI1094" i="7"/>
  <c r="AI1095" i="7"/>
  <c r="AI1096" i="7"/>
  <c r="AI1097" i="7"/>
  <c r="AI1098" i="7"/>
  <c r="AI1099" i="7"/>
  <c r="AI1100" i="7"/>
  <c r="AI1101" i="7"/>
  <c r="AI1102" i="7"/>
  <c r="AI1103" i="7"/>
  <c r="AI1104" i="7"/>
  <c r="AI1105" i="7"/>
  <c r="AI1106" i="7"/>
  <c r="AI1107" i="7"/>
  <c r="AI1108" i="7"/>
  <c r="AI1109" i="7"/>
  <c r="AI1110" i="7"/>
  <c r="AI1111" i="7"/>
  <c r="AI1112" i="7"/>
  <c r="AI1113" i="7"/>
  <c r="AI1114" i="7"/>
  <c r="AI1115" i="7"/>
  <c r="AI1116" i="7"/>
  <c r="AI1117" i="7"/>
  <c r="AI1118" i="7"/>
  <c r="AI1119" i="7"/>
  <c r="AI1120" i="7"/>
  <c r="AI1121" i="7"/>
  <c r="AI1122" i="7"/>
  <c r="AI1123" i="7"/>
  <c r="AI1124" i="7"/>
  <c r="AI1125" i="7"/>
  <c r="AI1126" i="7"/>
  <c r="AI1127" i="7"/>
  <c r="AI1128" i="7"/>
  <c r="AI1129" i="7"/>
  <c r="AI1130" i="7"/>
  <c r="AI1131" i="7"/>
  <c r="AI1132" i="7"/>
  <c r="AI1133" i="7"/>
  <c r="AI1134" i="7"/>
  <c r="AI1135" i="7"/>
  <c r="AI1136" i="7"/>
  <c r="AI1137" i="7"/>
  <c r="AI1138" i="7"/>
  <c r="AI1139" i="7"/>
  <c r="AI1140" i="7"/>
  <c r="AI1141" i="7"/>
  <c r="AI1142" i="7"/>
  <c r="AI1143" i="7"/>
  <c r="AI1144" i="7"/>
  <c r="AI1145" i="7"/>
  <c r="AI1146" i="7"/>
  <c r="AI1147" i="7"/>
  <c r="AI1148" i="7"/>
  <c r="AI1149" i="7"/>
  <c r="AI1150" i="7"/>
  <c r="AI1151" i="7"/>
  <c r="AI1152" i="7"/>
  <c r="AI1153" i="7"/>
  <c r="AI1154" i="7"/>
  <c r="AI1155" i="7"/>
  <c r="AI1156" i="7"/>
  <c r="AI1157" i="7"/>
  <c r="AI1158" i="7"/>
  <c r="AI1159" i="7"/>
  <c r="AI1160" i="7"/>
  <c r="AI1161" i="7"/>
  <c r="AI1162" i="7"/>
  <c r="AI1163" i="7"/>
  <c r="AI1164" i="7"/>
  <c r="AI1165" i="7"/>
  <c r="AI1166" i="7"/>
  <c r="AI1167" i="7"/>
  <c r="AI1168" i="7"/>
  <c r="AI1169" i="7"/>
  <c r="AI1170" i="7"/>
  <c r="AI1171" i="7"/>
  <c r="AI1172" i="7"/>
  <c r="AI1173" i="7"/>
  <c r="AI1174" i="7"/>
  <c r="AI1175" i="7"/>
  <c r="AI1176" i="7"/>
  <c r="AI1177" i="7"/>
  <c r="AI1178" i="7"/>
  <c r="AI1179" i="7"/>
  <c r="AI1180" i="7"/>
  <c r="AI1181" i="7"/>
  <c r="AI1182" i="7"/>
  <c r="AI1183" i="7"/>
  <c r="AI1184" i="7"/>
  <c r="AI1185" i="7"/>
  <c r="AI1186" i="7"/>
  <c r="AI1187" i="7"/>
  <c r="AI1188" i="7"/>
  <c r="AI1189" i="7"/>
  <c r="AI1190" i="7"/>
  <c r="AI1191" i="7"/>
  <c r="AI1192" i="7"/>
  <c r="AI1193" i="7"/>
  <c r="AI1194" i="7"/>
  <c r="AI1195" i="7"/>
  <c r="AI1196" i="7"/>
  <c r="AI1197" i="7"/>
  <c r="AI1198" i="7"/>
  <c r="AI1199" i="7"/>
  <c r="AI1200" i="7"/>
  <c r="AI1201" i="7"/>
  <c r="AI1202" i="7"/>
  <c r="AI1203" i="7"/>
  <c r="AI1204" i="7"/>
  <c r="AI1205" i="7"/>
  <c r="AI1206" i="7"/>
  <c r="AI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3" i="7"/>
  <c r="AH94" i="7"/>
  <c r="AH95" i="7"/>
  <c r="AH96" i="7"/>
  <c r="AH97" i="7"/>
  <c r="AH98" i="7"/>
  <c r="AH99" i="7"/>
  <c r="AH100" i="7"/>
  <c r="AH101" i="7"/>
  <c r="AH102" i="7"/>
  <c r="AH103" i="7"/>
  <c r="AH104" i="7"/>
  <c r="AH105" i="7"/>
  <c r="AH106" i="7"/>
  <c r="AH107" i="7"/>
  <c r="AH108" i="7"/>
  <c r="AH109" i="7"/>
  <c r="AH110" i="7"/>
  <c r="AH111" i="7"/>
  <c r="AH112" i="7"/>
  <c r="AH113" i="7"/>
  <c r="AH114" i="7"/>
  <c r="AH115" i="7"/>
  <c r="AH116" i="7"/>
  <c r="AH117" i="7"/>
  <c r="AH118" i="7"/>
  <c r="AH119" i="7"/>
  <c r="AH120" i="7"/>
  <c r="AH121" i="7"/>
  <c r="AH122" i="7"/>
  <c r="AH123" i="7"/>
  <c r="AH124" i="7"/>
  <c r="AH125" i="7"/>
  <c r="AH126" i="7"/>
  <c r="AH127" i="7"/>
  <c r="AH128" i="7"/>
  <c r="AH129" i="7"/>
  <c r="AH130" i="7"/>
  <c r="AH131" i="7"/>
  <c r="AH132" i="7"/>
  <c r="AH133" i="7"/>
  <c r="AH134" i="7"/>
  <c r="AH135" i="7"/>
  <c r="AH136" i="7"/>
  <c r="AH137" i="7"/>
  <c r="AH138" i="7"/>
  <c r="AH139" i="7"/>
  <c r="AH140" i="7"/>
  <c r="AH141" i="7"/>
  <c r="AH142" i="7"/>
  <c r="AH143" i="7"/>
  <c r="AH144" i="7"/>
  <c r="AH145" i="7"/>
  <c r="AH146" i="7"/>
  <c r="AH147" i="7"/>
  <c r="AH148" i="7"/>
  <c r="AH149" i="7"/>
  <c r="AH150" i="7"/>
  <c r="AH151" i="7"/>
  <c r="AH152" i="7"/>
  <c r="AH153" i="7"/>
  <c r="AH154" i="7"/>
  <c r="AH155" i="7"/>
  <c r="AH156" i="7"/>
  <c r="AH157" i="7"/>
  <c r="AH158" i="7"/>
  <c r="AH159" i="7"/>
  <c r="AH160" i="7"/>
  <c r="AH161" i="7"/>
  <c r="AH162" i="7"/>
  <c r="AH163" i="7"/>
  <c r="AH164" i="7"/>
  <c r="AH165" i="7"/>
  <c r="AH166" i="7"/>
  <c r="AH167" i="7"/>
  <c r="AH168" i="7"/>
  <c r="AH169" i="7"/>
  <c r="AH170" i="7"/>
  <c r="AH171" i="7"/>
  <c r="AH172" i="7"/>
  <c r="AH173" i="7"/>
  <c r="AH174" i="7"/>
  <c r="AH175" i="7"/>
  <c r="AH176" i="7"/>
  <c r="AH177" i="7"/>
  <c r="AH178" i="7"/>
  <c r="AH179" i="7"/>
  <c r="AH180" i="7"/>
  <c r="AH181" i="7"/>
  <c r="AH182" i="7"/>
  <c r="AH183" i="7"/>
  <c r="AH184" i="7"/>
  <c r="AH185" i="7"/>
  <c r="AH186" i="7"/>
  <c r="AH187" i="7"/>
  <c r="AH188" i="7"/>
  <c r="AH189" i="7"/>
  <c r="AH190" i="7"/>
  <c r="AH191" i="7"/>
  <c r="AH192" i="7"/>
  <c r="AH193" i="7"/>
  <c r="AH194" i="7"/>
  <c r="AH195" i="7"/>
  <c r="AH196" i="7"/>
  <c r="AH197" i="7"/>
  <c r="AH198" i="7"/>
  <c r="AH199" i="7"/>
  <c r="AH200" i="7"/>
  <c r="AH201" i="7"/>
  <c r="AH202" i="7"/>
  <c r="AH203" i="7"/>
  <c r="AH204" i="7"/>
  <c r="AH205" i="7"/>
  <c r="AH206" i="7"/>
  <c r="AH207" i="7"/>
  <c r="AH208" i="7"/>
  <c r="AH209" i="7"/>
  <c r="AH210" i="7"/>
  <c r="AH211" i="7"/>
  <c r="AH212" i="7"/>
  <c r="AH213" i="7"/>
  <c r="AH214" i="7"/>
  <c r="AH215" i="7"/>
  <c r="AH216" i="7"/>
  <c r="AH217" i="7"/>
  <c r="AH218" i="7"/>
  <c r="AH219" i="7"/>
  <c r="AH220" i="7"/>
  <c r="AH221" i="7"/>
  <c r="AH222" i="7"/>
  <c r="AH223" i="7"/>
  <c r="AH224" i="7"/>
  <c r="AH225" i="7"/>
  <c r="AH226" i="7"/>
  <c r="AH227" i="7"/>
  <c r="AH228" i="7"/>
  <c r="AH229" i="7"/>
  <c r="AH230" i="7"/>
  <c r="AH231" i="7"/>
  <c r="AH232" i="7"/>
  <c r="AH233" i="7"/>
  <c r="AH234" i="7"/>
  <c r="AH235" i="7"/>
  <c r="AH236" i="7"/>
  <c r="AH237" i="7"/>
  <c r="AH238" i="7"/>
  <c r="AH239" i="7"/>
  <c r="AH240" i="7"/>
  <c r="AH241" i="7"/>
  <c r="AH242" i="7"/>
  <c r="AH243" i="7"/>
  <c r="AH244" i="7"/>
  <c r="AH245" i="7"/>
  <c r="AH246" i="7"/>
  <c r="AH247" i="7"/>
  <c r="AH248" i="7"/>
  <c r="AH249" i="7"/>
  <c r="AH250" i="7"/>
  <c r="AH251" i="7"/>
  <c r="AH252" i="7"/>
  <c r="AH253" i="7"/>
  <c r="AH254" i="7"/>
  <c r="AH255" i="7"/>
  <c r="AH256" i="7"/>
  <c r="AH257" i="7"/>
  <c r="AH258" i="7"/>
  <c r="AH259" i="7"/>
  <c r="AH260" i="7"/>
  <c r="AH261" i="7"/>
  <c r="AH262" i="7"/>
  <c r="AH263" i="7"/>
  <c r="AH264" i="7"/>
  <c r="AH265" i="7"/>
  <c r="AH266" i="7"/>
  <c r="AH267" i="7"/>
  <c r="AH268" i="7"/>
  <c r="AH269" i="7"/>
  <c r="AH270" i="7"/>
  <c r="AH271" i="7"/>
  <c r="AH272" i="7"/>
  <c r="AH273" i="7"/>
  <c r="AH274" i="7"/>
  <c r="AH275" i="7"/>
  <c r="AH276" i="7"/>
  <c r="AH277" i="7"/>
  <c r="AH278" i="7"/>
  <c r="AH279" i="7"/>
  <c r="AH280" i="7"/>
  <c r="AH281" i="7"/>
  <c r="AH282" i="7"/>
  <c r="AH283" i="7"/>
  <c r="AH284" i="7"/>
  <c r="AH285" i="7"/>
  <c r="AH286" i="7"/>
  <c r="AH287" i="7"/>
  <c r="AH288" i="7"/>
  <c r="AH289" i="7"/>
  <c r="AH290" i="7"/>
  <c r="AH291" i="7"/>
  <c r="AH292" i="7"/>
  <c r="AH293" i="7"/>
  <c r="AH294" i="7"/>
  <c r="AH295" i="7"/>
  <c r="AH296" i="7"/>
  <c r="AH297" i="7"/>
  <c r="AH298" i="7"/>
  <c r="AH299" i="7"/>
  <c r="AH300" i="7"/>
  <c r="AH301" i="7"/>
  <c r="AH302" i="7"/>
  <c r="AH303" i="7"/>
  <c r="AH304" i="7"/>
  <c r="AH305" i="7"/>
  <c r="AH306" i="7"/>
  <c r="AH307" i="7"/>
  <c r="AH308" i="7"/>
  <c r="AH309" i="7"/>
  <c r="AH310" i="7"/>
  <c r="AH311" i="7"/>
  <c r="AH312" i="7"/>
  <c r="AH313" i="7"/>
  <c r="AH314" i="7"/>
  <c r="AH315" i="7"/>
  <c r="AH316" i="7"/>
  <c r="AH317" i="7"/>
  <c r="AH318" i="7"/>
  <c r="AH319" i="7"/>
  <c r="AH320" i="7"/>
  <c r="AH321" i="7"/>
  <c r="AH322" i="7"/>
  <c r="AH323" i="7"/>
  <c r="AH324" i="7"/>
  <c r="AH325" i="7"/>
  <c r="AH326" i="7"/>
  <c r="AH327" i="7"/>
  <c r="AH328" i="7"/>
  <c r="AH329" i="7"/>
  <c r="AH330" i="7"/>
  <c r="AH331" i="7"/>
  <c r="AH332" i="7"/>
  <c r="AH333" i="7"/>
  <c r="AH334" i="7"/>
  <c r="AH335" i="7"/>
  <c r="AH336" i="7"/>
  <c r="AH337" i="7"/>
  <c r="AH338" i="7"/>
  <c r="AH339" i="7"/>
  <c r="AH340" i="7"/>
  <c r="AH341" i="7"/>
  <c r="AH342" i="7"/>
  <c r="AH343" i="7"/>
  <c r="AH344" i="7"/>
  <c r="AH345" i="7"/>
  <c r="AH346" i="7"/>
  <c r="AH347" i="7"/>
  <c r="AH348" i="7"/>
  <c r="AH349" i="7"/>
  <c r="AH350" i="7"/>
  <c r="AH351" i="7"/>
  <c r="AH352" i="7"/>
  <c r="AH353" i="7"/>
  <c r="AH354" i="7"/>
  <c r="AH355" i="7"/>
  <c r="AH356" i="7"/>
  <c r="AH357" i="7"/>
  <c r="AH358" i="7"/>
  <c r="AH359" i="7"/>
  <c r="AH360" i="7"/>
  <c r="AH361" i="7"/>
  <c r="AH362" i="7"/>
  <c r="AH363" i="7"/>
  <c r="AH364" i="7"/>
  <c r="AH365" i="7"/>
  <c r="AH366" i="7"/>
  <c r="AH367" i="7"/>
  <c r="AH368" i="7"/>
  <c r="AH369" i="7"/>
  <c r="AH370" i="7"/>
  <c r="AH371" i="7"/>
  <c r="AH372" i="7"/>
  <c r="AH373" i="7"/>
  <c r="AH374" i="7"/>
  <c r="AH375" i="7"/>
  <c r="AH376" i="7"/>
  <c r="AH377" i="7"/>
  <c r="AH378" i="7"/>
  <c r="AH379" i="7"/>
  <c r="AH380" i="7"/>
  <c r="AH381" i="7"/>
  <c r="AH382" i="7"/>
  <c r="AH383" i="7"/>
  <c r="AH384" i="7"/>
  <c r="AH385" i="7"/>
  <c r="AH386" i="7"/>
  <c r="AH387" i="7"/>
  <c r="AH388" i="7"/>
  <c r="AH389" i="7"/>
  <c r="AH390" i="7"/>
  <c r="AH391" i="7"/>
  <c r="AH392" i="7"/>
  <c r="AH393" i="7"/>
  <c r="AH394" i="7"/>
  <c r="AH395" i="7"/>
  <c r="AH396" i="7"/>
  <c r="AH397" i="7"/>
  <c r="AH398" i="7"/>
  <c r="AH399" i="7"/>
  <c r="AH400" i="7"/>
  <c r="AH401" i="7"/>
  <c r="AH402" i="7"/>
  <c r="AH403" i="7"/>
  <c r="AH404" i="7"/>
  <c r="AH405" i="7"/>
  <c r="AH406" i="7"/>
  <c r="AH407" i="7"/>
  <c r="AH408" i="7"/>
  <c r="AH409" i="7"/>
  <c r="AH410" i="7"/>
  <c r="AH411" i="7"/>
  <c r="AH412" i="7"/>
  <c r="AH413" i="7"/>
  <c r="AH414" i="7"/>
  <c r="AH415" i="7"/>
  <c r="AH416" i="7"/>
  <c r="AH417" i="7"/>
  <c r="AH418" i="7"/>
  <c r="AH419" i="7"/>
  <c r="AH420" i="7"/>
  <c r="AH421" i="7"/>
  <c r="AH422" i="7"/>
  <c r="AH423" i="7"/>
  <c r="AH424" i="7"/>
  <c r="AH425" i="7"/>
  <c r="AH426" i="7"/>
  <c r="AH427" i="7"/>
  <c r="AH428" i="7"/>
  <c r="AH429" i="7"/>
  <c r="AH430" i="7"/>
  <c r="AH431" i="7"/>
  <c r="AH432" i="7"/>
  <c r="AH433" i="7"/>
  <c r="AH434" i="7"/>
  <c r="AH435" i="7"/>
  <c r="AH436" i="7"/>
  <c r="AH437" i="7"/>
  <c r="AH438" i="7"/>
  <c r="AH439" i="7"/>
  <c r="AH440" i="7"/>
  <c r="AH441" i="7"/>
  <c r="AH442" i="7"/>
  <c r="AH443" i="7"/>
  <c r="AH444" i="7"/>
  <c r="AH445" i="7"/>
  <c r="AH446" i="7"/>
  <c r="AH447" i="7"/>
  <c r="AH448" i="7"/>
  <c r="AH449" i="7"/>
  <c r="AH450" i="7"/>
  <c r="AH451" i="7"/>
  <c r="AH452" i="7"/>
  <c r="AH453" i="7"/>
  <c r="AH454" i="7"/>
  <c r="AH455" i="7"/>
  <c r="AH456" i="7"/>
  <c r="AH457" i="7"/>
  <c r="AH458" i="7"/>
  <c r="AH459" i="7"/>
  <c r="AH460" i="7"/>
  <c r="AH461" i="7"/>
  <c r="AH462" i="7"/>
  <c r="AH463" i="7"/>
  <c r="AH464" i="7"/>
  <c r="AH465" i="7"/>
  <c r="AH466" i="7"/>
  <c r="AH467" i="7"/>
  <c r="AH468" i="7"/>
  <c r="AH469" i="7"/>
  <c r="AH470" i="7"/>
  <c r="AH471" i="7"/>
  <c r="AH472" i="7"/>
  <c r="AH473" i="7"/>
  <c r="AH474" i="7"/>
  <c r="AH475" i="7"/>
  <c r="AH476" i="7"/>
  <c r="AH477" i="7"/>
  <c r="AH478" i="7"/>
  <c r="AH479" i="7"/>
  <c r="AH480" i="7"/>
  <c r="AH481" i="7"/>
  <c r="AH482" i="7"/>
  <c r="AH483" i="7"/>
  <c r="AH484" i="7"/>
  <c r="AH485" i="7"/>
  <c r="AH486" i="7"/>
  <c r="AH487" i="7"/>
  <c r="AH488" i="7"/>
  <c r="AH489" i="7"/>
  <c r="AH490" i="7"/>
  <c r="AH491" i="7"/>
  <c r="AH492" i="7"/>
  <c r="AH493" i="7"/>
  <c r="AH494" i="7"/>
  <c r="AH495" i="7"/>
  <c r="AH496" i="7"/>
  <c r="AH497" i="7"/>
  <c r="AH498" i="7"/>
  <c r="AH499" i="7"/>
  <c r="AH500" i="7"/>
  <c r="AH501" i="7"/>
  <c r="AH502" i="7"/>
  <c r="AH503" i="7"/>
  <c r="AH504" i="7"/>
  <c r="AH505" i="7"/>
  <c r="AH506" i="7"/>
  <c r="AH507" i="7"/>
  <c r="AH508" i="7"/>
  <c r="AH509" i="7"/>
  <c r="AH510" i="7"/>
  <c r="AH511" i="7"/>
  <c r="AH512" i="7"/>
  <c r="AH513" i="7"/>
  <c r="AH514" i="7"/>
  <c r="AH515" i="7"/>
  <c r="AH516" i="7"/>
  <c r="AH517" i="7"/>
  <c r="AH518" i="7"/>
  <c r="AH519" i="7"/>
  <c r="AH520" i="7"/>
  <c r="AH521" i="7"/>
  <c r="AH522" i="7"/>
  <c r="AH523" i="7"/>
  <c r="AH524" i="7"/>
  <c r="AH525" i="7"/>
  <c r="AH526" i="7"/>
  <c r="AH527" i="7"/>
  <c r="AH528" i="7"/>
  <c r="AH529" i="7"/>
  <c r="AH530" i="7"/>
  <c r="AH531" i="7"/>
  <c r="AH532" i="7"/>
  <c r="AH533" i="7"/>
  <c r="AH534" i="7"/>
  <c r="AH535" i="7"/>
  <c r="AH536" i="7"/>
  <c r="AH537" i="7"/>
  <c r="AH538" i="7"/>
  <c r="AH539" i="7"/>
  <c r="AH540" i="7"/>
  <c r="AH541" i="7"/>
  <c r="AH542" i="7"/>
  <c r="AH543" i="7"/>
  <c r="AH544" i="7"/>
  <c r="AH545" i="7"/>
  <c r="AH546" i="7"/>
  <c r="AH547" i="7"/>
  <c r="AH548" i="7"/>
  <c r="AH549" i="7"/>
  <c r="AH550" i="7"/>
  <c r="AH551" i="7"/>
  <c r="AH552" i="7"/>
  <c r="AH553" i="7"/>
  <c r="AH554" i="7"/>
  <c r="AH555" i="7"/>
  <c r="AH556" i="7"/>
  <c r="AH557" i="7"/>
  <c r="AH558" i="7"/>
  <c r="AH559" i="7"/>
  <c r="AH560" i="7"/>
  <c r="AH561" i="7"/>
  <c r="AH562" i="7"/>
  <c r="AH563" i="7"/>
  <c r="AH564" i="7"/>
  <c r="AH565" i="7"/>
  <c r="AH566" i="7"/>
  <c r="AH567" i="7"/>
  <c r="AH568" i="7"/>
  <c r="AH569" i="7"/>
  <c r="AH570" i="7"/>
  <c r="AH571" i="7"/>
  <c r="AH572" i="7"/>
  <c r="AH573" i="7"/>
  <c r="AH574" i="7"/>
  <c r="AH575" i="7"/>
  <c r="AH576" i="7"/>
  <c r="AH577" i="7"/>
  <c r="AH578" i="7"/>
  <c r="AH579" i="7"/>
  <c r="AH580" i="7"/>
  <c r="AH581" i="7"/>
  <c r="AH582" i="7"/>
  <c r="AH583" i="7"/>
  <c r="AH584" i="7"/>
  <c r="AH585" i="7"/>
  <c r="AH586" i="7"/>
  <c r="AH587" i="7"/>
  <c r="AH588" i="7"/>
  <c r="AH589" i="7"/>
  <c r="AH590" i="7"/>
  <c r="AH591" i="7"/>
  <c r="AH592" i="7"/>
  <c r="AH593" i="7"/>
  <c r="AH594" i="7"/>
  <c r="AH595" i="7"/>
  <c r="AH596" i="7"/>
  <c r="AH597" i="7"/>
  <c r="AH598" i="7"/>
  <c r="AH599" i="7"/>
  <c r="AH600" i="7"/>
  <c r="AH601" i="7"/>
  <c r="AH602" i="7"/>
  <c r="AH603" i="7"/>
  <c r="AH604" i="7"/>
  <c r="AH605" i="7"/>
  <c r="AH606" i="7"/>
  <c r="AH607" i="7"/>
  <c r="AH608" i="7"/>
  <c r="AH609" i="7"/>
  <c r="AH610" i="7"/>
  <c r="AH611" i="7"/>
  <c r="AH612" i="7"/>
  <c r="AH613" i="7"/>
  <c r="AH614" i="7"/>
  <c r="AH615" i="7"/>
  <c r="AH616" i="7"/>
  <c r="AH617" i="7"/>
  <c r="AH618" i="7"/>
  <c r="AH619" i="7"/>
  <c r="AH620" i="7"/>
  <c r="AH621" i="7"/>
  <c r="AH622" i="7"/>
  <c r="AH623" i="7"/>
  <c r="AH624" i="7"/>
  <c r="AH625" i="7"/>
  <c r="AH626" i="7"/>
  <c r="AH627" i="7"/>
  <c r="AH628" i="7"/>
  <c r="AH629" i="7"/>
  <c r="AH630" i="7"/>
  <c r="AH631" i="7"/>
  <c r="AH632" i="7"/>
  <c r="AH633" i="7"/>
  <c r="AH634" i="7"/>
  <c r="AH635" i="7"/>
  <c r="AH636" i="7"/>
  <c r="AH637" i="7"/>
  <c r="AH638" i="7"/>
  <c r="AH639" i="7"/>
  <c r="AH640" i="7"/>
  <c r="AH641" i="7"/>
  <c r="AH642" i="7"/>
  <c r="AH643" i="7"/>
  <c r="AH644" i="7"/>
  <c r="AH645" i="7"/>
  <c r="AH646" i="7"/>
  <c r="AH647" i="7"/>
  <c r="AH648" i="7"/>
  <c r="AH649" i="7"/>
  <c r="AH650" i="7"/>
  <c r="AH651" i="7"/>
  <c r="AH652" i="7"/>
  <c r="AH653" i="7"/>
  <c r="AH654" i="7"/>
  <c r="AH655" i="7"/>
  <c r="AH656" i="7"/>
  <c r="AH657" i="7"/>
  <c r="AH658" i="7"/>
  <c r="AH659" i="7"/>
  <c r="AH660" i="7"/>
  <c r="AH661" i="7"/>
  <c r="AH662" i="7"/>
  <c r="AH663" i="7"/>
  <c r="AH664" i="7"/>
  <c r="AH665" i="7"/>
  <c r="AH666" i="7"/>
  <c r="AH667" i="7"/>
  <c r="AH668" i="7"/>
  <c r="AH669" i="7"/>
  <c r="AH670" i="7"/>
  <c r="AH671" i="7"/>
  <c r="AH672" i="7"/>
  <c r="AH673" i="7"/>
  <c r="AH674" i="7"/>
  <c r="AH675" i="7"/>
  <c r="AH676" i="7"/>
  <c r="AH677" i="7"/>
  <c r="AH678" i="7"/>
  <c r="AH679" i="7"/>
  <c r="AH680" i="7"/>
  <c r="AH681" i="7"/>
  <c r="AH682" i="7"/>
  <c r="AH683" i="7"/>
  <c r="AH684" i="7"/>
  <c r="AH685" i="7"/>
  <c r="AH686" i="7"/>
  <c r="AH687" i="7"/>
  <c r="AH688" i="7"/>
  <c r="AH689" i="7"/>
  <c r="AH690" i="7"/>
  <c r="AH691" i="7"/>
  <c r="AH692" i="7"/>
  <c r="AH693" i="7"/>
  <c r="AH694" i="7"/>
  <c r="AH695" i="7"/>
  <c r="AH696" i="7"/>
  <c r="AH697" i="7"/>
  <c r="AH698" i="7"/>
  <c r="AH699" i="7"/>
  <c r="AH700" i="7"/>
  <c r="AH701" i="7"/>
  <c r="AH702" i="7"/>
  <c r="AH703" i="7"/>
  <c r="AH704" i="7"/>
  <c r="AH705" i="7"/>
  <c r="AH706" i="7"/>
  <c r="AH707" i="7"/>
  <c r="AH708" i="7"/>
  <c r="AH709" i="7"/>
  <c r="AH710" i="7"/>
  <c r="AH711" i="7"/>
  <c r="AH712" i="7"/>
  <c r="AH713" i="7"/>
  <c r="AH714" i="7"/>
  <c r="AH715" i="7"/>
  <c r="AH716" i="7"/>
  <c r="AH717" i="7"/>
  <c r="AH718" i="7"/>
  <c r="AH719" i="7"/>
  <c r="AH720" i="7"/>
  <c r="AH721" i="7"/>
  <c r="AH722" i="7"/>
  <c r="AH723" i="7"/>
  <c r="AH724" i="7"/>
  <c r="AH725" i="7"/>
  <c r="AH726" i="7"/>
  <c r="AH727" i="7"/>
  <c r="AH728" i="7"/>
  <c r="AH729" i="7"/>
  <c r="AH730" i="7"/>
  <c r="AH731" i="7"/>
  <c r="AH732" i="7"/>
  <c r="AH733" i="7"/>
  <c r="AH734" i="7"/>
  <c r="AH735" i="7"/>
  <c r="AH736" i="7"/>
  <c r="AH737" i="7"/>
  <c r="AH738" i="7"/>
  <c r="AH739" i="7"/>
  <c r="AH740" i="7"/>
  <c r="AH741" i="7"/>
  <c r="AH742" i="7"/>
  <c r="AH743" i="7"/>
  <c r="AH744" i="7"/>
  <c r="AH745" i="7"/>
  <c r="AH746" i="7"/>
  <c r="AH747" i="7"/>
  <c r="AH748" i="7"/>
  <c r="AH749" i="7"/>
  <c r="AH750" i="7"/>
  <c r="AH751" i="7"/>
  <c r="AH752" i="7"/>
  <c r="AH753" i="7"/>
  <c r="AH754" i="7"/>
  <c r="AH755" i="7"/>
  <c r="AH756" i="7"/>
  <c r="AH757" i="7"/>
  <c r="AH758" i="7"/>
  <c r="AH759" i="7"/>
  <c r="AH760" i="7"/>
  <c r="AH761" i="7"/>
  <c r="AH762" i="7"/>
  <c r="AH763" i="7"/>
  <c r="AH764" i="7"/>
  <c r="AH765" i="7"/>
  <c r="AH766" i="7"/>
  <c r="AH767" i="7"/>
  <c r="AH768" i="7"/>
  <c r="AH769" i="7"/>
  <c r="AH770" i="7"/>
  <c r="AH771" i="7"/>
  <c r="AH772" i="7"/>
  <c r="AH773" i="7"/>
  <c r="AH774" i="7"/>
  <c r="AH775" i="7"/>
  <c r="AH776" i="7"/>
  <c r="AH777" i="7"/>
  <c r="AH778" i="7"/>
  <c r="AH779" i="7"/>
  <c r="AH780" i="7"/>
  <c r="AH781" i="7"/>
  <c r="AH782" i="7"/>
  <c r="AH783" i="7"/>
  <c r="AH784" i="7"/>
  <c r="AH785" i="7"/>
  <c r="AH786" i="7"/>
  <c r="AH787" i="7"/>
  <c r="AH788" i="7"/>
  <c r="AH789" i="7"/>
  <c r="AH790" i="7"/>
  <c r="AH791" i="7"/>
  <c r="AH792" i="7"/>
  <c r="AH793" i="7"/>
  <c r="AH794" i="7"/>
  <c r="AH795" i="7"/>
  <c r="AH796" i="7"/>
  <c r="AH797" i="7"/>
  <c r="AH798" i="7"/>
  <c r="AH799" i="7"/>
  <c r="AH800" i="7"/>
  <c r="AH801" i="7"/>
  <c r="AH802" i="7"/>
  <c r="AH803" i="7"/>
  <c r="AH804" i="7"/>
  <c r="AH805" i="7"/>
  <c r="AH806" i="7"/>
  <c r="AH807" i="7"/>
  <c r="AH808" i="7"/>
  <c r="AH809" i="7"/>
  <c r="AH810" i="7"/>
  <c r="AH811" i="7"/>
  <c r="AH812" i="7"/>
  <c r="AH813" i="7"/>
  <c r="AH814" i="7"/>
  <c r="AH815" i="7"/>
  <c r="AH816" i="7"/>
  <c r="AH817" i="7"/>
  <c r="AH818" i="7"/>
  <c r="AH819" i="7"/>
  <c r="AH820" i="7"/>
  <c r="AH821" i="7"/>
  <c r="AH822" i="7"/>
  <c r="AH823" i="7"/>
  <c r="AH824" i="7"/>
  <c r="AH825" i="7"/>
  <c r="AH826" i="7"/>
  <c r="AH827" i="7"/>
  <c r="AH828" i="7"/>
  <c r="AH829" i="7"/>
  <c r="AH830" i="7"/>
  <c r="AH831" i="7"/>
  <c r="AH832" i="7"/>
  <c r="AH833" i="7"/>
  <c r="AH834" i="7"/>
  <c r="AH835" i="7"/>
  <c r="AH836" i="7"/>
  <c r="AH837" i="7"/>
  <c r="AH838" i="7"/>
  <c r="AH839" i="7"/>
  <c r="AH840" i="7"/>
  <c r="AH841" i="7"/>
  <c r="AH842" i="7"/>
  <c r="AH843" i="7"/>
  <c r="AH844" i="7"/>
  <c r="AH845" i="7"/>
  <c r="AH846" i="7"/>
  <c r="AH847" i="7"/>
  <c r="AH848" i="7"/>
  <c r="AH849" i="7"/>
  <c r="AH850" i="7"/>
  <c r="AH851" i="7"/>
  <c r="AH852" i="7"/>
  <c r="AH853" i="7"/>
  <c r="AH854" i="7"/>
  <c r="AH855" i="7"/>
  <c r="AH856" i="7"/>
  <c r="AH857" i="7"/>
  <c r="AH858" i="7"/>
  <c r="AH859" i="7"/>
  <c r="AH860" i="7"/>
  <c r="AH861" i="7"/>
  <c r="AH862" i="7"/>
  <c r="AH863" i="7"/>
  <c r="AH864" i="7"/>
  <c r="AH865" i="7"/>
  <c r="AH866" i="7"/>
  <c r="AH867" i="7"/>
  <c r="AH868" i="7"/>
  <c r="AH869" i="7"/>
  <c r="AH870" i="7"/>
  <c r="AH871" i="7"/>
  <c r="AH872" i="7"/>
  <c r="AH873" i="7"/>
  <c r="AH874" i="7"/>
  <c r="AH875" i="7"/>
  <c r="AH876" i="7"/>
  <c r="AH877" i="7"/>
  <c r="AH878" i="7"/>
  <c r="AH879" i="7"/>
  <c r="AH880" i="7"/>
  <c r="AH881" i="7"/>
  <c r="AH882" i="7"/>
  <c r="AH883" i="7"/>
  <c r="AH884" i="7"/>
  <c r="AH885" i="7"/>
  <c r="AH886" i="7"/>
  <c r="AH887" i="7"/>
  <c r="AH888" i="7"/>
  <c r="AH889" i="7"/>
  <c r="AH890" i="7"/>
  <c r="AH891" i="7"/>
  <c r="AH892" i="7"/>
  <c r="AH893" i="7"/>
  <c r="AH894" i="7"/>
  <c r="AH895" i="7"/>
  <c r="AH896" i="7"/>
  <c r="AH897" i="7"/>
  <c r="AH898" i="7"/>
  <c r="AH899" i="7"/>
  <c r="AH900" i="7"/>
  <c r="AH901" i="7"/>
  <c r="AH902" i="7"/>
  <c r="AH903" i="7"/>
  <c r="AH904" i="7"/>
  <c r="AH905" i="7"/>
  <c r="AH906" i="7"/>
  <c r="AH907" i="7"/>
  <c r="AH908" i="7"/>
  <c r="AH909" i="7"/>
  <c r="AH910" i="7"/>
  <c r="AH911" i="7"/>
  <c r="AH912" i="7"/>
  <c r="AH913" i="7"/>
  <c r="AH914" i="7"/>
  <c r="AH915" i="7"/>
  <c r="AH916" i="7"/>
  <c r="AH917" i="7"/>
  <c r="AH918" i="7"/>
  <c r="AH919" i="7"/>
  <c r="AH920" i="7"/>
  <c r="AH921" i="7"/>
  <c r="AH922" i="7"/>
  <c r="AH923" i="7"/>
  <c r="AH924" i="7"/>
  <c r="AH925" i="7"/>
  <c r="AH926" i="7"/>
  <c r="AH927" i="7"/>
  <c r="AH928" i="7"/>
  <c r="AH929" i="7"/>
  <c r="AH930" i="7"/>
  <c r="AH931" i="7"/>
  <c r="AH932" i="7"/>
  <c r="AH933" i="7"/>
  <c r="AH934" i="7"/>
  <c r="AH935" i="7"/>
  <c r="AH936" i="7"/>
  <c r="AH937" i="7"/>
  <c r="AH938" i="7"/>
  <c r="AH939" i="7"/>
  <c r="AH940" i="7"/>
  <c r="AH941" i="7"/>
  <c r="AH942" i="7"/>
  <c r="AH943" i="7"/>
  <c r="AH944" i="7"/>
  <c r="AH945" i="7"/>
  <c r="AH946" i="7"/>
  <c r="AH947" i="7"/>
  <c r="AH948" i="7"/>
  <c r="AH949" i="7"/>
  <c r="AH950" i="7"/>
  <c r="AH951" i="7"/>
  <c r="AH952" i="7"/>
  <c r="AH953" i="7"/>
  <c r="AH954" i="7"/>
  <c r="AH955" i="7"/>
  <c r="AH956" i="7"/>
  <c r="AH957" i="7"/>
  <c r="AH958" i="7"/>
  <c r="AH959" i="7"/>
  <c r="AH960" i="7"/>
  <c r="AH961" i="7"/>
  <c r="AH962" i="7"/>
  <c r="AH963" i="7"/>
  <c r="AH964" i="7"/>
  <c r="AH965" i="7"/>
  <c r="AH966" i="7"/>
  <c r="AH967" i="7"/>
  <c r="AH968" i="7"/>
  <c r="AH969" i="7"/>
  <c r="AH970" i="7"/>
  <c r="AH971" i="7"/>
  <c r="AH972" i="7"/>
  <c r="AH973" i="7"/>
  <c r="AH974" i="7"/>
  <c r="AH975" i="7"/>
  <c r="AH976" i="7"/>
  <c r="AH977" i="7"/>
  <c r="AH978" i="7"/>
  <c r="AH979" i="7"/>
  <c r="AH980" i="7"/>
  <c r="AH981" i="7"/>
  <c r="AH982" i="7"/>
  <c r="AH983" i="7"/>
  <c r="AH984" i="7"/>
  <c r="AH985" i="7"/>
  <c r="AH986" i="7"/>
  <c r="AH987" i="7"/>
  <c r="AH988" i="7"/>
  <c r="AH989" i="7"/>
  <c r="AH990" i="7"/>
  <c r="AH991" i="7"/>
  <c r="AH992" i="7"/>
  <c r="AH993" i="7"/>
  <c r="AH994" i="7"/>
  <c r="AH995" i="7"/>
  <c r="AH996" i="7"/>
  <c r="AH997" i="7"/>
  <c r="AH998" i="7"/>
  <c r="AH999" i="7"/>
  <c r="AH1000" i="7"/>
  <c r="AH1001" i="7"/>
  <c r="AH1002" i="7"/>
  <c r="AH1003" i="7"/>
  <c r="AH1004" i="7"/>
  <c r="AH1005" i="7"/>
  <c r="AH1006" i="7"/>
  <c r="AH1007" i="7"/>
  <c r="AH1008" i="7"/>
  <c r="AH1009" i="7"/>
  <c r="AH1010" i="7"/>
  <c r="AH1011" i="7"/>
  <c r="AH1012" i="7"/>
  <c r="AH1013" i="7"/>
  <c r="AH1014" i="7"/>
  <c r="AH1015" i="7"/>
  <c r="AH1016" i="7"/>
  <c r="AH1017" i="7"/>
  <c r="AH1018" i="7"/>
  <c r="AH1019" i="7"/>
  <c r="AH1020" i="7"/>
  <c r="AH1021" i="7"/>
  <c r="AH1022" i="7"/>
  <c r="AH1023" i="7"/>
  <c r="AH1024" i="7"/>
  <c r="AH1025" i="7"/>
  <c r="AH1026" i="7"/>
  <c r="AH1027" i="7"/>
  <c r="AH1028" i="7"/>
  <c r="AH1029" i="7"/>
  <c r="AH1030" i="7"/>
  <c r="AH1031" i="7"/>
  <c r="AH1032" i="7"/>
  <c r="AH1033" i="7"/>
  <c r="AH1034" i="7"/>
  <c r="AH1035" i="7"/>
  <c r="AH1036" i="7"/>
  <c r="AH1037" i="7"/>
  <c r="AH1038" i="7"/>
  <c r="AH1039" i="7"/>
  <c r="AH1040" i="7"/>
  <c r="AH1041" i="7"/>
  <c r="AH1042" i="7"/>
  <c r="AH1043" i="7"/>
  <c r="AH1044" i="7"/>
  <c r="AH1045" i="7"/>
  <c r="AH1046" i="7"/>
  <c r="AH1047" i="7"/>
  <c r="AH1048" i="7"/>
  <c r="AH1049" i="7"/>
  <c r="AH1050" i="7"/>
  <c r="AH1051" i="7"/>
  <c r="AH1052" i="7"/>
  <c r="AH1053" i="7"/>
  <c r="AH1054" i="7"/>
  <c r="AH1055" i="7"/>
  <c r="AH1056" i="7"/>
  <c r="AH1057" i="7"/>
  <c r="AH1058" i="7"/>
  <c r="AH1059" i="7"/>
  <c r="AH1060" i="7"/>
  <c r="AH1061" i="7"/>
  <c r="AH1062" i="7"/>
  <c r="AH1063" i="7"/>
  <c r="AH1064" i="7"/>
  <c r="AH1065" i="7"/>
  <c r="AH1066" i="7"/>
  <c r="AH1067" i="7"/>
  <c r="AH1068" i="7"/>
  <c r="AH1069" i="7"/>
  <c r="AH1070" i="7"/>
  <c r="AH1071" i="7"/>
  <c r="AH1072" i="7"/>
  <c r="AH1073" i="7"/>
  <c r="AH1074" i="7"/>
  <c r="AH1075" i="7"/>
  <c r="AH1076" i="7"/>
  <c r="AH1077" i="7"/>
  <c r="AH1078" i="7"/>
  <c r="AH1079" i="7"/>
  <c r="AH1080" i="7"/>
  <c r="AH1081" i="7"/>
  <c r="AH1082" i="7"/>
  <c r="AH1083" i="7"/>
  <c r="AH1084" i="7"/>
  <c r="AH1085" i="7"/>
  <c r="AH1086" i="7"/>
  <c r="AH1087" i="7"/>
  <c r="AH1088" i="7"/>
  <c r="AH1089" i="7"/>
  <c r="AH1090" i="7"/>
  <c r="AH1091" i="7"/>
  <c r="AH1092" i="7"/>
  <c r="AH1093" i="7"/>
  <c r="AH1094" i="7"/>
  <c r="AH1095" i="7"/>
  <c r="AH1096" i="7"/>
  <c r="AH1097" i="7"/>
  <c r="AH1098" i="7"/>
  <c r="AH1099" i="7"/>
  <c r="AH1100" i="7"/>
  <c r="AH1101" i="7"/>
  <c r="AH1102" i="7"/>
  <c r="AH1103" i="7"/>
  <c r="AH1104" i="7"/>
  <c r="AH1105" i="7"/>
  <c r="AH1106" i="7"/>
  <c r="AH1107" i="7"/>
  <c r="AH1108" i="7"/>
  <c r="AH1109" i="7"/>
  <c r="AH1110" i="7"/>
  <c r="AH1111" i="7"/>
  <c r="AH1112" i="7"/>
  <c r="AH1113" i="7"/>
  <c r="AH1114" i="7"/>
  <c r="AH1115" i="7"/>
  <c r="AH1116" i="7"/>
  <c r="AH1117" i="7"/>
  <c r="AH1118" i="7"/>
  <c r="AH1119" i="7"/>
  <c r="AH1120" i="7"/>
  <c r="AH1121" i="7"/>
  <c r="AH1122" i="7"/>
  <c r="AH1123" i="7"/>
  <c r="AH1124" i="7"/>
  <c r="AH1125" i="7"/>
  <c r="AH1126" i="7"/>
  <c r="AH1127" i="7"/>
  <c r="AH1128" i="7"/>
  <c r="AH1129" i="7"/>
  <c r="AH1130" i="7"/>
  <c r="AH1131" i="7"/>
  <c r="AH1132" i="7"/>
  <c r="AH1133" i="7"/>
  <c r="AH1134" i="7"/>
  <c r="AH1135" i="7"/>
  <c r="AH1136" i="7"/>
  <c r="AH1137" i="7"/>
  <c r="AH1138" i="7"/>
  <c r="AH1139" i="7"/>
  <c r="AH1140" i="7"/>
  <c r="AH1141" i="7"/>
  <c r="AH1142" i="7"/>
  <c r="AH1143" i="7"/>
  <c r="AH1144" i="7"/>
  <c r="AH1145" i="7"/>
  <c r="AH1146" i="7"/>
  <c r="AH1147" i="7"/>
  <c r="AH1148" i="7"/>
  <c r="AH1149" i="7"/>
  <c r="AH1150" i="7"/>
  <c r="AH1151" i="7"/>
  <c r="AH1152" i="7"/>
  <c r="AH1153" i="7"/>
  <c r="AH1154" i="7"/>
  <c r="AH1155" i="7"/>
  <c r="AH1156" i="7"/>
  <c r="AH1157" i="7"/>
  <c r="AH1158" i="7"/>
  <c r="AH1159" i="7"/>
  <c r="AH1160" i="7"/>
  <c r="AH1161" i="7"/>
  <c r="AH1162" i="7"/>
  <c r="AH1163" i="7"/>
  <c r="AH1164" i="7"/>
  <c r="AH1165" i="7"/>
  <c r="AH1166" i="7"/>
  <c r="AH1167" i="7"/>
  <c r="AH1168" i="7"/>
  <c r="AH1169" i="7"/>
  <c r="AH1170" i="7"/>
  <c r="AH1171" i="7"/>
  <c r="AH1172" i="7"/>
  <c r="AH1173" i="7"/>
  <c r="AH1174" i="7"/>
  <c r="AH1175" i="7"/>
  <c r="AH1176" i="7"/>
  <c r="AH1177" i="7"/>
  <c r="AH1178" i="7"/>
  <c r="AH1179" i="7"/>
  <c r="AH1180" i="7"/>
  <c r="AH1181" i="7"/>
  <c r="AH1182" i="7"/>
  <c r="AH1183" i="7"/>
  <c r="AH1184" i="7"/>
  <c r="AH1185" i="7"/>
  <c r="AH1186" i="7"/>
  <c r="AH1187" i="7"/>
  <c r="AH1188" i="7"/>
  <c r="AH1189" i="7"/>
  <c r="AH1190" i="7"/>
  <c r="AH1191" i="7"/>
  <c r="AH1192" i="7"/>
  <c r="AH1193" i="7"/>
  <c r="AH1194" i="7"/>
  <c r="AH1195" i="7"/>
  <c r="AH1196" i="7"/>
  <c r="AH1197" i="7"/>
  <c r="AH1198" i="7"/>
  <c r="AH1199" i="7"/>
  <c r="AH1200" i="7"/>
  <c r="AH1201" i="7"/>
  <c r="AH1202" i="7"/>
  <c r="AH1203" i="7"/>
  <c r="AH1204" i="7"/>
  <c r="AH1205" i="7"/>
  <c r="AH1206" i="7"/>
  <c r="AH7" i="7"/>
  <c r="AF9" i="7"/>
  <c r="AF10" i="7" s="1"/>
  <c r="AF11" i="7" s="1"/>
  <c r="AF12" i="7" s="1"/>
  <c r="AF13" i="7" s="1"/>
  <c r="AF14" i="7" s="1"/>
  <c r="AF15" i="7" s="1"/>
  <c r="AF16" i="7" s="1"/>
  <c r="AF17" i="7" s="1"/>
  <c r="AF18" i="7" s="1"/>
  <c r="AF19" i="7" s="1"/>
  <c r="AF20" i="7" s="1"/>
  <c r="AF21" i="7" s="1"/>
  <c r="AF22" i="7" s="1"/>
  <c r="AF23" i="7" s="1"/>
  <c r="AF24" i="7" s="1"/>
  <c r="AF25" i="7" s="1"/>
  <c r="AF26" i="7" s="1"/>
  <c r="AF27" i="7" s="1"/>
  <c r="AF28" i="7" s="1"/>
  <c r="AF29" i="7" s="1"/>
  <c r="AF30" i="7" s="1"/>
  <c r="AF31" i="7" s="1"/>
  <c r="AF32" i="7" s="1"/>
  <c r="AF33" i="7" s="1"/>
  <c r="AF34" i="7" s="1"/>
  <c r="AF35" i="7" s="1"/>
  <c r="AF36" i="7" s="1"/>
  <c r="AF37" i="7" s="1"/>
  <c r="AF38" i="7" s="1"/>
  <c r="AF39" i="7" s="1"/>
  <c r="AF40" i="7" s="1"/>
  <c r="AF41" i="7" s="1"/>
  <c r="AF42" i="7" s="1"/>
  <c r="AF43" i="7" s="1"/>
  <c r="AF44" i="7" s="1"/>
  <c r="AF45" i="7" s="1"/>
  <c r="AF46" i="7" s="1"/>
  <c r="AF47" i="7" s="1"/>
  <c r="AF48" i="7" s="1"/>
  <c r="AF49" i="7" s="1"/>
  <c r="AF50" i="7" s="1"/>
  <c r="AF51" i="7" s="1"/>
  <c r="AF52" i="7" s="1"/>
  <c r="AF53" i="7" s="1"/>
  <c r="AF54" i="7" s="1"/>
  <c r="AF55" i="7" s="1"/>
  <c r="AF56" i="7" s="1"/>
  <c r="AF57" i="7" s="1"/>
  <c r="AF58" i="7" s="1"/>
  <c r="AF59" i="7" s="1"/>
  <c r="AF60" i="7" s="1"/>
  <c r="AF61" i="7" s="1"/>
  <c r="AF62" i="7" s="1"/>
  <c r="AF63" i="7" s="1"/>
  <c r="AF64" i="7" s="1"/>
  <c r="AF65" i="7" s="1"/>
  <c r="AF66" i="7" s="1"/>
  <c r="AF67" i="7" s="1"/>
  <c r="AF68" i="7" s="1"/>
  <c r="AF69" i="7" s="1"/>
  <c r="AF70" i="7" s="1"/>
  <c r="AF71" i="7" s="1"/>
  <c r="AF72" i="7" s="1"/>
  <c r="AF73" i="7" s="1"/>
  <c r="AF74" i="7" s="1"/>
  <c r="AF75" i="7" s="1"/>
  <c r="AF76" i="7" s="1"/>
  <c r="AF77" i="7" s="1"/>
  <c r="AF78" i="7" s="1"/>
  <c r="AF79" i="7" s="1"/>
  <c r="AF80" i="7" s="1"/>
  <c r="AF81" i="7" s="1"/>
  <c r="AF82" i="7" s="1"/>
  <c r="AF83" i="7" s="1"/>
  <c r="AF84" i="7" s="1"/>
  <c r="AF85" i="7" s="1"/>
  <c r="AF86" i="7" s="1"/>
  <c r="AF87" i="7" s="1"/>
  <c r="AF88" i="7" s="1"/>
  <c r="AF89" i="7" s="1"/>
  <c r="AF90" i="7" s="1"/>
  <c r="AF91" i="7" s="1"/>
  <c r="AF92" i="7" s="1"/>
  <c r="AF93" i="7" s="1"/>
  <c r="AF94" i="7" s="1"/>
  <c r="AF95" i="7" s="1"/>
  <c r="AF96" i="7" s="1"/>
  <c r="AF97" i="7" s="1"/>
  <c r="AF98" i="7" s="1"/>
  <c r="AF99" i="7" s="1"/>
  <c r="AF100" i="7" s="1"/>
  <c r="AF101" i="7" s="1"/>
  <c r="AF102" i="7" s="1"/>
  <c r="AF103" i="7" s="1"/>
  <c r="AF104" i="7" s="1"/>
  <c r="AF105" i="7" s="1"/>
  <c r="AF106" i="7" s="1"/>
  <c r="AF107" i="7" s="1"/>
  <c r="AF108" i="7" s="1"/>
  <c r="AF109" i="7" s="1"/>
  <c r="AF110" i="7" s="1"/>
  <c r="AF111" i="7" s="1"/>
  <c r="AF112" i="7" s="1"/>
  <c r="AF113" i="7" s="1"/>
  <c r="AF114" i="7" s="1"/>
  <c r="AF115" i="7" s="1"/>
  <c r="AF116" i="7" s="1"/>
  <c r="AF117" i="7" s="1"/>
  <c r="AF118" i="7" s="1"/>
  <c r="AF119" i="7" s="1"/>
  <c r="AF120" i="7" s="1"/>
  <c r="AF121" i="7" s="1"/>
  <c r="AF122" i="7" s="1"/>
  <c r="AF123" i="7" s="1"/>
  <c r="AF124" i="7" s="1"/>
  <c r="AF125" i="7" s="1"/>
  <c r="AF126" i="7" s="1"/>
  <c r="AF127" i="7" s="1"/>
  <c r="AF128" i="7" s="1"/>
  <c r="AF129" i="7" s="1"/>
  <c r="AF130" i="7" s="1"/>
  <c r="AF131" i="7" s="1"/>
  <c r="AF132" i="7" s="1"/>
  <c r="AF133" i="7" s="1"/>
  <c r="AF134" i="7" s="1"/>
  <c r="AF135" i="7" s="1"/>
  <c r="AF136" i="7" s="1"/>
  <c r="AF137" i="7" s="1"/>
  <c r="AF138" i="7" s="1"/>
  <c r="AF139" i="7" s="1"/>
  <c r="AF140" i="7" s="1"/>
  <c r="AF141" i="7" s="1"/>
  <c r="AF142" i="7" s="1"/>
  <c r="AF143" i="7" s="1"/>
  <c r="AF144" i="7" s="1"/>
  <c r="AF145" i="7" s="1"/>
  <c r="AF146" i="7" s="1"/>
  <c r="AF147" i="7" s="1"/>
  <c r="AF148" i="7" s="1"/>
  <c r="AF149" i="7" s="1"/>
  <c r="AF150" i="7" s="1"/>
  <c r="AF151" i="7" s="1"/>
  <c r="AF152" i="7" s="1"/>
  <c r="AF153" i="7" s="1"/>
  <c r="AF154" i="7" s="1"/>
  <c r="AF155" i="7" s="1"/>
  <c r="AF156" i="7" s="1"/>
  <c r="AF157" i="7" s="1"/>
  <c r="AF158" i="7" s="1"/>
  <c r="AF159" i="7" s="1"/>
  <c r="AF160" i="7" s="1"/>
  <c r="AF161" i="7" s="1"/>
  <c r="AF162" i="7" s="1"/>
  <c r="AF163" i="7" s="1"/>
  <c r="AF164" i="7" s="1"/>
  <c r="AF165" i="7" s="1"/>
  <c r="AF166" i="7" s="1"/>
  <c r="AF167" i="7" s="1"/>
  <c r="AF168" i="7" s="1"/>
  <c r="AF169" i="7" s="1"/>
  <c r="AF170" i="7" s="1"/>
  <c r="AF171" i="7" s="1"/>
  <c r="AF172" i="7" s="1"/>
  <c r="AF173" i="7" s="1"/>
  <c r="AF174" i="7" s="1"/>
  <c r="AF175" i="7" s="1"/>
  <c r="AF176" i="7" s="1"/>
  <c r="AF177" i="7" s="1"/>
  <c r="AF178" i="7" s="1"/>
  <c r="AF179" i="7" s="1"/>
  <c r="AF180" i="7" s="1"/>
  <c r="AF181" i="7" s="1"/>
  <c r="AF182" i="7" s="1"/>
  <c r="AF183" i="7" s="1"/>
  <c r="AF184" i="7" s="1"/>
  <c r="AF185" i="7" s="1"/>
  <c r="AF186" i="7" s="1"/>
  <c r="AF187" i="7" s="1"/>
  <c r="AF188" i="7" s="1"/>
  <c r="AF189" i="7" s="1"/>
  <c r="AF190" i="7" s="1"/>
  <c r="AF191" i="7" s="1"/>
  <c r="AF192" i="7" s="1"/>
  <c r="AF193" i="7" s="1"/>
  <c r="AF194" i="7" s="1"/>
  <c r="AF195" i="7" s="1"/>
  <c r="AF196" i="7" s="1"/>
  <c r="AF197" i="7" s="1"/>
  <c r="AF198" i="7" s="1"/>
  <c r="AF199" i="7" s="1"/>
  <c r="AF200" i="7" s="1"/>
  <c r="AF201" i="7" s="1"/>
  <c r="AF202" i="7" s="1"/>
  <c r="AF203" i="7" s="1"/>
  <c r="AF204" i="7" s="1"/>
  <c r="AF205" i="7" s="1"/>
  <c r="AF206" i="7" s="1"/>
  <c r="AF207" i="7" s="1"/>
  <c r="AF208" i="7" s="1"/>
  <c r="AF209" i="7" s="1"/>
  <c r="AF210" i="7" s="1"/>
  <c r="AF211" i="7" s="1"/>
  <c r="AF212" i="7" s="1"/>
  <c r="AF213" i="7" s="1"/>
  <c r="AF214" i="7" s="1"/>
  <c r="AF215" i="7" s="1"/>
  <c r="AF216" i="7" s="1"/>
  <c r="AF217" i="7" s="1"/>
  <c r="AF218" i="7" s="1"/>
  <c r="AF219" i="7" s="1"/>
  <c r="AF220" i="7" s="1"/>
  <c r="AF221" i="7" s="1"/>
  <c r="AF222" i="7" s="1"/>
  <c r="AF223" i="7" s="1"/>
  <c r="AF224" i="7" s="1"/>
  <c r="AF225" i="7" s="1"/>
  <c r="AF226" i="7" s="1"/>
  <c r="AF227" i="7" s="1"/>
  <c r="AF228" i="7" s="1"/>
  <c r="AF229" i="7" s="1"/>
  <c r="AF230" i="7" s="1"/>
  <c r="AF231" i="7" s="1"/>
  <c r="AF232" i="7" s="1"/>
  <c r="AF233" i="7" s="1"/>
  <c r="AF234" i="7" s="1"/>
  <c r="AF235" i="7" s="1"/>
  <c r="AF236" i="7" s="1"/>
  <c r="AF237" i="7" s="1"/>
  <c r="AF238" i="7" s="1"/>
  <c r="AF239" i="7" s="1"/>
  <c r="AF240" i="7" s="1"/>
  <c r="AF241" i="7" s="1"/>
  <c r="AF242" i="7" s="1"/>
  <c r="AF243" i="7" s="1"/>
  <c r="AF244" i="7" s="1"/>
  <c r="AF245" i="7" s="1"/>
  <c r="AF246" i="7" s="1"/>
  <c r="AF247" i="7" s="1"/>
  <c r="AF248" i="7" s="1"/>
  <c r="AF249" i="7" s="1"/>
  <c r="AF250" i="7" s="1"/>
  <c r="AF251" i="7" s="1"/>
  <c r="AF252" i="7" s="1"/>
  <c r="AF253" i="7" s="1"/>
  <c r="AF254" i="7" s="1"/>
  <c r="AF255" i="7" s="1"/>
  <c r="AF256" i="7" s="1"/>
  <c r="AF257" i="7" s="1"/>
  <c r="AF258" i="7" s="1"/>
  <c r="AF259" i="7" s="1"/>
  <c r="AF260" i="7" s="1"/>
  <c r="AF261" i="7" s="1"/>
  <c r="AF262" i="7" s="1"/>
  <c r="AF263" i="7" s="1"/>
  <c r="AF264" i="7" s="1"/>
  <c r="AF265" i="7" s="1"/>
  <c r="AF266" i="7" s="1"/>
  <c r="AF267" i="7" s="1"/>
  <c r="AF268" i="7" s="1"/>
  <c r="AF269" i="7" s="1"/>
  <c r="AF270" i="7" s="1"/>
  <c r="AF271" i="7" s="1"/>
  <c r="AF272" i="7" s="1"/>
  <c r="AF273" i="7" s="1"/>
  <c r="AF274" i="7" s="1"/>
  <c r="AF275" i="7" s="1"/>
  <c r="AF276" i="7" s="1"/>
  <c r="AF277" i="7" s="1"/>
  <c r="AF278" i="7" s="1"/>
  <c r="AF279" i="7" s="1"/>
  <c r="AF280" i="7" s="1"/>
  <c r="AF281" i="7" s="1"/>
  <c r="AF282" i="7" s="1"/>
  <c r="AF283" i="7" s="1"/>
  <c r="AF284" i="7" s="1"/>
  <c r="AF285" i="7" s="1"/>
  <c r="AF286" i="7" s="1"/>
  <c r="AF287" i="7" s="1"/>
  <c r="AF288" i="7" s="1"/>
  <c r="AF289" i="7" s="1"/>
  <c r="AF290" i="7" s="1"/>
  <c r="AF291" i="7" s="1"/>
  <c r="AF292" i="7" s="1"/>
  <c r="AF293" i="7" s="1"/>
  <c r="AF294" i="7" s="1"/>
  <c r="AF295" i="7" s="1"/>
  <c r="AF296" i="7" s="1"/>
  <c r="AF297" i="7" s="1"/>
  <c r="AF298" i="7" s="1"/>
  <c r="AF299" i="7" s="1"/>
  <c r="AF300" i="7" s="1"/>
  <c r="AF301" i="7" s="1"/>
  <c r="AF302" i="7" s="1"/>
  <c r="AF303" i="7" s="1"/>
  <c r="AF304" i="7" s="1"/>
  <c r="AF305" i="7" s="1"/>
  <c r="AF306" i="7" s="1"/>
  <c r="AF307" i="7" s="1"/>
  <c r="AF308" i="7" s="1"/>
  <c r="AF309" i="7" s="1"/>
  <c r="AF310" i="7" s="1"/>
  <c r="AF311" i="7" s="1"/>
  <c r="AF312" i="7" s="1"/>
  <c r="AF313" i="7" s="1"/>
  <c r="AF314" i="7" s="1"/>
  <c r="AF315" i="7" s="1"/>
  <c r="AF316" i="7" s="1"/>
  <c r="AF317" i="7" s="1"/>
  <c r="AF318" i="7" s="1"/>
  <c r="AF319" i="7" s="1"/>
  <c r="AF320" i="7" s="1"/>
  <c r="AF321" i="7" s="1"/>
  <c r="AF322" i="7" s="1"/>
  <c r="AF323" i="7" s="1"/>
  <c r="AF324" i="7" s="1"/>
  <c r="AF325" i="7" s="1"/>
  <c r="AF326" i="7" s="1"/>
  <c r="AF327" i="7" s="1"/>
  <c r="AF328" i="7" s="1"/>
  <c r="AF329" i="7" s="1"/>
  <c r="AF330" i="7" s="1"/>
  <c r="AF331" i="7" s="1"/>
  <c r="AF332" i="7" s="1"/>
  <c r="AF333" i="7" s="1"/>
  <c r="AF334" i="7" s="1"/>
  <c r="AF335" i="7" s="1"/>
  <c r="AF336" i="7" s="1"/>
  <c r="AF337" i="7" s="1"/>
  <c r="AF338" i="7" s="1"/>
  <c r="AF339" i="7" s="1"/>
  <c r="AF340" i="7" s="1"/>
  <c r="AF341" i="7" s="1"/>
  <c r="AF342" i="7" s="1"/>
  <c r="AF343" i="7" s="1"/>
  <c r="AF344" i="7" s="1"/>
  <c r="AF345" i="7" s="1"/>
  <c r="AF346" i="7" s="1"/>
  <c r="AF347" i="7" s="1"/>
  <c r="AF348" i="7" s="1"/>
  <c r="AF349" i="7" s="1"/>
  <c r="AF350" i="7" s="1"/>
  <c r="AF351" i="7" s="1"/>
  <c r="AF352" i="7" s="1"/>
  <c r="AF353" i="7" s="1"/>
  <c r="AF354" i="7" s="1"/>
  <c r="AF355" i="7" s="1"/>
  <c r="AF356" i="7" s="1"/>
  <c r="AF357" i="7" s="1"/>
  <c r="AF358" i="7" s="1"/>
  <c r="AF359" i="7" s="1"/>
  <c r="AF360" i="7" s="1"/>
  <c r="AF361" i="7" s="1"/>
  <c r="AF362" i="7" s="1"/>
  <c r="AF363" i="7" s="1"/>
  <c r="AF364" i="7" s="1"/>
  <c r="AF365" i="7" s="1"/>
  <c r="AF366" i="7" s="1"/>
  <c r="AF367" i="7" s="1"/>
  <c r="AF368" i="7" s="1"/>
  <c r="AF369" i="7" s="1"/>
  <c r="AF370" i="7" s="1"/>
  <c r="AF371" i="7" s="1"/>
  <c r="AF372" i="7" s="1"/>
  <c r="AF373" i="7" s="1"/>
  <c r="AF374" i="7" s="1"/>
  <c r="AF375" i="7" s="1"/>
  <c r="AF376" i="7" s="1"/>
  <c r="AF377" i="7" s="1"/>
  <c r="AF378" i="7" s="1"/>
  <c r="AF379" i="7" s="1"/>
  <c r="AF380" i="7" s="1"/>
  <c r="AF381" i="7" s="1"/>
  <c r="AF382" i="7" s="1"/>
  <c r="AF383" i="7" s="1"/>
  <c r="AF384" i="7" s="1"/>
  <c r="AF385" i="7" s="1"/>
  <c r="AF386" i="7" s="1"/>
  <c r="AF387" i="7" s="1"/>
  <c r="AF388" i="7" s="1"/>
  <c r="AF389" i="7" s="1"/>
  <c r="AF390" i="7" s="1"/>
  <c r="AF391" i="7" s="1"/>
  <c r="AF392" i="7" s="1"/>
  <c r="AF393" i="7" s="1"/>
  <c r="AF394" i="7" s="1"/>
  <c r="AF395" i="7" s="1"/>
  <c r="AF396" i="7" s="1"/>
  <c r="AF397" i="7" s="1"/>
  <c r="AF398" i="7" s="1"/>
  <c r="AF399" i="7" s="1"/>
  <c r="AF400" i="7" s="1"/>
  <c r="AF401" i="7" s="1"/>
  <c r="AF402" i="7" s="1"/>
  <c r="AF403" i="7" s="1"/>
  <c r="AF404" i="7" s="1"/>
  <c r="AF405" i="7" s="1"/>
  <c r="AF406" i="7" s="1"/>
  <c r="AF407" i="7" s="1"/>
  <c r="AF408" i="7" s="1"/>
  <c r="AF409" i="7" s="1"/>
  <c r="AF410" i="7" s="1"/>
  <c r="AF411" i="7" s="1"/>
  <c r="AF412" i="7" s="1"/>
  <c r="AF413" i="7" s="1"/>
  <c r="AF414" i="7" s="1"/>
  <c r="AF415" i="7" s="1"/>
  <c r="AF416" i="7" s="1"/>
  <c r="AF417" i="7" s="1"/>
  <c r="AF418" i="7" s="1"/>
  <c r="AF419" i="7" s="1"/>
  <c r="AF420" i="7" s="1"/>
  <c r="AF421" i="7" s="1"/>
  <c r="AF422" i="7" s="1"/>
  <c r="AF423" i="7" s="1"/>
  <c r="AF424" i="7" s="1"/>
  <c r="AF425" i="7" s="1"/>
  <c r="AF426" i="7" s="1"/>
  <c r="AF427" i="7" s="1"/>
  <c r="AF428" i="7" s="1"/>
  <c r="AF429" i="7" s="1"/>
  <c r="AF430" i="7" s="1"/>
  <c r="AF431" i="7" s="1"/>
  <c r="AF432" i="7" s="1"/>
  <c r="AF433" i="7" s="1"/>
  <c r="AF434" i="7" s="1"/>
  <c r="AF435" i="7" s="1"/>
  <c r="AF436" i="7" s="1"/>
  <c r="AF437" i="7" s="1"/>
  <c r="AF438" i="7" s="1"/>
  <c r="AF439" i="7" s="1"/>
  <c r="AF440" i="7" s="1"/>
  <c r="AF441" i="7" s="1"/>
  <c r="AF442" i="7" s="1"/>
  <c r="AF443" i="7" s="1"/>
  <c r="AF444" i="7" s="1"/>
  <c r="AF445" i="7" s="1"/>
  <c r="AF446" i="7" s="1"/>
  <c r="AF447" i="7" s="1"/>
  <c r="AF448" i="7" s="1"/>
  <c r="AF449" i="7" s="1"/>
  <c r="AF450" i="7" s="1"/>
  <c r="AF451" i="7" s="1"/>
  <c r="AF452" i="7" s="1"/>
  <c r="AF453" i="7" s="1"/>
  <c r="AF454" i="7" s="1"/>
  <c r="AF455" i="7" s="1"/>
  <c r="AF456" i="7" s="1"/>
  <c r="AF457" i="7" s="1"/>
  <c r="AF458" i="7" s="1"/>
  <c r="AF459" i="7" s="1"/>
  <c r="AF460" i="7" s="1"/>
  <c r="AF461" i="7" s="1"/>
  <c r="AF462" i="7" s="1"/>
  <c r="AF463" i="7" s="1"/>
  <c r="AF464" i="7" s="1"/>
  <c r="AF465" i="7" s="1"/>
  <c r="AF466" i="7" s="1"/>
  <c r="AF467" i="7" s="1"/>
  <c r="AF468" i="7" s="1"/>
  <c r="AF469" i="7" s="1"/>
  <c r="AF470" i="7" s="1"/>
  <c r="AF471" i="7" s="1"/>
  <c r="AF472" i="7" s="1"/>
  <c r="AF473" i="7" s="1"/>
  <c r="AF474" i="7" s="1"/>
  <c r="AF475" i="7" s="1"/>
  <c r="AF476" i="7" s="1"/>
  <c r="AF477" i="7" s="1"/>
  <c r="AF478" i="7" s="1"/>
  <c r="AF479" i="7" s="1"/>
  <c r="AF480" i="7" s="1"/>
  <c r="AF481" i="7" s="1"/>
  <c r="AF482" i="7" s="1"/>
  <c r="AF483" i="7" s="1"/>
  <c r="AF484" i="7" s="1"/>
  <c r="AF485" i="7" s="1"/>
  <c r="AF486" i="7" s="1"/>
  <c r="AF487" i="7" s="1"/>
  <c r="AF488" i="7" s="1"/>
  <c r="AF489" i="7" s="1"/>
  <c r="AF490" i="7" s="1"/>
  <c r="AF491" i="7" s="1"/>
  <c r="AF492" i="7" s="1"/>
  <c r="AF493" i="7" s="1"/>
  <c r="AF494" i="7" s="1"/>
  <c r="AF495" i="7" s="1"/>
  <c r="AF496" i="7" s="1"/>
  <c r="AF497" i="7" s="1"/>
  <c r="AF498" i="7" s="1"/>
  <c r="AF499" i="7" s="1"/>
  <c r="AF500" i="7" s="1"/>
  <c r="AF501" i="7" s="1"/>
  <c r="AF502" i="7" s="1"/>
  <c r="AF503" i="7" s="1"/>
  <c r="AF504" i="7" s="1"/>
  <c r="AF505" i="7" s="1"/>
  <c r="AF506" i="7" s="1"/>
  <c r="AF507" i="7" s="1"/>
  <c r="AF508" i="7" s="1"/>
  <c r="AF509" i="7" s="1"/>
  <c r="AF510" i="7" s="1"/>
  <c r="AF511" i="7" s="1"/>
  <c r="AF512" i="7" s="1"/>
  <c r="AF513" i="7" s="1"/>
  <c r="AF514" i="7" s="1"/>
  <c r="AF515" i="7" s="1"/>
  <c r="AF516" i="7" s="1"/>
  <c r="AF517" i="7" s="1"/>
  <c r="AF518" i="7" s="1"/>
  <c r="AF519" i="7" s="1"/>
  <c r="AF520" i="7" s="1"/>
  <c r="AF521" i="7" s="1"/>
  <c r="AF522" i="7" s="1"/>
  <c r="AF523" i="7" s="1"/>
  <c r="AF524" i="7" s="1"/>
  <c r="AF525" i="7" s="1"/>
  <c r="AF526" i="7" s="1"/>
  <c r="AF527" i="7" s="1"/>
  <c r="AF528" i="7" s="1"/>
  <c r="AF529" i="7" s="1"/>
  <c r="AF530" i="7" s="1"/>
  <c r="AF531" i="7" s="1"/>
  <c r="AF532" i="7" s="1"/>
  <c r="AF533" i="7" s="1"/>
  <c r="AF534" i="7" s="1"/>
  <c r="AF535" i="7" s="1"/>
  <c r="AF536" i="7" s="1"/>
  <c r="AF537" i="7" s="1"/>
  <c r="AF538" i="7" s="1"/>
  <c r="AF539" i="7" s="1"/>
  <c r="AF540" i="7" s="1"/>
  <c r="AF541" i="7" s="1"/>
  <c r="AF542" i="7" s="1"/>
  <c r="AF543" i="7" s="1"/>
  <c r="AF544" i="7" s="1"/>
  <c r="AF545" i="7" s="1"/>
  <c r="AF546" i="7" s="1"/>
  <c r="AF547" i="7" s="1"/>
  <c r="AF548" i="7" s="1"/>
  <c r="AF549" i="7" s="1"/>
  <c r="AF550" i="7" s="1"/>
  <c r="AF551" i="7" s="1"/>
  <c r="AF552" i="7" s="1"/>
  <c r="AF553" i="7" s="1"/>
  <c r="AF554" i="7" s="1"/>
  <c r="AF555" i="7" s="1"/>
  <c r="AF556" i="7" s="1"/>
  <c r="AF557" i="7" s="1"/>
  <c r="AF558" i="7" s="1"/>
  <c r="AF559" i="7" s="1"/>
  <c r="AF560" i="7" s="1"/>
  <c r="AF561" i="7" s="1"/>
  <c r="AF562" i="7" s="1"/>
  <c r="AF563" i="7" s="1"/>
  <c r="AF564" i="7" s="1"/>
  <c r="AF565" i="7" s="1"/>
  <c r="AF566" i="7" s="1"/>
  <c r="AF567" i="7" s="1"/>
  <c r="AF568" i="7" s="1"/>
  <c r="AF569" i="7" s="1"/>
  <c r="AF570" i="7" s="1"/>
  <c r="AF571" i="7" s="1"/>
  <c r="AF572" i="7" s="1"/>
  <c r="AF573" i="7" s="1"/>
  <c r="AF574" i="7" s="1"/>
  <c r="AF575" i="7" s="1"/>
  <c r="AF576" i="7" s="1"/>
  <c r="AF577" i="7" s="1"/>
  <c r="AF578" i="7" s="1"/>
  <c r="AF579" i="7" s="1"/>
  <c r="AF580" i="7" s="1"/>
  <c r="AF581" i="7" s="1"/>
  <c r="AF582" i="7" s="1"/>
  <c r="AF583" i="7" s="1"/>
  <c r="AF584" i="7" s="1"/>
  <c r="AF585" i="7" s="1"/>
  <c r="AF586" i="7" s="1"/>
  <c r="AF587" i="7" s="1"/>
  <c r="AF588" i="7" s="1"/>
  <c r="AF589" i="7" s="1"/>
  <c r="AF590" i="7" s="1"/>
  <c r="AF591" i="7" s="1"/>
  <c r="AF592" i="7" s="1"/>
  <c r="AF593" i="7" s="1"/>
  <c r="AF594" i="7" s="1"/>
  <c r="AF595" i="7" s="1"/>
  <c r="AF596" i="7" s="1"/>
  <c r="AF597" i="7" s="1"/>
  <c r="AF598" i="7" s="1"/>
  <c r="AF599" i="7" s="1"/>
  <c r="AF600" i="7" s="1"/>
  <c r="AF601" i="7" s="1"/>
  <c r="AF602" i="7" s="1"/>
  <c r="AF603" i="7" s="1"/>
  <c r="AF604" i="7" s="1"/>
  <c r="AF605" i="7" s="1"/>
  <c r="AF606" i="7" s="1"/>
  <c r="AF607" i="7" s="1"/>
  <c r="AF608" i="7" s="1"/>
  <c r="AF609" i="7" s="1"/>
  <c r="AF610" i="7" s="1"/>
  <c r="AF611" i="7" s="1"/>
  <c r="AF612" i="7" s="1"/>
  <c r="AF613" i="7" s="1"/>
  <c r="AF614" i="7" s="1"/>
  <c r="AF615" i="7" s="1"/>
  <c r="AF616" i="7" s="1"/>
  <c r="AF617" i="7" s="1"/>
  <c r="AF618" i="7" s="1"/>
  <c r="AF619" i="7" s="1"/>
  <c r="AF620" i="7" s="1"/>
  <c r="AF621" i="7" s="1"/>
  <c r="AF622" i="7" s="1"/>
  <c r="AF623" i="7" s="1"/>
  <c r="AF624" i="7" s="1"/>
  <c r="AF625" i="7" s="1"/>
  <c r="AF626" i="7" s="1"/>
  <c r="AF627" i="7" s="1"/>
  <c r="AF628" i="7" s="1"/>
  <c r="AF629" i="7" s="1"/>
  <c r="AF630" i="7" s="1"/>
  <c r="AF631" i="7" s="1"/>
  <c r="AF632" i="7" s="1"/>
  <c r="AF633" i="7" s="1"/>
  <c r="AF634" i="7" s="1"/>
  <c r="AF635" i="7" s="1"/>
  <c r="AF636" i="7" s="1"/>
  <c r="AF637" i="7" s="1"/>
  <c r="AF638" i="7" s="1"/>
  <c r="AF639" i="7" s="1"/>
  <c r="AF640" i="7" s="1"/>
  <c r="AF641" i="7" s="1"/>
  <c r="AF642" i="7" s="1"/>
  <c r="AF643" i="7" s="1"/>
  <c r="AF644" i="7" s="1"/>
  <c r="AF645" i="7" s="1"/>
  <c r="AF646" i="7" s="1"/>
  <c r="AF647" i="7" s="1"/>
  <c r="AF648" i="7" s="1"/>
  <c r="AF649" i="7" s="1"/>
  <c r="AF650" i="7" s="1"/>
  <c r="AF651" i="7" s="1"/>
  <c r="AF652" i="7" s="1"/>
  <c r="AF653" i="7" s="1"/>
  <c r="AF654" i="7" s="1"/>
  <c r="AF655" i="7" s="1"/>
  <c r="AF656" i="7" s="1"/>
  <c r="AF657" i="7" s="1"/>
  <c r="AF658" i="7" s="1"/>
  <c r="AF659" i="7" s="1"/>
  <c r="AF660" i="7" s="1"/>
  <c r="AF661" i="7" s="1"/>
  <c r="AF662" i="7" s="1"/>
  <c r="AF663" i="7" s="1"/>
  <c r="AF664" i="7" s="1"/>
  <c r="AF665" i="7" s="1"/>
  <c r="AF666" i="7" s="1"/>
  <c r="AF667" i="7" s="1"/>
  <c r="AF668" i="7" s="1"/>
  <c r="AF669" i="7" s="1"/>
  <c r="AF670" i="7" s="1"/>
  <c r="AF671" i="7" s="1"/>
  <c r="AF672" i="7" s="1"/>
  <c r="AF673" i="7" s="1"/>
  <c r="AF674" i="7" s="1"/>
  <c r="AF675" i="7" s="1"/>
  <c r="AF676" i="7" s="1"/>
  <c r="AF677" i="7" s="1"/>
  <c r="AF678" i="7" s="1"/>
  <c r="AF679" i="7" s="1"/>
  <c r="AF680" i="7" s="1"/>
  <c r="AF681" i="7" s="1"/>
  <c r="AF682" i="7" s="1"/>
  <c r="AF683" i="7" s="1"/>
  <c r="AF684" i="7" s="1"/>
  <c r="AF685" i="7" s="1"/>
  <c r="AF686" i="7" s="1"/>
  <c r="AF687" i="7" s="1"/>
  <c r="AF688" i="7" s="1"/>
  <c r="AF689" i="7" s="1"/>
  <c r="AF690" i="7" s="1"/>
  <c r="AF691" i="7" s="1"/>
  <c r="AF692" i="7" s="1"/>
  <c r="AF693" i="7" s="1"/>
  <c r="AF694" i="7" s="1"/>
  <c r="AF695" i="7" s="1"/>
  <c r="AF696" i="7" s="1"/>
  <c r="AF697" i="7" s="1"/>
  <c r="AF698" i="7" s="1"/>
  <c r="AF699" i="7" s="1"/>
  <c r="AF700" i="7" s="1"/>
  <c r="AF701" i="7" s="1"/>
  <c r="AF702" i="7" s="1"/>
  <c r="AF703" i="7" s="1"/>
  <c r="AF704" i="7" s="1"/>
  <c r="AF705" i="7" s="1"/>
  <c r="AF706" i="7" s="1"/>
  <c r="AF707" i="7" s="1"/>
  <c r="AF708" i="7" s="1"/>
  <c r="AF709" i="7" s="1"/>
  <c r="AF710" i="7" s="1"/>
  <c r="AF711" i="7" s="1"/>
  <c r="AF712" i="7" s="1"/>
  <c r="AF713" i="7" s="1"/>
  <c r="AF714" i="7" s="1"/>
  <c r="AF715" i="7" s="1"/>
  <c r="AF716" i="7" s="1"/>
  <c r="AF717" i="7" s="1"/>
  <c r="AF718" i="7" s="1"/>
  <c r="AF719" i="7" s="1"/>
  <c r="AF720" i="7" s="1"/>
  <c r="AF721" i="7" s="1"/>
  <c r="AF722" i="7" s="1"/>
  <c r="AF723" i="7" s="1"/>
  <c r="AF724" i="7" s="1"/>
  <c r="AF725" i="7" s="1"/>
  <c r="AF726" i="7" s="1"/>
  <c r="AF727" i="7" s="1"/>
  <c r="AF728" i="7" s="1"/>
  <c r="AF729" i="7" s="1"/>
  <c r="AF730" i="7" s="1"/>
  <c r="AF731" i="7" s="1"/>
  <c r="AF732" i="7" s="1"/>
  <c r="AF733" i="7" s="1"/>
  <c r="AF734" i="7" s="1"/>
  <c r="AF735" i="7" s="1"/>
  <c r="AF736" i="7" s="1"/>
  <c r="AF737" i="7" s="1"/>
  <c r="AF738" i="7" s="1"/>
  <c r="AF739" i="7" s="1"/>
  <c r="AF740" i="7" s="1"/>
  <c r="AF741" i="7" s="1"/>
  <c r="AF742" i="7" s="1"/>
  <c r="AF743" i="7" s="1"/>
  <c r="AF744" i="7" s="1"/>
  <c r="AF745" i="7" s="1"/>
  <c r="AF746" i="7" s="1"/>
  <c r="AF747" i="7" s="1"/>
  <c r="AF748" i="7" s="1"/>
  <c r="AF749" i="7" s="1"/>
  <c r="AF750" i="7" s="1"/>
  <c r="AF751" i="7" s="1"/>
  <c r="AF752" i="7" s="1"/>
  <c r="AF753" i="7" s="1"/>
  <c r="AF754" i="7" s="1"/>
  <c r="AF755" i="7" s="1"/>
  <c r="AF756" i="7" s="1"/>
  <c r="AF757" i="7" s="1"/>
  <c r="AF758" i="7" s="1"/>
  <c r="AF759" i="7" s="1"/>
  <c r="AF760" i="7" s="1"/>
  <c r="AF761" i="7" s="1"/>
  <c r="AF762" i="7" s="1"/>
  <c r="AF763" i="7" s="1"/>
  <c r="AF764" i="7" s="1"/>
  <c r="AF765" i="7" s="1"/>
  <c r="AF766" i="7" s="1"/>
  <c r="AF767" i="7" s="1"/>
  <c r="AF768" i="7" s="1"/>
  <c r="AF769" i="7" s="1"/>
  <c r="AF770" i="7" s="1"/>
  <c r="AF771" i="7" s="1"/>
  <c r="AF772" i="7" s="1"/>
  <c r="AF773" i="7" s="1"/>
  <c r="AF774" i="7" s="1"/>
  <c r="AF775" i="7" s="1"/>
  <c r="AF776" i="7" s="1"/>
  <c r="AF777" i="7" s="1"/>
  <c r="AF778" i="7" s="1"/>
  <c r="AF779" i="7" s="1"/>
  <c r="AF780" i="7" s="1"/>
  <c r="AF781" i="7" s="1"/>
  <c r="AF782" i="7" s="1"/>
  <c r="AF783" i="7" s="1"/>
  <c r="AF784" i="7" s="1"/>
  <c r="AF785" i="7" s="1"/>
  <c r="AF786" i="7" s="1"/>
  <c r="AF787" i="7" s="1"/>
  <c r="AF788" i="7" s="1"/>
  <c r="AF789" i="7" s="1"/>
  <c r="AF790" i="7" s="1"/>
  <c r="AF791" i="7" s="1"/>
  <c r="AF792" i="7" s="1"/>
  <c r="AF793" i="7" s="1"/>
  <c r="AF794" i="7" s="1"/>
  <c r="AF795" i="7" s="1"/>
  <c r="AF796" i="7" s="1"/>
  <c r="AF797" i="7" s="1"/>
  <c r="AF798" i="7" s="1"/>
  <c r="AF799" i="7" s="1"/>
  <c r="AF800" i="7" s="1"/>
  <c r="AF801" i="7" s="1"/>
  <c r="AF802" i="7" s="1"/>
  <c r="AF803" i="7" s="1"/>
  <c r="AF804" i="7" s="1"/>
  <c r="AF805" i="7" s="1"/>
  <c r="AF806" i="7" s="1"/>
  <c r="AF807" i="7" s="1"/>
  <c r="AF808" i="7" s="1"/>
  <c r="AF809" i="7" s="1"/>
  <c r="AF810" i="7" s="1"/>
  <c r="AF811" i="7" s="1"/>
  <c r="AF812" i="7" s="1"/>
  <c r="AF813" i="7" s="1"/>
  <c r="AF814" i="7" s="1"/>
  <c r="AF815" i="7" s="1"/>
  <c r="AF816" i="7" s="1"/>
  <c r="AF817" i="7" s="1"/>
  <c r="AF818" i="7" s="1"/>
  <c r="AF819" i="7" s="1"/>
  <c r="AF820" i="7" s="1"/>
  <c r="AF821" i="7" s="1"/>
  <c r="AF822" i="7" s="1"/>
  <c r="AF823" i="7" s="1"/>
  <c r="AF824" i="7" s="1"/>
  <c r="AF825" i="7" s="1"/>
  <c r="AF826" i="7" s="1"/>
  <c r="AF827" i="7" s="1"/>
  <c r="AF828" i="7" s="1"/>
  <c r="AF829" i="7" s="1"/>
  <c r="AF830" i="7" s="1"/>
  <c r="AF831" i="7" s="1"/>
  <c r="AF832" i="7" s="1"/>
  <c r="AF833" i="7" s="1"/>
  <c r="AF834" i="7" s="1"/>
  <c r="AF835" i="7" s="1"/>
  <c r="AF836" i="7" s="1"/>
  <c r="AF837" i="7" s="1"/>
  <c r="AF838" i="7" s="1"/>
  <c r="AF839" i="7" s="1"/>
  <c r="AF840" i="7" s="1"/>
  <c r="AF841" i="7" s="1"/>
  <c r="AF842" i="7" s="1"/>
  <c r="AF843" i="7" s="1"/>
  <c r="AF844" i="7" s="1"/>
  <c r="AF845" i="7" s="1"/>
  <c r="AF846" i="7" s="1"/>
  <c r="AF847" i="7" s="1"/>
  <c r="AF848" i="7" s="1"/>
  <c r="AF849" i="7" s="1"/>
  <c r="AF850" i="7" s="1"/>
  <c r="AF851" i="7" s="1"/>
  <c r="AF852" i="7" s="1"/>
  <c r="AF853" i="7" s="1"/>
  <c r="AF854" i="7" s="1"/>
  <c r="AF855" i="7" s="1"/>
  <c r="AF856" i="7" s="1"/>
  <c r="AF857" i="7" s="1"/>
  <c r="AF858" i="7" s="1"/>
  <c r="AF859" i="7" s="1"/>
  <c r="AF860" i="7" s="1"/>
  <c r="AF861" i="7" s="1"/>
  <c r="AF862" i="7" s="1"/>
  <c r="AF863" i="7" s="1"/>
  <c r="AF864" i="7" s="1"/>
  <c r="AF865" i="7" s="1"/>
  <c r="AF866" i="7" s="1"/>
  <c r="AF867" i="7" s="1"/>
  <c r="AF868" i="7" s="1"/>
  <c r="AF869" i="7" s="1"/>
  <c r="AF870" i="7" s="1"/>
  <c r="AF871" i="7" s="1"/>
  <c r="AF872" i="7" s="1"/>
  <c r="AF873" i="7" s="1"/>
  <c r="AF874" i="7" s="1"/>
  <c r="AF875" i="7" s="1"/>
  <c r="AF876" i="7" s="1"/>
  <c r="AF877" i="7" s="1"/>
  <c r="AF878" i="7" s="1"/>
  <c r="AF879" i="7" s="1"/>
  <c r="AF880" i="7" s="1"/>
  <c r="AF881" i="7" s="1"/>
  <c r="AF882" i="7" s="1"/>
  <c r="AF883" i="7" s="1"/>
  <c r="AF884" i="7" s="1"/>
  <c r="AF885" i="7" s="1"/>
  <c r="AF886" i="7" s="1"/>
  <c r="AF887" i="7" s="1"/>
  <c r="AF888" i="7" s="1"/>
  <c r="AF889" i="7" s="1"/>
  <c r="AF890" i="7" s="1"/>
  <c r="AF891" i="7" s="1"/>
  <c r="AF892" i="7" s="1"/>
  <c r="AF893" i="7" s="1"/>
  <c r="AF894" i="7" s="1"/>
  <c r="AF895" i="7" s="1"/>
  <c r="AF896" i="7" s="1"/>
  <c r="AF897" i="7" s="1"/>
  <c r="AF898" i="7" s="1"/>
  <c r="AF899" i="7" s="1"/>
  <c r="AF900" i="7" s="1"/>
  <c r="AF901" i="7" s="1"/>
  <c r="AF902" i="7" s="1"/>
  <c r="AF903" i="7" s="1"/>
  <c r="AF904" i="7" s="1"/>
  <c r="AF905" i="7" s="1"/>
  <c r="AF906" i="7" s="1"/>
  <c r="AF907" i="7" s="1"/>
  <c r="AF908" i="7" s="1"/>
  <c r="AF909" i="7" s="1"/>
  <c r="AF910" i="7" s="1"/>
  <c r="AF911" i="7" s="1"/>
  <c r="AF912" i="7" s="1"/>
  <c r="AF913" i="7" s="1"/>
  <c r="AF914" i="7" s="1"/>
  <c r="AF915" i="7" s="1"/>
  <c r="AF916" i="7" s="1"/>
  <c r="AF917" i="7" s="1"/>
  <c r="AF918" i="7" s="1"/>
  <c r="AF919" i="7" s="1"/>
  <c r="AF920" i="7" s="1"/>
  <c r="AF921" i="7" s="1"/>
  <c r="AF922" i="7" s="1"/>
  <c r="AF923" i="7" s="1"/>
  <c r="AF924" i="7" s="1"/>
  <c r="AF925" i="7" s="1"/>
  <c r="AF926" i="7" s="1"/>
  <c r="AF927" i="7" s="1"/>
  <c r="AF928" i="7" s="1"/>
  <c r="AF929" i="7" s="1"/>
  <c r="AF930" i="7" s="1"/>
  <c r="AF931" i="7" s="1"/>
  <c r="AF932" i="7" s="1"/>
  <c r="AF933" i="7" s="1"/>
  <c r="AF934" i="7" s="1"/>
  <c r="AF935" i="7" s="1"/>
  <c r="AF936" i="7" s="1"/>
  <c r="AF937" i="7" s="1"/>
  <c r="AF938" i="7" s="1"/>
  <c r="AF939" i="7" s="1"/>
  <c r="AF940" i="7" s="1"/>
  <c r="AF941" i="7" s="1"/>
  <c r="AF942" i="7" s="1"/>
  <c r="AF943" i="7" s="1"/>
  <c r="AF944" i="7" s="1"/>
  <c r="AF945" i="7" s="1"/>
  <c r="AF946" i="7" s="1"/>
  <c r="AF947" i="7" s="1"/>
  <c r="AF948" i="7" s="1"/>
  <c r="AF949" i="7" s="1"/>
  <c r="AF950" i="7" s="1"/>
  <c r="AF951" i="7" s="1"/>
  <c r="AF952" i="7" s="1"/>
  <c r="AF953" i="7" s="1"/>
  <c r="AF954" i="7" s="1"/>
  <c r="AF955" i="7" s="1"/>
  <c r="AF956" i="7" s="1"/>
  <c r="AF957" i="7" s="1"/>
  <c r="AF958" i="7" s="1"/>
  <c r="AF959" i="7" s="1"/>
  <c r="AF960" i="7" s="1"/>
  <c r="AF961" i="7" s="1"/>
  <c r="AF962" i="7" s="1"/>
  <c r="AF963" i="7" s="1"/>
  <c r="AF964" i="7" s="1"/>
  <c r="AF965" i="7" s="1"/>
  <c r="AF966" i="7" s="1"/>
  <c r="AF967" i="7" s="1"/>
  <c r="AF968" i="7" s="1"/>
  <c r="AF969" i="7" s="1"/>
  <c r="AF970" i="7" s="1"/>
  <c r="AF971" i="7" s="1"/>
  <c r="AF972" i="7" s="1"/>
  <c r="AF973" i="7" s="1"/>
  <c r="AF974" i="7" s="1"/>
  <c r="AF975" i="7" s="1"/>
  <c r="AF976" i="7" s="1"/>
  <c r="AF977" i="7" s="1"/>
  <c r="AF978" i="7" s="1"/>
  <c r="AF979" i="7" s="1"/>
  <c r="AF980" i="7" s="1"/>
  <c r="AF981" i="7" s="1"/>
  <c r="AF982" i="7" s="1"/>
  <c r="AF983" i="7" s="1"/>
  <c r="AF984" i="7" s="1"/>
  <c r="AF985" i="7" s="1"/>
  <c r="AF986" i="7" s="1"/>
  <c r="AF987" i="7" s="1"/>
  <c r="AF988" i="7" s="1"/>
  <c r="AF989" i="7" s="1"/>
  <c r="AF990" i="7" s="1"/>
  <c r="AF991" i="7" s="1"/>
  <c r="AF992" i="7" s="1"/>
  <c r="AF993" i="7" s="1"/>
  <c r="AF994" i="7" s="1"/>
  <c r="AF995" i="7" s="1"/>
  <c r="AF996" i="7" s="1"/>
  <c r="AF997" i="7" s="1"/>
  <c r="AF998" i="7" s="1"/>
  <c r="AF999" i="7" s="1"/>
  <c r="AF1000" i="7" s="1"/>
  <c r="AF1001" i="7" s="1"/>
  <c r="AF1002" i="7" s="1"/>
  <c r="AF1003" i="7" s="1"/>
  <c r="AF1004" i="7" s="1"/>
  <c r="AF1005" i="7" s="1"/>
  <c r="AF1006" i="7" s="1"/>
  <c r="AF1007" i="7" s="1"/>
  <c r="AF1008" i="7" s="1"/>
  <c r="AF1009" i="7" s="1"/>
  <c r="AF1010" i="7" s="1"/>
  <c r="AF1011" i="7" s="1"/>
  <c r="AF1012" i="7" s="1"/>
  <c r="AF1013" i="7" s="1"/>
  <c r="AF1014" i="7" s="1"/>
  <c r="AF1015" i="7" s="1"/>
  <c r="AF1016" i="7" s="1"/>
  <c r="AF1017" i="7" s="1"/>
  <c r="AF1018" i="7" s="1"/>
  <c r="AF1019" i="7" s="1"/>
  <c r="AF1020" i="7" s="1"/>
  <c r="AF1021" i="7" s="1"/>
  <c r="AF1022" i="7" s="1"/>
  <c r="AF1023" i="7" s="1"/>
  <c r="AF1024" i="7" s="1"/>
  <c r="AF1025" i="7" s="1"/>
  <c r="AF1026" i="7" s="1"/>
  <c r="AF1027" i="7" s="1"/>
  <c r="AF1028" i="7" s="1"/>
  <c r="AF1029" i="7" s="1"/>
  <c r="AF1030" i="7" s="1"/>
  <c r="AF1031" i="7" s="1"/>
  <c r="AF1032" i="7" s="1"/>
  <c r="AF1033" i="7" s="1"/>
  <c r="AF1034" i="7" s="1"/>
  <c r="AF1035" i="7" s="1"/>
  <c r="AF1036" i="7" s="1"/>
  <c r="AF1037" i="7" s="1"/>
  <c r="AF1038" i="7" s="1"/>
  <c r="AF1039" i="7" s="1"/>
  <c r="AF1040" i="7" s="1"/>
  <c r="AF1041" i="7" s="1"/>
  <c r="AF1042" i="7" s="1"/>
  <c r="AF1043" i="7" s="1"/>
  <c r="AF1044" i="7" s="1"/>
  <c r="AF1045" i="7" s="1"/>
  <c r="AF1046" i="7" s="1"/>
  <c r="AF1047" i="7" s="1"/>
  <c r="AF1048" i="7" s="1"/>
  <c r="AF1049" i="7" s="1"/>
  <c r="AF1050" i="7" s="1"/>
  <c r="AF1051" i="7" s="1"/>
  <c r="AF1052" i="7" s="1"/>
  <c r="AF1053" i="7" s="1"/>
  <c r="AF1054" i="7" s="1"/>
  <c r="AF1055" i="7" s="1"/>
  <c r="AF1056" i="7" s="1"/>
  <c r="AF1057" i="7" s="1"/>
  <c r="AF1058" i="7" s="1"/>
  <c r="AF1059" i="7" s="1"/>
  <c r="AF1060" i="7" s="1"/>
  <c r="AF1061" i="7" s="1"/>
  <c r="AF1062" i="7" s="1"/>
  <c r="AF1063" i="7" s="1"/>
  <c r="AF1064" i="7" s="1"/>
  <c r="AF1065" i="7" s="1"/>
  <c r="AF1066" i="7" s="1"/>
  <c r="AF1067" i="7" s="1"/>
  <c r="AF1068" i="7" s="1"/>
  <c r="AF1069" i="7" s="1"/>
  <c r="AF1070" i="7" s="1"/>
  <c r="AF1071" i="7" s="1"/>
  <c r="AF1072" i="7" s="1"/>
  <c r="AF1073" i="7" s="1"/>
  <c r="AF1074" i="7" s="1"/>
  <c r="AF1075" i="7" s="1"/>
  <c r="AF1076" i="7" s="1"/>
  <c r="AF1077" i="7" s="1"/>
  <c r="AF1078" i="7" s="1"/>
  <c r="AF1079" i="7" s="1"/>
  <c r="AF1080" i="7" s="1"/>
  <c r="AF1081" i="7" s="1"/>
  <c r="AF1082" i="7" s="1"/>
  <c r="AF1083" i="7" s="1"/>
  <c r="AF1084" i="7" s="1"/>
  <c r="AF1085" i="7" s="1"/>
  <c r="AF1086" i="7" s="1"/>
  <c r="AF1087" i="7" s="1"/>
  <c r="AF1088" i="7" s="1"/>
  <c r="AF1089" i="7" s="1"/>
  <c r="AF1090" i="7" s="1"/>
  <c r="AF1091" i="7" s="1"/>
  <c r="AF1092" i="7" s="1"/>
  <c r="AF1093" i="7" s="1"/>
  <c r="AF1094" i="7" s="1"/>
  <c r="AF1095" i="7" s="1"/>
  <c r="AF1096" i="7" s="1"/>
  <c r="AF1097" i="7" s="1"/>
  <c r="AF1098" i="7" s="1"/>
  <c r="AF1099" i="7" s="1"/>
  <c r="AF1100" i="7" s="1"/>
  <c r="AF1101" i="7" s="1"/>
  <c r="AF1102" i="7" s="1"/>
  <c r="AF1103" i="7" s="1"/>
  <c r="AF1104" i="7" s="1"/>
  <c r="AF1105" i="7" s="1"/>
  <c r="AF1106" i="7" s="1"/>
  <c r="AF1107" i="7" s="1"/>
  <c r="AF1108" i="7" s="1"/>
  <c r="AF1109" i="7" s="1"/>
  <c r="AF1110" i="7" s="1"/>
  <c r="AF1111" i="7" s="1"/>
  <c r="AF1112" i="7" s="1"/>
  <c r="AF1113" i="7" s="1"/>
  <c r="AF1114" i="7" s="1"/>
  <c r="AF1115" i="7" s="1"/>
  <c r="AF1116" i="7" s="1"/>
  <c r="AF1117" i="7" s="1"/>
  <c r="AF1118" i="7" s="1"/>
  <c r="AF1119" i="7" s="1"/>
  <c r="AF1120" i="7" s="1"/>
  <c r="AF1121" i="7" s="1"/>
  <c r="AF1122" i="7" s="1"/>
  <c r="AF1123" i="7" s="1"/>
  <c r="AF1124" i="7" s="1"/>
  <c r="AF1125" i="7" s="1"/>
  <c r="AF1126" i="7" s="1"/>
  <c r="AF1127" i="7" s="1"/>
  <c r="AF1128" i="7" s="1"/>
  <c r="AF1129" i="7" s="1"/>
  <c r="AF1130" i="7" s="1"/>
  <c r="AF1131" i="7" s="1"/>
  <c r="AF1132" i="7" s="1"/>
  <c r="AF1133" i="7" s="1"/>
  <c r="AF1134" i="7" s="1"/>
  <c r="AF1135" i="7" s="1"/>
  <c r="AF1136" i="7" s="1"/>
  <c r="AF1137" i="7" s="1"/>
  <c r="AF1138" i="7" s="1"/>
  <c r="AF1139" i="7" s="1"/>
  <c r="AF1140" i="7" s="1"/>
  <c r="AF1141" i="7" s="1"/>
  <c r="AF1142" i="7" s="1"/>
  <c r="AF1143" i="7" s="1"/>
  <c r="AF1144" i="7" s="1"/>
  <c r="AF1145" i="7" s="1"/>
  <c r="AF1146" i="7" s="1"/>
  <c r="AF1147" i="7" s="1"/>
  <c r="AF1148" i="7" s="1"/>
  <c r="AF1149" i="7" s="1"/>
  <c r="AF1150" i="7" s="1"/>
  <c r="AF1151" i="7" s="1"/>
  <c r="AF1152" i="7" s="1"/>
  <c r="AF1153" i="7" s="1"/>
  <c r="AF1154" i="7" s="1"/>
  <c r="AF1155" i="7" s="1"/>
  <c r="AF1156" i="7" s="1"/>
  <c r="AF1157" i="7" s="1"/>
  <c r="AF1158" i="7" s="1"/>
  <c r="AF1159" i="7" s="1"/>
  <c r="AF1160" i="7" s="1"/>
  <c r="AF1161" i="7" s="1"/>
  <c r="AF1162" i="7" s="1"/>
  <c r="AF1163" i="7" s="1"/>
  <c r="AF1164" i="7" s="1"/>
  <c r="AF1165" i="7" s="1"/>
  <c r="AF1166" i="7" s="1"/>
  <c r="AF1167" i="7" s="1"/>
  <c r="AF1168" i="7" s="1"/>
  <c r="AF1169" i="7" s="1"/>
  <c r="AF1170" i="7" s="1"/>
  <c r="AF1171" i="7" s="1"/>
  <c r="AF1172" i="7" s="1"/>
  <c r="AF1173" i="7" s="1"/>
  <c r="AF1174" i="7" s="1"/>
  <c r="AF1175" i="7" s="1"/>
  <c r="AF1176" i="7" s="1"/>
  <c r="AF1177" i="7" s="1"/>
  <c r="AF1178" i="7" s="1"/>
  <c r="AF1179" i="7" s="1"/>
  <c r="AF1180" i="7" s="1"/>
  <c r="AF1181" i="7" s="1"/>
  <c r="AF1182" i="7" s="1"/>
  <c r="AF1183" i="7" s="1"/>
  <c r="AF1184" i="7" s="1"/>
  <c r="AF1185" i="7" s="1"/>
  <c r="AF1186" i="7" s="1"/>
  <c r="AF1187" i="7" s="1"/>
  <c r="AF1188" i="7" s="1"/>
  <c r="AF1189" i="7" s="1"/>
  <c r="AF1190" i="7" s="1"/>
  <c r="AF1191" i="7" s="1"/>
  <c r="AF1192" i="7" s="1"/>
  <c r="AF1193" i="7" s="1"/>
  <c r="AF1194" i="7" s="1"/>
  <c r="AF1195" i="7" s="1"/>
  <c r="AF1196" i="7" s="1"/>
  <c r="AF1197" i="7" s="1"/>
  <c r="AF1198" i="7" s="1"/>
  <c r="AF1199" i="7" s="1"/>
  <c r="AF1200" i="7" s="1"/>
  <c r="AF1201" i="7" s="1"/>
  <c r="AF1202" i="7" s="1"/>
  <c r="AF1203" i="7" s="1"/>
  <c r="AF1204" i="7" s="1"/>
  <c r="AF1205" i="7" s="1"/>
  <c r="AF1206" i="7" s="1"/>
  <c r="AG8" i="7"/>
  <c r="AG9" i="7" s="1"/>
  <c r="AF8" i="7"/>
  <c r="AG7" i="7"/>
  <c r="C48" i="7"/>
  <c r="C4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194" i="7"/>
  <c r="AA195" i="7"/>
  <c r="AA196" i="7"/>
  <c r="AA197" i="7"/>
  <c r="AA198" i="7"/>
  <c r="AA199" i="7"/>
  <c r="AA200" i="7"/>
  <c r="AA201" i="7"/>
  <c r="AA202" i="7"/>
  <c r="AA203" i="7"/>
  <c r="AA204" i="7"/>
  <c r="AA205" i="7"/>
  <c r="AA206" i="7"/>
  <c r="AA207" i="7"/>
  <c r="AA208" i="7"/>
  <c r="AA209" i="7"/>
  <c r="AA210" i="7"/>
  <c r="AA211" i="7"/>
  <c r="AA212" i="7"/>
  <c r="AA213" i="7"/>
  <c r="AA214" i="7"/>
  <c r="AA215" i="7"/>
  <c r="AA216" i="7"/>
  <c r="AA217" i="7"/>
  <c r="AA218" i="7"/>
  <c r="AA219" i="7"/>
  <c r="AA220" i="7"/>
  <c r="AA221" i="7"/>
  <c r="AA222" i="7"/>
  <c r="AA223" i="7"/>
  <c r="AA224" i="7"/>
  <c r="AA225" i="7"/>
  <c r="AA226" i="7"/>
  <c r="AA227" i="7"/>
  <c r="AA228" i="7"/>
  <c r="AA229" i="7"/>
  <c r="AA230" i="7"/>
  <c r="AA231" i="7"/>
  <c r="AA232" i="7"/>
  <c r="AA233" i="7"/>
  <c r="AA234" i="7"/>
  <c r="AA235" i="7"/>
  <c r="AA236" i="7"/>
  <c r="AA237" i="7"/>
  <c r="AA238" i="7"/>
  <c r="AA239" i="7"/>
  <c r="AA240" i="7"/>
  <c r="AA241" i="7"/>
  <c r="AA242" i="7"/>
  <c r="AA243" i="7"/>
  <c r="AA244" i="7"/>
  <c r="AA245" i="7"/>
  <c r="AA246" i="7"/>
  <c r="AA247" i="7"/>
  <c r="AA248" i="7"/>
  <c r="AA249" i="7"/>
  <c r="AA250" i="7"/>
  <c r="AA251" i="7"/>
  <c r="AA252" i="7"/>
  <c r="AA253" i="7"/>
  <c r="AA254" i="7"/>
  <c r="AA255" i="7"/>
  <c r="AA256" i="7"/>
  <c r="AA257" i="7"/>
  <c r="AA258" i="7"/>
  <c r="AA259" i="7"/>
  <c r="AA260" i="7"/>
  <c r="AA261" i="7"/>
  <c r="AA262" i="7"/>
  <c r="AA263" i="7"/>
  <c r="AA264" i="7"/>
  <c r="AA265" i="7"/>
  <c r="AA266" i="7"/>
  <c r="AA267" i="7"/>
  <c r="AA268" i="7"/>
  <c r="AA269" i="7"/>
  <c r="AA270" i="7"/>
  <c r="AA271" i="7"/>
  <c r="AA272" i="7"/>
  <c r="AA273" i="7"/>
  <c r="AA274" i="7"/>
  <c r="AA275" i="7"/>
  <c r="AA276" i="7"/>
  <c r="AA277" i="7"/>
  <c r="AA278" i="7"/>
  <c r="AA279" i="7"/>
  <c r="AA280" i="7"/>
  <c r="AA281" i="7"/>
  <c r="AA282" i="7"/>
  <c r="AA283" i="7"/>
  <c r="AA284" i="7"/>
  <c r="AA285" i="7"/>
  <c r="AA286" i="7"/>
  <c r="AA287" i="7"/>
  <c r="AA288" i="7"/>
  <c r="AA289" i="7"/>
  <c r="AA290" i="7"/>
  <c r="AA291" i="7"/>
  <c r="AA292" i="7"/>
  <c r="AA293" i="7"/>
  <c r="AA294" i="7"/>
  <c r="AA295" i="7"/>
  <c r="AA296" i="7"/>
  <c r="AA297" i="7"/>
  <c r="AA298" i="7"/>
  <c r="AA299" i="7"/>
  <c r="AA300" i="7"/>
  <c r="AA301" i="7"/>
  <c r="AA302" i="7"/>
  <c r="AA303" i="7"/>
  <c r="AA304" i="7"/>
  <c r="AA305" i="7"/>
  <c r="AA306" i="7"/>
  <c r="AA307" i="7"/>
  <c r="AA308" i="7"/>
  <c r="AA309" i="7"/>
  <c r="AA310" i="7"/>
  <c r="AA311" i="7"/>
  <c r="AA312" i="7"/>
  <c r="AA313" i="7"/>
  <c r="AA314" i="7"/>
  <c r="AA315" i="7"/>
  <c r="AA316" i="7"/>
  <c r="AA317" i="7"/>
  <c r="AA318" i="7"/>
  <c r="AA319" i="7"/>
  <c r="AA320" i="7"/>
  <c r="AA321" i="7"/>
  <c r="AA322" i="7"/>
  <c r="AA323" i="7"/>
  <c r="AA324" i="7"/>
  <c r="AA325" i="7"/>
  <c r="AA326" i="7"/>
  <c r="AA327" i="7"/>
  <c r="AA328" i="7"/>
  <c r="AA329" i="7"/>
  <c r="AA330" i="7"/>
  <c r="AA331" i="7"/>
  <c r="AA332" i="7"/>
  <c r="AA333" i="7"/>
  <c r="AA334" i="7"/>
  <c r="AA335" i="7"/>
  <c r="AA336" i="7"/>
  <c r="AA337" i="7"/>
  <c r="AA338" i="7"/>
  <c r="AA339" i="7"/>
  <c r="AA340" i="7"/>
  <c r="AA341" i="7"/>
  <c r="AA342" i="7"/>
  <c r="AA343" i="7"/>
  <c r="AA344" i="7"/>
  <c r="AA345" i="7"/>
  <c r="AA346" i="7"/>
  <c r="AA347" i="7"/>
  <c r="AA348" i="7"/>
  <c r="AA349" i="7"/>
  <c r="AA350" i="7"/>
  <c r="AA351" i="7"/>
  <c r="AA352" i="7"/>
  <c r="AA353" i="7"/>
  <c r="AA354" i="7"/>
  <c r="AA355" i="7"/>
  <c r="AA356" i="7"/>
  <c r="AA357" i="7"/>
  <c r="AA358" i="7"/>
  <c r="AA359" i="7"/>
  <c r="AA360" i="7"/>
  <c r="AA361" i="7"/>
  <c r="AA362" i="7"/>
  <c r="AA363" i="7"/>
  <c r="AA364" i="7"/>
  <c r="AA365" i="7"/>
  <c r="AA366" i="7"/>
  <c r="AA367" i="7"/>
  <c r="AA368" i="7"/>
  <c r="AA369" i="7"/>
  <c r="AA370" i="7"/>
  <c r="AA371" i="7"/>
  <c r="AA372" i="7"/>
  <c r="AA373" i="7"/>
  <c r="AA374" i="7"/>
  <c r="AA375" i="7"/>
  <c r="AA376" i="7"/>
  <c r="AA377" i="7"/>
  <c r="AA378" i="7"/>
  <c r="AA379" i="7"/>
  <c r="AA380" i="7"/>
  <c r="AA381" i="7"/>
  <c r="AA382" i="7"/>
  <c r="AA383" i="7"/>
  <c r="AA384" i="7"/>
  <c r="AA385" i="7"/>
  <c r="AA386" i="7"/>
  <c r="AA387" i="7"/>
  <c r="AA388" i="7"/>
  <c r="AA389" i="7"/>
  <c r="AA390" i="7"/>
  <c r="AA391" i="7"/>
  <c r="AA392" i="7"/>
  <c r="AA393" i="7"/>
  <c r="AA394" i="7"/>
  <c r="AA395" i="7"/>
  <c r="AA396" i="7"/>
  <c r="AA397" i="7"/>
  <c r="AA398" i="7"/>
  <c r="AA399" i="7"/>
  <c r="AA400" i="7"/>
  <c r="AA401" i="7"/>
  <c r="AA402" i="7"/>
  <c r="AA403" i="7"/>
  <c r="AA404" i="7"/>
  <c r="AA405" i="7"/>
  <c r="AA406" i="7"/>
  <c r="AA407" i="7"/>
  <c r="AA408" i="7"/>
  <c r="AA409" i="7"/>
  <c r="AA410" i="7"/>
  <c r="AA411" i="7"/>
  <c r="AA412" i="7"/>
  <c r="AA413" i="7"/>
  <c r="AA414" i="7"/>
  <c r="AA415" i="7"/>
  <c r="AA416" i="7"/>
  <c r="AA417" i="7"/>
  <c r="AA418" i="7"/>
  <c r="AA419" i="7"/>
  <c r="AA420" i="7"/>
  <c r="AA421" i="7"/>
  <c r="AA422" i="7"/>
  <c r="AA423" i="7"/>
  <c r="AA424" i="7"/>
  <c r="AA425" i="7"/>
  <c r="AA426" i="7"/>
  <c r="AA427" i="7"/>
  <c r="AA428" i="7"/>
  <c r="AA429" i="7"/>
  <c r="AA430" i="7"/>
  <c r="AA431" i="7"/>
  <c r="AA432" i="7"/>
  <c r="AA433" i="7"/>
  <c r="AA434" i="7"/>
  <c r="AA435" i="7"/>
  <c r="AA436" i="7"/>
  <c r="AA437" i="7"/>
  <c r="AA438" i="7"/>
  <c r="AA439" i="7"/>
  <c r="AA440" i="7"/>
  <c r="AA441" i="7"/>
  <c r="AA442" i="7"/>
  <c r="AA443" i="7"/>
  <c r="AA444" i="7"/>
  <c r="AA445" i="7"/>
  <c r="AA446" i="7"/>
  <c r="AA447" i="7"/>
  <c r="AA448" i="7"/>
  <c r="AA449" i="7"/>
  <c r="AA450" i="7"/>
  <c r="AA451" i="7"/>
  <c r="AA452" i="7"/>
  <c r="AA453" i="7"/>
  <c r="AA454" i="7"/>
  <c r="AA455" i="7"/>
  <c r="AA456" i="7"/>
  <c r="AA457" i="7"/>
  <c r="AA458" i="7"/>
  <c r="AA459" i="7"/>
  <c r="AA460" i="7"/>
  <c r="AA461" i="7"/>
  <c r="AA462" i="7"/>
  <c r="AA463" i="7"/>
  <c r="AA464" i="7"/>
  <c r="AA465" i="7"/>
  <c r="AA466" i="7"/>
  <c r="AA467" i="7"/>
  <c r="AA468" i="7"/>
  <c r="AA469" i="7"/>
  <c r="AA470" i="7"/>
  <c r="AA471" i="7"/>
  <c r="AA472" i="7"/>
  <c r="AA473" i="7"/>
  <c r="AA474" i="7"/>
  <c r="AA475" i="7"/>
  <c r="AA476" i="7"/>
  <c r="AA477" i="7"/>
  <c r="AA478" i="7"/>
  <c r="AA479" i="7"/>
  <c r="AA480" i="7"/>
  <c r="AA481" i="7"/>
  <c r="AA482" i="7"/>
  <c r="AA483" i="7"/>
  <c r="AA484" i="7"/>
  <c r="AA485" i="7"/>
  <c r="AA486" i="7"/>
  <c r="AA487" i="7"/>
  <c r="AA488" i="7"/>
  <c r="AA489" i="7"/>
  <c r="AA490" i="7"/>
  <c r="AA491" i="7"/>
  <c r="AA492" i="7"/>
  <c r="AA493" i="7"/>
  <c r="AA494" i="7"/>
  <c r="AA495" i="7"/>
  <c r="AA496" i="7"/>
  <c r="AA497" i="7"/>
  <c r="AA498" i="7"/>
  <c r="AA499" i="7"/>
  <c r="AA500" i="7"/>
  <c r="AA501" i="7"/>
  <c r="AA502" i="7"/>
  <c r="AA503" i="7"/>
  <c r="AA504" i="7"/>
  <c r="AA505" i="7"/>
  <c r="AA506" i="7"/>
  <c r="AA507" i="7"/>
  <c r="AA508" i="7"/>
  <c r="AA509" i="7"/>
  <c r="AA510" i="7"/>
  <c r="AA511" i="7"/>
  <c r="AA512" i="7"/>
  <c r="AA513" i="7"/>
  <c r="AA514" i="7"/>
  <c r="AA515" i="7"/>
  <c r="AA516" i="7"/>
  <c r="AA517" i="7"/>
  <c r="AA518" i="7"/>
  <c r="AA519" i="7"/>
  <c r="AA520" i="7"/>
  <c r="AA521" i="7"/>
  <c r="AA522" i="7"/>
  <c r="AA523" i="7"/>
  <c r="AA524" i="7"/>
  <c r="AA525" i="7"/>
  <c r="AA526" i="7"/>
  <c r="AA527" i="7"/>
  <c r="AA528" i="7"/>
  <c r="AA529" i="7"/>
  <c r="AA530" i="7"/>
  <c r="AA531" i="7"/>
  <c r="AA532" i="7"/>
  <c r="AA533" i="7"/>
  <c r="AA534" i="7"/>
  <c r="AA535" i="7"/>
  <c r="AA536" i="7"/>
  <c r="AA537" i="7"/>
  <c r="AA538" i="7"/>
  <c r="AA539" i="7"/>
  <c r="AA540" i="7"/>
  <c r="AA541" i="7"/>
  <c r="AA542" i="7"/>
  <c r="AA543" i="7"/>
  <c r="AA544" i="7"/>
  <c r="AA545" i="7"/>
  <c r="AA546" i="7"/>
  <c r="AA547" i="7"/>
  <c r="AA548" i="7"/>
  <c r="AA549" i="7"/>
  <c r="AA550" i="7"/>
  <c r="AA551" i="7"/>
  <c r="AA552" i="7"/>
  <c r="AA553" i="7"/>
  <c r="AA554" i="7"/>
  <c r="AA555" i="7"/>
  <c r="AA556" i="7"/>
  <c r="AA557" i="7"/>
  <c r="AA558" i="7"/>
  <c r="AA559" i="7"/>
  <c r="AA560" i="7"/>
  <c r="AA561" i="7"/>
  <c r="AA562" i="7"/>
  <c r="AA563" i="7"/>
  <c r="AA564" i="7"/>
  <c r="AA565" i="7"/>
  <c r="AA566" i="7"/>
  <c r="AA567" i="7"/>
  <c r="AA568" i="7"/>
  <c r="AA569" i="7"/>
  <c r="AA570" i="7"/>
  <c r="AA571" i="7"/>
  <c r="AA572" i="7"/>
  <c r="AA573" i="7"/>
  <c r="AA574" i="7"/>
  <c r="AA575" i="7"/>
  <c r="AA576" i="7"/>
  <c r="AA577" i="7"/>
  <c r="AA578" i="7"/>
  <c r="AA579" i="7"/>
  <c r="AA580" i="7"/>
  <c r="AA581" i="7"/>
  <c r="AA582" i="7"/>
  <c r="AA583" i="7"/>
  <c r="AA584" i="7"/>
  <c r="AA585" i="7"/>
  <c r="AA586" i="7"/>
  <c r="AA587" i="7"/>
  <c r="AA588" i="7"/>
  <c r="AA589" i="7"/>
  <c r="AA590" i="7"/>
  <c r="AA591" i="7"/>
  <c r="AA592" i="7"/>
  <c r="AA593" i="7"/>
  <c r="AA594" i="7"/>
  <c r="AA595" i="7"/>
  <c r="AA596" i="7"/>
  <c r="AA597" i="7"/>
  <c r="AA598" i="7"/>
  <c r="AA599" i="7"/>
  <c r="AA600" i="7"/>
  <c r="AA601" i="7"/>
  <c r="AA602" i="7"/>
  <c r="AA603" i="7"/>
  <c r="AA604" i="7"/>
  <c r="AA605" i="7"/>
  <c r="AA606" i="7"/>
  <c r="AA607" i="7"/>
  <c r="AA608" i="7"/>
  <c r="AA609" i="7"/>
  <c r="AA610" i="7"/>
  <c r="AA611" i="7"/>
  <c r="AA612" i="7"/>
  <c r="AA613" i="7"/>
  <c r="AA614" i="7"/>
  <c r="AA615" i="7"/>
  <c r="AA616" i="7"/>
  <c r="AA617" i="7"/>
  <c r="AA618" i="7"/>
  <c r="AA619" i="7"/>
  <c r="AA620" i="7"/>
  <c r="AA621" i="7"/>
  <c r="AA622" i="7"/>
  <c r="AA623" i="7"/>
  <c r="AA624" i="7"/>
  <c r="AA625" i="7"/>
  <c r="AA626" i="7"/>
  <c r="AA627" i="7"/>
  <c r="AA628" i="7"/>
  <c r="AA629" i="7"/>
  <c r="AA630" i="7"/>
  <c r="AA631" i="7"/>
  <c r="AA632" i="7"/>
  <c r="AA633" i="7"/>
  <c r="AA634" i="7"/>
  <c r="AA635" i="7"/>
  <c r="AA636" i="7"/>
  <c r="AA637" i="7"/>
  <c r="AA638" i="7"/>
  <c r="AA639" i="7"/>
  <c r="AA640" i="7"/>
  <c r="AA641" i="7"/>
  <c r="AA642" i="7"/>
  <c r="AA643" i="7"/>
  <c r="AA644" i="7"/>
  <c r="AA645" i="7"/>
  <c r="AA646" i="7"/>
  <c r="AA647" i="7"/>
  <c r="AA648" i="7"/>
  <c r="AA649" i="7"/>
  <c r="AA650" i="7"/>
  <c r="AA651" i="7"/>
  <c r="AA652" i="7"/>
  <c r="AA653" i="7"/>
  <c r="AA654" i="7"/>
  <c r="AA655" i="7"/>
  <c r="AA656" i="7"/>
  <c r="AA657" i="7"/>
  <c r="AA658" i="7"/>
  <c r="AA659" i="7"/>
  <c r="AA660" i="7"/>
  <c r="AA661" i="7"/>
  <c r="AA662" i="7"/>
  <c r="AA663" i="7"/>
  <c r="AA664" i="7"/>
  <c r="AA665" i="7"/>
  <c r="AA666" i="7"/>
  <c r="AA667" i="7"/>
  <c r="AA668" i="7"/>
  <c r="AA669" i="7"/>
  <c r="AA670" i="7"/>
  <c r="AA671" i="7"/>
  <c r="AA672" i="7"/>
  <c r="AA673" i="7"/>
  <c r="AA674" i="7"/>
  <c r="AA675" i="7"/>
  <c r="AA676" i="7"/>
  <c r="AA677" i="7"/>
  <c r="AA678" i="7"/>
  <c r="AA679" i="7"/>
  <c r="AA680" i="7"/>
  <c r="AA681" i="7"/>
  <c r="AA682" i="7"/>
  <c r="AA683" i="7"/>
  <c r="AA684" i="7"/>
  <c r="AA685" i="7"/>
  <c r="AA686" i="7"/>
  <c r="AA687" i="7"/>
  <c r="AA688" i="7"/>
  <c r="AA689" i="7"/>
  <c r="AA690" i="7"/>
  <c r="AA691" i="7"/>
  <c r="AA692" i="7"/>
  <c r="AA693" i="7"/>
  <c r="AA694" i="7"/>
  <c r="AA695" i="7"/>
  <c r="AA696" i="7"/>
  <c r="AA697" i="7"/>
  <c r="AA698" i="7"/>
  <c r="AA699" i="7"/>
  <c r="AA700" i="7"/>
  <c r="AA701" i="7"/>
  <c r="AA702" i="7"/>
  <c r="AA703" i="7"/>
  <c r="AA704" i="7"/>
  <c r="AA705" i="7"/>
  <c r="AA706" i="7"/>
  <c r="AA707" i="7"/>
  <c r="AA708" i="7"/>
  <c r="AA709" i="7"/>
  <c r="AA710" i="7"/>
  <c r="AA711" i="7"/>
  <c r="AA712" i="7"/>
  <c r="AA713" i="7"/>
  <c r="AA714" i="7"/>
  <c r="AA715" i="7"/>
  <c r="AA716" i="7"/>
  <c r="AA717" i="7"/>
  <c r="AA718" i="7"/>
  <c r="AA719" i="7"/>
  <c r="AA720" i="7"/>
  <c r="AA721" i="7"/>
  <c r="AA722" i="7"/>
  <c r="AA723" i="7"/>
  <c r="AA724" i="7"/>
  <c r="AA725" i="7"/>
  <c r="AA726" i="7"/>
  <c r="AA727" i="7"/>
  <c r="AA728" i="7"/>
  <c r="AA729" i="7"/>
  <c r="AA730" i="7"/>
  <c r="AA731" i="7"/>
  <c r="AA732" i="7"/>
  <c r="AA733" i="7"/>
  <c r="AA734" i="7"/>
  <c r="AA735" i="7"/>
  <c r="AA736" i="7"/>
  <c r="AA737" i="7"/>
  <c r="AA738" i="7"/>
  <c r="AA739" i="7"/>
  <c r="AA740" i="7"/>
  <c r="AA741" i="7"/>
  <c r="AA742" i="7"/>
  <c r="AA743" i="7"/>
  <c r="AA744" i="7"/>
  <c r="AA745" i="7"/>
  <c r="AA746" i="7"/>
  <c r="AA747" i="7"/>
  <c r="AA748" i="7"/>
  <c r="AA749" i="7"/>
  <c r="AA750" i="7"/>
  <c r="AA751" i="7"/>
  <c r="AA752" i="7"/>
  <c r="AA753" i="7"/>
  <c r="AA754" i="7"/>
  <c r="AA755" i="7"/>
  <c r="AA756" i="7"/>
  <c r="AA757" i="7"/>
  <c r="AA758" i="7"/>
  <c r="AA759" i="7"/>
  <c r="AA760" i="7"/>
  <c r="AA761" i="7"/>
  <c r="AA762" i="7"/>
  <c r="AA763" i="7"/>
  <c r="AA764" i="7"/>
  <c r="AA765" i="7"/>
  <c r="AA766" i="7"/>
  <c r="AA767" i="7"/>
  <c r="AA768" i="7"/>
  <c r="AA769" i="7"/>
  <c r="AA770" i="7"/>
  <c r="AA771" i="7"/>
  <c r="AA772" i="7"/>
  <c r="AA773" i="7"/>
  <c r="AA774" i="7"/>
  <c r="AA775" i="7"/>
  <c r="AA776" i="7"/>
  <c r="AA777" i="7"/>
  <c r="AA778" i="7"/>
  <c r="AA779" i="7"/>
  <c r="AA780" i="7"/>
  <c r="AA781" i="7"/>
  <c r="AA782" i="7"/>
  <c r="AA783" i="7"/>
  <c r="AA784" i="7"/>
  <c r="AA785" i="7"/>
  <c r="AA786" i="7"/>
  <c r="AA787" i="7"/>
  <c r="AA788" i="7"/>
  <c r="AA789" i="7"/>
  <c r="AA790" i="7"/>
  <c r="AA791" i="7"/>
  <c r="AA792" i="7"/>
  <c r="AA793" i="7"/>
  <c r="AA794" i="7"/>
  <c r="AA795" i="7"/>
  <c r="AA796" i="7"/>
  <c r="AA797" i="7"/>
  <c r="AA798" i="7"/>
  <c r="AA799" i="7"/>
  <c r="AA800" i="7"/>
  <c r="AA801" i="7"/>
  <c r="AA802" i="7"/>
  <c r="AA803" i="7"/>
  <c r="AA804" i="7"/>
  <c r="AA805" i="7"/>
  <c r="AA806" i="7"/>
  <c r="AA807" i="7"/>
  <c r="AA808" i="7"/>
  <c r="AA809" i="7"/>
  <c r="AA810" i="7"/>
  <c r="AA811" i="7"/>
  <c r="AA812" i="7"/>
  <c r="AA813" i="7"/>
  <c r="AA814" i="7"/>
  <c r="AA815" i="7"/>
  <c r="AA816" i="7"/>
  <c r="AA817" i="7"/>
  <c r="AA818" i="7"/>
  <c r="AA819" i="7"/>
  <c r="AA820" i="7"/>
  <c r="AA821" i="7"/>
  <c r="AA822" i="7"/>
  <c r="AA823" i="7"/>
  <c r="AA824" i="7"/>
  <c r="AA825" i="7"/>
  <c r="AA826" i="7"/>
  <c r="AA827" i="7"/>
  <c r="AA828" i="7"/>
  <c r="AA829" i="7"/>
  <c r="AA830" i="7"/>
  <c r="AA831" i="7"/>
  <c r="AA832" i="7"/>
  <c r="AA833" i="7"/>
  <c r="AA834" i="7"/>
  <c r="AA835" i="7"/>
  <c r="AA836" i="7"/>
  <c r="AA837" i="7"/>
  <c r="AA838" i="7"/>
  <c r="AA839" i="7"/>
  <c r="AA840" i="7"/>
  <c r="AA841" i="7"/>
  <c r="AA842" i="7"/>
  <c r="AA843" i="7"/>
  <c r="AA844" i="7"/>
  <c r="AA845" i="7"/>
  <c r="AA846" i="7"/>
  <c r="AA847" i="7"/>
  <c r="AA848" i="7"/>
  <c r="AA849" i="7"/>
  <c r="AA850" i="7"/>
  <c r="AA851" i="7"/>
  <c r="AA852" i="7"/>
  <c r="AA853" i="7"/>
  <c r="AA854" i="7"/>
  <c r="AA855" i="7"/>
  <c r="AA856" i="7"/>
  <c r="AA857" i="7"/>
  <c r="AA858" i="7"/>
  <c r="AA859" i="7"/>
  <c r="AA860" i="7"/>
  <c r="AA861" i="7"/>
  <c r="AA862" i="7"/>
  <c r="AA863" i="7"/>
  <c r="AA864" i="7"/>
  <c r="AA865" i="7"/>
  <c r="AA866" i="7"/>
  <c r="AA867" i="7"/>
  <c r="AA868" i="7"/>
  <c r="AA869" i="7"/>
  <c r="AA870" i="7"/>
  <c r="AA871" i="7"/>
  <c r="AA872" i="7"/>
  <c r="AA873" i="7"/>
  <c r="AA874" i="7"/>
  <c r="AA875" i="7"/>
  <c r="AA876" i="7"/>
  <c r="AA877" i="7"/>
  <c r="AA878" i="7"/>
  <c r="AA879" i="7"/>
  <c r="AA880" i="7"/>
  <c r="AA881" i="7"/>
  <c r="AA882" i="7"/>
  <c r="AA883" i="7"/>
  <c r="AA884" i="7"/>
  <c r="AA885" i="7"/>
  <c r="AA886" i="7"/>
  <c r="AA887" i="7"/>
  <c r="AA888" i="7"/>
  <c r="AA889" i="7"/>
  <c r="AA890" i="7"/>
  <c r="AA891" i="7"/>
  <c r="AA892" i="7"/>
  <c r="AA893" i="7"/>
  <c r="AA894" i="7"/>
  <c r="AA895" i="7"/>
  <c r="AA896" i="7"/>
  <c r="AA897" i="7"/>
  <c r="AA898" i="7"/>
  <c r="AA899" i="7"/>
  <c r="AA900" i="7"/>
  <c r="AA901" i="7"/>
  <c r="AA902" i="7"/>
  <c r="AA903" i="7"/>
  <c r="AA904" i="7"/>
  <c r="AA905" i="7"/>
  <c r="AA906" i="7"/>
  <c r="AA907" i="7"/>
  <c r="AA908" i="7"/>
  <c r="AA909" i="7"/>
  <c r="AA910" i="7"/>
  <c r="AA911" i="7"/>
  <c r="AA912" i="7"/>
  <c r="AA913" i="7"/>
  <c r="AA914" i="7"/>
  <c r="AA915" i="7"/>
  <c r="AA916" i="7"/>
  <c r="AA917" i="7"/>
  <c r="AA918" i="7"/>
  <c r="AA919" i="7"/>
  <c r="AA920" i="7"/>
  <c r="AA921" i="7"/>
  <c r="AA922" i="7"/>
  <c r="AA923" i="7"/>
  <c r="AA924" i="7"/>
  <c r="AA925" i="7"/>
  <c r="AA926" i="7"/>
  <c r="AA927" i="7"/>
  <c r="AA928" i="7"/>
  <c r="AA929" i="7"/>
  <c r="AA930" i="7"/>
  <c r="AA931" i="7"/>
  <c r="AA932" i="7"/>
  <c r="AA933" i="7"/>
  <c r="AA934" i="7"/>
  <c r="AA935" i="7"/>
  <c r="AA936" i="7"/>
  <c r="AA937" i="7"/>
  <c r="AA938" i="7"/>
  <c r="AA939" i="7"/>
  <c r="AA940" i="7"/>
  <c r="AA941" i="7"/>
  <c r="AA942" i="7"/>
  <c r="AA943" i="7"/>
  <c r="AA944" i="7"/>
  <c r="AA945" i="7"/>
  <c r="AA946" i="7"/>
  <c r="AA947" i="7"/>
  <c r="AA948" i="7"/>
  <c r="AA949" i="7"/>
  <c r="AA950" i="7"/>
  <c r="AA951" i="7"/>
  <c r="AA952" i="7"/>
  <c r="AA953" i="7"/>
  <c r="AA954" i="7"/>
  <c r="AA955" i="7"/>
  <c r="AA956" i="7"/>
  <c r="AA957" i="7"/>
  <c r="AA958" i="7"/>
  <c r="AA959" i="7"/>
  <c r="AA960" i="7"/>
  <c r="AA961" i="7"/>
  <c r="AA962" i="7"/>
  <c r="AA963" i="7"/>
  <c r="AA964" i="7"/>
  <c r="AA965" i="7"/>
  <c r="AA966" i="7"/>
  <c r="AA967" i="7"/>
  <c r="AA968" i="7"/>
  <c r="AA969" i="7"/>
  <c r="AA970" i="7"/>
  <c r="AA971" i="7"/>
  <c r="AA972" i="7"/>
  <c r="AA973" i="7"/>
  <c r="AA974" i="7"/>
  <c r="AA975" i="7"/>
  <c r="AA976" i="7"/>
  <c r="AA977" i="7"/>
  <c r="AA978" i="7"/>
  <c r="AA979" i="7"/>
  <c r="AA980" i="7"/>
  <c r="AA981" i="7"/>
  <c r="AA982" i="7"/>
  <c r="AA983" i="7"/>
  <c r="AA984" i="7"/>
  <c r="AA985" i="7"/>
  <c r="AA986" i="7"/>
  <c r="AA987" i="7"/>
  <c r="AA988" i="7"/>
  <c r="AA989" i="7"/>
  <c r="AA990" i="7"/>
  <c r="AA991" i="7"/>
  <c r="AA992" i="7"/>
  <c r="AA993" i="7"/>
  <c r="AA994" i="7"/>
  <c r="AA995" i="7"/>
  <c r="AA996" i="7"/>
  <c r="AA997" i="7"/>
  <c r="AA998" i="7"/>
  <c r="AA999" i="7"/>
  <c r="AA1000" i="7"/>
  <c r="AA1001" i="7"/>
  <c r="AA1002" i="7"/>
  <c r="AA1003" i="7"/>
  <c r="AA1004" i="7"/>
  <c r="AA1005" i="7"/>
  <c r="AA1006" i="7"/>
  <c r="AA1007" i="7"/>
  <c r="AA1008" i="7"/>
  <c r="AA1009" i="7"/>
  <c r="AA1010" i="7"/>
  <c r="AA1011" i="7"/>
  <c r="AA1012" i="7"/>
  <c r="AA1013" i="7"/>
  <c r="AA1014" i="7"/>
  <c r="AA1015" i="7"/>
  <c r="AA1016" i="7"/>
  <c r="AA1017" i="7"/>
  <c r="AA1018" i="7"/>
  <c r="AA1019" i="7"/>
  <c r="AA1020" i="7"/>
  <c r="AA1021" i="7"/>
  <c r="AA1022" i="7"/>
  <c r="AA1023" i="7"/>
  <c r="AA1024" i="7"/>
  <c r="AA1025" i="7"/>
  <c r="AA1026" i="7"/>
  <c r="AA1027" i="7"/>
  <c r="AA1028" i="7"/>
  <c r="AA1029" i="7"/>
  <c r="AA1030" i="7"/>
  <c r="AA1031" i="7"/>
  <c r="AA1032" i="7"/>
  <c r="AA1033" i="7"/>
  <c r="AA1034" i="7"/>
  <c r="AA1035" i="7"/>
  <c r="AA1036" i="7"/>
  <c r="AA1037" i="7"/>
  <c r="AA1038" i="7"/>
  <c r="AA1039" i="7"/>
  <c r="AA1040" i="7"/>
  <c r="AA1041" i="7"/>
  <c r="AA1042" i="7"/>
  <c r="AA1043" i="7"/>
  <c r="AA1044" i="7"/>
  <c r="AA1045" i="7"/>
  <c r="AA1046" i="7"/>
  <c r="AA1047" i="7"/>
  <c r="AA1048" i="7"/>
  <c r="AA1049" i="7"/>
  <c r="AA1050" i="7"/>
  <c r="AA1051" i="7"/>
  <c r="AA1052" i="7"/>
  <c r="AA1053" i="7"/>
  <c r="AA1054" i="7"/>
  <c r="AA1055" i="7"/>
  <c r="AA1056" i="7"/>
  <c r="AA1057" i="7"/>
  <c r="AA1058" i="7"/>
  <c r="AA1059" i="7"/>
  <c r="AA1060" i="7"/>
  <c r="AA1061" i="7"/>
  <c r="AA1062" i="7"/>
  <c r="AA1063" i="7"/>
  <c r="AA1064" i="7"/>
  <c r="AA1065" i="7"/>
  <c r="AA1066" i="7"/>
  <c r="AA1067" i="7"/>
  <c r="AA1068" i="7"/>
  <c r="AA1069" i="7"/>
  <c r="AA1070" i="7"/>
  <c r="AA1071" i="7"/>
  <c r="AA1072" i="7"/>
  <c r="AA1073" i="7"/>
  <c r="AA1074" i="7"/>
  <c r="AA1075" i="7"/>
  <c r="AA1076" i="7"/>
  <c r="AA1077" i="7"/>
  <c r="AA1078" i="7"/>
  <c r="AA1079" i="7"/>
  <c r="AA1080" i="7"/>
  <c r="AA1081" i="7"/>
  <c r="AA1082" i="7"/>
  <c r="AA1083" i="7"/>
  <c r="AA1084" i="7"/>
  <c r="AA1085" i="7"/>
  <c r="AA1086" i="7"/>
  <c r="AA1087" i="7"/>
  <c r="AA1088" i="7"/>
  <c r="AA1089" i="7"/>
  <c r="AA1090" i="7"/>
  <c r="AA1091" i="7"/>
  <c r="AA1092" i="7"/>
  <c r="AA1093" i="7"/>
  <c r="AA1094" i="7"/>
  <c r="AA1095" i="7"/>
  <c r="AA1096" i="7"/>
  <c r="AA1097" i="7"/>
  <c r="AA1098" i="7"/>
  <c r="AA1099" i="7"/>
  <c r="AA1100" i="7"/>
  <c r="AA1101" i="7"/>
  <c r="AA1102" i="7"/>
  <c r="AA1103" i="7"/>
  <c r="AA1104" i="7"/>
  <c r="AA1105" i="7"/>
  <c r="AA1106" i="7"/>
  <c r="AA1107" i="7"/>
  <c r="AA1108" i="7"/>
  <c r="AA1109" i="7"/>
  <c r="AA1110" i="7"/>
  <c r="AA1111" i="7"/>
  <c r="AA1112" i="7"/>
  <c r="AA1113" i="7"/>
  <c r="AA1114" i="7"/>
  <c r="AA1115" i="7"/>
  <c r="AA1116" i="7"/>
  <c r="AA1117" i="7"/>
  <c r="AA1118" i="7"/>
  <c r="AA1119" i="7"/>
  <c r="AA1120" i="7"/>
  <c r="AA1121" i="7"/>
  <c r="AA1122" i="7"/>
  <c r="AA1123" i="7"/>
  <c r="AA1124" i="7"/>
  <c r="AA1125" i="7"/>
  <c r="AA1126" i="7"/>
  <c r="AA1127" i="7"/>
  <c r="AA1128" i="7"/>
  <c r="AA1129" i="7"/>
  <c r="AA1130" i="7"/>
  <c r="AA1131" i="7"/>
  <c r="AA1132" i="7"/>
  <c r="AA1133" i="7"/>
  <c r="AA1134" i="7"/>
  <c r="AA1135" i="7"/>
  <c r="AA1136" i="7"/>
  <c r="AA1137" i="7"/>
  <c r="AA1138" i="7"/>
  <c r="AA1139" i="7"/>
  <c r="AA1140" i="7"/>
  <c r="AA1141" i="7"/>
  <c r="AA1142" i="7"/>
  <c r="AA1143" i="7"/>
  <c r="AA1144" i="7"/>
  <c r="AA1145" i="7"/>
  <c r="AA1146" i="7"/>
  <c r="AA1147" i="7"/>
  <c r="AA1148" i="7"/>
  <c r="AA1149" i="7"/>
  <c r="AA1150" i="7"/>
  <c r="AA1151" i="7"/>
  <c r="AA1152" i="7"/>
  <c r="AA1153" i="7"/>
  <c r="AA1154" i="7"/>
  <c r="AA1155" i="7"/>
  <c r="AA1156" i="7"/>
  <c r="AA1157" i="7"/>
  <c r="AA1158" i="7"/>
  <c r="AA1159" i="7"/>
  <c r="AA1160" i="7"/>
  <c r="AA1161" i="7"/>
  <c r="AA1162" i="7"/>
  <c r="AA1163" i="7"/>
  <c r="AA1164" i="7"/>
  <c r="AA1165" i="7"/>
  <c r="AA1166" i="7"/>
  <c r="AA1167" i="7"/>
  <c r="AA1168" i="7"/>
  <c r="AA1169" i="7"/>
  <c r="AA1170" i="7"/>
  <c r="AA1171" i="7"/>
  <c r="AA1172" i="7"/>
  <c r="AA1173" i="7"/>
  <c r="AA1174" i="7"/>
  <c r="AA1175" i="7"/>
  <c r="AA1176" i="7"/>
  <c r="AA1177" i="7"/>
  <c r="AA1178" i="7"/>
  <c r="AA1179" i="7"/>
  <c r="AA1180" i="7"/>
  <c r="AA1181" i="7"/>
  <c r="AA1182" i="7"/>
  <c r="AA1183" i="7"/>
  <c r="AA1184" i="7"/>
  <c r="AA1185" i="7"/>
  <c r="AA1186" i="7"/>
  <c r="AA1187" i="7"/>
  <c r="AA1188" i="7"/>
  <c r="AA1189" i="7"/>
  <c r="AA1190" i="7"/>
  <c r="AA1191" i="7"/>
  <c r="AA1192" i="7"/>
  <c r="AA1193" i="7"/>
  <c r="AA1194" i="7"/>
  <c r="AA1195" i="7"/>
  <c r="AA1196" i="7"/>
  <c r="AA1197" i="7"/>
  <c r="AA1198" i="7"/>
  <c r="AA1199" i="7"/>
  <c r="AA1200" i="7"/>
  <c r="AA1201" i="7"/>
  <c r="AA1202" i="7"/>
  <c r="AA1203" i="7"/>
  <c r="AA1204" i="7"/>
  <c r="AA1205" i="7"/>
  <c r="AA1206" i="7"/>
  <c r="AA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19" i="7"/>
  <c r="Y120" i="7"/>
  <c r="Y121" i="7"/>
  <c r="Y122" i="7"/>
  <c r="Y123" i="7"/>
  <c r="Y124" i="7"/>
  <c r="Y125" i="7"/>
  <c r="Y126" i="7"/>
  <c r="Y127" i="7"/>
  <c r="Y128" i="7"/>
  <c r="Y129" i="7"/>
  <c r="Y130" i="7"/>
  <c r="Y131" i="7"/>
  <c r="Y132" i="7"/>
  <c r="Y133" i="7"/>
  <c r="Y134" i="7"/>
  <c r="Y135" i="7"/>
  <c r="Y136" i="7"/>
  <c r="Y137" i="7"/>
  <c r="Y138" i="7"/>
  <c r="Y139" i="7"/>
  <c r="Y140" i="7"/>
  <c r="Y141" i="7"/>
  <c r="Y142" i="7"/>
  <c r="Y143" i="7"/>
  <c r="Y144" i="7"/>
  <c r="Y145" i="7"/>
  <c r="Y146" i="7"/>
  <c r="Y147" i="7"/>
  <c r="Y148" i="7"/>
  <c r="Y149" i="7"/>
  <c r="Y150" i="7"/>
  <c r="Y151" i="7"/>
  <c r="Y152" i="7"/>
  <c r="Y153" i="7"/>
  <c r="Y154" i="7"/>
  <c r="Y155" i="7"/>
  <c r="Y156" i="7"/>
  <c r="Y157" i="7"/>
  <c r="Y158" i="7"/>
  <c r="Y159" i="7"/>
  <c r="Y160" i="7"/>
  <c r="Y161" i="7"/>
  <c r="Y162" i="7"/>
  <c r="Y163" i="7"/>
  <c r="Y164" i="7"/>
  <c r="Y165" i="7"/>
  <c r="Y166" i="7"/>
  <c r="Y167" i="7"/>
  <c r="Y168" i="7"/>
  <c r="Y169" i="7"/>
  <c r="Y170" i="7"/>
  <c r="Y171" i="7"/>
  <c r="Y172" i="7"/>
  <c r="Y173" i="7"/>
  <c r="Y174" i="7"/>
  <c r="Y175" i="7"/>
  <c r="Y176" i="7"/>
  <c r="Y177" i="7"/>
  <c r="Y178" i="7"/>
  <c r="Y179" i="7"/>
  <c r="Y180" i="7"/>
  <c r="Y181" i="7"/>
  <c r="Y182" i="7"/>
  <c r="Y183" i="7"/>
  <c r="Y184" i="7"/>
  <c r="Y185" i="7"/>
  <c r="Y186" i="7"/>
  <c r="Y187" i="7"/>
  <c r="Y188" i="7"/>
  <c r="Y189" i="7"/>
  <c r="Y190" i="7"/>
  <c r="Y191" i="7"/>
  <c r="Y192" i="7"/>
  <c r="Y193" i="7"/>
  <c r="Y194" i="7"/>
  <c r="Y195" i="7"/>
  <c r="Y196" i="7"/>
  <c r="Y197" i="7"/>
  <c r="Y198" i="7"/>
  <c r="Y199" i="7"/>
  <c r="Y200" i="7"/>
  <c r="Y201" i="7"/>
  <c r="Y202" i="7"/>
  <c r="Y203" i="7"/>
  <c r="Y204" i="7"/>
  <c r="Y205" i="7"/>
  <c r="Y206" i="7"/>
  <c r="Y207" i="7"/>
  <c r="Y208" i="7"/>
  <c r="Y209" i="7"/>
  <c r="Y210" i="7"/>
  <c r="Y211" i="7"/>
  <c r="Y212" i="7"/>
  <c r="Y213" i="7"/>
  <c r="Y214" i="7"/>
  <c r="Y215" i="7"/>
  <c r="Y216" i="7"/>
  <c r="Y217" i="7"/>
  <c r="Y218" i="7"/>
  <c r="Y219" i="7"/>
  <c r="Y220" i="7"/>
  <c r="Y221" i="7"/>
  <c r="Y222" i="7"/>
  <c r="Y223" i="7"/>
  <c r="Y224" i="7"/>
  <c r="Y225" i="7"/>
  <c r="Y226" i="7"/>
  <c r="Y227" i="7"/>
  <c r="Y228" i="7"/>
  <c r="Y229" i="7"/>
  <c r="Y230" i="7"/>
  <c r="Y231" i="7"/>
  <c r="Y232" i="7"/>
  <c r="Y233" i="7"/>
  <c r="Y234" i="7"/>
  <c r="Y235" i="7"/>
  <c r="Y236" i="7"/>
  <c r="Y237" i="7"/>
  <c r="Y238" i="7"/>
  <c r="Y239" i="7"/>
  <c r="Y240" i="7"/>
  <c r="Y241" i="7"/>
  <c r="Y242" i="7"/>
  <c r="Y243" i="7"/>
  <c r="Y244" i="7"/>
  <c r="Y245" i="7"/>
  <c r="Y246" i="7"/>
  <c r="Y247" i="7"/>
  <c r="Y248" i="7"/>
  <c r="Y249" i="7"/>
  <c r="Y250" i="7"/>
  <c r="Y251" i="7"/>
  <c r="Y252" i="7"/>
  <c r="Y253" i="7"/>
  <c r="Y254" i="7"/>
  <c r="Y255" i="7"/>
  <c r="Y256" i="7"/>
  <c r="Y257" i="7"/>
  <c r="Y258" i="7"/>
  <c r="Y259" i="7"/>
  <c r="Y260" i="7"/>
  <c r="Y261" i="7"/>
  <c r="Y262" i="7"/>
  <c r="Y263" i="7"/>
  <c r="Y264" i="7"/>
  <c r="Y265" i="7"/>
  <c r="Y266" i="7"/>
  <c r="Y267" i="7"/>
  <c r="Y268" i="7"/>
  <c r="Y269" i="7"/>
  <c r="Y270" i="7"/>
  <c r="Y271" i="7"/>
  <c r="Y272" i="7"/>
  <c r="Y273" i="7"/>
  <c r="Y274" i="7"/>
  <c r="Y275" i="7"/>
  <c r="Y276" i="7"/>
  <c r="Y277" i="7"/>
  <c r="Y278" i="7"/>
  <c r="Y279" i="7"/>
  <c r="Y280" i="7"/>
  <c r="Y281" i="7"/>
  <c r="Y282" i="7"/>
  <c r="Y283" i="7"/>
  <c r="Y284" i="7"/>
  <c r="Y285" i="7"/>
  <c r="Y286" i="7"/>
  <c r="Y287" i="7"/>
  <c r="Y288" i="7"/>
  <c r="Y289" i="7"/>
  <c r="Y290" i="7"/>
  <c r="Y291" i="7"/>
  <c r="Y292" i="7"/>
  <c r="Y293" i="7"/>
  <c r="Y294" i="7"/>
  <c r="Y295" i="7"/>
  <c r="Y296" i="7"/>
  <c r="Y297" i="7"/>
  <c r="Y298" i="7"/>
  <c r="Y299" i="7"/>
  <c r="Y300" i="7"/>
  <c r="Y301" i="7"/>
  <c r="Y302" i="7"/>
  <c r="Y303" i="7"/>
  <c r="Y304" i="7"/>
  <c r="Y305" i="7"/>
  <c r="Y306" i="7"/>
  <c r="Y307" i="7"/>
  <c r="Y308" i="7"/>
  <c r="Y309" i="7"/>
  <c r="Y310" i="7"/>
  <c r="Y311" i="7"/>
  <c r="Y312" i="7"/>
  <c r="Y313" i="7"/>
  <c r="Y314" i="7"/>
  <c r="Y315" i="7"/>
  <c r="Y316" i="7"/>
  <c r="Y317" i="7"/>
  <c r="Y318" i="7"/>
  <c r="Y319" i="7"/>
  <c r="Y320" i="7"/>
  <c r="Y321" i="7"/>
  <c r="Y322" i="7"/>
  <c r="Y323" i="7"/>
  <c r="Y324" i="7"/>
  <c r="Y325" i="7"/>
  <c r="Y326" i="7"/>
  <c r="Y327" i="7"/>
  <c r="Y328" i="7"/>
  <c r="Y329" i="7"/>
  <c r="Y330" i="7"/>
  <c r="Y331" i="7"/>
  <c r="Y332" i="7"/>
  <c r="Y333" i="7"/>
  <c r="Y334" i="7"/>
  <c r="Y335" i="7"/>
  <c r="Y336" i="7"/>
  <c r="Y337" i="7"/>
  <c r="Y338" i="7"/>
  <c r="Y339" i="7"/>
  <c r="Y340" i="7"/>
  <c r="Y341" i="7"/>
  <c r="Y342" i="7"/>
  <c r="Y343" i="7"/>
  <c r="Y344" i="7"/>
  <c r="Y345" i="7"/>
  <c r="Y346" i="7"/>
  <c r="Y347" i="7"/>
  <c r="Y348" i="7"/>
  <c r="Y349" i="7"/>
  <c r="Y350" i="7"/>
  <c r="Y351" i="7"/>
  <c r="Y352" i="7"/>
  <c r="Y353" i="7"/>
  <c r="Y354" i="7"/>
  <c r="Y355" i="7"/>
  <c r="Y356" i="7"/>
  <c r="Y357" i="7"/>
  <c r="Y358" i="7"/>
  <c r="Y359" i="7"/>
  <c r="Y360" i="7"/>
  <c r="Y361" i="7"/>
  <c r="Y362" i="7"/>
  <c r="Y363" i="7"/>
  <c r="Y364" i="7"/>
  <c r="Y365" i="7"/>
  <c r="Y366" i="7"/>
  <c r="Y367" i="7"/>
  <c r="Y368" i="7"/>
  <c r="Y369" i="7"/>
  <c r="Y370" i="7"/>
  <c r="Y371" i="7"/>
  <c r="Y372" i="7"/>
  <c r="Y373" i="7"/>
  <c r="Y374" i="7"/>
  <c r="Y375" i="7"/>
  <c r="Y376" i="7"/>
  <c r="Y377" i="7"/>
  <c r="Y378" i="7"/>
  <c r="Y379" i="7"/>
  <c r="Y380" i="7"/>
  <c r="Y381" i="7"/>
  <c r="Y382" i="7"/>
  <c r="Y383" i="7"/>
  <c r="Y384" i="7"/>
  <c r="Y385" i="7"/>
  <c r="Y386" i="7"/>
  <c r="Y387" i="7"/>
  <c r="Y388" i="7"/>
  <c r="Y389" i="7"/>
  <c r="Y390" i="7"/>
  <c r="Y391" i="7"/>
  <c r="Y392" i="7"/>
  <c r="Y393" i="7"/>
  <c r="Y394" i="7"/>
  <c r="Y395" i="7"/>
  <c r="Y396" i="7"/>
  <c r="Y397" i="7"/>
  <c r="Y398" i="7"/>
  <c r="Y399" i="7"/>
  <c r="Y400" i="7"/>
  <c r="Y401" i="7"/>
  <c r="Y402" i="7"/>
  <c r="Y403" i="7"/>
  <c r="Y404" i="7"/>
  <c r="Y405" i="7"/>
  <c r="Y406" i="7"/>
  <c r="Y407" i="7"/>
  <c r="Y408" i="7"/>
  <c r="Y409" i="7"/>
  <c r="Y410" i="7"/>
  <c r="Y411" i="7"/>
  <c r="Y412" i="7"/>
  <c r="Y413" i="7"/>
  <c r="Y414" i="7"/>
  <c r="Y415" i="7"/>
  <c r="Y416" i="7"/>
  <c r="Y417" i="7"/>
  <c r="Y418" i="7"/>
  <c r="Y419" i="7"/>
  <c r="Y420" i="7"/>
  <c r="Y421" i="7"/>
  <c r="Y422" i="7"/>
  <c r="Y423" i="7"/>
  <c r="Y424" i="7"/>
  <c r="Y425" i="7"/>
  <c r="Y426" i="7"/>
  <c r="Y427" i="7"/>
  <c r="Y428" i="7"/>
  <c r="Y429" i="7"/>
  <c r="Y430" i="7"/>
  <c r="Y431" i="7"/>
  <c r="Y432" i="7"/>
  <c r="Y433" i="7"/>
  <c r="Y434" i="7"/>
  <c r="Y435" i="7"/>
  <c r="Y436" i="7"/>
  <c r="Y437" i="7"/>
  <c r="Y438" i="7"/>
  <c r="Y439" i="7"/>
  <c r="Y440" i="7"/>
  <c r="Y441" i="7"/>
  <c r="Y442" i="7"/>
  <c r="Y443" i="7"/>
  <c r="Y444" i="7"/>
  <c r="Y445" i="7"/>
  <c r="Y446" i="7"/>
  <c r="Y447" i="7"/>
  <c r="Y448" i="7"/>
  <c r="Y449" i="7"/>
  <c r="Y450" i="7"/>
  <c r="Y451" i="7"/>
  <c r="Y452" i="7"/>
  <c r="Y453" i="7"/>
  <c r="Y454" i="7"/>
  <c r="Y455" i="7"/>
  <c r="Y456" i="7"/>
  <c r="Y457" i="7"/>
  <c r="Y458" i="7"/>
  <c r="Y459" i="7"/>
  <c r="Y460" i="7"/>
  <c r="Y461" i="7"/>
  <c r="Y462" i="7"/>
  <c r="Y463" i="7"/>
  <c r="Y464" i="7"/>
  <c r="Y465" i="7"/>
  <c r="Y466" i="7"/>
  <c r="Y467" i="7"/>
  <c r="Y468" i="7"/>
  <c r="Y469" i="7"/>
  <c r="Y470" i="7"/>
  <c r="Y471" i="7"/>
  <c r="Y472" i="7"/>
  <c r="Y473" i="7"/>
  <c r="Y474" i="7"/>
  <c r="Y475" i="7"/>
  <c r="Y476" i="7"/>
  <c r="Y477" i="7"/>
  <c r="Y478" i="7"/>
  <c r="Y479" i="7"/>
  <c r="Y480" i="7"/>
  <c r="Y481" i="7"/>
  <c r="Y482" i="7"/>
  <c r="Y483" i="7"/>
  <c r="Y484" i="7"/>
  <c r="Y485" i="7"/>
  <c r="Y486" i="7"/>
  <c r="Y487" i="7"/>
  <c r="Y488" i="7"/>
  <c r="Y489" i="7"/>
  <c r="Y490" i="7"/>
  <c r="Y491" i="7"/>
  <c r="Y492" i="7"/>
  <c r="Y493" i="7"/>
  <c r="Y494" i="7"/>
  <c r="Y495" i="7"/>
  <c r="Y496" i="7"/>
  <c r="Y497" i="7"/>
  <c r="Y498" i="7"/>
  <c r="Y499" i="7"/>
  <c r="Y500" i="7"/>
  <c r="Y501" i="7"/>
  <c r="Y502" i="7"/>
  <c r="Y503" i="7"/>
  <c r="Y504" i="7"/>
  <c r="Y505" i="7"/>
  <c r="Y506" i="7"/>
  <c r="Y507" i="7"/>
  <c r="Y508" i="7"/>
  <c r="Y509" i="7"/>
  <c r="Y510" i="7"/>
  <c r="Y511" i="7"/>
  <c r="Y512" i="7"/>
  <c r="Y513" i="7"/>
  <c r="Y514" i="7"/>
  <c r="Y515" i="7"/>
  <c r="Y516" i="7"/>
  <c r="Y517" i="7"/>
  <c r="Y518" i="7"/>
  <c r="Y519" i="7"/>
  <c r="Y520" i="7"/>
  <c r="Y521" i="7"/>
  <c r="Y522" i="7"/>
  <c r="Y523" i="7"/>
  <c r="Y524" i="7"/>
  <c r="Y525" i="7"/>
  <c r="Y526" i="7"/>
  <c r="Y527" i="7"/>
  <c r="Y528" i="7"/>
  <c r="Y529" i="7"/>
  <c r="Y530" i="7"/>
  <c r="Y531" i="7"/>
  <c r="Y532" i="7"/>
  <c r="Y533" i="7"/>
  <c r="Y534" i="7"/>
  <c r="Y535" i="7"/>
  <c r="Y536" i="7"/>
  <c r="Y537" i="7"/>
  <c r="Y538" i="7"/>
  <c r="Y539" i="7"/>
  <c r="Y540" i="7"/>
  <c r="Y541" i="7"/>
  <c r="Y542" i="7"/>
  <c r="Y543" i="7"/>
  <c r="Y544" i="7"/>
  <c r="Y545" i="7"/>
  <c r="Y546" i="7"/>
  <c r="Y547" i="7"/>
  <c r="Y548" i="7"/>
  <c r="Y549" i="7"/>
  <c r="Y550" i="7"/>
  <c r="Y551" i="7"/>
  <c r="Y552" i="7"/>
  <c r="Y553" i="7"/>
  <c r="Y554" i="7"/>
  <c r="Y555" i="7"/>
  <c r="Y556" i="7"/>
  <c r="Y557" i="7"/>
  <c r="Y558" i="7"/>
  <c r="Y559" i="7"/>
  <c r="Y560" i="7"/>
  <c r="Y561" i="7"/>
  <c r="Y562" i="7"/>
  <c r="Y563" i="7"/>
  <c r="Y564" i="7"/>
  <c r="Y565" i="7"/>
  <c r="Y566" i="7"/>
  <c r="Y567" i="7"/>
  <c r="Y568" i="7"/>
  <c r="Y569" i="7"/>
  <c r="Y570" i="7"/>
  <c r="Y571" i="7"/>
  <c r="Y572" i="7"/>
  <c r="Y573" i="7"/>
  <c r="Y574" i="7"/>
  <c r="Y575" i="7"/>
  <c r="Y576" i="7"/>
  <c r="Y577" i="7"/>
  <c r="Y578" i="7"/>
  <c r="Y579" i="7"/>
  <c r="Y580" i="7"/>
  <c r="Y581" i="7"/>
  <c r="Y582" i="7"/>
  <c r="Y583" i="7"/>
  <c r="Y584" i="7"/>
  <c r="Y585" i="7"/>
  <c r="Y586" i="7"/>
  <c r="Y587" i="7"/>
  <c r="Y588" i="7"/>
  <c r="Y589" i="7"/>
  <c r="Y590" i="7"/>
  <c r="Y591" i="7"/>
  <c r="Y592" i="7"/>
  <c r="Y593" i="7"/>
  <c r="Y594" i="7"/>
  <c r="Y595" i="7"/>
  <c r="Y596" i="7"/>
  <c r="Y597" i="7"/>
  <c r="Y598" i="7"/>
  <c r="Y599" i="7"/>
  <c r="Y600" i="7"/>
  <c r="Y601" i="7"/>
  <c r="Y602" i="7"/>
  <c r="Y603" i="7"/>
  <c r="Y604" i="7"/>
  <c r="Y605" i="7"/>
  <c r="Y606" i="7"/>
  <c r="Y607" i="7"/>
  <c r="Y608" i="7"/>
  <c r="Y609" i="7"/>
  <c r="Y610" i="7"/>
  <c r="Y611" i="7"/>
  <c r="Y612" i="7"/>
  <c r="Y613" i="7"/>
  <c r="Y614" i="7"/>
  <c r="Y615" i="7"/>
  <c r="Y616" i="7"/>
  <c r="Y617" i="7"/>
  <c r="Y618" i="7"/>
  <c r="Y619" i="7"/>
  <c r="Y620" i="7"/>
  <c r="Y621" i="7"/>
  <c r="Y622" i="7"/>
  <c r="Y623" i="7"/>
  <c r="Y624" i="7"/>
  <c r="Y625" i="7"/>
  <c r="Y626" i="7"/>
  <c r="Y627" i="7"/>
  <c r="Y628" i="7"/>
  <c r="Y629" i="7"/>
  <c r="Y630" i="7"/>
  <c r="Y631" i="7"/>
  <c r="Y632" i="7"/>
  <c r="Y633" i="7"/>
  <c r="Y634" i="7"/>
  <c r="Y635" i="7"/>
  <c r="Y636" i="7"/>
  <c r="Y637" i="7"/>
  <c r="Y638" i="7"/>
  <c r="Y639" i="7"/>
  <c r="Y640" i="7"/>
  <c r="Y641" i="7"/>
  <c r="Y642" i="7"/>
  <c r="Y643" i="7"/>
  <c r="Y644" i="7"/>
  <c r="Y645" i="7"/>
  <c r="Y646" i="7"/>
  <c r="Y647" i="7"/>
  <c r="Y648" i="7"/>
  <c r="Y649" i="7"/>
  <c r="Y650" i="7"/>
  <c r="Y651" i="7"/>
  <c r="Y652" i="7"/>
  <c r="Y653" i="7"/>
  <c r="Y654" i="7"/>
  <c r="Y655" i="7"/>
  <c r="Y656" i="7"/>
  <c r="Y657" i="7"/>
  <c r="Y658" i="7"/>
  <c r="Y659" i="7"/>
  <c r="Y660" i="7"/>
  <c r="Y661" i="7"/>
  <c r="Y662" i="7"/>
  <c r="Y663" i="7"/>
  <c r="Y664" i="7"/>
  <c r="Y665" i="7"/>
  <c r="Y666" i="7"/>
  <c r="Y667" i="7"/>
  <c r="Y668" i="7"/>
  <c r="Y669" i="7"/>
  <c r="Y670" i="7"/>
  <c r="Y671" i="7"/>
  <c r="Y672" i="7"/>
  <c r="Y673" i="7"/>
  <c r="Y674" i="7"/>
  <c r="Y675" i="7"/>
  <c r="Y676" i="7"/>
  <c r="Y677" i="7"/>
  <c r="Y678" i="7"/>
  <c r="Y679" i="7"/>
  <c r="Y680" i="7"/>
  <c r="Y681" i="7"/>
  <c r="Y682" i="7"/>
  <c r="Y683" i="7"/>
  <c r="Y684" i="7"/>
  <c r="Y685" i="7"/>
  <c r="Y686" i="7"/>
  <c r="Y687" i="7"/>
  <c r="Y688" i="7"/>
  <c r="Y689" i="7"/>
  <c r="Y690" i="7"/>
  <c r="Y691" i="7"/>
  <c r="Y692" i="7"/>
  <c r="Y693" i="7"/>
  <c r="Y694" i="7"/>
  <c r="Y695" i="7"/>
  <c r="Y696" i="7"/>
  <c r="Y697" i="7"/>
  <c r="Y698" i="7"/>
  <c r="Y699" i="7"/>
  <c r="Y700" i="7"/>
  <c r="Y701" i="7"/>
  <c r="Y702" i="7"/>
  <c r="Y703" i="7"/>
  <c r="Y704" i="7"/>
  <c r="Y705" i="7"/>
  <c r="Y706" i="7"/>
  <c r="Y707" i="7"/>
  <c r="Y708" i="7"/>
  <c r="Y709" i="7"/>
  <c r="Y710" i="7"/>
  <c r="Y711" i="7"/>
  <c r="Y712" i="7"/>
  <c r="Y713" i="7"/>
  <c r="Y714" i="7"/>
  <c r="Y715" i="7"/>
  <c r="Y716" i="7"/>
  <c r="Y717" i="7"/>
  <c r="Y718" i="7"/>
  <c r="Y719" i="7"/>
  <c r="Y720" i="7"/>
  <c r="Y721" i="7"/>
  <c r="Y722" i="7"/>
  <c r="Y723" i="7"/>
  <c r="Y724" i="7"/>
  <c r="Y725" i="7"/>
  <c r="Y726" i="7"/>
  <c r="Y727" i="7"/>
  <c r="Y728" i="7"/>
  <c r="Y729" i="7"/>
  <c r="Y730" i="7"/>
  <c r="Y731" i="7"/>
  <c r="Y732" i="7"/>
  <c r="Y733" i="7"/>
  <c r="Y734" i="7"/>
  <c r="Y735" i="7"/>
  <c r="Y736" i="7"/>
  <c r="Y737" i="7"/>
  <c r="Y738" i="7"/>
  <c r="Y739" i="7"/>
  <c r="Y740" i="7"/>
  <c r="Y741" i="7"/>
  <c r="Y742" i="7"/>
  <c r="Y743" i="7"/>
  <c r="Y744" i="7"/>
  <c r="Y745" i="7"/>
  <c r="Y746" i="7"/>
  <c r="Y747" i="7"/>
  <c r="Y748" i="7"/>
  <c r="Y749" i="7"/>
  <c r="Y750" i="7"/>
  <c r="Y751" i="7"/>
  <c r="Y752" i="7"/>
  <c r="Y753" i="7"/>
  <c r="Y754" i="7"/>
  <c r="Y755" i="7"/>
  <c r="Y756" i="7"/>
  <c r="Y757" i="7"/>
  <c r="Y758" i="7"/>
  <c r="Y759" i="7"/>
  <c r="Y760" i="7"/>
  <c r="Y761" i="7"/>
  <c r="Y762" i="7"/>
  <c r="Y763" i="7"/>
  <c r="Y764" i="7"/>
  <c r="Y765" i="7"/>
  <c r="Y766" i="7"/>
  <c r="Y767" i="7"/>
  <c r="Y768" i="7"/>
  <c r="Y769" i="7"/>
  <c r="Y770" i="7"/>
  <c r="Y771" i="7"/>
  <c r="Y772" i="7"/>
  <c r="Y773" i="7"/>
  <c r="Y774" i="7"/>
  <c r="Y775" i="7"/>
  <c r="Y776" i="7"/>
  <c r="Y777" i="7"/>
  <c r="Y778" i="7"/>
  <c r="Y779" i="7"/>
  <c r="Y780" i="7"/>
  <c r="Y781" i="7"/>
  <c r="Y782" i="7"/>
  <c r="Y783" i="7"/>
  <c r="Y784" i="7"/>
  <c r="Y785" i="7"/>
  <c r="Y786" i="7"/>
  <c r="Y787" i="7"/>
  <c r="Y788" i="7"/>
  <c r="Y789" i="7"/>
  <c r="Y790" i="7"/>
  <c r="Y791" i="7"/>
  <c r="Y792" i="7"/>
  <c r="Y793" i="7"/>
  <c r="Y794" i="7"/>
  <c r="Y795" i="7"/>
  <c r="Y796" i="7"/>
  <c r="Y797" i="7"/>
  <c r="Y798" i="7"/>
  <c r="Y799" i="7"/>
  <c r="Y800" i="7"/>
  <c r="Y801" i="7"/>
  <c r="Y802" i="7"/>
  <c r="Y803" i="7"/>
  <c r="Y804" i="7"/>
  <c r="Y805" i="7"/>
  <c r="Y806" i="7"/>
  <c r="Y807" i="7"/>
  <c r="Y808" i="7"/>
  <c r="Y809" i="7"/>
  <c r="Y810" i="7"/>
  <c r="Y811" i="7"/>
  <c r="Y812" i="7"/>
  <c r="Y813" i="7"/>
  <c r="Y814" i="7"/>
  <c r="Y815" i="7"/>
  <c r="Y816" i="7"/>
  <c r="Y817" i="7"/>
  <c r="Y818" i="7"/>
  <c r="Y819" i="7"/>
  <c r="Y820" i="7"/>
  <c r="Y821" i="7"/>
  <c r="Y822" i="7"/>
  <c r="Y823" i="7"/>
  <c r="Y824" i="7"/>
  <c r="Y825" i="7"/>
  <c r="Y826" i="7"/>
  <c r="Y827" i="7"/>
  <c r="Y828" i="7"/>
  <c r="Y829" i="7"/>
  <c r="Y830" i="7"/>
  <c r="Y831" i="7"/>
  <c r="Y832" i="7"/>
  <c r="Y833" i="7"/>
  <c r="Y834" i="7"/>
  <c r="Y835" i="7"/>
  <c r="Y836" i="7"/>
  <c r="Y837" i="7"/>
  <c r="Y838" i="7"/>
  <c r="Y839" i="7"/>
  <c r="Y840" i="7"/>
  <c r="Y841" i="7"/>
  <c r="Y842" i="7"/>
  <c r="Y843" i="7"/>
  <c r="Y844" i="7"/>
  <c r="Y845" i="7"/>
  <c r="Y846" i="7"/>
  <c r="Y847" i="7"/>
  <c r="Y848" i="7"/>
  <c r="Y849" i="7"/>
  <c r="Y850" i="7"/>
  <c r="Y851" i="7"/>
  <c r="Y852" i="7"/>
  <c r="Y853" i="7"/>
  <c r="Y854" i="7"/>
  <c r="Y855" i="7"/>
  <c r="Y856" i="7"/>
  <c r="Y857" i="7"/>
  <c r="Y858" i="7"/>
  <c r="Y859" i="7"/>
  <c r="Y860" i="7"/>
  <c r="Y861" i="7"/>
  <c r="Y862" i="7"/>
  <c r="Y863" i="7"/>
  <c r="Y864" i="7"/>
  <c r="Y865" i="7"/>
  <c r="Y866" i="7"/>
  <c r="Y867" i="7"/>
  <c r="Y868" i="7"/>
  <c r="Y869" i="7"/>
  <c r="Y870" i="7"/>
  <c r="Y871" i="7"/>
  <c r="Y872" i="7"/>
  <c r="Y873" i="7"/>
  <c r="Y874" i="7"/>
  <c r="Y875" i="7"/>
  <c r="Y876" i="7"/>
  <c r="Y877" i="7"/>
  <c r="Y878" i="7"/>
  <c r="Y879" i="7"/>
  <c r="Y880" i="7"/>
  <c r="Y881" i="7"/>
  <c r="Y882" i="7"/>
  <c r="Y883" i="7"/>
  <c r="Y884" i="7"/>
  <c r="Y885" i="7"/>
  <c r="Y886" i="7"/>
  <c r="Y887" i="7"/>
  <c r="Y888" i="7"/>
  <c r="Y889" i="7"/>
  <c r="Y890" i="7"/>
  <c r="Y891" i="7"/>
  <c r="Y892" i="7"/>
  <c r="Y893" i="7"/>
  <c r="Y894" i="7"/>
  <c r="Y895" i="7"/>
  <c r="Y896" i="7"/>
  <c r="Y897" i="7"/>
  <c r="Y898" i="7"/>
  <c r="Y899" i="7"/>
  <c r="Y900" i="7"/>
  <c r="Y901" i="7"/>
  <c r="Y902" i="7"/>
  <c r="Y903" i="7"/>
  <c r="Y904" i="7"/>
  <c r="Y905" i="7"/>
  <c r="Y906" i="7"/>
  <c r="Y907" i="7"/>
  <c r="Y908" i="7"/>
  <c r="Y909" i="7"/>
  <c r="Y910" i="7"/>
  <c r="Y911" i="7"/>
  <c r="Y912" i="7"/>
  <c r="Y913" i="7"/>
  <c r="Y914" i="7"/>
  <c r="Y915" i="7"/>
  <c r="Y916" i="7"/>
  <c r="Y917" i="7"/>
  <c r="Y918" i="7"/>
  <c r="Y919" i="7"/>
  <c r="Y920" i="7"/>
  <c r="Y921" i="7"/>
  <c r="Y922" i="7"/>
  <c r="Y923" i="7"/>
  <c r="Y924" i="7"/>
  <c r="Y925" i="7"/>
  <c r="Y926" i="7"/>
  <c r="Y927" i="7"/>
  <c r="Y928" i="7"/>
  <c r="Y929" i="7"/>
  <c r="Y930" i="7"/>
  <c r="Y931" i="7"/>
  <c r="Y932" i="7"/>
  <c r="Y933" i="7"/>
  <c r="Y934" i="7"/>
  <c r="Y935" i="7"/>
  <c r="Y936" i="7"/>
  <c r="Y937" i="7"/>
  <c r="Y938" i="7"/>
  <c r="Y939" i="7"/>
  <c r="Y940" i="7"/>
  <c r="Y941" i="7"/>
  <c r="Y942" i="7"/>
  <c r="Y943" i="7"/>
  <c r="Y944" i="7"/>
  <c r="Y945" i="7"/>
  <c r="Y946" i="7"/>
  <c r="Y947" i="7"/>
  <c r="Y948" i="7"/>
  <c r="Y949" i="7"/>
  <c r="Y950" i="7"/>
  <c r="Y951" i="7"/>
  <c r="Y952" i="7"/>
  <c r="Y953" i="7"/>
  <c r="Y954" i="7"/>
  <c r="Y955" i="7"/>
  <c r="Y956" i="7"/>
  <c r="Y957" i="7"/>
  <c r="Y958" i="7"/>
  <c r="Y959" i="7"/>
  <c r="Y960" i="7"/>
  <c r="Y961" i="7"/>
  <c r="Y962" i="7"/>
  <c r="Y963" i="7"/>
  <c r="Y964" i="7"/>
  <c r="Y965" i="7"/>
  <c r="Y966" i="7"/>
  <c r="Y967" i="7"/>
  <c r="Y968" i="7"/>
  <c r="Y969" i="7"/>
  <c r="Y970" i="7"/>
  <c r="Y971" i="7"/>
  <c r="Y972" i="7"/>
  <c r="Y973" i="7"/>
  <c r="Y974" i="7"/>
  <c r="Y975" i="7"/>
  <c r="Y976" i="7"/>
  <c r="Y977" i="7"/>
  <c r="Y978" i="7"/>
  <c r="Y979" i="7"/>
  <c r="Y980" i="7"/>
  <c r="Y981" i="7"/>
  <c r="Y982" i="7"/>
  <c r="Y983" i="7"/>
  <c r="Y984" i="7"/>
  <c r="Y985" i="7"/>
  <c r="Y986" i="7"/>
  <c r="Y987" i="7"/>
  <c r="Y988" i="7"/>
  <c r="Y989" i="7"/>
  <c r="Y990" i="7"/>
  <c r="Y991" i="7"/>
  <c r="Y992" i="7"/>
  <c r="Y993" i="7"/>
  <c r="Y994" i="7"/>
  <c r="Y995" i="7"/>
  <c r="Y996" i="7"/>
  <c r="Y997" i="7"/>
  <c r="Y998" i="7"/>
  <c r="Y999" i="7"/>
  <c r="Y1000" i="7"/>
  <c r="Y1001" i="7"/>
  <c r="Y1002" i="7"/>
  <c r="Y1003" i="7"/>
  <c r="Y1004" i="7"/>
  <c r="Y1005" i="7"/>
  <c r="Y1006" i="7"/>
  <c r="Y1007" i="7"/>
  <c r="Y1008" i="7"/>
  <c r="Y1009" i="7"/>
  <c r="Y1010" i="7"/>
  <c r="Y1011" i="7"/>
  <c r="Y1012" i="7"/>
  <c r="Y1013" i="7"/>
  <c r="Y1014" i="7"/>
  <c r="Y1015" i="7"/>
  <c r="Y1016" i="7"/>
  <c r="Y1017" i="7"/>
  <c r="Y1018" i="7"/>
  <c r="Y1019" i="7"/>
  <c r="Y1020" i="7"/>
  <c r="Y1021" i="7"/>
  <c r="Y1022" i="7"/>
  <c r="Y1023" i="7"/>
  <c r="Y1024" i="7"/>
  <c r="Y1025" i="7"/>
  <c r="Y1026" i="7"/>
  <c r="Y1027" i="7"/>
  <c r="Y1028" i="7"/>
  <c r="Y1029" i="7"/>
  <c r="Y1030" i="7"/>
  <c r="Y1031" i="7"/>
  <c r="Y1032" i="7"/>
  <c r="Y1033" i="7"/>
  <c r="Y1034" i="7"/>
  <c r="Y1035" i="7"/>
  <c r="Y1036" i="7"/>
  <c r="Y1037" i="7"/>
  <c r="Y1038" i="7"/>
  <c r="Y1039" i="7"/>
  <c r="Y1040" i="7"/>
  <c r="Y1041" i="7"/>
  <c r="Y1042" i="7"/>
  <c r="Y1043" i="7"/>
  <c r="Y1044" i="7"/>
  <c r="Y1045" i="7"/>
  <c r="Y1046" i="7"/>
  <c r="Y1047" i="7"/>
  <c r="Y1048" i="7"/>
  <c r="Y1049" i="7"/>
  <c r="Y1050" i="7"/>
  <c r="Y1051" i="7"/>
  <c r="Y1052" i="7"/>
  <c r="Y1053" i="7"/>
  <c r="Y1054" i="7"/>
  <c r="Y1055" i="7"/>
  <c r="Y1056" i="7"/>
  <c r="Y1057" i="7"/>
  <c r="Y1058" i="7"/>
  <c r="Y1059" i="7"/>
  <c r="Y1060" i="7"/>
  <c r="Y1061" i="7"/>
  <c r="Y1062" i="7"/>
  <c r="Y1063" i="7"/>
  <c r="Y1064" i="7"/>
  <c r="Y1065" i="7"/>
  <c r="Y1066" i="7"/>
  <c r="Y1067" i="7"/>
  <c r="Y1068" i="7"/>
  <c r="Y1069" i="7"/>
  <c r="Y1070" i="7"/>
  <c r="Y1071" i="7"/>
  <c r="Y1072" i="7"/>
  <c r="Y1073" i="7"/>
  <c r="Y1074" i="7"/>
  <c r="Y1075" i="7"/>
  <c r="Y1076" i="7"/>
  <c r="Y1077" i="7"/>
  <c r="Y1078" i="7"/>
  <c r="Y1079" i="7"/>
  <c r="Y1080" i="7"/>
  <c r="Y1081" i="7"/>
  <c r="Y1082" i="7"/>
  <c r="Y1083" i="7"/>
  <c r="Y1084" i="7"/>
  <c r="Y1085" i="7"/>
  <c r="Y1086" i="7"/>
  <c r="Y1087" i="7"/>
  <c r="Y1088" i="7"/>
  <c r="Y1089" i="7"/>
  <c r="Y1090" i="7"/>
  <c r="Y1091" i="7"/>
  <c r="Y1092" i="7"/>
  <c r="Y1093" i="7"/>
  <c r="Y1094" i="7"/>
  <c r="Y1095" i="7"/>
  <c r="Y1096" i="7"/>
  <c r="Y1097" i="7"/>
  <c r="Y1098" i="7"/>
  <c r="Y1099" i="7"/>
  <c r="Y1100" i="7"/>
  <c r="Y1101" i="7"/>
  <c r="Y1102" i="7"/>
  <c r="Y1103" i="7"/>
  <c r="Y1104" i="7"/>
  <c r="Y1105" i="7"/>
  <c r="Y1106" i="7"/>
  <c r="Y1107" i="7"/>
  <c r="Y1108" i="7"/>
  <c r="Y1109" i="7"/>
  <c r="Y1110" i="7"/>
  <c r="Y1111" i="7"/>
  <c r="Y1112" i="7"/>
  <c r="Y1113" i="7"/>
  <c r="Y1114" i="7"/>
  <c r="Y1115" i="7"/>
  <c r="Y1116" i="7"/>
  <c r="Y1117" i="7"/>
  <c r="Y1118" i="7"/>
  <c r="Y1119" i="7"/>
  <c r="Y1120" i="7"/>
  <c r="Y1121" i="7"/>
  <c r="Y1122" i="7"/>
  <c r="Y1123" i="7"/>
  <c r="Y1124" i="7"/>
  <c r="Y1125" i="7"/>
  <c r="Y1126" i="7"/>
  <c r="Y1127" i="7"/>
  <c r="Y1128" i="7"/>
  <c r="Y1129" i="7"/>
  <c r="Y1130" i="7"/>
  <c r="Y1131" i="7"/>
  <c r="Y1132" i="7"/>
  <c r="Y1133" i="7"/>
  <c r="Y1134" i="7"/>
  <c r="Y1135" i="7"/>
  <c r="Y1136" i="7"/>
  <c r="Y1137" i="7"/>
  <c r="Y1138" i="7"/>
  <c r="Y1139" i="7"/>
  <c r="Y1140" i="7"/>
  <c r="Y1141" i="7"/>
  <c r="Y1142" i="7"/>
  <c r="Y1143" i="7"/>
  <c r="Y1144" i="7"/>
  <c r="Y1145" i="7"/>
  <c r="Y1146" i="7"/>
  <c r="Y1147" i="7"/>
  <c r="Y1148" i="7"/>
  <c r="Y1149" i="7"/>
  <c r="Y1150" i="7"/>
  <c r="Y1151" i="7"/>
  <c r="Y1152" i="7"/>
  <c r="Y1153" i="7"/>
  <c r="Y1154" i="7"/>
  <c r="Y1155" i="7"/>
  <c r="Y1156" i="7"/>
  <c r="Y1157" i="7"/>
  <c r="Y1158" i="7"/>
  <c r="Y1159" i="7"/>
  <c r="Y1160" i="7"/>
  <c r="Y1161" i="7"/>
  <c r="Y1162" i="7"/>
  <c r="Y1163" i="7"/>
  <c r="Y1164" i="7"/>
  <c r="Y1165" i="7"/>
  <c r="Y1166" i="7"/>
  <c r="Y1167" i="7"/>
  <c r="Y1168" i="7"/>
  <c r="Y1169" i="7"/>
  <c r="Y1170" i="7"/>
  <c r="Y1171" i="7"/>
  <c r="Y1172" i="7"/>
  <c r="Y1173" i="7"/>
  <c r="Y1174" i="7"/>
  <c r="Y1175" i="7"/>
  <c r="Y1176" i="7"/>
  <c r="Y1177" i="7"/>
  <c r="Y1178" i="7"/>
  <c r="Y1179" i="7"/>
  <c r="Y1180" i="7"/>
  <c r="Y1181" i="7"/>
  <c r="Y1182" i="7"/>
  <c r="Y1183" i="7"/>
  <c r="Y1184" i="7"/>
  <c r="Y1185" i="7"/>
  <c r="Y1186" i="7"/>
  <c r="Y1187" i="7"/>
  <c r="Y1188" i="7"/>
  <c r="Y1189" i="7"/>
  <c r="Y1190" i="7"/>
  <c r="Y1191" i="7"/>
  <c r="Y1192" i="7"/>
  <c r="Y1193" i="7"/>
  <c r="Y1194" i="7"/>
  <c r="Y1195" i="7"/>
  <c r="Y1196" i="7"/>
  <c r="Y1197" i="7"/>
  <c r="Y1198" i="7"/>
  <c r="Y1199" i="7"/>
  <c r="Y1200" i="7"/>
  <c r="Y1201" i="7"/>
  <c r="Y1202" i="7"/>
  <c r="Y1203" i="7"/>
  <c r="Y1204" i="7"/>
  <c r="Y1205" i="7"/>
  <c r="Y1206" i="7"/>
  <c r="Y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137" i="7"/>
  <c r="X138" i="7"/>
  <c r="X139" i="7"/>
  <c r="X140" i="7"/>
  <c r="X141" i="7"/>
  <c r="X142" i="7"/>
  <c r="X143" i="7"/>
  <c r="X144" i="7"/>
  <c r="X145" i="7"/>
  <c r="X146" i="7"/>
  <c r="X147" i="7"/>
  <c r="X148" i="7"/>
  <c r="X149" i="7"/>
  <c r="X150" i="7"/>
  <c r="X151" i="7"/>
  <c r="X152" i="7"/>
  <c r="X153" i="7"/>
  <c r="X154" i="7"/>
  <c r="X155" i="7"/>
  <c r="X156" i="7"/>
  <c r="X157" i="7"/>
  <c r="X158" i="7"/>
  <c r="X159" i="7"/>
  <c r="X160" i="7"/>
  <c r="X161" i="7"/>
  <c r="X162" i="7"/>
  <c r="X163" i="7"/>
  <c r="X164" i="7"/>
  <c r="X165" i="7"/>
  <c r="X166" i="7"/>
  <c r="X167" i="7"/>
  <c r="X168" i="7"/>
  <c r="X169" i="7"/>
  <c r="X170" i="7"/>
  <c r="X171" i="7"/>
  <c r="X172" i="7"/>
  <c r="X173" i="7"/>
  <c r="X174" i="7"/>
  <c r="X175" i="7"/>
  <c r="X176" i="7"/>
  <c r="X177" i="7"/>
  <c r="X178" i="7"/>
  <c r="X179" i="7"/>
  <c r="X180" i="7"/>
  <c r="X181" i="7"/>
  <c r="X182" i="7"/>
  <c r="X183" i="7"/>
  <c r="X184" i="7"/>
  <c r="X185" i="7"/>
  <c r="X186" i="7"/>
  <c r="X187" i="7"/>
  <c r="X188" i="7"/>
  <c r="X189" i="7"/>
  <c r="X190" i="7"/>
  <c r="X191" i="7"/>
  <c r="X192" i="7"/>
  <c r="X193" i="7"/>
  <c r="X194" i="7"/>
  <c r="X195" i="7"/>
  <c r="X196" i="7"/>
  <c r="X197" i="7"/>
  <c r="X198" i="7"/>
  <c r="X199" i="7"/>
  <c r="X200" i="7"/>
  <c r="X201" i="7"/>
  <c r="X202" i="7"/>
  <c r="X203" i="7"/>
  <c r="X204" i="7"/>
  <c r="X205" i="7"/>
  <c r="X206" i="7"/>
  <c r="X207" i="7"/>
  <c r="X208" i="7"/>
  <c r="X209" i="7"/>
  <c r="X210" i="7"/>
  <c r="X211" i="7"/>
  <c r="X212" i="7"/>
  <c r="X213" i="7"/>
  <c r="X214" i="7"/>
  <c r="X215" i="7"/>
  <c r="X216" i="7"/>
  <c r="X217" i="7"/>
  <c r="X218" i="7"/>
  <c r="X219" i="7"/>
  <c r="X220" i="7"/>
  <c r="X221" i="7"/>
  <c r="X222" i="7"/>
  <c r="X223" i="7"/>
  <c r="X224" i="7"/>
  <c r="X225" i="7"/>
  <c r="X226" i="7"/>
  <c r="X227" i="7"/>
  <c r="X228" i="7"/>
  <c r="X229" i="7"/>
  <c r="X230" i="7"/>
  <c r="X231" i="7"/>
  <c r="X232" i="7"/>
  <c r="X233" i="7"/>
  <c r="X234" i="7"/>
  <c r="X235" i="7"/>
  <c r="X236" i="7"/>
  <c r="X237" i="7"/>
  <c r="X238" i="7"/>
  <c r="X239" i="7"/>
  <c r="X240" i="7"/>
  <c r="X241" i="7"/>
  <c r="X242" i="7"/>
  <c r="X243" i="7"/>
  <c r="X244" i="7"/>
  <c r="X245" i="7"/>
  <c r="X246" i="7"/>
  <c r="X247" i="7"/>
  <c r="X248" i="7"/>
  <c r="X249" i="7"/>
  <c r="X250" i="7"/>
  <c r="X251" i="7"/>
  <c r="X252" i="7"/>
  <c r="X253" i="7"/>
  <c r="X254" i="7"/>
  <c r="X255" i="7"/>
  <c r="X256" i="7"/>
  <c r="X257" i="7"/>
  <c r="X258" i="7"/>
  <c r="X259" i="7"/>
  <c r="X260" i="7"/>
  <c r="X261" i="7"/>
  <c r="X262" i="7"/>
  <c r="X263" i="7"/>
  <c r="X264" i="7"/>
  <c r="X265" i="7"/>
  <c r="X266" i="7"/>
  <c r="X267" i="7"/>
  <c r="X268" i="7"/>
  <c r="X269" i="7"/>
  <c r="X270" i="7"/>
  <c r="X271" i="7"/>
  <c r="X272" i="7"/>
  <c r="X273" i="7"/>
  <c r="X274" i="7"/>
  <c r="X275" i="7"/>
  <c r="X276" i="7"/>
  <c r="X277" i="7"/>
  <c r="X278" i="7"/>
  <c r="X279" i="7"/>
  <c r="X280" i="7"/>
  <c r="X281" i="7"/>
  <c r="X282" i="7"/>
  <c r="X283" i="7"/>
  <c r="X284" i="7"/>
  <c r="X285" i="7"/>
  <c r="X286" i="7"/>
  <c r="X287" i="7"/>
  <c r="X288" i="7"/>
  <c r="X289" i="7"/>
  <c r="X290" i="7"/>
  <c r="X291" i="7"/>
  <c r="X292" i="7"/>
  <c r="X293" i="7"/>
  <c r="X294" i="7"/>
  <c r="X295" i="7"/>
  <c r="X296" i="7"/>
  <c r="X297" i="7"/>
  <c r="X298" i="7"/>
  <c r="X299" i="7"/>
  <c r="X300" i="7"/>
  <c r="X301" i="7"/>
  <c r="X302" i="7"/>
  <c r="X303" i="7"/>
  <c r="X304" i="7"/>
  <c r="X305" i="7"/>
  <c r="X306" i="7"/>
  <c r="X307" i="7"/>
  <c r="X308" i="7"/>
  <c r="X309" i="7"/>
  <c r="X310" i="7"/>
  <c r="X311" i="7"/>
  <c r="X312" i="7"/>
  <c r="X313" i="7"/>
  <c r="X314" i="7"/>
  <c r="X315" i="7"/>
  <c r="X316" i="7"/>
  <c r="X317" i="7"/>
  <c r="X318" i="7"/>
  <c r="X319" i="7"/>
  <c r="X320" i="7"/>
  <c r="X321" i="7"/>
  <c r="X322" i="7"/>
  <c r="X323" i="7"/>
  <c r="X324" i="7"/>
  <c r="X325" i="7"/>
  <c r="X326" i="7"/>
  <c r="X327" i="7"/>
  <c r="X328" i="7"/>
  <c r="X329" i="7"/>
  <c r="X330" i="7"/>
  <c r="X331" i="7"/>
  <c r="X332" i="7"/>
  <c r="X333" i="7"/>
  <c r="X334" i="7"/>
  <c r="X335" i="7"/>
  <c r="X336" i="7"/>
  <c r="X337" i="7"/>
  <c r="X338" i="7"/>
  <c r="X339" i="7"/>
  <c r="X340" i="7"/>
  <c r="X341" i="7"/>
  <c r="X342" i="7"/>
  <c r="X343" i="7"/>
  <c r="X344" i="7"/>
  <c r="X345" i="7"/>
  <c r="X346" i="7"/>
  <c r="X347" i="7"/>
  <c r="X348" i="7"/>
  <c r="X349" i="7"/>
  <c r="X350" i="7"/>
  <c r="X351" i="7"/>
  <c r="X352" i="7"/>
  <c r="X353" i="7"/>
  <c r="X354" i="7"/>
  <c r="X355" i="7"/>
  <c r="X356" i="7"/>
  <c r="X357" i="7"/>
  <c r="X358" i="7"/>
  <c r="X359" i="7"/>
  <c r="X360" i="7"/>
  <c r="X361" i="7"/>
  <c r="X362" i="7"/>
  <c r="X363" i="7"/>
  <c r="X364" i="7"/>
  <c r="X365" i="7"/>
  <c r="X366" i="7"/>
  <c r="X367" i="7"/>
  <c r="X368" i="7"/>
  <c r="X369" i="7"/>
  <c r="X370" i="7"/>
  <c r="X371" i="7"/>
  <c r="X372" i="7"/>
  <c r="X373" i="7"/>
  <c r="X374" i="7"/>
  <c r="X375" i="7"/>
  <c r="X376" i="7"/>
  <c r="X377" i="7"/>
  <c r="X378" i="7"/>
  <c r="X379" i="7"/>
  <c r="X380" i="7"/>
  <c r="X381" i="7"/>
  <c r="X382" i="7"/>
  <c r="X383" i="7"/>
  <c r="X384" i="7"/>
  <c r="X385" i="7"/>
  <c r="X386" i="7"/>
  <c r="X387" i="7"/>
  <c r="X388" i="7"/>
  <c r="X389" i="7"/>
  <c r="X390" i="7"/>
  <c r="X391" i="7"/>
  <c r="X392" i="7"/>
  <c r="X393" i="7"/>
  <c r="X394" i="7"/>
  <c r="X395" i="7"/>
  <c r="X396" i="7"/>
  <c r="X397" i="7"/>
  <c r="X398" i="7"/>
  <c r="X399" i="7"/>
  <c r="X400" i="7"/>
  <c r="X401" i="7"/>
  <c r="X402" i="7"/>
  <c r="X403" i="7"/>
  <c r="X404" i="7"/>
  <c r="X405" i="7"/>
  <c r="X406" i="7"/>
  <c r="X407" i="7"/>
  <c r="X408" i="7"/>
  <c r="X409" i="7"/>
  <c r="X410" i="7"/>
  <c r="X411" i="7"/>
  <c r="X412" i="7"/>
  <c r="X413" i="7"/>
  <c r="X414" i="7"/>
  <c r="X415" i="7"/>
  <c r="X416" i="7"/>
  <c r="X417" i="7"/>
  <c r="X418" i="7"/>
  <c r="X419" i="7"/>
  <c r="X420" i="7"/>
  <c r="X421" i="7"/>
  <c r="X422" i="7"/>
  <c r="X423" i="7"/>
  <c r="X424" i="7"/>
  <c r="X425" i="7"/>
  <c r="X426" i="7"/>
  <c r="X427" i="7"/>
  <c r="X428" i="7"/>
  <c r="X429" i="7"/>
  <c r="X430" i="7"/>
  <c r="X431" i="7"/>
  <c r="X432" i="7"/>
  <c r="X433" i="7"/>
  <c r="X434" i="7"/>
  <c r="X435" i="7"/>
  <c r="X436" i="7"/>
  <c r="X437" i="7"/>
  <c r="X438" i="7"/>
  <c r="X439" i="7"/>
  <c r="X440" i="7"/>
  <c r="X441" i="7"/>
  <c r="X442" i="7"/>
  <c r="X443" i="7"/>
  <c r="X444" i="7"/>
  <c r="X445" i="7"/>
  <c r="X446" i="7"/>
  <c r="X447" i="7"/>
  <c r="X448" i="7"/>
  <c r="X449" i="7"/>
  <c r="X450" i="7"/>
  <c r="X451" i="7"/>
  <c r="X452" i="7"/>
  <c r="X453" i="7"/>
  <c r="X454" i="7"/>
  <c r="X455" i="7"/>
  <c r="X456" i="7"/>
  <c r="X457" i="7"/>
  <c r="X458" i="7"/>
  <c r="X459" i="7"/>
  <c r="X460" i="7"/>
  <c r="X461" i="7"/>
  <c r="X462" i="7"/>
  <c r="X463" i="7"/>
  <c r="X464" i="7"/>
  <c r="X465" i="7"/>
  <c r="X466" i="7"/>
  <c r="X467" i="7"/>
  <c r="X468" i="7"/>
  <c r="X469" i="7"/>
  <c r="X470" i="7"/>
  <c r="X471" i="7"/>
  <c r="X472" i="7"/>
  <c r="X473" i="7"/>
  <c r="X474" i="7"/>
  <c r="X475" i="7"/>
  <c r="X476" i="7"/>
  <c r="X477" i="7"/>
  <c r="X478" i="7"/>
  <c r="X479" i="7"/>
  <c r="X480" i="7"/>
  <c r="X481" i="7"/>
  <c r="X482" i="7"/>
  <c r="X483" i="7"/>
  <c r="X484" i="7"/>
  <c r="X485" i="7"/>
  <c r="X486" i="7"/>
  <c r="X487" i="7"/>
  <c r="X488" i="7"/>
  <c r="X489" i="7"/>
  <c r="X490" i="7"/>
  <c r="X491" i="7"/>
  <c r="X492" i="7"/>
  <c r="X493" i="7"/>
  <c r="X494" i="7"/>
  <c r="X495" i="7"/>
  <c r="X496" i="7"/>
  <c r="X497" i="7"/>
  <c r="X498" i="7"/>
  <c r="X499" i="7"/>
  <c r="X500" i="7"/>
  <c r="X501" i="7"/>
  <c r="X502" i="7"/>
  <c r="X503" i="7"/>
  <c r="X504" i="7"/>
  <c r="X505" i="7"/>
  <c r="X506" i="7"/>
  <c r="X507" i="7"/>
  <c r="X508" i="7"/>
  <c r="X509" i="7"/>
  <c r="X510" i="7"/>
  <c r="X511" i="7"/>
  <c r="X512" i="7"/>
  <c r="X513" i="7"/>
  <c r="X514" i="7"/>
  <c r="X515" i="7"/>
  <c r="X516" i="7"/>
  <c r="X517" i="7"/>
  <c r="X518" i="7"/>
  <c r="X519" i="7"/>
  <c r="X520" i="7"/>
  <c r="X521" i="7"/>
  <c r="X522" i="7"/>
  <c r="X523" i="7"/>
  <c r="X524" i="7"/>
  <c r="X525" i="7"/>
  <c r="X526" i="7"/>
  <c r="X527" i="7"/>
  <c r="X528" i="7"/>
  <c r="X529" i="7"/>
  <c r="X530" i="7"/>
  <c r="X531" i="7"/>
  <c r="X532" i="7"/>
  <c r="X533" i="7"/>
  <c r="X534" i="7"/>
  <c r="X535" i="7"/>
  <c r="X536" i="7"/>
  <c r="X537" i="7"/>
  <c r="X538" i="7"/>
  <c r="X539" i="7"/>
  <c r="X540" i="7"/>
  <c r="X541" i="7"/>
  <c r="X542" i="7"/>
  <c r="X543" i="7"/>
  <c r="X544" i="7"/>
  <c r="X545" i="7"/>
  <c r="X546" i="7"/>
  <c r="X547" i="7"/>
  <c r="X548" i="7"/>
  <c r="X549" i="7"/>
  <c r="X550" i="7"/>
  <c r="X551" i="7"/>
  <c r="X552" i="7"/>
  <c r="X553" i="7"/>
  <c r="X554" i="7"/>
  <c r="X555" i="7"/>
  <c r="X556" i="7"/>
  <c r="X557" i="7"/>
  <c r="X558" i="7"/>
  <c r="X559" i="7"/>
  <c r="X560" i="7"/>
  <c r="X561" i="7"/>
  <c r="X562" i="7"/>
  <c r="X563" i="7"/>
  <c r="X564" i="7"/>
  <c r="X565" i="7"/>
  <c r="X566" i="7"/>
  <c r="X567" i="7"/>
  <c r="X568" i="7"/>
  <c r="X569" i="7"/>
  <c r="X570" i="7"/>
  <c r="X571" i="7"/>
  <c r="X572" i="7"/>
  <c r="X573" i="7"/>
  <c r="X574" i="7"/>
  <c r="X575" i="7"/>
  <c r="X576" i="7"/>
  <c r="X577" i="7"/>
  <c r="X578" i="7"/>
  <c r="X579" i="7"/>
  <c r="X580" i="7"/>
  <c r="X581" i="7"/>
  <c r="X582" i="7"/>
  <c r="X583" i="7"/>
  <c r="X584" i="7"/>
  <c r="X585" i="7"/>
  <c r="X586" i="7"/>
  <c r="X587" i="7"/>
  <c r="X588" i="7"/>
  <c r="X589" i="7"/>
  <c r="X590" i="7"/>
  <c r="X591" i="7"/>
  <c r="X592" i="7"/>
  <c r="X593" i="7"/>
  <c r="X594" i="7"/>
  <c r="X595" i="7"/>
  <c r="X596" i="7"/>
  <c r="X597" i="7"/>
  <c r="X598" i="7"/>
  <c r="X599" i="7"/>
  <c r="X600" i="7"/>
  <c r="X601" i="7"/>
  <c r="X602" i="7"/>
  <c r="X603" i="7"/>
  <c r="X604" i="7"/>
  <c r="X605" i="7"/>
  <c r="X606" i="7"/>
  <c r="X607" i="7"/>
  <c r="X608" i="7"/>
  <c r="X609" i="7"/>
  <c r="X610" i="7"/>
  <c r="X611" i="7"/>
  <c r="X612" i="7"/>
  <c r="X613" i="7"/>
  <c r="X614" i="7"/>
  <c r="X615" i="7"/>
  <c r="X616" i="7"/>
  <c r="X617" i="7"/>
  <c r="X618" i="7"/>
  <c r="X619" i="7"/>
  <c r="X620" i="7"/>
  <c r="X621" i="7"/>
  <c r="X622" i="7"/>
  <c r="X623" i="7"/>
  <c r="X624" i="7"/>
  <c r="X625" i="7"/>
  <c r="X626" i="7"/>
  <c r="X627" i="7"/>
  <c r="X628" i="7"/>
  <c r="X629" i="7"/>
  <c r="X630" i="7"/>
  <c r="X631" i="7"/>
  <c r="X632" i="7"/>
  <c r="X633" i="7"/>
  <c r="X634" i="7"/>
  <c r="X635" i="7"/>
  <c r="X636" i="7"/>
  <c r="X637" i="7"/>
  <c r="X638" i="7"/>
  <c r="X639" i="7"/>
  <c r="X640" i="7"/>
  <c r="X641" i="7"/>
  <c r="X642" i="7"/>
  <c r="X643" i="7"/>
  <c r="X644" i="7"/>
  <c r="X645" i="7"/>
  <c r="X646" i="7"/>
  <c r="X647" i="7"/>
  <c r="X648" i="7"/>
  <c r="X649" i="7"/>
  <c r="X650" i="7"/>
  <c r="X651" i="7"/>
  <c r="X652" i="7"/>
  <c r="X653" i="7"/>
  <c r="X654" i="7"/>
  <c r="X655" i="7"/>
  <c r="X656" i="7"/>
  <c r="X657" i="7"/>
  <c r="X658" i="7"/>
  <c r="X659" i="7"/>
  <c r="X660" i="7"/>
  <c r="X661" i="7"/>
  <c r="X662" i="7"/>
  <c r="X663" i="7"/>
  <c r="X664" i="7"/>
  <c r="X665" i="7"/>
  <c r="X666" i="7"/>
  <c r="X667" i="7"/>
  <c r="X668" i="7"/>
  <c r="X669" i="7"/>
  <c r="X670" i="7"/>
  <c r="X671" i="7"/>
  <c r="X672" i="7"/>
  <c r="X673" i="7"/>
  <c r="X674" i="7"/>
  <c r="X675" i="7"/>
  <c r="X676" i="7"/>
  <c r="X677" i="7"/>
  <c r="X678" i="7"/>
  <c r="X679" i="7"/>
  <c r="X680" i="7"/>
  <c r="X681" i="7"/>
  <c r="X682" i="7"/>
  <c r="X683" i="7"/>
  <c r="X684" i="7"/>
  <c r="X685" i="7"/>
  <c r="X686" i="7"/>
  <c r="X687" i="7"/>
  <c r="X688" i="7"/>
  <c r="X689" i="7"/>
  <c r="X690" i="7"/>
  <c r="X691" i="7"/>
  <c r="X692" i="7"/>
  <c r="X693" i="7"/>
  <c r="X694" i="7"/>
  <c r="X695" i="7"/>
  <c r="X696" i="7"/>
  <c r="X697" i="7"/>
  <c r="X698" i="7"/>
  <c r="X699" i="7"/>
  <c r="X700" i="7"/>
  <c r="X701" i="7"/>
  <c r="X702" i="7"/>
  <c r="X703" i="7"/>
  <c r="X704" i="7"/>
  <c r="X705" i="7"/>
  <c r="X706" i="7"/>
  <c r="X707" i="7"/>
  <c r="X708" i="7"/>
  <c r="X709" i="7"/>
  <c r="X710" i="7"/>
  <c r="X711" i="7"/>
  <c r="X712" i="7"/>
  <c r="X713" i="7"/>
  <c r="X714" i="7"/>
  <c r="X715" i="7"/>
  <c r="X716" i="7"/>
  <c r="X717" i="7"/>
  <c r="X718" i="7"/>
  <c r="X719" i="7"/>
  <c r="X720" i="7"/>
  <c r="X721" i="7"/>
  <c r="X722" i="7"/>
  <c r="X723" i="7"/>
  <c r="X724" i="7"/>
  <c r="X725" i="7"/>
  <c r="X726" i="7"/>
  <c r="X727" i="7"/>
  <c r="X728" i="7"/>
  <c r="X729" i="7"/>
  <c r="X730" i="7"/>
  <c r="X731" i="7"/>
  <c r="X732" i="7"/>
  <c r="X733" i="7"/>
  <c r="X734" i="7"/>
  <c r="X735" i="7"/>
  <c r="X736" i="7"/>
  <c r="X737" i="7"/>
  <c r="X738" i="7"/>
  <c r="X739" i="7"/>
  <c r="X740" i="7"/>
  <c r="X741" i="7"/>
  <c r="X742" i="7"/>
  <c r="X743" i="7"/>
  <c r="X744" i="7"/>
  <c r="X745" i="7"/>
  <c r="X746" i="7"/>
  <c r="X747" i="7"/>
  <c r="X748" i="7"/>
  <c r="X749" i="7"/>
  <c r="X750" i="7"/>
  <c r="X751" i="7"/>
  <c r="X752" i="7"/>
  <c r="X753" i="7"/>
  <c r="X754" i="7"/>
  <c r="X755" i="7"/>
  <c r="X756" i="7"/>
  <c r="X757" i="7"/>
  <c r="X758" i="7"/>
  <c r="X759" i="7"/>
  <c r="X760" i="7"/>
  <c r="X761" i="7"/>
  <c r="X762" i="7"/>
  <c r="X763" i="7"/>
  <c r="X764" i="7"/>
  <c r="X765" i="7"/>
  <c r="X766" i="7"/>
  <c r="X767" i="7"/>
  <c r="X768" i="7"/>
  <c r="X769" i="7"/>
  <c r="X770" i="7"/>
  <c r="X771" i="7"/>
  <c r="X772" i="7"/>
  <c r="X773" i="7"/>
  <c r="X774" i="7"/>
  <c r="X775" i="7"/>
  <c r="X776" i="7"/>
  <c r="X777" i="7"/>
  <c r="X778" i="7"/>
  <c r="X779" i="7"/>
  <c r="X780" i="7"/>
  <c r="X781" i="7"/>
  <c r="X782" i="7"/>
  <c r="X783" i="7"/>
  <c r="X784" i="7"/>
  <c r="X785" i="7"/>
  <c r="X786" i="7"/>
  <c r="X787" i="7"/>
  <c r="X788" i="7"/>
  <c r="X789" i="7"/>
  <c r="X790" i="7"/>
  <c r="X791" i="7"/>
  <c r="X792" i="7"/>
  <c r="X793" i="7"/>
  <c r="X794" i="7"/>
  <c r="X795" i="7"/>
  <c r="X796" i="7"/>
  <c r="X797" i="7"/>
  <c r="X798" i="7"/>
  <c r="X799" i="7"/>
  <c r="X800" i="7"/>
  <c r="X801" i="7"/>
  <c r="X802" i="7"/>
  <c r="X803" i="7"/>
  <c r="X804" i="7"/>
  <c r="X805" i="7"/>
  <c r="X806" i="7"/>
  <c r="X807" i="7"/>
  <c r="X808" i="7"/>
  <c r="X809" i="7"/>
  <c r="X810" i="7"/>
  <c r="X811" i="7"/>
  <c r="X812" i="7"/>
  <c r="X813" i="7"/>
  <c r="X814" i="7"/>
  <c r="X815" i="7"/>
  <c r="X816" i="7"/>
  <c r="X817" i="7"/>
  <c r="X818" i="7"/>
  <c r="X819" i="7"/>
  <c r="X820" i="7"/>
  <c r="X821" i="7"/>
  <c r="X822" i="7"/>
  <c r="X823" i="7"/>
  <c r="X824" i="7"/>
  <c r="X825" i="7"/>
  <c r="X826" i="7"/>
  <c r="X827" i="7"/>
  <c r="X828" i="7"/>
  <c r="X829" i="7"/>
  <c r="X830" i="7"/>
  <c r="X831" i="7"/>
  <c r="X832" i="7"/>
  <c r="X833" i="7"/>
  <c r="X834" i="7"/>
  <c r="X835" i="7"/>
  <c r="X836" i="7"/>
  <c r="X837" i="7"/>
  <c r="X838" i="7"/>
  <c r="X839" i="7"/>
  <c r="X840" i="7"/>
  <c r="X841" i="7"/>
  <c r="X842" i="7"/>
  <c r="X843" i="7"/>
  <c r="X844" i="7"/>
  <c r="X845" i="7"/>
  <c r="X846" i="7"/>
  <c r="X847" i="7"/>
  <c r="X848" i="7"/>
  <c r="X849" i="7"/>
  <c r="X850" i="7"/>
  <c r="X851" i="7"/>
  <c r="X852" i="7"/>
  <c r="X853" i="7"/>
  <c r="X854" i="7"/>
  <c r="X855" i="7"/>
  <c r="X856" i="7"/>
  <c r="X857" i="7"/>
  <c r="X858" i="7"/>
  <c r="X859" i="7"/>
  <c r="X860" i="7"/>
  <c r="X861" i="7"/>
  <c r="X862" i="7"/>
  <c r="X863" i="7"/>
  <c r="X864" i="7"/>
  <c r="X865" i="7"/>
  <c r="X866" i="7"/>
  <c r="X867" i="7"/>
  <c r="X868" i="7"/>
  <c r="X869" i="7"/>
  <c r="X870" i="7"/>
  <c r="X871" i="7"/>
  <c r="X872" i="7"/>
  <c r="X873" i="7"/>
  <c r="X874" i="7"/>
  <c r="X875" i="7"/>
  <c r="X876" i="7"/>
  <c r="X877" i="7"/>
  <c r="X878" i="7"/>
  <c r="X879" i="7"/>
  <c r="X880" i="7"/>
  <c r="X881" i="7"/>
  <c r="X882" i="7"/>
  <c r="X883" i="7"/>
  <c r="X884" i="7"/>
  <c r="X885" i="7"/>
  <c r="X886" i="7"/>
  <c r="X887" i="7"/>
  <c r="X888" i="7"/>
  <c r="X889" i="7"/>
  <c r="X890" i="7"/>
  <c r="X891" i="7"/>
  <c r="X892" i="7"/>
  <c r="X893" i="7"/>
  <c r="X894" i="7"/>
  <c r="X895" i="7"/>
  <c r="X896" i="7"/>
  <c r="X897" i="7"/>
  <c r="X898" i="7"/>
  <c r="X899" i="7"/>
  <c r="X900" i="7"/>
  <c r="X901" i="7"/>
  <c r="X902" i="7"/>
  <c r="X903" i="7"/>
  <c r="X904" i="7"/>
  <c r="X905" i="7"/>
  <c r="X906" i="7"/>
  <c r="X907" i="7"/>
  <c r="X908" i="7"/>
  <c r="X909" i="7"/>
  <c r="X910" i="7"/>
  <c r="X911" i="7"/>
  <c r="X912" i="7"/>
  <c r="X913" i="7"/>
  <c r="X914" i="7"/>
  <c r="X915" i="7"/>
  <c r="X916" i="7"/>
  <c r="X917" i="7"/>
  <c r="X918" i="7"/>
  <c r="X919" i="7"/>
  <c r="X920" i="7"/>
  <c r="X921" i="7"/>
  <c r="X922" i="7"/>
  <c r="X923" i="7"/>
  <c r="X924" i="7"/>
  <c r="X925" i="7"/>
  <c r="X926" i="7"/>
  <c r="X927" i="7"/>
  <c r="X928" i="7"/>
  <c r="X929" i="7"/>
  <c r="X930" i="7"/>
  <c r="X931" i="7"/>
  <c r="X932" i="7"/>
  <c r="X933" i="7"/>
  <c r="X934" i="7"/>
  <c r="X935" i="7"/>
  <c r="X936" i="7"/>
  <c r="X937" i="7"/>
  <c r="X938" i="7"/>
  <c r="X939" i="7"/>
  <c r="X940" i="7"/>
  <c r="X941" i="7"/>
  <c r="X942" i="7"/>
  <c r="X943" i="7"/>
  <c r="X944" i="7"/>
  <c r="X945" i="7"/>
  <c r="X946" i="7"/>
  <c r="X947" i="7"/>
  <c r="X948" i="7"/>
  <c r="X949" i="7"/>
  <c r="X950" i="7"/>
  <c r="X951" i="7"/>
  <c r="X952" i="7"/>
  <c r="X953" i="7"/>
  <c r="X954" i="7"/>
  <c r="X955" i="7"/>
  <c r="X956" i="7"/>
  <c r="X957" i="7"/>
  <c r="X958" i="7"/>
  <c r="X959" i="7"/>
  <c r="X960" i="7"/>
  <c r="X961" i="7"/>
  <c r="X962" i="7"/>
  <c r="X963" i="7"/>
  <c r="X964" i="7"/>
  <c r="X965" i="7"/>
  <c r="X966" i="7"/>
  <c r="X967" i="7"/>
  <c r="X968" i="7"/>
  <c r="X969" i="7"/>
  <c r="X970" i="7"/>
  <c r="X971" i="7"/>
  <c r="X972" i="7"/>
  <c r="X973" i="7"/>
  <c r="X974" i="7"/>
  <c r="X975" i="7"/>
  <c r="X976" i="7"/>
  <c r="X977" i="7"/>
  <c r="X978" i="7"/>
  <c r="X979" i="7"/>
  <c r="X980" i="7"/>
  <c r="X981" i="7"/>
  <c r="X982" i="7"/>
  <c r="X983" i="7"/>
  <c r="X984" i="7"/>
  <c r="X985" i="7"/>
  <c r="X986" i="7"/>
  <c r="X987" i="7"/>
  <c r="X988" i="7"/>
  <c r="X989" i="7"/>
  <c r="X990" i="7"/>
  <c r="X991" i="7"/>
  <c r="X992" i="7"/>
  <c r="X993" i="7"/>
  <c r="X994" i="7"/>
  <c r="X995" i="7"/>
  <c r="X996" i="7"/>
  <c r="X997" i="7"/>
  <c r="X998" i="7"/>
  <c r="X999" i="7"/>
  <c r="X1000" i="7"/>
  <c r="X1001" i="7"/>
  <c r="X1002" i="7"/>
  <c r="X1003" i="7"/>
  <c r="X1004" i="7"/>
  <c r="X1005" i="7"/>
  <c r="X1006" i="7"/>
  <c r="X1007" i="7"/>
  <c r="X1008" i="7"/>
  <c r="X1009" i="7"/>
  <c r="X1010" i="7"/>
  <c r="X1011" i="7"/>
  <c r="X1012" i="7"/>
  <c r="X1013" i="7"/>
  <c r="X1014" i="7"/>
  <c r="X1015" i="7"/>
  <c r="X1016" i="7"/>
  <c r="X1017" i="7"/>
  <c r="X1018" i="7"/>
  <c r="X1019" i="7"/>
  <c r="X1020" i="7"/>
  <c r="X1021" i="7"/>
  <c r="X1022" i="7"/>
  <c r="X1023" i="7"/>
  <c r="X1024" i="7"/>
  <c r="X1025" i="7"/>
  <c r="X1026" i="7"/>
  <c r="X1027" i="7"/>
  <c r="X1028" i="7"/>
  <c r="X1029" i="7"/>
  <c r="X1030" i="7"/>
  <c r="X1031" i="7"/>
  <c r="X1032" i="7"/>
  <c r="X1033" i="7"/>
  <c r="X1034" i="7"/>
  <c r="X1035" i="7"/>
  <c r="X1036" i="7"/>
  <c r="X1037" i="7"/>
  <c r="X1038" i="7"/>
  <c r="X1039" i="7"/>
  <c r="X1040" i="7"/>
  <c r="X1041" i="7"/>
  <c r="X1042" i="7"/>
  <c r="X1043" i="7"/>
  <c r="X1044" i="7"/>
  <c r="X1045" i="7"/>
  <c r="X1046" i="7"/>
  <c r="X1047" i="7"/>
  <c r="X1048" i="7"/>
  <c r="X1049" i="7"/>
  <c r="X1050" i="7"/>
  <c r="X1051" i="7"/>
  <c r="X1052" i="7"/>
  <c r="X1053" i="7"/>
  <c r="X1054" i="7"/>
  <c r="X1055" i="7"/>
  <c r="X1056" i="7"/>
  <c r="X1057" i="7"/>
  <c r="X1058" i="7"/>
  <c r="X1059" i="7"/>
  <c r="X1060" i="7"/>
  <c r="X1061" i="7"/>
  <c r="X1062" i="7"/>
  <c r="X1063" i="7"/>
  <c r="X1064" i="7"/>
  <c r="X1065" i="7"/>
  <c r="X1066" i="7"/>
  <c r="X1067" i="7"/>
  <c r="X1068" i="7"/>
  <c r="X1069" i="7"/>
  <c r="X1070" i="7"/>
  <c r="X1071" i="7"/>
  <c r="X1072" i="7"/>
  <c r="X1073" i="7"/>
  <c r="X1074" i="7"/>
  <c r="X1075" i="7"/>
  <c r="X1076" i="7"/>
  <c r="X1077" i="7"/>
  <c r="X1078" i="7"/>
  <c r="X1079" i="7"/>
  <c r="X1080" i="7"/>
  <c r="X1081" i="7"/>
  <c r="X1082" i="7"/>
  <c r="X1083" i="7"/>
  <c r="X1084" i="7"/>
  <c r="X1085" i="7"/>
  <c r="X1086" i="7"/>
  <c r="X1087" i="7"/>
  <c r="X1088" i="7"/>
  <c r="X1089" i="7"/>
  <c r="X1090" i="7"/>
  <c r="X1091" i="7"/>
  <c r="X1092" i="7"/>
  <c r="X1093" i="7"/>
  <c r="X1094" i="7"/>
  <c r="X1095" i="7"/>
  <c r="X1096" i="7"/>
  <c r="X1097" i="7"/>
  <c r="X1098" i="7"/>
  <c r="X1099" i="7"/>
  <c r="X1100" i="7"/>
  <c r="X1101" i="7"/>
  <c r="X1102" i="7"/>
  <c r="X1103" i="7"/>
  <c r="X1104" i="7"/>
  <c r="X1105" i="7"/>
  <c r="X1106" i="7"/>
  <c r="X1107" i="7"/>
  <c r="X1108" i="7"/>
  <c r="X1109" i="7"/>
  <c r="X1110" i="7"/>
  <c r="X1111" i="7"/>
  <c r="X1112" i="7"/>
  <c r="X1113" i="7"/>
  <c r="X1114" i="7"/>
  <c r="X1115" i="7"/>
  <c r="X1116" i="7"/>
  <c r="X1117" i="7"/>
  <c r="X1118" i="7"/>
  <c r="X1119" i="7"/>
  <c r="X1120" i="7"/>
  <c r="X1121" i="7"/>
  <c r="X1122" i="7"/>
  <c r="X1123" i="7"/>
  <c r="X1124" i="7"/>
  <c r="X1125" i="7"/>
  <c r="X1126" i="7"/>
  <c r="X1127" i="7"/>
  <c r="X1128" i="7"/>
  <c r="X1129" i="7"/>
  <c r="X1130" i="7"/>
  <c r="X1131" i="7"/>
  <c r="X1132" i="7"/>
  <c r="X1133" i="7"/>
  <c r="X1134" i="7"/>
  <c r="X1135" i="7"/>
  <c r="X1136" i="7"/>
  <c r="X1137" i="7"/>
  <c r="X1138" i="7"/>
  <c r="X1139" i="7"/>
  <c r="X1140" i="7"/>
  <c r="X1141" i="7"/>
  <c r="X1142" i="7"/>
  <c r="X1143" i="7"/>
  <c r="X1144" i="7"/>
  <c r="X1145" i="7"/>
  <c r="X1146" i="7"/>
  <c r="X1147" i="7"/>
  <c r="X1148" i="7"/>
  <c r="X1149" i="7"/>
  <c r="X1150" i="7"/>
  <c r="X1151" i="7"/>
  <c r="X1152" i="7"/>
  <c r="X1153" i="7"/>
  <c r="X1154" i="7"/>
  <c r="X1155" i="7"/>
  <c r="X1156" i="7"/>
  <c r="X1157" i="7"/>
  <c r="X1158" i="7"/>
  <c r="X1159" i="7"/>
  <c r="X1160" i="7"/>
  <c r="X1161" i="7"/>
  <c r="X1162" i="7"/>
  <c r="X1163" i="7"/>
  <c r="X1164" i="7"/>
  <c r="X1165" i="7"/>
  <c r="X1166" i="7"/>
  <c r="X1167" i="7"/>
  <c r="X1168" i="7"/>
  <c r="X1169" i="7"/>
  <c r="X1170" i="7"/>
  <c r="X1171" i="7"/>
  <c r="X1172" i="7"/>
  <c r="X1173" i="7"/>
  <c r="X1174" i="7"/>
  <c r="X1175" i="7"/>
  <c r="X1176" i="7"/>
  <c r="X1177" i="7"/>
  <c r="X1178" i="7"/>
  <c r="X1179" i="7"/>
  <c r="X1180" i="7"/>
  <c r="X1181" i="7"/>
  <c r="X1182" i="7"/>
  <c r="X1183" i="7"/>
  <c r="X1184" i="7"/>
  <c r="X1185" i="7"/>
  <c r="X1186" i="7"/>
  <c r="X1187" i="7"/>
  <c r="X1188" i="7"/>
  <c r="X1189" i="7"/>
  <c r="X1190" i="7"/>
  <c r="X1191" i="7"/>
  <c r="X1192" i="7"/>
  <c r="X1193" i="7"/>
  <c r="X1194" i="7"/>
  <c r="X1195" i="7"/>
  <c r="X1196" i="7"/>
  <c r="X1197" i="7"/>
  <c r="X1198" i="7"/>
  <c r="X1199" i="7"/>
  <c r="X1200" i="7"/>
  <c r="X1201" i="7"/>
  <c r="X1202" i="7"/>
  <c r="X1203" i="7"/>
  <c r="X1204" i="7"/>
  <c r="X1205" i="7"/>
  <c r="X1206" i="7"/>
  <c r="X7" i="7"/>
  <c r="V8" i="7"/>
  <c r="V9" i="7" s="1"/>
  <c r="U8" i="7"/>
  <c r="U9" i="7" s="1"/>
  <c r="U10" i="7" s="1"/>
  <c r="U11" i="7" s="1"/>
  <c r="U12" i="7" s="1"/>
  <c r="U13" i="7" s="1"/>
  <c r="U14" i="7" s="1"/>
  <c r="U15" i="7" s="1"/>
  <c r="U16" i="7" s="1"/>
  <c r="U17" i="7" s="1"/>
  <c r="U18" i="7" s="1"/>
  <c r="U19" i="7" s="1"/>
  <c r="U20" i="7" s="1"/>
  <c r="U21" i="7" s="1"/>
  <c r="U22" i="7" s="1"/>
  <c r="U23" i="7" s="1"/>
  <c r="U24" i="7" s="1"/>
  <c r="U25" i="7" s="1"/>
  <c r="U26" i="7" s="1"/>
  <c r="U27" i="7" s="1"/>
  <c r="U28" i="7" s="1"/>
  <c r="U29" i="7" s="1"/>
  <c r="U30" i="7" s="1"/>
  <c r="U31" i="7" s="1"/>
  <c r="U32" i="7" s="1"/>
  <c r="U33" i="7" s="1"/>
  <c r="U34" i="7" s="1"/>
  <c r="U35" i="7" s="1"/>
  <c r="U36" i="7" s="1"/>
  <c r="U37" i="7" s="1"/>
  <c r="U38" i="7" s="1"/>
  <c r="U39" i="7" s="1"/>
  <c r="U40" i="7" s="1"/>
  <c r="U41" i="7" s="1"/>
  <c r="U42" i="7" s="1"/>
  <c r="U43" i="7" s="1"/>
  <c r="U44" i="7" s="1"/>
  <c r="U45" i="7" s="1"/>
  <c r="U46" i="7" s="1"/>
  <c r="U47" i="7" s="1"/>
  <c r="U48" i="7" s="1"/>
  <c r="U49" i="7" s="1"/>
  <c r="U50" i="7" s="1"/>
  <c r="U51" i="7" s="1"/>
  <c r="U52" i="7" s="1"/>
  <c r="U53" i="7" s="1"/>
  <c r="U54" i="7" s="1"/>
  <c r="U55" i="7" s="1"/>
  <c r="U56" i="7" s="1"/>
  <c r="U57" i="7" s="1"/>
  <c r="U58" i="7" s="1"/>
  <c r="U59" i="7" s="1"/>
  <c r="U60" i="7" s="1"/>
  <c r="U61" i="7" s="1"/>
  <c r="U62" i="7" s="1"/>
  <c r="U63" i="7" s="1"/>
  <c r="U64" i="7" s="1"/>
  <c r="U65" i="7" s="1"/>
  <c r="U66" i="7" s="1"/>
  <c r="U67" i="7" s="1"/>
  <c r="U68" i="7" s="1"/>
  <c r="U69" i="7" s="1"/>
  <c r="U70" i="7" s="1"/>
  <c r="U71" i="7" s="1"/>
  <c r="U72" i="7" s="1"/>
  <c r="U73" i="7" s="1"/>
  <c r="U74" i="7" s="1"/>
  <c r="U75" i="7" s="1"/>
  <c r="U76" i="7" s="1"/>
  <c r="U77" i="7" s="1"/>
  <c r="U78" i="7" s="1"/>
  <c r="U79" i="7" s="1"/>
  <c r="U80" i="7" s="1"/>
  <c r="U81" i="7" s="1"/>
  <c r="U82" i="7" s="1"/>
  <c r="U83" i="7" s="1"/>
  <c r="U84" i="7" s="1"/>
  <c r="U85" i="7" s="1"/>
  <c r="U86" i="7" s="1"/>
  <c r="U87" i="7" s="1"/>
  <c r="U88" i="7" s="1"/>
  <c r="U89" i="7" s="1"/>
  <c r="U90" i="7" s="1"/>
  <c r="U91" i="7" s="1"/>
  <c r="U92" i="7" s="1"/>
  <c r="U93" i="7" s="1"/>
  <c r="U94" i="7" s="1"/>
  <c r="U95" i="7" s="1"/>
  <c r="U96" i="7" s="1"/>
  <c r="U97" i="7" s="1"/>
  <c r="U98" i="7" s="1"/>
  <c r="U99" i="7" s="1"/>
  <c r="U100" i="7" s="1"/>
  <c r="U101" i="7" s="1"/>
  <c r="U102" i="7" s="1"/>
  <c r="U103" i="7" s="1"/>
  <c r="U104" i="7" s="1"/>
  <c r="U105" i="7" s="1"/>
  <c r="U106" i="7" s="1"/>
  <c r="U107" i="7" s="1"/>
  <c r="U108" i="7" s="1"/>
  <c r="U109" i="7" s="1"/>
  <c r="U110" i="7" s="1"/>
  <c r="U111" i="7" s="1"/>
  <c r="U112" i="7" s="1"/>
  <c r="U113" i="7" s="1"/>
  <c r="U114" i="7" s="1"/>
  <c r="U115" i="7" s="1"/>
  <c r="U116" i="7" s="1"/>
  <c r="U117" i="7" s="1"/>
  <c r="U118" i="7" s="1"/>
  <c r="U119" i="7" s="1"/>
  <c r="U120" i="7" s="1"/>
  <c r="U121" i="7" s="1"/>
  <c r="U122" i="7" s="1"/>
  <c r="U123" i="7" s="1"/>
  <c r="U124" i="7" s="1"/>
  <c r="U125" i="7" s="1"/>
  <c r="U126" i="7" s="1"/>
  <c r="U127" i="7" s="1"/>
  <c r="U128" i="7" s="1"/>
  <c r="U129" i="7" s="1"/>
  <c r="U130" i="7" s="1"/>
  <c r="U131" i="7" s="1"/>
  <c r="U132" i="7" s="1"/>
  <c r="U133" i="7" s="1"/>
  <c r="U134" i="7" s="1"/>
  <c r="U135" i="7" s="1"/>
  <c r="U136" i="7" s="1"/>
  <c r="U137" i="7" s="1"/>
  <c r="U138" i="7" s="1"/>
  <c r="U139" i="7" s="1"/>
  <c r="U140" i="7" s="1"/>
  <c r="U141" i="7" s="1"/>
  <c r="U142" i="7" s="1"/>
  <c r="U143" i="7" s="1"/>
  <c r="U144" i="7" s="1"/>
  <c r="U145" i="7" s="1"/>
  <c r="U146" i="7" s="1"/>
  <c r="U147" i="7" s="1"/>
  <c r="U148" i="7" s="1"/>
  <c r="U149" i="7" s="1"/>
  <c r="U150" i="7" s="1"/>
  <c r="U151" i="7" s="1"/>
  <c r="U152" i="7" s="1"/>
  <c r="U153" i="7" s="1"/>
  <c r="U154" i="7" s="1"/>
  <c r="U155" i="7" s="1"/>
  <c r="U156" i="7" s="1"/>
  <c r="U157" i="7" s="1"/>
  <c r="U158" i="7" s="1"/>
  <c r="U159" i="7" s="1"/>
  <c r="U160" i="7" s="1"/>
  <c r="U161" i="7" s="1"/>
  <c r="U162" i="7" s="1"/>
  <c r="U163" i="7" s="1"/>
  <c r="U164" i="7" s="1"/>
  <c r="U165" i="7" s="1"/>
  <c r="U166" i="7" s="1"/>
  <c r="U167" i="7" s="1"/>
  <c r="U168" i="7" s="1"/>
  <c r="U169" i="7" s="1"/>
  <c r="U170" i="7" s="1"/>
  <c r="U171" i="7" s="1"/>
  <c r="U172" i="7" s="1"/>
  <c r="U173" i="7" s="1"/>
  <c r="U174" i="7" s="1"/>
  <c r="U175" i="7" s="1"/>
  <c r="U176" i="7" s="1"/>
  <c r="U177" i="7" s="1"/>
  <c r="U178" i="7" s="1"/>
  <c r="U179" i="7" s="1"/>
  <c r="U180" i="7" s="1"/>
  <c r="U181" i="7" s="1"/>
  <c r="U182" i="7" s="1"/>
  <c r="U183" i="7" s="1"/>
  <c r="U184" i="7" s="1"/>
  <c r="U185" i="7" s="1"/>
  <c r="U186" i="7" s="1"/>
  <c r="U187" i="7" s="1"/>
  <c r="U188" i="7" s="1"/>
  <c r="U189" i="7" s="1"/>
  <c r="U190" i="7" s="1"/>
  <c r="U191" i="7" s="1"/>
  <c r="U192" i="7" s="1"/>
  <c r="U193" i="7" s="1"/>
  <c r="U194" i="7" s="1"/>
  <c r="U195" i="7" s="1"/>
  <c r="U196" i="7" s="1"/>
  <c r="U197" i="7" s="1"/>
  <c r="U198" i="7" s="1"/>
  <c r="U199" i="7" s="1"/>
  <c r="U200" i="7" s="1"/>
  <c r="U201" i="7" s="1"/>
  <c r="U202" i="7" s="1"/>
  <c r="U203" i="7" s="1"/>
  <c r="U204" i="7" s="1"/>
  <c r="U205" i="7" s="1"/>
  <c r="U206" i="7" s="1"/>
  <c r="U207" i="7" s="1"/>
  <c r="U208" i="7" s="1"/>
  <c r="U209" i="7" s="1"/>
  <c r="U210" i="7" s="1"/>
  <c r="U211" i="7" s="1"/>
  <c r="U212" i="7" s="1"/>
  <c r="U213" i="7" s="1"/>
  <c r="U214" i="7" s="1"/>
  <c r="U215" i="7" s="1"/>
  <c r="U216" i="7" s="1"/>
  <c r="U217" i="7" s="1"/>
  <c r="U218" i="7" s="1"/>
  <c r="U219" i="7" s="1"/>
  <c r="U220" i="7" s="1"/>
  <c r="U221" i="7" s="1"/>
  <c r="U222" i="7" s="1"/>
  <c r="U223" i="7" s="1"/>
  <c r="U224" i="7" s="1"/>
  <c r="U225" i="7" s="1"/>
  <c r="U226" i="7" s="1"/>
  <c r="U227" i="7" s="1"/>
  <c r="U228" i="7" s="1"/>
  <c r="U229" i="7" s="1"/>
  <c r="U230" i="7" s="1"/>
  <c r="U231" i="7" s="1"/>
  <c r="U232" i="7" s="1"/>
  <c r="U233" i="7" s="1"/>
  <c r="U234" i="7" s="1"/>
  <c r="U235" i="7" s="1"/>
  <c r="U236" i="7" s="1"/>
  <c r="U237" i="7" s="1"/>
  <c r="U238" i="7" s="1"/>
  <c r="U239" i="7" s="1"/>
  <c r="U240" i="7" s="1"/>
  <c r="U241" i="7" s="1"/>
  <c r="U242" i="7" s="1"/>
  <c r="U243" i="7" s="1"/>
  <c r="U244" i="7" s="1"/>
  <c r="U245" i="7" s="1"/>
  <c r="U246" i="7" s="1"/>
  <c r="U247" i="7" s="1"/>
  <c r="U248" i="7" s="1"/>
  <c r="U249" i="7" s="1"/>
  <c r="U250" i="7" s="1"/>
  <c r="U251" i="7" s="1"/>
  <c r="U252" i="7" s="1"/>
  <c r="U253" i="7" s="1"/>
  <c r="U254" i="7" s="1"/>
  <c r="U255" i="7" s="1"/>
  <c r="U256" i="7" s="1"/>
  <c r="U257" i="7" s="1"/>
  <c r="U258" i="7" s="1"/>
  <c r="U259" i="7" s="1"/>
  <c r="U260" i="7" s="1"/>
  <c r="U261" i="7" s="1"/>
  <c r="U262" i="7" s="1"/>
  <c r="U263" i="7" s="1"/>
  <c r="U264" i="7" s="1"/>
  <c r="U265" i="7" s="1"/>
  <c r="U266" i="7" s="1"/>
  <c r="U267" i="7" s="1"/>
  <c r="U268" i="7" s="1"/>
  <c r="U269" i="7" s="1"/>
  <c r="U270" i="7" s="1"/>
  <c r="U271" i="7" s="1"/>
  <c r="U272" i="7" s="1"/>
  <c r="U273" i="7" s="1"/>
  <c r="U274" i="7" s="1"/>
  <c r="U275" i="7" s="1"/>
  <c r="U276" i="7" s="1"/>
  <c r="U277" i="7" s="1"/>
  <c r="U278" i="7" s="1"/>
  <c r="U279" i="7" s="1"/>
  <c r="U280" i="7" s="1"/>
  <c r="U281" i="7" s="1"/>
  <c r="U282" i="7" s="1"/>
  <c r="U283" i="7" s="1"/>
  <c r="U284" i="7" s="1"/>
  <c r="U285" i="7" s="1"/>
  <c r="U286" i="7" s="1"/>
  <c r="U287" i="7" s="1"/>
  <c r="U288" i="7" s="1"/>
  <c r="U289" i="7" s="1"/>
  <c r="U290" i="7" s="1"/>
  <c r="U291" i="7" s="1"/>
  <c r="U292" i="7" s="1"/>
  <c r="U293" i="7" s="1"/>
  <c r="U294" i="7" s="1"/>
  <c r="U295" i="7" s="1"/>
  <c r="U296" i="7" s="1"/>
  <c r="U297" i="7" s="1"/>
  <c r="U298" i="7" s="1"/>
  <c r="U299" i="7" s="1"/>
  <c r="U300" i="7" s="1"/>
  <c r="U301" i="7" s="1"/>
  <c r="U302" i="7" s="1"/>
  <c r="U303" i="7" s="1"/>
  <c r="U304" i="7" s="1"/>
  <c r="U305" i="7" s="1"/>
  <c r="U306" i="7" s="1"/>
  <c r="U307" i="7" s="1"/>
  <c r="U308" i="7" s="1"/>
  <c r="U309" i="7" s="1"/>
  <c r="U310" i="7" s="1"/>
  <c r="U311" i="7" s="1"/>
  <c r="U312" i="7" s="1"/>
  <c r="U313" i="7" s="1"/>
  <c r="U314" i="7" s="1"/>
  <c r="U315" i="7" s="1"/>
  <c r="U316" i="7" s="1"/>
  <c r="U317" i="7" s="1"/>
  <c r="U318" i="7" s="1"/>
  <c r="U319" i="7" s="1"/>
  <c r="U320" i="7" s="1"/>
  <c r="U321" i="7" s="1"/>
  <c r="U322" i="7" s="1"/>
  <c r="U323" i="7" s="1"/>
  <c r="U324" i="7" s="1"/>
  <c r="U325" i="7" s="1"/>
  <c r="U326" i="7" s="1"/>
  <c r="U327" i="7" s="1"/>
  <c r="U328" i="7" s="1"/>
  <c r="U329" i="7" s="1"/>
  <c r="U330" i="7" s="1"/>
  <c r="U331" i="7" s="1"/>
  <c r="U332" i="7" s="1"/>
  <c r="U333" i="7" s="1"/>
  <c r="U334" i="7" s="1"/>
  <c r="U335" i="7" s="1"/>
  <c r="U336" i="7" s="1"/>
  <c r="U337" i="7" s="1"/>
  <c r="U338" i="7" s="1"/>
  <c r="U339" i="7" s="1"/>
  <c r="U340" i="7" s="1"/>
  <c r="U341" i="7" s="1"/>
  <c r="U342" i="7" s="1"/>
  <c r="U343" i="7" s="1"/>
  <c r="U344" i="7" s="1"/>
  <c r="U345" i="7" s="1"/>
  <c r="U346" i="7" s="1"/>
  <c r="U347" i="7" s="1"/>
  <c r="U348" i="7" s="1"/>
  <c r="U349" i="7" s="1"/>
  <c r="U350" i="7" s="1"/>
  <c r="U351" i="7" s="1"/>
  <c r="U352" i="7" s="1"/>
  <c r="U353" i="7" s="1"/>
  <c r="U354" i="7" s="1"/>
  <c r="U355" i="7" s="1"/>
  <c r="U356" i="7" s="1"/>
  <c r="U357" i="7" s="1"/>
  <c r="U358" i="7" s="1"/>
  <c r="U359" i="7" s="1"/>
  <c r="U360" i="7" s="1"/>
  <c r="U361" i="7" s="1"/>
  <c r="U362" i="7" s="1"/>
  <c r="U363" i="7" s="1"/>
  <c r="U364" i="7" s="1"/>
  <c r="U365" i="7" s="1"/>
  <c r="U366" i="7" s="1"/>
  <c r="U367" i="7" s="1"/>
  <c r="U368" i="7" s="1"/>
  <c r="U369" i="7" s="1"/>
  <c r="U370" i="7" s="1"/>
  <c r="U371" i="7" s="1"/>
  <c r="U372" i="7" s="1"/>
  <c r="U373" i="7" s="1"/>
  <c r="U374" i="7" s="1"/>
  <c r="U375" i="7" s="1"/>
  <c r="U376" i="7" s="1"/>
  <c r="U377" i="7" s="1"/>
  <c r="U378" i="7" s="1"/>
  <c r="U379" i="7" s="1"/>
  <c r="U380" i="7" s="1"/>
  <c r="U381" i="7" s="1"/>
  <c r="U382" i="7" s="1"/>
  <c r="U383" i="7" s="1"/>
  <c r="U384" i="7" s="1"/>
  <c r="U385" i="7" s="1"/>
  <c r="U386" i="7" s="1"/>
  <c r="U387" i="7" s="1"/>
  <c r="U388" i="7" s="1"/>
  <c r="U389" i="7" s="1"/>
  <c r="U390" i="7" s="1"/>
  <c r="U391" i="7" s="1"/>
  <c r="U392" i="7" s="1"/>
  <c r="U393" i="7" s="1"/>
  <c r="U394" i="7" s="1"/>
  <c r="U395" i="7" s="1"/>
  <c r="U396" i="7" s="1"/>
  <c r="U397" i="7" s="1"/>
  <c r="U398" i="7" s="1"/>
  <c r="U399" i="7" s="1"/>
  <c r="U400" i="7" s="1"/>
  <c r="U401" i="7" s="1"/>
  <c r="U402" i="7" s="1"/>
  <c r="U403" i="7" s="1"/>
  <c r="U404" i="7" s="1"/>
  <c r="U405" i="7" s="1"/>
  <c r="U406" i="7" s="1"/>
  <c r="U407" i="7" s="1"/>
  <c r="U408" i="7" s="1"/>
  <c r="U409" i="7" s="1"/>
  <c r="U410" i="7" s="1"/>
  <c r="U411" i="7" s="1"/>
  <c r="U412" i="7" s="1"/>
  <c r="U413" i="7" s="1"/>
  <c r="U414" i="7" s="1"/>
  <c r="U415" i="7" s="1"/>
  <c r="U416" i="7" s="1"/>
  <c r="U417" i="7" s="1"/>
  <c r="U418" i="7" s="1"/>
  <c r="U419" i="7" s="1"/>
  <c r="U420" i="7" s="1"/>
  <c r="U421" i="7" s="1"/>
  <c r="U422" i="7" s="1"/>
  <c r="U423" i="7" s="1"/>
  <c r="U424" i="7" s="1"/>
  <c r="U425" i="7" s="1"/>
  <c r="U426" i="7" s="1"/>
  <c r="U427" i="7" s="1"/>
  <c r="U428" i="7" s="1"/>
  <c r="U429" i="7" s="1"/>
  <c r="U430" i="7" s="1"/>
  <c r="U431" i="7" s="1"/>
  <c r="U432" i="7" s="1"/>
  <c r="U433" i="7" s="1"/>
  <c r="U434" i="7" s="1"/>
  <c r="U435" i="7" s="1"/>
  <c r="U436" i="7" s="1"/>
  <c r="U437" i="7" s="1"/>
  <c r="U438" i="7" s="1"/>
  <c r="U439" i="7" s="1"/>
  <c r="U440" i="7" s="1"/>
  <c r="U441" i="7" s="1"/>
  <c r="U442" i="7" s="1"/>
  <c r="U443" i="7" s="1"/>
  <c r="U444" i="7" s="1"/>
  <c r="U445" i="7" s="1"/>
  <c r="U446" i="7" s="1"/>
  <c r="U447" i="7" s="1"/>
  <c r="U448" i="7" s="1"/>
  <c r="U449" i="7" s="1"/>
  <c r="U450" i="7" s="1"/>
  <c r="U451" i="7" s="1"/>
  <c r="U452" i="7" s="1"/>
  <c r="U453" i="7" s="1"/>
  <c r="U454" i="7" s="1"/>
  <c r="U455" i="7" s="1"/>
  <c r="U456" i="7" s="1"/>
  <c r="U457" i="7" s="1"/>
  <c r="U458" i="7" s="1"/>
  <c r="U459" i="7" s="1"/>
  <c r="U460" i="7" s="1"/>
  <c r="U461" i="7" s="1"/>
  <c r="U462" i="7" s="1"/>
  <c r="U463" i="7" s="1"/>
  <c r="U464" i="7" s="1"/>
  <c r="U465" i="7" s="1"/>
  <c r="U466" i="7" s="1"/>
  <c r="U467" i="7" s="1"/>
  <c r="U468" i="7" s="1"/>
  <c r="U469" i="7" s="1"/>
  <c r="U470" i="7" s="1"/>
  <c r="U471" i="7" s="1"/>
  <c r="U472" i="7" s="1"/>
  <c r="U473" i="7" s="1"/>
  <c r="U474" i="7" s="1"/>
  <c r="U475" i="7" s="1"/>
  <c r="U476" i="7" s="1"/>
  <c r="U477" i="7" s="1"/>
  <c r="U478" i="7" s="1"/>
  <c r="U479" i="7" s="1"/>
  <c r="U480" i="7" s="1"/>
  <c r="U481" i="7" s="1"/>
  <c r="U482" i="7" s="1"/>
  <c r="U483" i="7" s="1"/>
  <c r="U484" i="7" s="1"/>
  <c r="U485" i="7" s="1"/>
  <c r="U486" i="7" s="1"/>
  <c r="U487" i="7" s="1"/>
  <c r="U488" i="7" s="1"/>
  <c r="U489" i="7" s="1"/>
  <c r="U490" i="7" s="1"/>
  <c r="U491" i="7" s="1"/>
  <c r="U492" i="7" s="1"/>
  <c r="U493" i="7" s="1"/>
  <c r="U494" i="7" s="1"/>
  <c r="U495" i="7" s="1"/>
  <c r="U496" i="7" s="1"/>
  <c r="U497" i="7" s="1"/>
  <c r="U498" i="7" s="1"/>
  <c r="U499" i="7" s="1"/>
  <c r="U500" i="7" s="1"/>
  <c r="U501" i="7" s="1"/>
  <c r="U502" i="7" s="1"/>
  <c r="U503" i="7" s="1"/>
  <c r="U504" i="7" s="1"/>
  <c r="U505" i="7" s="1"/>
  <c r="U506" i="7" s="1"/>
  <c r="U507" i="7" s="1"/>
  <c r="U508" i="7" s="1"/>
  <c r="U509" i="7" s="1"/>
  <c r="U510" i="7" s="1"/>
  <c r="U511" i="7" s="1"/>
  <c r="U512" i="7" s="1"/>
  <c r="U513" i="7" s="1"/>
  <c r="U514" i="7" s="1"/>
  <c r="U515" i="7" s="1"/>
  <c r="U516" i="7" s="1"/>
  <c r="U517" i="7" s="1"/>
  <c r="U518" i="7" s="1"/>
  <c r="U519" i="7" s="1"/>
  <c r="U520" i="7" s="1"/>
  <c r="U521" i="7" s="1"/>
  <c r="U522" i="7" s="1"/>
  <c r="U523" i="7" s="1"/>
  <c r="U524" i="7" s="1"/>
  <c r="U525" i="7" s="1"/>
  <c r="U526" i="7" s="1"/>
  <c r="U527" i="7" s="1"/>
  <c r="U528" i="7" s="1"/>
  <c r="U529" i="7" s="1"/>
  <c r="U530" i="7" s="1"/>
  <c r="U531" i="7" s="1"/>
  <c r="U532" i="7" s="1"/>
  <c r="U533" i="7" s="1"/>
  <c r="U534" i="7" s="1"/>
  <c r="U535" i="7" s="1"/>
  <c r="U536" i="7" s="1"/>
  <c r="U537" i="7" s="1"/>
  <c r="U538" i="7" s="1"/>
  <c r="U539" i="7" s="1"/>
  <c r="U540" i="7" s="1"/>
  <c r="U541" i="7" s="1"/>
  <c r="U542" i="7" s="1"/>
  <c r="U543" i="7" s="1"/>
  <c r="U544" i="7" s="1"/>
  <c r="U545" i="7" s="1"/>
  <c r="U546" i="7" s="1"/>
  <c r="U547" i="7" s="1"/>
  <c r="U548" i="7" s="1"/>
  <c r="U549" i="7" s="1"/>
  <c r="U550" i="7" s="1"/>
  <c r="U551" i="7" s="1"/>
  <c r="U552" i="7" s="1"/>
  <c r="U553" i="7" s="1"/>
  <c r="U554" i="7" s="1"/>
  <c r="U555" i="7" s="1"/>
  <c r="U556" i="7" s="1"/>
  <c r="U557" i="7" s="1"/>
  <c r="U558" i="7" s="1"/>
  <c r="U559" i="7" s="1"/>
  <c r="U560" i="7" s="1"/>
  <c r="U561" i="7" s="1"/>
  <c r="U562" i="7" s="1"/>
  <c r="U563" i="7" s="1"/>
  <c r="U564" i="7" s="1"/>
  <c r="U565" i="7" s="1"/>
  <c r="U566" i="7" s="1"/>
  <c r="U567" i="7" s="1"/>
  <c r="U568" i="7" s="1"/>
  <c r="U569" i="7" s="1"/>
  <c r="U570" i="7" s="1"/>
  <c r="U571" i="7" s="1"/>
  <c r="U572" i="7" s="1"/>
  <c r="U573" i="7" s="1"/>
  <c r="U574" i="7" s="1"/>
  <c r="U575" i="7" s="1"/>
  <c r="U576" i="7" s="1"/>
  <c r="U577" i="7" s="1"/>
  <c r="U578" i="7" s="1"/>
  <c r="U579" i="7" s="1"/>
  <c r="U580" i="7" s="1"/>
  <c r="U581" i="7" s="1"/>
  <c r="U582" i="7" s="1"/>
  <c r="U583" i="7" s="1"/>
  <c r="U584" i="7" s="1"/>
  <c r="U585" i="7" s="1"/>
  <c r="U586" i="7" s="1"/>
  <c r="U587" i="7" s="1"/>
  <c r="U588" i="7" s="1"/>
  <c r="U589" i="7" s="1"/>
  <c r="U590" i="7" s="1"/>
  <c r="U591" i="7" s="1"/>
  <c r="U592" i="7" s="1"/>
  <c r="U593" i="7" s="1"/>
  <c r="U594" i="7" s="1"/>
  <c r="U595" i="7" s="1"/>
  <c r="U596" i="7" s="1"/>
  <c r="U597" i="7" s="1"/>
  <c r="U598" i="7" s="1"/>
  <c r="U599" i="7" s="1"/>
  <c r="U600" i="7" s="1"/>
  <c r="U601" i="7" s="1"/>
  <c r="U602" i="7" s="1"/>
  <c r="U603" i="7" s="1"/>
  <c r="U604" i="7" s="1"/>
  <c r="U605" i="7" s="1"/>
  <c r="U606" i="7" s="1"/>
  <c r="U607" i="7" s="1"/>
  <c r="U608" i="7" s="1"/>
  <c r="U609" i="7" s="1"/>
  <c r="U610" i="7" s="1"/>
  <c r="U611" i="7" s="1"/>
  <c r="U612" i="7" s="1"/>
  <c r="U613" i="7" s="1"/>
  <c r="U614" i="7" s="1"/>
  <c r="U615" i="7" s="1"/>
  <c r="U616" i="7" s="1"/>
  <c r="U617" i="7" s="1"/>
  <c r="U618" i="7" s="1"/>
  <c r="U619" i="7" s="1"/>
  <c r="U620" i="7" s="1"/>
  <c r="U621" i="7" s="1"/>
  <c r="U622" i="7" s="1"/>
  <c r="U623" i="7" s="1"/>
  <c r="U624" i="7" s="1"/>
  <c r="U625" i="7" s="1"/>
  <c r="U626" i="7" s="1"/>
  <c r="U627" i="7" s="1"/>
  <c r="U628" i="7" s="1"/>
  <c r="U629" i="7" s="1"/>
  <c r="U630" i="7" s="1"/>
  <c r="U631" i="7" s="1"/>
  <c r="U632" i="7" s="1"/>
  <c r="U633" i="7" s="1"/>
  <c r="U634" i="7" s="1"/>
  <c r="U635" i="7" s="1"/>
  <c r="U636" i="7" s="1"/>
  <c r="U637" i="7" s="1"/>
  <c r="U638" i="7" s="1"/>
  <c r="U639" i="7" s="1"/>
  <c r="U640" i="7" s="1"/>
  <c r="U641" i="7" s="1"/>
  <c r="U642" i="7" s="1"/>
  <c r="U643" i="7" s="1"/>
  <c r="U644" i="7" s="1"/>
  <c r="U645" i="7" s="1"/>
  <c r="U646" i="7" s="1"/>
  <c r="U647" i="7" s="1"/>
  <c r="U648" i="7" s="1"/>
  <c r="U649" i="7" s="1"/>
  <c r="U650" i="7" s="1"/>
  <c r="U651" i="7" s="1"/>
  <c r="U652" i="7" s="1"/>
  <c r="U653" i="7" s="1"/>
  <c r="U654" i="7" s="1"/>
  <c r="U655" i="7" s="1"/>
  <c r="U656" i="7" s="1"/>
  <c r="U657" i="7" s="1"/>
  <c r="U658" i="7" s="1"/>
  <c r="U659" i="7" s="1"/>
  <c r="U660" i="7" s="1"/>
  <c r="U661" i="7" s="1"/>
  <c r="U662" i="7" s="1"/>
  <c r="U663" i="7" s="1"/>
  <c r="U664" i="7" s="1"/>
  <c r="U665" i="7" s="1"/>
  <c r="U666" i="7" s="1"/>
  <c r="U667" i="7" s="1"/>
  <c r="U668" i="7" s="1"/>
  <c r="U669" i="7" s="1"/>
  <c r="U670" i="7" s="1"/>
  <c r="U671" i="7" s="1"/>
  <c r="U672" i="7" s="1"/>
  <c r="U673" i="7" s="1"/>
  <c r="U674" i="7" s="1"/>
  <c r="U675" i="7" s="1"/>
  <c r="U676" i="7" s="1"/>
  <c r="U677" i="7" s="1"/>
  <c r="U678" i="7" s="1"/>
  <c r="U679" i="7" s="1"/>
  <c r="U680" i="7" s="1"/>
  <c r="U681" i="7" s="1"/>
  <c r="U682" i="7" s="1"/>
  <c r="U683" i="7" s="1"/>
  <c r="U684" i="7" s="1"/>
  <c r="U685" i="7" s="1"/>
  <c r="U686" i="7" s="1"/>
  <c r="U687" i="7" s="1"/>
  <c r="U688" i="7" s="1"/>
  <c r="U689" i="7" s="1"/>
  <c r="U690" i="7" s="1"/>
  <c r="U691" i="7" s="1"/>
  <c r="U692" i="7" s="1"/>
  <c r="U693" i="7" s="1"/>
  <c r="U694" i="7" s="1"/>
  <c r="U695" i="7" s="1"/>
  <c r="U696" i="7" s="1"/>
  <c r="U697" i="7" s="1"/>
  <c r="U698" i="7" s="1"/>
  <c r="U699" i="7" s="1"/>
  <c r="U700" i="7" s="1"/>
  <c r="U701" i="7" s="1"/>
  <c r="U702" i="7" s="1"/>
  <c r="U703" i="7" s="1"/>
  <c r="U704" i="7" s="1"/>
  <c r="U705" i="7" s="1"/>
  <c r="U706" i="7" s="1"/>
  <c r="U707" i="7" s="1"/>
  <c r="U708" i="7" s="1"/>
  <c r="U709" i="7" s="1"/>
  <c r="U710" i="7" s="1"/>
  <c r="U711" i="7" s="1"/>
  <c r="U712" i="7" s="1"/>
  <c r="U713" i="7" s="1"/>
  <c r="U714" i="7" s="1"/>
  <c r="U715" i="7" s="1"/>
  <c r="U716" i="7" s="1"/>
  <c r="U717" i="7" s="1"/>
  <c r="U718" i="7" s="1"/>
  <c r="U719" i="7" s="1"/>
  <c r="U720" i="7" s="1"/>
  <c r="U721" i="7" s="1"/>
  <c r="U722" i="7" s="1"/>
  <c r="U723" i="7" s="1"/>
  <c r="U724" i="7" s="1"/>
  <c r="U725" i="7" s="1"/>
  <c r="U726" i="7" s="1"/>
  <c r="U727" i="7" s="1"/>
  <c r="U728" i="7" s="1"/>
  <c r="U729" i="7" s="1"/>
  <c r="U730" i="7" s="1"/>
  <c r="U731" i="7" s="1"/>
  <c r="U732" i="7" s="1"/>
  <c r="U733" i="7" s="1"/>
  <c r="U734" i="7" s="1"/>
  <c r="U735" i="7" s="1"/>
  <c r="U736" i="7" s="1"/>
  <c r="U737" i="7" s="1"/>
  <c r="U738" i="7" s="1"/>
  <c r="U739" i="7" s="1"/>
  <c r="U740" i="7" s="1"/>
  <c r="U741" i="7" s="1"/>
  <c r="U742" i="7" s="1"/>
  <c r="U743" i="7" s="1"/>
  <c r="U744" i="7" s="1"/>
  <c r="U745" i="7" s="1"/>
  <c r="U746" i="7" s="1"/>
  <c r="U747" i="7" s="1"/>
  <c r="U748" i="7" s="1"/>
  <c r="U749" i="7" s="1"/>
  <c r="U750" i="7" s="1"/>
  <c r="U751" i="7" s="1"/>
  <c r="U752" i="7" s="1"/>
  <c r="U753" i="7" s="1"/>
  <c r="U754" i="7" s="1"/>
  <c r="U755" i="7" s="1"/>
  <c r="U756" i="7" s="1"/>
  <c r="U757" i="7" s="1"/>
  <c r="U758" i="7" s="1"/>
  <c r="U759" i="7" s="1"/>
  <c r="U760" i="7" s="1"/>
  <c r="U761" i="7" s="1"/>
  <c r="U762" i="7" s="1"/>
  <c r="U763" i="7" s="1"/>
  <c r="U764" i="7" s="1"/>
  <c r="U765" i="7" s="1"/>
  <c r="U766" i="7" s="1"/>
  <c r="U767" i="7" s="1"/>
  <c r="U768" i="7" s="1"/>
  <c r="U769" i="7" s="1"/>
  <c r="U770" i="7" s="1"/>
  <c r="U771" i="7" s="1"/>
  <c r="U772" i="7" s="1"/>
  <c r="U773" i="7" s="1"/>
  <c r="U774" i="7" s="1"/>
  <c r="U775" i="7" s="1"/>
  <c r="U776" i="7" s="1"/>
  <c r="U777" i="7" s="1"/>
  <c r="U778" i="7" s="1"/>
  <c r="U779" i="7" s="1"/>
  <c r="U780" i="7" s="1"/>
  <c r="U781" i="7" s="1"/>
  <c r="U782" i="7" s="1"/>
  <c r="U783" i="7" s="1"/>
  <c r="U784" i="7" s="1"/>
  <c r="U785" i="7" s="1"/>
  <c r="U786" i="7" s="1"/>
  <c r="U787" i="7" s="1"/>
  <c r="U788" i="7" s="1"/>
  <c r="U789" i="7" s="1"/>
  <c r="U790" i="7" s="1"/>
  <c r="U791" i="7" s="1"/>
  <c r="U792" i="7" s="1"/>
  <c r="U793" i="7" s="1"/>
  <c r="U794" i="7" s="1"/>
  <c r="U795" i="7" s="1"/>
  <c r="U796" i="7" s="1"/>
  <c r="U797" i="7" s="1"/>
  <c r="U798" i="7" s="1"/>
  <c r="U799" i="7" s="1"/>
  <c r="U800" i="7" s="1"/>
  <c r="U801" i="7" s="1"/>
  <c r="U802" i="7" s="1"/>
  <c r="U803" i="7" s="1"/>
  <c r="U804" i="7" s="1"/>
  <c r="U805" i="7" s="1"/>
  <c r="U806" i="7" s="1"/>
  <c r="U807" i="7" s="1"/>
  <c r="U808" i="7" s="1"/>
  <c r="U809" i="7" s="1"/>
  <c r="U810" i="7" s="1"/>
  <c r="U811" i="7" s="1"/>
  <c r="U812" i="7" s="1"/>
  <c r="U813" i="7" s="1"/>
  <c r="U814" i="7" s="1"/>
  <c r="U815" i="7" s="1"/>
  <c r="U816" i="7" s="1"/>
  <c r="U817" i="7" s="1"/>
  <c r="U818" i="7" s="1"/>
  <c r="U819" i="7" s="1"/>
  <c r="U820" i="7" s="1"/>
  <c r="U821" i="7" s="1"/>
  <c r="U822" i="7" s="1"/>
  <c r="U823" i="7" s="1"/>
  <c r="U824" i="7" s="1"/>
  <c r="U825" i="7" s="1"/>
  <c r="U826" i="7" s="1"/>
  <c r="U827" i="7" s="1"/>
  <c r="U828" i="7" s="1"/>
  <c r="U829" i="7" s="1"/>
  <c r="U830" i="7" s="1"/>
  <c r="U831" i="7" s="1"/>
  <c r="U832" i="7" s="1"/>
  <c r="U833" i="7" s="1"/>
  <c r="U834" i="7" s="1"/>
  <c r="U835" i="7" s="1"/>
  <c r="U836" i="7" s="1"/>
  <c r="U837" i="7" s="1"/>
  <c r="U838" i="7" s="1"/>
  <c r="U839" i="7" s="1"/>
  <c r="U840" i="7" s="1"/>
  <c r="U841" i="7" s="1"/>
  <c r="U842" i="7" s="1"/>
  <c r="U843" i="7" s="1"/>
  <c r="U844" i="7" s="1"/>
  <c r="U845" i="7" s="1"/>
  <c r="U846" i="7" s="1"/>
  <c r="U847" i="7" s="1"/>
  <c r="U848" i="7" s="1"/>
  <c r="U849" i="7" s="1"/>
  <c r="U850" i="7" s="1"/>
  <c r="U851" i="7" s="1"/>
  <c r="U852" i="7" s="1"/>
  <c r="U853" i="7" s="1"/>
  <c r="U854" i="7" s="1"/>
  <c r="U855" i="7" s="1"/>
  <c r="U856" i="7" s="1"/>
  <c r="U857" i="7" s="1"/>
  <c r="U858" i="7" s="1"/>
  <c r="U859" i="7" s="1"/>
  <c r="U860" i="7" s="1"/>
  <c r="U861" i="7" s="1"/>
  <c r="U862" i="7" s="1"/>
  <c r="U863" i="7" s="1"/>
  <c r="U864" i="7" s="1"/>
  <c r="U865" i="7" s="1"/>
  <c r="U866" i="7" s="1"/>
  <c r="U867" i="7" s="1"/>
  <c r="U868" i="7" s="1"/>
  <c r="U869" i="7" s="1"/>
  <c r="U870" i="7" s="1"/>
  <c r="U871" i="7" s="1"/>
  <c r="U872" i="7" s="1"/>
  <c r="U873" i="7" s="1"/>
  <c r="U874" i="7" s="1"/>
  <c r="U875" i="7" s="1"/>
  <c r="U876" i="7" s="1"/>
  <c r="U877" i="7" s="1"/>
  <c r="U878" i="7" s="1"/>
  <c r="U879" i="7" s="1"/>
  <c r="U880" i="7" s="1"/>
  <c r="U881" i="7" s="1"/>
  <c r="U882" i="7" s="1"/>
  <c r="U883" i="7" s="1"/>
  <c r="U884" i="7" s="1"/>
  <c r="U885" i="7" s="1"/>
  <c r="U886" i="7" s="1"/>
  <c r="U887" i="7" s="1"/>
  <c r="U888" i="7" s="1"/>
  <c r="U889" i="7" s="1"/>
  <c r="U890" i="7" s="1"/>
  <c r="U891" i="7" s="1"/>
  <c r="U892" i="7" s="1"/>
  <c r="U893" i="7" s="1"/>
  <c r="U894" i="7" s="1"/>
  <c r="U895" i="7" s="1"/>
  <c r="U896" i="7" s="1"/>
  <c r="U897" i="7" s="1"/>
  <c r="U898" i="7" s="1"/>
  <c r="U899" i="7" s="1"/>
  <c r="U900" i="7" s="1"/>
  <c r="U901" i="7" s="1"/>
  <c r="U902" i="7" s="1"/>
  <c r="U903" i="7" s="1"/>
  <c r="U904" i="7" s="1"/>
  <c r="U905" i="7" s="1"/>
  <c r="U906" i="7" s="1"/>
  <c r="U907" i="7" s="1"/>
  <c r="U908" i="7" s="1"/>
  <c r="U909" i="7" s="1"/>
  <c r="U910" i="7" s="1"/>
  <c r="U911" i="7" s="1"/>
  <c r="U912" i="7" s="1"/>
  <c r="U913" i="7" s="1"/>
  <c r="U914" i="7" s="1"/>
  <c r="U915" i="7" s="1"/>
  <c r="U916" i="7" s="1"/>
  <c r="U917" i="7" s="1"/>
  <c r="U918" i="7" s="1"/>
  <c r="U919" i="7" s="1"/>
  <c r="U920" i="7" s="1"/>
  <c r="U921" i="7" s="1"/>
  <c r="U922" i="7" s="1"/>
  <c r="U923" i="7" s="1"/>
  <c r="U924" i="7" s="1"/>
  <c r="U925" i="7" s="1"/>
  <c r="U926" i="7" s="1"/>
  <c r="U927" i="7" s="1"/>
  <c r="U928" i="7" s="1"/>
  <c r="U929" i="7" s="1"/>
  <c r="U930" i="7" s="1"/>
  <c r="U931" i="7" s="1"/>
  <c r="U932" i="7" s="1"/>
  <c r="U933" i="7" s="1"/>
  <c r="U934" i="7" s="1"/>
  <c r="U935" i="7" s="1"/>
  <c r="U936" i="7" s="1"/>
  <c r="U937" i="7" s="1"/>
  <c r="U938" i="7" s="1"/>
  <c r="U939" i="7" s="1"/>
  <c r="U940" i="7" s="1"/>
  <c r="U941" i="7" s="1"/>
  <c r="U942" i="7" s="1"/>
  <c r="U943" i="7" s="1"/>
  <c r="U944" i="7" s="1"/>
  <c r="U945" i="7" s="1"/>
  <c r="U946" i="7" s="1"/>
  <c r="U947" i="7" s="1"/>
  <c r="U948" i="7" s="1"/>
  <c r="U949" i="7" s="1"/>
  <c r="U950" i="7" s="1"/>
  <c r="U951" i="7" s="1"/>
  <c r="U952" i="7" s="1"/>
  <c r="U953" i="7" s="1"/>
  <c r="U954" i="7" s="1"/>
  <c r="U955" i="7" s="1"/>
  <c r="U956" i="7" s="1"/>
  <c r="U957" i="7" s="1"/>
  <c r="U958" i="7" s="1"/>
  <c r="U959" i="7" s="1"/>
  <c r="U960" i="7" s="1"/>
  <c r="U961" i="7" s="1"/>
  <c r="U962" i="7" s="1"/>
  <c r="U963" i="7" s="1"/>
  <c r="U964" i="7" s="1"/>
  <c r="U965" i="7" s="1"/>
  <c r="U966" i="7" s="1"/>
  <c r="U967" i="7" s="1"/>
  <c r="U968" i="7" s="1"/>
  <c r="U969" i="7" s="1"/>
  <c r="U970" i="7" s="1"/>
  <c r="U971" i="7" s="1"/>
  <c r="U972" i="7" s="1"/>
  <c r="U973" i="7" s="1"/>
  <c r="U974" i="7" s="1"/>
  <c r="U975" i="7" s="1"/>
  <c r="U976" i="7" s="1"/>
  <c r="U977" i="7" s="1"/>
  <c r="U978" i="7" s="1"/>
  <c r="U979" i="7" s="1"/>
  <c r="U980" i="7" s="1"/>
  <c r="U981" i="7" s="1"/>
  <c r="U982" i="7" s="1"/>
  <c r="U983" i="7" s="1"/>
  <c r="U984" i="7" s="1"/>
  <c r="U985" i="7" s="1"/>
  <c r="U986" i="7" s="1"/>
  <c r="U987" i="7" s="1"/>
  <c r="U988" i="7" s="1"/>
  <c r="U989" i="7" s="1"/>
  <c r="U990" i="7" s="1"/>
  <c r="U991" i="7" s="1"/>
  <c r="U992" i="7" s="1"/>
  <c r="U993" i="7" s="1"/>
  <c r="U994" i="7" s="1"/>
  <c r="U995" i="7" s="1"/>
  <c r="U996" i="7" s="1"/>
  <c r="U997" i="7" s="1"/>
  <c r="U998" i="7" s="1"/>
  <c r="U999" i="7" s="1"/>
  <c r="U1000" i="7" s="1"/>
  <c r="U1001" i="7" s="1"/>
  <c r="U1002" i="7" s="1"/>
  <c r="U1003" i="7" s="1"/>
  <c r="U1004" i="7" s="1"/>
  <c r="U1005" i="7" s="1"/>
  <c r="U1006" i="7" s="1"/>
  <c r="U1007" i="7" s="1"/>
  <c r="U1008" i="7" s="1"/>
  <c r="U1009" i="7" s="1"/>
  <c r="U1010" i="7" s="1"/>
  <c r="U1011" i="7" s="1"/>
  <c r="U1012" i="7" s="1"/>
  <c r="U1013" i="7" s="1"/>
  <c r="U1014" i="7" s="1"/>
  <c r="U1015" i="7" s="1"/>
  <c r="U1016" i="7" s="1"/>
  <c r="U1017" i="7" s="1"/>
  <c r="U1018" i="7" s="1"/>
  <c r="U1019" i="7" s="1"/>
  <c r="U1020" i="7" s="1"/>
  <c r="U1021" i="7" s="1"/>
  <c r="U1022" i="7" s="1"/>
  <c r="U1023" i="7" s="1"/>
  <c r="U1024" i="7" s="1"/>
  <c r="U1025" i="7" s="1"/>
  <c r="U1026" i="7" s="1"/>
  <c r="U1027" i="7" s="1"/>
  <c r="U1028" i="7" s="1"/>
  <c r="U1029" i="7" s="1"/>
  <c r="U1030" i="7" s="1"/>
  <c r="U1031" i="7" s="1"/>
  <c r="U1032" i="7" s="1"/>
  <c r="U1033" i="7" s="1"/>
  <c r="U1034" i="7" s="1"/>
  <c r="U1035" i="7" s="1"/>
  <c r="U1036" i="7" s="1"/>
  <c r="U1037" i="7" s="1"/>
  <c r="U1038" i="7" s="1"/>
  <c r="U1039" i="7" s="1"/>
  <c r="U1040" i="7" s="1"/>
  <c r="U1041" i="7" s="1"/>
  <c r="U1042" i="7" s="1"/>
  <c r="U1043" i="7" s="1"/>
  <c r="U1044" i="7" s="1"/>
  <c r="U1045" i="7" s="1"/>
  <c r="U1046" i="7" s="1"/>
  <c r="U1047" i="7" s="1"/>
  <c r="U1048" i="7" s="1"/>
  <c r="U1049" i="7" s="1"/>
  <c r="U1050" i="7" s="1"/>
  <c r="U1051" i="7" s="1"/>
  <c r="U1052" i="7" s="1"/>
  <c r="U1053" i="7" s="1"/>
  <c r="U1054" i="7" s="1"/>
  <c r="U1055" i="7" s="1"/>
  <c r="U1056" i="7" s="1"/>
  <c r="U1057" i="7" s="1"/>
  <c r="U1058" i="7" s="1"/>
  <c r="U1059" i="7" s="1"/>
  <c r="U1060" i="7" s="1"/>
  <c r="U1061" i="7" s="1"/>
  <c r="U1062" i="7" s="1"/>
  <c r="U1063" i="7" s="1"/>
  <c r="U1064" i="7" s="1"/>
  <c r="U1065" i="7" s="1"/>
  <c r="U1066" i="7" s="1"/>
  <c r="U1067" i="7" s="1"/>
  <c r="U1068" i="7" s="1"/>
  <c r="U1069" i="7" s="1"/>
  <c r="U1070" i="7" s="1"/>
  <c r="U1071" i="7" s="1"/>
  <c r="U1072" i="7" s="1"/>
  <c r="U1073" i="7" s="1"/>
  <c r="U1074" i="7" s="1"/>
  <c r="U1075" i="7" s="1"/>
  <c r="U1076" i="7" s="1"/>
  <c r="U1077" i="7" s="1"/>
  <c r="U1078" i="7" s="1"/>
  <c r="U1079" i="7" s="1"/>
  <c r="U1080" i="7" s="1"/>
  <c r="U1081" i="7" s="1"/>
  <c r="U1082" i="7" s="1"/>
  <c r="U1083" i="7" s="1"/>
  <c r="U1084" i="7" s="1"/>
  <c r="U1085" i="7" s="1"/>
  <c r="U1086" i="7" s="1"/>
  <c r="U1087" i="7" s="1"/>
  <c r="U1088" i="7" s="1"/>
  <c r="U1089" i="7" s="1"/>
  <c r="U1090" i="7" s="1"/>
  <c r="U1091" i="7" s="1"/>
  <c r="U1092" i="7" s="1"/>
  <c r="U1093" i="7" s="1"/>
  <c r="U1094" i="7" s="1"/>
  <c r="U1095" i="7" s="1"/>
  <c r="U1096" i="7" s="1"/>
  <c r="U1097" i="7" s="1"/>
  <c r="U1098" i="7" s="1"/>
  <c r="U1099" i="7" s="1"/>
  <c r="U1100" i="7" s="1"/>
  <c r="U1101" i="7" s="1"/>
  <c r="U1102" i="7" s="1"/>
  <c r="U1103" i="7" s="1"/>
  <c r="U1104" i="7" s="1"/>
  <c r="U1105" i="7" s="1"/>
  <c r="U1106" i="7" s="1"/>
  <c r="U1107" i="7" s="1"/>
  <c r="U1108" i="7" s="1"/>
  <c r="U1109" i="7" s="1"/>
  <c r="U1110" i="7" s="1"/>
  <c r="U1111" i="7" s="1"/>
  <c r="U1112" i="7" s="1"/>
  <c r="U1113" i="7" s="1"/>
  <c r="U1114" i="7" s="1"/>
  <c r="U1115" i="7" s="1"/>
  <c r="U1116" i="7" s="1"/>
  <c r="U1117" i="7" s="1"/>
  <c r="U1118" i="7" s="1"/>
  <c r="U1119" i="7" s="1"/>
  <c r="U1120" i="7" s="1"/>
  <c r="U1121" i="7" s="1"/>
  <c r="U1122" i="7" s="1"/>
  <c r="U1123" i="7" s="1"/>
  <c r="U1124" i="7" s="1"/>
  <c r="U1125" i="7" s="1"/>
  <c r="U1126" i="7" s="1"/>
  <c r="U1127" i="7" s="1"/>
  <c r="U1128" i="7" s="1"/>
  <c r="U1129" i="7" s="1"/>
  <c r="U1130" i="7" s="1"/>
  <c r="U1131" i="7" s="1"/>
  <c r="U1132" i="7" s="1"/>
  <c r="U1133" i="7" s="1"/>
  <c r="U1134" i="7" s="1"/>
  <c r="U1135" i="7" s="1"/>
  <c r="U1136" i="7" s="1"/>
  <c r="U1137" i="7" s="1"/>
  <c r="U1138" i="7" s="1"/>
  <c r="U1139" i="7" s="1"/>
  <c r="U1140" i="7" s="1"/>
  <c r="U1141" i="7" s="1"/>
  <c r="U1142" i="7" s="1"/>
  <c r="U1143" i="7" s="1"/>
  <c r="U1144" i="7" s="1"/>
  <c r="U1145" i="7" s="1"/>
  <c r="U1146" i="7" s="1"/>
  <c r="U1147" i="7" s="1"/>
  <c r="U1148" i="7" s="1"/>
  <c r="U1149" i="7" s="1"/>
  <c r="U1150" i="7" s="1"/>
  <c r="U1151" i="7" s="1"/>
  <c r="U1152" i="7" s="1"/>
  <c r="U1153" i="7" s="1"/>
  <c r="U1154" i="7" s="1"/>
  <c r="U1155" i="7" s="1"/>
  <c r="U1156" i="7" s="1"/>
  <c r="U1157" i="7" s="1"/>
  <c r="U1158" i="7" s="1"/>
  <c r="U1159" i="7" s="1"/>
  <c r="U1160" i="7" s="1"/>
  <c r="U1161" i="7" s="1"/>
  <c r="U1162" i="7" s="1"/>
  <c r="U1163" i="7" s="1"/>
  <c r="U1164" i="7" s="1"/>
  <c r="U1165" i="7" s="1"/>
  <c r="U1166" i="7" s="1"/>
  <c r="U1167" i="7" s="1"/>
  <c r="U1168" i="7" s="1"/>
  <c r="U1169" i="7" s="1"/>
  <c r="U1170" i="7" s="1"/>
  <c r="U1171" i="7" s="1"/>
  <c r="U1172" i="7" s="1"/>
  <c r="U1173" i="7" s="1"/>
  <c r="U1174" i="7" s="1"/>
  <c r="U1175" i="7" s="1"/>
  <c r="U1176" i="7" s="1"/>
  <c r="U1177" i="7" s="1"/>
  <c r="U1178" i="7" s="1"/>
  <c r="U1179" i="7" s="1"/>
  <c r="U1180" i="7" s="1"/>
  <c r="U1181" i="7" s="1"/>
  <c r="U1182" i="7" s="1"/>
  <c r="U1183" i="7" s="1"/>
  <c r="U1184" i="7" s="1"/>
  <c r="U1185" i="7" s="1"/>
  <c r="U1186" i="7" s="1"/>
  <c r="U1187" i="7" s="1"/>
  <c r="U1188" i="7" s="1"/>
  <c r="U1189" i="7" s="1"/>
  <c r="U1190" i="7" s="1"/>
  <c r="U1191" i="7" s="1"/>
  <c r="U1192" i="7" s="1"/>
  <c r="U1193" i="7" s="1"/>
  <c r="U1194" i="7" s="1"/>
  <c r="U1195" i="7" s="1"/>
  <c r="U1196" i="7" s="1"/>
  <c r="U1197" i="7" s="1"/>
  <c r="U1198" i="7" s="1"/>
  <c r="U1199" i="7" s="1"/>
  <c r="U1200" i="7" s="1"/>
  <c r="U1201" i="7" s="1"/>
  <c r="U1202" i="7" s="1"/>
  <c r="U1203" i="7" s="1"/>
  <c r="U1204" i="7" s="1"/>
  <c r="U1205" i="7" s="1"/>
  <c r="U1206" i="7" s="1"/>
  <c r="V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N44" i="7" s="1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N73" i="7" s="1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N121" i="7" s="1"/>
  <c r="K122" i="7"/>
  <c r="N122" i="7" s="1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N193" i="7" s="1"/>
  <c r="K194" i="7"/>
  <c r="N194" i="7" s="1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N241" i="7" s="1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N289" i="7" s="1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N314" i="7" s="1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N410" i="7" s="1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N523" i="7" s="1"/>
  <c r="K524" i="7"/>
  <c r="N524" i="7" s="1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N598" i="7" s="1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N625" i="7" s="1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N673" i="7" s="1"/>
  <c r="K674" i="7"/>
  <c r="N674" i="7" s="1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N697" i="7" s="1"/>
  <c r="K698" i="7"/>
  <c r="N698" i="7" s="1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N817" i="7" s="1"/>
  <c r="K818" i="7"/>
  <c r="N818" i="7" s="1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N841" i="7" s="1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N859" i="7" s="1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N886" i="7" s="1"/>
  <c r="K887" i="7"/>
  <c r="K888" i="7"/>
  <c r="K889" i="7"/>
  <c r="K890" i="7"/>
  <c r="N890" i="7" s="1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N1010" i="7" s="1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N1177" i="7" s="1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7" i="7"/>
  <c r="L7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O927" i="7"/>
  <c r="O928" i="7"/>
  <c r="O929" i="7"/>
  <c r="O930" i="7"/>
  <c r="O931" i="7"/>
  <c r="O932" i="7"/>
  <c r="O933" i="7"/>
  <c r="O934" i="7"/>
  <c r="O935" i="7"/>
  <c r="O936" i="7"/>
  <c r="O937" i="7"/>
  <c r="O938" i="7"/>
  <c r="O939" i="7"/>
  <c r="O940" i="7"/>
  <c r="O941" i="7"/>
  <c r="O942" i="7"/>
  <c r="O943" i="7"/>
  <c r="O944" i="7"/>
  <c r="O945" i="7"/>
  <c r="O946" i="7"/>
  <c r="O947" i="7"/>
  <c r="O948" i="7"/>
  <c r="O949" i="7"/>
  <c r="O950" i="7"/>
  <c r="O951" i="7"/>
  <c r="O952" i="7"/>
  <c r="O953" i="7"/>
  <c r="O954" i="7"/>
  <c r="O955" i="7"/>
  <c r="O956" i="7"/>
  <c r="O957" i="7"/>
  <c r="O958" i="7"/>
  <c r="O959" i="7"/>
  <c r="O960" i="7"/>
  <c r="O961" i="7"/>
  <c r="O962" i="7"/>
  <c r="O963" i="7"/>
  <c r="O964" i="7"/>
  <c r="O965" i="7"/>
  <c r="O966" i="7"/>
  <c r="O967" i="7"/>
  <c r="O968" i="7"/>
  <c r="O969" i="7"/>
  <c r="O970" i="7"/>
  <c r="O971" i="7"/>
  <c r="O972" i="7"/>
  <c r="O973" i="7"/>
  <c r="O974" i="7"/>
  <c r="O975" i="7"/>
  <c r="O976" i="7"/>
  <c r="O977" i="7"/>
  <c r="O978" i="7"/>
  <c r="O979" i="7"/>
  <c r="O980" i="7"/>
  <c r="O981" i="7"/>
  <c r="O982" i="7"/>
  <c r="O983" i="7"/>
  <c r="O984" i="7"/>
  <c r="O985" i="7"/>
  <c r="O986" i="7"/>
  <c r="O987" i="7"/>
  <c r="O988" i="7"/>
  <c r="O989" i="7"/>
  <c r="O990" i="7"/>
  <c r="O991" i="7"/>
  <c r="O992" i="7"/>
  <c r="O993" i="7"/>
  <c r="O994" i="7"/>
  <c r="O995" i="7"/>
  <c r="O996" i="7"/>
  <c r="O997" i="7"/>
  <c r="O998" i="7"/>
  <c r="O999" i="7"/>
  <c r="O1000" i="7"/>
  <c r="O1001" i="7"/>
  <c r="O1002" i="7"/>
  <c r="O1003" i="7"/>
  <c r="O1004" i="7"/>
  <c r="O1005" i="7"/>
  <c r="O1006" i="7"/>
  <c r="O1007" i="7"/>
  <c r="O1008" i="7"/>
  <c r="O1009" i="7"/>
  <c r="O1010" i="7"/>
  <c r="O1011" i="7"/>
  <c r="O1012" i="7"/>
  <c r="O1013" i="7"/>
  <c r="O1014" i="7"/>
  <c r="O1015" i="7"/>
  <c r="O1016" i="7"/>
  <c r="O1017" i="7"/>
  <c r="O1018" i="7"/>
  <c r="O1019" i="7"/>
  <c r="O1020" i="7"/>
  <c r="O1021" i="7"/>
  <c r="O1022" i="7"/>
  <c r="O1023" i="7"/>
  <c r="O1024" i="7"/>
  <c r="O1025" i="7"/>
  <c r="O1026" i="7"/>
  <c r="O1027" i="7"/>
  <c r="O1028" i="7"/>
  <c r="O1029" i="7"/>
  <c r="O1030" i="7"/>
  <c r="O1031" i="7"/>
  <c r="O1032" i="7"/>
  <c r="O1033" i="7"/>
  <c r="O1034" i="7"/>
  <c r="O1035" i="7"/>
  <c r="O1036" i="7"/>
  <c r="O1037" i="7"/>
  <c r="O1038" i="7"/>
  <c r="O1039" i="7"/>
  <c r="O1040" i="7"/>
  <c r="O1041" i="7"/>
  <c r="O1042" i="7"/>
  <c r="O1043" i="7"/>
  <c r="O1044" i="7"/>
  <c r="O1045" i="7"/>
  <c r="O1046" i="7"/>
  <c r="O1047" i="7"/>
  <c r="O1048" i="7"/>
  <c r="O1049" i="7"/>
  <c r="O1050" i="7"/>
  <c r="O1051" i="7"/>
  <c r="O1052" i="7"/>
  <c r="O1053" i="7"/>
  <c r="O1054" i="7"/>
  <c r="O1055" i="7"/>
  <c r="O1056" i="7"/>
  <c r="O1057" i="7"/>
  <c r="O1058" i="7"/>
  <c r="O1059" i="7"/>
  <c r="O1060" i="7"/>
  <c r="O1061" i="7"/>
  <c r="O1062" i="7"/>
  <c r="O1063" i="7"/>
  <c r="O1064" i="7"/>
  <c r="O1065" i="7"/>
  <c r="O1066" i="7"/>
  <c r="O1067" i="7"/>
  <c r="O1068" i="7"/>
  <c r="O1069" i="7"/>
  <c r="O1070" i="7"/>
  <c r="O1071" i="7"/>
  <c r="O1072" i="7"/>
  <c r="O1073" i="7"/>
  <c r="O1074" i="7"/>
  <c r="O1075" i="7"/>
  <c r="O1076" i="7"/>
  <c r="O1077" i="7"/>
  <c r="O1078" i="7"/>
  <c r="O1079" i="7"/>
  <c r="O1080" i="7"/>
  <c r="O1081" i="7"/>
  <c r="O1082" i="7"/>
  <c r="O1083" i="7"/>
  <c r="O1084" i="7"/>
  <c r="O1085" i="7"/>
  <c r="O1086" i="7"/>
  <c r="O1087" i="7"/>
  <c r="O1088" i="7"/>
  <c r="O1089" i="7"/>
  <c r="O1090" i="7"/>
  <c r="O1091" i="7"/>
  <c r="O1092" i="7"/>
  <c r="O1093" i="7"/>
  <c r="O1094" i="7"/>
  <c r="O1095" i="7"/>
  <c r="O1096" i="7"/>
  <c r="O1097" i="7"/>
  <c r="O1098" i="7"/>
  <c r="O1099" i="7"/>
  <c r="O1100" i="7"/>
  <c r="O1101" i="7"/>
  <c r="O1102" i="7"/>
  <c r="O1103" i="7"/>
  <c r="O1104" i="7"/>
  <c r="O1105" i="7"/>
  <c r="O1106" i="7"/>
  <c r="O1107" i="7"/>
  <c r="O1108" i="7"/>
  <c r="O1109" i="7"/>
  <c r="O1110" i="7"/>
  <c r="O1111" i="7"/>
  <c r="O1112" i="7"/>
  <c r="O1113" i="7"/>
  <c r="O1114" i="7"/>
  <c r="O1115" i="7"/>
  <c r="O1116" i="7"/>
  <c r="O1117" i="7"/>
  <c r="O1118" i="7"/>
  <c r="O1119" i="7"/>
  <c r="O1120" i="7"/>
  <c r="O1121" i="7"/>
  <c r="O1122" i="7"/>
  <c r="O1123" i="7"/>
  <c r="O1124" i="7"/>
  <c r="O1125" i="7"/>
  <c r="O1126" i="7"/>
  <c r="O1127" i="7"/>
  <c r="O1128" i="7"/>
  <c r="O1129" i="7"/>
  <c r="O1130" i="7"/>
  <c r="O1131" i="7"/>
  <c r="O1132" i="7"/>
  <c r="O1133" i="7"/>
  <c r="O1134" i="7"/>
  <c r="O1135" i="7"/>
  <c r="O1136" i="7"/>
  <c r="O1137" i="7"/>
  <c r="O1138" i="7"/>
  <c r="O1139" i="7"/>
  <c r="O1140" i="7"/>
  <c r="O1141" i="7"/>
  <c r="O1142" i="7"/>
  <c r="O1143" i="7"/>
  <c r="O1144" i="7"/>
  <c r="O1145" i="7"/>
  <c r="O1146" i="7"/>
  <c r="O1147" i="7"/>
  <c r="O1148" i="7"/>
  <c r="O1149" i="7"/>
  <c r="O1150" i="7"/>
  <c r="O1151" i="7"/>
  <c r="O1152" i="7"/>
  <c r="O1153" i="7"/>
  <c r="O1154" i="7"/>
  <c r="O1155" i="7"/>
  <c r="O1156" i="7"/>
  <c r="O1157" i="7"/>
  <c r="O1158" i="7"/>
  <c r="O1159" i="7"/>
  <c r="O1160" i="7"/>
  <c r="O1161" i="7"/>
  <c r="O1162" i="7"/>
  <c r="O1163" i="7"/>
  <c r="O1164" i="7"/>
  <c r="O1165" i="7"/>
  <c r="O1166" i="7"/>
  <c r="O1167" i="7"/>
  <c r="O1168" i="7"/>
  <c r="O1169" i="7"/>
  <c r="O1170" i="7"/>
  <c r="O1171" i="7"/>
  <c r="O1172" i="7"/>
  <c r="O1173" i="7"/>
  <c r="O1174" i="7"/>
  <c r="O1175" i="7"/>
  <c r="O1176" i="7"/>
  <c r="O1177" i="7"/>
  <c r="O1178" i="7"/>
  <c r="O1179" i="7"/>
  <c r="O1180" i="7"/>
  <c r="O1181" i="7"/>
  <c r="O1182" i="7"/>
  <c r="O1183" i="7"/>
  <c r="O1184" i="7"/>
  <c r="O1185" i="7"/>
  <c r="O1186" i="7"/>
  <c r="O1187" i="7"/>
  <c r="O1188" i="7"/>
  <c r="O1189" i="7"/>
  <c r="O1190" i="7"/>
  <c r="O1191" i="7"/>
  <c r="O1192" i="7"/>
  <c r="O1193" i="7"/>
  <c r="O1194" i="7"/>
  <c r="O1195" i="7"/>
  <c r="O1196" i="7"/>
  <c r="O1197" i="7"/>
  <c r="O1198" i="7"/>
  <c r="O1199" i="7"/>
  <c r="O1200" i="7"/>
  <c r="O1201" i="7"/>
  <c r="O1202" i="7"/>
  <c r="O1203" i="7"/>
  <c r="O1204" i="7"/>
  <c r="O1205" i="7"/>
  <c r="O1206" i="7"/>
  <c r="O8" i="7"/>
  <c r="O7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N32" i="7" s="1"/>
  <c r="M33" i="7"/>
  <c r="M34" i="7"/>
  <c r="M35" i="7"/>
  <c r="M36" i="7"/>
  <c r="M37" i="7"/>
  <c r="M38" i="7"/>
  <c r="M39" i="7"/>
  <c r="M40" i="7"/>
  <c r="M41" i="7"/>
  <c r="M42" i="7"/>
  <c r="N42" i="7" s="1"/>
  <c r="M43" i="7"/>
  <c r="N43" i="7" s="1"/>
  <c r="M44" i="7"/>
  <c r="M45" i="7"/>
  <c r="M46" i="7"/>
  <c r="M47" i="7"/>
  <c r="N47" i="7" s="1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N90" i="7" s="1"/>
  <c r="M91" i="7"/>
  <c r="N91" i="7" s="1"/>
  <c r="M92" i="7"/>
  <c r="N92" i="7" s="1"/>
  <c r="M93" i="7"/>
  <c r="N93" i="7" s="1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N111" i="7" s="1"/>
  <c r="M112" i="7"/>
  <c r="M113" i="7"/>
  <c r="M114" i="7"/>
  <c r="M115" i="7"/>
  <c r="M116" i="7"/>
  <c r="M117" i="7"/>
  <c r="M118" i="7"/>
  <c r="M119" i="7"/>
  <c r="N119" i="7" s="1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N135" i="7" s="1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N165" i="7" s="1"/>
  <c r="M166" i="7"/>
  <c r="N166" i="7" s="1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N191" i="7" s="1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N239" i="7" s="1"/>
  <c r="M240" i="7"/>
  <c r="M241" i="7"/>
  <c r="M242" i="7"/>
  <c r="M243" i="7"/>
  <c r="M244" i="7"/>
  <c r="M245" i="7"/>
  <c r="M246" i="7"/>
  <c r="M247" i="7"/>
  <c r="M248" i="7"/>
  <c r="N248" i="7" s="1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N287" i="7" s="1"/>
  <c r="M288" i="7"/>
  <c r="M289" i="7"/>
  <c r="M290" i="7"/>
  <c r="M291" i="7"/>
  <c r="M292" i="7"/>
  <c r="M293" i="7"/>
  <c r="M294" i="7"/>
  <c r="M295" i="7"/>
  <c r="M296" i="7"/>
  <c r="M297" i="7"/>
  <c r="M298" i="7"/>
  <c r="M299" i="7"/>
  <c r="N299" i="7" s="1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N320" i="7" s="1"/>
  <c r="M321" i="7"/>
  <c r="M322" i="7"/>
  <c r="N322" i="7" s="1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N335" i="7" s="1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N471" i="7" s="1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N522" i="7" s="1"/>
  <c r="M523" i="7"/>
  <c r="M524" i="7"/>
  <c r="M525" i="7"/>
  <c r="N525" i="7" s="1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N597" i="7" s="1"/>
  <c r="M598" i="7"/>
  <c r="M599" i="7"/>
  <c r="M600" i="7"/>
  <c r="M601" i="7"/>
  <c r="M602" i="7"/>
  <c r="M603" i="7"/>
  <c r="M604" i="7"/>
  <c r="M605" i="7"/>
  <c r="M606" i="7"/>
  <c r="M607" i="7"/>
  <c r="M608" i="7"/>
  <c r="N608" i="7" s="1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N623" i="7" s="1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N714" i="7" s="1"/>
  <c r="M715" i="7"/>
  <c r="N715" i="7" s="1"/>
  <c r="M716" i="7"/>
  <c r="N716" i="7" s="1"/>
  <c r="M717" i="7"/>
  <c r="N717" i="7" s="1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N748" i="7" s="1"/>
  <c r="M749" i="7"/>
  <c r="M750" i="7"/>
  <c r="M751" i="7"/>
  <c r="M752" i="7"/>
  <c r="M753" i="7"/>
  <c r="M754" i="7"/>
  <c r="M755" i="7"/>
  <c r="M756" i="7"/>
  <c r="M757" i="7"/>
  <c r="M758" i="7"/>
  <c r="M759" i="7"/>
  <c r="N759" i="7" s="1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N858" i="7" s="1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N885" i="7" s="1"/>
  <c r="M886" i="7"/>
  <c r="M887" i="7"/>
  <c r="N887" i="7" s="1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N918" i="7" s="1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N954" i="7" s="1"/>
  <c r="M955" i="7"/>
  <c r="M956" i="7"/>
  <c r="N956" i="7" s="1"/>
  <c r="M957" i="7"/>
  <c r="N957" i="7" s="1"/>
  <c r="M958" i="7"/>
  <c r="M959" i="7"/>
  <c r="N959" i="7" s="1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N1123" i="7" s="1"/>
  <c r="M1124" i="7"/>
  <c r="N1124" i="7" s="1"/>
  <c r="M1125" i="7"/>
  <c r="N1125" i="7" s="1"/>
  <c r="M1126" i="7"/>
  <c r="N1126" i="7" s="1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N1197" i="7" s="1"/>
  <c r="M1198" i="7"/>
  <c r="M1199" i="7"/>
  <c r="M1200" i="7"/>
  <c r="M1201" i="7"/>
  <c r="M1202" i="7"/>
  <c r="M1203" i="7"/>
  <c r="M1204" i="7"/>
  <c r="M1205" i="7"/>
  <c r="M1206" i="7"/>
  <c r="M8" i="7"/>
  <c r="M7" i="7"/>
  <c r="L9" i="7"/>
  <c r="L10" i="7"/>
  <c r="L11" i="7"/>
  <c r="P11" i="7" s="1"/>
  <c r="L12" i="7"/>
  <c r="P12" i="7" s="1"/>
  <c r="L13" i="7"/>
  <c r="P13" i="7" s="1"/>
  <c r="L14" i="7"/>
  <c r="P14" i="7" s="1"/>
  <c r="L15" i="7"/>
  <c r="L16" i="7"/>
  <c r="P16" i="7" s="1"/>
  <c r="L17" i="7"/>
  <c r="P17" i="7" s="1"/>
  <c r="L18" i="7"/>
  <c r="P18" i="7" s="1"/>
  <c r="L19" i="7"/>
  <c r="L20" i="7"/>
  <c r="P20" i="7" s="1"/>
  <c r="L21" i="7"/>
  <c r="L22" i="7"/>
  <c r="P22" i="7" s="1"/>
  <c r="L23" i="7"/>
  <c r="L24" i="7"/>
  <c r="L25" i="7"/>
  <c r="L26" i="7"/>
  <c r="P26" i="7" s="1"/>
  <c r="L27" i="7"/>
  <c r="P27" i="7" s="1"/>
  <c r="L28" i="7"/>
  <c r="P28" i="7" s="1"/>
  <c r="L29" i="7"/>
  <c r="L30" i="7"/>
  <c r="P30" i="7" s="1"/>
  <c r="L31" i="7"/>
  <c r="L32" i="7"/>
  <c r="P32" i="7" s="1"/>
  <c r="L33" i="7"/>
  <c r="L34" i="7"/>
  <c r="L35" i="7"/>
  <c r="P35" i="7" s="1"/>
  <c r="L36" i="7"/>
  <c r="P36" i="7" s="1"/>
  <c r="L37" i="7"/>
  <c r="P37" i="7" s="1"/>
  <c r="L38" i="7"/>
  <c r="P38" i="7" s="1"/>
  <c r="L39" i="7"/>
  <c r="L40" i="7"/>
  <c r="P40" i="7" s="1"/>
  <c r="L41" i="7"/>
  <c r="P41" i="7" s="1"/>
  <c r="L42" i="7"/>
  <c r="P42" i="7" s="1"/>
  <c r="L43" i="7"/>
  <c r="L44" i="7"/>
  <c r="P44" i="7" s="1"/>
  <c r="L45" i="7"/>
  <c r="L46" i="7"/>
  <c r="P46" i="7" s="1"/>
  <c r="L47" i="7"/>
  <c r="L48" i="7"/>
  <c r="L49" i="7"/>
  <c r="L50" i="7"/>
  <c r="P50" i="7" s="1"/>
  <c r="L51" i="7"/>
  <c r="P51" i="7" s="1"/>
  <c r="L52" i="7"/>
  <c r="P52" i="7" s="1"/>
  <c r="L53" i="7"/>
  <c r="L54" i="7"/>
  <c r="P54" i="7" s="1"/>
  <c r="L55" i="7"/>
  <c r="L56" i="7"/>
  <c r="P56" i="7" s="1"/>
  <c r="L57" i="7"/>
  <c r="L58" i="7"/>
  <c r="L59" i="7"/>
  <c r="P59" i="7" s="1"/>
  <c r="L60" i="7"/>
  <c r="P60" i="7" s="1"/>
  <c r="L61" i="7"/>
  <c r="P61" i="7" s="1"/>
  <c r="L62" i="7"/>
  <c r="P62" i="7" s="1"/>
  <c r="L63" i="7"/>
  <c r="L64" i="7"/>
  <c r="P64" i="7" s="1"/>
  <c r="L65" i="7"/>
  <c r="P65" i="7" s="1"/>
  <c r="L66" i="7"/>
  <c r="P66" i="7" s="1"/>
  <c r="L67" i="7"/>
  <c r="L68" i="7"/>
  <c r="P68" i="7" s="1"/>
  <c r="L69" i="7"/>
  <c r="L70" i="7"/>
  <c r="P70" i="7" s="1"/>
  <c r="L71" i="7"/>
  <c r="L72" i="7"/>
  <c r="L73" i="7"/>
  <c r="L74" i="7"/>
  <c r="P74" i="7" s="1"/>
  <c r="L75" i="7"/>
  <c r="P75" i="7" s="1"/>
  <c r="L76" i="7"/>
  <c r="L77" i="7"/>
  <c r="L78" i="7"/>
  <c r="P78" i="7" s="1"/>
  <c r="L79" i="7"/>
  <c r="L80" i="7"/>
  <c r="P80" i="7" s="1"/>
  <c r="L81" i="7"/>
  <c r="L82" i="7"/>
  <c r="L83" i="7"/>
  <c r="P83" i="7" s="1"/>
  <c r="L84" i="7"/>
  <c r="P84" i="7" s="1"/>
  <c r="L85" i="7"/>
  <c r="P85" i="7" s="1"/>
  <c r="L86" i="7"/>
  <c r="P86" i="7" s="1"/>
  <c r="L87" i="7"/>
  <c r="L88" i="7"/>
  <c r="P88" i="7" s="1"/>
  <c r="L89" i="7"/>
  <c r="P89" i="7" s="1"/>
  <c r="L90" i="7"/>
  <c r="P90" i="7" s="1"/>
  <c r="L91" i="7"/>
  <c r="P91" i="7" s="1"/>
  <c r="L92" i="7"/>
  <c r="P92" i="7" s="1"/>
  <c r="L93" i="7"/>
  <c r="L94" i="7"/>
  <c r="P94" i="7" s="1"/>
  <c r="L95" i="7"/>
  <c r="L96" i="7"/>
  <c r="L97" i="7"/>
  <c r="L98" i="7"/>
  <c r="P98" i="7" s="1"/>
  <c r="L99" i="7"/>
  <c r="P99" i="7" s="1"/>
  <c r="L100" i="7"/>
  <c r="L101" i="7"/>
  <c r="L102" i="7"/>
  <c r="P102" i="7" s="1"/>
  <c r="L103" i="7"/>
  <c r="L104" i="7"/>
  <c r="P104" i="7" s="1"/>
  <c r="L105" i="7"/>
  <c r="L106" i="7"/>
  <c r="L107" i="7"/>
  <c r="P107" i="7" s="1"/>
  <c r="L108" i="7"/>
  <c r="P108" i="7" s="1"/>
  <c r="L109" i="7"/>
  <c r="P109" i="7" s="1"/>
  <c r="L110" i="7"/>
  <c r="P110" i="7" s="1"/>
  <c r="L111" i="7"/>
  <c r="L112" i="7"/>
  <c r="P112" i="7" s="1"/>
  <c r="L113" i="7"/>
  <c r="P113" i="7" s="1"/>
  <c r="L114" i="7"/>
  <c r="P114" i="7" s="1"/>
  <c r="L115" i="7"/>
  <c r="P115" i="7" s="1"/>
  <c r="L116" i="7"/>
  <c r="P116" i="7" s="1"/>
  <c r="L117" i="7"/>
  <c r="L118" i="7"/>
  <c r="P118" i="7" s="1"/>
  <c r="L119" i="7"/>
  <c r="L120" i="7"/>
  <c r="L121" i="7"/>
  <c r="L122" i="7"/>
  <c r="P122" i="7" s="1"/>
  <c r="L123" i="7"/>
  <c r="P123" i="7" s="1"/>
  <c r="L124" i="7"/>
  <c r="L125" i="7"/>
  <c r="L126" i="7"/>
  <c r="P126" i="7" s="1"/>
  <c r="L127" i="7"/>
  <c r="L128" i="7"/>
  <c r="P128" i="7" s="1"/>
  <c r="L129" i="7"/>
  <c r="L130" i="7"/>
  <c r="P130" i="7" s="1"/>
  <c r="L131" i="7"/>
  <c r="P131" i="7" s="1"/>
  <c r="L132" i="7"/>
  <c r="P132" i="7" s="1"/>
  <c r="L133" i="7"/>
  <c r="P133" i="7" s="1"/>
  <c r="L134" i="7"/>
  <c r="P134" i="7" s="1"/>
  <c r="L135" i="7"/>
  <c r="L136" i="7"/>
  <c r="P136" i="7" s="1"/>
  <c r="L137" i="7"/>
  <c r="P137" i="7" s="1"/>
  <c r="L138" i="7"/>
  <c r="P138" i="7" s="1"/>
  <c r="L139" i="7"/>
  <c r="P139" i="7" s="1"/>
  <c r="L140" i="7"/>
  <c r="P140" i="7" s="1"/>
  <c r="L141" i="7"/>
  <c r="L142" i="7"/>
  <c r="P142" i="7" s="1"/>
  <c r="L143" i="7"/>
  <c r="L144" i="7"/>
  <c r="L145" i="7"/>
  <c r="L146" i="7"/>
  <c r="P146" i="7" s="1"/>
  <c r="L147" i="7"/>
  <c r="P147" i="7" s="1"/>
  <c r="L148" i="7"/>
  <c r="L149" i="7"/>
  <c r="L150" i="7"/>
  <c r="P150" i="7" s="1"/>
  <c r="L151" i="7"/>
  <c r="L152" i="7"/>
  <c r="P152" i="7" s="1"/>
  <c r="L153" i="7"/>
  <c r="L154" i="7"/>
  <c r="P154" i="7" s="1"/>
  <c r="L155" i="7"/>
  <c r="P155" i="7" s="1"/>
  <c r="L156" i="7"/>
  <c r="P156" i="7" s="1"/>
  <c r="L157" i="7"/>
  <c r="P157" i="7" s="1"/>
  <c r="L158" i="7"/>
  <c r="P158" i="7" s="1"/>
  <c r="L159" i="7"/>
  <c r="L160" i="7"/>
  <c r="P160" i="7" s="1"/>
  <c r="L161" i="7"/>
  <c r="P161" i="7" s="1"/>
  <c r="L162" i="7"/>
  <c r="P162" i="7" s="1"/>
  <c r="L163" i="7"/>
  <c r="P163" i="7" s="1"/>
  <c r="L164" i="7"/>
  <c r="P164" i="7" s="1"/>
  <c r="L165" i="7"/>
  <c r="L166" i="7"/>
  <c r="P166" i="7" s="1"/>
  <c r="L167" i="7"/>
  <c r="L168" i="7"/>
  <c r="L169" i="7"/>
  <c r="L170" i="7"/>
  <c r="P170" i="7" s="1"/>
  <c r="L171" i="7"/>
  <c r="P171" i="7" s="1"/>
  <c r="L172" i="7"/>
  <c r="L173" i="7"/>
  <c r="L174" i="7"/>
  <c r="P174" i="7" s="1"/>
  <c r="L175" i="7"/>
  <c r="L176" i="7"/>
  <c r="P176" i="7" s="1"/>
  <c r="L177" i="7"/>
  <c r="L178" i="7"/>
  <c r="P178" i="7" s="1"/>
  <c r="L179" i="7"/>
  <c r="P179" i="7" s="1"/>
  <c r="L180" i="7"/>
  <c r="P180" i="7" s="1"/>
  <c r="L181" i="7"/>
  <c r="P181" i="7" s="1"/>
  <c r="L182" i="7"/>
  <c r="P182" i="7" s="1"/>
  <c r="L183" i="7"/>
  <c r="L184" i="7"/>
  <c r="P184" i="7" s="1"/>
  <c r="L185" i="7"/>
  <c r="P185" i="7" s="1"/>
  <c r="L186" i="7"/>
  <c r="P186" i="7" s="1"/>
  <c r="L187" i="7"/>
  <c r="P187" i="7" s="1"/>
  <c r="L188" i="7"/>
  <c r="P188" i="7" s="1"/>
  <c r="L189" i="7"/>
  <c r="L190" i="7"/>
  <c r="P190" i="7" s="1"/>
  <c r="L191" i="7"/>
  <c r="L192" i="7"/>
  <c r="L193" i="7"/>
  <c r="L194" i="7"/>
  <c r="P194" i="7" s="1"/>
  <c r="L195" i="7"/>
  <c r="P195" i="7" s="1"/>
  <c r="L196" i="7"/>
  <c r="L197" i="7"/>
  <c r="L198" i="7"/>
  <c r="P198" i="7" s="1"/>
  <c r="L199" i="7"/>
  <c r="L200" i="7"/>
  <c r="P200" i="7" s="1"/>
  <c r="L201" i="7"/>
  <c r="L202" i="7"/>
  <c r="P202" i="7" s="1"/>
  <c r="L203" i="7"/>
  <c r="P203" i="7" s="1"/>
  <c r="L204" i="7"/>
  <c r="P204" i="7" s="1"/>
  <c r="L205" i="7"/>
  <c r="P205" i="7" s="1"/>
  <c r="L206" i="7"/>
  <c r="P206" i="7" s="1"/>
  <c r="L207" i="7"/>
  <c r="L208" i="7"/>
  <c r="P208" i="7" s="1"/>
  <c r="L209" i="7"/>
  <c r="P209" i="7" s="1"/>
  <c r="L210" i="7"/>
  <c r="P210" i="7" s="1"/>
  <c r="L211" i="7"/>
  <c r="P211" i="7" s="1"/>
  <c r="L212" i="7"/>
  <c r="P212" i="7" s="1"/>
  <c r="L213" i="7"/>
  <c r="L214" i="7"/>
  <c r="P214" i="7" s="1"/>
  <c r="L215" i="7"/>
  <c r="L216" i="7"/>
  <c r="L217" i="7"/>
  <c r="P217" i="7" s="1"/>
  <c r="L218" i="7"/>
  <c r="P218" i="7" s="1"/>
  <c r="L219" i="7"/>
  <c r="P219" i="7" s="1"/>
  <c r="L220" i="7"/>
  <c r="L221" i="7"/>
  <c r="L222" i="7"/>
  <c r="P222" i="7" s="1"/>
  <c r="L223" i="7"/>
  <c r="L224" i="7"/>
  <c r="P224" i="7" s="1"/>
  <c r="L225" i="7"/>
  <c r="L226" i="7"/>
  <c r="P226" i="7" s="1"/>
  <c r="L227" i="7"/>
  <c r="P227" i="7" s="1"/>
  <c r="L228" i="7"/>
  <c r="P228" i="7" s="1"/>
  <c r="L229" i="7"/>
  <c r="P229" i="7" s="1"/>
  <c r="L230" i="7"/>
  <c r="P230" i="7" s="1"/>
  <c r="L231" i="7"/>
  <c r="L232" i="7"/>
  <c r="P232" i="7" s="1"/>
  <c r="L233" i="7"/>
  <c r="P233" i="7" s="1"/>
  <c r="L234" i="7"/>
  <c r="P234" i="7" s="1"/>
  <c r="L235" i="7"/>
  <c r="P235" i="7" s="1"/>
  <c r="L236" i="7"/>
  <c r="P236" i="7" s="1"/>
  <c r="L237" i="7"/>
  <c r="L238" i="7"/>
  <c r="P238" i="7" s="1"/>
  <c r="L239" i="7"/>
  <c r="L240" i="7"/>
  <c r="L241" i="7"/>
  <c r="L242" i="7"/>
  <c r="P242" i="7" s="1"/>
  <c r="L243" i="7"/>
  <c r="P243" i="7" s="1"/>
  <c r="L244" i="7"/>
  <c r="L245" i="7"/>
  <c r="L246" i="7"/>
  <c r="P246" i="7" s="1"/>
  <c r="L247" i="7"/>
  <c r="L248" i="7"/>
  <c r="P248" i="7" s="1"/>
  <c r="L249" i="7"/>
  <c r="L250" i="7"/>
  <c r="P250" i="7" s="1"/>
  <c r="L251" i="7"/>
  <c r="P251" i="7" s="1"/>
  <c r="L252" i="7"/>
  <c r="P252" i="7" s="1"/>
  <c r="L253" i="7"/>
  <c r="P253" i="7" s="1"/>
  <c r="L254" i="7"/>
  <c r="P254" i="7" s="1"/>
  <c r="L255" i="7"/>
  <c r="L256" i="7"/>
  <c r="P256" i="7" s="1"/>
  <c r="L257" i="7"/>
  <c r="P257" i="7" s="1"/>
  <c r="L258" i="7"/>
  <c r="P258" i="7" s="1"/>
  <c r="L259" i="7"/>
  <c r="P259" i="7" s="1"/>
  <c r="L260" i="7"/>
  <c r="P260" i="7" s="1"/>
  <c r="L261" i="7"/>
  <c r="L262" i="7"/>
  <c r="P262" i="7" s="1"/>
  <c r="L263" i="7"/>
  <c r="L264" i="7"/>
  <c r="L265" i="7"/>
  <c r="L266" i="7"/>
  <c r="P266" i="7" s="1"/>
  <c r="L267" i="7"/>
  <c r="P267" i="7" s="1"/>
  <c r="L268" i="7"/>
  <c r="L269" i="7"/>
  <c r="L270" i="7"/>
  <c r="P270" i="7" s="1"/>
  <c r="L271" i="7"/>
  <c r="L272" i="7"/>
  <c r="P272" i="7" s="1"/>
  <c r="L273" i="7"/>
  <c r="L274" i="7"/>
  <c r="P274" i="7" s="1"/>
  <c r="L275" i="7"/>
  <c r="P275" i="7" s="1"/>
  <c r="L276" i="7"/>
  <c r="P276" i="7" s="1"/>
  <c r="L277" i="7"/>
  <c r="P277" i="7" s="1"/>
  <c r="L278" i="7"/>
  <c r="P278" i="7" s="1"/>
  <c r="L279" i="7"/>
  <c r="L280" i="7"/>
  <c r="P280" i="7" s="1"/>
  <c r="L281" i="7"/>
  <c r="P281" i="7" s="1"/>
  <c r="L282" i="7"/>
  <c r="P282" i="7" s="1"/>
  <c r="L283" i="7"/>
  <c r="P283" i="7" s="1"/>
  <c r="L284" i="7"/>
  <c r="P284" i="7" s="1"/>
  <c r="L285" i="7"/>
  <c r="L286" i="7"/>
  <c r="P286" i="7" s="1"/>
  <c r="L287" i="7"/>
  <c r="L288" i="7"/>
  <c r="L289" i="7"/>
  <c r="L290" i="7"/>
  <c r="P290" i="7" s="1"/>
  <c r="L291" i="7"/>
  <c r="P291" i="7" s="1"/>
  <c r="L292" i="7"/>
  <c r="L293" i="7"/>
  <c r="L294" i="7"/>
  <c r="P294" i="7" s="1"/>
  <c r="L295" i="7"/>
  <c r="L296" i="7"/>
  <c r="P296" i="7" s="1"/>
  <c r="L297" i="7"/>
  <c r="L298" i="7"/>
  <c r="P298" i="7" s="1"/>
  <c r="L299" i="7"/>
  <c r="P299" i="7" s="1"/>
  <c r="L300" i="7"/>
  <c r="P300" i="7" s="1"/>
  <c r="L301" i="7"/>
  <c r="P301" i="7" s="1"/>
  <c r="L302" i="7"/>
  <c r="P302" i="7" s="1"/>
  <c r="L303" i="7"/>
  <c r="L304" i="7"/>
  <c r="P304" i="7" s="1"/>
  <c r="L305" i="7"/>
  <c r="P305" i="7" s="1"/>
  <c r="L306" i="7"/>
  <c r="P306" i="7" s="1"/>
  <c r="L307" i="7"/>
  <c r="P307" i="7" s="1"/>
  <c r="L308" i="7"/>
  <c r="P308" i="7" s="1"/>
  <c r="L309" i="7"/>
  <c r="L310" i="7"/>
  <c r="P310" i="7" s="1"/>
  <c r="L311" i="7"/>
  <c r="L312" i="7"/>
  <c r="L313" i="7"/>
  <c r="L314" i="7"/>
  <c r="P314" i="7" s="1"/>
  <c r="L315" i="7"/>
  <c r="P315" i="7" s="1"/>
  <c r="L316" i="7"/>
  <c r="L317" i="7"/>
  <c r="L318" i="7"/>
  <c r="P318" i="7" s="1"/>
  <c r="L319" i="7"/>
  <c r="L320" i="7"/>
  <c r="P320" i="7" s="1"/>
  <c r="L321" i="7"/>
  <c r="L322" i="7"/>
  <c r="P322" i="7" s="1"/>
  <c r="L323" i="7"/>
  <c r="P323" i="7" s="1"/>
  <c r="L324" i="7"/>
  <c r="P324" i="7" s="1"/>
  <c r="L325" i="7"/>
  <c r="P325" i="7" s="1"/>
  <c r="L326" i="7"/>
  <c r="P326" i="7" s="1"/>
  <c r="L327" i="7"/>
  <c r="L328" i="7"/>
  <c r="P328" i="7" s="1"/>
  <c r="L329" i="7"/>
  <c r="P329" i="7" s="1"/>
  <c r="L330" i="7"/>
  <c r="P330" i="7" s="1"/>
  <c r="L331" i="7"/>
  <c r="P331" i="7" s="1"/>
  <c r="L332" i="7"/>
  <c r="P332" i="7" s="1"/>
  <c r="L333" i="7"/>
  <c r="L334" i="7"/>
  <c r="P334" i="7" s="1"/>
  <c r="L335" i="7"/>
  <c r="L336" i="7"/>
  <c r="L337" i="7"/>
  <c r="L338" i="7"/>
  <c r="P338" i="7" s="1"/>
  <c r="L339" i="7"/>
  <c r="P339" i="7" s="1"/>
  <c r="L340" i="7"/>
  <c r="L341" i="7"/>
  <c r="L342" i="7"/>
  <c r="P342" i="7" s="1"/>
  <c r="L343" i="7"/>
  <c r="L344" i="7"/>
  <c r="P344" i="7" s="1"/>
  <c r="L345" i="7"/>
  <c r="L346" i="7"/>
  <c r="P346" i="7" s="1"/>
  <c r="L347" i="7"/>
  <c r="P347" i="7" s="1"/>
  <c r="L348" i="7"/>
  <c r="P348" i="7" s="1"/>
  <c r="L349" i="7"/>
  <c r="P349" i="7" s="1"/>
  <c r="L350" i="7"/>
  <c r="P350" i="7" s="1"/>
  <c r="L351" i="7"/>
  <c r="L352" i="7"/>
  <c r="P352" i="7" s="1"/>
  <c r="L353" i="7"/>
  <c r="P353" i="7" s="1"/>
  <c r="L354" i="7"/>
  <c r="P354" i="7" s="1"/>
  <c r="L355" i="7"/>
  <c r="P355" i="7" s="1"/>
  <c r="L356" i="7"/>
  <c r="P356" i="7" s="1"/>
  <c r="L357" i="7"/>
  <c r="L358" i="7"/>
  <c r="P358" i="7" s="1"/>
  <c r="L359" i="7"/>
  <c r="L360" i="7"/>
  <c r="L361" i="7"/>
  <c r="L362" i="7"/>
  <c r="P362" i="7" s="1"/>
  <c r="L363" i="7"/>
  <c r="L364" i="7"/>
  <c r="L365" i="7"/>
  <c r="L366" i="7"/>
  <c r="P366" i="7" s="1"/>
  <c r="L367" i="7"/>
  <c r="L368" i="7"/>
  <c r="P368" i="7" s="1"/>
  <c r="L369" i="7"/>
  <c r="L370" i="7"/>
  <c r="P370" i="7" s="1"/>
  <c r="L371" i="7"/>
  <c r="P371" i="7" s="1"/>
  <c r="L372" i="7"/>
  <c r="P372" i="7" s="1"/>
  <c r="L373" i="7"/>
  <c r="P373" i="7" s="1"/>
  <c r="L374" i="7"/>
  <c r="P374" i="7" s="1"/>
  <c r="L375" i="7"/>
  <c r="L376" i="7"/>
  <c r="P376" i="7" s="1"/>
  <c r="L377" i="7"/>
  <c r="P377" i="7" s="1"/>
  <c r="L378" i="7"/>
  <c r="P378" i="7" s="1"/>
  <c r="L379" i="7"/>
  <c r="P379" i="7" s="1"/>
  <c r="L380" i="7"/>
  <c r="P380" i="7" s="1"/>
  <c r="L381" i="7"/>
  <c r="L382" i="7"/>
  <c r="P382" i="7" s="1"/>
  <c r="L383" i="7"/>
  <c r="L384" i="7"/>
  <c r="L385" i="7"/>
  <c r="L386" i="7"/>
  <c r="P386" i="7" s="1"/>
  <c r="L387" i="7"/>
  <c r="L388" i="7"/>
  <c r="L389" i="7"/>
  <c r="L390" i="7"/>
  <c r="P390" i="7" s="1"/>
  <c r="L391" i="7"/>
  <c r="L392" i="7"/>
  <c r="P392" i="7" s="1"/>
  <c r="L393" i="7"/>
  <c r="L394" i="7"/>
  <c r="P394" i="7" s="1"/>
  <c r="L395" i="7"/>
  <c r="P395" i="7" s="1"/>
  <c r="L396" i="7"/>
  <c r="P396" i="7" s="1"/>
  <c r="L397" i="7"/>
  <c r="P397" i="7" s="1"/>
  <c r="L398" i="7"/>
  <c r="P398" i="7" s="1"/>
  <c r="L399" i="7"/>
  <c r="L400" i="7"/>
  <c r="P400" i="7" s="1"/>
  <c r="L401" i="7"/>
  <c r="P401" i="7" s="1"/>
  <c r="L402" i="7"/>
  <c r="P402" i="7" s="1"/>
  <c r="L403" i="7"/>
  <c r="P403" i="7" s="1"/>
  <c r="L404" i="7"/>
  <c r="P404" i="7" s="1"/>
  <c r="L405" i="7"/>
  <c r="L406" i="7"/>
  <c r="P406" i="7" s="1"/>
  <c r="L407" i="7"/>
  <c r="L408" i="7"/>
  <c r="L409" i="7"/>
  <c r="L410" i="7"/>
  <c r="L411" i="7"/>
  <c r="L412" i="7"/>
  <c r="L413" i="7"/>
  <c r="P413" i="7" s="1"/>
  <c r="L414" i="7"/>
  <c r="P414" i="7" s="1"/>
  <c r="L415" i="7"/>
  <c r="P415" i="7" s="1"/>
  <c r="L416" i="7"/>
  <c r="P416" i="7" s="1"/>
  <c r="L417" i="7"/>
  <c r="L418" i="7"/>
  <c r="P418" i="7" s="1"/>
  <c r="L419" i="7"/>
  <c r="P419" i="7" s="1"/>
  <c r="L420" i="7"/>
  <c r="P420" i="7" s="1"/>
  <c r="L421" i="7"/>
  <c r="P421" i="7" s="1"/>
  <c r="L422" i="7"/>
  <c r="P422" i="7" s="1"/>
  <c r="L423" i="7"/>
  <c r="L424" i="7"/>
  <c r="P424" i="7" s="1"/>
  <c r="L425" i="7"/>
  <c r="P425" i="7" s="1"/>
  <c r="L426" i="7"/>
  <c r="P426" i="7" s="1"/>
  <c r="L427" i="7"/>
  <c r="P427" i="7" s="1"/>
  <c r="L428" i="7"/>
  <c r="P428" i="7" s="1"/>
  <c r="L429" i="7"/>
  <c r="L430" i="7"/>
  <c r="P430" i="7" s="1"/>
  <c r="L431" i="7"/>
  <c r="L432" i="7"/>
  <c r="L433" i="7"/>
  <c r="L434" i="7"/>
  <c r="L435" i="7"/>
  <c r="L436" i="7"/>
  <c r="L437" i="7"/>
  <c r="P437" i="7" s="1"/>
  <c r="L438" i="7"/>
  <c r="P438" i="7" s="1"/>
  <c r="L439" i="7"/>
  <c r="L440" i="7"/>
  <c r="P440" i="7" s="1"/>
  <c r="L441" i="7"/>
  <c r="L442" i="7"/>
  <c r="P442" i="7" s="1"/>
  <c r="L443" i="7"/>
  <c r="P443" i="7" s="1"/>
  <c r="L444" i="7"/>
  <c r="P444" i="7" s="1"/>
  <c r="L445" i="7"/>
  <c r="P445" i="7" s="1"/>
  <c r="L446" i="7"/>
  <c r="P446" i="7" s="1"/>
  <c r="L447" i="7"/>
  <c r="L448" i="7"/>
  <c r="P448" i="7" s="1"/>
  <c r="L449" i="7"/>
  <c r="P449" i="7" s="1"/>
  <c r="L450" i="7"/>
  <c r="P450" i="7" s="1"/>
  <c r="L451" i="7"/>
  <c r="P451" i="7" s="1"/>
  <c r="L452" i="7"/>
  <c r="P452" i="7" s="1"/>
  <c r="L453" i="7"/>
  <c r="L454" i="7"/>
  <c r="P454" i="7" s="1"/>
  <c r="L455" i="7"/>
  <c r="L456" i="7"/>
  <c r="L457" i="7"/>
  <c r="L458" i="7"/>
  <c r="L459" i="7"/>
  <c r="L460" i="7"/>
  <c r="L461" i="7"/>
  <c r="P461" i="7" s="1"/>
  <c r="L462" i="7"/>
  <c r="P462" i="7" s="1"/>
  <c r="L463" i="7"/>
  <c r="L464" i="7"/>
  <c r="P464" i="7" s="1"/>
  <c r="L465" i="7"/>
  <c r="L466" i="7"/>
  <c r="P466" i="7" s="1"/>
  <c r="L467" i="7"/>
  <c r="P467" i="7" s="1"/>
  <c r="L468" i="7"/>
  <c r="P468" i="7" s="1"/>
  <c r="L469" i="7"/>
  <c r="P469" i="7" s="1"/>
  <c r="L470" i="7"/>
  <c r="P470" i="7" s="1"/>
  <c r="L471" i="7"/>
  <c r="L472" i="7"/>
  <c r="P472" i="7" s="1"/>
  <c r="L473" i="7"/>
  <c r="P473" i="7" s="1"/>
  <c r="L474" i="7"/>
  <c r="P474" i="7" s="1"/>
  <c r="L475" i="7"/>
  <c r="P475" i="7" s="1"/>
  <c r="L476" i="7"/>
  <c r="P476" i="7" s="1"/>
  <c r="L477" i="7"/>
  <c r="L478" i="7"/>
  <c r="P478" i="7" s="1"/>
  <c r="L479" i="7"/>
  <c r="L480" i="7"/>
  <c r="L481" i="7"/>
  <c r="L482" i="7"/>
  <c r="L483" i="7"/>
  <c r="L484" i="7"/>
  <c r="L485" i="7"/>
  <c r="P485" i="7" s="1"/>
  <c r="L486" i="7"/>
  <c r="P486" i="7" s="1"/>
  <c r="L487" i="7"/>
  <c r="L488" i="7"/>
  <c r="P488" i="7" s="1"/>
  <c r="L489" i="7"/>
  <c r="L490" i="7"/>
  <c r="P490" i="7" s="1"/>
  <c r="L491" i="7"/>
  <c r="P491" i="7" s="1"/>
  <c r="L492" i="7"/>
  <c r="P492" i="7" s="1"/>
  <c r="L493" i="7"/>
  <c r="P493" i="7" s="1"/>
  <c r="L494" i="7"/>
  <c r="P494" i="7" s="1"/>
  <c r="L495" i="7"/>
  <c r="L496" i="7"/>
  <c r="P496" i="7" s="1"/>
  <c r="L497" i="7"/>
  <c r="P497" i="7" s="1"/>
  <c r="L498" i="7"/>
  <c r="P498" i="7" s="1"/>
  <c r="L499" i="7"/>
  <c r="P499" i="7" s="1"/>
  <c r="L500" i="7"/>
  <c r="P500" i="7" s="1"/>
  <c r="L501" i="7"/>
  <c r="L502" i="7"/>
  <c r="P502" i="7" s="1"/>
  <c r="L503" i="7"/>
  <c r="L504" i="7"/>
  <c r="L505" i="7"/>
  <c r="L506" i="7"/>
  <c r="P506" i="7" s="1"/>
  <c r="L507" i="7"/>
  <c r="L508" i="7"/>
  <c r="L509" i="7"/>
  <c r="P509" i="7" s="1"/>
  <c r="L510" i="7"/>
  <c r="P510" i="7" s="1"/>
  <c r="L511" i="7"/>
  <c r="L512" i="7"/>
  <c r="P512" i="7" s="1"/>
  <c r="L513" i="7"/>
  <c r="L514" i="7"/>
  <c r="P514" i="7" s="1"/>
  <c r="L515" i="7"/>
  <c r="P515" i="7" s="1"/>
  <c r="L516" i="7"/>
  <c r="P516" i="7" s="1"/>
  <c r="L517" i="7"/>
  <c r="P517" i="7" s="1"/>
  <c r="L518" i="7"/>
  <c r="P518" i="7" s="1"/>
  <c r="L519" i="7"/>
  <c r="L520" i="7"/>
  <c r="P520" i="7" s="1"/>
  <c r="L521" i="7"/>
  <c r="P521" i="7" s="1"/>
  <c r="L522" i="7"/>
  <c r="P522" i="7" s="1"/>
  <c r="L523" i="7"/>
  <c r="P523" i="7" s="1"/>
  <c r="L524" i="7"/>
  <c r="P524" i="7" s="1"/>
  <c r="L525" i="7"/>
  <c r="L526" i="7"/>
  <c r="P526" i="7" s="1"/>
  <c r="L527" i="7"/>
  <c r="P527" i="7" s="1"/>
  <c r="L528" i="7"/>
  <c r="L529" i="7"/>
  <c r="L530" i="7"/>
  <c r="P530" i="7" s="1"/>
  <c r="L531" i="7"/>
  <c r="L532" i="7"/>
  <c r="L533" i="7"/>
  <c r="P533" i="7" s="1"/>
  <c r="L534" i="7"/>
  <c r="P534" i="7" s="1"/>
  <c r="L535" i="7"/>
  <c r="L536" i="7"/>
  <c r="P536" i="7" s="1"/>
  <c r="L537" i="7"/>
  <c r="L538" i="7"/>
  <c r="P538" i="7" s="1"/>
  <c r="L539" i="7"/>
  <c r="P539" i="7" s="1"/>
  <c r="L540" i="7"/>
  <c r="P540" i="7" s="1"/>
  <c r="L541" i="7"/>
  <c r="P541" i="7" s="1"/>
  <c r="L542" i="7"/>
  <c r="P542" i="7" s="1"/>
  <c r="L543" i="7"/>
  <c r="L544" i="7"/>
  <c r="P544" i="7" s="1"/>
  <c r="L545" i="7"/>
  <c r="P545" i="7" s="1"/>
  <c r="L546" i="7"/>
  <c r="P546" i="7" s="1"/>
  <c r="L547" i="7"/>
  <c r="P547" i="7" s="1"/>
  <c r="L548" i="7"/>
  <c r="P548" i="7" s="1"/>
  <c r="L549" i="7"/>
  <c r="L550" i="7"/>
  <c r="P550" i="7" s="1"/>
  <c r="L551" i="7"/>
  <c r="L552" i="7"/>
  <c r="L553" i="7"/>
  <c r="L554" i="7"/>
  <c r="P554" i="7" s="1"/>
  <c r="L555" i="7"/>
  <c r="L556" i="7"/>
  <c r="L557" i="7"/>
  <c r="P557" i="7" s="1"/>
  <c r="L558" i="7"/>
  <c r="P558" i="7" s="1"/>
  <c r="L559" i="7"/>
  <c r="L560" i="7"/>
  <c r="P560" i="7" s="1"/>
  <c r="L561" i="7"/>
  <c r="L562" i="7"/>
  <c r="P562" i="7" s="1"/>
  <c r="L563" i="7"/>
  <c r="P563" i="7" s="1"/>
  <c r="L564" i="7"/>
  <c r="P564" i="7" s="1"/>
  <c r="L565" i="7"/>
  <c r="P565" i="7" s="1"/>
  <c r="L566" i="7"/>
  <c r="P566" i="7" s="1"/>
  <c r="L567" i="7"/>
  <c r="L568" i="7"/>
  <c r="P568" i="7" s="1"/>
  <c r="L569" i="7"/>
  <c r="P569" i="7" s="1"/>
  <c r="L570" i="7"/>
  <c r="P570" i="7" s="1"/>
  <c r="L571" i="7"/>
  <c r="P571" i="7" s="1"/>
  <c r="L572" i="7"/>
  <c r="P572" i="7" s="1"/>
  <c r="L573" i="7"/>
  <c r="L574" i="7"/>
  <c r="P574" i="7" s="1"/>
  <c r="L575" i="7"/>
  <c r="L576" i="7"/>
  <c r="L577" i="7"/>
  <c r="L578" i="7"/>
  <c r="P578" i="7" s="1"/>
  <c r="L579" i="7"/>
  <c r="L580" i="7"/>
  <c r="L581" i="7"/>
  <c r="P581" i="7" s="1"/>
  <c r="L582" i="7"/>
  <c r="P582" i="7" s="1"/>
  <c r="L583" i="7"/>
  <c r="L584" i="7"/>
  <c r="P584" i="7" s="1"/>
  <c r="L585" i="7"/>
  <c r="L586" i="7"/>
  <c r="P586" i="7" s="1"/>
  <c r="L587" i="7"/>
  <c r="P587" i="7" s="1"/>
  <c r="L588" i="7"/>
  <c r="P588" i="7" s="1"/>
  <c r="L589" i="7"/>
  <c r="P589" i="7" s="1"/>
  <c r="L590" i="7"/>
  <c r="P590" i="7" s="1"/>
  <c r="L591" i="7"/>
  <c r="L592" i="7"/>
  <c r="P592" i="7" s="1"/>
  <c r="L593" i="7"/>
  <c r="P593" i="7" s="1"/>
  <c r="L594" i="7"/>
  <c r="P594" i="7" s="1"/>
  <c r="L595" i="7"/>
  <c r="P595" i="7" s="1"/>
  <c r="L596" i="7"/>
  <c r="P596" i="7" s="1"/>
  <c r="L597" i="7"/>
  <c r="L598" i="7"/>
  <c r="P598" i="7" s="1"/>
  <c r="L599" i="7"/>
  <c r="P599" i="7" s="1"/>
  <c r="L600" i="7"/>
  <c r="L601" i="7"/>
  <c r="L602" i="7"/>
  <c r="P602" i="7" s="1"/>
  <c r="L603" i="7"/>
  <c r="P603" i="7" s="1"/>
  <c r="L604" i="7"/>
  <c r="L605" i="7"/>
  <c r="P605" i="7" s="1"/>
  <c r="L606" i="7"/>
  <c r="P606" i="7" s="1"/>
  <c r="L607" i="7"/>
  <c r="L608" i="7"/>
  <c r="P608" i="7" s="1"/>
  <c r="L609" i="7"/>
  <c r="L610" i="7"/>
  <c r="P610" i="7" s="1"/>
  <c r="L611" i="7"/>
  <c r="P611" i="7" s="1"/>
  <c r="L612" i="7"/>
  <c r="P612" i="7" s="1"/>
  <c r="L613" i="7"/>
  <c r="P613" i="7" s="1"/>
  <c r="L614" i="7"/>
  <c r="P614" i="7" s="1"/>
  <c r="L615" i="7"/>
  <c r="L616" i="7"/>
  <c r="P616" i="7" s="1"/>
  <c r="L617" i="7"/>
  <c r="P617" i="7" s="1"/>
  <c r="L618" i="7"/>
  <c r="P618" i="7" s="1"/>
  <c r="L619" i="7"/>
  <c r="P619" i="7" s="1"/>
  <c r="L620" i="7"/>
  <c r="P620" i="7" s="1"/>
  <c r="L621" i="7"/>
  <c r="L622" i="7"/>
  <c r="P622" i="7" s="1"/>
  <c r="L623" i="7"/>
  <c r="P623" i="7" s="1"/>
  <c r="L624" i="7"/>
  <c r="L625" i="7"/>
  <c r="L626" i="7"/>
  <c r="P626" i="7" s="1"/>
  <c r="L627" i="7"/>
  <c r="P627" i="7" s="1"/>
  <c r="L628" i="7"/>
  <c r="L629" i="7"/>
  <c r="P629" i="7" s="1"/>
  <c r="L630" i="7"/>
  <c r="P630" i="7" s="1"/>
  <c r="L631" i="7"/>
  <c r="L632" i="7"/>
  <c r="P632" i="7" s="1"/>
  <c r="L633" i="7"/>
  <c r="L634" i="7"/>
  <c r="P634" i="7" s="1"/>
  <c r="L635" i="7"/>
  <c r="P635" i="7" s="1"/>
  <c r="L636" i="7"/>
  <c r="P636" i="7" s="1"/>
  <c r="L637" i="7"/>
  <c r="P637" i="7" s="1"/>
  <c r="L638" i="7"/>
  <c r="P638" i="7" s="1"/>
  <c r="L639" i="7"/>
  <c r="L640" i="7"/>
  <c r="P640" i="7" s="1"/>
  <c r="L641" i="7"/>
  <c r="P641" i="7" s="1"/>
  <c r="L642" i="7"/>
  <c r="P642" i="7" s="1"/>
  <c r="L643" i="7"/>
  <c r="P643" i="7" s="1"/>
  <c r="L644" i="7"/>
  <c r="P644" i="7" s="1"/>
  <c r="L645" i="7"/>
  <c r="L646" i="7"/>
  <c r="P646" i="7" s="1"/>
  <c r="L647" i="7"/>
  <c r="P647" i="7" s="1"/>
  <c r="L648" i="7"/>
  <c r="L649" i="7"/>
  <c r="L650" i="7"/>
  <c r="P650" i="7" s="1"/>
  <c r="L651" i="7"/>
  <c r="P651" i="7" s="1"/>
  <c r="L652" i="7"/>
  <c r="L653" i="7"/>
  <c r="P653" i="7" s="1"/>
  <c r="L654" i="7"/>
  <c r="P654" i="7" s="1"/>
  <c r="L655" i="7"/>
  <c r="L656" i="7"/>
  <c r="P656" i="7" s="1"/>
  <c r="L657" i="7"/>
  <c r="L658" i="7"/>
  <c r="P658" i="7" s="1"/>
  <c r="L659" i="7"/>
  <c r="P659" i="7" s="1"/>
  <c r="L660" i="7"/>
  <c r="P660" i="7" s="1"/>
  <c r="L661" i="7"/>
  <c r="P661" i="7" s="1"/>
  <c r="L662" i="7"/>
  <c r="P662" i="7" s="1"/>
  <c r="L663" i="7"/>
  <c r="L664" i="7"/>
  <c r="P664" i="7" s="1"/>
  <c r="L665" i="7"/>
  <c r="P665" i="7" s="1"/>
  <c r="L666" i="7"/>
  <c r="P666" i="7" s="1"/>
  <c r="L667" i="7"/>
  <c r="P667" i="7" s="1"/>
  <c r="L668" i="7"/>
  <c r="P668" i="7" s="1"/>
  <c r="L669" i="7"/>
  <c r="L670" i="7"/>
  <c r="P670" i="7" s="1"/>
  <c r="L671" i="7"/>
  <c r="P671" i="7" s="1"/>
  <c r="L672" i="7"/>
  <c r="L673" i="7"/>
  <c r="L674" i="7"/>
  <c r="P674" i="7" s="1"/>
  <c r="L675" i="7"/>
  <c r="P675" i="7" s="1"/>
  <c r="L676" i="7"/>
  <c r="L677" i="7"/>
  <c r="P677" i="7" s="1"/>
  <c r="L678" i="7"/>
  <c r="P678" i="7" s="1"/>
  <c r="L679" i="7"/>
  <c r="L680" i="7"/>
  <c r="P680" i="7" s="1"/>
  <c r="L681" i="7"/>
  <c r="L682" i="7"/>
  <c r="P682" i="7" s="1"/>
  <c r="L683" i="7"/>
  <c r="P683" i="7" s="1"/>
  <c r="L684" i="7"/>
  <c r="P684" i="7" s="1"/>
  <c r="L685" i="7"/>
  <c r="P685" i="7" s="1"/>
  <c r="L686" i="7"/>
  <c r="P686" i="7" s="1"/>
  <c r="L687" i="7"/>
  <c r="L688" i="7"/>
  <c r="P688" i="7" s="1"/>
  <c r="L689" i="7"/>
  <c r="P689" i="7" s="1"/>
  <c r="L690" i="7"/>
  <c r="P690" i="7" s="1"/>
  <c r="L691" i="7"/>
  <c r="P691" i="7" s="1"/>
  <c r="L692" i="7"/>
  <c r="P692" i="7" s="1"/>
  <c r="L693" i="7"/>
  <c r="L694" i="7"/>
  <c r="P694" i="7" s="1"/>
  <c r="L695" i="7"/>
  <c r="P695" i="7" s="1"/>
  <c r="L696" i="7"/>
  <c r="L697" i="7"/>
  <c r="L698" i="7"/>
  <c r="P698" i="7" s="1"/>
  <c r="L699" i="7"/>
  <c r="P699" i="7" s="1"/>
  <c r="L700" i="7"/>
  <c r="L701" i="7"/>
  <c r="P701" i="7" s="1"/>
  <c r="L702" i="7"/>
  <c r="P702" i="7" s="1"/>
  <c r="L703" i="7"/>
  <c r="L704" i="7"/>
  <c r="P704" i="7" s="1"/>
  <c r="L705" i="7"/>
  <c r="L706" i="7"/>
  <c r="P706" i="7" s="1"/>
  <c r="L707" i="7"/>
  <c r="P707" i="7" s="1"/>
  <c r="L708" i="7"/>
  <c r="P708" i="7" s="1"/>
  <c r="L709" i="7"/>
  <c r="P709" i="7" s="1"/>
  <c r="L710" i="7"/>
  <c r="P710" i="7" s="1"/>
  <c r="L711" i="7"/>
  <c r="L712" i="7"/>
  <c r="P712" i="7" s="1"/>
  <c r="L713" i="7"/>
  <c r="P713" i="7" s="1"/>
  <c r="L714" i="7"/>
  <c r="P714" i="7" s="1"/>
  <c r="L715" i="7"/>
  <c r="P715" i="7" s="1"/>
  <c r="L716" i="7"/>
  <c r="P716" i="7" s="1"/>
  <c r="L717" i="7"/>
  <c r="L718" i="7"/>
  <c r="P718" i="7" s="1"/>
  <c r="L719" i="7"/>
  <c r="P719" i="7" s="1"/>
  <c r="L720" i="7"/>
  <c r="L721" i="7"/>
  <c r="L722" i="7"/>
  <c r="P722" i="7" s="1"/>
  <c r="L723" i="7"/>
  <c r="P723" i="7" s="1"/>
  <c r="L724" i="7"/>
  <c r="L725" i="7"/>
  <c r="P725" i="7" s="1"/>
  <c r="L726" i="7"/>
  <c r="P726" i="7" s="1"/>
  <c r="L727" i="7"/>
  <c r="L728" i="7"/>
  <c r="P728" i="7" s="1"/>
  <c r="L729" i="7"/>
  <c r="L730" i="7"/>
  <c r="P730" i="7" s="1"/>
  <c r="L731" i="7"/>
  <c r="P731" i="7" s="1"/>
  <c r="L732" i="7"/>
  <c r="P732" i="7" s="1"/>
  <c r="L733" i="7"/>
  <c r="P733" i="7" s="1"/>
  <c r="L734" i="7"/>
  <c r="P734" i="7" s="1"/>
  <c r="L735" i="7"/>
  <c r="L736" i="7"/>
  <c r="P736" i="7" s="1"/>
  <c r="L737" i="7"/>
  <c r="P737" i="7" s="1"/>
  <c r="L738" i="7"/>
  <c r="P738" i="7" s="1"/>
  <c r="L739" i="7"/>
  <c r="P739" i="7" s="1"/>
  <c r="L740" i="7"/>
  <c r="P740" i="7" s="1"/>
  <c r="L741" i="7"/>
  <c r="L742" i="7"/>
  <c r="P742" i="7" s="1"/>
  <c r="L743" i="7"/>
  <c r="P743" i="7" s="1"/>
  <c r="L744" i="7"/>
  <c r="L745" i="7"/>
  <c r="L746" i="7"/>
  <c r="P746" i="7" s="1"/>
  <c r="L747" i="7"/>
  <c r="P747" i="7" s="1"/>
  <c r="L748" i="7"/>
  <c r="L749" i="7"/>
  <c r="P749" i="7" s="1"/>
  <c r="L750" i="7"/>
  <c r="P750" i="7" s="1"/>
  <c r="L751" i="7"/>
  <c r="L752" i="7"/>
  <c r="P752" i="7" s="1"/>
  <c r="L753" i="7"/>
  <c r="L754" i="7"/>
  <c r="P754" i="7" s="1"/>
  <c r="L755" i="7"/>
  <c r="P755" i="7" s="1"/>
  <c r="L756" i="7"/>
  <c r="P756" i="7" s="1"/>
  <c r="L757" i="7"/>
  <c r="P757" i="7" s="1"/>
  <c r="L758" i="7"/>
  <c r="P758" i="7" s="1"/>
  <c r="L759" i="7"/>
  <c r="L760" i="7"/>
  <c r="P760" i="7" s="1"/>
  <c r="L761" i="7"/>
  <c r="P761" i="7" s="1"/>
  <c r="L762" i="7"/>
  <c r="P762" i="7" s="1"/>
  <c r="L763" i="7"/>
  <c r="P763" i="7" s="1"/>
  <c r="L764" i="7"/>
  <c r="P764" i="7" s="1"/>
  <c r="L765" i="7"/>
  <c r="L766" i="7"/>
  <c r="P766" i="7" s="1"/>
  <c r="L767" i="7"/>
  <c r="P767" i="7" s="1"/>
  <c r="L768" i="7"/>
  <c r="L769" i="7"/>
  <c r="L770" i="7"/>
  <c r="P770" i="7" s="1"/>
  <c r="L771" i="7"/>
  <c r="P771" i="7" s="1"/>
  <c r="L772" i="7"/>
  <c r="L773" i="7"/>
  <c r="P773" i="7" s="1"/>
  <c r="L774" i="7"/>
  <c r="P774" i="7" s="1"/>
  <c r="L775" i="7"/>
  <c r="L776" i="7"/>
  <c r="P776" i="7" s="1"/>
  <c r="L777" i="7"/>
  <c r="L778" i="7"/>
  <c r="P778" i="7" s="1"/>
  <c r="L779" i="7"/>
  <c r="P779" i="7" s="1"/>
  <c r="L780" i="7"/>
  <c r="P780" i="7" s="1"/>
  <c r="L781" i="7"/>
  <c r="P781" i="7" s="1"/>
  <c r="L782" i="7"/>
  <c r="P782" i="7" s="1"/>
  <c r="L783" i="7"/>
  <c r="L784" i="7"/>
  <c r="P784" i="7" s="1"/>
  <c r="L785" i="7"/>
  <c r="P785" i="7" s="1"/>
  <c r="L786" i="7"/>
  <c r="P786" i="7" s="1"/>
  <c r="L787" i="7"/>
  <c r="P787" i="7" s="1"/>
  <c r="L788" i="7"/>
  <c r="P788" i="7" s="1"/>
  <c r="L789" i="7"/>
  <c r="L790" i="7"/>
  <c r="P790" i="7" s="1"/>
  <c r="L791" i="7"/>
  <c r="P791" i="7" s="1"/>
  <c r="L792" i="7"/>
  <c r="L793" i="7"/>
  <c r="L794" i="7"/>
  <c r="P794" i="7" s="1"/>
  <c r="L795" i="7"/>
  <c r="P795" i="7" s="1"/>
  <c r="L796" i="7"/>
  <c r="L797" i="7"/>
  <c r="P797" i="7" s="1"/>
  <c r="L798" i="7"/>
  <c r="P798" i="7" s="1"/>
  <c r="L799" i="7"/>
  <c r="L800" i="7"/>
  <c r="P800" i="7" s="1"/>
  <c r="L801" i="7"/>
  <c r="L802" i="7"/>
  <c r="P802" i="7" s="1"/>
  <c r="L803" i="7"/>
  <c r="P803" i="7" s="1"/>
  <c r="L804" i="7"/>
  <c r="P804" i="7" s="1"/>
  <c r="L805" i="7"/>
  <c r="P805" i="7" s="1"/>
  <c r="L806" i="7"/>
  <c r="P806" i="7" s="1"/>
  <c r="L807" i="7"/>
  <c r="L808" i="7"/>
  <c r="P808" i="7" s="1"/>
  <c r="L809" i="7"/>
  <c r="P809" i="7" s="1"/>
  <c r="L810" i="7"/>
  <c r="P810" i="7" s="1"/>
  <c r="L811" i="7"/>
  <c r="P811" i="7" s="1"/>
  <c r="L812" i="7"/>
  <c r="P812" i="7" s="1"/>
  <c r="L813" i="7"/>
  <c r="P813" i="7" s="1"/>
  <c r="L814" i="7"/>
  <c r="P814" i="7" s="1"/>
  <c r="L815" i="7"/>
  <c r="P815" i="7" s="1"/>
  <c r="L816" i="7"/>
  <c r="L817" i="7"/>
  <c r="L818" i="7"/>
  <c r="P818" i="7" s="1"/>
  <c r="L819" i="7"/>
  <c r="P819" i="7" s="1"/>
  <c r="L820" i="7"/>
  <c r="L821" i="7"/>
  <c r="P821" i="7" s="1"/>
  <c r="L822" i="7"/>
  <c r="P822" i="7" s="1"/>
  <c r="L823" i="7"/>
  <c r="L824" i="7"/>
  <c r="P824" i="7" s="1"/>
  <c r="L825" i="7"/>
  <c r="L826" i="7"/>
  <c r="P826" i="7" s="1"/>
  <c r="L827" i="7"/>
  <c r="P827" i="7" s="1"/>
  <c r="L828" i="7"/>
  <c r="P828" i="7" s="1"/>
  <c r="L829" i="7"/>
  <c r="P829" i="7" s="1"/>
  <c r="L830" i="7"/>
  <c r="P830" i="7" s="1"/>
  <c r="L831" i="7"/>
  <c r="L832" i="7"/>
  <c r="P832" i="7" s="1"/>
  <c r="L833" i="7"/>
  <c r="P833" i="7" s="1"/>
  <c r="L834" i="7"/>
  <c r="P834" i="7" s="1"/>
  <c r="L835" i="7"/>
  <c r="P835" i="7" s="1"/>
  <c r="L836" i="7"/>
  <c r="P836" i="7" s="1"/>
  <c r="L837" i="7"/>
  <c r="P837" i="7" s="1"/>
  <c r="L838" i="7"/>
  <c r="P838" i="7" s="1"/>
  <c r="L839" i="7"/>
  <c r="P839" i="7" s="1"/>
  <c r="L840" i="7"/>
  <c r="L841" i="7"/>
  <c r="L842" i="7"/>
  <c r="P842" i="7" s="1"/>
  <c r="L843" i="7"/>
  <c r="P843" i="7" s="1"/>
  <c r="L844" i="7"/>
  <c r="L845" i="7"/>
  <c r="P845" i="7" s="1"/>
  <c r="L846" i="7"/>
  <c r="P846" i="7" s="1"/>
  <c r="L847" i="7"/>
  <c r="P847" i="7" s="1"/>
  <c r="L848" i="7"/>
  <c r="P848" i="7" s="1"/>
  <c r="L849" i="7"/>
  <c r="L850" i="7"/>
  <c r="P850" i="7" s="1"/>
  <c r="L851" i="7"/>
  <c r="P851" i="7" s="1"/>
  <c r="L852" i="7"/>
  <c r="P852" i="7" s="1"/>
  <c r="L853" i="7"/>
  <c r="P853" i="7" s="1"/>
  <c r="L854" i="7"/>
  <c r="P854" i="7" s="1"/>
  <c r="L855" i="7"/>
  <c r="L856" i="7"/>
  <c r="P856" i="7" s="1"/>
  <c r="L857" i="7"/>
  <c r="P857" i="7" s="1"/>
  <c r="L858" i="7"/>
  <c r="P858" i="7" s="1"/>
  <c r="L859" i="7"/>
  <c r="P859" i="7" s="1"/>
  <c r="L860" i="7"/>
  <c r="P860" i="7" s="1"/>
  <c r="L861" i="7"/>
  <c r="P861" i="7" s="1"/>
  <c r="L862" i="7"/>
  <c r="P862" i="7" s="1"/>
  <c r="L863" i="7"/>
  <c r="P863" i="7" s="1"/>
  <c r="L864" i="7"/>
  <c r="L865" i="7"/>
  <c r="L866" i="7"/>
  <c r="P866" i="7" s="1"/>
  <c r="L867" i="7"/>
  <c r="P867" i="7" s="1"/>
  <c r="L868" i="7"/>
  <c r="L869" i="7"/>
  <c r="P869" i="7" s="1"/>
  <c r="L870" i="7"/>
  <c r="P870" i="7" s="1"/>
  <c r="L871" i="7"/>
  <c r="L872" i="7"/>
  <c r="P872" i="7" s="1"/>
  <c r="L873" i="7"/>
  <c r="L874" i="7"/>
  <c r="P874" i="7" s="1"/>
  <c r="L875" i="7"/>
  <c r="P875" i="7" s="1"/>
  <c r="L876" i="7"/>
  <c r="P876" i="7" s="1"/>
  <c r="L877" i="7"/>
  <c r="P877" i="7" s="1"/>
  <c r="L878" i="7"/>
  <c r="P878" i="7" s="1"/>
  <c r="L879" i="7"/>
  <c r="L880" i="7"/>
  <c r="P880" i="7" s="1"/>
  <c r="L881" i="7"/>
  <c r="P881" i="7" s="1"/>
  <c r="L882" i="7"/>
  <c r="P882" i="7" s="1"/>
  <c r="L883" i="7"/>
  <c r="P883" i="7" s="1"/>
  <c r="L884" i="7"/>
  <c r="P884" i="7" s="1"/>
  <c r="L885" i="7"/>
  <c r="P885" i="7" s="1"/>
  <c r="L886" i="7"/>
  <c r="P886" i="7" s="1"/>
  <c r="L887" i="7"/>
  <c r="P887" i="7" s="1"/>
  <c r="L888" i="7"/>
  <c r="L889" i="7"/>
  <c r="L890" i="7"/>
  <c r="P890" i="7" s="1"/>
  <c r="L891" i="7"/>
  <c r="P891" i="7" s="1"/>
  <c r="L892" i="7"/>
  <c r="L893" i="7"/>
  <c r="P893" i="7" s="1"/>
  <c r="L894" i="7"/>
  <c r="P894" i="7" s="1"/>
  <c r="L895" i="7"/>
  <c r="L896" i="7"/>
  <c r="P896" i="7" s="1"/>
  <c r="L897" i="7"/>
  <c r="L898" i="7"/>
  <c r="P898" i="7" s="1"/>
  <c r="L899" i="7"/>
  <c r="P899" i="7" s="1"/>
  <c r="L900" i="7"/>
  <c r="P900" i="7" s="1"/>
  <c r="L901" i="7"/>
  <c r="P901" i="7" s="1"/>
  <c r="L902" i="7"/>
  <c r="P902" i="7" s="1"/>
  <c r="L903" i="7"/>
  <c r="L904" i="7"/>
  <c r="P904" i="7" s="1"/>
  <c r="L905" i="7"/>
  <c r="P905" i="7" s="1"/>
  <c r="L906" i="7"/>
  <c r="P906" i="7" s="1"/>
  <c r="L907" i="7"/>
  <c r="P907" i="7" s="1"/>
  <c r="L908" i="7"/>
  <c r="P908" i="7" s="1"/>
  <c r="L909" i="7"/>
  <c r="P909" i="7" s="1"/>
  <c r="L910" i="7"/>
  <c r="P910" i="7" s="1"/>
  <c r="L911" i="7"/>
  <c r="P911" i="7" s="1"/>
  <c r="L912" i="7"/>
  <c r="P912" i="7" s="1"/>
  <c r="L913" i="7"/>
  <c r="L914" i="7"/>
  <c r="P914" i="7" s="1"/>
  <c r="L915" i="7"/>
  <c r="P915" i="7" s="1"/>
  <c r="L916" i="7"/>
  <c r="L917" i="7"/>
  <c r="P917" i="7" s="1"/>
  <c r="L918" i="7"/>
  <c r="P918" i="7" s="1"/>
  <c r="L919" i="7"/>
  <c r="L920" i="7"/>
  <c r="P920" i="7" s="1"/>
  <c r="L921" i="7"/>
  <c r="L922" i="7"/>
  <c r="P922" i="7" s="1"/>
  <c r="L923" i="7"/>
  <c r="P923" i="7" s="1"/>
  <c r="L924" i="7"/>
  <c r="P924" i="7" s="1"/>
  <c r="L925" i="7"/>
  <c r="P925" i="7" s="1"/>
  <c r="L926" i="7"/>
  <c r="P926" i="7" s="1"/>
  <c r="L927" i="7"/>
  <c r="L928" i="7"/>
  <c r="P928" i="7" s="1"/>
  <c r="L929" i="7"/>
  <c r="P929" i="7" s="1"/>
  <c r="L930" i="7"/>
  <c r="P930" i="7" s="1"/>
  <c r="L931" i="7"/>
  <c r="P931" i="7" s="1"/>
  <c r="L932" i="7"/>
  <c r="P932" i="7" s="1"/>
  <c r="L933" i="7"/>
  <c r="P933" i="7" s="1"/>
  <c r="L934" i="7"/>
  <c r="P934" i="7" s="1"/>
  <c r="L935" i="7"/>
  <c r="P935" i="7" s="1"/>
  <c r="L936" i="7"/>
  <c r="P936" i="7" s="1"/>
  <c r="L937" i="7"/>
  <c r="L938" i="7"/>
  <c r="P938" i="7" s="1"/>
  <c r="L939" i="7"/>
  <c r="P939" i="7" s="1"/>
  <c r="L940" i="7"/>
  <c r="L941" i="7"/>
  <c r="P941" i="7" s="1"/>
  <c r="L942" i="7"/>
  <c r="P942" i="7" s="1"/>
  <c r="L943" i="7"/>
  <c r="L944" i="7"/>
  <c r="P944" i="7" s="1"/>
  <c r="L945" i="7"/>
  <c r="L946" i="7"/>
  <c r="P946" i="7" s="1"/>
  <c r="L947" i="7"/>
  <c r="P947" i="7" s="1"/>
  <c r="L948" i="7"/>
  <c r="P948" i="7" s="1"/>
  <c r="L949" i="7"/>
  <c r="P949" i="7" s="1"/>
  <c r="L950" i="7"/>
  <c r="P950" i="7" s="1"/>
  <c r="L951" i="7"/>
  <c r="L952" i="7"/>
  <c r="P952" i="7" s="1"/>
  <c r="L953" i="7"/>
  <c r="P953" i="7" s="1"/>
  <c r="L954" i="7"/>
  <c r="P954" i="7" s="1"/>
  <c r="L955" i="7"/>
  <c r="P955" i="7" s="1"/>
  <c r="L956" i="7"/>
  <c r="P956" i="7" s="1"/>
  <c r="L957" i="7"/>
  <c r="P957" i="7" s="1"/>
  <c r="L958" i="7"/>
  <c r="P958" i="7" s="1"/>
  <c r="L959" i="7"/>
  <c r="P959" i="7" s="1"/>
  <c r="L960" i="7"/>
  <c r="P960" i="7" s="1"/>
  <c r="L961" i="7"/>
  <c r="L962" i="7"/>
  <c r="P962" i="7" s="1"/>
  <c r="L963" i="7"/>
  <c r="P963" i="7" s="1"/>
  <c r="L964" i="7"/>
  <c r="L965" i="7"/>
  <c r="P965" i="7" s="1"/>
  <c r="L966" i="7"/>
  <c r="P966" i="7" s="1"/>
  <c r="L967" i="7"/>
  <c r="L968" i="7"/>
  <c r="P968" i="7" s="1"/>
  <c r="L969" i="7"/>
  <c r="L970" i="7"/>
  <c r="P970" i="7" s="1"/>
  <c r="L971" i="7"/>
  <c r="P971" i="7" s="1"/>
  <c r="L972" i="7"/>
  <c r="P972" i="7" s="1"/>
  <c r="L973" i="7"/>
  <c r="P973" i="7" s="1"/>
  <c r="L974" i="7"/>
  <c r="P974" i="7" s="1"/>
  <c r="L975" i="7"/>
  <c r="L976" i="7"/>
  <c r="P976" i="7" s="1"/>
  <c r="L977" i="7"/>
  <c r="P977" i="7" s="1"/>
  <c r="L978" i="7"/>
  <c r="P978" i="7" s="1"/>
  <c r="L979" i="7"/>
  <c r="P979" i="7" s="1"/>
  <c r="L980" i="7"/>
  <c r="P980" i="7" s="1"/>
  <c r="L981" i="7"/>
  <c r="P981" i="7" s="1"/>
  <c r="L982" i="7"/>
  <c r="P982" i="7" s="1"/>
  <c r="L983" i="7"/>
  <c r="P983" i="7" s="1"/>
  <c r="L984" i="7"/>
  <c r="P984" i="7" s="1"/>
  <c r="L985" i="7"/>
  <c r="L986" i="7"/>
  <c r="P986" i="7" s="1"/>
  <c r="L987" i="7"/>
  <c r="P987" i="7" s="1"/>
  <c r="L988" i="7"/>
  <c r="L989" i="7"/>
  <c r="P989" i="7" s="1"/>
  <c r="L990" i="7"/>
  <c r="P990" i="7" s="1"/>
  <c r="L991" i="7"/>
  <c r="L992" i="7"/>
  <c r="P992" i="7" s="1"/>
  <c r="L993" i="7"/>
  <c r="L994" i="7"/>
  <c r="P994" i="7" s="1"/>
  <c r="L995" i="7"/>
  <c r="P995" i="7" s="1"/>
  <c r="L996" i="7"/>
  <c r="P996" i="7" s="1"/>
  <c r="L997" i="7"/>
  <c r="P997" i="7" s="1"/>
  <c r="L998" i="7"/>
  <c r="P998" i="7" s="1"/>
  <c r="L999" i="7"/>
  <c r="L1000" i="7"/>
  <c r="P1000" i="7" s="1"/>
  <c r="L1001" i="7"/>
  <c r="P1001" i="7" s="1"/>
  <c r="L1002" i="7"/>
  <c r="P1002" i="7" s="1"/>
  <c r="L1003" i="7"/>
  <c r="P1003" i="7" s="1"/>
  <c r="L1004" i="7"/>
  <c r="P1004" i="7" s="1"/>
  <c r="L1005" i="7"/>
  <c r="P1005" i="7" s="1"/>
  <c r="L1006" i="7"/>
  <c r="P1006" i="7" s="1"/>
  <c r="L1007" i="7"/>
  <c r="P1007" i="7" s="1"/>
  <c r="L1008" i="7"/>
  <c r="P1008" i="7" s="1"/>
  <c r="L1009" i="7"/>
  <c r="L1010" i="7"/>
  <c r="P1010" i="7" s="1"/>
  <c r="L1011" i="7"/>
  <c r="P1011" i="7" s="1"/>
  <c r="L1012" i="7"/>
  <c r="L1013" i="7"/>
  <c r="P1013" i="7" s="1"/>
  <c r="L1014" i="7"/>
  <c r="P1014" i="7" s="1"/>
  <c r="L1015" i="7"/>
  <c r="L1016" i="7"/>
  <c r="P1016" i="7" s="1"/>
  <c r="L1017" i="7"/>
  <c r="L1018" i="7"/>
  <c r="P1018" i="7" s="1"/>
  <c r="L1019" i="7"/>
  <c r="P1019" i="7" s="1"/>
  <c r="L1020" i="7"/>
  <c r="P1020" i="7" s="1"/>
  <c r="L1021" i="7"/>
  <c r="P1021" i="7" s="1"/>
  <c r="L1022" i="7"/>
  <c r="P1022" i="7" s="1"/>
  <c r="L1023" i="7"/>
  <c r="L1024" i="7"/>
  <c r="P1024" i="7" s="1"/>
  <c r="L1025" i="7"/>
  <c r="P1025" i="7" s="1"/>
  <c r="L1026" i="7"/>
  <c r="P1026" i="7" s="1"/>
  <c r="L1027" i="7"/>
  <c r="P1027" i="7" s="1"/>
  <c r="L1028" i="7"/>
  <c r="P1028" i="7" s="1"/>
  <c r="L1029" i="7"/>
  <c r="P1029" i="7" s="1"/>
  <c r="L1030" i="7"/>
  <c r="P1030" i="7" s="1"/>
  <c r="L1031" i="7"/>
  <c r="P1031" i="7" s="1"/>
  <c r="L1032" i="7"/>
  <c r="P1032" i="7" s="1"/>
  <c r="L1033" i="7"/>
  <c r="L1034" i="7"/>
  <c r="P1034" i="7" s="1"/>
  <c r="L1035" i="7"/>
  <c r="P1035" i="7" s="1"/>
  <c r="L1036" i="7"/>
  <c r="L1037" i="7"/>
  <c r="P1037" i="7" s="1"/>
  <c r="L1038" i="7"/>
  <c r="P1038" i="7" s="1"/>
  <c r="L1039" i="7"/>
  <c r="P1039" i="7" s="1"/>
  <c r="L1040" i="7"/>
  <c r="P1040" i="7" s="1"/>
  <c r="L1041" i="7"/>
  <c r="L1042" i="7"/>
  <c r="P1042" i="7" s="1"/>
  <c r="L1043" i="7"/>
  <c r="P1043" i="7" s="1"/>
  <c r="L1044" i="7"/>
  <c r="P1044" i="7" s="1"/>
  <c r="L1045" i="7"/>
  <c r="P1045" i="7" s="1"/>
  <c r="L1046" i="7"/>
  <c r="P1046" i="7" s="1"/>
  <c r="L1047" i="7"/>
  <c r="L1048" i="7"/>
  <c r="P1048" i="7" s="1"/>
  <c r="L1049" i="7"/>
  <c r="P1049" i="7" s="1"/>
  <c r="L1050" i="7"/>
  <c r="P1050" i="7" s="1"/>
  <c r="L1051" i="7"/>
  <c r="P1051" i="7" s="1"/>
  <c r="L1052" i="7"/>
  <c r="P1052" i="7" s="1"/>
  <c r="L1053" i="7"/>
  <c r="P1053" i="7" s="1"/>
  <c r="L1054" i="7"/>
  <c r="P1054" i="7" s="1"/>
  <c r="L1055" i="7"/>
  <c r="P1055" i="7" s="1"/>
  <c r="L1056" i="7"/>
  <c r="P1056" i="7" s="1"/>
  <c r="L1057" i="7"/>
  <c r="L1058" i="7"/>
  <c r="P1058" i="7" s="1"/>
  <c r="L1059" i="7"/>
  <c r="P1059" i="7" s="1"/>
  <c r="L1060" i="7"/>
  <c r="L1061" i="7"/>
  <c r="P1061" i="7" s="1"/>
  <c r="L1062" i="7"/>
  <c r="P1062" i="7" s="1"/>
  <c r="L1063" i="7"/>
  <c r="L1064" i="7"/>
  <c r="P1064" i="7" s="1"/>
  <c r="L1065" i="7"/>
  <c r="L1066" i="7"/>
  <c r="P1066" i="7" s="1"/>
  <c r="L1067" i="7"/>
  <c r="P1067" i="7" s="1"/>
  <c r="L1068" i="7"/>
  <c r="P1068" i="7" s="1"/>
  <c r="L1069" i="7"/>
  <c r="P1069" i="7" s="1"/>
  <c r="L1070" i="7"/>
  <c r="P1070" i="7" s="1"/>
  <c r="L1071" i="7"/>
  <c r="L1072" i="7"/>
  <c r="P1072" i="7" s="1"/>
  <c r="L1073" i="7"/>
  <c r="P1073" i="7" s="1"/>
  <c r="L1074" i="7"/>
  <c r="P1074" i="7" s="1"/>
  <c r="L1075" i="7"/>
  <c r="P1075" i="7" s="1"/>
  <c r="L1076" i="7"/>
  <c r="P1076" i="7" s="1"/>
  <c r="L1077" i="7"/>
  <c r="P1077" i="7" s="1"/>
  <c r="L1078" i="7"/>
  <c r="P1078" i="7" s="1"/>
  <c r="L1079" i="7"/>
  <c r="P1079" i="7" s="1"/>
  <c r="L1080" i="7"/>
  <c r="P1080" i="7" s="1"/>
  <c r="L1081" i="7"/>
  <c r="L1082" i="7"/>
  <c r="P1082" i="7" s="1"/>
  <c r="L1083" i="7"/>
  <c r="P1083" i="7" s="1"/>
  <c r="L1084" i="7"/>
  <c r="L1085" i="7"/>
  <c r="P1085" i="7" s="1"/>
  <c r="L1086" i="7"/>
  <c r="P1086" i="7" s="1"/>
  <c r="L1087" i="7"/>
  <c r="L1088" i="7"/>
  <c r="P1088" i="7" s="1"/>
  <c r="L1089" i="7"/>
  <c r="L1090" i="7"/>
  <c r="P1090" i="7" s="1"/>
  <c r="L1091" i="7"/>
  <c r="P1091" i="7" s="1"/>
  <c r="L1092" i="7"/>
  <c r="P1092" i="7" s="1"/>
  <c r="L1093" i="7"/>
  <c r="P1093" i="7" s="1"/>
  <c r="L1094" i="7"/>
  <c r="P1094" i="7" s="1"/>
  <c r="L1095" i="7"/>
  <c r="L1096" i="7"/>
  <c r="P1096" i="7" s="1"/>
  <c r="L1097" i="7"/>
  <c r="P1097" i="7" s="1"/>
  <c r="L1098" i="7"/>
  <c r="P1098" i="7" s="1"/>
  <c r="L1099" i="7"/>
  <c r="P1099" i="7" s="1"/>
  <c r="L1100" i="7"/>
  <c r="P1100" i="7" s="1"/>
  <c r="L1101" i="7"/>
  <c r="P1101" i="7" s="1"/>
  <c r="L1102" i="7"/>
  <c r="P1102" i="7" s="1"/>
  <c r="L1103" i="7"/>
  <c r="P1103" i="7" s="1"/>
  <c r="L1104" i="7"/>
  <c r="P1104" i="7" s="1"/>
  <c r="L1105" i="7"/>
  <c r="L1106" i="7"/>
  <c r="P1106" i="7" s="1"/>
  <c r="L1107" i="7"/>
  <c r="P1107" i="7" s="1"/>
  <c r="L1108" i="7"/>
  <c r="L1109" i="7"/>
  <c r="P1109" i="7" s="1"/>
  <c r="L1110" i="7"/>
  <c r="P1110" i="7" s="1"/>
  <c r="L1111" i="7"/>
  <c r="L1112" i="7"/>
  <c r="P1112" i="7" s="1"/>
  <c r="L1113" i="7"/>
  <c r="L1114" i="7"/>
  <c r="P1114" i="7" s="1"/>
  <c r="L1115" i="7"/>
  <c r="P1115" i="7" s="1"/>
  <c r="L1116" i="7"/>
  <c r="P1116" i="7" s="1"/>
  <c r="L1117" i="7"/>
  <c r="P1117" i="7" s="1"/>
  <c r="L1118" i="7"/>
  <c r="P1118" i="7" s="1"/>
  <c r="L1119" i="7"/>
  <c r="L1120" i="7"/>
  <c r="P1120" i="7" s="1"/>
  <c r="L1121" i="7"/>
  <c r="P1121" i="7" s="1"/>
  <c r="L1122" i="7"/>
  <c r="P1122" i="7" s="1"/>
  <c r="L1123" i="7"/>
  <c r="P1123" i="7" s="1"/>
  <c r="L1124" i="7"/>
  <c r="P1124" i="7" s="1"/>
  <c r="L1125" i="7"/>
  <c r="P1125" i="7" s="1"/>
  <c r="L1126" i="7"/>
  <c r="P1126" i="7" s="1"/>
  <c r="L1127" i="7"/>
  <c r="P1127" i="7" s="1"/>
  <c r="L1128" i="7"/>
  <c r="L1129" i="7"/>
  <c r="L1130" i="7"/>
  <c r="P1130" i="7" s="1"/>
  <c r="L1131" i="7"/>
  <c r="P1131" i="7" s="1"/>
  <c r="L1132" i="7"/>
  <c r="L1133" i="7"/>
  <c r="P1133" i="7" s="1"/>
  <c r="L1134" i="7"/>
  <c r="P1134" i="7" s="1"/>
  <c r="L1135" i="7"/>
  <c r="L1136" i="7"/>
  <c r="P1136" i="7" s="1"/>
  <c r="L1137" i="7"/>
  <c r="L1138" i="7"/>
  <c r="P1138" i="7" s="1"/>
  <c r="L1139" i="7"/>
  <c r="P1139" i="7" s="1"/>
  <c r="L1140" i="7"/>
  <c r="P1140" i="7" s="1"/>
  <c r="L1141" i="7"/>
  <c r="P1141" i="7" s="1"/>
  <c r="L1142" i="7"/>
  <c r="P1142" i="7" s="1"/>
  <c r="L1143" i="7"/>
  <c r="L1144" i="7"/>
  <c r="P1144" i="7" s="1"/>
  <c r="L1145" i="7"/>
  <c r="P1145" i="7" s="1"/>
  <c r="L1146" i="7"/>
  <c r="P1146" i="7" s="1"/>
  <c r="L1147" i="7"/>
  <c r="P1147" i="7" s="1"/>
  <c r="L1148" i="7"/>
  <c r="P1148" i="7" s="1"/>
  <c r="L1149" i="7"/>
  <c r="P1149" i="7" s="1"/>
  <c r="L1150" i="7"/>
  <c r="P1150" i="7" s="1"/>
  <c r="L1151" i="7"/>
  <c r="P1151" i="7" s="1"/>
  <c r="L1152" i="7"/>
  <c r="L1153" i="7"/>
  <c r="L1154" i="7"/>
  <c r="P1154" i="7" s="1"/>
  <c r="L1155" i="7"/>
  <c r="P1155" i="7" s="1"/>
  <c r="L1156" i="7"/>
  <c r="L1157" i="7"/>
  <c r="P1157" i="7" s="1"/>
  <c r="L1158" i="7"/>
  <c r="P1158" i="7" s="1"/>
  <c r="L1159" i="7"/>
  <c r="L1160" i="7"/>
  <c r="P1160" i="7" s="1"/>
  <c r="L1161" i="7"/>
  <c r="L1162" i="7"/>
  <c r="P1162" i="7" s="1"/>
  <c r="L1163" i="7"/>
  <c r="P1163" i="7" s="1"/>
  <c r="L1164" i="7"/>
  <c r="P1164" i="7" s="1"/>
  <c r="L1165" i="7"/>
  <c r="P1165" i="7" s="1"/>
  <c r="L1166" i="7"/>
  <c r="P1166" i="7" s="1"/>
  <c r="L1167" i="7"/>
  <c r="L1168" i="7"/>
  <c r="P1168" i="7" s="1"/>
  <c r="L1169" i="7"/>
  <c r="P1169" i="7" s="1"/>
  <c r="L1170" i="7"/>
  <c r="P1170" i="7" s="1"/>
  <c r="L1171" i="7"/>
  <c r="P1171" i="7" s="1"/>
  <c r="L1172" i="7"/>
  <c r="P1172" i="7" s="1"/>
  <c r="L1173" i="7"/>
  <c r="P1173" i="7" s="1"/>
  <c r="L1174" i="7"/>
  <c r="P1174" i="7" s="1"/>
  <c r="L1175" i="7"/>
  <c r="P1175" i="7" s="1"/>
  <c r="L1176" i="7"/>
  <c r="L1177" i="7"/>
  <c r="L1178" i="7"/>
  <c r="P1178" i="7" s="1"/>
  <c r="L1179" i="7"/>
  <c r="P1179" i="7" s="1"/>
  <c r="L1180" i="7"/>
  <c r="L1181" i="7"/>
  <c r="P1181" i="7" s="1"/>
  <c r="L1182" i="7"/>
  <c r="P1182" i="7" s="1"/>
  <c r="L1183" i="7"/>
  <c r="L1184" i="7"/>
  <c r="P1184" i="7" s="1"/>
  <c r="L1185" i="7"/>
  <c r="L1186" i="7"/>
  <c r="P1186" i="7" s="1"/>
  <c r="L1187" i="7"/>
  <c r="P1187" i="7" s="1"/>
  <c r="L1188" i="7"/>
  <c r="P1188" i="7" s="1"/>
  <c r="L1189" i="7"/>
  <c r="P1189" i="7" s="1"/>
  <c r="L1190" i="7"/>
  <c r="P1190" i="7" s="1"/>
  <c r="L1191" i="7"/>
  <c r="L1192" i="7"/>
  <c r="P1192" i="7" s="1"/>
  <c r="L1193" i="7"/>
  <c r="P1193" i="7" s="1"/>
  <c r="L1194" i="7"/>
  <c r="P1194" i="7" s="1"/>
  <c r="L1195" i="7"/>
  <c r="P1195" i="7" s="1"/>
  <c r="L1196" i="7"/>
  <c r="P1196" i="7" s="1"/>
  <c r="L1197" i="7"/>
  <c r="P1197" i="7" s="1"/>
  <c r="L1198" i="7"/>
  <c r="P1198" i="7" s="1"/>
  <c r="L1199" i="7"/>
  <c r="P1199" i="7" s="1"/>
  <c r="L1200" i="7"/>
  <c r="L1201" i="7"/>
  <c r="L1202" i="7"/>
  <c r="P1202" i="7" s="1"/>
  <c r="L1203" i="7"/>
  <c r="P1203" i="7" s="1"/>
  <c r="L1204" i="7"/>
  <c r="P1204" i="7" s="1"/>
  <c r="L1205" i="7"/>
  <c r="P1205" i="7" s="1"/>
  <c r="L1206" i="7"/>
  <c r="P1206" i="7" s="1"/>
  <c r="N9" i="7"/>
  <c r="N10" i="7"/>
  <c r="N33" i="7"/>
  <c r="N34" i="7"/>
  <c r="N39" i="7"/>
  <c r="N57" i="7"/>
  <c r="N58" i="7"/>
  <c r="N63" i="7"/>
  <c r="N81" i="7"/>
  <c r="N82" i="7"/>
  <c r="N87" i="7"/>
  <c r="N88" i="7"/>
  <c r="N124" i="7"/>
  <c r="N145" i="7"/>
  <c r="N148" i="7"/>
  <c r="N183" i="7"/>
  <c r="N196" i="7"/>
  <c r="N198" i="7"/>
  <c r="N244" i="7"/>
  <c r="N246" i="7"/>
  <c r="N247" i="7"/>
  <c r="N249" i="7"/>
  <c r="N270" i="7"/>
  <c r="N272" i="7"/>
  <c r="N273" i="7"/>
  <c r="N274" i="7"/>
  <c r="N292" i="7"/>
  <c r="N297" i="7"/>
  <c r="N298" i="7"/>
  <c r="N316" i="7"/>
  <c r="N318" i="7"/>
  <c r="N321" i="7"/>
  <c r="N345" i="7"/>
  <c r="N346" i="7"/>
  <c r="N361" i="7"/>
  <c r="N364" i="7"/>
  <c r="N366" i="7"/>
  <c r="N368" i="7"/>
  <c r="N369" i="7"/>
  <c r="N370" i="7"/>
  <c r="N375" i="7"/>
  <c r="N393" i="7"/>
  <c r="N394" i="7"/>
  <c r="N398" i="7"/>
  <c r="N399" i="7"/>
  <c r="N412" i="7"/>
  <c r="N414" i="7"/>
  <c r="N417" i="7"/>
  <c r="N418" i="7"/>
  <c r="N423" i="7"/>
  <c r="N436" i="7"/>
  <c r="N438" i="7"/>
  <c r="N440" i="7"/>
  <c r="N441" i="7"/>
  <c r="N442" i="7"/>
  <c r="N447" i="7"/>
  <c r="N465" i="7"/>
  <c r="N466" i="7"/>
  <c r="N486" i="7"/>
  <c r="N488" i="7"/>
  <c r="N489" i="7"/>
  <c r="N490" i="7"/>
  <c r="N495" i="7"/>
  <c r="N513" i="7"/>
  <c r="N514" i="7"/>
  <c r="N519" i="7"/>
  <c r="N537" i="7"/>
  <c r="N538" i="7"/>
  <c r="N543" i="7"/>
  <c r="N561" i="7"/>
  <c r="N562" i="7"/>
  <c r="N567" i="7"/>
  <c r="N585" i="7"/>
  <c r="N586" i="7"/>
  <c r="N609" i="7"/>
  <c r="N610" i="7"/>
  <c r="N633" i="7"/>
  <c r="N634" i="7"/>
  <c r="N639" i="7"/>
  <c r="N658" i="7"/>
  <c r="N700" i="7"/>
  <c r="N750" i="7"/>
  <c r="N772" i="7"/>
  <c r="N844" i="7"/>
  <c r="N846" i="7"/>
  <c r="N868" i="7"/>
  <c r="N940" i="7"/>
  <c r="N988" i="7"/>
  <c r="N990" i="7"/>
  <c r="N1012" i="7"/>
  <c r="N1158" i="7"/>
  <c r="N1180" i="7"/>
  <c r="L8" i="7"/>
  <c r="P7" i="7"/>
  <c r="C20" i="7"/>
  <c r="C19" i="7"/>
  <c r="J9" i="7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J41" i="7" s="1"/>
  <c r="J42" i="7" s="1"/>
  <c r="J43" i="7" s="1"/>
  <c r="J44" i="7" s="1"/>
  <c r="J45" i="7" s="1"/>
  <c r="J46" i="7" s="1"/>
  <c r="J47" i="7" s="1"/>
  <c r="J48" i="7" s="1"/>
  <c r="J49" i="7" s="1"/>
  <c r="J50" i="7" s="1"/>
  <c r="J51" i="7" s="1"/>
  <c r="J52" i="7" s="1"/>
  <c r="J53" i="7" s="1"/>
  <c r="J54" i="7" s="1"/>
  <c r="J55" i="7" s="1"/>
  <c r="J56" i="7" s="1"/>
  <c r="J57" i="7" s="1"/>
  <c r="J58" i="7" s="1"/>
  <c r="J59" i="7" s="1"/>
  <c r="J60" i="7" s="1"/>
  <c r="J61" i="7" s="1"/>
  <c r="J62" i="7" s="1"/>
  <c r="J63" i="7" s="1"/>
  <c r="J64" i="7" s="1"/>
  <c r="J65" i="7" s="1"/>
  <c r="J66" i="7" s="1"/>
  <c r="J67" i="7" s="1"/>
  <c r="J68" i="7" s="1"/>
  <c r="J69" i="7" s="1"/>
  <c r="J70" i="7" s="1"/>
  <c r="J71" i="7" s="1"/>
  <c r="J72" i="7" s="1"/>
  <c r="J73" i="7" s="1"/>
  <c r="J74" i="7" s="1"/>
  <c r="J75" i="7" s="1"/>
  <c r="J76" i="7" s="1"/>
  <c r="J77" i="7" s="1"/>
  <c r="J78" i="7" s="1"/>
  <c r="J79" i="7" s="1"/>
  <c r="J80" i="7" s="1"/>
  <c r="J81" i="7" s="1"/>
  <c r="J82" i="7" s="1"/>
  <c r="J83" i="7" s="1"/>
  <c r="J84" i="7" s="1"/>
  <c r="J85" i="7" s="1"/>
  <c r="J86" i="7" s="1"/>
  <c r="J87" i="7" s="1"/>
  <c r="J88" i="7" s="1"/>
  <c r="J89" i="7" s="1"/>
  <c r="J90" i="7" s="1"/>
  <c r="J91" i="7" s="1"/>
  <c r="J92" i="7" s="1"/>
  <c r="J93" i="7" s="1"/>
  <c r="J94" i="7" s="1"/>
  <c r="J95" i="7" s="1"/>
  <c r="J96" i="7" s="1"/>
  <c r="J97" i="7" s="1"/>
  <c r="J98" i="7" s="1"/>
  <c r="J99" i="7" s="1"/>
  <c r="J100" i="7" s="1"/>
  <c r="J101" i="7" s="1"/>
  <c r="J102" i="7" s="1"/>
  <c r="J103" i="7" s="1"/>
  <c r="J104" i="7" s="1"/>
  <c r="J105" i="7" s="1"/>
  <c r="J106" i="7" s="1"/>
  <c r="J107" i="7" s="1"/>
  <c r="J108" i="7" s="1"/>
  <c r="J109" i="7" s="1"/>
  <c r="J110" i="7" s="1"/>
  <c r="J111" i="7" s="1"/>
  <c r="J112" i="7" s="1"/>
  <c r="J113" i="7" s="1"/>
  <c r="J114" i="7" s="1"/>
  <c r="J115" i="7" s="1"/>
  <c r="J116" i="7" s="1"/>
  <c r="J117" i="7" s="1"/>
  <c r="J118" i="7" s="1"/>
  <c r="J119" i="7" s="1"/>
  <c r="J120" i="7" s="1"/>
  <c r="J121" i="7" s="1"/>
  <c r="J122" i="7" s="1"/>
  <c r="J123" i="7" s="1"/>
  <c r="J124" i="7" s="1"/>
  <c r="J125" i="7" s="1"/>
  <c r="J126" i="7" s="1"/>
  <c r="J127" i="7" s="1"/>
  <c r="J128" i="7" s="1"/>
  <c r="J129" i="7" s="1"/>
  <c r="J130" i="7" s="1"/>
  <c r="J131" i="7" s="1"/>
  <c r="J132" i="7" s="1"/>
  <c r="J133" i="7" s="1"/>
  <c r="J134" i="7" s="1"/>
  <c r="J135" i="7" s="1"/>
  <c r="J136" i="7" s="1"/>
  <c r="J137" i="7" s="1"/>
  <c r="J138" i="7" s="1"/>
  <c r="J139" i="7" s="1"/>
  <c r="J140" i="7" s="1"/>
  <c r="J141" i="7" s="1"/>
  <c r="J142" i="7" s="1"/>
  <c r="J143" i="7" s="1"/>
  <c r="J144" i="7" s="1"/>
  <c r="J145" i="7" s="1"/>
  <c r="J146" i="7" s="1"/>
  <c r="J147" i="7" s="1"/>
  <c r="J148" i="7" s="1"/>
  <c r="J149" i="7" s="1"/>
  <c r="J150" i="7" s="1"/>
  <c r="J151" i="7" s="1"/>
  <c r="J152" i="7" s="1"/>
  <c r="J153" i="7" s="1"/>
  <c r="J154" i="7" s="1"/>
  <c r="J155" i="7" s="1"/>
  <c r="J156" i="7" s="1"/>
  <c r="J157" i="7" s="1"/>
  <c r="J158" i="7" s="1"/>
  <c r="J159" i="7" s="1"/>
  <c r="J160" i="7" s="1"/>
  <c r="J161" i="7" s="1"/>
  <c r="J162" i="7" s="1"/>
  <c r="J163" i="7" s="1"/>
  <c r="J164" i="7" s="1"/>
  <c r="J165" i="7" s="1"/>
  <c r="J166" i="7" s="1"/>
  <c r="J167" i="7" s="1"/>
  <c r="J168" i="7" s="1"/>
  <c r="J169" i="7" s="1"/>
  <c r="J170" i="7" s="1"/>
  <c r="J171" i="7" s="1"/>
  <c r="J172" i="7" s="1"/>
  <c r="J173" i="7" s="1"/>
  <c r="J174" i="7" s="1"/>
  <c r="J175" i="7" s="1"/>
  <c r="J176" i="7" s="1"/>
  <c r="J177" i="7" s="1"/>
  <c r="J178" i="7" s="1"/>
  <c r="J179" i="7" s="1"/>
  <c r="J180" i="7" s="1"/>
  <c r="J181" i="7" s="1"/>
  <c r="J182" i="7" s="1"/>
  <c r="J183" i="7" s="1"/>
  <c r="J184" i="7" s="1"/>
  <c r="J185" i="7" s="1"/>
  <c r="J186" i="7" s="1"/>
  <c r="J187" i="7" s="1"/>
  <c r="J188" i="7" s="1"/>
  <c r="J189" i="7" s="1"/>
  <c r="J190" i="7" s="1"/>
  <c r="J191" i="7" s="1"/>
  <c r="J192" i="7" s="1"/>
  <c r="J193" i="7" s="1"/>
  <c r="J194" i="7" s="1"/>
  <c r="J195" i="7" s="1"/>
  <c r="J196" i="7" s="1"/>
  <c r="J197" i="7" s="1"/>
  <c r="J198" i="7" s="1"/>
  <c r="J199" i="7" s="1"/>
  <c r="J200" i="7" s="1"/>
  <c r="J201" i="7" s="1"/>
  <c r="J202" i="7" s="1"/>
  <c r="J203" i="7" s="1"/>
  <c r="J204" i="7" s="1"/>
  <c r="J205" i="7" s="1"/>
  <c r="J206" i="7" s="1"/>
  <c r="J207" i="7" s="1"/>
  <c r="J208" i="7" s="1"/>
  <c r="J209" i="7" s="1"/>
  <c r="J210" i="7" s="1"/>
  <c r="J211" i="7" s="1"/>
  <c r="J212" i="7" s="1"/>
  <c r="J213" i="7" s="1"/>
  <c r="J214" i="7" s="1"/>
  <c r="J215" i="7" s="1"/>
  <c r="J216" i="7" s="1"/>
  <c r="J217" i="7" s="1"/>
  <c r="J218" i="7" s="1"/>
  <c r="J219" i="7" s="1"/>
  <c r="J220" i="7" s="1"/>
  <c r="J221" i="7" s="1"/>
  <c r="J222" i="7" s="1"/>
  <c r="J223" i="7" s="1"/>
  <c r="J224" i="7" s="1"/>
  <c r="J225" i="7" s="1"/>
  <c r="J226" i="7" s="1"/>
  <c r="J227" i="7" s="1"/>
  <c r="J228" i="7" s="1"/>
  <c r="J229" i="7" s="1"/>
  <c r="J230" i="7" s="1"/>
  <c r="J231" i="7" s="1"/>
  <c r="J232" i="7" s="1"/>
  <c r="J233" i="7" s="1"/>
  <c r="J234" i="7" s="1"/>
  <c r="J235" i="7" s="1"/>
  <c r="J236" i="7" s="1"/>
  <c r="J237" i="7" s="1"/>
  <c r="J238" i="7" s="1"/>
  <c r="J239" i="7" s="1"/>
  <c r="J240" i="7" s="1"/>
  <c r="J241" i="7" s="1"/>
  <c r="J242" i="7" s="1"/>
  <c r="J243" i="7" s="1"/>
  <c r="J244" i="7" s="1"/>
  <c r="J245" i="7" s="1"/>
  <c r="J246" i="7" s="1"/>
  <c r="J247" i="7" s="1"/>
  <c r="J248" i="7" s="1"/>
  <c r="J249" i="7" s="1"/>
  <c r="J250" i="7" s="1"/>
  <c r="J251" i="7" s="1"/>
  <c r="J252" i="7" s="1"/>
  <c r="J253" i="7" s="1"/>
  <c r="J254" i="7" s="1"/>
  <c r="J255" i="7" s="1"/>
  <c r="J256" i="7" s="1"/>
  <c r="J257" i="7" s="1"/>
  <c r="J258" i="7" s="1"/>
  <c r="J259" i="7" s="1"/>
  <c r="J260" i="7" s="1"/>
  <c r="J261" i="7" s="1"/>
  <c r="J262" i="7" s="1"/>
  <c r="J263" i="7" s="1"/>
  <c r="J264" i="7" s="1"/>
  <c r="J265" i="7" s="1"/>
  <c r="J266" i="7" s="1"/>
  <c r="J267" i="7" s="1"/>
  <c r="J268" i="7" s="1"/>
  <c r="J269" i="7" s="1"/>
  <c r="J270" i="7" s="1"/>
  <c r="J271" i="7" s="1"/>
  <c r="J272" i="7" s="1"/>
  <c r="J273" i="7" s="1"/>
  <c r="J274" i="7" s="1"/>
  <c r="J275" i="7" s="1"/>
  <c r="J276" i="7" s="1"/>
  <c r="J277" i="7" s="1"/>
  <c r="J278" i="7" s="1"/>
  <c r="J279" i="7" s="1"/>
  <c r="J280" i="7" s="1"/>
  <c r="J281" i="7" s="1"/>
  <c r="J282" i="7" s="1"/>
  <c r="J283" i="7" s="1"/>
  <c r="J284" i="7" s="1"/>
  <c r="J285" i="7" s="1"/>
  <c r="J286" i="7" s="1"/>
  <c r="J287" i="7" s="1"/>
  <c r="J288" i="7" s="1"/>
  <c r="J289" i="7" s="1"/>
  <c r="J290" i="7" s="1"/>
  <c r="J291" i="7" s="1"/>
  <c r="J292" i="7" s="1"/>
  <c r="J293" i="7" s="1"/>
  <c r="J294" i="7" s="1"/>
  <c r="J295" i="7" s="1"/>
  <c r="J296" i="7" s="1"/>
  <c r="J297" i="7" s="1"/>
  <c r="J298" i="7" s="1"/>
  <c r="J299" i="7" s="1"/>
  <c r="J300" i="7" s="1"/>
  <c r="J301" i="7" s="1"/>
  <c r="J302" i="7" s="1"/>
  <c r="J303" i="7" s="1"/>
  <c r="J304" i="7" s="1"/>
  <c r="J305" i="7" s="1"/>
  <c r="J306" i="7" s="1"/>
  <c r="J307" i="7" s="1"/>
  <c r="J308" i="7" s="1"/>
  <c r="J309" i="7" s="1"/>
  <c r="J310" i="7" s="1"/>
  <c r="J311" i="7" s="1"/>
  <c r="J312" i="7" s="1"/>
  <c r="J313" i="7" s="1"/>
  <c r="J314" i="7" s="1"/>
  <c r="J315" i="7" s="1"/>
  <c r="J316" i="7" s="1"/>
  <c r="J317" i="7" s="1"/>
  <c r="J318" i="7" s="1"/>
  <c r="J319" i="7" s="1"/>
  <c r="J320" i="7" s="1"/>
  <c r="J321" i="7" s="1"/>
  <c r="J322" i="7" s="1"/>
  <c r="J323" i="7" s="1"/>
  <c r="J324" i="7" s="1"/>
  <c r="J325" i="7" s="1"/>
  <c r="J326" i="7" s="1"/>
  <c r="J327" i="7" s="1"/>
  <c r="J328" i="7" s="1"/>
  <c r="J329" i="7" s="1"/>
  <c r="J330" i="7" s="1"/>
  <c r="J331" i="7" s="1"/>
  <c r="J332" i="7" s="1"/>
  <c r="J333" i="7" s="1"/>
  <c r="J334" i="7" s="1"/>
  <c r="J335" i="7" s="1"/>
  <c r="J336" i="7" s="1"/>
  <c r="J337" i="7" s="1"/>
  <c r="J338" i="7" s="1"/>
  <c r="J339" i="7" s="1"/>
  <c r="J340" i="7" s="1"/>
  <c r="J341" i="7" s="1"/>
  <c r="J342" i="7" s="1"/>
  <c r="J343" i="7" s="1"/>
  <c r="J344" i="7" s="1"/>
  <c r="J345" i="7" s="1"/>
  <c r="J346" i="7" s="1"/>
  <c r="J347" i="7" s="1"/>
  <c r="J348" i="7" s="1"/>
  <c r="J349" i="7" s="1"/>
  <c r="J350" i="7" s="1"/>
  <c r="J351" i="7" s="1"/>
  <c r="J352" i="7" s="1"/>
  <c r="J353" i="7" s="1"/>
  <c r="J354" i="7" s="1"/>
  <c r="J355" i="7" s="1"/>
  <c r="J356" i="7" s="1"/>
  <c r="J357" i="7" s="1"/>
  <c r="J358" i="7" s="1"/>
  <c r="J359" i="7" s="1"/>
  <c r="J360" i="7" s="1"/>
  <c r="J361" i="7" s="1"/>
  <c r="J362" i="7" s="1"/>
  <c r="J363" i="7" s="1"/>
  <c r="J364" i="7" s="1"/>
  <c r="J365" i="7" s="1"/>
  <c r="J366" i="7" s="1"/>
  <c r="J367" i="7" s="1"/>
  <c r="J368" i="7" s="1"/>
  <c r="J369" i="7" s="1"/>
  <c r="J370" i="7" s="1"/>
  <c r="J371" i="7" s="1"/>
  <c r="J372" i="7" s="1"/>
  <c r="J373" i="7" s="1"/>
  <c r="J374" i="7" s="1"/>
  <c r="J375" i="7" s="1"/>
  <c r="J376" i="7" s="1"/>
  <c r="J377" i="7" s="1"/>
  <c r="J378" i="7" s="1"/>
  <c r="J379" i="7" s="1"/>
  <c r="J380" i="7" s="1"/>
  <c r="J381" i="7" s="1"/>
  <c r="J382" i="7" s="1"/>
  <c r="J383" i="7" s="1"/>
  <c r="J384" i="7" s="1"/>
  <c r="J385" i="7" s="1"/>
  <c r="J386" i="7" s="1"/>
  <c r="J387" i="7" s="1"/>
  <c r="J388" i="7" s="1"/>
  <c r="J389" i="7" s="1"/>
  <c r="J390" i="7" s="1"/>
  <c r="J391" i="7" s="1"/>
  <c r="J392" i="7" s="1"/>
  <c r="J393" i="7" s="1"/>
  <c r="J394" i="7" s="1"/>
  <c r="J395" i="7" s="1"/>
  <c r="J396" i="7" s="1"/>
  <c r="J397" i="7" s="1"/>
  <c r="J398" i="7" s="1"/>
  <c r="J399" i="7" s="1"/>
  <c r="J400" i="7" s="1"/>
  <c r="J401" i="7" s="1"/>
  <c r="J402" i="7" s="1"/>
  <c r="J403" i="7" s="1"/>
  <c r="J404" i="7" s="1"/>
  <c r="J405" i="7" s="1"/>
  <c r="J406" i="7" s="1"/>
  <c r="J407" i="7" s="1"/>
  <c r="J408" i="7" s="1"/>
  <c r="J409" i="7" s="1"/>
  <c r="J410" i="7" s="1"/>
  <c r="J411" i="7" s="1"/>
  <c r="J412" i="7" s="1"/>
  <c r="J413" i="7" s="1"/>
  <c r="J414" i="7" s="1"/>
  <c r="J415" i="7" s="1"/>
  <c r="J416" i="7" s="1"/>
  <c r="J417" i="7" s="1"/>
  <c r="J418" i="7" s="1"/>
  <c r="J419" i="7" s="1"/>
  <c r="J420" i="7" s="1"/>
  <c r="J421" i="7" s="1"/>
  <c r="J422" i="7" s="1"/>
  <c r="J423" i="7" s="1"/>
  <c r="J424" i="7" s="1"/>
  <c r="J425" i="7" s="1"/>
  <c r="J426" i="7" s="1"/>
  <c r="J427" i="7" s="1"/>
  <c r="J428" i="7" s="1"/>
  <c r="J429" i="7" s="1"/>
  <c r="J430" i="7" s="1"/>
  <c r="J431" i="7" s="1"/>
  <c r="J432" i="7" s="1"/>
  <c r="J433" i="7" s="1"/>
  <c r="J434" i="7" s="1"/>
  <c r="J435" i="7" s="1"/>
  <c r="J436" i="7" s="1"/>
  <c r="J437" i="7" s="1"/>
  <c r="J438" i="7" s="1"/>
  <c r="J439" i="7" s="1"/>
  <c r="J440" i="7" s="1"/>
  <c r="J441" i="7" s="1"/>
  <c r="J442" i="7" s="1"/>
  <c r="J443" i="7" s="1"/>
  <c r="J444" i="7" s="1"/>
  <c r="J445" i="7" s="1"/>
  <c r="J446" i="7" s="1"/>
  <c r="J447" i="7" s="1"/>
  <c r="J448" i="7" s="1"/>
  <c r="J449" i="7" s="1"/>
  <c r="J450" i="7" s="1"/>
  <c r="J451" i="7" s="1"/>
  <c r="J452" i="7" s="1"/>
  <c r="J453" i="7" s="1"/>
  <c r="J454" i="7" s="1"/>
  <c r="J455" i="7" s="1"/>
  <c r="J456" i="7" s="1"/>
  <c r="J457" i="7" s="1"/>
  <c r="J458" i="7" s="1"/>
  <c r="J459" i="7" s="1"/>
  <c r="J460" i="7" s="1"/>
  <c r="J461" i="7" s="1"/>
  <c r="J462" i="7" s="1"/>
  <c r="J463" i="7" s="1"/>
  <c r="J464" i="7" s="1"/>
  <c r="J465" i="7" s="1"/>
  <c r="J466" i="7" s="1"/>
  <c r="J467" i="7" s="1"/>
  <c r="J468" i="7" s="1"/>
  <c r="J469" i="7" s="1"/>
  <c r="J470" i="7" s="1"/>
  <c r="J471" i="7" s="1"/>
  <c r="J472" i="7" s="1"/>
  <c r="J473" i="7" s="1"/>
  <c r="J474" i="7" s="1"/>
  <c r="J475" i="7" s="1"/>
  <c r="J476" i="7" s="1"/>
  <c r="J477" i="7" s="1"/>
  <c r="J478" i="7" s="1"/>
  <c r="J479" i="7" s="1"/>
  <c r="J480" i="7" s="1"/>
  <c r="J481" i="7" s="1"/>
  <c r="J482" i="7" s="1"/>
  <c r="J483" i="7" s="1"/>
  <c r="J484" i="7" s="1"/>
  <c r="J485" i="7" s="1"/>
  <c r="J486" i="7" s="1"/>
  <c r="J487" i="7" s="1"/>
  <c r="J488" i="7" s="1"/>
  <c r="J489" i="7" s="1"/>
  <c r="J490" i="7" s="1"/>
  <c r="J491" i="7" s="1"/>
  <c r="J492" i="7" s="1"/>
  <c r="J493" i="7" s="1"/>
  <c r="J494" i="7" s="1"/>
  <c r="J495" i="7" s="1"/>
  <c r="J496" i="7" s="1"/>
  <c r="J497" i="7" s="1"/>
  <c r="J498" i="7" s="1"/>
  <c r="J499" i="7" s="1"/>
  <c r="J500" i="7" s="1"/>
  <c r="J501" i="7" s="1"/>
  <c r="J502" i="7" s="1"/>
  <c r="J503" i="7" s="1"/>
  <c r="J504" i="7" s="1"/>
  <c r="J505" i="7" s="1"/>
  <c r="J506" i="7" s="1"/>
  <c r="J507" i="7" s="1"/>
  <c r="J508" i="7" s="1"/>
  <c r="J509" i="7" s="1"/>
  <c r="J510" i="7" s="1"/>
  <c r="J511" i="7" s="1"/>
  <c r="J512" i="7" s="1"/>
  <c r="J513" i="7" s="1"/>
  <c r="J514" i="7" s="1"/>
  <c r="J515" i="7" s="1"/>
  <c r="J516" i="7" s="1"/>
  <c r="J517" i="7" s="1"/>
  <c r="J518" i="7" s="1"/>
  <c r="J519" i="7" s="1"/>
  <c r="J520" i="7" s="1"/>
  <c r="J521" i="7" s="1"/>
  <c r="J522" i="7" s="1"/>
  <c r="J523" i="7" s="1"/>
  <c r="J524" i="7" s="1"/>
  <c r="J525" i="7" s="1"/>
  <c r="J526" i="7" s="1"/>
  <c r="J527" i="7" s="1"/>
  <c r="J528" i="7" s="1"/>
  <c r="J529" i="7" s="1"/>
  <c r="J530" i="7" s="1"/>
  <c r="J531" i="7" s="1"/>
  <c r="J532" i="7" s="1"/>
  <c r="J533" i="7" s="1"/>
  <c r="J534" i="7" s="1"/>
  <c r="J535" i="7" s="1"/>
  <c r="J536" i="7" s="1"/>
  <c r="J537" i="7" s="1"/>
  <c r="J538" i="7" s="1"/>
  <c r="J539" i="7" s="1"/>
  <c r="J540" i="7" s="1"/>
  <c r="J541" i="7" s="1"/>
  <c r="J542" i="7" s="1"/>
  <c r="J543" i="7" s="1"/>
  <c r="J544" i="7" s="1"/>
  <c r="J545" i="7" s="1"/>
  <c r="J546" i="7" s="1"/>
  <c r="J547" i="7" s="1"/>
  <c r="J548" i="7" s="1"/>
  <c r="J549" i="7" s="1"/>
  <c r="J550" i="7" s="1"/>
  <c r="J551" i="7" s="1"/>
  <c r="J552" i="7" s="1"/>
  <c r="J553" i="7" s="1"/>
  <c r="J554" i="7" s="1"/>
  <c r="J555" i="7" s="1"/>
  <c r="J556" i="7" s="1"/>
  <c r="J557" i="7" s="1"/>
  <c r="J558" i="7" s="1"/>
  <c r="J559" i="7" s="1"/>
  <c r="J560" i="7" s="1"/>
  <c r="J561" i="7" s="1"/>
  <c r="J562" i="7" s="1"/>
  <c r="J563" i="7" s="1"/>
  <c r="J564" i="7" s="1"/>
  <c r="J565" i="7" s="1"/>
  <c r="J566" i="7" s="1"/>
  <c r="J567" i="7" s="1"/>
  <c r="J568" i="7" s="1"/>
  <c r="J569" i="7" s="1"/>
  <c r="J570" i="7" s="1"/>
  <c r="J571" i="7" s="1"/>
  <c r="J572" i="7" s="1"/>
  <c r="J573" i="7" s="1"/>
  <c r="J574" i="7" s="1"/>
  <c r="J575" i="7" s="1"/>
  <c r="J576" i="7" s="1"/>
  <c r="J577" i="7" s="1"/>
  <c r="J578" i="7" s="1"/>
  <c r="J579" i="7" s="1"/>
  <c r="J580" i="7" s="1"/>
  <c r="J581" i="7" s="1"/>
  <c r="J582" i="7" s="1"/>
  <c r="J583" i="7" s="1"/>
  <c r="J584" i="7" s="1"/>
  <c r="J585" i="7" s="1"/>
  <c r="J586" i="7" s="1"/>
  <c r="J587" i="7" s="1"/>
  <c r="J588" i="7" s="1"/>
  <c r="J589" i="7" s="1"/>
  <c r="J590" i="7" s="1"/>
  <c r="J591" i="7" s="1"/>
  <c r="J592" i="7" s="1"/>
  <c r="J593" i="7" s="1"/>
  <c r="J594" i="7" s="1"/>
  <c r="J595" i="7" s="1"/>
  <c r="J596" i="7" s="1"/>
  <c r="J597" i="7" s="1"/>
  <c r="J598" i="7" s="1"/>
  <c r="J599" i="7" s="1"/>
  <c r="J600" i="7" s="1"/>
  <c r="J601" i="7" s="1"/>
  <c r="J602" i="7" s="1"/>
  <c r="J603" i="7" s="1"/>
  <c r="J604" i="7" s="1"/>
  <c r="J605" i="7" s="1"/>
  <c r="J606" i="7" s="1"/>
  <c r="J607" i="7" s="1"/>
  <c r="J608" i="7" s="1"/>
  <c r="J609" i="7" s="1"/>
  <c r="J610" i="7" s="1"/>
  <c r="J611" i="7" s="1"/>
  <c r="J612" i="7" s="1"/>
  <c r="J613" i="7" s="1"/>
  <c r="J614" i="7" s="1"/>
  <c r="J615" i="7" s="1"/>
  <c r="J616" i="7" s="1"/>
  <c r="J617" i="7" s="1"/>
  <c r="J618" i="7" s="1"/>
  <c r="J619" i="7" s="1"/>
  <c r="J620" i="7" s="1"/>
  <c r="J621" i="7" s="1"/>
  <c r="J622" i="7" s="1"/>
  <c r="J623" i="7" s="1"/>
  <c r="J624" i="7" s="1"/>
  <c r="J625" i="7" s="1"/>
  <c r="J626" i="7" s="1"/>
  <c r="J627" i="7" s="1"/>
  <c r="J628" i="7" s="1"/>
  <c r="J629" i="7" s="1"/>
  <c r="J630" i="7" s="1"/>
  <c r="J631" i="7" s="1"/>
  <c r="J632" i="7" s="1"/>
  <c r="J633" i="7" s="1"/>
  <c r="J634" i="7" s="1"/>
  <c r="J635" i="7" s="1"/>
  <c r="J636" i="7" s="1"/>
  <c r="J637" i="7" s="1"/>
  <c r="J638" i="7" s="1"/>
  <c r="J639" i="7" s="1"/>
  <c r="J640" i="7" s="1"/>
  <c r="J641" i="7" s="1"/>
  <c r="J642" i="7" s="1"/>
  <c r="J643" i="7" s="1"/>
  <c r="J644" i="7" s="1"/>
  <c r="J645" i="7" s="1"/>
  <c r="J646" i="7" s="1"/>
  <c r="J647" i="7" s="1"/>
  <c r="J648" i="7" s="1"/>
  <c r="J649" i="7" s="1"/>
  <c r="J650" i="7" s="1"/>
  <c r="J651" i="7" s="1"/>
  <c r="J652" i="7" s="1"/>
  <c r="J653" i="7" s="1"/>
  <c r="J654" i="7" s="1"/>
  <c r="J655" i="7" s="1"/>
  <c r="J656" i="7" s="1"/>
  <c r="J657" i="7" s="1"/>
  <c r="J658" i="7" s="1"/>
  <c r="J659" i="7" s="1"/>
  <c r="J660" i="7" s="1"/>
  <c r="J661" i="7" s="1"/>
  <c r="J662" i="7" s="1"/>
  <c r="J663" i="7" s="1"/>
  <c r="J664" i="7" s="1"/>
  <c r="J665" i="7" s="1"/>
  <c r="J666" i="7" s="1"/>
  <c r="J667" i="7" s="1"/>
  <c r="J668" i="7" s="1"/>
  <c r="J669" i="7" s="1"/>
  <c r="J670" i="7" s="1"/>
  <c r="J671" i="7" s="1"/>
  <c r="J672" i="7" s="1"/>
  <c r="J673" i="7" s="1"/>
  <c r="J674" i="7" s="1"/>
  <c r="J675" i="7" s="1"/>
  <c r="J676" i="7" s="1"/>
  <c r="J677" i="7" s="1"/>
  <c r="J678" i="7" s="1"/>
  <c r="J679" i="7" s="1"/>
  <c r="J680" i="7" s="1"/>
  <c r="J681" i="7" s="1"/>
  <c r="J682" i="7" s="1"/>
  <c r="J683" i="7" s="1"/>
  <c r="J684" i="7" s="1"/>
  <c r="J685" i="7" s="1"/>
  <c r="J686" i="7" s="1"/>
  <c r="J687" i="7" s="1"/>
  <c r="J688" i="7" s="1"/>
  <c r="J689" i="7" s="1"/>
  <c r="J690" i="7" s="1"/>
  <c r="J691" i="7" s="1"/>
  <c r="J692" i="7" s="1"/>
  <c r="J693" i="7" s="1"/>
  <c r="J694" i="7" s="1"/>
  <c r="J695" i="7" s="1"/>
  <c r="J696" i="7" s="1"/>
  <c r="J697" i="7" s="1"/>
  <c r="J698" i="7" s="1"/>
  <c r="J699" i="7" s="1"/>
  <c r="J700" i="7" s="1"/>
  <c r="J701" i="7" s="1"/>
  <c r="J702" i="7" s="1"/>
  <c r="J703" i="7" s="1"/>
  <c r="J704" i="7" s="1"/>
  <c r="J705" i="7" s="1"/>
  <c r="J706" i="7" s="1"/>
  <c r="J707" i="7" s="1"/>
  <c r="J708" i="7" s="1"/>
  <c r="J709" i="7" s="1"/>
  <c r="J710" i="7" s="1"/>
  <c r="J711" i="7" s="1"/>
  <c r="J712" i="7" s="1"/>
  <c r="J713" i="7" s="1"/>
  <c r="J714" i="7" s="1"/>
  <c r="J715" i="7" s="1"/>
  <c r="J716" i="7" s="1"/>
  <c r="J717" i="7" s="1"/>
  <c r="J718" i="7" s="1"/>
  <c r="J719" i="7" s="1"/>
  <c r="J720" i="7" s="1"/>
  <c r="J721" i="7" s="1"/>
  <c r="J722" i="7" s="1"/>
  <c r="J723" i="7" s="1"/>
  <c r="J724" i="7" s="1"/>
  <c r="J725" i="7" s="1"/>
  <c r="J726" i="7" s="1"/>
  <c r="J727" i="7" s="1"/>
  <c r="J728" i="7" s="1"/>
  <c r="J729" i="7" s="1"/>
  <c r="J730" i="7" s="1"/>
  <c r="J731" i="7" s="1"/>
  <c r="J732" i="7" s="1"/>
  <c r="J733" i="7" s="1"/>
  <c r="J734" i="7" s="1"/>
  <c r="J735" i="7" s="1"/>
  <c r="J736" i="7" s="1"/>
  <c r="J737" i="7" s="1"/>
  <c r="J738" i="7" s="1"/>
  <c r="J739" i="7" s="1"/>
  <c r="J740" i="7" s="1"/>
  <c r="J741" i="7" s="1"/>
  <c r="J742" i="7" s="1"/>
  <c r="J743" i="7" s="1"/>
  <c r="J744" i="7" s="1"/>
  <c r="J745" i="7" s="1"/>
  <c r="J746" i="7" s="1"/>
  <c r="J747" i="7" s="1"/>
  <c r="J748" i="7" s="1"/>
  <c r="J749" i="7" s="1"/>
  <c r="J750" i="7" s="1"/>
  <c r="J751" i="7" s="1"/>
  <c r="J752" i="7" s="1"/>
  <c r="J753" i="7" s="1"/>
  <c r="J754" i="7" s="1"/>
  <c r="J755" i="7" s="1"/>
  <c r="J756" i="7" s="1"/>
  <c r="J757" i="7" s="1"/>
  <c r="J758" i="7" s="1"/>
  <c r="J759" i="7" s="1"/>
  <c r="J760" i="7" s="1"/>
  <c r="J761" i="7" s="1"/>
  <c r="J762" i="7" s="1"/>
  <c r="J763" i="7" s="1"/>
  <c r="J764" i="7" s="1"/>
  <c r="J765" i="7" s="1"/>
  <c r="J766" i="7" s="1"/>
  <c r="J767" i="7" s="1"/>
  <c r="J768" i="7" s="1"/>
  <c r="J769" i="7" s="1"/>
  <c r="J770" i="7" s="1"/>
  <c r="J771" i="7" s="1"/>
  <c r="J772" i="7" s="1"/>
  <c r="J773" i="7" s="1"/>
  <c r="J774" i="7" s="1"/>
  <c r="J775" i="7" s="1"/>
  <c r="J776" i="7" s="1"/>
  <c r="J777" i="7" s="1"/>
  <c r="J778" i="7" s="1"/>
  <c r="J779" i="7" s="1"/>
  <c r="J780" i="7" s="1"/>
  <c r="J781" i="7" s="1"/>
  <c r="J782" i="7" s="1"/>
  <c r="J783" i="7" s="1"/>
  <c r="J784" i="7" s="1"/>
  <c r="J785" i="7" s="1"/>
  <c r="J786" i="7" s="1"/>
  <c r="J787" i="7" s="1"/>
  <c r="J788" i="7" s="1"/>
  <c r="J789" i="7" s="1"/>
  <c r="J790" i="7" s="1"/>
  <c r="J791" i="7" s="1"/>
  <c r="J792" i="7" s="1"/>
  <c r="J793" i="7" s="1"/>
  <c r="J794" i="7" s="1"/>
  <c r="J795" i="7" s="1"/>
  <c r="J796" i="7" s="1"/>
  <c r="J797" i="7" s="1"/>
  <c r="J798" i="7" s="1"/>
  <c r="J799" i="7" s="1"/>
  <c r="J800" i="7" s="1"/>
  <c r="J801" i="7" s="1"/>
  <c r="J802" i="7" s="1"/>
  <c r="J803" i="7" s="1"/>
  <c r="J804" i="7" s="1"/>
  <c r="J805" i="7" s="1"/>
  <c r="J806" i="7" s="1"/>
  <c r="J807" i="7" s="1"/>
  <c r="J808" i="7" s="1"/>
  <c r="J809" i="7" s="1"/>
  <c r="J810" i="7" s="1"/>
  <c r="J811" i="7" s="1"/>
  <c r="J812" i="7" s="1"/>
  <c r="J813" i="7" s="1"/>
  <c r="J814" i="7" s="1"/>
  <c r="J815" i="7" s="1"/>
  <c r="J816" i="7" s="1"/>
  <c r="J817" i="7" s="1"/>
  <c r="J818" i="7" s="1"/>
  <c r="J819" i="7" s="1"/>
  <c r="J820" i="7" s="1"/>
  <c r="J821" i="7" s="1"/>
  <c r="J822" i="7" s="1"/>
  <c r="J823" i="7" s="1"/>
  <c r="J824" i="7" s="1"/>
  <c r="J825" i="7" s="1"/>
  <c r="J826" i="7" s="1"/>
  <c r="J827" i="7" s="1"/>
  <c r="J828" i="7" s="1"/>
  <c r="J829" i="7" s="1"/>
  <c r="J830" i="7" s="1"/>
  <c r="J831" i="7" s="1"/>
  <c r="J832" i="7" s="1"/>
  <c r="J833" i="7" s="1"/>
  <c r="J834" i="7" s="1"/>
  <c r="J835" i="7" s="1"/>
  <c r="J836" i="7" s="1"/>
  <c r="J837" i="7" s="1"/>
  <c r="J838" i="7" s="1"/>
  <c r="J839" i="7" s="1"/>
  <c r="J840" i="7" s="1"/>
  <c r="J841" i="7" s="1"/>
  <c r="J842" i="7" s="1"/>
  <c r="J843" i="7" s="1"/>
  <c r="J844" i="7" s="1"/>
  <c r="J845" i="7" s="1"/>
  <c r="J846" i="7" s="1"/>
  <c r="J847" i="7" s="1"/>
  <c r="J848" i="7" s="1"/>
  <c r="J849" i="7" s="1"/>
  <c r="J850" i="7" s="1"/>
  <c r="J851" i="7" s="1"/>
  <c r="J852" i="7" s="1"/>
  <c r="J853" i="7" s="1"/>
  <c r="J854" i="7" s="1"/>
  <c r="J855" i="7" s="1"/>
  <c r="J856" i="7" s="1"/>
  <c r="J857" i="7" s="1"/>
  <c r="J858" i="7" s="1"/>
  <c r="J859" i="7" s="1"/>
  <c r="J860" i="7" s="1"/>
  <c r="J861" i="7" s="1"/>
  <c r="J862" i="7" s="1"/>
  <c r="J863" i="7" s="1"/>
  <c r="J864" i="7" s="1"/>
  <c r="J865" i="7" s="1"/>
  <c r="J866" i="7" s="1"/>
  <c r="J867" i="7" s="1"/>
  <c r="J868" i="7" s="1"/>
  <c r="J869" i="7" s="1"/>
  <c r="J870" i="7" s="1"/>
  <c r="J871" i="7" s="1"/>
  <c r="J872" i="7" s="1"/>
  <c r="J873" i="7" s="1"/>
  <c r="J874" i="7" s="1"/>
  <c r="J875" i="7" s="1"/>
  <c r="J876" i="7" s="1"/>
  <c r="J877" i="7" s="1"/>
  <c r="J878" i="7" s="1"/>
  <c r="J879" i="7" s="1"/>
  <c r="J880" i="7" s="1"/>
  <c r="J881" i="7" s="1"/>
  <c r="J882" i="7" s="1"/>
  <c r="J883" i="7" s="1"/>
  <c r="J884" i="7" s="1"/>
  <c r="J885" i="7" s="1"/>
  <c r="J886" i="7" s="1"/>
  <c r="J887" i="7" s="1"/>
  <c r="J888" i="7" s="1"/>
  <c r="J889" i="7" s="1"/>
  <c r="J890" i="7" s="1"/>
  <c r="J891" i="7" s="1"/>
  <c r="J892" i="7" s="1"/>
  <c r="J893" i="7" s="1"/>
  <c r="J894" i="7" s="1"/>
  <c r="J895" i="7" s="1"/>
  <c r="J896" i="7" s="1"/>
  <c r="J897" i="7" s="1"/>
  <c r="J898" i="7" s="1"/>
  <c r="J899" i="7" s="1"/>
  <c r="J900" i="7" s="1"/>
  <c r="J901" i="7" s="1"/>
  <c r="J902" i="7" s="1"/>
  <c r="J903" i="7" s="1"/>
  <c r="J904" i="7" s="1"/>
  <c r="J905" i="7" s="1"/>
  <c r="J906" i="7" s="1"/>
  <c r="J907" i="7" s="1"/>
  <c r="J908" i="7" s="1"/>
  <c r="J909" i="7" s="1"/>
  <c r="J910" i="7" s="1"/>
  <c r="J911" i="7" s="1"/>
  <c r="J912" i="7" s="1"/>
  <c r="J913" i="7" s="1"/>
  <c r="J914" i="7" s="1"/>
  <c r="J915" i="7" s="1"/>
  <c r="J916" i="7" s="1"/>
  <c r="J917" i="7" s="1"/>
  <c r="J918" i="7" s="1"/>
  <c r="J919" i="7" s="1"/>
  <c r="J920" i="7" s="1"/>
  <c r="J921" i="7" s="1"/>
  <c r="J922" i="7" s="1"/>
  <c r="J923" i="7" s="1"/>
  <c r="J924" i="7" s="1"/>
  <c r="J925" i="7" s="1"/>
  <c r="J926" i="7" s="1"/>
  <c r="J927" i="7" s="1"/>
  <c r="J928" i="7" s="1"/>
  <c r="J929" i="7" s="1"/>
  <c r="J930" i="7" s="1"/>
  <c r="J931" i="7" s="1"/>
  <c r="J932" i="7" s="1"/>
  <c r="J933" i="7" s="1"/>
  <c r="J934" i="7" s="1"/>
  <c r="J935" i="7" s="1"/>
  <c r="J936" i="7" s="1"/>
  <c r="J937" i="7" s="1"/>
  <c r="J938" i="7" s="1"/>
  <c r="J939" i="7" s="1"/>
  <c r="J940" i="7" s="1"/>
  <c r="J941" i="7" s="1"/>
  <c r="J942" i="7" s="1"/>
  <c r="J943" i="7" s="1"/>
  <c r="J944" i="7" s="1"/>
  <c r="J945" i="7" s="1"/>
  <c r="J946" i="7" s="1"/>
  <c r="J947" i="7" s="1"/>
  <c r="J948" i="7" s="1"/>
  <c r="J949" i="7" s="1"/>
  <c r="J950" i="7" s="1"/>
  <c r="J951" i="7" s="1"/>
  <c r="J952" i="7" s="1"/>
  <c r="J953" i="7" s="1"/>
  <c r="J954" i="7" s="1"/>
  <c r="J955" i="7" s="1"/>
  <c r="J956" i="7" s="1"/>
  <c r="J957" i="7" s="1"/>
  <c r="J958" i="7" s="1"/>
  <c r="J959" i="7" s="1"/>
  <c r="J960" i="7" s="1"/>
  <c r="J961" i="7" s="1"/>
  <c r="J962" i="7" s="1"/>
  <c r="J963" i="7" s="1"/>
  <c r="J964" i="7" s="1"/>
  <c r="J965" i="7" s="1"/>
  <c r="J966" i="7" s="1"/>
  <c r="J967" i="7" s="1"/>
  <c r="J968" i="7" s="1"/>
  <c r="J969" i="7" s="1"/>
  <c r="J970" i="7" s="1"/>
  <c r="J971" i="7" s="1"/>
  <c r="J972" i="7" s="1"/>
  <c r="J973" i="7" s="1"/>
  <c r="J974" i="7" s="1"/>
  <c r="J975" i="7" s="1"/>
  <c r="J976" i="7" s="1"/>
  <c r="J977" i="7" s="1"/>
  <c r="J978" i="7" s="1"/>
  <c r="J979" i="7" s="1"/>
  <c r="J980" i="7" s="1"/>
  <c r="J981" i="7" s="1"/>
  <c r="J982" i="7" s="1"/>
  <c r="J983" i="7" s="1"/>
  <c r="J984" i="7" s="1"/>
  <c r="J985" i="7" s="1"/>
  <c r="J986" i="7" s="1"/>
  <c r="J987" i="7" s="1"/>
  <c r="J988" i="7" s="1"/>
  <c r="J989" i="7" s="1"/>
  <c r="J990" i="7" s="1"/>
  <c r="J991" i="7" s="1"/>
  <c r="J992" i="7" s="1"/>
  <c r="J993" i="7" s="1"/>
  <c r="J994" i="7" s="1"/>
  <c r="J995" i="7" s="1"/>
  <c r="J996" i="7" s="1"/>
  <c r="J997" i="7" s="1"/>
  <c r="J998" i="7" s="1"/>
  <c r="J999" i="7" s="1"/>
  <c r="J1000" i="7" s="1"/>
  <c r="J1001" i="7" s="1"/>
  <c r="J1002" i="7" s="1"/>
  <c r="J1003" i="7" s="1"/>
  <c r="J1004" i="7" s="1"/>
  <c r="J1005" i="7" s="1"/>
  <c r="J1006" i="7" s="1"/>
  <c r="J1007" i="7" s="1"/>
  <c r="J1008" i="7" s="1"/>
  <c r="J1009" i="7" s="1"/>
  <c r="J1010" i="7" s="1"/>
  <c r="J1011" i="7" s="1"/>
  <c r="J1012" i="7" s="1"/>
  <c r="J1013" i="7" s="1"/>
  <c r="J1014" i="7" s="1"/>
  <c r="J1015" i="7" s="1"/>
  <c r="J1016" i="7" s="1"/>
  <c r="J1017" i="7" s="1"/>
  <c r="J1018" i="7" s="1"/>
  <c r="J1019" i="7" s="1"/>
  <c r="J1020" i="7" s="1"/>
  <c r="J1021" i="7" s="1"/>
  <c r="J1022" i="7" s="1"/>
  <c r="J1023" i="7" s="1"/>
  <c r="J1024" i="7" s="1"/>
  <c r="J1025" i="7" s="1"/>
  <c r="J1026" i="7" s="1"/>
  <c r="J1027" i="7" s="1"/>
  <c r="J1028" i="7" s="1"/>
  <c r="J1029" i="7" s="1"/>
  <c r="J1030" i="7" s="1"/>
  <c r="J1031" i="7" s="1"/>
  <c r="J1032" i="7" s="1"/>
  <c r="J1033" i="7" s="1"/>
  <c r="J1034" i="7" s="1"/>
  <c r="J1035" i="7" s="1"/>
  <c r="J1036" i="7" s="1"/>
  <c r="J1037" i="7" s="1"/>
  <c r="J1038" i="7" s="1"/>
  <c r="J1039" i="7" s="1"/>
  <c r="J1040" i="7" s="1"/>
  <c r="J1041" i="7" s="1"/>
  <c r="J1042" i="7" s="1"/>
  <c r="J1043" i="7" s="1"/>
  <c r="J1044" i="7" s="1"/>
  <c r="J1045" i="7" s="1"/>
  <c r="J1046" i="7" s="1"/>
  <c r="J1047" i="7" s="1"/>
  <c r="J1048" i="7" s="1"/>
  <c r="J1049" i="7" s="1"/>
  <c r="J1050" i="7" s="1"/>
  <c r="J1051" i="7" s="1"/>
  <c r="J1052" i="7" s="1"/>
  <c r="J1053" i="7" s="1"/>
  <c r="J1054" i="7" s="1"/>
  <c r="J1055" i="7" s="1"/>
  <c r="J1056" i="7" s="1"/>
  <c r="J1057" i="7" s="1"/>
  <c r="J1058" i="7" s="1"/>
  <c r="J1059" i="7" s="1"/>
  <c r="J1060" i="7" s="1"/>
  <c r="J1061" i="7" s="1"/>
  <c r="J1062" i="7" s="1"/>
  <c r="J1063" i="7" s="1"/>
  <c r="J1064" i="7" s="1"/>
  <c r="J1065" i="7" s="1"/>
  <c r="J1066" i="7" s="1"/>
  <c r="J1067" i="7" s="1"/>
  <c r="J1068" i="7" s="1"/>
  <c r="J1069" i="7" s="1"/>
  <c r="J1070" i="7" s="1"/>
  <c r="J1071" i="7" s="1"/>
  <c r="J1072" i="7" s="1"/>
  <c r="J1073" i="7" s="1"/>
  <c r="J1074" i="7" s="1"/>
  <c r="J1075" i="7" s="1"/>
  <c r="J1076" i="7" s="1"/>
  <c r="J1077" i="7" s="1"/>
  <c r="J1078" i="7" s="1"/>
  <c r="J1079" i="7" s="1"/>
  <c r="J1080" i="7" s="1"/>
  <c r="J1081" i="7" s="1"/>
  <c r="J1082" i="7" s="1"/>
  <c r="J1083" i="7" s="1"/>
  <c r="J1084" i="7" s="1"/>
  <c r="J1085" i="7" s="1"/>
  <c r="J1086" i="7" s="1"/>
  <c r="J1087" i="7" s="1"/>
  <c r="J1088" i="7" s="1"/>
  <c r="J1089" i="7" s="1"/>
  <c r="J1090" i="7" s="1"/>
  <c r="J1091" i="7" s="1"/>
  <c r="J1092" i="7" s="1"/>
  <c r="J1093" i="7" s="1"/>
  <c r="J1094" i="7" s="1"/>
  <c r="J1095" i="7" s="1"/>
  <c r="J1096" i="7" s="1"/>
  <c r="J1097" i="7" s="1"/>
  <c r="J1098" i="7" s="1"/>
  <c r="J1099" i="7" s="1"/>
  <c r="J1100" i="7" s="1"/>
  <c r="J1101" i="7" s="1"/>
  <c r="J1102" i="7" s="1"/>
  <c r="J1103" i="7" s="1"/>
  <c r="J1104" i="7" s="1"/>
  <c r="J1105" i="7" s="1"/>
  <c r="J1106" i="7" s="1"/>
  <c r="J1107" i="7" s="1"/>
  <c r="J1108" i="7" s="1"/>
  <c r="J1109" i="7" s="1"/>
  <c r="J1110" i="7" s="1"/>
  <c r="J1111" i="7" s="1"/>
  <c r="J1112" i="7" s="1"/>
  <c r="J1113" i="7" s="1"/>
  <c r="J1114" i="7" s="1"/>
  <c r="J1115" i="7" s="1"/>
  <c r="J1116" i="7" s="1"/>
  <c r="J1117" i="7" s="1"/>
  <c r="J1118" i="7" s="1"/>
  <c r="J1119" i="7" s="1"/>
  <c r="J1120" i="7" s="1"/>
  <c r="J1121" i="7" s="1"/>
  <c r="J1122" i="7" s="1"/>
  <c r="J1123" i="7" s="1"/>
  <c r="J1124" i="7" s="1"/>
  <c r="J1125" i="7" s="1"/>
  <c r="J1126" i="7" s="1"/>
  <c r="J1127" i="7" s="1"/>
  <c r="J1128" i="7" s="1"/>
  <c r="J1129" i="7" s="1"/>
  <c r="J1130" i="7" s="1"/>
  <c r="J1131" i="7" s="1"/>
  <c r="J1132" i="7" s="1"/>
  <c r="J1133" i="7" s="1"/>
  <c r="J1134" i="7" s="1"/>
  <c r="J1135" i="7" s="1"/>
  <c r="J1136" i="7" s="1"/>
  <c r="J1137" i="7" s="1"/>
  <c r="J1138" i="7" s="1"/>
  <c r="J1139" i="7" s="1"/>
  <c r="J1140" i="7" s="1"/>
  <c r="J1141" i="7" s="1"/>
  <c r="J1142" i="7" s="1"/>
  <c r="J1143" i="7" s="1"/>
  <c r="J1144" i="7" s="1"/>
  <c r="J1145" i="7" s="1"/>
  <c r="J1146" i="7" s="1"/>
  <c r="J1147" i="7" s="1"/>
  <c r="J1148" i="7" s="1"/>
  <c r="J1149" i="7" s="1"/>
  <c r="J1150" i="7" s="1"/>
  <c r="J1151" i="7" s="1"/>
  <c r="J1152" i="7" s="1"/>
  <c r="J1153" i="7" s="1"/>
  <c r="J1154" i="7" s="1"/>
  <c r="J1155" i="7" s="1"/>
  <c r="J1156" i="7" s="1"/>
  <c r="J1157" i="7" s="1"/>
  <c r="J1158" i="7" s="1"/>
  <c r="J1159" i="7" s="1"/>
  <c r="J1160" i="7" s="1"/>
  <c r="J1161" i="7" s="1"/>
  <c r="J1162" i="7" s="1"/>
  <c r="J1163" i="7" s="1"/>
  <c r="J1164" i="7" s="1"/>
  <c r="J1165" i="7" s="1"/>
  <c r="J1166" i="7" s="1"/>
  <c r="J1167" i="7" s="1"/>
  <c r="J1168" i="7" s="1"/>
  <c r="J1169" i="7" s="1"/>
  <c r="J1170" i="7" s="1"/>
  <c r="J1171" i="7" s="1"/>
  <c r="J1172" i="7" s="1"/>
  <c r="J1173" i="7" s="1"/>
  <c r="J1174" i="7" s="1"/>
  <c r="J1175" i="7" s="1"/>
  <c r="J1176" i="7" s="1"/>
  <c r="J1177" i="7" s="1"/>
  <c r="J1178" i="7" s="1"/>
  <c r="J1179" i="7" s="1"/>
  <c r="J1180" i="7" s="1"/>
  <c r="J1181" i="7" s="1"/>
  <c r="J1182" i="7" s="1"/>
  <c r="J1183" i="7" s="1"/>
  <c r="J1184" i="7" s="1"/>
  <c r="J1185" i="7" s="1"/>
  <c r="J1186" i="7" s="1"/>
  <c r="J1187" i="7" s="1"/>
  <c r="J1188" i="7" s="1"/>
  <c r="J1189" i="7" s="1"/>
  <c r="J1190" i="7" s="1"/>
  <c r="J1191" i="7" s="1"/>
  <c r="J1192" i="7" s="1"/>
  <c r="J1193" i="7" s="1"/>
  <c r="J1194" i="7" s="1"/>
  <c r="J1195" i="7" s="1"/>
  <c r="J1196" i="7" s="1"/>
  <c r="J1197" i="7" s="1"/>
  <c r="J1198" i="7" s="1"/>
  <c r="J1199" i="7" s="1"/>
  <c r="J1200" i="7" s="1"/>
  <c r="J1201" i="7" s="1"/>
  <c r="J1202" i="7" s="1"/>
  <c r="J1203" i="7" s="1"/>
  <c r="J1204" i="7" s="1"/>
  <c r="J1205" i="7" s="1"/>
  <c r="J1206" i="7" s="1"/>
  <c r="J8" i="7"/>
  <c r="I9" i="7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  <c r="I60" i="7" s="1"/>
  <c r="I61" i="7" s="1"/>
  <c r="I62" i="7" s="1"/>
  <c r="I63" i="7" s="1"/>
  <c r="I64" i="7" s="1"/>
  <c r="I65" i="7" s="1"/>
  <c r="I66" i="7" s="1"/>
  <c r="I67" i="7" s="1"/>
  <c r="I68" i="7" s="1"/>
  <c r="I69" i="7" s="1"/>
  <c r="I70" i="7" s="1"/>
  <c r="I71" i="7" s="1"/>
  <c r="I72" i="7" s="1"/>
  <c r="I73" i="7" s="1"/>
  <c r="I74" i="7" s="1"/>
  <c r="I75" i="7" s="1"/>
  <c r="I76" i="7" s="1"/>
  <c r="I77" i="7" s="1"/>
  <c r="I78" i="7" s="1"/>
  <c r="I79" i="7" s="1"/>
  <c r="I80" i="7" s="1"/>
  <c r="I81" i="7" s="1"/>
  <c r="I82" i="7" s="1"/>
  <c r="I83" i="7" s="1"/>
  <c r="I84" i="7" s="1"/>
  <c r="I85" i="7" s="1"/>
  <c r="I86" i="7" s="1"/>
  <c r="I87" i="7" s="1"/>
  <c r="I88" i="7" s="1"/>
  <c r="I89" i="7" s="1"/>
  <c r="I90" i="7" s="1"/>
  <c r="I91" i="7" s="1"/>
  <c r="I92" i="7" s="1"/>
  <c r="I93" i="7" s="1"/>
  <c r="I94" i="7" s="1"/>
  <c r="I95" i="7" s="1"/>
  <c r="I96" i="7" s="1"/>
  <c r="I97" i="7" s="1"/>
  <c r="I98" i="7" s="1"/>
  <c r="I99" i="7" s="1"/>
  <c r="I100" i="7" s="1"/>
  <c r="I101" i="7" s="1"/>
  <c r="I102" i="7" s="1"/>
  <c r="I103" i="7" s="1"/>
  <c r="I104" i="7" s="1"/>
  <c r="I105" i="7" s="1"/>
  <c r="I106" i="7" s="1"/>
  <c r="I107" i="7" s="1"/>
  <c r="I108" i="7" s="1"/>
  <c r="I109" i="7" s="1"/>
  <c r="I110" i="7" s="1"/>
  <c r="I111" i="7" s="1"/>
  <c r="I112" i="7" s="1"/>
  <c r="I113" i="7" s="1"/>
  <c r="I114" i="7" s="1"/>
  <c r="I115" i="7" s="1"/>
  <c r="I116" i="7" s="1"/>
  <c r="I117" i="7" s="1"/>
  <c r="I118" i="7" s="1"/>
  <c r="I119" i="7" s="1"/>
  <c r="I120" i="7" s="1"/>
  <c r="I121" i="7" s="1"/>
  <c r="I122" i="7" s="1"/>
  <c r="I123" i="7" s="1"/>
  <c r="I124" i="7" s="1"/>
  <c r="I125" i="7" s="1"/>
  <c r="I126" i="7" s="1"/>
  <c r="I127" i="7" s="1"/>
  <c r="I128" i="7" s="1"/>
  <c r="I129" i="7" s="1"/>
  <c r="I130" i="7" s="1"/>
  <c r="I131" i="7" s="1"/>
  <c r="I132" i="7" s="1"/>
  <c r="I133" i="7" s="1"/>
  <c r="I134" i="7" s="1"/>
  <c r="I135" i="7" s="1"/>
  <c r="I136" i="7" s="1"/>
  <c r="I137" i="7" s="1"/>
  <c r="I138" i="7" s="1"/>
  <c r="I139" i="7" s="1"/>
  <c r="I140" i="7" s="1"/>
  <c r="I141" i="7" s="1"/>
  <c r="I142" i="7" s="1"/>
  <c r="I143" i="7" s="1"/>
  <c r="I144" i="7" s="1"/>
  <c r="I145" i="7" s="1"/>
  <c r="I146" i="7" s="1"/>
  <c r="I147" i="7" s="1"/>
  <c r="I148" i="7" s="1"/>
  <c r="I149" i="7" s="1"/>
  <c r="I150" i="7" s="1"/>
  <c r="I151" i="7" s="1"/>
  <c r="I152" i="7" s="1"/>
  <c r="I153" i="7" s="1"/>
  <c r="I154" i="7" s="1"/>
  <c r="I155" i="7" s="1"/>
  <c r="I156" i="7" s="1"/>
  <c r="I157" i="7" s="1"/>
  <c r="I158" i="7" s="1"/>
  <c r="I159" i="7" s="1"/>
  <c r="I160" i="7" s="1"/>
  <c r="I161" i="7" s="1"/>
  <c r="I162" i="7" s="1"/>
  <c r="I163" i="7" s="1"/>
  <c r="I164" i="7" s="1"/>
  <c r="I165" i="7" s="1"/>
  <c r="I166" i="7" s="1"/>
  <c r="I167" i="7" s="1"/>
  <c r="I168" i="7" s="1"/>
  <c r="I169" i="7" s="1"/>
  <c r="I170" i="7" s="1"/>
  <c r="I171" i="7" s="1"/>
  <c r="I172" i="7" s="1"/>
  <c r="I173" i="7" s="1"/>
  <c r="I174" i="7" s="1"/>
  <c r="I175" i="7" s="1"/>
  <c r="I176" i="7" s="1"/>
  <c r="I177" i="7" s="1"/>
  <c r="I178" i="7" s="1"/>
  <c r="I179" i="7" s="1"/>
  <c r="I180" i="7" s="1"/>
  <c r="I181" i="7" s="1"/>
  <c r="I182" i="7" s="1"/>
  <c r="I183" i="7" s="1"/>
  <c r="I184" i="7" s="1"/>
  <c r="I185" i="7" s="1"/>
  <c r="I186" i="7" s="1"/>
  <c r="I187" i="7" s="1"/>
  <c r="I188" i="7" s="1"/>
  <c r="I189" i="7" s="1"/>
  <c r="I190" i="7" s="1"/>
  <c r="I191" i="7" s="1"/>
  <c r="I192" i="7" s="1"/>
  <c r="I193" i="7" s="1"/>
  <c r="I194" i="7" s="1"/>
  <c r="I195" i="7" s="1"/>
  <c r="I196" i="7" s="1"/>
  <c r="I197" i="7" s="1"/>
  <c r="I198" i="7" s="1"/>
  <c r="I199" i="7" s="1"/>
  <c r="I200" i="7" s="1"/>
  <c r="I201" i="7" s="1"/>
  <c r="I202" i="7" s="1"/>
  <c r="I203" i="7" s="1"/>
  <c r="I204" i="7" s="1"/>
  <c r="I205" i="7" s="1"/>
  <c r="I206" i="7" s="1"/>
  <c r="I207" i="7" s="1"/>
  <c r="I208" i="7" s="1"/>
  <c r="I209" i="7" s="1"/>
  <c r="I210" i="7" s="1"/>
  <c r="I211" i="7" s="1"/>
  <c r="I212" i="7" s="1"/>
  <c r="I213" i="7" s="1"/>
  <c r="I214" i="7" s="1"/>
  <c r="I215" i="7" s="1"/>
  <c r="I216" i="7" s="1"/>
  <c r="I217" i="7" s="1"/>
  <c r="I218" i="7" s="1"/>
  <c r="I219" i="7" s="1"/>
  <c r="I220" i="7" s="1"/>
  <c r="I221" i="7" s="1"/>
  <c r="I222" i="7" s="1"/>
  <c r="I223" i="7" s="1"/>
  <c r="I224" i="7" s="1"/>
  <c r="I225" i="7" s="1"/>
  <c r="I226" i="7" s="1"/>
  <c r="I227" i="7" s="1"/>
  <c r="I228" i="7" s="1"/>
  <c r="I229" i="7" s="1"/>
  <c r="I230" i="7" s="1"/>
  <c r="I231" i="7" s="1"/>
  <c r="I232" i="7" s="1"/>
  <c r="I233" i="7" s="1"/>
  <c r="I234" i="7" s="1"/>
  <c r="I235" i="7" s="1"/>
  <c r="I236" i="7" s="1"/>
  <c r="I237" i="7" s="1"/>
  <c r="I238" i="7" s="1"/>
  <c r="I239" i="7" s="1"/>
  <c r="I240" i="7" s="1"/>
  <c r="I241" i="7" s="1"/>
  <c r="I242" i="7" s="1"/>
  <c r="I243" i="7" s="1"/>
  <c r="I244" i="7" s="1"/>
  <c r="I245" i="7" s="1"/>
  <c r="I246" i="7" s="1"/>
  <c r="I247" i="7" s="1"/>
  <c r="I248" i="7" s="1"/>
  <c r="I249" i="7" s="1"/>
  <c r="I250" i="7" s="1"/>
  <c r="I251" i="7" s="1"/>
  <c r="I252" i="7" s="1"/>
  <c r="I253" i="7" s="1"/>
  <c r="I254" i="7" s="1"/>
  <c r="I255" i="7" s="1"/>
  <c r="I256" i="7" s="1"/>
  <c r="I257" i="7" s="1"/>
  <c r="I258" i="7" s="1"/>
  <c r="I259" i="7" s="1"/>
  <c r="I260" i="7" s="1"/>
  <c r="I261" i="7" s="1"/>
  <c r="I262" i="7" s="1"/>
  <c r="I263" i="7" s="1"/>
  <c r="I264" i="7" s="1"/>
  <c r="I265" i="7" s="1"/>
  <c r="I266" i="7" s="1"/>
  <c r="I267" i="7" s="1"/>
  <c r="I268" i="7" s="1"/>
  <c r="I269" i="7" s="1"/>
  <c r="I270" i="7" s="1"/>
  <c r="I271" i="7" s="1"/>
  <c r="I272" i="7" s="1"/>
  <c r="I273" i="7" s="1"/>
  <c r="I274" i="7" s="1"/>
  <c r="I275" i="7" s="1"/>
  <c r="I276" i="7" s="1"/>
  <c r="I277" i="7" s="1"/>
  <c r="I278" i="7" s="1"/>
  <c r="I279" i="7" s="1"/>
  <c r="I280" i="7" s="1"/>
  <c r="I281" i="7" s="1"/>
  <c r="I282" i="7" s="1"/>
  <c r="I283" i="7" s="1"/>
  <c r="I284" i="7" s="1"/>
  <c r="I285" i="7" s="1"/>
  <c r="I286" i="7" s="1"/>
  <c r="I287" i="7" s="1"/>
  <c r="I288" i="7" s="1"/>
  <c r="I289" i="7" s="1"/>
  <c r="I290" i="7" s="1"/>
  <c r="I291" i="7" s="1"/>
  <c r="I292" i="7" s="1"/>
  <c r="I293" i="7" s="1"/>
  <c r="I294" i="7" s="1"/>
  <c r="I295" i="7" s="1"/>
  <c r="I296" i="7" s="1"/>
  <c r="I297" i="7" s="1"/>
  <c r="I298" i="7" s="1"/>
  <c r="I299" i="7" s="1"/>
  <c r="I300" i="7" s="1"/>
  <c r="I301" i="7" s="1"/>
  <c r="I302" i="7" s="1"/>
  <c r="I303" i="7" s="1"/>
  <c r="I304" i="7" s="1"/>
  <c r="I305" i="7" s="1"/>
  <c r="I306" i="7" s="1"/>
  <c r="I307" i="7" s="1"/>
  <c r="I308" i="7" s="1"/>
  <c r="I309" i="7" s="1"/>
  <c r="I310" i="7" s="1"/>
  <c r="I311" i="7" s="1"/>
  <c r="I312" i="7" s="1"/>
  <c r="I313" i="7" s="1"/>
  <c r="I314" i="7" s="1"/>
  <c r="I315" i="7" s="1"/>
  <c r="I316" i="7" s="1"/>
  <c r="I317" i="7" s="1"/>
  <c r="I318" i="7" s="1"/>
  <c r="I319" i="7" s="1"/>
  <c r="I320" i="7" s="1"/>
  <c r="I321" i="7" s="1"/>
  <c r="I322" i="7" s="1"/>
  <c r="I323" i="7" s="1"/>
  <c r="I324" i="7" s="1"/>
  <c r="I325" i="7" s="1"/>
  <c r="I326" i="7" s="1"/>
  <c r="I327" i="7" s="1"/>
  <c r="I328" i="7" s="1"/>
  <c r="I329" i="7" s="1"/>
  <c r="I330" i="7" s="1"/>
  <c r="I331" i="7" s="1"/>
  <c r="I332" i="7" s="1"/>
  <c r="I333" i="7" s="1"/>
  <c r="I334" i="7" s="1"/>
  <c r="I335" i="7" s="1"/>
  <c r="I336" i="7" s="1"/>
  <c r="I337" i="7" s="1"/>
  <c r="I338" i="7" s="1"/>
  <c r="I339" i="7" s="1"/>
  <c r="I340" i="7" s="1"/>
  <c r="I341" i="7" s="1"/>
  <c r="I342" i="7" s="1"/>
  <c r="I343" i="7" s="1"/>
  <c r="I344" i="7" s="1"/>
  <c r="I345" i="7" s="1"/>
  <c r="I346" i="7" s="1"/>
  <c r="I347" i="7" s="1"/>
  <c r="I348" i="7" s="1"/>
  <c r="I349" i="7" s="1"/>
  <c r="I350" i="7" s="1"/>
  <c r="I351" i="7" s="1"/>
  <c r="I352" i="7" s="1"/>
  <c r="I353" i="7" s="1"/>
  <c r="I354" i="7" s="1"/>
  <c r="I355" i="7" s="1"/>
  <c r="I356" i="7" s="1"/>
  <c r="I357" i="7" s="1"/>
  <c r="I358" i="7" s="1"/>
  <c r="I359" i="7" s="1"/>
  <c r="I360" i="7" s="1"/>
  <c r="I361" i="7" s="1"/>
  <c r="I362" i="7" s="1"/>
  <c r="I363" i="7" s="1"/>
  <c r="I364" i="7" s="1"/>
  <c r="I365" i="7" s="1"/>
  <c r="I366" i="7" s="1"/>
  <c r="I367" i="7" s="1"/>
  <c r="I368" i="7" s="1"/>
  <c r="I369" i="7" s="1"/>
  <c r="I370" i="7" s="1"/>
  <c r="I371" i="7" s="1"/>
  <c r="I372" i="7" s="1"/>
  <c r="I373" i="7" s="1"/>
  <c r="I374" i="7" s="1"/>
  <c r="I375" i="7" s="1"/>
  <c r="I376" i="7" s="1"/>
  <c r="I377" i="7" s="1"/>
  <c r="I378" i="7" s="1"/>
  <c r="I379" i="7" s="1"/>
  <c r="I380" i="7" s="1"/>
  <c r="I381" i="7" s="1"/>
  <c r="I382" i="7" s="1"/>
  <c r="I383" i="7" s="1"/>
  <c r="I384" i="7" s="1"/>
  <c r="I385" i="7" s="1"/>
  <c r="I386" i="7" s="1"/>
  <c r="I387" i="7" s="1"/>
  <c r="I388" i="7" s="1"/>
  <c r="I389" i="7" s="1"/>
  <c r="I390" i="7" s="1"/>
  <c r="I391" i="7" s="1"/>
  <c r="I392" i="7" s="1"/>
  <c r="I393" i="7" s="1"/>
  <c r="I394" i="7" s="1"/>
  <c r="I395" i="7" s="1"/>
  <c r="I396" i="7" s="1"/>
  <c r="I397" i="7" s="1"/>
  <c r="I398" i="7" s="1"/>
  <c r="I399" i="7" s="1"/>
  <c r="I400" i="7" s="1"/>
  <c r="I401" i="7" s="1"/>
  <c r="I402" i="7" s="1"/>
  <c r="I403" i="7" s="1"/>
  <c r="I404" i="7" s="1"/>
  <c r="I405" i="7" s="1"/>
  <c r="I406" i="7" s="1"/>
  <c r="I407" i="7" s="1"/>
  <c r="I408" i="7" s="1"/>
  <c r="I409" i="7" s="1"/>
  <c r="I410" i="7" s="1"/>
  <c r="I411" i="7" s="1"/>
  <c r="I412" i="7" s="1"/>
  <c r="I413" i="7" s="1"/>
  <c r="I414" i="7" s="1"/>
  <c r="I415" i="7" s="1"/>
  <c r="I416" i="7" s="1"/>
  <c r="I417" i="7" s="1"/>
  <c r="I418" i="7" s="1"/>
  <c r="I419" i="7" s="1"/>
  <c r="I420" i="7" s="1"/>
  <c r="I421" i="7" s="1"/>
  <c r="I422" i="7" s="1"/>
  <c r="I423" i="7" s="1"/>
  <c r="I424" i="7" s="1"/>
  <c r="I425" i="7" s="1"/>
  <c r="I426" i="7" s="1"/>
  <c r="I427" i="7" s="1"/>
  <c r="I428" i="7" s="1"/>
  <c r="I429" i="7" s="1"/>
  <c r="I430" i="7" s="1"/>
  <c r="I431" i="7" s="1"/>
  <c r="I432" i="7" s="1"/>
  <c r="I433" i="7" s="1"/>
  <c r="I434" i="7" s="1"/>
  <c r="I435" i="7" s="1"/>
  <c r="I436" i="7" s="1"/>
  <c r="I437" i="7" s="1"/>
  <c r="I438" i="7" s="1"/>
  <c r="I439" i="7" s="1"/>
  <c r="I440" i="7" s="1"/>
  <c r="I441" i="7" s="1"/>
  <c r="I442" i="7" s="1"/>
  <c r="I443" i="7" s="1"/>
  <c r="I444" i="7" s="1"/>
  <c r="I445" i="7" s="1"/>
  <c r="I446" i="7" s="1"/>
  <c r="I447" i="7" s="1"/>
  <c r="I448" i="7" s="1"/>
  <c r="I449" i="7" s="1"/>
  <c r="I450" i="7" s="1"/>
  <c r="I451" i="7" s="1"/>
  <c r="I452" i="7" s="1"/>
  <c r="I453" i="7" s="1"/>
  <c r="I454" i="7" s="1"/>
  <c r="I455" i="7" s="1"/>
  <c r="I456" i="7" s="1"/>
  <c r="I457" i="7" s="1"/>
  <c r="I458" i="7" s="1"/>
  <c r="I459" i="7" s="1"/>
  <c r="I460" i="7" s="1"/>
  <c r="I461" i="7" s="1"/>
  <c r="I462" i="7" s="1"/>
  <c r="I463" i="7" s="1"/>
  <c r="I464" i="7" s="1"/>
  <c r="I465" i="7" s="1"/>
  <c r="I466" i="7" s="1"/>
  <c r="I467" i="7" s="1"/>
  <c r="I468" i="7" s="1"/>
  <c r="I469" i="7" s="1"/>
  <c r="I470" i="7" s="1"/>
  <c r="I471" i="7" s="1"/>
  <c r="I472" i="7" s="1"/>
  <c r="I473" i="7" s="1"/>
  <c r="I474" i="7" s="1"/>
  <c r="I475" i="7" s="1"/>
  <c r="I476" i="7" s="1"/>
  <c r="I477" i="7" s="1"/>
  <c r="I478" i="7" s="1"/>
  <c r="I479" i="7" s="1"/>
  <c r="I480" i="7" s="1"/>
  <c r="I481" i="7" s="1"/>
  <c r="I482" i="7" s="1"/>
  <c r="I483" i="7" s="1"/>
  <c r="I484" i="7" s="1"/>
  <c r="I485" i="7" s="1"/>
  <c r="I486" i="7" s="1"/>
  <c r="I487" i="7" s="1"/>
  <c r="I488" i="7" s="1"/>
  <c r="I489" i="7" s="1"/>
  <c r="I490" i="7" s="1"/>
  <c r="I491" i="7" s="1"/>
  <c r="I492" i="7" s="1"/>
  <c r="I493" i="7" s="1"/>
  <c r="I494" i="7" s="1"/>
  <c r="I495" i="7" s="1"/>
  <c r="I496" i="7" s="1"/>
  <c r="I497" i="7" s="1"/>
  <c r="I498" i="7" s="1"/>
  <c r="I499" i="7" s="1"/>
  <c r="I500" i="7" s="1"/>
  <c r="I501" i="7" s="1"/>
  <c r="I502" i="7" s="1"/>
  <c r="I503" i="7" s="1"/>
  <c r="I504" i="7" s="1"/>
  <c r="I505" i="7" s="1"/>
  <c r="I506" i="7" s="1"/>
  <c r="I507" i="7" s="1"/>
  <c r="I508" i="7" s="1"/>
  <c r="I509" i="7" s="1"/>
  <c r="I510" i="7" s="1"/>
  <c r="I511" i="7" s="1"/>
  <c r="I512" i="7" s="1"/>
  <c r="I513" i="7" s="1"/>
  <c r="I514" i="7" s="1"/>
  <c r="I515" i="7" s="1"/>
  <c r="I516" i="7" s="1"/>
  <c r="I517" i="7" s="1"/>
  <c r="I518" i="7" s="1"/>
  <c r="I519" i="7" s="1"/>
  <c r="I520" i="7" s="1"/>
  <c r="I521" i="7" s="1"/>
  <c r="I522" i="7" s="1"/>
  <c r="I523" i="7" s="1"/>
  <c r="I524" i="7" s="1"/>
  <c r="I525" i="7" s="1"/>
  <c r="I526" i="7" s="1"/>
  <c r="I527" i="7" s="1"/>
  <c r="I528" i="7" s="1"/>
  <c r="I529" i="7" s="1"/>
  <c r="I530" i="7" s="1"/>
  <c r="I531" i="7" s="1"/>
  <c r="I532" i="7" s="1"/>
  <c r="I533" i="7" s="1"/>
  <c r="I534" i="7" s="1"/>
  <c r="I535" i="7" s="1"/>
  <c r="I536" i="7" s="1"/>
  <c r="I537" i="7" s="1"/>
  <c r="I538" i="7" s="1"/>
  <c r="I539" i="7" s="1"/>
  <c r="I540" i="7" s="1"/>
  <c r="I541" i="7" s="1"/>
  <c r="I542" i="7" s="1"/>
  <c r="I543" i="7" s="1"/>
  <c r="I544" i="7" s="1"/>
  <c r="I545" i="7" s="1"/>
  <c r="I546" i="7" s="1"/>
  <c r="I547" i="7" s="1"/>
  <c r="I548" i="7" s="1"/>
  <c r="I549" i="7" s="1"/>
  <c r="I550" i="7" s="1"/>
  <c r="I551" i="7" s="1"/>
  <c r="I552" i="7" s="1"/>
  <c r="I553" i="7" s="1"/>
  <c r="I554" i="7" s="1"/>
  <c r="I555" i="7" s="1"/>
  <c r="I556" i="7" s="1"/>
  <c r="I557" i="7" s="1"/>
  <c r="I558" i="7" s="1"/>
  <c r="I559" i="7" s="1"/>
  <c r="I560" i="7" s="1"/>
  <c r="I561" i="7" s="1"/>
  <c r="I562" i="7" s="1"/>
  <c r="I563" i="7" s="1"/>
  <c r="I564" i="7" s="1"/>
  <c r="I565" i="7" s="1"/>
  <c r="I566" i="7" s="1"/>
  <c r="I567" i="7" s="1"/>
  <c r="I568" i="7" s="1"/>
  <c r="I569" i="7" s="1"/>
  <c r="I570" i="7" s="1"/>
  <c r="I571" i="7" s="1"/>
  <c r="I572" i="7" s="1"/>
  <c r="I573" i="7" s="1"/>
  <c r="I574" i="7" s="1"/>
  <c r="I575" i="7" s="1"/>
  <c r="I576" i="7" s="1"/>
  <c r="I577" i="7" s="1"/>
  <c r="I578" i="7" s="1"/>
  <c r="I579" i="7" s="1"/>
  <c r="I580" i="7" s="1"/>
  <c r="I581" i="7" s="1"/>
  <c r="I582" i="7" s="1"/>
  <c r="I583" i="7" s="1"/>
  <c r="I584" i="7" s="1"/>
  <c r="I585" i="7" s="1"/>
  <c r="I586" i="7" s="1"/>
  <c r="I587" i="7" s="1"/>
  <c r="I588" i="7" s="1"/>
  <c r="I589" i="7" s="1"/>
  <c r="I590" i="7" s="1"/>
  <c r="I591" i="7" s="1"/>
  <c r="I592" i="7" s="1"/>
  <c r="I593" i="7" s="1"/>
  <c r="I594" i="7" s="1"/>
  <c r="I595" i="7" s="1"/>
  <c r="I596" i="7" s="1"/>
  <c r="I597" i="7" s="1"/>
  <c r="I598" i="7" s="1"/>
  <c r="I599" i="7" s="1"/>
  <c r="I600" i="7" s="1"/>
  <c r="I601" i="7" s="1"/>
  <c r="I602" i="7" s="1"/>
  <c r="I603" i="7" s="1"/>
  <c r="I604" i="7" s="1"/>
  <c r="I605" i="7" s="1"/>
  <c r="I606" i="7" s="1"/>
  <c r="I607" i="7" s="1"/>
  <c r="I608" i="7" s="1"/>
  <c r="I609" i="7" s="1"/>
  <c r="I610" i="7" s="1"/>
  <c r="I611" i="7" s="1"/>
  <c r="I612" i="7" s="1"/>
  <c r="I613" i="7" s="1"/>
  <c r="I614" i="7" s="1"/>
  <c r="I615" i="7" s="1"/>
  <c r="I616" i="7" s="1"/>
  <c r="I617" i="7" s="1"/>
  <c r="I618" i="7" s="1"/>
  <c r="I619" i="7" s="1"/>
  <c r="I620" i="7" s="1"/>
  <c r="I621" i="7" s="1"/>
  <c r="I622" i="7" s="1"/>
  <c r="I623" i="7" s="1"/>
  <c r="I624" i="7" s="1"/>
  <c r="I625" i="7" s="1"/>
  <c r="I626" i="7" s="1"/>
  <c r="I627" i="7" s="1"/>
  <c r="I628" i="7" s="1"/>
  <c r="I629" i="7" s="1"/>
  <c r="I630" i="7" s="1"/>
  <c r="I631" i="7" s="1"/>
  <c r="I632" i="7" s="1"/>
  <c r="I633" i="7" s="1"/>
  <c r="I634" i="7" s="1"/>
  <c r="I635" i="7" s="1"/>
  <c r="I636" i="7" s="1"/>
  <c r="I637" i="7" s="1"/>
  <c r="I638" i="7" s="1"/>
  <c r="I639" i="7" s="1"/>
  <c r="I640" i="7" s="1"/>
  <c r="I641" i="7" s="1"/>
  <c r="I642" i="7" s="1"/>
  <c r="I643" i="7" s="1"/>
  <c r="I644" i="7" s="1"/>
  <c r="I645" i="7" s="1"/>
  <c r="I646" i="7" s="1"/>
  <c r="I647" i="7" s="1"/>
  <c r="I648" i="7" s="1"/>
  <c r="I649" i="7" s="1"/>
  <c r="I650" i="7" s="1"/>
  <c r="I651" i="7" s="1"/>
  <c r="I652" i="7" s="1"/>
  <c r="I653" i="7" s="1"/>
  <c r="I654" i="7" s="1"/>
  <c r="I655" i="7" s="1"/>
  <c r="I656" i="7" s="1"/>
  <c r="I657" i="7" s="1"/>
  <c r="I658" i="7" s="1"/>
  <c r="I659" i="7" s="1"/>
  <c r="I660" i="7" s="1"/>
  <c r="I661" i="7" s="1"/>
  <c r="I662" i="7" s="1"/>
  <c r="I663" i="7" s="1"/>
  <c r="I664" i="7" s="1"/>
  <c r="I665" i="7" s="1"/>
  <c r="I666" i="7" s="1"/>
  <c r="I667" i="7" s="1"/>
  <c r="I668" i="7" s="1"/>
  <c r="I669" i="7" s="1"/>
  <c r="I670" i="7" s="1"/>
  <c r="I671" i="7" s="1"/>
  <c r="I672" i="7" s="1"/>
  <c r="I673" i="7" s="1"/>
  <c r="I674" i="7" s="1"/>
  <c r="I675" i="7" s="1"/>
  <c r="I676" i="7" s="1"/>
  <c r="I677" i="7" s="1"/>
  <c r="I678" i="7" s="1"/>
  <c r="I679" i="7" s="1"/>
  <c r="I680" i="7" s="1"/>
  <c r="I681" i="7" s="1"/>
  <c r="I682" i="7" s="1"/>
  <c r="I683" i="7" s="1"/>
  <c r="I684" i="7" s="1"/>
  <c r="I685" i="7" s="1"/>
  <c r="I686" i="7" s="1"/>
  <c r="I687" i="7" s="1"/>
  <c r="I688" i="7" s="1"/>
  <c r="I689" i="7" s="1"/>
  <c r="I690" i="7" s="1"/>
  <c r="I691" i="7" s="1"/>
  <c r="I692" i="7" s="1"/>
  <c r="I693" i="7" s="1"/>
  <c r="I694" i="7" s="1"/>
  <c r="I695" i="7" s="1"/>
  <c r="I696" i="7" s="1"/>
  <c r="I697" i="7" s="1"/>
  <c r="I698" i="7" s="1"/>
  <c r="I699" i="7" s="1"/>
  <c r="I700" i="7" s="1"/>
  <c r="I701" i="7" s="1"/>
  <c r="I702" i="7" s="1"/>
  <c r="I703" i="7" s="1"/>
  <c r="I704" i="7" s="1"/>
  <c r="I705" i="7" s="1"/>
  <c r="I706" i="7" s="1"/>
  <c r="I707" i="7" s="1"/>
  <c r="I708" i="7" s="1"/>
  <c r="I709" i="7" s="1"/>
  <c r="I710" i="7" s="1"/>
  <c r="I711" i="7" s="1"/>
  <c r="I712" i="7" s="1"/>
  <c r="I713" i="7" s="1"/>
  <c r="I714" i="7" s="1"/>
  <c r="I715" i="7" s="1"/>
  <c r="I716" i="7" s="1"/>
  <c r="I717" i="7" s="1"/>
  <c r="I718" i="7" s="1"/>
  <c r="I719" i="7" s="1"/>
  <c r="I720" i="7" s="1"/>
  <c r="I721" i="7" s="1"/>
  <c r="I722" i="7" s="1"/>
  <c r="I723" i="7" s="1"/>
  <c r="I724" i="7" s="1"/>
  <c r="I725" i="7" s="1"/>
  <c r="I726" i="7" s="1"/>
  <c r="I727" i="7" s="1"/>
  <c r="I728" i="7" s="1"/>
  <c r="I729" i="7" s="1"/>
  <c r="I730" i="7" s="1"/>
  <c r="I731" i="7" s="1"/>
  <c r="I732" i="7" s="1"/>
  <c r="I733" i="7" s="1"/>
  <c r="I734" i="7" s="1"/>
  <c r="I735" i="7" s="1"/>
  <c r="I736" i="7" s="1"/>
  <c r="I737" i="7" s="1"/>
  <c r="I738" i="7" s="1"/>
  <c r="I739" i="7" s="1"/>
  <c r="I740" i="7" s="1"/>
  <c r="I741" i="7" s="1"/>
  <c r="I742" i="7" s="1"/>
  <c r="I743" i="7" s="1"/>
  <c r="I744" i="7" s="1"/>
  <c r="I745" i="7" s="1"/>
  <c r="I746" i="7" s="1"/>
  <c r="I747" i="7" s="1"/>
  <c r="I748" i="7" s="1"/>
  <c r="I749" i="7" s="1"/>
  <c r="I750" i="7" s="1"/>
  <c r="I751" i="7" s="1"/>
  <c r="I752" i="7" s="1"/>
  <c r="I753" i="7" s="1"/>
  <c r="I754" i="7" s="1"/>
  <c r="I755" i="7" s="1"/>
  <c r="I756" i="7" s="1"/>
  <c r="I757" i="7" s="1"/>
  <c r="I758" i="7" s="1"/>
  <c r="I759" i="7" s="1"/>
  <c r="I760" i="7" s="1"/>
  <c r="I761" i="7" s="1"/>
  <c r="I762" i="7" s="1"/>
  <c r="I763" i="7" s="1"/>
  <c r="I764" i="7" s="1"/>
  <c r="I765" i="7" s="1"/>
  <c r="I766" i="7" s="1"/>
  <c r="I767" i="7" s="1"/>
  <c r="I768" i="7" s="1"/>
  <c r="I769" i="7" s="1"/>
  <c r="I770" i="7" s="1"/>
  <c r="I771" i="7" s="1"/>
  <c r="I772" i="7" s="1"/>
  <c r="I773" i="7" s="1"/>
  <c r="I774" i="7" s="1"/>
  <c r="I775" i="7" s="1"/>
  <c r="I776" i="7" s="1"/>
  <c r="I777" i="7" s="1"/>
  <c r="I778" i="7" s="1"/>
  <c r="I779" i="7" s="1"/>
  <c r="I780" i="7" s="1"/>
  <c r="I781" i="7" s="1"/>
  <c r="I782" i="7" s="1"/>
  <c r="I783" i="7" s="1"/>
  <c r="I784" i="7" s="1"/>
  <c r="I785" i="7" s="1"/>
  <c r="I786" i="7" s="1"/>
  <c r="I787" i="7" s="1"/>
  <c r="I788" i="7" s="1"/>
  <c r="I789" i="7" s="1"/>
  <c r="I790" i="7" s="1"/>
  <c r="I791" i="7" s="1"/>
  <c r="I792" i="7" s="1"/>
  <c r="I793" i="7" s="1"/>
  <c r="I794" i="7" s="1"/>
  <c r="I795" i="7" s="1"/>
  <c r="I796" i="7" s="1"/>
  <c r="I797" i="7" s="1"/>
  <c r="I798" i="7" s="1"/>
  <c r="I799" i="7" s="1"/>
  <c r="I800" i="7" s="1"/>
  <c r="I801" i="7" s="1"/>
  <c r="I802" i="7" s="1"/>
  <c r="I803" i="7" s="1"/>
  <c r="I804" i="7" s="1"/>
  <c r="I805" i="7" s="1"/>
  <c r="I806" i="7" s="1"/>
  <c r="I807" i="7" s="1"/>
  <c r="I808" i="7" s="1"/>
  <c r="I809" i="7" s="1"/>
  <c r="I810" i="7" s="1"/>
  <c r="I811" i="7" s="1"/>
  <c r="I812" i="7" s="1"/>
  <c r="I813" i="7" s="1"/>
  <c r="I814" i="7" s="1"/>
  <c r="I815" i="7" s="1"/>
  <c r="I816" i="7" s="1"/>
  <c r="I817" i="7" s="1"/>
  <c r="I818" i="7" s="1"/>
  <c r="I819" i="7" s="1"/>
  <c r="I820" i="7" s="1"/>
  <c r="I821" i="7" s="1"/>
  <c r="I822" i="7" s="1"/>
  <c r="I823" i="7" s="1"/>
  <c r="I824" i="7" s="1"/>
  <c r="I825" i="7" s="1"/>
  <c r="I826" i="7" s="1"/>
  <c r="I827" i="7" s="1"/>
  <c r="I828" i="7" s="1"/>
  <c r="I829" i="7" s="1"/>
  <c r="I830" i="7" s="1"/>
  <c r="I831" i="7" s="1"/>
  <c r="I832" i="7" s="1"/>
  <c r="I833" i="7" s="1"/>
  <c r="I834" i="7" s="1"/>
  <c r="I835" i="7" s="1"/>
  <c r="I836" i="7" s="1"/>
  <c r="I837" i="7" s="1"/>
  <c r="I838" i="7" s="1"/>
  <c r="I839" i="7" s="1"/>
  <c r="I840" i="7" s="1"/>
  <c r="I841" i="7" s="1"/>
  <c r="I842" i="7" s="1"/>
  <c r="I843" i="7" s="1"/>
  <c r="I844" i="7" s="1"/>
  <c r="I845" i="7" s="1"/>
  <c r="I846" i="7" s="1"/>
  <c r="I847" i="7" s="1"/>
  <c r="I848" i="7" s="1"/>
  <c r="I849" i="7" s="1"/>
  <c r="I850" i="7" s="1"/>
  <c r="I851" i="7" s="1"/>
  <c r="I852" i="7" s="1"/>
  <c r="I853" i="7" s="1"/>
  <c r="I854" i="7" s="1"/>
  <c r="I855" i="7" s="1"/>
  <c r="I856" i="7" s="1"/>
  <c r="I857" i="7" s="1"/>
  <c r="I858" i="7" s="1"/>
  <c r="I859" i="7" s="1"/>
  <c r="I860" i="7" s="1"/>
  <c r="I861" i="7" s="1"/>
  <c r="I862" i="7" s="1"/>
  <c r="I863" i="7" s="1"/>
  <c r="I864" i="7" s="1"/>
  <c r="I865" i="7" s="1"/>
  <c r="I866" i="7" s="1"/>
  <c r="I867" i="7" s="1"/>
  <c r="I868" i="7" s="1"/>
  <c r="I869" i="7" s="1"/>
  <c r="I870" i="7" s="1"/>
  <c r="I871" i="7" s="1"/>
  <c r="I872" i="7" s="1"/>
  <c r="I873" i="7" s="1"/>
  <c r="I874" i="7" s="1"/>
  <c r="I875" i="7" s="1"/>
  <c r="I876" i="7" s="1"/>
  <c r="I877" i="7" s="1"/>
  <c r="I878" i="7" s="1"/>
  <c r="I879" i="7" s="1"/>
  <c r="I880" i="7" s="1"/>
  <c r="I881" i="7" s="1"/>
  <c r="I882" i="7" s="1"/>
  <c r="I883" i="7" s="1"/>
  <c r="I884" i="7" s="1"/>
  <c r="I885" i="7" s="1"/>
  <c r="I886" i="7" s="1"/>
  <c r="I887" i="7" s="1"/>
  <c r="I888" i="7" s="1"/>
  <c r="I889" i="7" s="1"/>
  <c r="I890" i="7" s="1"/>
  <c r="I891" i="7" s="1"/>
  <c r="I892" i="7" s="1"/>
  <c r="I893" i="7" s="1"/>
  <c r="I894" i="7" s="1"/>
  <c r="I895" i="7" s="1"/>
  <c r="I896" i="7" s="1"/>
  <c r="I897" i="7" s="1"/>
  <c r="I898" i="7" s="1"/>
  <c r="I899" i="7" s="1"/>
  <c r="I900" i="7" s="1"/>
  <c r="I901" i="7" s="1"/>
  <c r="I902" i="7" s="1"/>
  <c r="I903" i="7" s="1"/>
  <c r="I904" i="7" s="1"/>
  <c r="I905" i="7" s="1"/>
  <c r="I906" i="7" s="1"/>
  <c r="I907" i="7" s="1"/>
  <c r="I908" i="7" s="1"/>
  <c r="I909" i="7" s="1"/>
  <c r="I910" i="7" s="1"/>
  <c r="I911" i="7" s="1"/>
  <c r="I912" i="7" s="1"/>
  <c r="I913" i="7" s="1"/>
  <c r="I914" i="7" s="1"/>
  <c r="I915" i="7" s="1"/>
  <c r="I916" i="7" s="1"/>
  <c r="I917" i="7" s="1"/>
  <c r="I918" i="7" s="1"/>
  <c r="I919" i="7" s="1"/>
  <c r="I920" i="7" s="1"/>
  <c r="I921" i="7" s="1"/>
  <c r="I922" i="7" s="1"/>
  <c r="I923" i="7" s="1"/>
  <c r="I924" i="7" s="1"/>
  <c r="I925" i="7" s="1"/>
  <c r="I926" i="7" s="1"/>
  <c r="I927" i="7" s="1"/>
  <c r="I928" i="7" s="1"/>
  <c r="I929" i="7" s="1"/>
  <c r="I930" i="7" s="1"/>
  <c r="I931" i="7" s="1"/>
  <c r="I932" i="7" s="1"/>
  <c r="I933" i="7" s="1"/>
  <c r="I934" i="7" s="1"/>
  <c r="I935" i="7" s="1"/>
  <c r="I936" i="7" s="1"/>
  <c r="I937" i="7" s="1"/>
  <c r="I938" i="7" s="1"/>
  <c r="I939" i="7" s="1"/>
  <c r="I940" i="7" s="1"/>
  <c r="I941" i="7" s="1"/>
  <c r="I942" i="7" s="1"/>
  <c r="I943" i="7" s="1"/>
  <c r="I944" i="7" s="1"/>
  <c r="I945" i="7" s="1"/>
  <c r="I946" i="7" s="1"/>
  <c r="I947" i="7" s="1"/>
  <c r="I948" i="7" s="1"/>
  <c r="I949" i="7" s="1"/>
  <c r="I950" i="7" s="1"/>
  <c r="I951" i="7" s="1"/>
  <c r="I952" i="7" s="1"/>
  <c r="I953" i="7" s="1"/>
  <c r="I954" i="7" s="1"/>
  <c r="I955" i="7" s="1"/>
  <c r="I956" i="7" s="1"/>
  <c r="I957" i="7" s="1"/>
  <c r="I958" i="7" s="1"/>
  <c r="I959" i="7" s="1"/>
  <c r="I960" i="7" s="1"/>
  <c r="I961" i="7" s="1"/>
  <c r="I962" i="7" s="1"/>
  <c r="I963" i="7" s="1"/>
  <c r="I964" i="7" s="1"/>
  <c r="I965" i="7" s="1"/>
  <c r="I966" i="7" s="1"/>
  <c r="I967" i="7" s="1"/>
  <c r="I968" i="7" s="1"/>
  <c r="I969" i="7" s="1"/>
  <c r="I970" i="7" s="1"/>
  <c r="I971" i="7" s="1"/>
  <c r="I972" i="7" s="1"/>
  <c r="I973" i="7" s="1"/>
  <c r="I974" i="7" s="1"/>
  <c r="I975" i="7" s="1"/>
  <c r="I976" i="7" s="1"/>
  <c r="I977" i="7" s="1"/>
  <c r="I978" i="7" s="1"/>
  <c r="I979" i="7" s="1"/>
  <c r="I980" i="7" s="1"/>
  <c r="I981" i="7" s="1"/>
  <c r="I982" i="7" s="1"/>
  <c r="I983" i="7" s="1"/>
  <c r="I984" i="7" s="1"/>
  <c r="I985" i="7" s="1"/>
  <c r="I986" i="7" s="1"/>
  <c r="I987" i="7" s="1"/>
  <c r="I988" i="7" s="1"/>
  <c r="I989" i="7" s="1"/>
  <c r="I990" i="7" s="1"/>
  <c r="I991" i="7" s="1"/>
  <c r="I992" i="7" s="1"/>
  <c r="I993" i="7" s="1"/>
  <c r="I994" i="7" s="1"/>
  <c r="I995" i="7" s="1"/>
  <c r="I996" i="7" s="1"/>
  <c r="I997" i="7" s="1"/>
  <c r="I998" i="7" s="1"/>
  <c r="I999" i="7" s="1"/>
  <c r="I1000" i="7" s="1"/>
  <c r="I1001" i="7" s="1"/>
  <c r="I1002" i="7" s="1"/>
  <c r="I1003" i="7" s="1"/>
  <c r="I1004" i="7" s="1"/>
  <c r="I1005" i="7" s="1"/>
  <c r="I1006" i="7" s="1"/>
  <c r="I1007" i="7" s="1"/>
  <c r="I1008" i="7" s="1"/>
  <c r="I1009" i="7" s="1"/>
  <c r="I1010" i="7" s="1"/>
  <c r="I1011" i="7" s="1"/>
  <c r="I1012" i="7" s="1"/>
  <c r="I1013" i="7" s="1"/>
  <c r="I1014" i="7" s="1"/>
  <c r="I1015" i="7" s="1"/>
  <c r="I1016" i="7" s="1"/>
  <c r="I1017" i="7" s="1"/>
  <c r="I1018" i="7" s="1"/>
  <c r="I1019" i="7" s="1"/>
  <c r="I1020" i="7" s="1"/>
  <c r="I1021" i="7" s="1"/>
  <c r="I1022" i="7" s="1"/>
  <c r="I1023" i="7" s="1"/>
  <c r="I1024" i="7" s="1"/>
  <c r="I1025" i="7" s="1"/>
  <c r="I1026" i="7" s="1"/>
  <c r="I1027" i="7" s="1"/>
  <c r="I1028" i="7" s="1"/>
  <c r="I1029" i="7" s="1"/>
  <c r="I1030" i="7" s="1"/>
  <c r="I1031" i="7" s="1"/>
  <c r="I1032" i="7" s="1"/>
  <c r="I1033" i="7" s="1"/>
  <c r="I1034" i="7" s="1"/>
  <c r="I1035" i="7" s="1"/>
  <c r="I1036" i="7" s="1"/>
  <c r="I1037" i="7" s="1"/>
  <c r="I1038" i="7" s="1"/>
  <c r="I1039" i="7" s="1"/>
  <c r="I1040" i="7" s="1"/>
  <c r="I1041" i="7" s="1"/>
  <c r="I1042" i="7" s="1"/>
  <c r="I1043" i="7" s="1"/>
  <c r="I1044" i="7" s="1"/>
  <c r="I1045" i="7" s="1"/>
  <c r="I1046" i="7" s="1"/>
  <c r="I1047" i="7" s="1"/>
  <c r="I1048" i="7" s="1"/>
  <c r="I1049" i="7" s="1"/>
  <c r="I1050" i="7" s="1"/>
  <c r="I1051" i="7" s="1"/>
  <c r="I1052" i="7" s="1"/>
  <c r="I1053" i="7" s="1"/>
  <c r="I1054" i="7" s="1"/>
  <c r="I1055" i="7" s="1"/>
  <c r="I1056" i="7" s="1"/>
  <c r="I1057" i="7" s="1"/>
  <c r="I1058" i="7" s="1"/>
  <c r="I1059" i="7" s="1"/>
  <c r="I1060" i="7" s="1"/>
  <c r="I1061" i="7" s="1"/>
  <c r="I1062" i="7" s="1"/>
  <c r="I1063" i="7" s="1"/>
  <c r="I1064" i="7" s="1"/>
  <c r="I1065" i="7" s="1"/>
  <c r="I1066" i="7" s="1"/>
  <c r="I1067" i="7" s="1"/>
  <c r="I1068" i="7" s="1"/>
  <c r="I1069" i="7" s="1"/>
  <c r="I1070" i="7" s="1"/>
  <c r="I1071" i="7" s="1"/>
  <c r="I1072" i="7" s="1"/>
  <c r="I1073" i="7" s="1"/>
  <c r="I1074" i="7" s="1"/>
  <c r="I1075" i="7" s="1"/>
  <c r="I1076" i="7" s="1"/>
  <c r="I1077" i="7" s="1"/>
  <c r="I1078" i="7" s="1"/>
  <c r="I1079" i="7" s="1"/>
  <c r="I1080" i="7" s="1"/>
  <c r="I1081" i="7" s="1"/>
  <c r="I1082" i="7" s="1"/>
  <c r="I1083" i="7" s="1"/>
  <c r="I1084" i="7" s="1"/>
  <c r="I1085" i="7" s="1"/>
  <c r="I1086" i="7" s="1"/>
  <c r="I1087" i="7" s="1"/>
  <c r="I1088" i="7" s="1"/>
  <c r="I1089" i="7" s="1"/>
  <c r="I1090" i="7" s="1"/>
  <c r="I1091" i="7" s="1"/>
  <c r="I1092" i="7" s="1"/>
  <c r="I1093" i="7" s="1"/>
  <c r="I1094" i="7" s="1"/>
  <c r="I1095" i="7" s="1"/>
  <c r="I1096" i="7" s="1"/>
  <c r="I1097" i="7" s="1"/>
  <c r="I1098" i="7" s="1"/>
  <c r="I1099" i="7" s="1"/>
  <c r="I1100" i="7" s="1"/>
  <c r="I1101" i="7" s="1"/>
  <c r="I1102" i="7" s="1"/>
  <c r="I1103" i="7" s="1"/>
  <c r="I1104" i="7" s="1"/>
  <c r="I1105" i="7" s="1"/>
  <c r="I1106" i="7" s="1"/>
  <c r="I1107" i="7" s="1"/>
  <c r="I1108" i="7" s="1"/>
  <c r="I1109" i="7" s="1"/>
  <c r="I1110" i="7" s="1"/>
  <c r="I1111" i="7" s="1"/>
  <c r="I1112" i="7" s="1"/>
  <c r="I1113" i="7" s="1"/>
  <c r="I1114" i="7" s="1"/>
  <c r="I1115" i="7" s="1"/>
  <c r="I1116" i="7" s="1"/>
  <c r="I1117" i="7" s="1"/>
  <c r="I1118" i="7" s="1"/>
  <c r="I1119" i="7" s="1"/>
  <c r="I1120" i="7" s="1"/>
  <c r="I1121" i="7" s="1"/>
  <c r="I1122" i="7" s="1"/>
  <c r="I1123" i="7" s="1"/>
  <c r="I1124" i="7" s="1"/>
  <c r="I1125" i="7" s="1"/>
  <c r="I1126" i="7" s="1"/>
  <c r="I1127" i="7" s="1"/>
  <c r="I1128" i="7" s="1"/>
  <c r="I1129" i="7" s="1"/>
  <c r="I1130" i="7" s="1"/>
  <c r="I1131" i="7" s="1"/>
  <c r="I1132" i="7" s="1"/>
  <c r="I1133" i="7" s="1"/>
  <c r="I1134" i="7" s="1"/>
  <c r="I1135" i="7" s="1"/>
  <c r="I1136" i="7" s="1"/>
  <c r="I1137" i="7" s="1"/>
  <c r="I1138" i="7" s="1"/>
  <c r="I1139" i="7" s="1"/>
  <c r="I1140" i="7" s="1"/>
  <c r="I1141" i="7" s="1"/>
  <c r="I1142" i="7" s="1"/>
  <c r="I1143" i="7" s="1"/>
  <c r="I1144" i="7" s="1"/>
  <c r="I1145" i="7" s="1"/>
  <c r="I1146" i="7" s="1"/>
  <c r="I1147" i="7" s="1"/>
  <c r="I1148" i="7" s="1"/>
  <c r="I1149" i="7" s="1"/>
  <c r="I1150" i="7" s="1"/>
  <c r="I1151" i="7" s="1"/>
  <c r="I1152" i="7" s="1"/>
  <c r="I1153" i="7" s="1"/>
  <c r="I1154" i="7" s="1"/>
  <c r="I1155" i="7" s="1"/>
  <c r="I1156" i="7" s="1"/>
  <c r="I1157" i="7" s="1"/>
  <c r="I1158" i="7" s="1"/>
  <c r="I1159" i="7" s="1"/>
  <c r="I1160" i="7" s="1"/>
  <c r="I1161" i="7" s="1"/>
  <c r="I1162" i="7" s="1"/>
  <c r="I1163" i="7" s="1"/>
  <c r="I1164" i="7" s="1"/>
  <c r="I1165" i="7" s="1"/>
  <c r="I1166" i="7" s="1"/>
  <c r="I1167" i="7" s="1"/>
  <c r="I1168" i="7" s="1"/>
  <c r="I1169" i="7" s="1"/>
  <c r="I1170" i="7" s="1"/>
  <c r="I1171" i="7" s="1"/>
  <c r="I1172" i="7" s="1"/>
  <c r="I1173" i="7" s="1"/>
  <c r="I1174" i="7" s="1"/>
  <c r="I1175" i="7" s="1"/>
  <c r="I1176" i="7" s="1"/>
  <c r="I1177" i="7" s="1"/>
  <c r="I1178" i="7" s="1"/>
  <c r="I1179" i="7" s="1"/>
  <c r="I1180" i="7" s="1"/>
  <c r="I1181" i="7" s="1"/>
  <c r="I1182" i="7" s="1"/>
  <c r="I1183" i="7" s="1"/>
  <c r="I1184" i="7" s="1"/>
  <c r="I1185" i="7" s="1"/>
  <c r="I1186" i="7" s="1"/>
  <c r="I1187" i="7" s="1"/>
  <c r="I1188" i="7" s="1"/>
  <c r="I1189" i="7" s="1"/>
  <c r="I1190" i="7" s="1"/>
  <c r="I1191" i="7" s="1"/>
  <c r="I1192" i="7" s="1"/>
  <c r="I1193" i="7" s="1"/>
  <c r="I1194" i="7" s="1"/>
  <c r="I1195" i="7" s="1"/>
  <c r="I1196" i="7" s="1"/>
  <c r="I1197" i="7" s="1"/>
  <c r="I1198" i="7" s="1"/>
  <c r="I1199" i="7" s="1"/>
  <c r="I1200" i="7" s="1"/>
  <c r="I1201" i="7" s="1"/>
  <c r="I1202" i="7" s="1"/>
  <c r="I1203" i="7" s="1"/>
  <c r="I1204" i="7" s="1"/>
  <c r="I1205" i="7" s="1"/>
  <c r="I1206" i="7" s="1"/>
  <c r="I8" i="7"/>
  <c r="J7" i="7"/>
  <c r="CE7" i="7" l="1"/>
  <c r="CH7" i="7" s="1"/>
  <c r="CI7" i="7" s="1"/>
  <c r="CA10" i="7"/>
  <c r="CG9" i="7"/>
  <c r="CE8" i="7"/>
  <c r="CH8" i="7" s="1"/>
  <c r="CI8" i="7" s="1"/>
  <c r="BT7" i="7"/>
  <c r="BW7" i="7" s="1"/>
  <c r="BX7" i="7" s="1"/>
  <c r="BT8" i="7"/>
  <c r="BW8" i="7" s="1"/>
  <c r="BX8" i="7" s="1"/>
  <c r="BP10" i="7"/>
  <c r="BV9" i="7"/>
  <c r="BG11" i="6"/>
  <c r="BI11" i="6"/>
  <c r="BK11" i="6"/>
  <c r="BL11" i="6" s="1"/>
  <c r="BF12" i="6"/>
  <c r="BK12" i="6"/>
  <c r="BI12" i="6"/>
  <c r="BM10" i="6"/>
  <c r="BN10" i="6" s="1"/>
  <c r="W21" i="7"/>
  <c r="W71" i="7"/>
  <c r="W127" i="7"/>
  <c r="W175" i="7"/>
  <c r="W223" i="7"/>
  <c r="W271" i="7"/>
  <c r="W319" i="7"/>
  <c r="W367" i="7"/>
  <c r="W415" i="7"/>
  <c r="W463" i="7"/>
  <c r="W511" i="7"/>
  <c r="W559" i="7"/>
  <c r="W607" i="7"/>
  <c r="W655" i="7"/>
  <c r="W703" i="7"/>
  <c r="W750" i="7"/>
  <c r="W792" i="7"/>
  <c r="W838" i="7"/>
  <c r="W874" i="7"/>
  <c r="W915" i="7"/>
  <c r="W955" i="7"/>
  <c r="W991" i="7"/>
  <c r="W1029" i="7"/>
  <c r="W1064" i="7"/>
  <c r="W1101" i="7"/>
  <c r="W1136" i="7"/>
  <c r="W1173" i="7"/>
  <c r="W79" i="7"/>
  <c r="W225" i="7"/>
  <c r="W321" i="7"/>
  <c r="W417" i="7"/>
  <c r="W513" i="7"/>
  <c r="W609" i="7"/>
  <c r="W705" i="7"/>
  <c r="W798" i="7"/>
  <c r="W877" i="7"/>
  <c r="W957" i="7"/>
  <c r="W1031" i="7"/>
  <c r="W1103" i="7"/>
  <c r="W1175" i="7"/>
  <c r="W1164" i="7"/>
  <c r="W22" i="7"/>
  <c r="W78" i="7"/>
  <c r="W128" i="7"/>
  <c r="W176" i="7"/>
  <c r="W224" i="7"/>
  <c r="W272" i="7"/>
  <c r="W320" i="7"/>
  <c r="W368" i="7"/>
  <c r="W416" i="7"/>
  <c r="W464" i="7"/>
  <c r="W512" i="7"/>
  <c r="W560" i="7"/>
  <c r="W608" i="7"/>
  <c r="W656" i="7"/>
  <c r="W704" i="7"/>
  <c r="W751" i="7"/>
  <c r="W797" i="7"/>
  <c r="W839" i="7"/>
  <c r="W876" i="7"/>
  <c r="W917" i="7"/>
  <c r="W956" i="7"/>
  <c r="W992" i="7"/>
  <c r="W1030" i="7"/>
  <c r="W1065" i="7"/>
  <c r="W1102" i="7"/>
  <c r="W1137" i="7"/>
  <c r="W1174" i="7"/>
  <c r="W23" i="7"/>
  <c r="W129" i="7"/>
  <c r="W177" i="7"/>
  <c r="W273" i="7"/>
  <c r="W369" i="7"/>
  <c r="W465" i="7"/>
  <c r="W561" i="7"/>
  <c r="W657" i="7"/>
  <c r="W752" i="7"/>
  <c r="W840" i="7"/>
  <c r="W918" i="7"/>
  <c r="W993" i="7"/>
  <c r="W1066" i="7"/>
  <c r="W1138" i="7"/>
  <c r="W108" i="7"/>
  <c r="W1090" i="7"/>
  <c r="W261" i="7"/>
  <c r="W645" i="7"/>
  <c r="W983" i="7"/>
  <c r="W9" i="7"/>
  <c r="W597" i="7"/>
  <c r="W1020" i="7"/>
  <c r="W30" i="7"/>
  <c r="W80" i="7"/>
  <c r="W130" i="7"/>
  <c r="W178" i="7"/>
  <c r="W226" i="7"/>
  <c r="W274" i="7"/>
  <c r="W322" i="7"/>
  <c r="W370" i="7"/>
  <c r="W418" i="7"/>
  <c r="W466" i="7"/>
  <c r="W514" i="7"/>
  <c r="W562" i="7"/>
  <c r="W610" i="7"/>
  <c r="W658" i="7"/>
  <c r="W706" i="7"/>
  <c r="W753" i="7"/>
  <c r="W799" i="7"/>
  <c r="W845" i="7"/>
  <c r="W883" i="7"/>
  <c r="W919" i="7"/>
  <c r="W958" i="7"/>
  <c r="W994" i="7"/>
  <c r="W1032" i="7"/>
  <c r="W1068" i="7"/>
  <c r="W1104" i="7"/>
  <c r="W1140" i="7"/>
  <c r="W1176" i="7"/>
  <c r="W1037" i="7"/>
  <c r="W58" i="7"/>
  <c r="W212" i="7"/>
  <c r="W308" i="7"/>
  <c r="W500" i="7"/>
  <c r="W596" i="7"/>
  <c r="W740" i="7"/>
  <c r="W825" i="7"/>
  <c r="W907" i="7"/>
  <c r="W982" i="7"/>
  <c r="W1055" i="7"/>
  <c r="W1162" i="7"/>
  <c r="W309" i="7"/>
  <c r="W693" i="7"/>
  <c r="W908" i="7"/>
  <c r="W1128" i="7"/>
  <c r="W31" i="7"/>
  <c r="W81" i="7"/>
  <c r="W132" i="7"/>
  <c r="W180" i="7"/>
  <c r="W228" i="7"/>
  <c r="W276" i="7"/>
  <c r="W324" i="7"/>
  <c r="W372" i="7"/>
  <c r="W420" i="7"/>
  <c r="W468" i="7"/>
  <c r="W516" i="7"/>
  <c r="W564" i="7"/>
  <c r="W612" i="7"/>
  <c r="W660" i="7"/>
  <c r="W708" i="7"/>
  <c r="W754" i="7"/>
  <c r="W800" i="7"/>
  <c r="W846" i="7"/>
  <c r="W884" i="7"/>
  <c r="W920" i="7"/>
  <c r="W959" i="7"/>
  <c r="W996" i="7"/>
  <c r="W1035" i="7"/>
  <c r="W1069" i="7"/>
  <c r="W1107" i="7"/>
  <c r="W1141" i="7"/>
  <c r="W1179" i="7"/>
  <c r="W32" i="7"/>
  <c r="W82" i="7"/>
  <c r="W133" i="7"/>
  <c r="W181" i="7"/>
  <c r="W229" i="7"/>
  <c r="W277" i="7"/>
  <c r="W325" i="7"/>
  <c r="W373" i="7"/>
  <c r="W421" i="7"/>
  <c r="W469" i="7"/>
  <c r="W517" i="7"/>
  <c r="W565" i="7"/>
  <c r="W613" i="7"/>
  <c r="W661" i="7"/>
  <c r="W709" i="7"/>
  <c r="W756" i="7"/>
  <c r="W801" i="7"/>
  <c r="W847" i="7"/>
  <c r="W885" i="7"/>
  <c r="W921" i="7"/>
  <c r="W960" i="7"/>
  <c r="W997" i="7"/>
  <c r="W1073" i="7"/>
  <c r="W1109" i="7"/>
  <c r="W1145" i="7"/>
  <c r="W1181" i="7"/>
  <c r="W253" i="7"/>
  <c r="W357" i="7"/>
  <c r="W301" i="7"/>
  <c r="W109" i="7"/>
  <c r="W213" i="7"/>
  <c r="W826" i="7"/>
  <c r="W33" i="7"/>
  <c r="W84" i="7"/>
  <c r="W140" i="7"/>
  <c r="W188" i="7"/>
  <c r="W236" i="7"/>
  <c r="W284" i="7"/>
  <c r="W332" i="7"/>
  <c r="W380" i="7"/>
  <c r="W428" i="7"/>
  <c r="W476" i="7"/>
  <c r="W524" i="7"/>
  <c r="W572" i="7"/>
  <c r="W620" i="7"/>
  <c r="W668" i="7"/>
  <c r="W716" i="7"/>
  <c r="W757" i="7"/>
  <c r="W802" i="7"/>
  <c r="W848" i="7"/>
  <c r="W886" i="7"/>
  <c r="W922" i="7"/>
  <c r="W963" i="7"/>
  <c r="W1003" i="7"/>
  <c r="W1038" i="7"/>
  <c r="W1075" i="7"/>
  <c r="W1110" i="7"/>
  <c r="W1147" i="7"/>
  <c r="W1182" i="7"/>
  <c r="W493" i="7"/>
  <c r="W34" i="7"/>
  <c r="W85" i="7"/>
  <c r="W141" i="7"/>
  <c r="W189" i="7"/>
  <c r="W237" i="7"/>
  <c r="W285" i="7"/>
  <c r="W333" i="7"/>
  <c r="W381" i="7"/>
  <c r="W429" i="7"/>
  <c r="W477" i="7"/>
  <c r="W525" i="7"/>
  <c r="W573" i="7"/>
  <c r="W621" i="7"/>
  <c r="W669" i="7"/>
  <c r="W717" i="7"/>
  <c r="W764" i="7"/>
  <c r="W804" i="7"/>
  <c r="W849" i="7"/>
  <c r="W887" i="7"/>
  <c r="W924" i="7"/>
  <c r="W965" i="7"/>
  <c r="W1004" i="7"/>
  <c r="W1039" i="7"/>
  <c r="W1076" i="7"/>
  <c r="W1111" i="7"/>
  <c r="W1148" i="7"/>
  <c r="W1183" i="7"/>
  <c r="W397" i="7"/>
  <c r="W692" i="7"/>
  <c r="W405" i="7"/>
  <c r="W781" i="7"/>
  <c r="W1092" i="7"/>
  <c r="W36" i="7"/>
  <c r="W92" i="7"/>
  <c r="W142" i="7"/>
  <c r="W190" i="7"/>
  <c r="W238" i="7"/>
  <c r="W286" i="7"/>
  <c r="W334" i="7"/>
  <c r="W382" i="7"/>
  <c r="W430" i="7"/>
  <c r="W478" i="7"/>
  <c r="W526" i="7"/>
  <c r="W574" i="7"/>
  <c r="W622" i="7"/>
  <c r="W670" i="7"/>
  <c r="W718" i="7"/>
  <c r="W765" i="7"/>
  <c r="W805" i="7"/>
  <c r="W850" i="7"/>
  <c r="W888" i="7"/>
  <c r="W925" i="7"/>
  <c r="W966" i="7"/>
  <c r="W1005" i="7"/>
  <c r="W1040" i="7"/>
  <c r="W1077" i="7"/>
  <c r="W1112" i="7"/>
  <c r="W1149" i="7"/>
  <c r="W1184" i="7"/>
  <c r="W37" i="7"/>
  <c r="W93" i="7"/>
  <c r="W143" i="7"/>
  <c r="W191" i="7"/>
  <c r="W239" i="7"/>
  <c r="W287" i="7"/>
  <c r="W335" i="7"/>
  <c r="W383" i="7"/>
  <c r="W431" i="7"/>
  <c r="W479" i="7"/>
  <c r="W527" i="7"/>
  <c r="W575" i="7"/>
  <c r="W623" i="7"/>
  <c r="W671" i="7"/>
  <c r="W719" i="7"/>
  <c r="W766" i="7"/>
  <c r="W812" i="7"/>
  <c r="W852" i="7"/>
  <c r="W891" i="7"/>
  <c r="W931" i="7"/>
  <c r="W967" i="7"/>
  <c r="W1006" i="7"/>
  <c r="W1041" i="7"/>
  <c r="W1078" i="7"/>
  <c r="W1113" i="7"/>
  <c r="W1150" i="7"/>
  <c r="W1185" i="7"/>
  <c r="W453" i="7"/>
  <c r="W44" i="7"/>
  <c r="W94" i="7"/>
  <c r="W144" i="7"/>
  <c r="W192" i="7"/>
  <c r="W240" i="7"/>
  <c r="W288" i="7"/>
  <c r="W336" i="7"/>
  <c r="W384" i="7"/>
  <c r="W432" i="7"/>
  <c r="W480" i="7"/>
  <c r="W528" i="7"/>
  <c r="W576" i="7"/>
  <c r="W624" i="7"/>
  <c r="W672" i="7"/>
  <c r="W720" i="7"/>
  <c r="W767" i="7"/>
  <c r="W813" i="7"/>
  <c r="W853" i="7"/>
  <c r="W893" i="7"/>
  <c r="W932" i="7"/>
  <c r="W968" i="7"/>
  <c r="W1007" i="7"/>
  <c r="W1042" i="7"/>
  <c r="W1079" i="7"/>
  <c r="W1114" i="7"/>
  <c r="W1151" i="7"/>
  <c r="W1186" i="7"/>
  <c r="W54" i="7"/>
  <c r="W104" i="7"/>
  <c r="W153" i="7"/>
  <c r="W201" i="7"/>
  <c r="W249" i="7"/>
  <c r="W297" i="7"/>
  <c r="W345" i="7"/>
  <c r="W393" i="7"/>
  <c r="W441" i="7"/>
  <c r="W489" i="7"/>
  <c r="W537" i="7"/>
  <c r="W585" i="7"/>
  <c r="W633" i="7"/>
  <c r="W681" i="7"/>
  <c r="W729" i="7"/>
  <c r="W775" i="7"/>
  <c r="W821" i="7"/>
  <c r="W861" i="7"/>
  <c r="W897" i="7"/>
  <c r="W936" i="7"/>
  <c r="W973" i="7"/>
  <c r="W1014" i="7"/>
  <c r="W1051" i="7"/>
  <c r="W1086" i="7"/>
  <c r="W1123" i="7"/>
  <c r="W1158" i="7"/>
  <c r="W1195" i="7"/>
  <c r="W55" i="7"/>
  <c r="W105" i="7"/>
  <c r="W154" i="7"/>
  <c r="W202" i="7"/>
  <c r="W250" i="7"/>
  <c r="W346" i="7"/>
  <c r="W394" i="7"/>
  <c r="W442" i="7"/>
  <c r="W490" i="7"/>
  <c r="W538" i="7"/>
  <c r="W586" i="7"/>
  <c r="W634" i="7"/>
  <c r="W682" i="7"/>
  <c r="W730" i="7"/>
  <c r="W776" i="7"/>
  <c r="W862" i="7"/>
  <c r="W898" i="7"/>
  <c r="W939" i="7"/>
  <c r="W979" i="7"/>
  <c r="W1015" i="7"/>
  <c r="W1052" i="7"/>
  <c r="W1087" i="7"/>
  <c r="W1124" i="7"/>
  <c r="W1159" i="7"/>
  <c r="W1196" i="7"/>
  <c r="W549" i="7"/>
  <c r="W45" i="7"/>
  <c r="W95" i="7"/>
  <c r="W150" i="7"/>
  <c r="W198" i="7"/>
  <c r="W246" i="7"/>
  <c r="W294" i="7"/>
  <c r="W342" i="7"/>
  <c r="W390" i="7"/>
  <c r="W438" i="7"/>
  <c r="W486" i="7"/>
  <c r="W534" i="7"/>
  <c r="W582" i="7"/>
  <c r="W630" i="7"/>
  <c r="W678" i="7"/>
  <c r="W726" i="7"/>
  <c r="W768" i="7"/>
  <c r="W814" i="7"/>
  <c r="W857" i="7"/>
  <c r="W894" i="7"/>
  <c r="W933" i="7"/>
  <c r="W969" i="7"/>
  <c r="W1008" i="7"/>
  <c r="W1044" i="7"/>
  <c r="W1080" i="7"/>
  <c r="W1116" i="7"/>
  <c r="W1152" i="7"/>
  <c r="W1188" i="7"/>
  <c r="W298" i="7"/>
  <c r="W404" i="7"/>
  <c r="W46" i="7"/>
  <c r="W102" i="7"/>
  <c r="W151" i="7"/>
  <c r="W199" i="7"/>
  <c r="W247" i="7"/>
  <c r="W295" i="7"/>
  <c r="W343" i="7"/>
  <c r="W391" i="7"/>
  <c r="W439" i="7"/>
  <c r="W487" i="7"/>
  <c r="W535" i="7"/>
  <c r="W583" i="7"/>
  <c r="W631" i="7"/>
  <c r="W679" i="7"/>
  <c r="W727" i="7"/>
  <c r="W773" i="7"/>
  <c r="W815" i="7"/>
  <c r="W859" i="7"/>
  <c r="W895" i="7"/>
  <c r="W934" i="7"/>
  <c r="W970" i="7"/>
  <c r="W1011" i="7"/>
  <c r="W1045" i="7"/>
  <c r="W1083" i="7"/>
  <c r="W1117" i="7"/>
  <c r="W1155" i="7"/>
  <c r="W1189" i="7"/>
  <c r="W157" i="7"/>
  <c r="W60" i="7"/>
  <c r="W47" i="7"/>
  <c r="W103" i="7"/>
  <c r="W152" i="7"/>
  <c r="W200" i="7"/>
  <c r="W248" i="7"/>
  <c r="W296" i="7"/>
  <c r="W344" i="7"/>
  <c r="W392" i="7"/>
  <c r="W440" i="7"/>
  <c r="W488" i="7"/>
  <c r="W536" i="7"/>
  <c r="W584" i="7"/>
  <c r="W632" i="7"/>
  <c r="W680" i="7"/>
  <c r="W728" i="7"/>
  <c r="W774" i="7"/>
  <c r="W816" i="7"/>
  <c r="W860" i="7"/>
  <c r="W896" i="7"/>
  <c r="W935" i="7"/>
  <c r="W972" i="7"/>
  <c r="W1013" i="7"/>
  <c r="W1049" i="7"/>
  <c r="W1085" i="7"/>
  <c r="W1121" i="7"/>
  <c r="W1157" i="7"/>
  <c r="W1193" i="7"/>
  <c r="W822" i="7"/>
  <c r="W116" i="7"/>
  <c r="W944" i="7"/>
  <c r="W56" i="7"/>
  <c r="W106" i="7"/>
  <c r="W156" i="7"/>
  <c r="W204" i="7"/>
  <c r="W252" i="7"/>
  <c r="W300" i="7"/>
  <c r="W348" i="7"/>
  <c r="W396" i="7"/>
  <c r="W444" i="7"/>
  <c r="W492" i="7"/>
  <c r="W540" i="7"/>
  <c r="W588" i="7"/>
  <c r="W636" i="7"/>
  <c r="W684" i="7"/>
  <c r="W732" i="7"/>
  <c r="W777" i="7"/>
  <c r="W823" i="7"/>
  <c r="W863" i="7"/>
  <c r="W900" i="7"/>
  <c r="W941" i="7"/>
  <c r="W980" i="7"/>
  <c r="W1016" i="7"/>
  <c r="W1053" i="7"/>
  <c r="W1088" i="7"/>
  <c r="W1125" i="7"/>
  <c r="W1160" i="7"/>
  <c r="W1197" i="7"/>
  <c r="W57" i="7"/>
  <c r="W205" i="7"/>
  <c r="W349" i="7"/>
  <c r="W445" i="7"/>
  <c r="W541" i="7"/>
  <c r="W589" i="7"/>
  <c r="W637" i="7"/>
  <c r="W685" i="7"/>
  <c r="W733" i="7"/>
  <c r="W778" i="7"/>
  <c r="W824" i="7"/>
  <c r="W864" i="7"/>
  <c r="W901" i="7"/>
  <c r="W942" i="7"/>
  <c r="W981" i="7"/>
  <c r="W1017" i="7"/>
  <c r="W1054" i="7"/>
  <c r="W1089" i="7"/>
  <c r="W1126" i="7"/>
  <c r="W1161" i="7"/>
  <c r="W1198" i="7"/>
  <c r="W8" i="7"/>
  <c r="W164" i="7"/>
  <c r="W260" i="7"/>
  <c r="W452" i="7"/>
  <c r="W548" i="7"/>
  <c r="W644" i="7"/>
  <c r="W780" i="7"/>
  <c r="W867" i="7"/>
  <c r="W943" i="7"/>
  <c r="W1018" i="7"/>
  <c r="W1127" i="7"/>
  <c r="W1199" i="7"/>
  <c r="W165" i="7"/>
  <c r="W501" i="7"/>
  <c r="W741" i="7"/>
  <c r="W869" i="7"/>
  <c r="W1056" i="7"/>
  <c r="W1200" i="7"/>
  <c r="W10" i="7"/>
  <c r="W61" i="7"/>
  <c r="W117" i="7"/>
  <c r="W166" i="7"/>
  <c r="W214" i="7"/>
  <c r="W262" i="7"/>
  <c r="W310" i="7"/>
  <c r="W358" i="7"/>
  <c r="W406" i="7"/>
  <c r="W454" i="7"/>
  <c r="W502" i="7"/>
  <c r="W550" i="7"/>
  <c r="W598" i="7"/>
  <c r="W646" i="7"/>
  <c r="W694" i="7"/>
  <c r="W742" i="7"/>
  <c r="W788" i="7"/>
  <c r="W828" i="7"/>
  <c r="W870" i="7"/>
  <c r="W909" i="7"/>
  <c r="W945" i="7"/>
  <c r="W984" i="7"/>
  <c r="W1021" i="7"/>
  <c r="W1059" i="7"/>
  <c r="W1093" i="7"/>
  <c r="W1131" i="7"/>
  <c r="W1165" i="7"/>
  <c r="W1203" i="7"/>
  <c r="W12" i="7"/>
  <c r="W68" i="7"/>
  <c r="W118" i="7"/>
  <c r="W167" i="7"/>
  <c r="W215" i="7"/>
  <c r="W263" i="7"/>
  <c r="W311" i="7"/>
  <c r="W359" i="7"/>
  <c r="W407" i="7"/>
  <c r="W455" i="7"/>
  <c r="W503" i="7"/>
  <c r="W551" i="7"/>
  <c r="W599" i="7"/>
  <c r="W647" i="7"/>
  <c r="W695" i="7"/>
  <c r="W743" i="7"/>
  <c r="W789" i="7"/>
  <c r="W829" i="7"/>
  <c r="W871" i="7"/>
  <c r="W910" i="7"/>
  <c r="W946" i="7"/>
  <c r="W987" i="7"/>
  <c r="W1025" i="7"/>
  <c r="W1061" i="7"/>
  <c r="W1097" i="7"/>
  <c r="W1133" i="7"/>
  <c r="W1169" i="7"/>
  <c r="W1205" i="7"/>
  <c r="W126" i="7"/>
  <c r="W13" i="7"/>
  <c r="W69" i="7"/>
  <c r="W119" i="7"/>
  <c r="W168" i="7"/>
  <c r="W216" i="7"/>
  <c r="W264" i="7"/>
  <c r="W312" i="7"/>
  <c r="W360" i="7"/>
  <c r="W408" i="7"/>
  <c r="W456" i="7"/>
  <c r="W504" i="7"/>
  <c r="W552" i="7"/>
  <c r="W600" i="7"/>
  <c r="W648" i="7"/>
  <c r="W696" i="7"/>
  <c r="W744" i="7"/>
  <c r="W790" i="7"/>
  <c r="W836" i="7"/>
  <c r="W872" i="7"/>
  <c r="W911" i="7"/>
  <c r="W948" i="7"/>
  <c r="W989" i="7"/>
  <c r="W1027" i="7"/>
  <c r="W1062" i="7"/>
  <c r="W1099" i="7"/>
  <c r="W1134" i="7"/>
  <c r="W1171" i="7"/>
  <c r="W1206" i="7"/>
  <c r="W20" i="7"/>
  <c r="W70" i="7"/>
  <c r="W174" i="7"/>
  <c r="W222" i="7"/>
  <c r="W270" i="7"/>
  <c r="W318" i="7"/>
  <c r="W366" i="7"/>
  <c r="W414" i="7"/>
  <c r="W462" i="7"/>
  <c r="W510" i="7"/>
  <c r="W558" i="7"/>
  <c r="W606" i="7"/>
  <c r="W654" i="7"/>
  <c r="W702" i="7"/>
  <c r="W749" i="7"/>
  <c r="W791" i="7"/>
  <c r="W837" i="7"/>
  <c r="W873" i="7"/>
  <c r="W912" i="7"/>
  <c r="W949" i="7"/>
  <c r="W990" i="7"/>
  <c r="W1028" i="7"/>
  <c r="W1063" i="7"/>
  <c r="W1100" i="7"/>
  <c r="W1135" i="7"/>
  <c r="W1172" i="7"/>
  <c r="W7" i="7"/>
  <c r="W356" i="7"/>
  <c r="W14" i="7"/>
  <c r="W38" i="7"/>
  <c r="W62" i="7"/>
  <c r="W86" i="7"/>
  <c r="W110" i="7"/>
  <c r="W134" i="7"/>
  <c r="W158" i="7"/>
  <c r="W182" i="7"/>
  <c r="W206" i="7"/>
  <c r="W230" i="7"/>
  <c r="W254" i="7"/>
  <c r="W278" i="7"/>
  <c r="W302" i="7"/>
  <c r="W326" i="7"/>
  <c r="W350" i="7"/>
  <c r="W374" i="7"/>
  <c r="W398" i="7"/>
  <c r="W422" i="7"/>
  <c r="W446" i="7"/>
  <c r="W470" i="7"/>
  <c r="W494" i="7"/>
  <c r="W518" i="7"/>
  <c r="W542" i="7"/>
  <c r="W566" i="7"/>
  <c r="W590" i="7"/>
  <c r="W614" i="7"/>
  <c r="W638" i="7"/>
  <c r="W662" i="7"/>
  <c r="W686" i="7"/>
  <c r="W710" i="7"/>
  <c r="W734" i="7"/>
  <c r="W758" i="7"/>
  <c r="W782" i="7"/>
  <c r="W806" i="7"/>
  <c r="W830" i="7"/>
  <c r="W854" i="7"/>
  <c r="W878" i="7"/>
  <c r="W902" i="7"/>
  <c r="W926" i="7"/>
  <c r="W950" i="7"/>
  <c r="W974" i="7"/>
  <c r="W998" i="7"/>
  <c r="W1022" i="7"/>
  <c r="W1046" i="7"/>
  <c r="W1070" i="7"/>
  <c r="W1094" i="7"/>
  <c r="W1118" i="7"/>
  <c r="W1142" i="7"/>
  <c r="W1166" i="7"/>
  <c r="W1190" i="7"/>
  <c r="W17" i="7"/>
  <c r="W41" i="7"/>
  <c r="W65" i="7"/>
  <c r="W89" i="7"/>
  <c r="W113" i="7"/>
  <c r="W137" i="7"/>
  <c r="W185" i="7"/>
  <c r="W209" i="7"/>
  <c r="W233" i="7"/>
  <c r="W257" i="7"/>
  <c r="W281" i="7"/>
  <c r="W305" i="7"/>
  <c r="W329" i="7"/>
  <c r="W353" i="7"/>
  <c r="W401" i="7"/>
  <c r="W449" i="7"/>
  <c r="W497" i="7"/>
  <c r="W521" i="7"/>
  <c r="W569" i="7"/>
  <c r="W617" i="7"/>
  <c r="W665" i="7"/>
  <c r="W713" i="7"/>
  <c r="W761" i="7"/>
  <c r="W785" i="7"/>
  <c r="W833" i="7"/>
  <c r="W881" i="7"/>
  <c r="W929" i="7"/>
  <c r="W953" i="7"/>
  <c r="W1001" i="7"/>
  <c r="W15" i="7"/>
  <c r="W39" i="7"/>
  <c r="W63" i="7"/>
  <c r="W87" i="7"/>
  <c r="W111" i="7"/>
  <c r="W135" i="7"/>
  <c r="W159" i="7"/>
  <c r="W183" i="7"/>
  <c r="W207" i="7"/>
  <c r="W231" i="7"/>
  <c r="W255" i="7"/>
  <c r="W279" i="7"/>
  <c r="W303" i="7"/>
  <c r="W327" i="7"/>
  <c r="W351" i="7"/>
  <c r="W375" i="7"/>
  <c r="W399" i="7"/>
  <c r="W423" i="7"/>
  <c r="W447" i="7"/>
  <c r="W471" i="7"/>
  <c r="W495" i="7"/>
  <c r="W519" i="7"/>
  <c r="W543" i="7"/>
  <c r="W567" i="7"/>
  <c r="W591" i="7"/>
  <c r="W615" i="7"/>
  <c r="W639" i="7"/>
  <c r="W663" i="7"/>
  <c r="W687" i="7"/>
  <c r="W711" i="7"/>
  <c r="W735" i="7"/>
  <c r="W759" i="7"/>
  <c r="W783" i="7"/>
  <c r="W807" i="7"/>
  <c r="W831" i="7"/>
  <c r="W855" i="7"/>
  <c r="W879" i="7"/>
  <c r="W903" i="7"/>
  <c r="W927" i="7"/>
  <c r="W951" i="7"/>
  <c r="W975" i="7"/>
  <c r="W999" i="7"/>
  <c r="W1023" i="7"/>
  <c r="W1047" i="7"/>
  <c r="W1071" i="7"/>
  <c r="W1095" i="7"/>
  <c r="W1119" i="7"/>
  <c r="W1143" i="7"/>
  <c r="W1167" i="7"/>
  <c r="W1191" i="7"/>
  <c r="W425" i="7"/>
  <c r="W16" i="7"/>
  <c r="W40" i="7"/>
  <c r="W64" i="7"/>
  <c r="W88" i="7"/>
  <c r="W112" i="7"/>
  <c r="W136" i="7"/>
  <c r="W160" i="7"/>
  <c r="W184" i="7"/>
  <c r="W208" i="7"/>
  <c r="W232" i="7"/>
  <c r="W256" i="7"/>
  <c r="W280" i="7"/>
  <c r="W304" i="7"/>
  <c r="W328" i="7"/>
  <c r="W352" i="7"/>
  <c r="W376" i="7"/>
  <c r="W400" i="7"/>
  <c r="W424" i="7"/>
  <c r="W448" i="7"/>
  <c r="W472" i="7"/>
  <c r="W496" i="7"/>
  <c r="W520" i="7"/>
  <c r="W544" i="7"/>
  <c r="W568" i="7"/>
  <c r="W592" i="7"/>
  <c r="W616" i="7"/>
  <c r="W640" i="7"/>
  <c r="W664" i="7"/>
  <c r="W688" i="7"/>
  <c r="W712" i="7"/>
  <c r="W736" i="7"/>
  <c r="W760" i="7"/>
  <c r="W784" i="7"/>
  <c r="W808" i="7"/>
  <c r="W832" i="7"/>
  <c r="W856" i="7"/>
  <c r="W880" i="7"/>
  <c r="W904" i="7"/>
  <c r="W928" i="7"/>
  <c r="W952" i="7"/>
  <c r="W976" i="7"/>
  <c r="W1000" i="7"/>
  <c r="W1024" i="7"/>
  <c r="W1048" i="7"/>
  <c r="W1072" i="7"/>
  <c r="W1096" i="7"/>
  <c r="W1120" i="7"/>
  <c r="W1144" i="7"/>
  <c r="W1168" i="7"/>
  <c r="W1192" i="7"/>
  <c r="W161" i="7"/>
  <c r="W377" i="7"/>
  <c r="W473" i="7"/>
  <c r="W545" i="7"/>
  <c r="W593" i="7"/>
  <c r="W641" i="7"/>
  <c r="W689" i="7"/>
  <c r="W737" i="7"/>
  <c r="W809" i="7"/>
  <c r="W905" i="7"/>
  <c r="W977" i="7"/>
  <c r="W18" i="7"/>
  <c r="W42" i="7"/>
  <c r="W66" i="7"/>
  <c r="W90" i="7"/>
  <c r="W114" i="7"/>
  <c r="W138" i="7"/>
  <c r="W162" i="7"/>
  <c r="W186" i="7"/>
  <c r="W210" i="7"/>
  <c r="W234" i="7"/>
  <c r="W258" i="7"/>
  <c r="W282" i="7"/>
  <c r="W306" i="7"/>
  <c r="W330" i="7"/>
  <c r="W354" i="7"/>
  <c r="W378" i="7"/>
  <c r="W402" i="7"/>
  <c r="W426" i="7"/>
  <c r="W450" i="7"/>
  <c r="W474" i="7"/>
  <c r="W498" i="7"/>
  <c r="W522" i="7"/>
  <c r="W546" i="7"/>
  <c r="W570" i="7"/>
  <c r="W594" i="7"/>
  <c r="W618" i="7"/>
  <c r="W642" i="7"/>
  <c r="W666" i="7"/>
  <c r="W690" i="7"/>
  <c r="W714" i="7"/>
  <c r="W738" i="7"/>
  <c r="W762" i="7"/>
  <c r="W786" i="7"/>
  <c r="W810" i="7"/>
  <c r="W834" i="7"/>
  <c r="W858" i="7"/>
  <c r="W882" i="7"/>
  <c r="W906" i="7"/>
  <c r="W930" i="7"/>
  <c r="W954" i="7"/>
  <c r="W978" i="7"/>
  <c r="W1002" i="7"/>
  <c r="W1026" i="7"/>
  <c r="W1050" i="7"/>
  <c r="W1074" i="7"/>
  <c r="W1098" i="7"/>
  <c r="W1122" i="7"/>
  <c r="W1146" i="7"/>
  <c r="W1170" i="7"/>
  <c r="W1194" i="7"/>
  <c r="W19" i="7"/>
  <c r="W43" i="7"/>
  <c r="W67" i="7"/>
  <c r="W91" i="7"/>
  <c r="W115" i="7"/>
  <c r="W139" i="7"/>
  <c r="W163" i="7"/>
  <c r="W187" i="7"/>
  <c r="W211" i="7"/>
  <c r="W235" i="7"/>
  <c r="W259" i="7"/>
  <c r="W283" i="7"/>
  <c r="W307" i="7"/>
  <c r="W331" i="7"/>
  <c r="W355" i="7"/>
  <c r="W379" i="7"/>
  <c r="W403" i="7"/>
  <c r="W427" i="7"/>
  <c r="W451" i="7"/>
  <c r="W475" i="7"/>
  <c r="W499" i="7"/>
  <c r="W523" i="7"/>
  <c r="W547" i="7"/>
  <c r="W571" i="7"/>
  <c r="W595" i="7"/>
  <c r="W619" i="7"/>
  <c r="W643" i="7"/>
  <c r="W667" i="7"/>
  <c r="W691" i="7"/>
  <c r="W715" i="7"/>
  <c r="W739" i="7"/>
  <c r="W763" i="7"/>
  <c r="W787" i="7"/>
  <c r="W811" i="7"/>
  <c r="W835" i="7"/>
  <c r="W24" i="7"/>
  <c r="W48" i="7"/>
  <c r="W72" i="7"/>
  <c r="W96" i="7"/>
  <c r="W120" i="7"/>
  <c r="W25" i="7"/>
  <c r="W49" i="7"/>
  <c r="W73" i="7"/>
  <c r="W97" i="7"/>
  <c r="W121" i="7"/>
  <c r="W145" i="7"/>
  <c r="W169" i="7"/>
  <c r="W193" i="7"/>
  <c r="W217" i="7"/>
  <c r="W241" i="7"/>
  <c r="W265" i="7"/>
  <c r="W289" i="7"/>
  <c r="W313" i="7"/>
  <c r="W337" i="7"/>
  <c r="W361" i="7"/>
  <c r="W385" i="7"/>
  <c r="W409" i="7"/>
  <c r="W433" i="7"/>
  <c r="W457" i="7"/>
  <c r="W481" i="7"/>
  <c r="W505" i="7"/>
  <c r="W529" i="7"/>
  <c r="W553" i="7"/>
  <c r="W577" i="7"/>
  <c r="W601" i="7"/>
  <c r="W625" i="7"/>
  <c r="W649" i="7"/>
  <c r="W673" i="7"/>
  <c r="W697" i="7"/>
  <c r="W721" i="7"/>
  <c r="W745" i="7"/>
  <c r="W769" i="7"/>
  <c r="W793" i="7"/>
  <c r="W817" i="7"/>
  <c r="W841" i="7"/>
  <c r="W865" i="7"/>
  <c r="W889" i="7"/>
  <c r="W913" i="7"/>
  <c r="W937" i="7"/>
  <c r="W961" i="7"/>
  <c r="W985" i="7"/>
  <c r="W1009" i="7"/>
  <c r="W1033" i="7"/>
  <c r="W1057" i="7"/>
  <c r="W1081" i="7"/>
  <c r="W1105" i="7"/>
  <c r="W1129" i="7"/>
  <c r="W1153" i="7"/>
  <c r="W1177" i="7"/>
  <c r="W1201" i="7"/>
  <c r="W27" i="7"/>
  <c r="W75" i="7"/>
  <c r="W99" i="7"/>
  <c r="W123" i="7"/>
  <c r="W147" i="7"/>
  <c r="W171" i="7"/>
  <c r="W195" i="7"/>
  <c r="W219" i="7"/>
  <c r="W243" i="7"/>
  <c r="W267" i="7"/>
  <c r="W291" i="7"/>
  <c r="W315" i="7"/>
  <c r="W363" i="7"/>
  <c r="W387" i="7"/>
  <c r="W411" i="7"/>
  <c r="W435" i="7"/>
  <c r="W459" i="7"/>
  <c r="W507" i="7"/>
  <c r="W531" i="7"/>
  <c r="W555" i="7"/>
  <c r="W579" i="7"/>
  <c r="W627" i="7"/>
  <c r="W651" i="7"/>
  <c r="W699" i="7"/>
  <c r="W747" i="7"/>
  <c r="W771" i="7"/>
  <c r="W819" i="7"/>
  <c r="W26" i="7"/>
  <c r="W50" i="7"/>
  <c r="W74" i="7"/>
  <c r="W98" i="7"/>
  <c r="W122" i="7"/>
  <c r="W146" i="7"/>
  <c r="W170" i="7"/>
  <c r="W194" i="7"/>
  <c r="W218" i="7"/>
  <c r="W242" i="7"/>
  <c r="W266" i="7"/>
  <c r="W290" i="7"/>
  <c r="W314" i="7"/>
  <c r="W338" i="7"/>
  <c r="W362" i="7"/>
  <c r="W386" i="7"/>
  <c r="W410" i="7"/>
  <c r="W434" i="7"/>
  <c r="W458" i="7"/>
  <c r="W482" i="7"/>
  <c r="W506" i="7"/>
  <c r="W530" i="7"/>
  <c r="W554" i="7"/>
  <c r="W578" i="7"/>
  <c r="W602" i="7"/>
  <c r="W626" i="7"/>
  <c r="W650" i="7"/>
  <c r="W674" i="7"/>
  <c r="W698" i="7"/>
  <c r="W722" i="7"/>
  <c r="W746" i="7"/>
  <c r="W770" i="7"/>
  <c r="W794" i="7"/>
  <c r="W818" i="7"/>
  <c r="W842" i="7"/>
  <c r="W866" i="7"/>
  <c r="W890" i="7"/>
  <c r="W914" i="7"/>
  <c r="W938" i="7"/>
  <c r="W962" i="7"/>
  <c r="W986" i="7"/>
  <c r="W1010" i="7"/>
  <c r="W1034" i="7"/>
  <c r="W1058" i="7"/>
  <c r="W1082" i="7"/>
  <c r="W1106" i="7"/>
  <c r="W1130" i="7"/>
  <c r="W1154" i="7"/>
  <c r="W1178" i="7"/>
  <c r="W1202" i="7"/>
  <c r="W51" i="7"/>
  <c r="W339" i="7"/>
  <c r="W483" i="7"/>
  <c r="W603" i="7"/>
  <c r="W675" i="7"/>
  <c r="W723" i="7"/>
  <c r="W795" i="7"/>
  <c r="W843" i="7"/>
  <c r="W28" i="7"/>
  <c r="W52" i="7"/>
  <c r="W76" i="7"/>
  <c r="W100" i="7"/>
  <c r="W124" i="7"/>
  <c r="W148" i="7"/>
  <c r="W172" i="7"/>
  <c r="W196" i="7"/>
  <c r="W220" i="7"/>
  <c r="W244" i="7"/>
  <c r="W268" i="7"/>
  <c r="W292" i="7"/>
  <c r="W316" i="7"/>
  <c r="W340" i="7"/>
  <c r="W364" i="7"/>
  <c r="W388" i="7"/>
  <c r="W412" i="7"/>
  <c r="W436" i="7"/>
  <c r="W460" i="7"/>
  <c r="W484" i="7"/>
  <c r="W508" i="7"/>
  <c r="W532" i="7"/>
  <c r="W556" i="7"/>
  <c r="W580" i="7"/>
  <c r="W604" i="7"/>
  <c r="W628" i="7"/>
  <c r="W652" i="7"/>
  <c r="W676" i="7"/>
  <c r="W700" i="7"/>
  <c r="W724" i="7"/>
  <c r="W748" i="7"/>
  <c r="W772" i="7"/>
  <c r="W796" i="7"/>
  <c r="W820" i="7"/>
  <c r="W844" i="7"/>
  <c r="W868" i="7"/>
  <c r="W892" i="7"/>
  <c r="W916" i="7"/>
  <c r="W940" i="7"/>
  <c r="W964" i="7"/>
  <c r="W988" i="7"/>
  <c r="W1012" i="7"/>
  <c r="W1036" i="7"/>
  <c r="W1060" i="7"/>
  <c r="W1084" i="7"/>
  <c r="W1108" i="7"/>
  <c r="W1132" i="7"/>
  <c r="W1156" i="7"/>
  <c r="W1180" i="7"/>
  <c r="W1204" i="7"/>
  <c r="W29" i="7"/>
  <c r="W53" i="7"/>
  <c r="W77" i="7"/>
  <c r="W101" i="7"/>
  <c r="W125" i="7"/>
  <c r="W149" i="7"/>
  <c r="W173" i="7"/>
  <c r="W197" i="7"/>
  <c r="W221" i="7"/>
  <c r="W245" i="7"/>
  <c r="W269" i="7"/>
  <c r="W293" i="7"/>
  <c r="W317" i="7"/>
  <c r="W341" i="7"/>
  <c r="W365" i="7"/>
  <c r="W389" i="7"/>
  <c r="W413" i="7"/>
  <c r="W437" i="7"/>
  <c r="W461" i="7"/>
  <c r="W485" i="7"/>
  <c r="W509" i="7"/>
  <c r="W533" i="7"/>
  <c r="W557" i="7"/>
  <c r="W581" i="7"/>
  <c r="W605" i="7"/>
  <c r="W629" i="7"/>
  <c r="W653" i="7"/>
  <c r="W677" i="7"/>
  <c r="W701" i="7"/>
  <c r="W725" i="7"/>
  <c r="W11" i="7"/>
  <c r="W35" i="7"/>
  <c r="W59" i="7"/>
  <c r="W83" i="7"/>
  <c r="W107" i="7"/>
  <c r="W131" i="7"/>
  <c r="W155" i="7"/>
  <c r="W179" i="7"/>
  <c r="W203" i="7"/>
  <c r="W227" i="7"/>
  <c r="W251" i="7"/>
  <c r="W275" i="7"/>
  <c r="W299" i="7"/>
  <c r="W323" i="7"/>
  <c r="W347" i="7"/>
  <c r="W371" i="7"/>
  <c r="W395" i="7"/>
  <c r="W419" i="7"/>
  <c r="W443" i="7"/>
  <c r="W467" i="7"/>
  <c r="W491" i="7"/>
  <c r="W515" i="7"/>
  <c r="W539" i="7"/>
  <c r="W563" i="7"/>
  <c r="W587" i="7"/>
  <c r="W611" i="7"/>
  <c r="W635" i="7"/>
  <c r="W659" i="7"/>
  <c r="W683" i="7"/>
  <c r="W707" i="7"/>
  <c r="W731" i="7"/>
  <c r="W755" i="7"/>
  <c r="W779" i="7"/>
  <c r="W803" i="7"/>
  <c r="W827" i="7"/>
  <c r="W851" i="7"/>
  <c r="W875" i="7"/>
  <c r="W899" i="7"/>
  <c r="W923" i="7"/>
  <c r="W947" i="7"/>
  <c r="W971" i="7"/>
  <c r="W995" i="7"/>
  <c r="W1019" i="7"/>
  <c r="W1043" i="7"/>
  <c r="W1067" i="7"/>
  <c r="W1091" i="7"/>
  <c r="W1115" i="7"/>
  <c r="W1139" i="7"/>
  <c r="W1163" i="7"/>
  <c r="W1187" i="7"/>
  <c r="BK8" i="7"/>
  <c r="BE9" i="7"/>
  <c r="BI7" i="7"/>
  <c r="AS9" i="7"/>
  <c r="AW7" i="7"/>
  <c r="AM9" i="7"/>
  <c r="AG10" i="7"/>
  <c r="AK8" i="7"/>
  <c r="AK7" i="7"/>
  <c r="AM7" i="7"/>
  <c r="N192" i="7"/>
  <c r="N72" i="7"/>
  <c r="N1081" i="7"/>
  <c r="N1009" i="7"/>
  <c r="N745" i="7"/>
  <c r="N313" i="7"/>
  <c r="N169" i="7"/>
  <c r="N1055" i="7"/>
  <c r="N815" i="7"/>
  <c r="N743" i="7"/>
  <c r="N671" i="7"/>
  <c r="N167" i="7"/>
  <c r="N746" i="7"/>
  <c r="N290" i="7"/>
  <c r="N170" i="7"/>
  <c r="N1155" i="7"/>
  <c r="Q1155" i="7" s="1"/>
  <c r="P789" i="7"/>
  <c r="P765" i="7"/>
  <c r="P741" i="7"/>
  <c r="P717" i="7"/>
  <c r="Q717" i="7" s="1"/>
  <c r="P693" i="7"/>
  <c r="P669" i="7"/>
  <c r="P645" i="7"/>
  <c r="P621" i="7"/>
  <c r="P597" i="7"/>
  <c r="P573" i="7"/>
  <c r="P549" i="7"/>
  <c r="P525" i="7"/>
  <c r="P501" i="7"/>
  <c r="P477" i="7"/>
  <c r="P453" i="7"/>
  <c r="P429" i="7"/>
  <c r="P405" i="7"/>
  <c r="P381" i="7"/>
  <c r="P357" i="7"/>
  <c r="P333" i="7"/>
  <c r="P309" i="7"/>
  <c r="P285" i="7"/>
  <c r="P261" i="7"/>
  <c r="P237" i="7"/>
  <c r="P213" i="7"/>
  <c r="P189" i="7"/>
  <c r="P165" i="7"/>
  <c r="Q165" i="7" s="1"/>
  <c r="P141" i="7"/>
  <c r="P117" i="7"/>
  <c r="P93" i="7"/>
  <c r="Q93" i="7" s="1"/>
  <c r="P69" i="7"/>
  <c r="P45" i="7"/>
  <c r="Q45" i="7" s="1"/>
  <c r="P21" i="7"/>
  <c r="N1082" i="7"/>
  <c r="Q1082" i="7" s="1"/>
  <c r="N1058" i="7"/>
  <c r="N1087" i="7"/>
  <c r="N919" i="7"/>
  <c r="N847" i="7"/>
  <c r="N535" i="7"/>
  <c r="N487" i="7"/>
  <c r="N367" i="7"/>
  <c r="N199" i="7"/>
  <c r="P864" i="7"/>
  <c r="P792" i="7"/>
  <c r="P720" i="7"/>
  <c r="P192" i="7"/>
  <c r="Q192" i="7" s="1"/>
  <c r="N336" i="7"/>
  <c r="N288" i="7"/>
  <c r="N240" i="7"/>
  <c r="N168" i="7"/>
  <c r="N120" i="7"/>
  <c r="P888" i="7"/>
  <c r="P840" i="7"/>
  <c r="P816" i="7"/>
  <c r="P768" i="7"/>
  <c r="P744" i="7"/>
  <c r="P696" i="7"/>
  <c r="N1151" i="7"/>
  <c r="Q1151" i="7" s="1"/>
  <c r="N1127" i="7"/>
  <c r="N1079" i="7"/>
  <c r="N983" i="7"/>
  <c r="N911" i="7"/>
  <c r="N719" i="7"/>
  <c r="N599" i="7"/>
  <c r="N71" i="7"/>
  <c r="N1108" i="7"/>
  <c r="AB7" i="7"/>
  <c r="V10" i="7"/>
  <c r="Z7" i="7"/>
  <c r="Q418" i="7"/>
  <c r="N315" i="7"/>
  <c r="Q315" i="7" s="1"/>
  <c r="N770" i="7"/>
  <c r="N362" i="7"/>
  <c r="Q362" i="7" s="1"/>
  <c r="N242" i="7"/>
  <c r="N1057" i="7"/>
  <c r="N889" i="7"/>
  <c r="N1086" i="7"/>
  <c r="P106" i="7"/>
  <c r="P82" i="7"/>
  <c r="P58" i="7"/>
  <c r="P34" i="7"/>
  <c r="P10" i="7"/>
  <c r="Q658" i="7"/>
  <c r="Q442" i="7"/>
  <c r="P1185" i="7"/>
  <c r="P1161" i="7"/>
  <c r="P1137" i="7"/>
  <c r="P1113" i="7"/>
  <c r="P1089" i="7"/>
  <c r="P1065" i="7"/>
  <c r="P1041" i="7"/>
  <c r="P1017" i="7"/>
  <c r="P993" i="7"/>
  <c r="P969" i="7"/>
  <c r="P945" i="7"/>
  <c r="P921" i="7"/>
  <c r="P897" i="7"/>
  <c r="P873" i="7"/>
  <c r="P849" i="7"/>
  <c r="P825" i="7"/>
  <c r="P801" i="7"/>
  <c r="P777" i="7"/>
  <c r="P753" i="7"/>
  <c r="P729" i="7"/>
  <c r="P705" i="7"/>
  <c r="P681" i="7"/>
  <c r="P657" i="7"/>
  <c r="P633" i="7"/>
  <c r="Q633" i="7" s="1"/>
  <c r="P609" i="7"/>
  <c r="Q609" i="7" s="1"/>
  <c r="P585" i="7"/>
  <c r="Q585" i="7" s="1"/>
  <c r="P561" i="7"/>
  <c r="Q561" i="7" s="1"/>
  <c r="P537" i="7"/>
  <c r="Q537" i="7" s="1"/>
  <c r="P513" i="7"/>
  <c r="Q513" i="7" s="1"/>
  <c r="P489" i="7"/>
  <c r="Q489" i="7" s="1"/>
  <c r="P465" i="7"/>
  <c r="Q465" i="7" s="1"/>
  <c r="P441" i="7"/>
  <c r="Q441" i="7" s="1"/>
  <c r="P417" i="7"/>
  <c r="Q417" i="7" s="1"/>
  <c r="P393" i="7"/>
  <c r="Q393" i="7" s="1"/>
  <c r="P369" i="7"/>
  <c r="Q369" i="7" s="1"/>
  <c r="P345" i="7"/>
  <c r="P321" i="7"/>
  <c r="Q321" i="7" s="1"/>
  <c r="P297" i="7"/>
  <c r="Q297" i="7" s="1"/>
  <c r="P273" i="7"/>
  <c r="P249" i="7"/>
  <c r="Q249" i="7" s="1"/>
  <c r="P225" i="7"/>
  <c r="P201" i="7"/>
  <c r="P177" i="7"/>
  <c r="P153" i="7"/>
  <c r="P129" i="7"/>
  <c r="P105" i="7"/>
  <c r="P81" i="7"/>
  <c r="Q81" i="7" s="1"/>
  <c r="P57" i="7"/>
  <c r="Q57" i="7" s="1"/>
  <c r="P33" i="7"/>
  <c r="Q33" i="7" s="1"/>
  <c r="P9" i="7"/>
  <c r="N1156" i="7"/>
  <c r="N1084" i="7"/>
  <c r="N916" i="7"/>
  <c r="N820" i="7"/>
  <c r="Q820" i="7" s="1"/>
  <c r="P679" i="7"/>
  <c r="P655" i="7"/>
  <c r="N1178" i="7"/>
  <c r="Q1178" i="7" s="1"/>
  <c r="N1154" i="7"/>
  <c r="Q1154" i="7" s="1"/>
  <c r="N986" i="7"/>
  <c r="Q986" i="7" s="1"/>
  <c r="N914" i="7"/>
  <c r="N842" i="7"/>
  <c r="Q842" i="7" s="1"/>
  <c r="Q846" i="7"/>
  <c r="Q750" i="7"/>
  <c r="N1179" i="7"/>
  <c r="Q1179" i="7" s="1"/>
  <c r="N1083" i="7"/>
  <c r="N1059" i="7"/>
  <c r="N1011" i="7"/>
  <c r="Q1011" i="7" s="1"/>
  <c r="N987" i="7"/>
  <c r="N939" i="7"/>
  <c r="Q939" i="7" s="1"/>
  <c r="N915" i="7"/>
  <c r="Q915" i="7" s="1"/>
  <c r="N843" i="7"/>
  <c r="Q843" i="7" s="1"/>
  <c r="N819" i="7"/>
  <c r="Q819" i="7" s="1"/>
  <c r="N771" i="7"/>
  <c r="Q771" i="7" s="1"/>
  <c r="N747" i="7"/>
  <c r="Q747" i="7" s="1"/>
  <c r="N435" i="7"/>
  <c r="N411" i="7"/>
  <c r="N363" i="7"/>
  <c r="N291" i="7"/>
  <c r="Q291" i="7" s="1"/>
  <c r="N267" i="7"/>
  <c r="Q267" i="7" s="1"/>
  <c r="N243" i="7"/>
  <c r="Q243" i="7" s="1"/>
  <c r="N195" i="7"/>
  <c r="Q195" i="7" s="1"/>
  <c r="N1153" i="7"/>
  <c r="N985" i="7"/>
  <c r="Q985" i="7" s="1"/>
  <c r="N913" i="7"/>
  <c r="P1180" i="7"/>
  <c r="Q1180" i="7" s="1"/>
  <c r="P1156" i="7"/>
  <c r="P1132" i="7"/>
  <c r="P1108" i="7"/>
  <c r="P1084" i="7"/>
  <c r="P1060" i="7"/>
  <c r="P1036" i="7"/>
  <c r="P1012" i="7"/>
  <c r="P988" i="7"/>
  <c r="Q988" i="7" s="1"/>
  <c r="P964" i="7"/>
  <c r="P940" i="7"/>
  <c r="Q940" i="7" s="1"/>
  <c r="P916" i="7"/>
  <c r="P892" i="7"/>
  <c r="P868" i="7"/>
  <c r="Q868" i="7" s="1"/>
  <c r="P844" i="7"/>
  <c r="Q844" i="7" s="1"/>
  <c r="P820" i="7"/>
  <c r="N1152" i="7"/>
  <c r="N1128" i="7"/>
  <c r="N1080" i="7"/>
  <c r="Q1080" i="7" s="1"/>
  <c r="N1056" i="7"/>
  <c r="Q1056" i="7" s="1"/>
  <c r="N984" i="7"/>
  <c r="Q984" i="7" s="1"/>
  <c r="N912" i="7"/>
  <c r="Q912" i="7" s="1"/>
  <c r="N888" i="7"/>
  <c r="N840" i="7"/>
  <c r="N816" i="7"/>
  <c r="N744" i="7"/>
  <c r="N672" i="7"/>
  <c r="N360" i="7"/>
  <c r="P1105" i="7"/>
  <c r="P985" i="7"/>
  <c r="P913" i="7"/>
  <c r="P865" i="7"/>
  <c r="P817" i="7"/>
  <c r="P793" i="7"/>
  <c r="P769" i="7"/>
  <c r="P745" i="7"/>
  <c r="Q745" i="7" s="1"/>
  <c r="P721" i="7"/>
  <c r="P697" i="7"/>
  <c r="P673" i="7"/>
  <c r="Q673" i="7" s="1"/>
  <c r="P649" i="7"/>
  <c r="P625" i="7"/>
  <c r="P601" i="7"/>
  <c r="P577" i="7"/>
  <c r="P553" i="7"/>
  <c r="P529" i="7"/>
  <c r="P505" i="7"/>
  <c r="P481" i="7"/>
  <c r="P457" i="7"/>
  <c r="P433" i="7"/>
  <c r="P409" i="7"/>
  <c r="P385" i="7"/>
  <c r="P361" i="7"/>
  <c r="Q361" i="7" s="1"/>
  <c r="P337" i="7"/>
  <c r="P313" i="7"/>
  <c r="P289" i="7"/>
  <c r="P265" i="7"/>
  <c r="P241" i="7"/>
  <c r="P193" i="7"/>
  <c r="P169" i="7"/>
  <c r="Q169" i="7" s="1"/>
  <c r="P145" i="7"/>
  <c r="Q145" i="7" s="1"/>
  <c r="P121" i="7"/>
  <c r="Q121" i="7" s="1"/>
  <c r="P97" i="7"/>
  <c r="P73" i="7"/>
  <c r="Q73" i="7" s="1"/>
  <c r="P49" i="7"/>
  <c r="P25" i="7"/>
  <c r="P1153" i="7"/>
  <c r="P1081" i="7"/>
  <c r="Q1081" i="7" s="1"/>
  <c r="P1033" i="7"/>
  <c r="P961" i="7"/>
  <c r="P937" i="7"/>
  <c r="P841" i="7"/>
  <c r="Q841" i="7" s="1"/>
  <c r="P1200" i="7"/>
  <c r="P1176" i="7"/>
  <c r="P1152" i="7"/>
  <c r="P1128" i="7"/>
  <c r="P672" i="7"/>
  <c r="Q672" i="7" s="1"/>
  <c r="P648" i="7"/>
  <c r="P624" i="7"/>
  <c r="P600" i="7"/>
  <c r="P576" i="7"/>
  <c r="P552" i="7"/>
  <c r="P528" i="7"/>
  <c r="P504" i="7"/>
  <c r="P480" i="7"/>
  <c r="P456" i="7"/>
  <c r="P432" i="7"/>
  <c r="P408" i="7"/>
  <c r="P384" i="7"/>
  <c r="P360" i="7"/>
  <c r="P336" i="7"/>
  <c r="Q336" i="7" s="1"/>
  <c r="P312" i="7"/>
  <c r="P288" i="7"/>
  <c r="P264" i="7"/>
  <c r="P240" i="7"/>
  <c r="P216" i="7"/>
  <c r="P168" i="7"/>
  <c r="P144" i="7"/>
  <c r="P120" i="7"/>
  <c r="P96" i="7"/>
  <c r="P72" i="7"/>
  <c r="Q72" i="7" s="1"/>
  <c r="P48" i="7"/>
  <c r="P24" i="7"/>
  <c r="P1201" i="7"/>
  <c r="P431" i="7"/>
  <c r="P335" i="7"/>
  <c r="P239" i="7"/>
  <c r="P143" i="7"/>
  <c r="P23" i="7"/>
  <c r="P1177" i="7"/>
  <c r="Q1177" i="7" s="1"/>
  <c r="P1129" i="7"/>
  <c r="P1057" i="7"/>
  <c r="Q1057" i="7" s="1"/>
  <c r="P1009" i="7"/>
  <c r="P889" i="7"/>
  <c r="P575" i="7"/>
  <c r="P551" i="7"/>
  <c r="P503" i="7"/>
  <c r="P479" i="7"/>
  <c r="P455" i="7"/>
  <c r="P407" i="7"/>
  <c r="P383" i="7"/>
  <c r="P359" i="7"/>
  <c r="P311" i="7"/>
  <c r="P287" i="7"/>
  <c r="P263" i="7"/>
  <c r="P215" i="7"/>
  <c r="P191" i="7"/>
  <c r="P167" i="7"/>
  <c r="P119" i="7"/>
  <c r="P95" i="7"/>
  <c r="P71" i="7"/>
  <c r="P47" i="7"/>
  <c r="N955" i="7"/>
  <c r="Q955" i="7" s="1"/>
  <c r="P67" i="7"/>
  <c r="P43" i="7"/>
  <c r="P19" i="7"/>
  <c r="N445" i="7"/>
  <c r="Q445" i="7" s="1"/>
  <c r="N133" i="7"/>
  <c r="Q133" i="7" s="1"/>
  <c r="N37" i="7"/>
  <c r="Q37" i="7" s="1"/>
  <c r="P1191" i="7"/>
  <c r="P975" i="7"/>
  <c r="P759" i="7"/>
  <c r="Q759" i="7" s="1"/>
  <c r="P495" i="7"/>
  <c r="Q495" i="7" s="1"/>
  <c r="P159" i="7"/>
  <c r="P1143" i="7"/>
  <c r="P1095" i="7"/>
  <c r="P1047" i="7"/>
  <c r="P999" i="7"/>
  <c r="P927" i="7"/>
  <c r="P879" i="7"/>
  <c r="P831" i="7"/>
  <c r="P783" i="7"/>
  <c r="P711" i="7"/>
  <c r="P663" i="7"/>
  <c r="P615" i="7"/>
  <c r="P567" i="7"/>
  <c r="Q567" i="7" s="1"/>
  <c r="P519" i="7"/>
  <c r="Q519" i="7" s="1"/>
  <c r="P447" i="7"/>
  <c r="Q447" i="7" s="1"/>
  <c r="P399" i="7"/>
  <c r="Q399" i="7" s="1"/>
  <c r="P351" i="7"/>
  <c r="P303" i="7"/>
  <c r="P255" i="7"/>
  <c r="P207" i="7"/>
  <c r="P135" i="7"/>
  <c r="Q135" i="7" s="1"/>
  <c r="P63" i="7"/>
  <c r="Q63" i="7" s="1"/>
  <c r="P15" i="7"/>
  <c r="N136" i="7"/>
  <c r="Q136" i="7" s="1"/>
  <c r="N683" i="7"/>
  <c r="Q683" i="7" s="1"/>
  <c r="N659" i="7"/>
  <c r="Q659" i="7" s="1"/>
  <c r="N635" i="7"/>
  <c r="Q635" i="7" s="1"/>
  <c r="N611" i="7"/>
  <c r="Q611" i="7" s="1"/>
  <c r="N587" i="7"/>
  <c r="Q587" i="7" s="1"/>
  <c r="N563" i="7"/>
  <c r="Q563" i="7" s="1"/>
  <c r="N539" i="7"/>
  <c r="Q539" i="7" s="1"/>
  <c r="N515" i="7"/>
  <c r="Q515" i="7" s="1"/>
  <c r="N491" i="7"/>
  <c r="Q491" i="7" s="1"/>
  <c r="N467" i="7"/>
  <c r="Q467" i="7" s="1"/>
  <c r="N443" i="7"/>
  <c r="Q443" i="7" s="1"/>
  <c r="N419" i="7"/>
  <c r="Q419" i="7" s="1"/>
  <c r="N395" i="7"/>
  <c r="Q395" i="7" s="1"/>
  <c r="N371" i="7"/>
  <c r="Q371" i="7" s="1"/>
  <c r="N347" i="7"/>
  <c r="Q347" i="7" s="1"/>
  <c r="N323" i="7"/>
  <c r="Q323" i="7" s="1"/>
  <c r="N107" i="7"/>
  <c r="Q107" i="7" s="1"/>
  <c r="N109" i="7"/>
  <c r="Q109" i="7" s="1"/>
  <c r="N85" i="7"/>
  <c r="Q85" i="7" s="1"/>
  <c r="N61" i="7"/>
  <c r="Q61" i="7" s="1"/>
  <c r="P1167" i="7"/>
  <c r="P1119" i="7"/>
  <c r="P1071" i="7"/>
  <c r="P1023" i="7"/>
  <c r="P951" i="7"/>
  <c r="P903" i="7"/>
  <c r="P855" i="7"/>
  <c r="P807" i="7"/>
  <c r="P735" i="7"/>
  <c r="P687" i="7"/>
  <c r="P639" i="7"/>
  <c r="Q639" i="7" s="1"/>
  <c r="P591" i="7"/>
  <c r="P543" i="7"/>
  <c r="Q543" i="7" s="1"/>
  <c r="P471" i="7"/>
  <c r="Q471" i="7" s="1"/>
  <c r="P423" i="7"/>
  <c r="Q423" i="7" s="1"/>
  <c r="P375" i="7"/>
  <c r="Q375" i="7" s="1"/>
  <c r="P327" i="7"/>
  <c r="P279" i="7"/>
  <c r="P231" i="7"/>
  <c r="P183" i="7"/>
  <c r="Q183" i="7" s="1"/>
  <c r="P111" i="7"/>
  <c r="Q111" i="7" s="1"/>
  <c r="P87" i="7"/>
  <c r="Q87" i="7" s="1"/>
  <c r="P39" i="7"/>
  <c r="Q39" i="7" s="1"/>
  <c r="Q562" i="7"/>
  <c r="N317" i="7"/>
  <c r="N413" i="7"/>
  <c r="Q413" i="7" s="1"/>
  <c r="N437" i="7"/>
  <c r="Q437" i="7" s="1"/>
  <c r="N533" i="7"/>
  <c r="Q533" i="7" s="1"/>
  <c r="Q438" i="7"/>
  <c r="N485" i="7"/>
  <c r="Q485" i="7" s="1"/>
  <c r="N245" i="7"/>
  <c r="N365" i="7"/>
  <c r="Q88" i="7"/>
  <c r="Q847" i="7"/>
  <c r="N1159" i="7"/>
  <c r="N461" i="7"/>
  <c r="Q461" i="7" s="1"/>
  <c r="N389" i="7"/>
  <c r="N341" i="7"/>
  <c r="N293" i="7"/>
  <c r="N269" i="7"/>
  <c r="N221" i="7"/>
  <c r="Q1083" i="7"/>
  <c r="Q1059" i="7"/>
  <c r="N339" i="7"/>
  <c r="Q339" i="7" s="1"/>
  <c r="N219" i="7"/>
  <c r="N171" i="7"/>
  <c r="Q171" i="7" s="1"/>
  <c r="N1200" i="7"/>
  <c r="N1176" i="7"/>
  <c r="N1104" i="7"/>
  <c r="Q1104" i="7" s="1"/>
  <c r="N1032" i="7"/>
  <c r="Q1032" i="7" s="1"/>
  <c r="N1008" i="7"/>
  <c r="Q1008" i="7" s="1"/>
  <c r="N960" i="7"/>
  <c r="Q960" i="7" s="1"/>
  <c r="N936" i="7"/>
  <c r="Q936" i="7" s="1"/>
  <c r="N864" i="7"/>
  <c r="N792" i="7"/>
  <c r="N768" i="7"/>
  <c r="N720" i="7"/>
  <c r="N696" i="7"/>
  <c r="N432" i="7"/>
  <c r="N408" i="7"/>
  <c r="N384" i="7"/>
  <c r="Q1127" i="7"/>
  <c r="N1198" i="7"/>
  <c r="Q1198" i="7" s="1"/>
  <c r="N1174" i="7"/>
  <c r="Q1174" i="7" s="1"/>
  <c r="N1102" i="7"/>
  <c r="Q1102" i="7" s="1"/>
  <c r="N1054" i="7"/>
  <c r="N1030" i="7"/>
  <c r="Q1030" i="7" s="1"/>
  <c r="N1006" i="7"/>
  <c r="Q1006" i="7" s="1"/>
  <c r="N934" i="7"/>
  <c r="Q934" i="7" s="1"/>
  <c r="N910" i="7"/>
  <c r="Q910" i="7" s="1"/>
  <c r="N838" i="7"/>
  <c r="Q838" i="7" s="1"/>
  <c r="N814" i="7"/>
  <c r="Q814" i="7" s="1"/>
  <c r="N790" i="7"/>
  <c r="Q790" i="7" s="1"/>
  <c r="N742" i="7"/>
  <c r="Q742" i="7" s="1"/>
  <c r="N718" i="7"/>
  <c r="Q718" i="7" s="1"/>
  <c r="N214" i="7"/>
  <c r="Q214" i="7" s="1"/>
  <c r="N46" i="7"/>
  <c r="Q46" i="7" s="1"/>
  <c r="N789" i="7"/>
  <c r="N213" i="7"/>
  <c r="N45" i="7"/>
  <c r="N1196" i="7"/>
  <c r="Q1196" i="7" s="1"/>
  <c r="N788" i="7"/>
  <c r="Q788" i="7" s="1"/>
  <c r="N212" i="7"/>
  <c r="Q212" i="7" s="1"/>
  <c r="N211" i="7"/>
  <c r="Q211" i="7" s="1"/>
  <c r="N1194" i="7"/>
  <c r="Q1194" i="7" s="1"/>
  <c r="N1026" i="7"/>
  <c r="Q1026" i="7" s="1"/>
  <c r="N786" i="7"/>
  <c r="Q786" i="7" s="1"/>
  <c r="N642" i="7"/>
  <c r="N210" i="7"/>
  <c r="N1193" i="7"/>
  <c r="Q1193" i="7" s="1"/>
  <c r="N1097" i="7"/>
  <c r="Q1097" i="7" s="1"/>
  <c r="N1001" i="7"/>
  <c r="Q1001" i="7" s="1"/>
  <c r="N905" i="7"/>
  <c r="Q905" i="7" s="1"/>
  <c r="N809" i="7"/>
  <c r="Q809" i="7" s="1"/>
  <c r="N713" i="7"/>
  <c r="Q713" i="7" s="1"/>
  <c r="N617" i="7"/>
  <c r="Q617" i="7" s="1"/>
  <c r="N521" i="7"/>
  <c r="Q521" i="7" s="1"/>
  <c r="N401" i="7"/>
  <c r="Q401" i="7" s="1"/>
  <c r="Q394" i="7"/>
  <c r="N564" i="7"/>
  <c r="Q564" i="7" s="1"/>
  <c r="Q299" i="7"/>
  <c r="N275" i="7"/>
  <c r="Q275" i="7" s="1"/>
  <c r="N251" i="7"/>
  <c r="Q251" i="7" s="1"/>
  <c r="N227" i="7"/>
  <c r="Q227" i="7" s="1"/>
  <c r="N203" i="7"/>
  <c r="Q203" i="7" s="1"/>
  <c r="N179" i="7"/>
  <c r="Q179" i="7" s="1"/>
  <c r="N155" i="7"/>
  <c r="Q155" i="7" s="1"/>
  <c r="N131" i="7"/>
  <c r="Q131" i="7" s="1"/>
  <c r="Q918" i="7"/>
  <c r="N1028" i="7"/>
  <c r="N644" i="7"/>
  <c r="Q644" i="7" s="1"/>
  <c r="N1027" i="7"/>
  <c r="N643" i="7"/>
  <c r="Q643" i="7" s="1"/>
  <c r="N448" i="7"/>
  <c r="Q448" i="7" s="1"/>
  <c r="Q329" i="7"/>
  <c r="N1169" i="7"/>
  <c r="Q1169" i="7" s="1"/>
  <c r="N1166" i="7"/>
  <c r="Q1166" i="7" s="1"/>
  <c r="N1145" i="7"/>
  <c r="Q1145" i="7" s="1"/>
  <c r="N1142" i="7"/>
  <c r="Q1142" i="7" s="1"/>
  <c r="N1121" i="7"/>
  <c r="Q1121" i="7" s="1"/>
  <c r="N1073" i="7"/>
  <c r="Q1073" i="7" s="1"/>
  <c r="N1070" i="7"/>
  <c r="Q1070" i="7" s="1"/>
  <c r="N1049" i="7"/>
  <c r="Q1049" i="7" s="1"/>
  <c r="N1046" i="7"/>
  <c r="Q1046" i="7" s="1"/>
  <c r="N1025" i="7"/>
  <c r="Q1025" i="7" s="1"/>
  <c r="N1022" i="7"/>
  <c r="Q1022" i="7" s="1"/>
  <c r="N977" i="7"/>
  <c r="Q977" i="7" s="1"/>
  <c r="N953" i="7"/>
  <c r="Q953" i="7" s="1"/>
  <c r="N950" i="7"/>
  <c r="Q950" i="7" s="1"/>
  <c r="N929" i="7"/>
  <c r="Q929" i="7" s="1"/>
  <c r="N881" i="7"/>
  <c r="Q881" i="7" s="1"/>
  <c r="N857" i="7"/>
  <c r="Q857" i="7" s="1"/>
  <c r="N833" i="7"/>
  <c r="Q833" i="7" s="1"/>
  <c r="N830" i="7"/>
  <c r="Q830" i="7" s="1"/>
  <c r="N782" i="7"/>
  <c r="Q782" i="7" s="1"/>
  <c r="N785" i="7"/>
  <c r="Q785" i="7" s="1"/>
  <c r="N761" i="7"/>
  <c r="Q761" i="7" s="1"/>
  <c r="N737" i="7"/>
  <c r="Q737" i="7" s="1"/>
  <c r="N689" i="7"/>
  <c r="Q689" i="7" s="1"/>
  <c r="N686" i="7"/>
  <c r="Q686" i="7" s="1"/>
  <c r="N665" i="7"/>
  <c r="Q665" i="7" s="1"/>
  <c r="N662" i="7"/>
  <c r="Q662" i="7" s="1"/>
  <c r="N641" i="7"/>
  <c r="Q641" i="7" s="1"/>
  <c r="N638" i="7"/>
  <c r="Q638" i="7" s="1"/>
  <c r="N593" i="7"/>
  <c r="Q593" i="7" s="1"/>
  <c r="N566" i="7"/>
  <c r="Q566" i="7" s="1"/>
  <c r="N569" i="7"/>
  <c r="Q569" i="7" s="1"/>
  <c r="N545" i="7"/>
  <c r="Q545" i="7" s="1"/>
  <c r="N497" i="7"/>
  <c r="Q497" i="7" s="1"/>
  <c r="N473" i="7"/>
  <c r="Q473" i="7" s="1"/>
  <c r="N449" i="7"/>
  <c r="Q449" i="7" s="1"/>
  <c r="N446" i="7"/>
  <c r="Q446" i="7" s="1"/>
  <c r="N425" i="7"/>
  <c r="Q425" i="7" s="1"/>
  <c r="N377" i="7"/>
  <c r="Q377" i="7" s="1"/>
  <c r="N374" i="7"/>
  <c r="Q374" i="7" s="1"/>
  <c r="N353" i="7"/>
  <c r="Q353" i="7" s="1"/>
  <c r="N350" i="7"/>
  <c r="Q350" i="7" s="1"/>
  <c r="N329" i="7"/>
  <c r="N305" i="7"/>
  <c r="Q305" i="7" s="1"/>
  <c r="N302" i="7"/>
  <c r="Q302" i="7" s="1"/>
  <c r="N281" i="7"/>
  <c r="Q281" i="7" s="1"/>
  <c r="N278" i="7"/>
  <c r="Q278" i="7" s="1"/>
  <c r="N257" i="7"/>
  <c r="Q257" i="7" s="1"/>
  <c r="N233" i="7"/>
  <c r="Q233" i="7" s="1"/>
  <c r="N209" i="7"/>
  <c r="Q209" i="7" s="1"/>
  <c r="N185" i="7"/>
  <c r="Q185" i="7" s="1"/>
  <c r="N161" i="7"/>
  <c r="Q161" i="7" s="1"/>
  <c r="N158" i="7"/>
  <c r="Q158" i="7" s="1"/>
  <c r="N137" i="7"/>
  <c r="Q137" i="7" s="1"/>
  <c r="N134" i="7"/>
  <c r="Q134" i="7" s="1"/>
  <c r="N113" i="7"/>
  <c r="Q113" i="7" s="1"/>
  <c r="N110" i="7"/>
  <c r="Q110" i="7" s="1"/>
  <c r="N86" i="7"/>
  <c r="Q86" i="7" s="1"/>
  <c r="N89" i="7"/>
  <c r="Q89" i="7" s="1"/>
  <c r="N65" i="7"/>
  <c r="Q65" i="7" s="1"/>
  <c r="N41" i="7"/>
  <c r="Q41" i="7" s="1"/>
  <c r="N17" i="7"/>
  <c r="Q17" i="7" s="1"/>
  <c r="N14" i="7"/>
  <c r="Q14" i="7" s="1"/>
  <c r="Q256" i="7"/>
  <c r="Q232" i="7"/>
  <c r="Q208" i="7"/>
  <c r="N1189" i="7"/>
  <c r="Q1189" i="7" s="1"/>
  <c r="N1192" i="7"/>
  <c r="Q1192" i="7" s="1"/>
  <c r="N1165" i="7"/>
  <c r="Q1165" i="7" s="1"/>
  <c r="N1168" i="7"/>
  <c r="Q1168" i="7" s="1"/>
  <c r="N1141" i="7"/>
  <c r="Q1141" i="7" s="1"/>
  <c r="N1144" i="7"/>
  <c r="Q1144" i="7" s="1"/>
  <c r="N1120" i="7"/>
  <c r="Q1120" i="7" s="1"/>
  <c r="N1096" i="7"/>
  <c r="Q1096" i="7" s="1"/>
  <c r="N1072" i="7"/>
  <c r="Q1072" i="7" s="1"/>
  <c r="N1048" i="7"/>
  <c r="Q1048" i="7" s="1"/>
  <c r="N1024" i="7"/>
  <c r="Q1024" i="7" s="1"/>
  <c r="N1000" i="7"/>
  <c r="Q1000" i="7" s="1"/>
  <c r="N976" i="7"/>
  <c r="Q976" i="7" s="1"/>
  <c r="N949" i="7"/>
  <c r="Q949" i="7" s="1"/>
  <c r="N952" i="7"/>
  <c r="Q952" i="7" s="1"/>
  <c r="N925" i="7"/>
  <c r="Q925" i="7" s="1"/>
  <c r="N928" i="7"/>
  <c r="Q928" i="7" s="1"/>
  <c r="N904" i="7"/>
  <c r="Q904" i="7" s="1"/>
  <c r="N877" i="7"/>
  <c r="Q877" i="7" s="1"/>
  <c r="N880" i="7"/>
  <c r="Q880" i="7" s="1"/>
  <c r="N853" i="7"/>
  <c r="Q853" i="7" s="1"/>
  <c r="N856" i="7"/>
  <c r="Q856" i="7" s="1"/>
  <c r="N832" i="7"/>
  <c r="Q832" i="7" s="1"/>
  <c r="N808" i="7"/>
  <c r="Q808" i="7" s="1"/>
  <c r="N784" i="7"/>
  <c r="Q784" i="7" s="1"/>
  <c r="N760" i="7"/>
  <c r="Q760" i="7" s="1"/>
  <c r="N736" i="7"/>
  <c r="Q736" i="7" s="1"/>
  <c r="N709" i="7"/>
  <c r="Q709" i="7" s="1"/>
  <c r="N712" i="7"/>
  <c r="Q712" i="7" s="1"/>
  <c r="N685" i="7"/>
  <c r="Q685" i="7" s="1"/>
  <c r="N688" i="7"/>
  <c r="Q688" i="7" s="1"/>
  <c r="N661" i="7"/>
  <c r="Q661" i="7" s="1"/>
  <c r="N664" i="7"/>
  <c r="Q664" i="7" s="1"/>
  <c r="N637" i="7"/>
  <c r="Q637" i="7" s="1"/>
  <c r="N640" i="7"/>
  <c r="Q640" i="7" s="1"/>
  <c r="N613" i="7"/>
  <c r="Q613" i="7" s="1"/>
  <c r="N616" i="7"/>
  <c r="Q616" i="7" s="1"/>
  <c r="N589" i="7"/>
  <c r="Q589" i="7" s="1"/>
  <c r="N592" i="7"/>
  <c r="Q592" i="7" s="1"/>
  <c r="N565" i="7"/>
  <c r="Q565" i="7" s="1"/>
  <c r="N568" i="7"/>
  <c r="Q568" i="7" s="1"/>
  <c r="N541" i="7"/>
  <c r="Q541" i="7" s="1"/>
  <c r="N544" i="7"/>
  <c r="Q544" i="7" s="1"/>
  <c r="N517" i="7"/>
  <c r="Q517" i="7" s="1"/>
  <c r="N520" i="7"/>
  <c r="Q520" i="7" s="1"/>
  <c r="N493" i="7"/>
  <c r="Q493" i="7" s="1"/>
  <c r="N496" i="7"/>
  <c r="Q496" i="7" s="1"/>
  <c r="N469" i="7"/>
  <c r="Q469" i="7" s="1"/>
  <c r="N472" i="7"/>
  <c r="Q472" i="7" s="1"/>
  <c r="N421" i="7"/>
  <c r="Q421" i="7" s="1"/>
  <c r="N424" i="7"/>
  <c r="Q424" i="7" s="1"/>
  <c r="N397" i="7"/>
  <c r="Q397" i="7" s="1"/>
  <c r="N400" i="7"/>
  <c r="Q400" i="7" s="1"/>
  <c r="N373" i="7"/>
  <c r="Q373" i="7" s="1"/>
  <c r="N376" i="7"/>
  <c r="Q376" i="7" s="1"/>
  <c r="N349" i="7"/>
  <c r="Q349" i="7" s="1"/>
  <c r="N352" i="7"/>
  <c r="Q352" i="7" s="1"/>
  <c r="N325" i="7"/>
  <c r="Q325" i="7" s="1"/>
  <c r="N328" i="7"/>
  <c r="Q328" i="7" s="1"/>
  <c r="N304" i="7"/>
  <c r="Q304" i="7" s="1"/>
  <c r="N277" i="7"/>
  <c r="Q277" i="7" s="1"/>
  <c r="N280" i="7"/>
  <c r="Q280" i="7" s="1"/>
  <c r="N253" i="7"/>
  <c r="Q253" i="7" s="1"/>
  <c r="N256" i="7"/>
  <c r="N232" i="7"/>
  <c r="N208" i="7"/>
  <c r="N1191" i="7"/>
  <c r="N1167" i="7"/>
  <c r="N1140" i="7"/>
  <c r="Q1140" i="7" s="1"/>
  <c r="N1143" i="7"/>
  <c r="N1116" i="7"/>
  <c r="Q1116" i="7" s="1"/>
  <c r="N1119" i="7"/>
  <c r="N1092" i="7"/>
  <c r="Q1092" i="7" s="1"/>
  <c r="N1095" i="7"/>
  <c r="N1068" i="7"/>
  <c r="Q1068" i="7" s="1"/>
  <c r="N1071" i="7"/>
  <c r="N1044" i="7"/>
  <c r="Q1044" i="7" s="1"/>
  <c r="N1047" i="7"/>
  <c r="N1023" i="7"/>
  <c r="N999" i="7"/>
  <c r="N972" i="7"/>
  <c r="Q972" i="7" s="1"/>
  <c r="N975" i="7"/>
  <c r="Q414" i="7"/>
  <c r="N951" i="7"/>
  <c r="N903" i="7"/>
  <c r="N876" i="7"/>
  <c r="Q876" i="7" s="1"/>
  <c r="N879" i="7"/>
  <c r="Q879" i="7" s="1"/>
  <c r="N828" i="7"/>
  <c r="Q828" i="7" s="1"/>
  <c r="N831" i="7"/>
  <c r="Q831" i="7" s="1"/>
  <c r="Q398" i="7"/>
  <c r="N1187" i="7"/>
  <c r="Q1187" i="7" s="1"/>
  <c r="N1190" i="7"/>
  <c r="Q1190" i="7" s="1"/>
  <c r="N1163" i="7"/>
  <c r="Q1163" i="7" s="1"/>
  <c r="N1118" i="7"/>
  <c r="Q1118" i="7" s="1"/>
  <c r="N1094" i="7"/>
  <c r="Q1094" i="7" s="1"/>
  <c r="N995" i="7"/>
  <c r="Q995" i="7" s="1"/>
  <c r="N998" i="7"/>
  <c r="Q998" i="7" s="1"/>
  <c r="N971" i="7"/>
  <c r="Q971" i="7" s="1"/>
  <c r="N974" i="7"/>
  <c r="Q974" i="7" s="1"/>
  <c r="N947" i="7"/>
  <c r="Q947" i="7" s="1"/>
  <c r="N1188" i="7"/>
  <c r="Q1188" i="7" s="1"/>
  <c r="N1164" i="7"/>
  <c r="Q1164" i="7" s="1"/>
  <c r="N1020" i="7"/>
  <c r="Q1020" i="7" s="1"/>
  <c r="N1093" i="7"/>
  <c r="Q1093" i="7" s="1"/>
  <c r="N855" i="7"/>
  <c r="N1117" i="7"/>
  <c r="Q1117" i="7" s="1"/>
  <c r="Q634" i="7"/>
  <c r="Q610" i="7"/>
  <c r="Q586" i="7"/>
  <c r="Q538" i="7"/>
  <c r="Q514" i="7"/>
  <c r="Q490" i="7"/>
  <c r="Q466" i="7"/>
  <c r="Q370" i="7"/>
  <c r="Q346" i="7"/>
  <c r="Q322" i="7"/>
  <c r="Q298" i="7"/>
  <c r="Q274" i="7"/>
  <c r="Q82" i="7"/>
  <c r="Q58" i="7"/>
  <c r="Q34" i="7"/>
  <c r="Q10" i="7"/>
  <c r="N958" i="7"/>
  <c r="Q958" i="7" s="1"/>
  <c r="Q345" i="7"/>
  <c r="Q273" i="7"/>
  <c r="P8" i="7"/>
  <c r="Q608" i="7"/>
  <c r="Q488" i="7"/>
  <c r="Q440" i="7"/>
  <c r="Q368" i="7"/>
  <c r="Q272" i="7"/>
  <c r="Q248" i="7"/>
  <c r="P1183" i="7"/>
  <c r="P1159" i="7"/>
  <c r="P1135" i="7"/>
  <c r="P1111" i="7"/>
  <c r="P1087" i="7"/>
  <c r="Q1087" i="7" s="1"/>
  <c r="P1063" i="7"/>
  <c r="P1015" i="7"/>
  <c r="P991" i="7"/>
  <c r="P967" i="7"/>
  <c r="P943" i="7"/>
  <c r="P919" i="7"/>
  <c r="Q919" i="7" s="1"/>
  <c r="P895" i="7"/>
  <c r="P871" i="7"/>
  <c r="P823" i="7"/>
  <c r="P799" i="7"/>
  <c r="P775" i="7"/>
  <c r="P751" i="7"/>
  <c r="P727" i="7"/>
  <c r="P703" i="7"/>
  <c r="P631" i="7"/>
  <c r="P607" i="7"/>
  <c r="P583" i="7"/>
  <c r="P559" i="7"/>
  <c r="P535" i="7"/>
  <c r="Q535" i="7" s="1"/>
  <c r="P511" i="7"/>
  <c r="P487" i="7"/>
  <c r="Q487" i="7" s="1"/>
  <c r="P463" i="7"/>
  <c r="P439" i="7"/>
  <c r="P391" i="7"/>
  <c r="P367" i="7"/>
  <c r="Q367" i="7" s="1"/>
  <c r="P343" i="7"/>
  <c r="P319" i="7"/>
  <c r="P295" i="7"/>
  <c r="P271" i="7"/>
  <c r="P247" i="7"/>
  <c r="Q247" i="7" s="1"/>
  <c r="P223" i="7"/>
  <c r="P199" i="7"/>
  <c r="Q199" i="7" s="1"/>
  <c r="P175" i="7"/>
  <c r="P151" i="7"/>
  <c r="P127" i="7"/>
  <c r="P103" i="7"/>
  <c r="P79" i="7"/>
  <c r="P55" i="7"/>
  <c r="P31" i="7"/>
  <c r="N8" i="7"/>
  <c r="N1183" i="7"/>
  <c r="N1135" i="7"/>
  <c r="N1111" i="7"/>
  <c r="N1063" i="7"/>
  <c r="N1039" i="7"/>
  <c r="Q1039" i="7" s="1"/>
  <c r="N1015" i="7"/>
  <c r="N991" i="7"/>
  <c r="N967" i="7"/>
  <c r="N943" i="7"/>
  <c r="N895" i="7"/>
  <c r="N871" i="7"/>
  <c r="N823" i="7"/>
  <c r="N799" i="7"/>
  <c r="N775" i="7"/>
  <c r="N583" i="7"/>
  <c r="N511" i="7"/>
  <c r="N463" i="7"/>
  <c r="N439" i="7"/>
  <c r="N415" i="7"/>
  <c r="Q415" i="7" s="1"/>
  <c r="N391" i="7"/>
  <c r="N343" i="7"/>
  <c r="N319" i="7"/>
  <c r="N295" i="7"/>
  <c r="N271" i="7"/>
  <c r="N223" i="7"/>
  <c r="N31" i="7"/>
  <c r="Q1158" i="7"/>
  <c r="Q1086" i="7"/>
  <c r="Q990" i="7"/>
  <c r="Q486" i="7"/>
  <c r="Q366" i="7"/>
  <c r="Q318" i="7"/>
  <c r="Q270" i="7"/>
  <c r="Q246" i="7"/>
  <c r="Q198" i="7"/>
  <c r="P389" i="7"/>
  <c r="P365" i="7"/>
  <c r="P341" i="7"/>
  <c r="Q341" i="7" s="1"/>
  <c r="P221" i="7"/>
  <c r="N1205" i="7"/>
  <c r="Q1205" i="7" s="1"/>
  <c r="Q1012" i="7"/>
  <c r="P796" i="7"/>
  <c r="P772" i="7"/>
  <c r="Q772" i="7" s="1"/>
  <c r="P748" i="7"/>
  <c r="Q748" i="7" s="1"/>
  <c r="N1204" i="7"/>
  <c r="Q1204" i="7" s="1"/>
  <c r="N1132" i="7"/>
  <c r="N1060" i="7"/>
  <c r="Q1060" i="7" s="1"/>
  <c r="N1036" i="7"/>
  <c r="Q1036" i="7" s="1"/>
  <c r="N964" i="7"/>
  <c r="Q964" i="7" s="1"/>
  <c r="N892" i="7"/>
  <c r="N796" i="7"/>
  <c r="N724" i="7"/>
  <c r="N460" i="7"/>
  <c r="N388" i="7"/>
  <c r="N340" i="7"/>
  <c r="N268" i="7"/>
  <c r="N220" i="7"/>
  <c r="N172" i="7"/>
  <c r="N927" i="7"/>
  <c r="N787" i="7"/>
  <c r="Q787" i="7" s="1"/>
  <c r="Q987" i="7"/>
  <c r="P579" i="7"/>
  <c r="P555" i="7"/>
  <c r="P531" i="7"/>
  <c r="P507" i="7"/>
  <c r="P483" i="7"/>
  <c r="P459" i="7"/>
  <c r="Q1058" i="7"/>
  <c r="Q1010" i="7"/>
  <c r="Q914" i="7"/>
  <c r="Q890" i="7"/>
  <c r="Q818" i="7"/>
  <c r="Q770" i="7"/>
  <c r="Q746" i="7"/>
  <c r="Q698" i="7"/>
  <c r="Q674" i="7"/>
  <c r="N1202" i="7"/>
  <c r="Q1202" i="7" s="1"/>
  <c r="N1106" i="7"/>
  <c r="Q1106" i="7" s="1"/>
  <c r="N1034" i="7"/>
  <c r="Q1034" i="7" s="1"/>
  <c r="N962" i="7"/>
  <c r="Q962" i="7" s="1"/>
  <c r="N938" i="7"/>
  <c r="Q938" i="7" s="1"/>
  <c r="N866" i="7"/>
  <c r="Q866" i="7" s="1"/>
  <c r="N794" i="7"/>
  <c r="Q794" i="7" s="1"/>
  <c r="N722" i="7"/>
  <c r="Q722" i="7" s="1"/>
  <c r="N650" i="7"/>
  <c r="Q650" i="7" s="1"/>
  <c r="N386" i="7"/>
  <c r="Q386" i="7" s="1"/>
  <c r="N338" i="7"/>
  <c r="Q338" i="7" s="1"/>
  <c r="N266" i="7"/>
  <c r="N218" i="7"/>
  <c r="Q218" i="7" s="1"/>
  <c r="N146" i="7"/>
  <c r="Q146" i="7" s="1"/>
  <c r="N98" i="7"/>
  <c r="Q1009" i="7"/>
  <c r="Q817" i="7"/>
  <c r="Q697" i="7"/>
  <c r="Q625" i="7"/>
  <c r="N1201" i="7"/>
  <c r="N1129" i="7"/>
  <c r="N1105" i="7"/>
  <c r="Q1105" i="7" s="1"/>
  <c r="N1033" i="7"/>
  <c r="N961" i="7"/>
  <c r="N937" i="7"/>
  <c r="N865" i="7"/>
  <c r="Q865" i="7" s="1"/>
  <c r="N793" i="7"/>
  <c r="Q793" i="7" s="1"/>
  <c r="N769" i="7"/>
  <c r="N721" i="7"/>
  <c r="N649" i="7"/>
  <c r="Q649" i="7" s="1"/>
  <c r="N385" i="7"/>
  <c r="N337" i="7"/>
  <c r="N265" i="7"/>
  <c r="Q265" i="7" s="1"/>
  <c r="N217" i="7"/>
  <c r="Q217" i="7" s="1"/>
  <c r="N97" i="7"/>
  <c r="N312" i="7"/>
  <c r="N264" i="7"/>
  <c r="N216" i="7"/>
  <c r="N144" i="7"/>
  <c r="N96" i="7"/>
  <c r="Q96" i="7" s="1"/>
  <c r="Q1079" i="7"/>
  <c r="Q1055" i="7"/>
  <c r="Q983" i="7"/>
  <c r="Q959" i="7"/>
  <c r="Q911" i="7"/>
  <c r="Q887" i="7"/>
  <c r="Q815" i="7"/>
  <c r="Q743" i="7"/>
  <c r="Q719" i="7"/>
  <c r="Q671" i="7"/>
  <c r="Q623" i="7"/>
  <c r="Q599" i="7"/>
  <c r="Q71" i="7"/>
  <c r="N1199" i="7"/>
  <c r="Q1199" i="7" s="1"/>
  <c r="N1175" i="7"/>
  <c r="Q1175" i="7" s="1"/>
  <c r="N1103" i="7"/>
  <c r="Q1103" i="7" s="1"/>
  <c r="N1031" i="7"/>
  <c r="Q1031" i="7" s="1"/>
  <c r="N1007" i="7"/>
  <c r="Q1007" i="7" s="1"/>
  <c r="N935" i="7"/>
  <c r="Q935" i="7" s="1"/>
  <c r="N863" i="7"/>
  <c r="Q863" i="7" s="1"/>
  <c r="N839" i="7"/>
  <c r="Q839" i="7" s="1"/>
  <c r="N791" i="7"/>
  <c r="Q791" i="7" s="1"/>
  <c r="N767" i="7"/>
  <c r="Q767" i="7" s="1"/>
  <c r="N695" i="7"/>
  <c r="Q695" i="7" s="1"/>
  <c r="N647" i="7"/>
  <c r="Q647" i="7" s="1"/>
  <c r="N575" i="7"/>
  <c r="N311" i="7"/>
  <c r="N263" i="7"/>
  <c r="Q263" i="7" s="1"/>
  <c r="N215" i="7"/>
  <c r="Q215" i="7" s="1"/>
  <c r="N143" i="7"/>
  <c r="N95" i="7"/>
  <c r="Q95" i="7" s="1"/>
  <c r="Q886" i="7"/>
  <c r="Q166" i="7"/>
  <c r="N1150" i="7"/>
  <c r="Q1150" i="7" s="1"/>
  <c r="N1078" i="7"/>
  <c r="Q1078" i="7" s="1"/>
  <c r="N982" i="7"/>
  <c r="Q982" i="7" s="1"/>
  <c r="N862" i="7"/>
  <c r="Q862" i="7" s="1"/>
  <c r="N766" i="7"/>
  <c r="Q766" i="7" s="1"/>
  <c r="N694" i="7"/>
  <c r="Q694" i="7" s="1"/>
  <c r="N670" i="7"/>
  <c r="Q670" i="7" s="1"/>
  <c r="N646" i="7"/>
  <c r="Q646" i="7" s="1"/>
  <c r="N622" i="7"/>
  <c r="N574" i="7"/>
  <c r="Q574" i="7" s="1"/>
  <c r="N550" i="7"/>
  <c r="Q550" i="7" s="1"/>
  <c r="N526" i="7"/>
  <c r="Q526" i="7" s="1"/>
  <c r="N502" i="7"/>
  <c r="Q502" i="7" s="1"/>
  <c r="N478" i="7"/>
  <c r="Q478" i="7" s="1"/>
  <c r="N454" i="7"/>
  <c r="Q454" i="7" s="1"/>
  <c r="N430" i="7"/>
  <c r="Q430" i="7" s="1"/>
  <c r="N406" i="7"/>
  <c r="Q406" i="7" s="1"/>
  <c r="N382" i="7"/>
  <c r="Q382" i="7" s="1"/>
  <c r="N358" i="7"/>
  <c r="Q358" i="7" s="1"/>
  <c r="N334" i="7"/>
  <c r="Q334" i="7" s="1"/>
  <c r="N310" i="7"/>
  <c r="Q310" i="7" s="1"/>
  <c r="N286" i="7"/>
  <c r="Q286" i="7" s="1"/>
  <c r="N262" i="7"/>
  <c r="Q262" i="7" s="1"/>
  <c r="N238" i="7"/>
  <c r="Q238" i="7" s="1"/>
  <c r="N190" i="7"/>
  <c r="Q190" i="7" s="1"/>
  <c r="N142" i="7"/>
  <c r="Q142" i="7" s="1"/>
  <c r="N118" i="7"/>
  <c r="Q118" i="7" s="1"/>
  <c r="N94" i="7"/>
  <c r="Q94" i="7" s="1"/>
  <c r="N70" i="7"/>
  <c r="Q70" i="7" s="1"/>
  <c r="N22" i="7"/>
  <c r="Q22" i="7" s="1"/>
  <c r="Q1126" i="7"/>
  <c r="Q1054" i="7"/>
  <c r="Q622" i="7"/>
  <c r="N1099" i="7"/>
  <c r="Q1099" i="7" s="1"/>
  <c r="N1003" i="7"/>
  <c r="Q1003" i="7" s="1"/>
  <c r="N907" i="7"/>
  <c r="Q907" i="7" s="1"/>
  <c r="N811" i="7"/>
  <c r="Q811" i="7" s="1"/>
  <c r="Q1197" i="7"/>
  <c r="Q1125" i="7"/>
  <c r="Q957" i="7"/>
  <c r="Q885" i="7"/>
  <c r="Q597" i="7"/>
  <c r="Q525" i="7"/>
  <c r="N1173" i="7"/>
  <c r="Q1173" i="7" s="1"/>
  <c r="N1149" i="7"/>
  <c r="Q1149" i="7" s="1"/>
  <c r="N1101" i="7"/>
  <c r="Q1101" i="7" s="1"/>
  <c r="N1077" i="7"/>
  <c r="Q1077" i="7" s="1"/>
  <c r="N1053" i="7"/>
  <c r="Q1053" i="7" s="1"/>
  <c r="N1029" i="7"/>
  <c r="Q1029" i="7" s="1"/>
  <c r="N1005" i="7"/>
  <c r="Q1005" i="7" s="1"/>
  <c r="N981" i="7"/>
  <c r="Q981" i="7" s="1"/>
  <c r="N933" i="7"/>
  <c r="Q933" i="7" s="1"/>
  <c r="N909" i="7"/>
  <c r="Q909" i="7" s="1"/>
  <c r="N861" i="7"/>
  <c r="Q861" i="7" s="1"/>
  <c r="N837" i="7"/>
  <c r="Q837" i="7" s="1"/>
  <c r="N813" i="7"/>
  <c r="Q813" i="7" s="1"/>
  <c r="N765" i="7"/>
  <c r="N741" i="7"/>
  <c r="N693" i="7"/>
  <c r="N669" i="7"/>
  <c r="N645" i="7"/>
  <c r="N621" i="7"/>
  <c r="N573" i="7"/>
  <c r="N549" i="7"/>
  <c r="Q549" i="7" s="1"/>
  <c r="N501" i="7"/>
  <c r="Q501" i="7" s="1"/>
  <c r="N477" i="7"/>
  <c r="Q477" i="7" s="1"/>
  <c r="N453" i="7"/>
  <c r="Q453" i="7" s="1"/>
  <c r="N429" i="7"/>
  <c r="Q429" i="7" s="1"/>
  <c r="N405" i="7"/>
  <c r="Q405" i="7" s="1"/>
  <c r="N381" i="7"/>
  <c r="Q381" i="7" s="1"/>
  <c r="N357" i="7"/>
  <c r="Q357" i="7" s="1"/>
  <c r="N333" i="7"/>
  <c r="N309" i="7"/>
  <c r="N285" i="7"/>
  <c r="N261" i="7"/>
  <c r="Q261" i="7" s="1"/>
  <c r="N237" i="7"/>
  <c r="N189" i="7"/>
  <c r="N141" i="7"/>
  <c r="N117" i="7"/>
  <c r="N69" i="7"/>
  <c r="N21" i="7"/>
  <c r="Q21" i="7" s="1"/>
  <c r="N1195" i="7"/>
  <c r="Q1195" i="7" s="1"/>
  <c r="Q1124" i="7"/>
  <c r="Q1028" i="7"/>
  <c r="Q956" i="7"/>
  <c r="Q716" i="7"/>
  <c r="Q524" i="7"/>
  <c r="Q92" i="7"/>
  <c r="Q44" i="7"/>
  <c r="N1172" i="7"/>
  <c r="Q1172" i="7" s="1"/>
  <c r="N1148" i="7"/>
  <c r="Q1148" i="7" s="1"/>
  <c r="N1100" i="7"/>
  <c r="Q1100" i="7" s="1"/>
  <c r="N1076" i="7"/>
  <c r="Q1076" i="7" s="1"/>
  <c r="N1052" i="7"/>
  <c r="Q1052" i="7" s="1"/>
  <c r="N1004" i="7"/>
  <c r="Q1004" i="7" s="1"/>
  <c r="N980" i="7"/>
  <c r="Q980" i="7" s="1"/>
  <c r="N932" i="7"/>
  <c r="Q932" i="7" s="1"/>
  <c r="N908" i="7"/>
  <c r="Q908" i="7" s="1"/>
  <c r="N884" i="7"/>
  <c r="Q884" i="7" s="1"/>
  <c r="N860" i="7"/>
  <c r="Q860" i="7" s="1"/>
  <c r="N836" i="7"/>
  <c r="Q836" i="7" s="1"/>
  <c r="N812" i="7"/>
  <c r="Q812" i="7" s="1"/>
  <c r="N764" i="7"/>
  <c r="Q764" i="7" s="1"/>
  <c r="N740" i="7"/>
  <c r="Q740" i="7" s="1"/>
  <c r="N692" i="7"/>
  <c r="Q692" i="7" s="1"/>
  <c r="N668" i="7"/>
  <c r="Q668" i="7" s="1"/>
  <c r="N620" i="7"/>
  <c r="Q620" i="7" s="1"/>
  <c r="N596" i="7"/>
  <c r="Q596" i="7" s="1"/>
  <c r="N572" i="7"/>
  <c r="Q572" i="7" s="1"/>
  <c r="N548" i="7"/>
  <c r="Q548" i="7" s="1"/>
  <c r="N500" i="7"/>
  <c r="Q500" i="7" s="1"/>
  <c r="N476" i="7"/>
  <c r="Q476" i="7" s="1"/>
  <c r="N452" i="7"/>
  <c r="Q452" i="7" s="1"/>
  <c r="N428" i="7"/>
  <c r="Q428" i="7" s="1"/>
  <c r="N404" i="7"/>
  <c r="Q404" i="7" s="1"/>
  <c r="N380" i="7"/>
  <c r="Q380" i="7" s="1"/>
  <c r="N356" i="7"/>
  <c r="Q356" i="7" s="1"/>
  <c r="N332" i="7"/>
  <c r="Q332" i="7" s="1"/>
  <c r="N308" i="7"/>
  <c r="Q308" i="7" s="1"/>
  <c r="N284" i="7"/>
  <c r="Q284" i="7" s="1"/>
  <c r="N260" i="7"/>
  <c r="Q260" i="7" s="1"/>
  <c r="N236" i="7"/>
  <c r="Q236" i="7" s="1"/>
  <c r="N188" i="7"/>
  <c r="Q188" i="7" s="1"/>
  <c r="N164" i="7"/>
  <c r="Q164" i="7" s="1"/>
  <c r="N140" i="7"/>
  <c r="Q140" i="7" s="1"/>
  <c r="N116" i="7"/>
  <c r="Q116" i="7" s="1"/>
  <c r="N68" i="7"/>
  <c r="Q68" i="7" s="1"/>
  <c r="N20" i="7"/>
  <c r="Q20" i="7" s="1"/>
  <c r="Q598" i="7"/>
  <c r="Q1123" i="7"/>
  <c r="Q1027" i="7"/>
  <c r="Q859" i="7"/>
  <c r="Q715" i="7"/>
  <c r="Q523" i="7"/>
  <c r="Q91" i="7"/>
  <c r="Q43" i="7"/>
  <c r="N1171" i="7"/>
  <c r="Q1171" i="7" s="1"/>
  <c r="N1147" i="7"/>
  <c r="Q1147" i="7" s="1"/>
  <c r="N1075" i="7"/>
  <c r="Q1075" i="7" s="1"/>
  <c r="N1051" i="7"/>
  <c r="Q1051" i="7" s="1"/>
  <c r="N979" i="7"/>
  <c r="Q979" i="7" s="1"/>
  <c r="N931" i="7"/>
  <c r="Q931" i="7" s="1"/>
  <c r="N883" i="7"/>
  <c r="Q883" i="7" s="1"/>
  <c r="N835" i="7"/>
  <c r="Q835" i="7" s="1"/>
  <c r="N763" i="7"/>
  <c r="Q763" i="7" s="1"/>
  <c r="N739" i="7"/>
  <c r="Q739" i="7" s="1"/>
  <c r="N691" i="7"/>
  <c r="Q691" i="7" s="1"/>
  <c r="N667" i="7"/>
  <c r="Q667" i="7" s="1"/>
  <c r="N619" i="7"/>
  <c r="Q619" i="7" s="1"/>
  <c r="N595" i="7"/>
  <c r="Q595" i="7" s="1"/>
  <c r="N571" i="7"/>
  <c r="Q571" i="7" s="1"/>
  <c r="N547" i="7"/>
  <c r="Q547" i="7" s="1"/>
  <c r="N499" i="7"/>
  <c r="Q499" i="7" s="1"/>
  <c r="N475" i="7"/>
  <c r="Q475" i="7" s="1"/>
  <c r="N451" i="7"/>
  <c r="Q451" i="7" s="1"/>
  <c r="N427" i="7"/>
  <c r="Q427" i="7" s="1"/>
  <c r="N403" i="7"/>
  <c r="Q403" i="7" s="1"/>
  <c r="N379" i="7"/>
  <c r="Q379" i="7" s="1"/>
  <c r="N355" i="7"/>
  <c r="Q355" i="7" s="1"/>
  <c r="N331" i="7"/>
  <c r="Q331" i="7" s="1"/>
  <c r="N307" i="7"/>
  <c r="Q307" i="7" s="1"/>
  <c r="N283" i="7"/>
  <c r="Q283" i="7" s="1"/>
  <c r="N259" i="7"/>
  <c r="Q259" i="7" s="1"/>
  <c r="N235" i="7"/>
  <c r="Q235" i="7" s="1"/>
  <c r="N187" i="7"/>
  <c r="Q187" i="7" s="1"/>
  <c r="N163" i="7"/>
  <c r="Q163" i="7" s="1"/>
  <c r="N139" i="7"/>
  <c r="Q139" i="7" s="1"/>
  <c r="N115" i="7"/>
  <c r="Q115" i="7" s="1"/>
  <c r="N67" i="7"/>
  <c r="Q67" i="7" s="1"/>
  <c r="N19" i="7"/>
  <c r="Q954" i="7"/>
  <c r="Q858" i="7"/>
  <c r="Q714" i="7"/>
  <c r="Q642" i="7"/>
  <c r="Q522" i="7"/>
  <c r="Q210" i="7"/>
  <c r="Q90" i="7"/>
  <c r="Q42" i="7"/>
  <c r="N1170" i="7"/>
  <c r="Q1170" i="7" s="1"/>
  <c r="N1146" i="7"/>
  <c r="Q1146" i="7" s="1"/>
  <c r="N1122" i="7"/>
  <c r="Q1122" i="7" s="1"/>
  <c r="N1098" i="7"/>
  <c r="Q1098" i="7" s="1"/>
  <c r="N1074" i="7"/>
  <c r="Q1074" i="7" s="1"/>
  <c r="N1050" i="7"/>
  <c r="Q1050" i="7" s="1"/>
  <c r="N1002" i="7"/>
  <c r="Q1002" i="7" s="1"/>
  <c r="N978" i="7"/>
  <c r="Q978" i="7" s="1"/>
  <c r="N930" i="7"/>
  <c r="Q930" i="7" s="1"/>
  <c r="N906" i="7"/>
  <c r="Q906" i="7" s="1"/>
  <c r="N882" i="7"/>
  <c r="Q882" i="7" s="1"/>
  <c r="N834" i="7"/>
  <c r="Q834" i="7" s="1"/>
  <c r="N810" i="7"/>
  <c r="Q810" i="7" s="1"/>
  <c r="N762" i="7"/>
  <c r="Q762" i="7" s="1"/>
  <c r="N738" i="7"/>
  <c r="Q738" i="7" s="1"/>
  <c r="N690" i="7"/>
  <c r="Q690" i="7" s="1"/>
  <c r="N666" i="7"/>
  <c r="Q666" i="7" s="1"/>
  <c r="N618" i="7"/>
  <c r="Q618" i="7" s="1"/>
  <c r="N594" i="7"/>
  <c r="Q594" i="7" s="1"/>
  <c r="N570" i="7"/>
  <c r="Q570" i="7" s="1"/>
  <c r="N546" i="7"/>
  <c r="Q546" i="7" s="1"/>
  <c r="N498" i="7"/>
  <c r="Q498" i="7" s="1"/>
  <c r="N474" i="7"/>
  <c r="Q474" i="7" s="1"/>
  <c r="N450" i="7"/>
  <c r="Q450" i="7" s="1"/>
  <c r="N426" i="7"/>
  <c r="Q426" i="7" s="1"/>
  <c r="N402" i="7"/>
  <c r="Q402" i="7" s="1"/>
  <c r="N378" i="7"/>
  <c r="Q378" i="7" s="1"/>
  <c r="N354" i="7"/>
  <c r="Q354" i="7" s="1"/>
  <c r="N330" i="7"/>
  <c r="Q330" i="7" s="1"/>
  <c r="N306" i="7"/>
  <c r="Q306" i="7" s="1"/>
  <c r="N282" i="7"/>
  <c r="Q282" i="7" s="1"/>
  <c r="N258" i="7"/>
  <c r="Q258" i="7" s="1"/>
  <c r="N234" i="7"/>
  <c r="Q234" i="7" s="1"/>
  <c r="N186" i="7"/>
  <c r="Q186" i="7" s="1"/>
  <c r="N162" i="7"/>
  <c r="Q162" i="7" s="1"/>
  <c r="N138" i="7"/>
  <c r="Q138" i="7" s="1"/>
  <c r="N114" i="7"/>
  <c r="Q114" i="7" s="1"/>
  <c r="N66" i="7"/>
  <c r="Q66" i="7" s="1"/>
  <c r="N18" i="7"/>
  <c r="Q18" i="7" s="1"/>
  <c r="N181" i="7"/>
  <c r="Q181" i="7" s="1"/>
  <c r="N184" i="7"/>
  <c r="Q184" i="7" s="1"/>
  <c r="N351" i="7"/>
  <c r="N327" i="7"/>
  <c r="N303" i="7"/>
  <c r="Q303" i="7" s="1"/>
  <c r="N279" i="7"/>
  <c r="N255" i="7"/>
  <c r="N231" i="7"/>
  <c r="N207" i="7"/>
  <c r="N159" i="7"/>
  <c r="N1014" i="7"/>
  <c r="Q1014" i="7" s="1"/>
  <c r="N783" i="7"/>
  <c r="Q783" i="7" s="1"/>
  <c r="N40" i="7"/>
  <c r="Q40" i="7" s="1"/>
  <c r="N926" i="7"/>
  <c r="Q926" i="7" s="1"/>
  <c r="N902" i="7"/>
  <c r="Q902" i="7" s="1"/>
  <c r="N878" i="7"/>
  <c r="Q878" i="7" s="1"/>
  <c r="N854" i="7"/>
  <c r="Q854" i="7" s="1"/>
  <c r="N827" i="7"/>
  <c r="Q827" i="7" s="1"/>
  <c r="N803" i="7"/>
  <c r="Q803" i="7" s="1"/>
  <c r="N806" i="7"/>
  <c r="Q806" i="7" s="1"/>
  <c r="N779" i="7"/>
  <c r="Q779" i="7" s="1"/>
  <c r="N755" i="7"/>
  <c r="Q755" i="7" s="1"/>
  <c r="N758" i="7"/>
  <c r="Q758" i="7" s="1"/>
  <c r="N707" i="7"/>
  <c r="Q707" i="7" s="1"/>
  <c r="N710" i="7"/>
  <c r="Q710" i="7" s="1"/>
  <c r="N1182" i="7"/>
  <c r="Q1182" i="7" s="1"/>
  <c r="N711" i="7"/>
  <c r="Q711" i="7" s="1"/>
  <c r="N560" i="7"/>
  <c r="Q560" i="7" s="1"/>
  <c r="N1069" i="7"/>
  <c r="Q1069" i="7" s="1"/>
  <c r="N1045" i="7"/>
  <c r="Q1045" i="7" s="1"/>
  <c r="N1021" i="7"/>
  <c r="Q1021" i="7" s="1"/>
  <c r="N997" i="7"/>
  <c r="Q997" i="7" s="1"/>
  <c r="N973" i="7"/>
  <c r="Q973" i="7" s="1"/>
  <c r="N901" i="7"/>
  <c r="Q901" i="7" s="1"/>
  <c r="N829" i="7"/>
  <c r="Q829" i="7" s="1"/>
  <c r="N805" i="7"/>
  <c r="Q805" i="7" s="1"/>
  <c r="N781" i="7"/>
  <c r="Q781" i="7" s="1"/>
  <c r="N757" i="7"/>
  <c r="Q757" i="7" s="1"/>
  <c r="N733" i="7"/>
  <c r="Q733" i="7" s="1"/>
  <c r="N301" i="7"/>
  <c r="Q301" i="7" s="1"/>
  <c r="N229" i="7"/>
  <c r="Q229" i="7" s="1"/>
  <c r="N205" i="7"/>
  <c r="Q205" i="7" s="1"/>
  <c r="N157" i="7"/>
  <c r="Q157" i="7" s="1"/>
  <c r="N774" i="7"/>
  <c r="Q774" i="7" s="1"/>
  <c r="N558" i="7"/>
  <c r="Q558" i="7" s="1"/>
  <c r="N518" i="7"/>
  <c r="Q518" i="7" s="1"/>
  <c r="N996" i="7"/>
  <c r="Q996" i="7" s="1"/>
  <c r="N948" i="7"/>
  <c r="Q948" i="7" s="1"/>
  <c r="N924" i="7"/>
  <c r="Q924" i="7" s="1"/>
  <c r="N900" i="7"/>
  <c r="Q900" i="7" s="1"/>
  <c r="N852" i="7"/>
  <c r="Q852" i="7" s="1"/>
  <c r="N804" i="7"/>
  <c r="Q804" i="7" s="1"/>
  <c r="N780" i="7"/>
  <c r="Q780" i="7" s="1"/>
  <c r="N756" i="7"/>
  <c r="Q756" i="7" s="1"/>
  <c r="N732" i="7"/>
  <c r="Q732" i="7" s="1"/>
  <c r="N708" i="7"/>
  <c r="Q708" i="7" s="1"/>
  <c r="N684" i="7"/>
  <c r="Q684" i="7" s="1"/>
  <c r="N660" i="7"/>
  <c r="Q660" i="7" s="1"/>
  <c r="N636" i="7"/>
  <c r="Q636" i="7" s="1"/>
  <c r="N612" i="7"/>
  <c r="Q612" i="7" s="1"/>
  <c r="N588" i="7"/>
  <c r="Q588" i="7" s="1"/>
  <c r="N540" i="7"/>
  <c r="Q540" i="7" s="1"/>
  <c r="N942" i="7"/>
  <c r="Q942" i="7" s="1"/>
  <c r="N160" i="7"/>
  <c r="Q160" i="7" s="1"/>
  <c r="N1139" i="7"/>
  <c r="Q1139" i="7" s="1"/>
  <c r="N1115" i="7"/>
  <c r="Q1115" i="7" s="1"/>
  <c r="N1091" i="7"/>
  <c r="Q1091" i="7" s="1"/>
  <c r="N1067" i="7"/>
  <c r="Q1067" i="7" s="1"/>
  <c r="N1043" i="7"/>
  <c r="Q1043" i="7" s="1"/>
  <c r="N1019" i="7"/>
  <c r="Q1019" i="7" s="1"/>
  <c r="N923" i="7"/>
  <c r="Q923" i="7" s="1"/>
  <c r="N899" i="7"/>
  <c r="Q899" i="7" s="1"/>
  <c r="N875" i="7"/>
  <c r="Q875" i="7" s="1"/>
  <c r="N851" i="7"/>
  <c r="Q851" i="7" s="1"/>
  <c r="N731" i="7"/>
  <c r="Q731" i="7" s="1"/>
  <c r="N1110" i="7"/>
  <c r="Q1110" i="7" s="1"/>
  <c r="N591" i="7"/>
  <c r="Q591" i="7" s="1"/>
  <c r="N1186" i="7"/>
  <c r="Q1186" i="7" s="1"/>
  <c r="N1162" i="7"/>
  <c r="Q1162" i="7" s="1"/>
  <c r="N1138" i="7"/>
  <c r="Q1138" i="7" s="1"/>
  <c r="N1114" i="7"/>
  <c r="Q1114" i="7" s="1"/>
  <c r="N1090" i="7"/>
  <c r="Q1090" i="7" s="1"/>
  <c r="N1066" i="7"/>
  <c r="Q1066" i="7" s="1"/>
  <c r="N1042" i="7"/>
  <c r="Q1042" i="7" s="1"/>
  <c r="N1018" i="7"/>
  <c r="Q1018" i="7" s="1"/>
  <c r="N994" i="7"/>
  <c r="Q994" i="7" s="1"/>
  <c r="N970" i="7"/>
  <c r="Q970" i="7" s="1"/>
  <c r="N946" i="7"/>
  <c r="Q946" i="7" s="1"/>
  <c r="N922" i="7"/>
  <c r="Q922" i="7" s="1"/>
  <c r="N898" i="7"/>
  <c r="Q898" i="7" s="1"/>
  <c r="N874" i="7"/>
  <c r="Q874" i="7" s="1"/>
  <c r="N850" i="7"/>
  <c r="Q850" i="7" s="1"/>
  <c r="N826" i="7"/>
  <c r="Q826" i="7" s="1"/>
  <c r="N802" i="7"/>
  <c r="Q802" i="7" s="1"/>
  <c r="N778" i="7"/>
  <c r="Q778" i="7" s="1"/>
  <c r="N754" i="7"/>
  <c r="Q754" i="7" s="1"/>
  <c r="N730" i="7"/>
  <c r="Q730" i="7" s="1"/>
  <c r="N706" i="7"/>
  <c r="Q706" i="7" s="1"/>
  <c r="N682" i="7"/>
  <c r="Q682" i="7" s="1"/>
  <c r="N250" i="7"/>
  <c r="Q250" i="7" s="1"/>
  <c r="N226" i="7"/>
  <c r="Q226" i="7" s="1"/>
  <c r="N202" i="7"/>
  <c r="Q202" i="7" s="1"/>
  <c r="N178" i="7"/>
  <c r="Q178" i="7" s="1"/>
  <c r="N154" i="7"/>
  <c r="Q154" i="7" s="1"/>
  <c r="N130" i="7"/>
  <c r="Q130" i="7" s="1"/>
  <c r="N106" i="7"/>
  <c r="Q106" i="7" s="1"/>
  <c r="N590" i="7"/>
  <c r="Q590" i="7" s="1"/>
  <c r="N392" i="7"/>
  <c r="Q392" i="7" s="1"/>
  <c r="Q9" i="7"/>
  <c r="N1185" i="7"/>
  <c r="N1161" i="7"/>
  <c r="Q1161" i="7" s="1"/>
  <c r="N1137" i="7"/>
  <c r="N1113" i="7"/>
  <c r="Q1113" i="7" s="1"/>
  <c r="N1089" i="7"/>
  <c r="N1065" i="7"/>
  <c r="Q1065" i="7" s="1"/>
  <c r="N1041" i="7"/>
  <c r="N1017" i="7"/>
  <c r="N993" i="7"/>
  <c r="N969" i="7"/>
  <c r="N945" i="7"/>
  <c r="N921" i="7"/>
  <c r="Q921" i="7" s="1"/>
  <c r="N897" i="7"/>
  <c r="N873" i="7"/>
  <c r="N849" i="7"/>
  <c r="Q849" i="7" s="1"/>
  <c r="N825" i="7"/>
  <c r="Q825" i="7" s="1"/>
  <c r="N801" i="7"/>
  <c r="Q801" i="7" s="1"/>
  <c r="N777" i="7"/>
  <c r="Q777" i="7" s="1"/>
  <c r="N753" i="7"/>
  <c r="Q753" i="7" s="1"/>
  <c r="N729" i="7"/>
  <c r="Q729" i="7" s="1"/>
  <c r="N705" i="7"/>
  <c r="Q705" i="7" s="1"/>
  <c r="N681" i="7"/>
  <c r="Q681" i="7" s="1"/>
  <c r="N657" i="7"/>
  <c r="N225" i="7"/>
  <c r="Q225" i="7" s="1"/>
  <c r="N201" i="7"/>
  <c r="Q201" i="7" s="1"/>
  <c r="N177" i="7"/>
  <c r="Q177" i="7" s="1"/>
  <c r="N153" i="7"/>
  <c r="Q153" i="7" s="1"/>
  <c r="N129" i="7"/>
  <c r="Q129" i="7" s="1"/>
  <c r="N105" i="7"/>
  <c r="Q105" i="7" s="1"/>
  <c r="N870" i="7"/>
  <c r="Q870" i="7" s="1"/>
  <c r="N470" i="7"/>
  <c r="Q470" i="7" s="1"/>
  <c r="Q320" i="7"/>
  <c r="Q32" i="7"/>
  <c r="N1181" i="7"/>
  <c r="Q1181" i="7" s="1"/>
  <c r="N1184" i="7"/>
  <c r="Q1184" i="7" s="1"/>
  <c r="N1157" i="7"/>
  <c r="Q1157" i="7" s="1"/>
  <c r="N1160" i="7"/>
  <c r="Q1160" i="7" s="1"/>
  <c r="N1133" i="7"/>
  <c r="Q1133" i="7" s="1"/>
  <c r="N1136" i="7"/>
  <c r="Q1136" i="7" s="1"/>
  <c r="N1109" i="7"/>
  <c r="Q1109" i="7" s="1"/>
  <c r="N1112" i="7"/>
  <c r="Q1112" i="7" s="1"/>
  <c r="N1085" i="7"/>
  <c r="Q1085" i="7" s="1"/>
  <c r="N1088" i="7"/>
  <c r="Q1088" i="7" s="1"/>
  <c r="N1061" i="7"/>
  <c r="Q1061" i="7" s="1"/>
  <c r="N1064" i="7"/>
  <c r="Q1064" i="7" s="1"/>
  <c r="N1037" i="7"/>
  <c r="Q1037" i="7" s="1"/>
  <c r="N1040" i="7"/>
  <c r="Q1040" i="7" s="1"/>
  <c r="N1013" i="7"/>
  <c r="Q1013" i="7" s="1"/>
  <c r="N1016" i="7"/>
  <c r="Q1016" i="7" s="1"/>
  <c r="N989" i="7"/>
  <c r="Q989" i="7" s="1"/>
  <c r="N992" i="7"/>
  <c r="Q992" i="7" s="1"/>
  <c r="N965" i="7"/>
  <c r="Q965" i="7" s="1"/>
  <c r="N968" i="7"/>
  <c r="Q968" i="7" s="1"/>
  <c r="N941" i="7"/>
  <c r="Q941" i="7" s="1"/>
  <c r="N944" i="7"/>
  <c r="Q944" i="7" s="1"/>
  <c r="N917" i="7"/>
  <c r="Q917" i="7" s="1"/>
  <c r="N920" i="7"/>
  <c r="Q920" i="7" s="1"/>
  <c r="N893" i="7"/>
  <c r="Q893" i="7" s="1"/>
  <c r="N896" i="7"/>
  <c r="Q896" i="7" s="1"/>
  <c r="N869" i="7"/>
  <c r="Q869" i="7" s="1"/>
  <c r="N872" i="7"/>
  <c r="Q872" i="7" s="1"/>
  <c r="N845" i="7"/>
  <c r="Q845" i="7" s="1"/>
  <c r="N848" i="7"/>
  <c r="Q848" i="7" s="1"/>
  <c r="N821" i="7"/>
  <c r="Q821" i="7" s="1"/>
  <c r="N824" i="7"/>
  <c r="Q824" i="7" s="1"/>
  <c r="N797" i="7"/>
  <c r="Q797" i="7" s="1"/>
  <c r="N800" i="7"/>
  <c r="Q800" i="7" s="1"/>
  <c r="N773" i="7"/>
  <c r="Q773" i="7" s="1"/>
  <c r="N776" i="7"/>
  <c r="Q776" i="7" s="1"/>
  <c r="N749" i="7"/>
  <c r="Q749" i="7" s="1"/>
  <c r="N752" i="7"/>
  <c r="Q752" i="7" s="1"/>
  <c r="N725" i="7"/>
  <c r="Q725" i="7" s="1"/>
  <c r="N728" i="7"/>
  <c r="Q728" i="7" s="1"/>
  <c r="N701" i="7"/>
  <c r="Q701" i="7" s="1"/>
  <c r="N704" i="7"/>
  <c r="Q704" i="7" s="1"/>
  <c r="N677" i="7"/>
  <c r="Q677" i="7" s="1"/>
  <c r="N680" i="7"/>
  <c r="Q680" i="7" s="1"/>
  <c r="N653" i="7"/>
  <c r="Q653" i="7" s="1"/>
  <c r="N656" i="7"/>
  <c r="Q656" i="7" s="1"/>
  <c r="N632" i="7"/>
  <c r="Q632" i="7" s="1"/>
  <c r="N584" i="7"/>
  <c r="Q584" i="7" s="1"/>
  <c r="N197" i="7"/>
  <c r="N200" i="7"/>
  <c r="Q200" i="7" s="1"/>
  <c r="N173" i="7"/>
  <c r="N176" i="7"/>
  <c r="Q176" i="7" s="1"/>
  <c r="N149" i="7"/>
  <c r="N152" i="7"/>
  <c r="Q152" i="7" s="1"/>
  <c r="N125" i="7"/>
  <c r="N128" i="7"/>
  <c r="Q128" i="7" s="1"/>
  <c r="N101" i="7"/>
  <c r="N104" i="7"/>
  <c r="Q104" i="7" s="1"/>
  <c r="N77" i="7"/>
  <c r="N80" i="7"/>
  <c r="Q80" i="7" s="1"/>
  <c r="N53" i="7"/>
  <c r="N56" i="7"/>
  <c r="Q56" i="7" s="1"/>
  <c r="N1107" i="7"/>
  <c r="Q1107" i="7" s="1"/>
  <c r="N1038" i="7"/>
  <c r="Q1038" i="7" s="1"/>
  <c r="N807" i="7"/>
  <c r="N663" i="7"/>
  <c r="Q663" i="7" s="1"/>
  <c r="N512" i="7"/>
  <c r="Q512" i="7" s="1"/>
  <c r="N390" i="7"/>
  <c r="Q390" i="7" s="1"/>
  <c r="N224" i="7"/>
  <c r="Q224" i="7" s="1"/>
  <c r="N112" i="7"/>
  <c r="Q112" i="7" s="1"/>
  <c r="N751" i="7"/>
  <c r="N727" i="7"/>
  <c r="N703" i="7"/>
  <c r="N679" i="7"/>
  <c r="N655" i="7"/>
  <c r="N631" i="7"/>
  <c r="N607" i="7"/>
  <c r="N559" i="7"/>
  <c r="N175" i="7"/>
  <c r="N151" i="7"/>
  <c r="N127" i="7"/>
  <c r="N103" i="7"/>
  <c r="N79" i="7"/>
  <c r="N55" i="7"/>
  <c r="N1206" i="7"/>
  <c r="Q1206" i="7" s="1"/>
  <c r="N726" i="7"/>
  <c r="Q726" i="7" s="1"/>
  <c r="N699" i="7"/>
  <c r="Q699" i="7" s="1"/>
  <c r="N702" i="7"/>
  <c r="Q702" i="7" s="1"/>
  <c r="N675" i="7"/>
  <c r="Q675" i="7" s="1"/>
  <c r="N678" i="7"/>
  <c r="Q678" i="7" s="1"/>
  <c r="N651" i="7"/>
  <c r="Q651" i="7" s="1"/>
  <c r="N654" i="7"/>
  <c r="Q654" i="7" s="1"/>
  <c r="N630" i="7"/>
  <c r="Q630" i="7" s="1"/>
  <c r="N606" i="7"/>
  <c r="Q606" i="7" s="1"/>
  <c r="N582" i="7"/>
  <c r="Q582" i="7" s="1"/>
  <c r="N531" i="7"/>
  <c r="N534" i="7"/>
  <c r="Q534" i="7" s="1"/>
  <c r="N147" i="7"/>
  <c r="Q147" i="7" s="1"/>
  <c r="N150" i="7"/>
  <c r="Q150" i="7" s="1"/>
  <c r="N123" i="7"/>
  <c r="Q123" i="7" s="1"/>
  <c r="N126" i="7"/>
  <c r="Q126" i="7" s="1"/>
  <c r="N99" i="7"/>
  <c r="Q99" i="7" s="1"/>
  <c r="N102" i="7"/>
  <c r="Q102" i="7" s="1"/>
  <c r="N75" i="7"/>
  <c r="Q75" i="7" s="1"/>
  <c r="N78" i="7"/>
  <c r="Q78" i="7" s="1"/>
  <c r="N51" i="7"/>
  <c r="Q51" i="7" s="1"/>
  <c r="N54" i="7"/>
  <c r="Q54" i="7" s="1"/>
  <c r="N27" i="7"/>
  <c r="Q27" i="7" s="1"/>
  <c r="N30" i="7"/>
  <c r="Q30" i="7" s="1"/>
  <c r="N867" i="7"/>
  <c r="Q867" i="7" s="1"/>
  <c r="N798" i="7"/>
  <c r="Q798" i="7" s="1"/>
  <c r="N735" i="7"/>
  <c r="Q735" i="7" s="1"/>
  <c r="N510" i="7"/>
  <c r="Q510" i="7" s="1"/>
  <c r="N344" i="7"/>
  <c r="Q344" i="7" s="1"/>
  <c r="N222" i="7"/>
  <c r="Q222" i="7" s="1"/>
  <c r="P317" i="7"/>
  <c r="P293" i="7"/>
  <c r="P269" i="7"/>
  <c r="Q269" i="7" s="1"/>
  <c r="P245" i="7"/>
  <c r="P197" i="7"/>
  <c r="P173" i="7"/>
  <c r="P149" i="7"/>
  <c r="P125" i="7"/>
  <c r="P101" i="7"/>
  <c r="P77" i="7"/>
  <c r="P53" i="7"/>
  <c r="P29" i="7"/>
  <c r="N629" i="7"/>
  <c r="Q629" i="7" s="1"/>
  <c r="N605" i="7"/>
  <c r="Q605" i="7" s="1"/>
  <c r="N581" i="7"/>
  <c r="Q581" i="7" s="1"/>
  <c r="N557" i="7"/>
  <c r="Q557" i="7" s="1"/>
  <c r="N509" i="7"/>
  <c r="Q509" i="7" s="1"/>
  <c r="N29" i="7"/>
  <c r="N1035" i="7"/>
  <c r="Q1035" i="7" s="1"/>
  <c r="N966" i="7"/>
  <c r="Q966" i="7" s="1"/>
  <c r="N734" i="7"/>
  <c r="Q734" i="7" s="1"/>
  <c r="N422" i="7"/>
  <c r="Q422" i="7" s="1"/>
  <c r="N387" i="7"/>
  <c r="P724" i="7"/>
  <c r="P700" i="7"/>
  <c r="Q700" i="7" s="1"/>
  <c r="P676" i="7"/>
  <c r="P652" i="7"/>
  <c r="P628" i="7"/>
  <c r="P604" i="7"/>
  <c r="P580" i="7"/>
  <c r="P556" i="7"/>
  <c r="P532" i="7"/>
  <c r="P508" i="7"/>
  <c r="P484" i="7"/>
  <c r="P460" i="7"/>
  <c r="P436" i="7"/>
  <c r="Q436" i="7" s="1"/>
  <c r="P412" i="7"/>
  <c r="Q412" i="7" s="1"/>
  <c r="P388" i="7"/>
  <c r="P364" i="7"/>
  <c r="Q364" i="7" s="1"/>
  <c r="P340" i="7"/>
  <c r="P316" i="7"/>
  <c r="Q316" i="7" s="1"/>
  <c r="P292" i="7"/>
  <c r="Q292" i="7" s="1"/>
  <c r="P268" i="7"/>
  <c r="P244" i="7"/>
  <c r="Q244" i="7" s="1"/>
  <c r="P220" i="7"/>
  <c r="P196" i="7"/>
  <c r="Q196" i="7" s="1"/>
  <c r="P172" i="7"/>
  <c r="P148" i="7"/>
  <c r="Q148" i="7" s="1"/>
  <c r="P124" i="7"/>
  <c r="Q124" i="7" s="1"/>
  <c r="P100" i="7"/>
  <c r="P76" i="7"/>
  <c r="N676" i="7"/>
  <c r="N652" i="7"/>
  <c r="N628" i="7"/>
  <c r="N604" i="7"/>
  <c r="N580" i="7"/>
  <c r="N556" i="7"/>
  <c r="N532" i="7"/>
  <c r="N508" i="7"/>
  <c r="N484" i="7"/>
  <c r="N100" i="7"/>
  <c r="N76" i="7"/>
  <c r="N52" i="7"/>
  <c r="Q52" i="7" s="1"/>
  <c r="N28" i="7"/>
  <c r="Q28" i="7" s="1"/>
  <c r="N1203" i="7"/>
  <c r="Q1203" i="7" s="1"/>
  <c r="N1134" i="7"/>
  <c r="Q1134" i="7" s="1"/>
  <c r="N542" i="7"/>
  <c r="Q542" i="7" s="1"/>
  <c r="N464" i="7"/>
  <c r="Q464" i="7" s="1"/>
  <c r="N342" i="7"/>
  <c r="Q342" i="7" s="1"/>
  <c r="N64" i="7"/>
  <c r="Q64" i="7" s="1"/>
  <c r="P435" i="7"/>
  <c r="P411" i="7"/>
  <c r="Q411" i="7" s="1"/>
  <c r="P387" i="7"/>
  <c r="P363" i="7"/>
  <c r="Q363" i="7" s="1"/>
  <c r="Q219" i="7"/>
  <c r="N648" i="7"/>
  <c r="Q648" i="7" s="1"/>
  <c r="N624" i="7"/>
  <c r="Q624" i="7" s="1"/>
  <c r="N627" i="7"/>
  <c r="Q627" i="7" s="1"/>
  <c r="N600" i="7"/>
  <c r="Q600" i="7" s="1"/>
  <c r="N603" i="7"/>
  <c r="Q603" i="7" s="1"/>
  <c r="N576" i="7"/>
  <c r="Q576" i="7" s="1"/>
  <c r="N579" i="7"/>
  <c r="N552" i="7"/>
  <c r="Q552" i="7" s="1"/>
  <c r="N555" i="7"/>
  <c r="N528" i="7"/>
  <c r="Q528" i="7" s="1"/>
  <c r="N507" i="7"/>
  <c r="N483" i="7"/>
  <c r="N459" i="7"/>
  <c r="N795" i="7"/>
  <c r="Q795" i="7" s="1"/>
  <c r="N16" i="7"/>
  <c r="Q16" i="7" s="1"/>
  <c r="P482" i="7"/>
  <c r="P458" i="7"/>
  <c r="P434" i="7"/>
  <c r="P410" i="7"/>
  <c r="Q410" i="7" s="1"/>
  <c r="Q314" i="7"/>
  <c r="Q290" i="7"/>
  <c r="Q266" i="7"/>
  <c r="Q242" i="7"/>
  <c r="Q194" i="7"/>
  <c r="Q170" i="7"/>
  <c r="Q122" i="7"/>
  <c r="Q98" i="7"/>
  <c r="N626" i="7"/>
  <c r="Q626" i="7" s="1"/>
  <c r="N602" i="7"/>
  <c r="Q602" i="7" s="1"/>
  <c r="N578" i="7"/>
  <c r="Q578" i="7" s="1"/>
  <c r="N554" i="7"/>
  <c r="Q554" i="7" s="1"/>
  <c r="N530" i="7"/>
  <c r="Q530" i="7" s="1"/>
  <c r="N506" i="7"/>
  <c r="Q506" i="7" s="1"/>
  <c r="N482" i="7"/>
  <c r="N458" i="7"/>
  <c r="N434" i="7"/>
  <c r="N74" i="7"/>
  <c r="Q74" i="7" s="1"/>
  <c r="N50" i="7"/>
  <c r="Q50" i="7" s="1"/>
  <c r="N26" i="7"/>
  <c r="Q26" i="7" s="1"/>
  <c r="N963" i="7"/>
  <c r="Q963" i="7" s="1"/>
  <c r="N894" i="7"/>
  <c r="Q894" i="7" s="1"/>
  <c r="N723" i="7"/>
  <c r="Q723" i="7" s="1"/>
  <c r="N615" i="7"/>
  <c r="Q615" i="7" s="1"/>
  <c r="N462" i="7"/>
  <c r="Q462" i="7" s="1"/>
  <c r="N296" i="7"/>
  <c r="Q296" i="7" s="1"/>
  <c r="N174" i="7"/>
  <c r="Q174" i="7" s="1"/>
  <c r="Q385" i="7"/>
  <c r="Q337" i="7"/>
  <c r="Q313" i="7"/>
  <c r="Q289" i="7"/>
  <c r="Q241" i="7"/>
  <c r="Q193" i="7"/>
  <c r="N601" i="7"/>
  <c r="N577" i="7"/>
  <c r="N553" i="7"/>
  <c r="N529" i="7"/>
  <c r="N505" i="7"/>
  <c r="N481" i="7"/>
  <c r="N457" i="7"/>
  <c r="Q457" i="7" s="1"/>
  <c r="N433" i="7"/>
  <c r="N409" i="7"/>
  <c r="N49" i="7"/>
  <c r="Q49" i="7" s="1"/>
  <c r="N25" i="7"/>
  <c r="N1131" i="7"/>
  <c r="Q1131" i="7" s="1"/>
  <c r="N1062" i="7"/>
  <c r="Q1062" i="7" s="1"/>
  <c r="N614" i="7"/>
  <c r="Q614" i="7" s="1"/>
  <c r="Q240" i="7"/>
  <c r="Q168" i="7"/>
  <c r="N504" i="7"/>
  <c r="N480" i="7"/>
  <c r="N456" i="7"/>
  <c r="N48" i="7"/>
  <c r="Q48" i="7" s="1"/>
  <c r="N24" i="7"/>
  <c r="Q24" i="7" s="1"/>
  <c r="N1130" i="7"/>
  <c r="Q1130" i="7" s="1"/>
  <c r="N416" i="7"/>
  <c r="Q416" i="7" s="1"/>
  <c r="N294" i="7"/>
  <c r="Q294" i="7" s="1"/>
  <c r="Q335" i="7"/>
  <c r="Q287" i="7"/>
  <c r="Q239" i="7"/>
  <c r="Q191" i="7"/>
  <c r="Q167" i="7"/>
  <c r="Q119" i="7"/>
  <c r="Q47" i="7"/>
  <c r="N551" i="7"/>
  <c r="N527" i="7"/>
  <c r="Q527" i="7" s="1"/>
  <c r="N503" i="7"/>
  <c r="Q503" i="7" s="1"/>
  <c r="N479" i="7"/>
  <c r="N455" i="7"/>
  <c r="N431" i="7"/>
  <c r="Q431" i="7" s="1"/>
  <c r="N407" i="7"/>
  <c r="N383" i="7"/>
  <c r="Q383" i="7" s="1"/>
  <c r="N359" i="7"/>
  <c r="N23" i="7"/>
  <c r="N891" i="7"/>
  <c r="Q891" i="7" s="1"/>
  <c r="N822" i="7"/>
  <c r="Q822" i="7" s="1"/>
  <c r="N687" i="7"/>
  <c r="N536" i="7"/>
  <c r="Q536" i="7" s="1"/>
  <c r="N494" i="7"/>
  <c r="Q494" i="7" s="1"/>
  <c r="N15" i="7"/>
  <c r="N182" i="7"/>
  <c r="Q182" i="7" s="1"/>
  <c r="N83" i="7"/>
  <c r="Q83" i="7" s="1"/>
  <c r="N59" i="7"/>
  <c r="Q59" i="7" s="1"/>
  <c r="N62" i="7"/>
  <c r="Q62" i="7" s="1"/>
  <c r="N35" i="7"/>
  <c r="Q35" i="7" s="1"/>
  <c r="N38" i="7"/>
  <c r="Q38" i="7" s="1"/>
  <c r="N11" i="7"/>
  <c r="Q11" i="7" s="1"/>
  <c r="N206" i="7"/>
  <c r="Q206" i="7" s="1"/>
  <c r="N13" i="7"/>
  <c r="Q13" i="7" s="1"/>
  <c r="N230" i="7"/>
  <c r="Q230" i="7" s="1"/>
  <c r="N516" i="7"/>
  <c r="Q516" i="7" s="1"/>
  <c r="N492" i="7"/>
  <c r="Q492" i="7" s="1"/>
  <c r="N468" i="7"/>
  <c r="Q468" i="7" s="1"/>
  <c r="N444" i="7"/>
  <c r="Q444" i="7" s="1"/>
  <c r="N420" i="7"/>
  <c r="Q420" i="7" s="1"/>
  <c r="N396" i="7"/>
  <c r="Q396" i="7" s="1"/>
  <c r="N372" i="7"/>
  <c r="Q372" i="7" s="1"/>
  <c r="N348" i="7"/>
  <c r="Q348" i="7" s="1"/>
  <c r="N324" i="7"/>
  <c r="Q324" i="7" s="1"/>
  <c r="N300" i="7"/>
  <c r="Q300" i="7" s="1"/>
  <c r="N276" i="7"/>
  <c r="Q276" i="7" s="1"/>
  <c r="N252" i="7"/>
  <c r="Q252" i="7" s="1"/>
  <c r="N228" i="7"/>
  <c r="Q228" i="7" s="1"/>
  <c r="N204" i="7"/>
  <c r="Q204" i="7" s="1"/>
  <c r="N180" i="7"/>
  <c r="Q180" i="7" s="1"/>
  <c r="N156" i="7"/>
  <c r="Q156" i="7" s="1"/>
  <c r="N132" i="7"/>
  <c r="Q132" i="7" s="1"/>
  <c r="N108" i="7"/>
  <c r="Q108" i="7" s="1"/>
  <c r="N84" i="7"/>
  <c r="Q84" i="7" s="1"/>
  <c r="N60" i="7"/>
  <c r="Q60" i="7" s="1"/>
  <c r="N36" i="7"/>
  <c r="Q36" i="7" s="1"/>
  <c r="N12" i="7"/>
  <c r="Q12" i="7" s="1"/>
  <c r="N254" i="7"/>
  <c r="Q254" i="7" s="1"/>
  <c r="N326" i="7"/>
  <c r="Q326" i="7" s="1"/>
  <c r="N7" i="7"/>
  <c r="Q7" i="7" s="1"/>
  <c r="R7" i="7" s="1"/>
  <c r="C48" i="6"/>
  <c r="C51" i="6"/>
  <c r="C50" i="6"/>
  <c r="C47" i="6" s="1"/>
  <c r="AS11" i="6"/>
  <c r="AS12" i="6" s="1"/>
  <c r="AS13" i="6" s="1"/>
  <c r="AS14" i="6" s="1"/>
  <c r="AS15" i="6" s="1"/>
  <c r="AS16" i="6" s="1"/>
  <c r="AS17" i="6" s="1"/>
  <c r="AS18" i="6" s="1"/>
  <c r="AS19" i="6" s="1"/>
  <c r="AS20" i="6" s="1"/>
  <c r="AS21" i="6" s="1"/>
  <c r="AS22" i="6" s="1"/>
  <c r="AS23" i="6" s="1"/>
  <c r="AS24" i="6" s="1"/>
  <c r="AS25" i="6" s="1"/>
  <c r="AS26" i="6" s="1"/>
  <c r="AS27" i="6" s="1"/>
  <c r="AS28" i="6" s="1"/>
  <c r="AS29" i="6" s="1"/>
  <c r="AS30" i="6" s="1"/>
  <c r="AS31" i="6" s="1"/>
  <c r="AS32" i="6" s="1"/>
  <c r="AS33" i="6" s="1"/>
  <c r="AS34" i="6" s="1"/>
  <c r="AS35" i="6" s="1"/>
  <c r="AS36" i="6" s="1"/>
  <c r="AS37" i="6" s="1"/>
  <c r="AS38" i="6" s="1"/>
  <c r="AS39" i="6" s="1"/>
  <c r="AS40" i="6" s="1"/>
  <c r="AS41" i="6" s="1"/>
  <c r="AS42" i="6" s="1"/>
  <c r="AS43" i="6" s="1"/>
  <c r="AS44" i="6" s="1"/>
  <c r="AS45" i="6" s="1"/>
  <c r="AS46" i="6" s="1"/>
  <c r="AS47" i="6" s="1"/>
  <c r="AS48" i="6" s="1"/>
  <c r="AS49" i="6" s="1"/>
  <c r="AS50" i="6" s="1"/>
  <c r="AS51" i="6" s="1"/>
  <c r="AS52" i="6" s="1"/>
  <c r="AS53" i="6" s="1"/>
  <c r="AS54" i="6" s="1"/>
  <c r="AS55" i="6" s="1"/>
  <c r="AS56" i="6" s="1"/>
  <c r="AS57" i="6" s="1"/>
  <c r="AS58" i="6" s="1"/>
  <c r="AS59" i="6" s="1"/>
  <c r="AS60" i="6" s="1"/>
  <c r="AS61" i="6" s="1"/>
  <c r="AS62" i="6" s="1"/>
  <c r="AS63" i="6" s="1"/>
  <c r="AS64" i="6" s="1"/>
  <c r="AS65" i="6" s="1"/>
  <c r="AS66" i="6" s="1"/>
  <c r="AS67" i="6" s="1"/>
  <c r="AS68" i="6" s="1"/>
  <c r="AS69" i="6" s="1"/>
  <c r="AS70" i="6" s="1"/>
  <c r="AS71" i="6" s="1"/>
  <c r="AS72" i="6" s="1"/>
  <c r="AS73" i="6" s="1"/>
  <c r="AS74" i="6" s="1"/>
  <c r="AS75" i="6" s="1"/>
  <c r="AS76" i="6" s="1"/>
  <c r="AS77" i="6" s="1"/>
  <c r="AS78" i="6" s="1"/>
  <c r="AS79" i="6" s="1"/>
  <c r="AS80" i="6" s="1"/>
  <c r="AS81" i="6" s="1"/>
  <c r="AS82" i="6" s="1"/>
  <c r="AS83" i="6" s="1"/>
  <c r="AS84" i="6" s="1"/>
  <c r="AS85" i="6" s="1"/>
  <c r="AS86" i="6" s="1"/>
  <c r="AS87" i="6" s="1"/>
  <c r="AS88" i="6" s="1"/>
  <c r="AS89" i="6" s="1"/>
  <c r="AS90" i="6" s="1"/>
  <c r="AS91" i="6" s="1"/>
  <c r="AS92" i="6" s="1"/>
  <c r="AS93" i="6" s="1"/>
  <c r="AS94" i="6" s="1"/>
  <c r="AS95" i="6" s="1"/>
  <c r="AS96" i="6" s="1"/>
  <c r="AS97" i="6" s="1"/>
  <c r="AS98" i="6" s="1"/>
  <c r="AS99" i="6" s="1"/>
  <c r="AS100" i="6" s="1"/>
  <c r="AS101" i="6" s="1"/>
  <c r="AS102" i="6" s="1"/>
  <c r="AS103" i="6" s="1"/>
  <c r="AS104" i="6" s="1"/>
  <c r="AS105" i="6" s="1"/>
  <c r="AS106" i="6" s="1"/>
  <c r="AS107" i="6" s="1"/>
  <c r="AS108" i="6" s="1"/>
  <c r="AS109" i="6" s="1"/>
  <c r="AS110" i="6" s="1"/>
  <c r="AS111" i="6" s="1"/>
  <c r="AS112" i="6" s="1"/>
  <c r="AS113" i="6" s="1"/>
  <c r="AS114" i="6" s="1"/>
  <c r="AS115" i="6" s="1"/>
  <c r="AS116" i="6" s="1"/>
  <c r="AS117" i="6" s="1"/>
  <c r="AS118" i="6" s="1"/>
  <c r="AS119" i="6" s="1"/>
  <c r="AS120" i="6" s="1"/>
  <c r="AS121" i="6" s="1"/>
  <c r="AS122" i="6" s="1"/>
  <c r="AS123" i="6" s="1"/>
  <c r="AS124" i="6" s="1"/>
  <c r="AS125" i="6" s="1"/>
  <c r="AS126" i="6" s="1"/>
  <c r="AS127" i="6" s="1"/>
  <c r="AS128" i="6" s="1"/>
  <c r="AS129" i="6" s="1"/>
  <c r="AS130" i="6" s="1"/>
  <c r="AS131" i="6" s="1"/>
  <c r="AS132" i="6" s="1"/>
  <c r="AS133" i="6" s="1"/>
  <c r="AS134" i="6" s="1"/>
  <c r="AS135" i="6" s="1"/>
  <c r="AS136" i="6" s="1"/>
  <c r="AS137" i="6" s="1"/>
  <c r="AS138" i="6" s="1"/>
  <c r="AS139" i="6" s="1"/>
  <c r="AS140" i="6" s="1"/>
  <c r="AS141" i="6" s="1"/>
  <c r="AS142" i="6" s="1"/>
  <c r="AS143" i="6" s="1"/>
  <c r="AS144" i="6" s="1"/>
  <c r="AS145" i="6" s="1"/>
  <c r="AS146" i="6" s="1"/>
  <c r="AS147" i="6" s="1"/>
  <c r="AS148" i="6" s="1"/>
  <c r="AS149" i="6" s="1"/>
  <c r="AS150" i="6" s="1"/>
  <c r="AS151" i="6" s="1"/>
  <c r="AS152" i="6" s="1"/>
  <c r="AS153" i="6" s="1"/>
  <c r="AS154" i="6" s="1"/>
  <c r="AS155" i="6" s="1"/>
  <c r="AS156" i="6" s="1"/>
  <c r="AS157" i="6" s="1"/>
  <c r="AS158" i="6" s="1"/>
  <c r="AS159" i="6" s="1"/>
  <c r="AS160" i="6" s="1"/>
  <c r="AS161" i="6" s="1"/>
  <c r="AS162" i="6" s="1"/>
  <c r="AS163" i="6" s="1"/>
  <c r="AS164" i="6" s="1"/>
  <c r="AS165" i="6" s="1"/>
  <c r="AS166" i="6" s="1"/>
  <c r="AS167" i="6" s="1"/>
  <c r="AS168" i="6" s="1"/>
  <c r="AS169" i="6" s="1"/>
  <c r="AS170" i="6" s="1"/>
  <c r="AS171" i="6" s="1"/>
  <c r="AS172" i="6" s="1"/>
  <c r="AS173" i="6" s="1"/>
  <c r="AS174" i="6" s="1"/>
  <c r="AS175" i="6" s="1"/>
  <c r="AS176" i="6" s="1"/>
  <c r="AS177" i="6" s="1"/>
  <c r="AS178" i="6" s="1"/>
  <c r="AS179" i="6" s="1"/>
  <c r="AS180" i="6" s="1"/>
  <c r="AS181" i="6" s="1"/>
  <c r="AS182" i="6" s="1"/>
  <c r="AS183" i="6" s="1"/>
  <c r="AS184" i="6" s="1"/>
  <c r="AS185" i="6" s="1"/>
  <c r="AS186" i="6" s="1"/>
  <c r="AS187" i="6" s="1"/>
  <c r="AS188" i="6" s="1"/>
  <c r="AS189" i="6" s="1"/>
  <c r="AS190" i="6" s="1"/>
  <c r="AS191" i="6" s="1"/>
  <c r="AS192" i="6" s="1"/>
  <c r="AS193" i="6" s="1"/>
  <c r="AS194" i="6" s="1"/>
  <c r="AS195" i="6" s="1"/>
  <c r="AS196" i="6" s="1"/>
  <c r="AS197" i="6" s="1"/>
  <c r="AS198" i="6" s="1"/>
  <c r="AS199" i="6" s="1"/>
  <c r="AS200" i="6" s="1"/>
  <c r="AS201" i="6" s="1"/>
  <c r="AS202" i="6" s="1"/>
  <c r="AS203" i="6" s="1"/>
  <c r="AS204" i="6" s="1"/>
  <c r="AS205" i="6" s="1"/>
  <c r="AS206" i="6" s="1"/>
  <c r="AS207" i="6" s="1"/>
  <c r="AS208" i="6" s="1"/>
  <c r="AS209" i="6" s="1"/>
  <c r="AS210" i="6" s="1"/>
  <c r="AS211" i="6" s="1"/>
  <c r="AS212" i="6" s="1"/>
  <c r="AS213" i="6" s="1"/>
  <c r="AS214" i="6" s="1"/>
  <c r="AS215" i="6" s="1"/>
  <c r="AS216" i="6" s="1"/>
  <c r="AS217" i="6" s="1"/>
  <c r="AS218" i="6" s="1"/>
  <c r="AS219" i="6" s="1"/>
  <c r="AS220" i="6" s="1"/>
  <c r="AS221" i="6" s="1"/>
  <c r="AS222" i="6" s="1"/>
  <c r="AS223" i="6" s="1"/>
  <c r="AS224" i="6" s="1"/>
  <c r="AS225" i="6" s="1"/>
  <c r="AS226" i="6" s="1"/>
  <c r="AS227" i="6" s="1"/>
  <c r="AS228" i="6" s="1"/>
  <c r="AS229" i="6" s="1"/>
  <c r="AS230" i="6" s="1"/>
  <c r="AS231" i="6" s="1"/>
  <c r="AS232" i="6" s="1"/>
  <c r="AS233" i="6" s="1"/>
  <c r="AS234" i="6" s="1"/>
  <c r="AS235" i="6" s="1"/>
  <c r="AS236" i="6" s="1"/>
  <c r="AS237" i="6" s="1"/>
  <c r="AS238" i="6" s="1"/>
  <c r="AS239" i="6" s="1"/>
  <c r="AS240" i="6" s="1"/>
  <c r="AS241" i="6" s="1"/>
  <c r="AS242" i="6" s="1"/>
  <c r="AS243" i="6" s="1"/>
  <c r="AS244" i="6" s="1"/>
  <c r="AS245" i="6" s="1"/>
  <c r="AS246" i="6" s="1"/>
  <c r="AS247" i="6" s="1"/>
  <c r="AS248" i="6" s="1"/>
  <c r="AS249" i="6" s="1"/>
  <c r="AS250" i="6" s="1"/>
  <c r="AS251" i="6" s="1"/>
  <c r="AS252" i="6" s="1"/>
  <c r="AS253" i="6" s="1"/>
  <c r="AS254" i="6" s="1"/>
  <c r="AS255" i="6" s="1"/>
  <c r="AS256" i="6" s="1"/>
  <c r="AS257" i="6" s="1"/>
  <c r="AS258" i="6" s="1"/>
  <c r="AS259" i="6" s="1"/>
  <c r="AS260" i="6" s="1"/>
  <c r="AS261" i="6" s="1"/>
  <c r="AS262" i="6" s="1"/>
  <c r="AS263" i="6" s="1"/>
  <c r="AS264" i="6" s="1"/>
  <c r="AS265" i="6" s="1"/>
  <c r="AS266" i="6" s="1"/>
  <c r="AS267" i="6" s="1"/>
  <c r="AS268" i="6" s="1"/>
  <c r="AS269" i="6" s="1"/>
  <c r="AS270" i="6" s="1"/>
  <c r="AS271" i="6" s="1"/>
  <c r="AS272" i="6" s="1"/>
  <c r="AS273" i="6" s="1"/>
  <c r="AS274" i="6" s="1"/>
  <c r="AS275" i="6" s="1"/>
  <c r="AS276" i="6" s="1"/>
  <c r="AS277" i="6" s="1"/>
  <c r="AS278" i="6" s="1"/>
  <c r="AS279" i="6" s="1"/>
  <c r="AS280" i="6" s="1"/>
  <c r="AS281" i="6" s="1"/>
  <c r="AS282" i="6" s="1"/>
  <c r="AS283" i="6" s="1"/>
  <c r="AS284" i="6" s="1"/>
  <c r="AS285" i="6" s="1"/>
  <c r="AS286" i="6" s="1"/>
  <c r="AS287" i="6" s="1"/>
  <c r="AS288" i="6" s="1"/>
  <c r="AS289" i="6" s="1"/>
  <c r="AS290" i="6" s="1"/>
  <c r="AS291" i="6" s="1"/>
  <c r="AS292" i="6" s="1"/>
  <c r="AS293" i="6" s="1"/>
  <c r="AS294" i="6" s="1"/>
  <c r="AS295" i="6" s="1"/>
  <c r="AS296" i="6" s="1"/>
  <c r="AS297" i="6" s="1"/>
  <c r="AS298" i="6" s="1"/>
  <c r="AS299" i="6" s="1"/>
  <c r="AS300" i="6" s="1"/>
  <c r="AS301" i="6" s="1"/>
  <c r="AS302" i="6" s="1"/>
  <c r="AS303" i="6" s="1"/>
  <c r="AS304" i="6" s="1"/>
  <c r="AS305" i="6" s="1"/>
  <c r="AS306" i="6" s="1"/>
  <c r="AS307" i="6" s="1"/>
  <c r="AS308" i="6" s="1"/>
  <c r="AS309" i="6" s="1"/>
  <c r="AS310" i="6" s="1"/>
  <c r="AS311" i="6" s="1"/>
  <c r="AS312" i="6" s="1"/>
  <c r="AS313" i="6" s="1"/>
  <c r="AS314" i="6" s="1"/>
  <c r="AS315" i="6" s="1"/>
  <c r="AS316" i="6" s="1"/>
  <c r="AS317" i="6" s="1"/>
  <c r="AS318" i="6" s="1"/>
  <c r="AS319" i="6" s="1"/>
  <c r="AS320" i="6" s="1"/>
  <c r="AS321" i="6" s="1"/>
  <c r="AS322" i="6" s="1"/>
  <c r="AS323" i="6" s="1"/>
  <c r="AS324" i="6" s="1"/>
  <c r="AS325" i="6" s="1"/>
  <c r="AS326" i="6" s="1"/>
  <c r="AS327" i="6" s="1"/>
  <c r="AS328" i="6" s="1"/>
  <c r="AS329" i="6" s="1"/>
  <c r="AS330" i="6" s="1"/>
  <c r="AS331" i="6" s="1"/>
  <c r="AS332" i="6" s="1"/>
  <c r="AS333" i="6" s="1"/>
  <c r="AS334" i="6" s="1"/>
  <c r="AS335" i="6" s="1"/>
  <c r="AS336" i="6" s="1"/>
  <c r="AS337" i="6" s="1"/>
  <c r="AS338" i="6" s="1"/>
  <c r="AS339" i="6" s="1"/>
  <c r="AS340" i="6" s="1"/>
  <c r="AS341" i="6" s="1"/>
  <c r="AS342" i="6" s="1"/>
  <c r="AS343" i="6" s="1"/>
  <c r="AS344" i="6" s="1"/>
  <c r="AS345" i="6" s="1"/>
  <c r="AS346" i="6" s="1"/>
  <c r="AS347" i="6" s="1"/>
  <c r="AS348" i="6" s="1"/>
  <c r="AS349" i="6" s="1"/>
  <c r="AS350" i="6" s="1"/>
  <c r="AS351" i="6" s="1"/>
  <c r="AS352" i="6" s="1"/>
  <c r="AS353" i="6" s="1"/>
  <c r="AS354" i="6" s="1"/>
  <c r="AS355" i="6" s="1"/>
  <c r="AS356" i="6" s="1"/>
  <c r="AS357" i="6" s="1"/>
  <c r="AS358" i="6" s="1"/>
  <c r="AS359" i="6" s="1"/>
  <c r="AS360" i="6" s="1"/>
  <c r="AS361" i="6" s="1"/>
  <c r="AS362" i="6" s="1"/>
  <c r="AS363" i="6" s="1"/>
  <c r="AS364" i="6" s="1"/>
  <c r="AS365" i="6" s="1"/>
  <c r="AS366" i="6" s="1"/>
  <c r="AS367" i="6" s="1"/>
  <c r="AS368" i="6" s="1"/>
  <c r="AS369" i="6" s="1"/>
  <c r="AS370" i="6" s="1"/>
  <c r="AS371" i="6" s="1"/>
  <c r="AS372" i="6" s="1"/>
  <c r="AS373" i="6" s="1"/>
  <c r="AS374" i="6" s="1"/>
  <c r="AS375" i="6" s="1"/>
  <c r="AS376" i="6" s="1"/>
  <c r="AS377" i="6" s="1"/>
  <c r="AS378" i="6" s="1"/>
  <c r="AS379" i="6" s="1"/>
  <c r="AS380" i="6" s="1"/>
  <c r="AS381" i="6" s="1"/>
  <c r="AS382" i="6" s="1"/>
  <c r="AS383" i="6" s="1"/>
  <c r="AS384" i="6" s="1"/>
  <c r="AS385" i="6" s="1"/>
  <c r="AS386" i="6" s="1"/>
  <c r="AS387" i="6" s="1"/>
  <c r="AS388" i="6" s="1"/>
  <c r="AS389" i="6" s="1"/>
  <c r="AS390" i="6" s="1"/>
  <c r="AS391" i="6" s="1"/>
  <c r="AS392" i="6" s="1"/>
  <c r="AS393" i="6" s="1"/>
  <c r="AS394" i="6" s="1"/>
  <c r="AS395" i="6" s="1"/>
  <c r="AS396" i="6" s="1"/>
  <c r="AS397" i="6" s="1"/>
  <c r="AS398" i="6" s="1"/>
  <c r="AS399" i="6" s="1"/>
  <c r="AS400" i="6" s="1"/>
  <c r="AS401" i="6" s="1"/>
  <c r="AS402" i="6" s="1"/>
  <c r="AS403" i="6" s="1"/>
  <c r="AS404" i="6" s="1"/>
  <c r="AS405" i="6" s="1"/>
  <c r="AS406" i="6" s="1"/>
  <c r="AS407" i="6" s="1"/>
  <c r="AS408" i="6" s="1"/>
  <c r="AS409" i="6" s="1"/>
  <c r="AS410" i="6" s="1"/>
  <c r="AS411" i="6" s="1"/>
  <c r="AS412" i="6" s="1"/>
  <c r="AS413" i="6" s="1"/>
  <c r="AS414" i="6" s="1"/>
  <c r="AS415" i="6" s="1"/>
  <c r="AS416" i="6" s="1"/>
  <c r="AS417" i="6" s="1"/>
  <c r="AS418" i="6" s="1"/>
  <c r="AS419" i="6" s="1"/>
  <c r="AS420" i="6" s="1"/>
  <c r="AS421" i="6" s="1"/>
  <c r="AS422" i="6" s="1"/>
  <c r="AS423" i="6" s="1"/>
  <c r="AS424" i="6" s="1"/>
  <c r="AS425" i="6" s="1"/>
  <c r="AS426" i="6" s="1"/>
  <c r="AS427" i="6" s="1"/>
  <c r="AS428" i="6" s="1"/>
  <c r="AS429" i="6" s="1"/>
  <c r="AS430" i="6" s="1"/>
  <c r="AS431" i="6" s="1"/>
  <c r="AS432" i="6" s="1"/>
  <c r="AS433" i="6" s="1"/>
  <c r="AS434" i="6" s="1"/>
  <c r="AS435" i="6" s="1"/>
  <c r="AS436" i="6" s="1"/>
  <c r="AS437" i="6" s="1"/>
  <c r="AS438" i="6" s="1"/>
  <c r="AS439" i="6" s="1"/>
  <c r="AS440" i="6" s="1"/>
  <c r="AS441" i="6" s="1"/>
  <c r="AS442" i="6" s="1"/>
  <c r="AS443" i="6" s="1"/>
  <c r="AS444" i="6" s="1"/>
  <c r="AS445" i="6" s="1"/>
  <c r="AS446" i="6" s="1"/>
  <c r="AS447" i="6" s="1"/>
  <c r="AS448" i="6" s="1"/>
  <c r="AS449" i="6" s="1"/>
  <c r="AS450" i="6" s="1"/>
  <c r="AS451" i="6" s="1"/>
  <c r="AS452" i="6" s="1"/>
  <c r="AS453" i="6" s="1"/>
  <c r="AS454" i="6" s="1"/>
  <c r="AS455" i="6" s="1"/>
  <c r="AS456" i="6" s="1"/>
  <c r="AS457" i="6" s="1"/>
  <c r="AS458" i="6" s="1"/>
  <c r="AS459" i="6" s="1"/>
  <c r="AS460" i="6" s="1"/>
  <c r="AS461" i="6" s="1"/>
  <c r="AS462" i="6" s="1"/>
  <c r="AS463" i="6" s="1"/>
  <c r="AS464" i="6" s="1"/>
  <c r="AS465" i="6" s="1"/>
  <c r="AS466" i="6" s="1"/>
  <c r="AS467" i="6" s="1"/>
  <c r="AS468" i="6" s="1"/>
  <c r="AS469" i="6" s="1"/>
  <c r="AS470" i="6" s="1"/>
  <c r="AS471" i="6" s="1"/>
  <c r="AS472" i="6" s="1"/>
  <c r="AS473" i="6" s="1"/>
  <c r="AS474" i="6" s="1"/>
  <c r="AS475" i="6" s="1"/>
  <c r="AS476" i="6" s="1"/>
  <c r="AS477" i="6" s="1"/>
  <c r="AS478" i="6" s="1"/>
  <c r="AS479" i="6" s="1"/>
  <c r="AS480" i="6" s="1"/>
  <c r="AS481" i="6" s="1"/>
  <c r="AS482" i="6" s="1"/>
  <c r="AS483" i="6" s="1"/>
  <c r="AS484" i="6" s="1"/>
  <c r="AS485" i="6" s="1"/>
  <c r="AS486" i="6" s="1"/>
  <c r="AS487" i="6" s="1"/>
  <c r="AS488" i="6" s="1"/>
  <c r="AS489" i="6" s="1"/>
  <c r="AS490" i="6" s="1"/>
  <c r="AS491" i="6" s="1"/>
  <c r="AS492" i="6" s="1"/>
  <c r="AS493" i="6" s="1"/>
  <c r="AS494" i="6" s="1"/>
  <c r="AS495" i="6" s="1"/>
  <c r="AS496" i="6" s="1"/>
  <c r="AS497" i="6" s="1"/>
  <c r="AS498" i="6" s="1"/>
  <c r="AS499" i="6" s="1"/>
  <c r="AS500" i="6" s="1"/>
  <c r="AS501" i="6" s="1"/>
  <c r="AS502" i="6" s="1"/>
  <c r="AS503" i="6" s="1"/>
  <c r="AS504" i="6" s="1"/>
  <c r="AS505" i="6" s="1"/>
  <c r="AS506" i="6" s="1"/>
  <c r="AS507" i="6" s="1"/>
  <c r="AS508" i="6" s="1"/>
  <c r="AS509" i="6" s="1"/>
  <c r="AS510" i="6" s="1"/>
  <c r="AS511" i="6" s="1"/>
  <c r="AS512" i="6" s="1"/>
  <c r="AS513" i="6" s="1"/>
  <c r="AS514" i="6" s="1"/>
  <c r="AS515" i="6" s="1"/>
  <c r="AS516" i="6" s="1"/>
  <c r="AS517" i="6" s="1"/>
  <c r="AS518" i="6" s="1"/>
  <c r="AS519" i="6" s="1"/>
  <c r="AS520" i="6" s="1"/>
  <c r="AS521" i="6" s="1"/>
  <c r="AS522" i="6" s="1"/>
  <c r="AS523" i="6" s="1"/>
  <c r="AS524" i="6" s="1"/>
  <c r="AS525" i="6" s="1"/>
  <c r="AS526" i="6" s="1"/>
  <c r="AS527" i="6" s="1"/>
  <c r="AS528" i="6" s="1"/>
  <c r="AS529" i="6" s="1"/>
  <c r="AS530" i="6" s="1"/>
  <c r="AS531" i="6" s="1"/>
  <c r="AS532" i="6" s="1"/>
  <c r="AS533" i="6" s="1"/>
  <c r="AS534" i="6" s="1"/>
  <c r="AS535" i="6" s="1"/>
  <c r="AS536" i="6" s="1"/>
  <c r="AS537" i="6" s="1"/>
  <c r="AS538" i="6" s="1"/>
  <c r="AS539" i="6" s="1"/>
  <c r="AS540" i="6" s="1"/>
  <c r="AS541" i="6" s="1"/>
  <c r="AS542" i="6" s="1"/>
  <c r="AS543" i="6" s="1"/>
  <c r="AS544" i="6" s="1"/>
  <c r="AS545" i="6" s="1"/>
  <c r="AS546" i="6" s="1"/>
  <c r="AS547" i="6" s="1"/>
  <c r="AS548" i="6" s="1"/>
  <c r="AS549" i="6" s="1"/>
  <c r="AS550" i="6" s="1"/>
  <c r="AS551" i="6" s="1"/>
  <c r="AS552" i="6" s="1"/>
  <c r="AS553" i="6" s="1"/>
  <c r="AS554" i="6" s="1"/>
  <c r="AS555" i="6" s="1"/>
  <c r="AS556" i="6" s="1"/>
  <c r="AS557" i="6" s="1"/>
  <c r="AS558" i="6" s="1"/>
  <c r="AS559" i="6" s="1"/>
  <c r="AS560" i="6" s="1"/>
  <c r="AS561" i="6" s="1"/>
  <c r="AS562" i="6" s="1"/>
  <c r="AS563" i="6" s="1"/>
  <c r="AS564" i="6" s="1"/>
  <c r="AS565" i="6" s="1"/>
  <c r="AS566" i="6" s="1"/>
  <c r="AS567" i="6" s="1"/>
  <c r="AS568" i="6" s="1"/>
  <c r="AS569" i="6" s="1"/>
  <c r="AS570" i="6" s="1"/>
  <c r="AS571" i="6" s="1"/>
  <c r="AS572" i="6" s="1"/>
  <c r="AS573" i="6" s="1"/>
  <c r="AS574" i="6" s="1"/>
  <c r="AS575" i="6" s="1"/>
  <c r="AS576" i="6" s="1"/>
  <c r="AS577" i="6" s="1"/>
  <c r="AS578" i="6" s="1"/>
  <c r="AS579" i="6" s="1"/>
  <c r="AS580" i="6" s="1"/>
  <c r="AS581" i="6" s="1"/>
  <c r="AS582" i="6" s="1"/>
  <c r="AS583" i="6" s="1"/>
  <c r="AS584" i="6" s="1"/>
  <c r="AS585" i="6" s="1"/>
  <c r="AS586" i="6" s="1"/>
  <c r="AS587" i="6" s="1"/>
  <c r="AS588" i="6" s="1"/>
  <c r="AS589" i="6" s="1"/>
  <c r="AS590" i="6" s="1"/>
  <c r="AS591" i="6" s="1"/>
  <c r="AS592" i="6" s="1"/>
  <c r="AS593" i="6" s="1"/>
  <c r="AS594" i="6" s="1"/>
  <c r="AS595" i="6" s="1"/>
  <c r="AS596" i="6" s="1"/>
  <c r="AS597" i="6" s="1"/>
  <c r="AS598" i="6" s="1"/>
  <c r="AS599" i="6" s="1"/>
  <c r="AS600" i="6" s="1"/>
  <c r="AS601" i="6" s="1"/>
  <c r="AS602" i="6" s="1"/>
  <c r="AS603" i="6" s="1"/>
  <c r="AS604" i="6" s="1"/>
  <c r="AS605" i="6" s="1"/>
  <c r="AS606" i="6" s="1"/>
  <c r="AS607" i="6" s="1"/>
  <c r="AS608" i="6" s="1"/>
  <c r="AS609" i="6" s="1"/>
  <c r="AS610" i="6" s="1"/>
  <c r="AS611" i="6" s="1"/>
  <c r="AS612" i="6" s="1"/>
  <c r="AS613" i="6" s="1"/>
  <c r="AS614" i="6" s="1"/>
  <c r="AS615" i="6" s="1"/>
  <c r="AS616" i="6" s="1"/>
  <c r="AS617" i="6" s="1"/>
  <c r="AS618" i="6" s="1"/>
  <c r="AS619" i="6" s="1"/>
  <c r="AS620" i="6" s="1"/>
  <c r="AS621" i="6" s="1"/>
  <c r="AS622" i="6" s="1"/>
  <c r="AS623" i="6" s="1"/>
  <c r="AS624" i="6" s="1"/>
  <c r="AS625" i="6" s="1"/>
  <c r="AS626" i="6" s="1"/>
  <c r="AS627" i="6" s="1"/>
  <c r="AS628" i="6" s="1"/>
  <c r="AS629" i="6" s="1"/>
  <c r="AS630" i="6" s="1"/>
  <c r="AS631" i="6" s="1"/>
  <c r="AS632" i="6" s="1"/>
  <c r="AS633" i="6" s="1"/>
  <c r="AS634" i="6" s="1"/>
  <c r="AS635" i="6" s="1"/>
  <c r="AS636" i="6" s="1"/>
  <c r="AS637" i="6" s="1"/>
  <c r="AS638" i="6" s="1"/>
  <c r="AS639" i="6" s="1"/>
  <c r="AS640" i="6" s="1"/>
  <c r="AS641" i="6" s="1"/>
  <c r="AS642" i="6" s="1"/>
  <c r="AS643" i="6" s="1"/>
  <c r="AS644" i="6" s="1"/>
  <c r="AS645" i="6" s="1"/>
  <c r="AS646" i="6" s="1"/>
  <c r="AS647" i="6" s="1"/>
  <c r="AS648" i="6" s="1"/>
  <c r="AS649" i="6" s="1"/>
  <c r="AS650" i="6" s="1"/>
  <c r="AS651" i="6" s="1"/>
  <c r="AS652" i="6" s="1"/>
  <c r="AS653" i="6" s="1"/>
  <c r="AS654" i="6" s="1"/>
  <c r="AS655" i="6" s="1"/>
  <c r="AS656" i="6" s="1"/>
  <c r="AS657" i="6" s="1"/>
  <c r="AS658" i="6" s="1"/>
  <c r="AS659" i="6" s="1"/>
  <c r="AS660" i="6" s="1"/>
  <c r="AS661" i="6" s="1"/>
  <c r="AS662" i="6" s="1"/>
  <c r="AS663" i="6" s="1"/>
  <c r="AS664" i="6" s="1"/>
  <c r="AS665" i="6" s="1"/>
  <c r="AS666" i="6" s="1"/>
  <c r="AS667" i="6" s="1"/>
  <c r="AS668" i="6" s="1"/>
  <c r="AS669" i="6" s="1"/>
  <c r="AS670" i="6" s="1"/>
  <c r="AS671" i="6" s="1"/>
  <c r="AS672" i="6" s="1"/>
  <c r="AS673" i="6" s="1"/>
  <c r="AS674" i="6" s="1"/>
  <c r="AS675" i="6" s="1"/>
  <c r="AS676" i="6" s="1"/>
  <c r="AS677" i="6" s="1"/>
  <c r="AS678" i="6" s="1"/>
  <c r="AS679" i="6" s="1"/>
  <c r="AS680" i="6" s="1"/>
  <c r="AS681" i="6" s="1"/>
  <c r="AS682" i="6" s="1"/>
  <c r="AS683" i="6" s="1"/>
  <c r="AS684" i="6" s="1"/>
  <c r="AS685" i="6" s="1"/>
  <c r="AS686" i="6" s="1"/>
  <c r="AS687" i="6" s="1"/>
  <c r="AS688" i="6" s="1"/>
  <c r="AS689" i="6" s="1"/>
  <c r="AS690" i="6" s="1"/>
  <c r="AS691" i="6" s="1"/>
  <c r="AS692" i="6" s="1"/>
  <c r="AS693" i="6" s="1"/>
  <c r="AS694" i="6" s="1"/>
  <c r="AS695" i="6" s="1"/>
  <c r="AS696" i="6" s="1"/>
  <c r="AS697" i="6" s="1"/>
  <c r="AS698" i="6" s="1"/>
  <c r="AS699" i="6" s="1"/>
  <c r="AS700" i="6" s="1"/>
  <c r="AS701" i="6" s="1"/>
  <c r="AS702" i="6" s="1"/>
  <c r="AS703" i="6" s="1"/>
  <c r="AS704" i="6" s="1"/>
  <c r="AS705" i="6" s="1"/>
  <c r="AS706" i="6" s="1"/>
  <c r="AS707" i="6" s="1"/>
  <c r="AS708" i="6" s="1"/>
  <c r="AS709" i="6" s="1"/>
  <c r="AS710" i="6" s="1"/>
  <c r="AS711" i="6" s="1"/>
  <c r="AS712" i="6" s="1"/>
  <c r="AS713" i="6" s="1"/>
  <c r="AS714" i="6" s="1"/>
  <c r="AS715" i="6" s="1"/>
  <c r="AS716" i="6" s="1"/>
  <c r="AS717" i="6" s="1"/>
  <c r="AS718" i="6" s="1"/>
  <c r="AS719" i="6" s="1"/>
  <c r="AS720" i="6" s="1"/>
  <c r="AS721" i="6" s="1"/>
  <c r="AS722" i="6" s="1"/>
  <c r="AS723" i="6" s="1"/>
  <c r="AS724" i="6" s="1"/>
  <c r="AS725" i="6" s="1"/>
  <c r="AS726" i="6" s="1"/>
  <c r="AS727" i="6" s="1"/>
  <c r="AS728" i="6" s="1"/>
  <c r="AS729" i="6" s="1"/>
  <c r="AS730" i="6" s="1"/>
  <c r="AS731" i="6" s="1"/>
  <c r="AS732" i="6" s="1"/>
  <c r="AS733" i="6" s="1"/>
  <c r="AS734" i="6" s="1"/>
  <c r="AS735" i="6" s="1"/>
  <c r="AS736" i="6" s="1"/>
  <c r="AS737" i="6" s="1"/>
  <c r="AS738" i="6" s="1"/>
  <c r="AS739" i="6" s="1"/>
  <c r="AS740" i="6" s="1"/>
  <c r="AS741" i="6" s="1"/>
  <c r="AS742" i="6" s="1"/>
  <c r="AS743" i="6" s="1"/>
  <c r="AS744" i="6" s="1"/>
  <c r="AS745" i="6" s="1"/>
  <c r="AS746" i="6" s="1"/>
  <c r="AS747" i="6" s="1"/>
  <c r="AS748" i="6" s="1"/>
  <c r="AS749" i="6" s="1"/>
  <c r="AS750" i="6" s="1"/>
  <c r="AS751" i="6" s="1"/>
  <c r="AS752" i="6" s="1"/>
  <c r="AS753" i="6" s="1"/>
  <c r="AS754" i="6" s="1"/>
  <c r="AS755" i="6" s="1"/>
  <c r="AS756" i="6" s="1"/>
  <c r="AS757" i="6" s="1"/>
  <c r="AS758" i="6" s="1"/>
  <c r="AS759" i="6" s="1"/>
  <c r="AS760" i="6" s="1"/>
  <c r="AS761" i="6" s="1"/>
  <c r="AS762" i="6" s="1"/>
  <c r="AS763" i="6" s="1"/>
  <c r="AS764" i="6" s="1"/>
  <c r="AS765" i="6" s="1"/>
  <c r="AS766" i="6" s="1"/>
  <c r="AS767" i="6" s="1"/>
  <c r="AS768" i="6" s="1"/>
  <c r="AS769" i="6" s="1"/>
  <c r="AS770" i="6" s="1"/>
  <c r="AS771" i="6" s="1"/>
  <c r="AS772" i="6" s="1"/>
  <c r="AS773" i="6" s="1"/>
  <c r="AS774" i="6" s="1"/>
  <c r="AS775" i="6" s="1"/>
  <c r="AS776" i="6" s="1"/>
  <c r="AS777" i="6" s="1"/>
  <c r="AS778" i="6" s="1"/>
  <c r="AS779" i="6" s="1"/>
  <c r="AS780" i="6" s="1"/>
  <c r="AS781" i="6" s="1"/>
  <c r="AS782" i="6" s="1"/>
  <c r="AS783" i="6" s="1"/>
  <c r="AS784" i="6" s="1"/>
  <c r="AS785" i="6" s="1"/>
  <c r="AS786" i="6" s="1"/>
  <c r="AS787" i="6" s="1"/>
  <c r="AS788" i="6" s="1"/>
  <c r="AS789" i="6" s="1"/>
  <c r="AS790" i="6" s="1"/>
  <c r="AS791" i="6" s="1"/>
  <c r="AS792" i="6" s="1"/>
  <c r="AS793" i="6" s="1"/>
  <c r="AS794" i="6" s="1"/>
  <c r="AS795" i="6" s="1"/>
  <c r="AS796" i="6" s="1"/>
  <c r="AS797" i="6" s="1"/>
  <c r="AS798" i="6" s="1"/>
  <c r="AS799" i="6" s="1"/>
  <c r="AS800" i="6" s="1"/>
  <c r="AS801" i="6" s="1"/>
  <c r="AS802" i="6" s="1"/>
  <c r="AS803" i="6" s="1"/>
  <c r="AS804" i="6" s="1"/>
  <c r="AS805" i="6" s="1"/>
  <c r="AS806" i="6" s="1"/>
  <c r="AS807" i="6" s="1"/>
  <c r="AS808" i="6" s="1"/>
  <c r="AS809" i="6" s="1"/>
  <c r="AS810" i="6" s="1"/>
  <c r="AS811" i="6" s="1"/>
  <c r="AS812" i="6" s="1"/>
  <c r="AS813" i="6" s="1"/>
  <c r="AS814" i="6" s="1"/>
  <c r="AS815" i="6" s="1"/>
  <c r="AS816" i="6" s="1"/>
  <c r="AS817" i="6" s="1"/>
  <c r="AS818" i="6" s="1"/>
  <c r="AS819" i="6" s="1"/>
  <c r="AS820" i="6" s="1"/>
  <c r="AS821" i="6" s="1"/>
  <c r="AS822" i="6" s="1"/>
  <c r="AS823" i="6" s="1"/>
  <c r="AS824" i="6" s="1"/>
  <c r="AS825" i="6" s="1"/>
  <c r="AS826" i="6" s="1"/>
  <c r="AS827" i="6" s="1"/>
  <c r="AS828" i="6" s="1"/>
  <c r="AS829" i="6" s="1"/>
  <c r="AS830" i="6" s="1"/>
  <c r="AS831" i="6" s="1"/>
  <c r="AS832" i="6" s="1"/>
  <c r="AS833" i="6" s="1"/>
  <c r="AS834" i="6" s="1"/>
  <c r="AS835" i="6" s="1"/>
  <c r="AS836" i="6" s="1"/>
  <c r="AS837" i="6" s="1"/>
  <c r="AS838" i="6" s="1"/>
  <c r="AS839" i="6" s="1"/>
  <c r="AS840" i="6" s="1"/>
  <c r="AS841" i="6" s="1"/>
  <c r="AS842" i="6" s="1"/>
  <c r="AS843" i="6" s="1"/>
  <c r="AS844" i="6" s="1"/>
  <c r="AS845" i="6" s="1"/>
  <c r="AS846" i="6" s="1"/>
  <c r="AS847" i="6" s="1"/>
  <c r="AS848" i="6" s="1"/>
  <c r="AS849" i="6" s="1"/>
  <c r="AS850" i="6" s="1"/>
  <c r="AS851" i="6" s="1"/>
  <c r="AS852" i="6" s="1"/>
  <c r="AS853" i="6" s="1"/>
  <c r="AS854" i="6" s="1"/>
  <c r="AS855" i="6" s="1"/>
  <c r="AS856" i="6" s="1"/>
  <c r="AS857" i="6" s="1"/>
  <c r="AS858" i="6" s="1"/>
  <c r="AS859" i="6" s="1"/>
  <c r="AS860" i="6" s="1"/>
  <c r="AS861" i="6" s="1"/>
  <c r="AS862" i="6" s="1"/>
  <c r="AS863" i="6" s="1"/>
  <c r="AS864" i="6" s="1"/>
  <c r="AS865" i="6" s="1"/>
  <c r="AS866" i="6" s="1"/>
  <c r="AS867" i="6" s="1"/>
  <c r="AS868" i="6" s="1"/>
  <c r="AS869" i="6" s="1"/>
  <c r="AS870" i="6" s="1"/>
  <c r="AS871" i="6" s="1"/>
  <c r="AS872" i="6" s="1"/>
  <c r="AS873" i="6" s="1"/>
  <c r="AS874" i="6" s="1"/>
  <c r="AS875" i="6" s="1"/>
  <c r="AS876" i="6" s="1"/>
  <c r="AS877" i="6" s="1"/>
  <c r="AS878" i="6" s="1"/>
  <c r="AS879" i="6" s="1"/>
  <c r="AS880" i="6" s="1"/>
  <c r="AS881" i="6" s="1"/>
  <c r="AS882" i="6" s="1"/>
  <c r="AS883" i="6" s="1"/>
  <c r="AS884" i="6" s="1"/>
  <c r="AS885" i="6" s="1"/>
  <c r="AS886" i="6" s="1"/>
  <c r="AS887" i="6" s="1"/>
  <c r="AS888" i="6" s="1"/>
  <c r="AS889" i="6" s="1"/>
  <c r="AS890" i="6" s="1"/>
  <c r="AS891" i="6" s="1"/>
  <c r="AS892" i="6" s="1"/>
  <c r="AS893" i="6" s="1"/>
  <c r="AS894" i="6" s="1"/>
  <c r="AS895" i="6" s="1"/>
  <c r="AS896" i="6" s="1"/>
  <c r="AS897" i="6" s="1"/>
  <c r="AS898" i="6" s="1"/>
  <c r="AS899" i="6" s="1"/>
  <c r="AS900" i="6" s="1"/>
  <c r="AS901" i="6" s="1"/>
  <c r="AS902" i="6" s="1"/>
  <c r="AS903" i="6" s="1"/>
  <c r="AS904" i="6" s="1"/>
  <c r="AS905" i="6" s="1"/>
  <c r="AS906" i="6" s="1"/>
  <c r="AS907" i="6" s="1"/>
  <c r="AS908" i="6" s="1"/>
  <c r="AS909" i="6" s="1"/>
  <c r="AS910" i="6" s="1"/>
  <c r="AS911" i="6" s="1"/>
  <c r="AS912" i="6" s="1"/>
  <c r="AS913" i="6" s="1"/>
  <c r="AS914" i="6" s="1"/>
  <c r="AS915" i="6" s="1"/>
  <c r="AS916" i="6" s="1"/>
  <c r="AS917" i="6" s="1"/>
  <c r="AS918" i="6" s="1"/>
  <c r="AS919" i="6" s="1"/>
  <c r="AS920" i="6" s="1"/>
  <c r="AS921" i="6" s="1"/>
  <c r="AS922" i="6" s="1"/>
  <c r="AS923" i="6" s="1"/>
  <c r="AS924" i="6" s="1"/>
  <c r="AS925" i="6" s="1"/>
  <c r="AS926" i="6" s="1"/>
  <c r="AS927" i="6" s="1"/>
  <c r="AS928" i="6" s="1"/>
  <c r="AS929" i="6" s="1"/>
  <c r="AS930" i="6" s="1"/>
  <c r="AS931" i="6" s="1"/>
  <c r="AS932" i="6" s="1"/>
  <c r="AS933" i="6" s="1"/>
  <c r="AS934" i="6" s="1"/>
  <c r="AS935" i="6" s="1"/>
  <c r="AS936" i="6" s="1"/>
  <c r="AS937" i="6" s="1"/>
  <c r="AS938" i="6" s="1"/>
  <c r="AS939" i="6" s="1"/>
  <c r="AS940" i="6" s="1"/>
  <c r="AS941" i="6" s="1"/>
  <c r="AS942" i="6" s="1"/>
  <c r="AS943" i="6" s="1"/>
  <c r="AS944" i="6" s="1"/>
  <c r="AS945" i="6" s="1"/>
  <c r="AS946" i="6" s="1"/>
  <c r="AS947" i="6" s="1"/>
  <c r="AS948" i="6" s="1"/>
  <c r="AS949" i="6" s="1"/>
  <c r="AS950" i="6" s="1"/>
  <c r="AS951" i="6" s="1"/>
  <c r="AS952" i="6" s="1"/>
  <c r="AS953" i="6" s="1"/>
  <c r="AS954" i="6" s="1"/>
  <c r="AS955" i="6" s="1"/>
  <c r="AS956" i="6" s="1"/>
  <c r="AS957" i="6" s="1"/>
  <c r="AS958" i="6" s="1"/>
  <c r="AS959" i="6" s="1"/>
  <c r="AS960" i="6" s="1"/>
  <c r="AS961" i="6" s="1"/>
  <c r="AS962" i="6" s="1"/>
  <c r="AS963" i="6" s="1"/>
  <c r="AS964" i="6" s="1"/>
  <c r="AS965" i="6" s="1"/>
  <c r="AS966" i="6" s="1"/>
  <c r="AS967" i="6" s="1"/>
  <c r="AS968" i="6" s="1"/>
  <c r="AS969" i="6" s="1"/>
  <c r="AS970" i="6" s="1"/>
  <c r="AS971" i="6" s="1"/>
  <c r="AS972" i="6" s="1"/>
  <c r="AS973" i="6" s="1"/>
  <c r="AS974" i="6" s="1"/>
  <c r="AS975" i="6" s="1"/>
  <c r="AS976" i="6" s="1"/>
  <c r="AS977" i="6" s="1"/>
  <c r="AS978" i="6" s="1"/>
  <c r="AS979" i="6" s="1"/>
  <c r="AS980" i="6" s="1"/>
  <c r="AS981" i="6" s="1"/>
  <c r="AS982" i="6" s="1"/>
  <c r="AS983" i="6" s="1"/>
  <c r="AS984" i="6" s="1"/>
  <c r="AS985" i="6" s="1"/>
  <c r="AS986" i="6" s="1"/>
  <c r="AS987" i="6" s="1"/>
  <c r="AS988" i="6" s="1"/>
  <c r="AS989" i="6" s="1"/>
  <c r="AS990" i="6" s="1"/>
  <c r="AS991" i="6" s="1"/>
  <c r="AS992" i="6" s="1"/>
  <c r="AS993" i="6" s="1"/>
  <c r="AS994" i="6" s="1"/>
  <c r="AS995" i="6" s="1"/>
  <c r="AS996" i="6" s="1"/>
  <c r="AS997" i="6" s="1"/>
  <c r="AS998" i="6" s="1"/>
  <c r="AS999" i="6" s="1"/>
  <c r="AS1000" i="6" s="1"/>
  <c r="AS1001" i="6" s="1"/>
  <c r="AS1002" i="6" s="1"/>
  <c r="AS1003" i="6" s="1"/>
  <c r="AS1004" i="6" s="1"/>
  <c r="AS1005" i="6" s="1"/>
  <c r="AS1006" i="6" s="1"/>
  <c r="AS1007" i="6" s="1"/>
  <c r="AS1008" i="6" s="1"/>
  <c r="AS1009" i="6" s="1"/>
  <c r="AS1010" i="6" s="1"/>
  <c r="AS1011" i="6" s="1"/>
  <c r="AS1012" i="6" s="1"/>
  <c r="AS1013" i="6" s="1"/>
  <c r="AS1014" i="6" s="1"/>
  <c r="AS1015" i="6" s="1"/>
  <c r="AS1016" i="6" s="1"/>
  <c r="AS1017" i="6" s="1"/>
  <c r="AS1018" i="6" s="1"/>
  <c r="AS1019" i="6" s="1"/>
  <c r="AS1020" i="6" s="1"/>
  <c r="AS1021" i="6" s="1"/>
  <c r="AS1022" i="6" s="1"/>
  <c r="AS1023" i="6" s="1"/>
  <c r="AS1024" i="6" s="1"/>
  <c r="AS1025" i="6" s="1"/>
  <c r="AS1026" i="6" s="1"/>
  <c r="AS1027" i="6" s="1"/>
  <c r="AS1028" i="6" s="1"/>
  <c r="AS1029" i="6" s="1"/>
  <c r="AS1030" i="6" s="1"/>
  <c r="AS1031" i="6" s="1"/>
  <c r="AS1032" i="6" s="1"/>
  <c r="AS1033" i="6" s="1"/>
  <c r="AS1034" i="6" s="1"/>
  <c r="AS1035" i="6" s="1"/>
  <c r="AS1036" i="6" s="1"/>
  <c r="AS1037" i="6" s="1"/>
  <c r="AS1038" i="6" s="1"/>
  <c r="AS1039" i="6" s="1"/>
  <c r="AS1040" i="6" s="1"/>
  <c r="AS1041" i="6" s="1"/>
  <c r="AS1042" i="6" s="1"/>
  <c r="AS1043" i="6" s="1"/>
  <c r="AS1044" i="6" s="1"/>
  <c r="AS1045" i="6" s="1"/>
  <c r="AS1046" i="6" s="1"/>
  <c r="AS1047" i="6" s="1"/>
  <c r="AS1048" i="6" s="1"/>
  <c r="AS1049" i="6" s="1"/>
  <c r="AS1050" i="6" s="1"/>
  <c r="AS1051" i="6" s="1"/>
  <c r="AS1052" i="6" s="1"/>
  <c r="AS1053" i="6" s="1"/>
  <c r="AS1054" i="6" s="1"/>
  <c r="AS1055" i="6" s="1"/>
  <c r="AS1056" i="6" s="1"/>
  <c r="AS1057" i="6" s="1"/>
  <c r="AS1058" i="6" s="1"/>
  <c r="AS1059" i="6" s="1"/>
  <c r="AS1060" i="6" s="1"/>
  <c r="AS1061" i="6" s="1"/>
  <c r="AS1062" i="6" s="1"/>
  <c r="AS1063" i="6" s="1"/>
  <c r="AS1064" i="6" s="1"/>
  <c r="AS1065" i="6" s="1"/>
  <c r="AS1066" i="6" s="1"/>
  <c r="AS1067" i="6" s="1"/>
  <c r="AS1068" i="6" s="1"/>
  <c r="AS1069" i="6" s="1"/>
  <c r="AS1070" i="6" s="1"/>
  <c r="AS1071" i="6" s="1"/>
  <c r="AS1072" i="6" s="1"/>
  <c r="AS1073" i="6" s="1"/>
  <c r="AS1074" i="6" s="1"/>
  <c r="AS1075" i="6" s="1"/>
  <c r="AS1076" i="6" s="1"/>
  <c r="AS1077" i="6" s="1"/>
  <c r="AS1078" i="6" s="1"/>
  <c r="AS1079" i="6" s="1"/>
  <c r="AS1080" i="6" s="1"/>
  <c r="AS1081" i="6" s="1"/>
  <c r="AS1082" i="6" s="1"/>
  <c r="AS1083" i="6" s="1"/>
  <c r="AS1084" i="6" s="1"/>
  <c r="AS1085" i="6" s="1"/>
  <c r="AS1086" i="6" s="1"/>
  <c r="AS1087" i="6" s="1"/>
  <c r="AS1088" i="6" s="1"/>
  <c r="AS1089" i="6" s="1"/>
  <c r="AS1090" i="6" s="1"/>
  <c r="AS1091" i="6" s="1"/>
  <c r="AS1092" i="6" s="1"/>
  <c r="AS1093" i="6" s="1"/>
  <c r="AS1094" i="6" s="1"/>
  <c r="AS1095" i="6" s="1"/>
  <c r="AS1096" i="6" s="1"/>
  <c r="AS1097" i="6" s="1"/>
  <c r="AS1098" i="6" s="1"/>
  <c r="AS1099" i="6" s="1"/>
  <c r="AS1100" i="6" s="1"/>
  <c r="AS1101" i="6" s="1"/>
  <c r="AS1102" i="6" s="1"/>
  <c r="AS1103" i="6" s="1"/>
  <c r="AS1104" i="6" s="1"/>
  <c r="AS1105" i="6" s="1"/>
  <c r="AS1106" i="6" s="1"/>
  <c r="AS1107" i="6" s="1"/>
  <c r="AS1108" i="6" s="1"/>
  <c r="AS1109" i="6" s="1"/>
  <c r="AS1110" i="6" s="1"/>
  <c r="AS1111" i="6" s="1"/>
  <c r="AS1112" i="6" s="1"/>
  <c r="AS1113" i="6" s="1"/>
  <c r="AS1114" i="6" s="1"/>
  <c r="AS1115" i="6" s="1"/>
  <c r="AS1116" i="6" s="1"/>
  <c r="AS1117" i="6" s="1"/>
  <c r="AS1118" i="6" s="1"/>
  <c r="AS1119" i="6" s="1"/>
  <c r="AS1120" i="6" s="1"/>
  <c r="AS1121" i="6" s="1"/>
  <c r="AS1122" i="6" s="1"/>
  <c r="AS1123" i="6" s="1"/>
  <c r="AS1124" i="6" s="1"/>
  <c r="AS1125" i="6" s="1"/>
  <c r="AS1126" i="6" s="1"/>
  <c r="AS1127" i="6" s="1"/>
  <c r="AS1128" i="6" s="1"/>
  <c r="AS1129" i="6" s="1"/>
  <c r="AS1130" i="6" s="1"/>
  <c r="AS1131" i="6" s="1"/>
  <c r="AS1132" i="6" s="1"/>
  <c r="AS1133" i="6" s="1"/>
  <c r="AS1134" i="6" s="1"/>
  <c r="AS1135" i="6" s="1"/>
  <c r="AS1136" i="6" s="1"/>
  <c r="AS1137" i="6" s="1"/>
  <c r="AS1138" i="6" s="1"/>
  <c r="AS1139" i="6" s="1"/>
  <c r="AS1140" i="6" s="1"/>
  <c r="AS1141" i="6" s="1"/>
  <c r="AS1142" i="6" s="1"/>
  <c r="AS1143" i="6" s="1"/>
  <c r="AS1144" i="6" s="1"/>
  <c r="AS1145" i="6" s="1"/>
  <c r="AS1146" i="6" s="1"/>
  <c r="AS1147" i="6" s="1"/>
  <c r="AS1148" i="6" s="1"/>
  <c r="AS1149" i="6" s="1"/>
  <c r="AS1150" i="6" s="1"/>
  <c r="AS1151" i="6" s="1"/>
  <c r="AS1152" i="6" s="1"/>
  <c r="AS1153" i="6" s="1"/>
  <c r="AS1154" i="6" s="1"/>
  <c r="AS1155" i="6" s="1"/>
  <c r="AS1156" i="6" s="1"/>
  <c r="AS1157" i="6" s="1"/>
  <c r="AS1158" i="6" s="1"/>
  <c r="AS1159" i="6" s="1"/>
  <c r="AS1160" i="6" s="1"/>
  <c r="AS1161" i="6" s="1"/>
  <c r="AS1162" i="6" s="1"/>
  <c r="AS1163" i="6" s="1"/>
  <c r="AS1164" i="6" s="1"/>
  <c r="AS1165" i="6" s="1"/>
  <c r="AS1166" i="6" s="1"/>
  <c r="AS1167" i="6" s="1"/>
  <c r="AS1168" i="6" s="1"/>
  <c r="AS1169" i="6" s="1"/>
  <c r="AS1170" i="6" s="1"/>
  <c r="AS1171" i="6" s="1"/>
  <c r="AS1172" i="6" s="1"/>
  <c r="AS1173" i="6" s="1"/>
  <c r="AS1174" i="6" s="1"/>
  <c r="AS1175" i="6" s="1"/>
  <c r="AS1176" i="6" s="1"/>
  <c r="AS1177" i="6" s="1"/>
  <c r="AS1178" i="6" s="1"/>
  <c r="AS1179" i="6" s="1"/>
  <c r="AS1180" i="6" s="1"/>
  <c r="AS1181" i="6" s="1"/>
  <c r="AS1182" i="6" s="1"/>
  <c r="AS1183" i="6" s="1"/>
  <c r="AS1184" i="6" s="1"/>
  <c r="AS1185" i="6" s="1"/>
  <c r="AS1186" i="6" s="1"/>
  <c r="AS1187" i="6" s="1"/>
  <c r="AS1188" i="6" s="1"/>
  <c r="AS1189" i="6" s="1"/>
  <c r="AS1190" i="6" s="1"/>
  <c r="AS1191" i="6" s="1"/>
  <c r="AS1192" i="6" s="1"/>
  <c r="AS1193" i="6" s="1"/>
  <c r="AS1194" i="6" s="1"/>
  <c r="AS1195" i="6" s="1"/>
  <c r="AS1196" i="6" s="1"/>
  <c r="AS1197" i="6" s="1"/>
  <c r="AS1198" i="6" s="1"/>
  <c r="AS1199" i="6" s="1"/>
  <c r="AS1200" i="6" s="1"/>
  <c r="AS1201" i="6" s="1"/>
  <c r="AS1202" i="6" s="1"/>
  <c r="AS1203" i="6" s="1"/>
  <c r="AS1204" i="6" s="1"/>
  <c r="AS1205" i="6" s="1"/>
  <c r="AS1206" i="6" s="1"/>
  <c r="AS1207" i="6" s="1"/>
  <c r="AS1208" i="6" s="1"/>
  <c r="AS1209" i="6" s="1"/>
  <c r="AT10" i="6"/>
  <c r="AY10" i="6" s="1"/>
  <c r="C37" i="6"/>
  <c r="C33" i="6" s="1"/>
  <c r="C36" i="6"/>
  <c r="C34" i="6"/>
  <c r="AG11" i="6"/>
  <c r="AG12" i="6" s="1"/>
  <c r="AG13" i="6" s="1"/>
  <c r="AG14" i="6" s="1"/>
  <c r="AG15" i="6" s="1"/>
  <c r="AG16" i="6" s="1"/>
  <c r="AG17" i="6" s="1"/>
  <c r="AG18" i="6" s="1"/>
  <c r="AG19" i="6" s="1"/>
  <c r="AG20" i="6" s="1"/>
  <c r="AG21" i="6" s="1"/>
  <c r="AG22" i="6" s="1"/>
  <c r="AG23" i="6" s="1"/>
  <c r="AG24" i="6" s="1"/>
  <c r="AG25" i="6" s="1"/>
  <c r="AG26" i="6" s="1"/>
  <c r="AG27" i="6" s="1"/>
  <c r="AG28" i="6" s="1"/>
  <c r="AG29" i="6" s="1"/>
  <c r="AG30" i="6" s="1"/>
  <c r="AG31" i="6" s="1"/>
  <c r="AG32" i="6" s="1"/>
  <c r="AG33" i="6" s="1"/>
  <c r="AG34" i="6" s="1"/>
  <c r="AG35" i="6" s="1"/>
  <c r="AG36" i="6" s="1"/>
  <c r="AG37" i="6" s="1"/>
  <c r="AG38" i="6" s="1"/>
  <c r="AG39" i="6" s="1"/>
  <c r="AG40" i="6" s="1"/>
  <c r="AG41" i="6" s="1"/>
  <c r="AG42" i="6" s="1"/>
  <c r="AG43" i="6" s="1"/>
  <c r="AG44" i="6" s="1"/>
  <c r="AG45" i="6" s="1"/>
  <c r="AG46" i="6" s="1"/>
  <c r="AG47" i="6" s="1"/>
  <c r="AG48" i="6" s="1"/>
  <c r="AG49" i="6" s="1"/>
  <c r="AG50" i="6" s="1"/>
  <c r="AG51" i="6" s="1"/>
  <c r="AG52" i="6" s="1"/>
  <c r="AG53" i="6" s="1"/>
  <c r="AG54" i="6" s="1"/>
  <c r="AG55" i="6" s="1"/>
  <c r="AG56" i="6" s="1"/>
  <c r="AG57" i="6" s="1"/>
  <c r="AG58" i="6" s="1"/>
  <c r="AG59" i="6" s="1"/>
  <c r="AG60" i="6" s="1"/>
  <c r="AG61" i="6" s="1"/>
  <c r="AG62" i="6" s="1"/>
  <c r="AG63" i="6" s="1"/>
  <c r="AG64" i="6" s="1"/>
  <c r="AG65" i="6" s="1"/>
  <c r="AG66" i="6" s="1"/>
  <c r="AG67" i="6" s="1"/>
  <c r="AG68" i="6" s="1"/>
  <c r="AG69" i="6" s="1"/>
  <c r="AG70" i="6" s="1"/>
  <c r="AG71" i="6" s="1"/>
  <c r="AG72" i="6" s="1"/>
  <c r="AG73" i="6" s="1"/>
  <c r="AG74" i="6" s="1"/>
  <c r="AG75" i="6" s="1"/>
  <c r="AG76" i="6" s="1"/>
  <c r="AG77" i="6" s="1"/>
  <c r="AG78" i="6" s="1"/>
  <c r="AG79" i="6" s="1"/>
  <c r="AG80" i="6" s="1"/>
  <c r="AG81" i="6" s="1"/>
  <c r="AG82" i="6" s="1"/>
  <c r="AG83" i="6" s="1"/>
  <c r="AG84" i="6" s="1"/>
  <c r="AG85" i="6" s="1"/>
  <c r="AG86" i="6" s="1"/>
  <c r="AG87" i="6" s="1"/>
  <c r="AG88" i="6" s="1"/>
  <c r="AG89" i="6" s="1"/>
  <c r="AG90" i="6" s="1"/>
  <c r="AG91" i="6" s="1"/>
  <c r="AG92" i="6" s="1"/>
  <c r="AG93" i="6" s="1"/>
  <c r="AG94" i="6" s="1"/>
  <c r="AG95" i="6" s="1"/>
  <c r="AG96" i="6" s="1"/>
  <c r="AG97" i="6" s="1"/>
  <c r="AG98" i="6" s="1"/>
  <c r="AG99" i="6" s="1"/>
  <c r="AG100" i="6" s="1"/>
  <c r="AG101" i="6" s="1"/>
  <c r="AG102" i="6" s="1"/>
  <c r="AG103" i="6" s="1"/>
  <c r="AG104" i="6" s="1"/>
  <c r="AG105" i="6" s="1"/>
  <c r="AG106" i="6" s="1"/>
  <c r="AG107" i="6" s="1"/>
  <c r="AG108" i="6" s="1"/>
  <c r="AG109" i="6" s="1"/>
  <c r="AG110" i="6" s="1"/>
  <c r="AG111" i="6" s="1"/>
  <c r="AG112" i="6" s="1"/>
  <c r="AG113" i="6" s="1"/>
  <c r="AG114" i="6" s="1"/>
  <c r="AG115" i="6" s="1"/>
  <c r="AG116" i="6" s="1"/>
  <c r="AG117" i="6" s="1"/>
  <c r="AG118" i="6" s="1"/>
  <c r="AG119" i="6" s="1"/>
  <c r="AG120" i="6" s="1"/>
  <c r="AG121" i="6" s="1"/>
  <c r="AG122" i="6" s="1"/>
  <c r="AG123" i="6" s="1"/>
  <c r="AG124" i="6" s="1"/>
  <c r="AG125" i="6" s="1"/>
  <c r="AG126" i="6" s="1"/>
  <c r="AG127" i="6" s="1"/>
  <c r="AG128" i="6" s="1"/>
  <c r="AG129" i="6" s="1"/>
  <c r="AG130" i="6" s="1"/>
  <c r="AG131" i="6" s="1"/>
  <c r="AG132" i="6" s="1"/>
  <c r="AG133" i="6" s="1"/>
  <c r="AG134" i="6" s="1"/>
  <c r="AG135" i="6" s="1"/>
  <c r="AG136" i="6" s="1"/>
  <c r="AG137" i="6" s="1"/>
  <c r="AG138" i="6" s="1"/>
  <c r="AG139" i="6" s="1"/>
  <c r="AG140" i="6" s="1"/>
  <c r="AG141" i="6" s="1"/>
  <c r="AG142" i="6" s="1"/>
  <c r="AG143" i="6" s="1"/>
  <c r="AG144" i="6" s="1"/>
  <c r="AG145" i="6" s="1"/>
  <c r="AG146" i="6" s="1"/>
  <c r="AG147" i="6" s="1"/>
  <c r="AG148" i="6" s="1"/>
  <c r="AG149" i="6" s="1"/>
  <c r="AG150" i="6" s="1"/>
  <c r="AG151" i="6" s="1"/>
  <c r="AG152" i="6" s="1"/>
  <c r="AG153" i="6" s="1"/>
  <c r="AG154" i="6" s="1"/>
  <c r="AG155" i="6" s="1"/>
  <c r="AG156" i="6" s="1"/>
  <c r="AG157" i="6" s="1"/>
  <c r="AG158" i="6" s="1"/>
  <c r="AG159" i="6" s="1"/>
  <c r="AG160" i="6" s="1"/>
  <c r="AG161" i="6" s="1"/>
  <c r="AG162" i="6" s="1"/>
  <c r="AG163" i="6" s="1"/>
  <c r="AG164" i="6" s="1"/>
  <c r="AG165" i="6" s="1"/>
  <c r="AG166" i="6" s="1"/>
  <c r="AG167" i="6" s="1"/>
  <c r="AG168" i="6" s="1"/>
  <c r="AG169" i="6" s="1"/>
  <c r="AG170" i="6" s="1"/>
  <c r="AG171" i="6" s="1"/>
  <c r="AG172" i="6" s="1"/>
  <c r="AG173" i="6" s="1"/>
  <c r="AG174" i="6" s="1"/>
  <c r="AG175" i="6" s="1"/>
  <c r="AG176" i="6" s="1"/>
  <c r="AG177" i="6" s="1"/>
  <c r="AG178" i="6" s="1"/>
  <c r="AG179" i="6" s="1"/>
  <c r="AG180" i="6" s="1"/>
  <c r="AG181" i="6" s="1"/>
  <c r="AG182" i="6" s="1"/>
  <c r="AG183" i="6" s="1"/>
  <c r="AG184" i="6" s="1"/>
  <c r="AG185" i="6" s="1"/>
  <c r="AG186" i="6" s="1"/>
  <c r="AG187" i="6" s="1"/>
  <c r="AG188" i="6" s="1"/>
  <c r="AG189" i="6" s="1"/>
  <c r="AG190" i="6" s="1"/>
  <c r="AG191" i="6" s="1"/>
  <c r="AG192" i="6" s="1"/>
  <c r="AG193" i="6" s="1"/>
  <c r="AG194" i="6" s="1"/>
  <c r="AG195" i="6" s="1"/>
  <c r="AG196" i="6" s="1"/>
  <c r="AG197" i="6" s="1"/>
  <c r="AG198" i="6" s="1"/>
  <c r="AG199" i="6" s="1"/>
  <c r="AG200" i="6" s="1"/>
  <c r="AG201" i="6" s="1"/>
  <c r="AG202" i="6" s="1"/>
  <c r="AG203" i="6" s="1"/>
  <c r="AG204" i="6" s="1"/>
  <c r="AG205" i="6" s="1"/>
  <c r="AG206" i="6" s="1"/>
  <c r="AG207" i="6" s="1"/>
  <c r="AG208" i="6" s="1"/>
  <c r="AG209" i="6" s="1"/>
  <c r="AG210" i="6" s="1"/>
  <c r="AG211" i="6" s="1"/>
  <c r="AG212" i="6" s="1"/>
  <c r="AG213" i="6" s="1"/>
  <c r="AG214" i="6" s="1"/>
  <c r="AG215" i="6" s="1"/>
  <c r="AG216" i="6" s="1"/>
  <c r="AG217" i="6" s="1"/>
  <c r="AG218" i="6" s="1"/>
  <c r="AG219" i="6" s="1"/>
  <c r="AG220" i="6" s="1"/>
  <c r="AG221" i="6" s="1"/>
  <c r="AG222" i="6" s="1"/>
  <c r="AG223" i="6" s="1"/>
  <c r="AG224" i="6" s="1"/>
  <c r="AG225" i="6" s="1"/>
  <c r="AG226" i="6" s="1"/>
  <c r="AG227" i="6" s="1"/>
  <c r="AG228" i="6" s="1"/>
  <c r="AG229" i="6" s="1"/>
  <c r="AG230" i="6" s="1"/>
  <c r="AG231" i="6" s="1"/>
  <c r="AG232" i="6" s="1"/>
  <c r="AG233" i="6" s="1"/>
  <c r="AG234" i="6" s="1"/>
  <c r="AG235" i="6" s="1"/>
  <c r="AG236" i="6" s="1"/>
  <c r="AG237" i="6" s="1"/>
  <c r="AG238" i="6" s="1"/>
  <c r="AG239" i="6" s="1"/>
  <c r="AG240" i="6" s="1"/>
  <c r="AG241" i="6" s="1"/>
  <c r="AG242" i="6" s="1"/>
  <c r="AG243" i="6" s="1"/>
  <c r="AG244" i="6" s="1"/>
  <c r="AG245" i="6" s="1"/>
  <c r="AG246" i="6" s="1"/>
  <c r="AG247" i="6" s="1"/>
  <c r="AG248" i="6" s="1"/>
  <c r="AG249" i="6" s="1"/>
  <c r="AG250" i="6" s="1"/>
  <c r="AG251" i="6" s="1"/>
  <c r="AG252" i="6" s="1"/>
  <c r="AG253" i="6" s="1"/>
  <c r="AG254" i="6" s="1"/>
  <c r="AG255" i="6" s="1"/>
  <c r="AG256" i="6" s="1"/>
  <c r="AG257" i="6" s="1"/>
  <c r="AG258" i="6" s="1"/>
  <c r="AG259" i="6" s="1"/>
  <c r="AG260" i="6" s="1"/>
  <c r="AG261" i="6" s="1"/>
  <c r="AG262" i="6" s="1"/>
  <c r="AG263" i="6" s="1"/>
  <c r="AG264" i="6" s="1"/>
  <c r="AG265" i="6" s="1"/>
  <c r="AG266" i="6" s="1"/>
  <c r="AG267" i="6" s="1"/>
  <c r="AG268" i="6" s="1"/>
  <c r="AG269" i="6" s="1"/>
  <c r="AG270" i="6" s="1"/>
  <c r="AG271" i="6" s="1"/>
  <c r="AG272" i="6" s="1"/>
  <c r="AG273" i="6" s="1"/>
  <c r="AG274" i="6" s="1"/>
  <c r="AG275" i="6" s="1"/>
  <c r="AG276" i="6" s="1"/>
  <c r="AG277" i="6" s="1"/>
  <c r="AG278" i="6" s="1"/>
  <c r="AG279" i="6" s="1"/>
  <c r="AG280" i="6" s="1"/>
  <c r="AG281" i="6" s="1"/>
  <c r="AG282" i="6" s="1"/>
  <c r="AG283" i="6" s="1"/>
  <c r="AG284" i="6" s="1"/>
  <c r="AG285" i="6" s="1"/>
  <c r="AG286" i="6" s="1"/>
  <c r="AG287" i="6" s="1"/>
  <c r="AG288" i="6" s="1"/>
  <c r="AG289" i="6" s="1"/>
  <c r="AG290" i="6" s="1"/>
  <c r="AG291" i="6" s="1"/>
  <c r="AG292" i="6" s="1"/>
  <c r="AG293" i="6" s="1"/>
  <c r="AG294" i="6" s="1"/>
  <c r="AG295" i="6" s="1"/>
  <c r="AG296" i="6" s="1"/>
  <c r="AG297" i="6" s="1"/>
  <c r="AG298" i="6" s="1"/>
  <c r="AG299" i="6" s="1"/>
  <c r="AG300" i="6" s="1"/>
  <c r="AG301" i="6" s="1"/>
  <c r="AG302" i="6" s="1"/>
  <c r="AG303" i="6" s="1"/>
  <c r="AG304" i="6" s="1"/>
  <c r="AG305" i="6" s="1"/>
  <c r="AG306" i="6" s="1"/>
  <c r="AG307" i="6" s="1"/>
  <c r="AG308" i="6" s="1"/>
  <c r="AG309" i="6" s="1"/>
  <c r="AG310" i="6" s="1"/>
  <c r="AG311" i="6" s="1"/>
  <c r="AG312" i="6" s="1"/>
  <c r="AG313" i="6" s="1"/>
  <c r="AG314" i="6" s="1"/>
  <c r="AG315" i="6" s="1"/>
  <c r="AG316" i="6" s="1"/>
  <c r="AG317" i="6" s="1"/>
  <c r="AG318" i="6" s="1"/>
  <c r="AG319" i="6" s="1"/>
  <c r="AG320" i="6" s="1"/>
  <c r="AG321" i="6" s="1"/>
  <c r="AG322" i="6" s="1"/>
  <c r="AG323" i="6" s="1"/>
  <c r="AG324" i="6" s="1"/>
  <c r="AG325" i="6" s="1"/>
  <c r="AG326" i="6" s="1"/>
  <c r="AG327" i="6" s="1"/>
  <c r="AG328" i="6" s="1"/>
  <c r="AG329" i="6" s="1"/>
  <c r="AG330" i="6" s="1"/>
  <c r="AG331" i="6" s="1"/>
  <c r="AG332" i="6" s="1"/>
  <c r="AG333" i="6" s="1"/>
  <c r="AG334" i="6" s="1"/>
  <c r="AG335" i="6" s="1"/>
  <c r="AG336" i="6" s="1"/>
  <c r="AG337" i="6" s="1"/>
  <c r="AG338" i="6" s="1"/>
  <c r="AG339" i="6" s="1"/>
  <c r="AG340" i="6" s="1"/>
  <c r="AG341" i="6" s="1"/>
  <c r="AG342" i="6" s="1"/>
  <c r="AG343" i="6" s="1"/>
  <c r="AG344" i="6" s="1"/>
  <c r="AG345" i="6" s="1"/>
  <c r="AG346" i="6" s="1"/>
  <c r="AG347" i="6" s="1"/>
  <c r="AG348" i="6" s="1"/>
  <c r="AG349" i="6" s="1"/>
  <c r="AG350" i="6" s="1"/>
  <c r="AG351" i="6" s="1"/>
  <c r="AG352" i="6" s="1"/>
  <c r="AG353" i="6" s="1"/>
  <c r="AG354" i="6" s="1"/>
  <c r="AG355" i="6" s="1"/>
  <c r="AG356" i="6" s="1"/>
  <c r="AG357" i="6" s="1"/>
  <c r="AG358" i="6" s="1"/>
  <c r="AG359" i="6" s="1"/>
  <c r="AG360" i="6" s="1"/>
  <c r="AG361" i="6" s="1"/>
  <c r="AG362" i="6" s="1"/>
  <c r="AG363" i="6" s="1"/>
  <c r="AG364" i="6" s="1"/>
  <c r="AG365" i="6" s="1"/>
  <c r="AG366" i="6" s="1"/>
  <c r="AG367" i="6" s="1"/>
  <c r="AG368" i="6" s="1"/>
  <c r="AG369" i="6" s="1"/>
  <c r="AG370" i="6" s="1"/>
  <c r="AG371" i="6" s="1"/>
  <c r="AG372" i="6" s="1"/>
  <c r="AG373" i="6" s="1"/>
  <c r="AG374" i="6" s="1"/>
  <c r="AG375" i="6" s="1"/>
  <c r="AG376" i="6" s="1"/>
  <c r="AG377" i="6" s="1"/>
  <c r="AG378" i="6" s="1"/>
  <c r="AG379" i="6" s="1"/>
  <c r="AG380" i="6" s="1"/>
  <c r="AG381" i="6" s="1"/>
  <c r="AG382" i="6" s="1"/>
  <c r="AG383" i="6" s="1"/>
  <c r="AG384" i="6" s="1"/>
  <c r="AG385" i="6" s="1"/>
  <c r="AG386" i="6" s="1"/>
  <c r="AG387" i="6" s="1"/>
  <c r="AG388" i="6" s="1"/>
  <c r="AG389" i="6" s="1"/>
  <c r="AG390" i="6" s="1"/>
  <c r="AG391" i="6" s="1"/>
  <c r="AG392" i="6" s="1"/>
  <c r="AG393" i="6" s="1"/>
  <c r="AG394" i="6" s="1"/>
  <c r="AG395" i="6" s="1"/>
  <c r="AG396" i="6" s="1"/>
  <c r="AG397" i="6" s="1"/>
  <c r="AG398" i="6" s="1"/>
  <c r="AG399" i="6" s="1"/>
  <c r="AG400" i="6" s="1"/>
  <c r="AG401" i="6" s="1"/>
  <c r="AG402" i="6" s="1"/>
  <c r="AG403" i="6" s="1"/>
  <c r="AG404" i="6" s="1"/>
  <c r="AG405" i="6" s="1"/>
  <c r="AG406" i="6" s="1"/>
  <c r="AG407" i="6" s="1"/>
  <c r="AG408" i="6" s="1"/>
  <c r="AG409" i="6" s="1"/>
  <c r="AG410" i="6" s="1"/>
  <c r="AG411" i="6" s="1"/>
  <c r="AG412" i="6" s="1"/>
  <c r="AG413" i="6" s="1"/>
  <c r="AG414" i="6" s="1"/>
  <c r="AG415" i="6" s="1"/>
  <c r="AG416" i="6" s="1"/>
  <c r="AG417" i="6" s="1"/>
  <c r="AG418" i="6" s="1"/>
  <c r="AG419" i="6" s="1"/>
  <c r="AG420" i="6" s="1"/>
  <c r="AG421" i="6" s="1"/>
  <c r="AG422" i="6" s="1"/>
  <c r="AG423" i="6" s="1"/>
  <c r="AG424" i="6" s="1"/>
  <c r="AG425" i="6" s="1"/>
  <c r="AG426" i="6" s="1"/>
  <c r="AG427" i="6" s="1"/>
  <c r="AG428" i="6" s="1"/>
  <c r="AG429" i="6" s="1"/>
  <c r="AG430" i="6" s="1"/>
  <c r="AG431" i="6" s="1"/>
  <c r="AG432" i="6" s="1"/>
  <c r="AG433" i="6" s="1"/>
  <c r="AG434" i="6" s="1"/>
  <c r="AG435" i="6" s="1"/>
  <c r="AG436" i="6" s="1"/>
  <c r="AG437" i="6" s="1"/>
  <c r="AG438" i="6" s="1"/>
  <c r="AG439" i="6" s="1"/>
  <c r="AG440" i="6" s="1"/>
  <c r="AG441" i="6" s="1"/>
  <c r="AG442" i="6" s="1"/>
  <c r="AG443" i="6" s="1"/>
  <c r="AG444" i="6" s="1"/>
  <c r="AG445" i="6" s="1"/>
  <c r="AG446" i="6" s="1"/>
  <c r="AG447" i="6" s="1"/>
  <c r="AG448" i="6" s="1"/>
  <c r="AG449" i="6" s="1"/>
  <c r="AG450" i="6" s="1"/>
  <c r="AG451" i="6" s="1"/>
  <c r="AG452" i="6" s="1"/>
  <c r="AG453" i="6" s="1"/>
  <c r="AG454" i="6" s="1"/>
  <c r="AG455" i="6" s="1"/>
  <c r="AG456" i="6" s="1"/>
  <c r="AG457" i="6" s="1"/>
  <c r="AG458" i="6" s="1"/>
  <c r="AG459" i="6" s="1"/>
  <c r="AG460" i="6" s="1"/>
  <c r="AG461" i="6" s="1"/>
  <c r="AG462" i="6" s="1"/>
  <c r="AG463" i="6" s="1"/>
  <c r="AG464" i="6" s="1"/>
  <c r="AG465" i="6" s="1"/>
  <c r="AG466" i="6" s="1"/>
  <c r="AG467" i="6" s="1"/>
  <c r="AG468" i="6" s="1"/>
  <c r="AG469" i="6" s="1"/>
  <c r="AG470" i="6" s="1"/>
  <c r="AG471" i="6" s="1"/>
  <c r="AG472" i="6" s="1"/>
  <c r="AG473" i="6" s="1"/>
  <c r="AG474" i="6" s="1"/>
  <c r="AG475" i="6" s="1"/>
  <c r="AG476" i="6" s="1"/>
  <c r="AG477" i="6" s="1"/>
  <c r="AG478" i="6" s="1"/>
  <c r="AG479" i="6" s="1"/>
  <c r="AG480" i="6" s="1"/>
  <c r="AG481" i="6" s="1"/>
  <c r="AG482" i="6" s="1"/>
  <c r="AG483" i="6" s="1"/>
  <c r="AG484" i="6" s="1"/>
  <c r="AG485" i="6" s="1"/>
  <c r="AG486" i="6" s="1"/>
  <c r="AG487" i="6" s="1"/>
  <c r="AG488" i="6" s="1"/>
  <c r="AG489" i="6" s="1"/>
  <c r="AG490" i="6" s="1"/>
  <c r="AG491" i="6" s="1"/>
  <c r="AG492" i="6" s="1"/>
  <c r="AG493" i="6" s="1"/>
  <c r="AG494" i="6" s="1"/>
  <c r="AG495" i="6" s="1"/>
  <c r="AG496" i="6" s="1"/>
  <c r="AG497" i="6" s="1"/>
  <c r="AG498" i="6" s="1"/>
  <c r="AG499" i="6" s="1"/>
  <c r="AG500" i="6" s="1"/>
  <c r="AG501" i="6" s="1"/>
  <c r="AG502" i="6" s="1"/>
  <c r="AG503" i="6" s="1"/>
  <c r="AG504" i="6" s="1"/>
  <c r="AG505" i="6" s="1"/>
  <c r="AG506" i="6" s="1"/>
  <c r="AG507" i="6" s="1"/>
  <c r="AG508" i="6" s="1"/>
  <c r="AG509" i="6" s="1"/>
  <c r="AG510" i="6" s="1"/>
  <c r="AG511" i="6" s="1"/>
  <c r="AG512" i="6" s="1"/>
  <c r="AG513" i="6" s="1"/>
  <c r="AG514" i="6" s="1"/>
  <c r="AG515" i="6" s="1"/>
  <c r="AG516" i="6" s="1"/>
  <c r="AG517" i="6" s="1"/>
  <c r="AG518" i="6" s="1"/>
  <c r="AG519" i="6" s="1"/>
  <c r="AG520" i="6" s="1"/>
  <c r="AG521" i="6" s="1"/>
  <c r="AG522" i="6" s="1"/>
  <c r="AG523" i="6" s="1"/>
  <c r="AG524" i="6" s="1"/>
  <c r="AG525" i="6" s="1"/>
  <c r="AG526" i="6" s="1"/>
  <c r="AG527" i="6" s="1"/>
  <c r="AG528" i="6" s="1"/>
  <c r="AG529" i="6" s="1"/>
  <c r="AG530" i="6" s="1"/>
  <c r="AG531" i="6" s="1"/>
  <c r="AG532" i="6" s="1"/>
  <c r="AG533" i="6" s="1"/>
  <c r="AG534" i="6" s="1"/>
  <c r="AG535" i="6" s="1"/>
  <c r="AG536" i="6" s="1"/>
  <c r="AG537" i="6" s="1"/>
  <c r="AG538" i="6" s="1"/>
  <c r="AG539" i="6" s="1"/>
  <c r="AG540" i="6" s="1"/>
  <c r="AG541" i="6" s="1"/>
  <c r="AG542" i="6" s="1"/>
  <c r="AG543" i="6" s="1"/>
  <c r="AG544" i="6" s="1"/>
  <c r="AG545" i="6" s="1"/>
  <c r="AG546" i="6" s="1"/>
  <c r="AG547" i="6" s="1"/>
  <c r="AG548" i="6" s="1"/>
  <c r="AG549" i="6" s="1"/>
  <c r="AG550" i="6" s="1"/>
  <c r="AG551" i="6" s="1"/>
  <c r="AG552" i="6" s="1"/>
  <c r="AG553" i="6" s="1"/>
  <c r="AG554" i="6" s="1"/>
  <c r="AG555" i="6" s="1"/>
  <c r="AG556" i="6" s="1"/>
  <c r="AG557" i="6" s="1"/>
  <c r="AG558" i="6" s="1"/>
  <c r="AG559" i="6" s="1"/>
  <c r="AG560" i="6" s="1"/>
  <c r="AG561" i="6" s="1"/>
  <c r="AG562" i="6" s="1"/>
  <c r="AG563" i="6" s="1"/>
  <c r="AG564" i="6" s="1"/>
  <c r="AG565" i="6" s="1"/>
  <c r="AG566" i="6" s="1"/>
  <c r="AG567" i="6" s="1"/>
  <c r="AG568" i="6" s="1"/>
  <c r="AG569" i="6" s="1"/>
  <c r="AG570" i="6" s="1"/>
  <c r="AG571" i="6" s="1"/>
  <c r="AG572" i="6" s="1"/>
  <c r="AG573" i="6" s="1"/>
  <c r="AG574" i="6" s="1"/>
  <c r="AG575" i="6" s="1"/>
  <c r="AG576" i="6" s="1"/>
  <c r="AG577" i="6" s="1"/>
  <c r="AG578" i="6" s="1"/>
  <c r="AG579" i="6" s="1"/>
  <c r="AG580" i="6" s="1"/>
  <c r="AG581" i="6" s="1"/>
  <c r="AG582" i="6" s="1"/>
  <c r="AG583" i="6" s="1"/>
  <c r="AG584" i="6" s="1"/>
  <c r="AG585" i="6" s="1"/>
  <c r="AG586" i="6" s="1"/>
  <c r="AG587" i="6" s="1"/>
  <c r="AG588" i="6" s="1"/>
  <c r="AG589" i="6" s="1"/>
  <c r="AG590" i="6" s="1"/>
  <c r="AG591" i="6" s="1"/>
  <c r="AG592" i="6" s="1"/>
  <c r="AG593" i="6" s="1"/>
  <c r="AG594" i="6" s="1"/>
  <c r="AG595" i="6" s="1"/>
  <c r="AG596" i="6" s="1"/>
  <c r="AG597" i="6" s="1"/>
  <c r="AG598" i="6" s="1"/>
  <c r="AG599" i="6" s="1"/>
  <c r="AG600" i="6" s="1"/>
  <c r="AG601" i="6" s="1"/>
  <c r="AG602" i="6" s="1"/>
  <c r="AG603" i="6" s="1"/>
  <c r="AG604" i="6" s="1"/>
  <c r="AG605" i="6" s="1"/>
  <c r="AG606" i="6" s="1"/>
  <c r="AG607" i="6" s="1"/>
  <c r="AG608" i="6" s="1"/>
  <c r="AG609" i="6" s="1"/>
  <c r="AG610" i="6" s="1"/>
  <c r="AG611" i="6" s="1"/>
  <c r="AG612" i="6" s="1"/>
  <c r="AG613" i="6" s="1"/>
  <c r="AG614" i="6" s="1"/>
  <c r="AG615" i="6" s="1"/>
  <c r="AG616" i="6" s="1"/>
  <c r="AG617" i="6" s="1"/>
  <c r="AG618" i="6" s="1"/>
  <c r="AG619" i="6" s="1"/>
  <c r="AG620" i="6" s="1"/>
  <c r="AG621" i="6" s="1"/>
  <c r="AG622" i="6" s="1"/>
  <c r="AG623" i="6" s="1"/>
  <c r="AG624" i="6" s="1"/>
  <c r="AG625" i="6" s="1"/>
  <c r="AG626" i="6" s="1"/>
  <c r="AG627" i="6" s="1"/>
  <c r="AG628" i="6" s="1"/>
  <c r="AG629" i="6" s="1"/>
  <c r="AG630" i="6" s="1"/>
  <c r="AG631" i="6" s="1"/>
  <c r="AG632" i="6" s="1"/>
  <c r="AG633" i="6" s="1"/>
  <c r="AG634" i="6" s="1"/>
  <c r="AG635" i="6" s="1"/>
  <c r="AG636" i="6" s="1"/>
  <c r="AG637" i="6" s="1"/>
  <c r="AG638" i="6" s="1"/>
  <c r="AG639" i="6" s="1"/>
  <c r="AG640" i="6" s="1"/>
  <c r="AG641" i="6" s="1"/>
  <c r="AG642" i="6" s="1"/>
  <c r="AG643" i="6" s="1"/>
  <c r="AG644" i="6" s="1"/>
  <c r="AG645" i="6" s="1"/>
  <c r="AG646" i="6" s="1"/>
  <c r="AG647" i="6" s="1"/>
  <c r="AG648" i="6" s="1"/>
  <c r="AG649" i="6" s="1"/>
  <c r="AG650" i="6" s="1"/>
  <c r="AG651" i="6" s="1"/>
  <c r="AG652" i="6" s="1"/>
  <c r="AG653" i="6" s="1"/>
  <c r="AG654" i="6" s="1"/>
  <c r="AG655" i="6" s="1"/>
  <c r="AG656" i="6" s="1"/>
  <c r="AG657" i="6" s="1"/>
  <c r="AG658" i="6" s="1"/>
  <c r="AG659" i="6" s="1"/>
  <c r="AG660" i="6" s="1"/>
  <c r="AG661" i="6" s="1"/>
  <c r="AG662" i="6" s="1"/>
  <c r="AG663" i="6" s="1"/>
  <c r="AG664" i="6" s="1"/>
  <c r="AG665" i="6" s="1"/>
  <c r="AG666" i="6" s="1"/>
  <c r="AG667" i="6" s="1"/>
  <c r="AG668" i="6" s="1"/>
  <c r="AG669" i="6" s="1"/>
  <c r="AG670" i="6" s="1"/>
  <c r="AG671" i="6" s="1"/>
  <c r="AG672" i="6" s="1"/>
  <c r="AG673" i="6" s="1"/>
  <c r="AG674" i="6" s="1"/>
  <c r="AG675" i="6" s="1"/>
  <c r="AG676" i="6" s="1"/>
  <c r="AG677" i="6" s="1"/>
  <c r="AG678" i="6" s="1"/>
  <c r="AG679" i="6" s="1"/>
  <c r="AG680" i="6" s="1"/>
  <c r="AG681" i="6" s="1"/>
  <c r="AG682" i="6" s="1"/>
  <c r="AG683" i="6" s="1"/>
  <c r="AG684" i="6" s="1"/>
  <c r="AG685" i="6" s="1"/>
  <c r="AG686" i="6" s="1"/>
  <c r="AG687" i="6" s="1"/>
  <c r="AG688" i="6" s="1"/>
  <c r="AG689" i="6" s="1"/>
  <c r="AG690" i="6" s="1"/>
  <c r="AG691" i="6" s="1"/>
  <c r="AG692" i="6" s="1"/>
  <c r="AG693" i="6" s="1"/>
  <c r="AG694" i="6" s="1"/>
  <c r="AG695" i="6" s="1"/>
  <c r="AG696" i="6" s="1"/>
  <c r="AG697" i="6" s="1"/>
  <c r="AG698" i="6" s="1"/>
  <c r="AG699" i="6" s="1"/>
  <c r="AG700" i="6" s="1"/>
  <c r="AG701" i="6" s="1"/>
  <c r="AG702" i="6" s="1"/>
  <c r="AG703" i="6" s="1"/>
  <c r="AG704" i="6" s="1"/>
  <c r="AG705" i="6" s="1"/>
  <c r="AG706" i="6" s="1"/>
  <c r="AG707" i="6" s="1"/>
  <c r="AG708" i="6" s="1"/>
  <c r="AG709" i="6" s="1"/>
  <c r="AG710" i="6" s="1"/>
  <c r="AG711" i="6" s="1"/>
  <c r="AG712" i="6" s="1"/>
  <c r="AG713" i="6" s="1"/>
  <c r="AG714" i="6" s="1"/>
  <c r="AG715" i="6" s="1"/>
  <c r="AG716" i="6" s="1"/>
  <c r="AG717" i="6" s="1"/>
  <c r="AG718" i="6" s="1"/>
  <c r="AG719" i="6" s="1"/>
  <c r="AG720" i="6" s="1"/>
  <c r="AG721" i="6" s="1"/>
  <c r="AG722" i="6" s="1"/>
  <c r="AG723" i="6" s="1"/>
  <c r="AG724" i="6" s="1"/>
  <c r="AG725" i="6" s="1"/>
  <c r="AG726" i="6" s="1"/>
  <c r="AG727" i="6" s="1"/>
  <c r="AG728" i="6" s="1"/>
  <c r="AG729" i="6" s="1"/>
  <c r="AG730" i="6" s="1"/>
  <c r="AG731" i="6" s="1"/>
  <c r="AG732" i="6" s="1"/>
  <c r="AG733" i="6" s="1"/>
  <c r="AG734" i="6" s="1"/>
  <c r="AG735" i="6" s="1"/>
  <c r="AG736" i="6" s="1"/>
  <c r="AG737" i="6" s="1"/>
  <c r="AG738" i="6" s="1"/>
  <c r="AG739" i="6" s="1"/>
  <c r="AG740" i="6" s="1"/>
  <c r="AG741" i="6" s="1"/>
  <c r="AG742" i="6" s="1"/>
  <c r="AG743" i="6" s="1"/>
  <c r="AG744" i="6" s="1"/>
  <c r="AG745" i="6" s="1"/>
  <c r="AG746" i="6" s="1"/>
  <c r="AG747" i="6" s="1"/>
  <c r="AG748" i="6" s="1"/>
  <c r="AG749" i="6" s="1"/>
  <c r="AG750" i="6" s="1"/>
  <c r="AG751" i="6" s="1"/>
  <c r="AG752" i="6" s="1"/>
  <c r="AG753" i="6" s="1"/>
  <c r="AG754" i="6" s="1"/>
  <c r="AG755" i="6" s="1"/>
  <c r="AG756" i="6" s="1"/>
  <c r="AG757" i="6" s="1"/>
  <c r="AG758" i="6" s="1"/>
  <c r="AG759" i="6" s="1"/>
  <c r="AG760" i="6" s="1"/>
  <c r="AG761" i="6" s="1"/>
  <c r="AG762" i="6" s="1"/>
  <c r="AG763" i="6" s="1"/>
  <c r="AG764" i="6" s="1"/>
  <c r="AG765" i="6" s="1"/>
  <c r="AG766" i="6" s="1"/>
  <c r="AG767" i="6" s="1"/>
  <c r="AG768" i="6" s="1"/>
  <c r="AG769" i="6" s="1"/>
  <c r="AG770" i="6" s="1"/>
  <c r="AG771" i="6" s="1"/>
  <c r="AG772" i="6" s="1"/>
  <c r="AG773" i="6" s="1"/>
  <c r="AG774" i="6" s="1"/>
  <c r="AG775" i="6" s="1"/>
  <c r="AG776" i="6" s="1"/>
  <c r="AG777" i="6" s="1"/>
  <c r="AG778" i="6" s="1"/>
  <c r="AG779" i="6" s="1"/>
  <c r="AG780" i="6" s="1"/>
  <c r="AG781" i="6" s="1"/>
  <c r="AG782" i="6" s="1"/>
  <c r="AG783" i="6" s="1"/>
  <c r="AG784" i="6" s="1"/>
  <c r="AG785" i="6" s="1"/>
  <c r="AG786" i="6" s="1"/>
  <c r="AG787" i="6" s="1"/>
  <c r="AG788" i="6" s="1"/>
  <c r="AG789" i="6" s="1"/>
  <c r="AG790" i="6" s="1"/>
  <c r="AG791" i="6" s="1"/>
  <c r="AG792" i="6" s="1"/>
  <c r="AG793" i="6" s="1"/>
  <c r="AG794" i="6" s="1"/>
  <c r="AG795" i="6" s="1"/>
  <c r="AG796" i="6" s="1"/>
  <c r="AG797" i="6" s="1"/>
  <c r="AG798" i="6" s="1"/>
  <c r="AG799" i="6" s="1"/>
  <c r="AG800" i="6" s="1"/>
  <c r="AG801" i="6" s="1"/>
  <c r="AG802" i="6" s="1"/>
  <c r="AG803" i="6" s="1"/>
  <c r="AG804" i="6" s="1"/>
  <c r="AG805" i="6" s="1"/>
  <c r="AG806" i="6" s="1"/>
  <c r="AG807" i="6" s="1"/>
  <c r="AG808" i="6" s="1"/>
  <c r="AG809" i="6" s="1"/>
  <c r="AG810" i="6" s="1"/>
  <c r="AG811" i="6" s="1"/>
  <c r="AG812" i="6" s="1"/>
  <c r="AG813" i="6" s="1"/>
  <c r="AG814" i="6" s="1"/>
  <c r="AG815" i="6" s="1"/>
  <c r="AG816" i="6" s="1"/>
  <c r="AG817" i="6" s="1"/>
  <c r="AG818" i="6" s="1"/>
  <c r="AG819" i="6" s="1"/>
  <c r="AG820" i="6" s="1"/>
  <c r="AG821" i="6" s="1"/>
  <c r="AG822" i="6" s="1"/>
  <c r="AG823" i="6" s="1"/>
  <c r="AG824" i="6" s="1"/>
  <c r="AG825" i="6" s="1"/>
  <c r="AG826" i="6" s="1"/>
  <c r="AG827" i="6" s="1"/>
  <c r="AG828" i="6" s="1"/>
  <c r="AG829" i="6" s="1"/>
  <c r="AG830" i="6" s="1"/>
  <c r="AG831" i="6" s="1"/>
  <c r="AG832" i="6" s="1"/>
  <c r="AG833" i="6" s="1"/>
  <c r="AG834" i="6" s="1"/>
  <c r="AG835" i="6" s="1"/>
  <c r="AG836" i="6" s="1"/>
  <c r="AG837" i="6" s="1"/>
  <c r="AG838" i="6" s="1"/>
  <c r="AG839" i="6" s="1"/>
  <c r="AG840" i="6" s="1"/>
  <c r="AG841" i="6" s="1"/>
  <c r="AG842" i="6" s="1"/>
  <c r="AG843" i="6" s="1"/>
  <c r="AG844" i="6" s="1"/>
  <c r="AG845" i="6" s="1"/>
  <c r="AG846" i="6" s="1"/>
  <c r="AG847" i="6" s="1"/>
  <c r="AG848" i="6" s="1"/>
  <c r="AG849" i="6" s="1"/>
  <c r="AG850" i="6" s="1"/>
  <c r="AG851" i="6" s="1"/>
  <c r="AG852" i="6" s="1"/>
  <c r="AG853" i="6" s="1"/>
  <c r="AG854" i="6" s="1"/>
  <c r="AG855" i="6" s="1"/>
  <c r="AG856" i="6" s="1"/>
  <c r="AG857" i="6" s="1"/>
  <c r="AG858" i="6" s="1"/>
  <c r="AG859" i="6" s="1"/>
  <c r="AG860" i="6" s="1"/>
  <c r="AG861" i="6" s="1"/>
  <c r="AG862" i="6" s="1"/>
  <c r="AG863" i="6" s="1"/>
  <c r="AG864" i="6" s="1"/>
  <c r="AG865" i="6" s="1"/>
  <c r="AG866" i="6" s="1"/>
  <c r="AG867" i="6" s="1"/>
  <c r="AG868" i="6" s="1"/>
  <c r="AG869" i="6" s="1"/>
  <c r="AG870" i="6" s="1"/>
  <c r="AG871" i="6" s="1"/>
  <c r="AG872" i="6" s="1"/>
  <c r="AG873" i="6" s="1"/>
  <c r="AG874" i="6" s="1"/>
  <c r="AG875" i="6" s="1"/>
  <c r="AG876" i="6" s="1"/>
  <c r="AG877" i="6" s="1"/>
  <c r="AG878" i="6" s="1"/>
  <c r="AG879" i="6" s="1"/>
  <c r="AG880" i="6" s="1"/>
  <c r="AG881" i="6" s="1"/>
  <c r="AG882" i="6" s="1"/>
  <c r="AG883" i="6" s="1"/>
  <c r="AG884" i="6" s="1"/>
  <c r="AG885" i="6" s="1"/>
  <c r="AG886" i="6" s="1"/>
  <c r="AG887" i="6" s="1"/>
  <c r="AG888" i="6" s="1"/>
  <c r="AG889" i="6" s="1"/>
  <c r="AG890" i="6" s="1"/>
  <c r="AG891" i="6" s="1"/>
  <c r="AG892" i="6" s="1"/>
  <c r="AG893" i="6" s="1"/>
  <c r="AG894" i="6" s="1"/>
  <c r="AG895" i="6" s="1"/>
  <c r="AG896" i="6" s="1"/>
  <c r="AG897" i="6" s="1"/>
  <c r="AG898" i="6" s="1"/>
  <c r="AG899" i="6" s="1"/>
  <c r="AG900" i="6" s="1"/>
  <c r="AG901" i="6" s="1"/>
  <c r="AG902" i="6" s="1"/>
  <c r="AG903" i="6" s="1"/>
  <c r="AG904" i="6" s="1"/>
  <c r="AG905" i="6" s="1"/>
  <c r="AG906" i="6" s="1"/>
  <c r="AG907" i="6" s="1"/>
  <c r="AG908" i="6" s="1"/>
  <c r="AG909" i="6" s="1"/>
  <c r="AG910" i="6" s="1"/>
  <c r="AG911" i="6" s="1"/>
  <c r="AG912" i="6" s="1"/>
  <c r="AG913" i="6" s="1"/>
  <c r="AG914" i="6" s="1"/>
  <c r="AG915" i="6" s="1"/>
  <c r="AG916" i="6" s="1"/>
  <c r="AG917" i="6" s="1"/>
  <c r="AG918" i="6" s="1"/>
  <c r="AG919" i="6" s="1"/>
  <c r="AG920" i="6" s="1"/>
  <c r="AG921" i="6" s="1"/>
  <c r="AG922" i="6" s="1"/>
  <c r="AG923" i="6" s="1"/>
  <c r="AG924" i="6" s="1"/>
  <c r="AG925" i="6" s="1"/>
  <c r="AG926" i="6" s="1"/>
  <c r="AG927" i="6" s="1"/>
  <c r="AG928" i="6" s="1"/>
  <c r="AG929" i="6" s="1"/>
  <c r="AG930" i="6" s="1"/>
  <c r="AG931" i="6" s="1"/>
  <c r="AG932" i="6" s="1"/>
  <c r="AG933" i="6" s="1"/>
  <c r="AG934" i="6" s="1"/>
  <c r="AG935" i="6" s="1"/>
  <c r="AG936" i="6" s="1"/>
  <c r="AG937" i="6" s="1"/>
  <c r="AG938" i="6" s="1"/>
  <c r="AG939" i="6" s="1"/>
  <c r="AG940" i="6" s="1"/>
  <c r="AG941" i="6" s="1"/>
  <c r="AG942" i="6" s="1"/>
  <c r="AG943" i="6" s="1"/>
  <c r="AG944" i="6" s="1"/>
  <c r="AG945" i="6" s="1"/>
  <c r="AG946" i="6" s="1"/>
  <c r="AG947" i="6" s="1"/>
  <c r="AG948" i="6" s="1"/>
  <c r="AG949" i="6" s="1"/>
  <c r="AG950" i="6" s="1"/>
  <c r="AG951" i="6" s="1"/>
  <c r="AG952" i="6" s="1"/>
  <c r="AG953" i="6" s="1"/>
  <c r="AG954" i="6" s="1"/>
  <c r="AG955" i="6" s="1"/>
  <c r="AG956" i="6" s="1"/>
  <c r="AG957" i="6" s="1"/>
  <c r="AG958" i="6" s="1"/>
  <c r="AG959" i="6" s="1"/>
  <c r="AG960" i="6" s="1"/>
  <c r="AG961" i="6" s="1"/>
  <c r="AG962" i="6" s="1"/>
  <c r="AG963" i="6" s="1"/>
  <c r="AG964" i="6" s="1"/>
  <c r="AG965" i="6" s="1"/>
  <c r="AG966" i="6" s="1"/>
  <c r="AG967" i="6" s="1"/>
  <c r="AG968" i="6" s="1"/>
  <c r="AG969" i="6" s="1"/>
  <c r="AG970" i="6" s="1"/>
  <c r="AG971" i="6" s="1"/>
  <c r="AG972" i="6" s="1"/>
  <c r="AG973" i="6" s="1"/>
  <c r="AG974" i="6" s="1"/>
  <c r="AG975" i="6" s="1"/>
  <c r="AG976" i="6" s="1"/>
  <c r="AG977" i="6" s="1"/>
  <c r="AG978" i="6" s="1"/>
  <c r="AG979" i="6" s="1"/>
  <c r="AG980" i="6" s="1"/>
  <c r="AG981" i="6" s="1"/>
  <c r="AG982" i="6" s="1"/>
  <c r="AG983" i="6" s="1"/>
  <c r="AG984" i="6" s="1"/>
  <c r="AG985" i="6" s="1"/>
  <c r="AG986" i="6" s="1"/>
  <c r="AG987" i="6" s="1"/>
  <c r="AG988" i="6" s="1"/>
  <c r="AG989" i="6" s="1"/>
  <c r="AG990" i="6" s="1"/>
  <c r="AG991" i="6" s="1"/>
  <c r="AG992" i="6" s="1"/>
  <c r="AG993" i="6" s="1"/>
  <c r="AG994" i="6" s="1"/>
  <c r="AG995" i="6" s="1"/>
  <c r="AG996" i="6" s="1"/>
  <c r="AG997" i="6" s="1"/>
  <c r="AG998" i="6" s="1"/>
  <c r="AG999" i="6" s="1"/>
  <c r="AG1000" i="6" s="1"/>
  <c r="AG1001" i="6" s="1"/>
  <c r="AG1002" i="6" s="1"/>
  <c r="AG1003" i="6" s="1"/>
  <c r="AG1004" i="6" s="1"/>
  <c r="AG1005" i="6" s="1"/>
  <c r="AG1006" i="6" s="1"/>
  <c r="AG1007" i="6" s="1"/>
  <c r="AG1008" i="6" s="1"/>
  <c r="AG1009" i="6" s="1"/>
  <c r="AG1010" i="6" s="1"/>
  <c r="AG1011" i="6" s="1"/>
  <c r="AG1012" i="6" s="1"/>
  <c r="AG1013" i="6" s="1"/>
  <c r="AG1014" i="6" s="1"/>
  <c r="AG1015" i="6" s="1"/>
  <c r="AG1016" i="6" s="1"/>
  <c r="AG1017" i="6" s="1"/>
  <c r="AG1018" i="6" s="1"/>
  <c r="AG1019" i="6" s="1"/>
  <c r="AG1020" i="6" s="1"/>
  <c r="AG1021" i="6" s="1"/>
  <c r="AG1022" i="6" s="1"/>
  <c r="AG1023" i="6" s="1"/>
  <c r="AG1024" i="6" s="1"/>
  <c r="AG1025" i="6" s="1"/>
  <c r="AG1026" i="6" s="1"/>
  <c r="AG1027" i="6" s="1"/>
  <c r="AG1028" i="6" s="1"/>
  <c r="AG1029" i="6" s="1"/>
  <c r="AG1030" i="6" s="1"/>
  <c r="AG1031" i="6" s="1"/>
  <c r="AG1032" i="6" s="1"/>
  <c r="AG1033" i="6" s="1"/>
  <c r="AG1034" i="6" s="1"/>
  <c r="AG1035" i="6" s="1"/>
  <c r="AG1036" i="6" s="1"/>
  <c r="AG1037" i="6" s="1"/>
  <c r="AG1038" i="6" s="1"/>
  <c r="AG1039" i="6" s="1"/>
  <c r="AG1040" i="6" s="1"/>
  <c r="AG1041" i="6" s="1"/>
  <c r="AG1042" i="6" s="1"/>
  <c r="AG1043" i="6" s="1"/>
  <c r="AG1044" i="6" s="1"/>
  <c r="AG1045" i="6" s="1"/>
  <c r="AG1046" i="6" s="1"/>
  <c r="AG1047" i="6" s="1"/>
  <c r="AG1048" i="6" s="1"/>
  <c r="AG1049" i="6" s="1"/>
  <c r="AG1050" i="6" s="1"/>
  <c r="AG1051" i="6" s="1"/>
  <c r="AG1052" i="6" s="1"/>
  <c r="AG1053" i="6" s="1"/>
  <c r="AG1054" i="6" s="1"/>
  <c r="AG1055" i="6" s="1"/>
  <c r="AG1056" i="6" s="1"/>
  <c r="AG1057" i="6" s="1"/>
  <c r="AG1058" i="6" s="1"/>
  <c r="AG1059" i="6" s="1"/>
  <c r="AG1060" i="6" s="1"/>
  <c r="AG1061" i="6" s="1"/>
  <c r="AG1062" i="6" s="1"/>
  <c r="AG1063" i="6" s="1"/>
  <c r="AG1064" i="6" s="1"/>
  <c r="AG1065" i="6" s="1"/>
  <c r="AG1066" i="6" s="1"/>
  <c r="AG1067" i="6" s="1"/>
  <c r="AG1068" i="6" s="1"/>
  <c r="AG1069" i="6" s="1"/>
  <c r="AG1070" i="6" s="1"/>
  <c r="AG1071" i="6" s="1"/>
  <c r="AG1072" i="6" s="1"/>
  <c r="AG1073" i="6" s="1"/>
  <c r="AG1074" i="6" s="1"/>
  <c r="AG1075" i="6" s="1"/>
  <c r="AG1076" i="6" s="1"/>
  <c r="AG1077" i="6" s="1"/>
  <c r="AG1078" i="6" s="1"/>
  <c r="AG1079" i="6" s="1"/>
  <c r="AG1080" i="6" s="1"/>
  <c r="AG1081" i="6" s="1"/>
  <c r="AG1082" i="6" s="1"/>
  <c r="AG1083" i="6" s="1"/>
  <c r="AG1084" i="6" s="1"/>
  <c r="AG1085" i="6" s="1"/>
  <c r="AG1086" i="6" s="1"/>
  <c r="AG1087" i="6" s="1"/>
  <c r="AG1088" i="6" s="1"/>
  <c r="AG1089" i="6" s="1"/>
  <c r="AG1090" i="6" s="1"/>
  <c r="AG1091" i="6" s="1"/>
  <c r="AG1092" i="6" s="1"/>
  <c r="AG1093" i="6" s="1"/>
  <c r="AG1094" i="6" s="1"/>
  <c r="AG1095" i="6" s="1"/>
  <c r="AG1096" i="6" s="1"/>
  <c r="AG1097" i="6" s="1"/>
  <c r="AG1098" i="6" s="1"/>
  <c r="AG1099" i="6" s="1"/>
  <c r="AG1100" i="6" s="1"/>
  <c r="AG1101" i="6" s="1"/>
  <c r="AG1102" i="6" s="1"/>
  <c r="AG1103" i="6" s="1"/>
  <c r="AG1104" i="6" s="1"/>
  <c r="AG1105" i="6" s="1"/>
  <c r="AG1106" i="6" s="1"/>
  <c r="AG1107" i="6" s="1"/>
  <c r="AG1108" i="6" s="1"/>
  <c r="AG1109" i="6" s="1"/>
  <c r="AG1110" i="6" s="1"/>
  <c r="AG1111" i="6" s="1"/>
  <c r="AG1112" i="6" s="1"/>
  <c r="AG1113" i="6" s="1"/>
  <c r="AG1114" i="6" s="1"/>
  <c r="AG1115" i="6" s="1"/>
  <c r="AG1116" i="6" s="1"/>
  <c r="AG1117" i="6" s="1"/>
  <c r="AG1118" i="6" s="1"/>
  <c r="AG1119" i="6" s="1"/>
  <c r="AG1120" i="6" s="1"/>
  <c r="AG1121" i="6" s="1"/>
  <c r="AG1122" i="6" s="1"/>
  <c r="AG1123" i="6" s="1"/>
  <c r="AG1124" i="6" s="1"/>
  <c r="AG1125" i="6" s="1"/>
  <c r="AG1126" i="6" s="1"/>
  <c r="AG1127" i="6" s="1"/>
  <c r="AG1128" i="6" s="1"/>
  <c r="AG1129" i="6" s="1"/>
  <c r="AG1130" i="6" s="1"/>
  <c r="AG1131" i="6" s="1"/>
  <c r="AG1132" i="6" s="1"/>
  <c r="AG1133" i="6" s="1"/>
  <c r="AG1134" i="6" s="1"/>
  <c r="AG1135" i="6" s="1"/>
  <c r="AG1136" i="6" s="1"/>
  <c r="AG1137" i="6" s="1"/>
  <c r="AG1138" i="6" s="1"/>
  <c r="AG1139" i="6" s="1"/>
  <c r="AG1140" i="6" s="1"/>
  <c r="AG1141" i="6" s="1"/>
  <c r="AG1142" i="6" s="1"/>
  <c r="AG1143" i="6" s="1"/>
  <c r="AG1144" i="6" s="1"/>
  <c r="AG1145" i="6" s="1"/>
  <c r="AG1146" i="6" s="1"/>
  <c r="AG1147" i="6" s="1"/>
  <c r="AG1148" i="6" s="1"/>
  <c r="AG1149" i="6" s="1"/>
  <c r="AG1150" i="6" s="1"/>
  <c r="AG1151" i="6" s="1"/>
  <c r="AG1152" i="6" s="1"/>
  <c r="AG1153" i="6" s="1"/>
  <c r="AG1154" i="6" s="1"/>
  <c r="AG1155" i="6" s="1"/>
  <c r="AG1156" i="6" s="1"/>
  <c r="AG1157" i="6" s="1"/>
  <c r="AG1158" i="6" s="1"/>
  <c r="AG1159" i="6" s="1"/>
  <c r="AG1160" i="6" s="1"/>
  <c r="AG1161" i="6" s="1"/>
  <c r="AG1162" i="6" s="1"/>
  <c r="AG1163" i="6" s="1"/>
  <c r="AG1164" i="6" s="1"/>
  <c r="AG1165" i="6" s="1"/>
  <c r="AG1166" i="6" s="1"/>
  <c r="AG1167" i="6" s="1"/>
  <c r="AG1168" i="6" s="1"/>
  <c r="AG1169" i="6" s="1"/>
  <c r="AG1170" i="6" s="1"/>
  <c r="AG1171" i="6" s="1"/>
  <c r="AG1172" i="6" s="1"/>
  <c r="AG1173" i="6" s="1"/>
  <c r="AG1174" i="6" s="1"/>
  <c r="AG1175" i="6" s="1"/>
  <c r="AG1176" i="6" s="1"/>
  <c r="AG1177" i="6" s="1"/>
  <c r="AG1178" i="6" s="1"/>
  <c r="AG1179" i="6" s="1"/>
  <c r="AG1180" i="6" s="1"/>
  <c r="AG1181" i="6" s="1"/>
  <c r="AG1182" i="6" s="1"/>
  <c r="AG1183" i="6" s="1"/>
  <c r="AG1184" i="6" s="1"/>
  <c r="AG1185" i="6" s="1"/>
  <c r="AG1186" i="6" s="1"/>
  <c r="AG1187" i="6" s="1"/>
  <c r="AG1188" i="6" s="1"/>
  <c r="AG1189" i="6" s="1"/>
  <c r="AG1190" i="6" s="1"/>
  <c r="AG1191" i="6" s="1"/>
  <c r="AG1192" i="6" s="1"/>
  <c r="AG1193" i="6" s="1"/>
  <c r="AG1194" i="6" s="1"/>
  <c r="AG1195" i="6" s="1"/>
  <c r="AG1196" i="6" s="1"/>
  <c r="AG1197" i="6" s="1"/>
  <c r="AG1198" i="6" s="1"/>
  <c r="AG1199" i="6" s="1"/>
  <c r="AG1200" i="6" s="1"/>
  <c r="AG1201" i="6" s="1"/>
  <c r="AG1202" i="6" s="1"/>
  <c r="AG1203" i="6" s="1"/>
  <c r="AG1204" i="6" s="1"/>
  <c r="AG1205" i="6" s="1"/>
  <c r="AG1206" i="6" s="1"/>
  <c r="AG1207" i="6" s="1"/>
  <c r="AG1208" i="6" s="1"/>
  <c r="AG1209" i="6" s="1"/>
  <c r="AH10" i="6"/>
  <c r="AH11" i="6" s="1"/>
  <c r="C23" i="6"/>
  <c r="C18" i="6" s="1"/>
  <c r="C22" i="6"/>
  <c r="V10" i="6"/>
  <c r="V11" i="6" s="1"/>
  <c r="U11" i="6"/>
  <c r="CE9" i="7" l="1"/>
  <c r="CH9" i="7" s="1"/>
  <c r="CI9" i="7" s="1"/>
  <c r="CA11" i="7"/>
  <c r="BP11" i="7"/>
  <c r="BV10" i="7"/>
  <c r="BT9" i="7"/>
  <c r="BW9" i="7" s="1"/>
  <c r="BX9" i="7" s="1"/>
  <c r="U12" i="6"/>
  <c r="U13" i="6" s="1"/>
  <c r="U14" i="6" s="1"/>
  <c r="U15" i="6" s="1"/>
  <c r="U16" i="6" s="1"/>
  <c r="U17" i="6" s="1"/>
  <c r="U18" i="6" s="1"/>
  <c r="U19" i="6" s="1"/>
  <c r="U20" i="6" s="1"/>
  <c r="U21" i="6" s="1"/>
  <c r="U22" i="6" s="1"/>
  <c r="U23" i="6" s="1"/>
  <c r="U24" i="6" s="1"/>
  <c r="U25" i="6" s="1"/>
  <c r="U26" i="6" s="1"/>
  <c r="U27" i="6" s="1"/>
  <c r="U28" i="6" s="1"/>
  <c r="U29" i="6" s="1"/>
  <c r="U30" i="6" s="1"/>
  <c r="U31" i="6" s="1"/>
  <c r="U32" i="6" s="1"/>
  <c r="U33" i="6" s="1"/>
  <c r="U34" i="6" s="1"/>
  <c r="U35" i="6" s="1"/>
  <c r="U36" i="6" s="1"/>
  <c r="U37" i="6" s="1"/>
  <c r="U38" i="6" s="1"/>
  <c r="U39" i="6" s="1"/>
  <c r="U40" i="6" s="1"/>
  <c r="U41" i="6" s="1"/>
  <c r="U42" i="6" s="1"/>
  <c r="U43" i="6" s="1"/>
  <c r="U44" i="6" s="1"/>
  <c r="U45" i="6" s="1"/>
  <c r="U46" i="6" s="1"/>
  <c r="U47" i="6" s="1"/>
  <c r="U48" i="6" s="1"/>
  <c r="U49" i="6" s="1"/>
  <c r="U50" i="6" s="1"/>
  <c r="U51" i="6" s="1"/>
  <c r="U52" i="6" s="1"/>
  <c r="U53" i="6" s="1"/>
  <c r="U54" i="6" s="1"/>
  <c r="U55" i="6" s="1"/>
  <c r="U56" i="6" s="1"/>
  <c r="U57" i="6" s="1"/>
  <c r="U58" i="6" s="1"/>
  <c r="U59" i="6" s="1"/>
  <c r="U60" i="6" s="1"/>
  <c r="U61" i="6" s="1"/>
  <c r="U62" i="6" s="1"/>
  <c r="U63" i="6" s="1"/>
  <c r="U64" i="6" s="1"/>
  <c r="U65" i="6" s="1"/>
  <c r="U66" i="6" s="1"/>
  <c r="U67" i="6" s="1"/>
  <c r="U68" i="6" s="1"/>
  <c r="U69" i="6" s="1"/>
  <c r="U70" i="6" s="1"/>
  <c r="U71" i="6" s="1"/>
  <c r="U72" i="6" s="1"/>
  <c r="U73" i="6" s="1"/>
  <c r="U74" i="6" s="1"/>
  <c r="U75" i="6" s="1"/>
  <c r="U76" i="6" s="1"/>
  <c r="U77" i="6" s="1"/>
  <c r="U78" i="6" s="1"/>
  <c r="U79" i="6" s="1"/>
  <c r="U80" i="6" s="1"/>
  <c r="U81" i="6" s="1"/>
  <c r="U82" i="6" s="1"/>
  <c r="U83" i="6" s="1"/>
  <c r="U84" i="6" s="1"/>
  <c r="U85" i="6" s="1"/>
  <c r="U86" i="6" s="1"/>
  <c r="U87" i="6" s="1"/>
  <c r="U88" i="6" s="1"/>
  <c r="U89" i="6" s="1"/>
  <c r="U90" i="6" s="1"/>
  <c r="U91" i="6" s="1"/>
  <c r="U92" i="6" s="1"/>
  <c r="U93" i="6" s="1"/>
  <c r="U94" i="6" s="1"/>
  <c r="U95" i="6" s="1"/>
  <c r="U96" i="6" s="1"/>
  <c r="U97" i="6" s="1"/>
  <c r="U98" i="6" s="1"/>
  <c r="U99" i="6" s="1"/>
  <c r="U100" i="6" s="1"/>
  <c r="U101" i="6" s="1"/>
  <c r="U102" i="6" s="1"/>
  <c r="U103" i="6" s="1"/>
  <c r="U104" i="6" s="1"/>
  <c r="U105" i="6" s="1"/>
  <c r="U106" i="6" s="1"/>
  <c r="U107" i="6" s="1"/>
  <c r="U108" i="6" s="1"/>
  <c r="U109" i="6" s="1"/>
  <c r="U110" i="6" s="1"/>
  <c r="U111" i="6" s="1"/>
  <c r="U112" i="6" s="1"/>
  <c r="U113" i="6" s="1"/>
  <c r="U114" i="6" s="1"/>
  <c r="U115" i="6" s="1"/>
  <c r="U116" i="6" s="1"/>
  <c r="U117" i="6" s="1"/>
  <c r="U118" i="6" s="1"/>
  <c r="U119" i="6" s="1"/>
  <c r="U120" i="6" s="1"/>
  <c r="U121" i="6" s="1"/>
  <c r="U122" i="6" s="1"/>
  <c r="U123" i="6" s="1"/>
  <c r="U124" i="6" s="1"/>
  <c r="U125" i="6" s="1"/>
  <c r="U126" i="6" s="1"/>
  <c r="U127" i="6" s="1"/>
  <c r="U128" i="6" s="1"/>
  <c r="U129" i="6" s="1"/>
  <c r="U130" i="6" s="1"/>
  <c r="U131" i="6" s="1"/>
  <c r="U132" i="6" s="1"/>
  <c r="U133" i="6" s="1"/>
  <c r="U134" i="6" s="1"/>
  <c r="U135" i="6" s="1"/>
  <c r="U136" i="6" s="1"/>
  <c r="U137" i="6" s="1"/>
  <c r="U138" i="6" s="1"/>
  <c r="U139" i="6" s="1"/>
  <c r="U140" i="6" s="1"/>
  <c r="U141" i="6" s="1"/>
  <c r="U142" i="6" s="1"/>
  <c r="U143" i="6" s="1"/>
  <c r="U144" i="6" s="1"/>
  <c r="U145" i="6" s="1"/>
  <c r="U146" i="6" s="1"/>
  <c r="U147" i="6" s="1"/>
  <c r="U148" i="6" s="1"/>
  <c r="U149" i="6" s="1"/>
  <c r="U150" i="6" s="1"/>
  <c r="U151" i="6" s="1"/>
  <c r="U152" i="6" s="1"/>
  <c r="U153" i="6" s="1"/>
  <c r="U154" i="6" s="1"/>
  <c r="U155" i="6" s="1"/>
  <c r="U156" i="6" s="1"/>
  <c r="U157" i="6" s="1"/>
  <c r="U158" i="6" s="1"/>
  <c r="U159" i="6" s="1"/>
  <c r="U160" i="6" s="1"/>
  <c r="U161" i="6" s="1"/>
  <c r="U162" i="6" s="1"/>
  <c r="U163" i="6" s="1"/>
  <c r="U164" i="6" s="1"/>
  <c r="U165" i="6" s="1"/>
  <c r="U166" i="6" s="1"/>
  <c r="U167" i="6" s="1"/>
  <c r="U168" i="6" s="1"/>
  <c r="U169" i="6" s="1"/>
  <c r="U170" i="6" s="1"/>
  <c r="U171" i="6" s="1"/>
  <c r="U172" i="6" s="1"/>
  <c r="U173" i="6" s="1"/>
  <c r="U174" i="6" s="1"/>
  <c r="U175" i="6" s="1"/>
  <c r="U176" i="6" s="1"/>
  <c r="U177" i="6" s="1"/>
  <c r="U178" i="6" s="1"/>
  <c r="U179" i="6" s="1"/>
  <c r="U180" i="6" s="1"/>
  <c r="U181" i="6" s="1"/>
  <c r="U182" i="6" s="1"/>
  <c r="U183" i="6" s="1"/>
  <c r="U184" i="6" s="1"/>
  <c r="U185" i="6" s="1"/>
  <c r="U186" i="6" s="1"/>
  <c r="U187" i="6" s="1"/>
  <c r="U188" i="6" s="1"/>
  <c r="U189" i="6" s="1"/>
  <c r="U190" i="6" s="1"/>
  <c r="U191" i="6" s="1"/>
  <c r="U192" i="6" s="1"/>
  <c r="U193" i="6" s="1"/>
  <c r="U194" i="6" s="1"/>
  <c r="U195" i="6" s="1"/>
  <c r="U196" i="6" s="1"/>
  <c r="U197" i="6" s="1"/>
  <c r="U198" i="6" s="1"/>
  <c r="U199" i="6" s="1"/>
  <c r="U200" i="6" s="1"/>
  <c r="U201" i="6" s="1"/>
  <c r="U202" i="6" s="1"/>
  <c r="U203" i="6" s="1"/>
  <c r="U204" i="6" s="1"/>
  <c r="U205" i="6" s="1"/>
  <c r="U206" i="6" s="1"/>
  <c r="U207" i="6" s="1"/>
  <c r="U208" i="6" s="1"/>
  <c r="U209" i="6" s="1"/>
  <c r="U210" i="6" s="1"/>
  <c r="U211" i="6" s="1"/>
  <c r="U212" i="6" s="1"/>
  <c r="U213" i="6" s="1"/>
  <c r="U214" i="6" s="1"/>
  <c r="U215" i="6" s="1"/>
  <c r="U216" i="6" s="1"/>
  <c r="U217" i="6" s="1"/>
  <c r="U218" i="6" s="1"/>
  <c r="U219" i="6" s="1"/>
  <c r="U220" i="6" s="1"/>
  <c r="U221" i="6" s="1"/>
  <c r="U222" i="6" s="1"/>
  <c r="U223" i="6" s="1"/>
  <c r="U224" i="6" s="1"/>
  <c r="U225" i="6" s="1"/>
  <c r="U226" i="6" s="1"/>
  <c r="U227" i="6" s="1"/>
  <c r="U228" i="6" s="1"/>
  <c r="U229" i="6" s="1"/>
  <c r="U230" i="6" s="1"/>
  <c r="U231" i="6" s="1"/>
  <c r="U232" i="6" s="1"/>
  <c r="U233" i="6" s="1"/>
  <c r="U234" i="6" s="1"/>
  <c r="U235" i="6" s="1"/>
  <c r="U236" i="6" s="1"/>
  <c r="U237" i="6" s="1"/>
  <c r="U238" i="6" s="1"/>
  <c r="U239" i="6" s="1"/>
  <c r="U240" i="6" s="1"/>
  <c r="U241" i="6" s="1"/>
  <c r="U242" i="6" s="1"/>
  <c r="U243" i="6" s="1"/>
  <c r="U244" i="6" s="1"/>
  <c r="U245" i="6" s="1"/>
  <c r="U246" i="6" s="1"/>
  <c r="U247" i="6" s="1"/>
  <c r="U248" i="6" s="1"/>
  <c r="U249" i="6" s="1"/>
  <c r="U250" i="6" s="1"/>
  <c r="U251" i="6" s="1"/>
  <c r="U252" i="6" s="1"/>
  <c r="U253" i="6" s="1"/>
  <c r="U254" i="6" s="1"/>
  <c r="U255" i="6" s="1"/>
  <c r="U256" i="6" s="1"/>
  <c r="U257" i="6" s="1"/>
  <c r="U258" i="6" s="1"/>
  <c r="U259" i="6" s="1"/>
  <c r="U260" i="6" s="1"/>
  <c r="U261" i="6" s="1"/>
  <c r="U262" i="6" s="1"/>
  <c r="U263" i="6" s="1"/>
  <c r="U264" i="6" s="1"/>
  <c r="U265" i="6" s="1"/>
  <c r="U266" i="6" s="1"/>
  <c r="U267" i="6" s="1"/>
  <c r="U268" i="6" s="1"/>
  <c r="U269" i="6" s="1"/>
  <c r="U270" i="6" s="1"/>
  <c r="U271" i="6" s="1"/>
  <c r="U272" i="6" s="1"/>
  <c r="U273" i="6" s="1"/>
  <c r="U274" i="6" s="1"/>
  <c r="U275" i="6" s="1"/>
  <c r="U276" i="6" s="1"/>
  <c r="U277" i="6" s="1"/>
  <c r="U278" i="6" s="1"/>
  <c r="U279" i="6" s="1"/>
  <c r="U280" i="6" s="1"/>
  <c r="U281" i="6" s="1"/>
  <c r="U282" i="6" s="1"/>
  <c r="U283" i="6" s="1"/>
  <c r="U284" i="6" s="1"/>
  <c r="U285" i="6" s="1"/>
  <c r="U286" i="6" s="1"/>
  <c r="U287" i="6" s="1"/>
  <c r="U288" i="6" s="1"/>
  <c r="U289" i="6" s="1"/>
  <c r="U290" i="6" s="1"/>
  <c r="U291" i="6" s="1"/>
  <c r="U292" i="6" s="1"/>
  <c r="U293" i="6" s="1"/>
  <c r="U294" i="6" s="1"/>
  <c r="U295" i="6" s="1"/>
  <c r="U296" i="6" s="1"/>
  <c r="U297" i="6" s="1"/>
  <c r="U298" i="6" s="1"/>
  <c r="U299" i="6" s="1"/>
  <c r="U300" i="6" s="1"/>
  <c r="U301" i="6" s="1"/>
  <c r="U302" i="6" s="1"/>
  <c r="U303" i="6" s="1"/>
  <c r="U304" i="6" s="1"/>
  <c r="U305" i="6" s="1"/>
  <c r="U306" i="6" s="1"/>
  <c r="U307" i="6" s="1"/>
  <c r="U308" i="6" s="1"/>
  <c r="U309" i="6" s="1"/>
  <c r="U310" i="6" s="1"/>
  <c r="U311" i="6" s="1"/>
  <c r="U312" i="6" s="1"/>
  <c r="U313" i="6" s="1"/>
  <c r="U314" i="6" s="1"/>
  <c r="U315" i="6" s="1"/>
  <c r="U316" i="6" s="1"/>
  <c r="U317" i="6" s="1"/>
  <c r="U318" i="6" s="1"/>
  <c r="U319" i="6" s="1"/>
  <c r="U320" i="6" s="1"/>
  <c r="U321" i="6" s="1"/>
  <c r="U322" i="6" s="1"/>
  <c r="U323" i="6" s="1"/>
  <c r="U324" i="6" s="1"/>
  <c r="U325" i="6" s="1"/>
  <c r="U326" i="6" s="1"/>
  <c r="U327" i="6" s="1"/>
  <c r="U328" i="6" s="1"/>
  <c r="U329" i="6" s="1"/>
  <c r="U330" i="6" s="1"/>
  <c r="U331" i="6" s="1"/>
  <c r="U332" i="6" s="1"/>
  <c r="U333" i="6" s="1"/>
  <c r="U334" i="6" s="1"/>
  <c r="U335" i="6" s="1"/>
  <c r="U336" i="6" s="1"/>
  <c r="U337" i="6" s="1"/>
  <c r="U338" i="6" s="1"/>
  <c r="U339" i="6" s="1"/>
  <c r="U340" i="6" s="1"/>
  <c r="U341" i="6" s="1"/>
  <c r="U342" i="6" s="1"/>
  <c r="U343" i="6" s="1"/>
  <c r="U344" i="6" s="1"/>
  <c r="U345" i="6" s="1"/>
  <c r="U346" i="6" s="1"/>
  <c r="U347" i="6" s="1"/>
  <c r="U348" i="6" s="1"/>
  <c r="U349" i="6" s="1"/>
  <c r="U350" i="6" s="1"/>
  <c r="U351" i="6" s="1"/>
  <c r="U352" i="6" s="1"/>
  <c r="U353" i="6" s="1"/>
  <c r="U354" i="6" s="1"/>
  <c r="U355" i="6" s="1"/>
  <c r="U356" i="6" s="1"/>
  <c r="U357" i="6" s="1"/>
  <c r="U358" i="6" s="1"/>
  <c r="U359" i="6" s="1"/>
  <c r="U360" i="6" s="1"/>
  <c r="U361" i="6" s="1"/>
  <c r="U362" i="6" s="1"/>
  <c r="U363" i="6" s="1"/>
  <c r="U364" i="6" s="1"/>
  <c r="U365" i="6" s="1"/>
  <c r="U366" i="6" s="1"/>
  <c r="U367" i="6" s="1"/>
  <c r="U368" i="6" s="1"/>
  <c r="U369" i="6" s="1"/>
  <c r="U370" i="6" s="1"/>
  <c r="U371" i="6" s="1"/>
  <c r="U372" i="6" s="1"/>
  <c r="U373" i="6" s="1"/>
  <c r="U374" i="6" s="1"/>
  <c r="U375" i="6" s="1"/>
  <c r="U376" i="6" s="1"/>
  <c r="U377" i="6" s="1"/>
  <c r="U378" i="6" s="1"/>
  <c r="U379" i="6" s="1"/>
  <c r="U380" i="6" s="1"/>
  <c r="U381" i="6" s="1"/>
  <c r="U382" i="6" s="1"/>
  <c r="U383" i="6" s="1"/>
  <c r="U384" i="6" s="1"/>
  <c r="U385" i="6" s="1"/>
  <c r="U386" i="6" s="1"/>
  <c r="U387" i="6" s="1"/>
  <c r="U388" i="6" s="1"/>
  <c r="U389" i="6" s="1"/>
  <c r="U390" i="6" s="1"/>
  <c r="U391" i="6" s="1"/>
  <c r="U392" i="6" s="1"/>
  <c r="U393" i="6" s="1"/>
  <c r="U394" i="6" s="1"/>
  <c r="U395" i="6" s="1"/>
  <c r="U396" i="6" s="1"/>
  <c r="U397" i="6" s="1"/>
  <c r="U398" i="6" s="1"/>
  <c r="U399" i="6" s="1"/>
  <c r="U400" i="6" s="1"/>
  <c r="U401" i="6" s="1"/>
  <c r="U402" i="6" s="1"/>
  <c r="U403" i="6" s="1"/>
  <c r="U404" i="6" s="1"/>
  <c r="U405" i="6" s="1"/>
  <c r="U406" i="6" s="1"/>
  <c r="U407" i="6" s="1"/>
  <c r="U408" i="6" s="1"/>
  <c r="U409" i="6" s="1"/>
  <c r="U410" i="6" s="1"/>
  <c r="U411" i="6" s="1"/>
  <c r="U412" i="6" s="1"/>
  <c r="U413" i="6" s="1"/>
  <c r="U414" i="6" s="1"/>
  <c r="U415" i="6" s="1"/>
  <c r="U416" i="6" s="1"/>
  <c r="U417" i="6" s="1"/>
  <c r="U418" i="6" s="1"/>
  <c r="U419" i="6" s="1"/>
  <c r="U420" i="6" s="1"/>
  <c r="U421" i="6" s="1"/>
  <c r="U422" i="6" s="1"/>
  <c r="U423" i="6" s="1"/>
  <c r="U424" i="6" s="1"/>
  <c r="U425" i="6" s="1"/>
  <c r="U426" i="6" s="1"/>
  <c r="U427" i="6" s="1"/>
  <c r="U428" i="6" s="1"/>
  <c r="U429" i="6" s="1"/>
  <c r="U430" i="6" s="1"/>
  <c r="U431" i="6" s="1"/>
  <c r="U432" i="6" s="1"/>
  <c r="U433" i="6" s="1"/>
  <c r="U434" i="6" s="1"/>
  <c r="U435" i="6" s="1"/>
  <c r="U436" i="6" s="1"/>
  <c r="U437" i="6" s="1"/>
  <c r="U438" i="6" s="1"/>
  <c r="U439" i="6" s="1"/>
  <c r="U440" i="6" s="1"/>
  <c r="U441" i="6" s="1"/>
  <c r="U442" i="6" s="1"/>
  <c r="U443" i="6" s="1"/>
  <c r="U444" i="6" s="1"/>
  <c r="U445" i="6" s="1"/>
  <c r="U446" i="6" s="1"/>
  <c r="U447" i="6" s="1"/>
  <c r="U448" i="6" s="1"/>
  <c r="U449" i="6" s="1"/>
  <c r="U450" i="6" s="1"/>
  <c r="U451" i="6" s="1"/>
  <c r="U452" i="6" s="1"/>
  <c r="U453" i="6" s="1"/>
  <c r="U454" i="6" s="1"/>
  <c r="U455" i="6" s="1"/>
  <c r="U456" i="6" s="1"/>
  <c r="U457" i="6" s="1"/>
  <c r="U458" i="6" s="1"/>
  <c r="U459" i="6" s="1"/>
  <c r="U460" i="6" s="1"/>
  <c r="U461" i="6" s="1"/>
  <c r="U462" i="6" s="1"/>
  <c r="U463" i="6" s="1"/>
  <c r="U464" i="6" s="1"/>
  <c r="U465" i="6" s="1"/>
  <c r="U466" i="6" s="1"/>
  <c r="U467" i="6" s="1"/>
  <c r="U468" i="6" s="1"/>
  <c r="U469" i="6" s="1"/>
  <c r="U470" i="6" s="1"/>
  <c r="U471" i="6" s="1"/>
  <c r="U472" i="6" s="1"/>
  <c r="U473" i="6" s="1"/>
  <c r="U474" i="6" s="1"/>
  <c r="U475" i="6" s="1"/>
  <c r="U476" i="6" s="1"/>
  <c r="U477" i="6" s="1"/>
  <c r="U478" i="6" s="1"/>
  <c r="U479" i="6" s="1"/>
  <c r="U480" i="6" s="1"/>
  <c r="U481" i="6" s="1"/>
  <c r="U482" i="6" s="1"/>
  <c r="U483" i="6" s="1"/>
  <c r="U484" i="6" s="1"/>
  <c r="U485" i="6" s="1"/>
  <c r="U486" i="6" s="1"/>
  <c r="U487" i="6" s="1"/>
  <c r="U488" i="6" s="1"/>
  <c r="U489" i="6" s="1"/>
  <c r="U490" i="6" s="1"/>
  <c r="U491" i="6" s="1"/>
  <c r="U492" i="6" s="1"/>
  <c r="U493" i="6" s="1"/>
  <c r="U494" i="6" s="1"/>
  <c r="U495" i="6" s="1"/>
  <c r="U496" i="6" s="1"/>
  <c r="U497" i="6" s="1"/>
  <c r="U498" i="6" s="1"/>
  <c r="U499" i="6" s="1"/>
  <c r="U500" i="6" s="1"/>
  <c r="U501" i="6" s="1"/>
  <c r="U502" i="6" s="1"/>
  <c r="U503" i="6" s="1"/>
  <c r="U504" i="6" s="1"/>
  <c r="U505" i="6" s="1"/>
  <c r="U506" i="6" s="1"/>
  <c r="U507" i="6" s="1"/>
  <c r="U508" i="6" s="1"/>
  <c r="U509" i="6" s="1"/>
  <c r="U510" i="6" s="1"/>
  <c r="U511" i="6" s="1"/>
  <c r="U512" i="6" s="1"/>
  <c r="U513" i="6" s="1"/>
  <c r="U514" i="6" s="1"/>
  <c r="U515" i="6" s="1"/>
  <c r="U516" i="6" s="1"/>
  <c r="U517" i="6" s="1"/>
  <c r="U518" i="6" s="1"/>
  <c r="U519" i="6" s="1"/>
  <c r="U520" i="6" s="1"/>
  <c r="U521" i="6" s="1"/>
  <c r="U522" i="6" s="1"/>
  <c r="U523" i="6" s="1"/>
  <c r="U524" i="6" s="1"/>
  <c r="U525" i="6" s="1"/>
  <c r="U526" i="6" s="1"/>
  <c r="U527" i="6" s="1"/>
  <c r="U528" i="6" s="1"/>
  <c r="U529" i="6" s="1"/>
  <c r="U530" i="6" s="1"/>
  <c r="U531" i="6" s="1"/>
  <c r="U532" i="6" s="1"/>
  <c r="U533" i="6" s="1"/>
  <c r="U534" i="6" s="1"/>
  <c r="U535" i="6" s="1"/>
  <c r="U536" i="6" s="1"/>
  <c r="U537" i="6" s="1"/>
  <c r="U538" i="6" s="1"/>
  <c r="U539" i="6" s="1"/>
  <c r="U540" i="6" s="1"/>
  <c r="U541" i="6" s="1"/>
  <c r="U542" i="6" s="1"/>
  <c r="U543" i="6" s="1"/>
  <c r="U544" i="6" s="1"/>
  <c r="U545" i="6" s="1"/>
  <c r="U546" i="6" s="1"/>
  <c r="U547" i="6" s="1"/>
  <c r="U548" i="6" s="1"/>
  <c r="U549" i="6" s="1"/>
  <c r="U550" i="6" s="1"/>
  <c r="U551" i="6" s="1"/>
  <c r="U552" i="6" s="1"/>
  <c r="U553" i="6" s="1"/>
  <c r="U554" i="6" s="1"/>
  <c r="U555" i="6" s="1"/>
  <c r="U556" i="6" s="1"/>
  <c r="U557" i="6" s="1"/>
  <c r="U558" i="6" s="1"/>
  <c r="U559" i="6" s="1"/>
  <c r="U560" i="6" s="1"/>
  <c r="U561" i="6" s="1"/>
  <c r="U562" i="6" s="1"/>
  <c r="U563" i="6" s="1"/>
  <c r="U564" i="6" s="1"/>
  <c r="U565" i="6" s="1"/>
  <c r="U566" i="6" s="1"/>
  <c r="U567" i="6" s="1"/>
  <c r="U568" i="6" s="1"/>
  <c r="U569" i="6" s="1"/>
  <c r="U570" i="6" s="1"/>
  <c r="U571" i="6" s="1"/>
  <c r="U572" i="6" s="1"/>
  <c r="U573" i="6" s="1"/>
  <c r="U574" i="6" s="1"/>
  <c r="U575" i="6" s="1"/>
  <c r="U576" i="6" s="1"/>
  <c r="U577" i="6" s="1"/>
  <c r="U578" i="6" s="1"/>
  <c r="U579" i="6" s="1"/>
  <c r="U580" i="6" s="1"/>
  <c r="U581" i="6" s="1"/>
  <c r="U582" i="6" s="1"/>
  <c r="U583" i="6" s="1"/>
  <c r="U584" i="6" s="1"/>
  <c r="U585" i="6" s="1"/>
  <c r="U586" i="6" s="1"/>
  <c r="U587" i="6" s="1"/>
  <c r="U588" i="6" s="1"/>
  <c r="U589" i="6" s="1"/>
  <c r="U590" i="6" s="1"/>
  <c r="U591" i="6" s="1"/>
  <c r="U592" i="6" s="1"/>
  <c r="U593" i="6" s="1"/>
  <c r="U594" i="6" s="1"/>
  <c r="U595" i="6" s="1"/>
  <c r="U596" i="6" s="1"/>
  <c r="U597" i="6" s="1"/>
  <c r="U598" i="6" s="1"/>
  <c r="U599" i="6" s="1"/>
  <c r="U600" i="6" s="1"/>
  <c r="U601" i="6" s="1"/>
  <c r="U602" i="6" s="1"/>
  <c r="U603" i="6" s="1"/>
  <c r="U604" i="6" s="1"/>
  <c r="U605" i="6" s="1"/>
  <c r="U606" i="6" s="1"/>
  <c r="U607" i="6" s="1"/>
  <c r="U608" i="6" s="1"/>
  <c r="U609" i="6" s="1"/>
  <c r="U610" i="6" s="1"/>
  <c r="U611" i="6" s="1"/>
  <c r="U612" i="6" s="1"/>
  <c r="U613" i="6" s="1"/>
  <c r="U614" i="6" s="1"/>
  <c r="U615" i="6" s="1"/>
  <c r="U616" i="6" s="1"/>
  <c r="U617" i="6" s="1"/>
  <c r="U618" i="6" s="1"/>
  <c r="U619" i="6" s="1"/>
  <c r="U620" i="6" s="1"/>
  <c r="U621" i="6" s="1"/>
  <c r="U622" i="6" s="1"/>
  <c r="U623" i="6" s="1"/>
  <c r="U624" i="6" s="1"/>
  <c r="U625" i="6" s="1"/>
  <c r="U626" i="6" s="1"/>
  <c r="U627" i="6" s="1"/>
  <c r="U628" i="6" s="1"/>
  <c r="U629" i="6" s="1"/>
  <c r="U630" i="6" s="1"/>
  <c r="U631" i="6" s="1"/>
  <c r="U632" i="6" s="1"/>
  <c r="U633" i="6" s="1"/>
  <c r="U634" i="6" s="1"/>
  <c r="U635" i="6" s="1"/>
  <c r="U636" i="6" s="1"/>
  <c r="U637" i="6" s="1"/>
  <c r="U638" i="6" s="1"/>
  <c r="U639" i="6" s="1"/>
  <c r="U640" i="6" s="1"/>
  <c r="U641" i="6" s="1"/>
  <c r="U642" i="6" s="1"/>
  <c r="U643" i="6" s="1"/>
  <c r="U644" i="6" s="1"/>
  <c r="U645" i="6" s="1"/>
  <c r="U646" i="6" s="1"/>
  <c r="U647" i="6" s="1"/>
  <c r="U648" i="6" s="1"/>
  <c r="U649" i="6" s="1"/>
  <c r="U650" i="6" s="1"/>
  <c r="U651" i="6" s="1"/>
  <c r="U652" i="6" s="1"/>
  <c r="U653" i="6" s="1"/>
  <c r="U654" i="6" s="1"/>
  <c r="U655" i="6" s="1"/>
  <c r="U656" i="6" s="1"/>
  <c r="U657" i="6" s="1"/>
  <c r="U658" i="6" s="1"/>
  <c r="U659" i="6" s="1"/>
  <c r="U660" i="6" s="1"/>
  <c r="U661" i="6" s="1"/>
  <c r="U662" i="6" s="1"/>
  <c r="U663" i="6" s="1"/>
  <c r="U664" i="6" s="1"/>
  <c r="U665" i="6" s="1"/>
  <c r="U666" i="6" s="1"/>
  <c r="U667" i="6" s="1"/>
  <c r="U668" i="6" s="1"/>
  <c r="U669" i="6" s="1"/>
  <c r="U670" i="6" s="1"/>
  <c r="U671" i="6" s="1"/>
  <c r="U672" i="6" s="1"/>
  <c r="U673" i="6" s="1"/>
  <c r="U674" i="6" s="1"/>
  <c r="U675" i="6" s="1"/>
  <c r="U676" i="6" s="1"/>
  <c r="U677" i="6" s="1"/>
  <c r="U678" i="6" s="1"/>
  <c r="U679" i="6" s="1"/>
  <c r="U680" i="6" s="1"/>
  <c r="U681" i="6" s="1"/>
  <c r="U682" i="6" s="1"/>
  <c r="U683" i="6" s="1"/>
  <c r="U684" i="6" s="1"/>
  <c r="U685" i="6" s="1"/>
  <c r="U686" i="6" s="1"/>
  <c r="U687" i="6" s="1"/>
  <c r="U688" i="6" s="1"/>
  <c r="U689" i="6" s="1"/>
  <c r="U690" i="6" s="1"/>
  <c r="U691" i="6" s="1"/>
  <c r="U692" i="6" s="1"/>
  <c r="U693" i="6" s="1"/>
  <c r="U694" i="6" s="1"/>
  <c r="U695" i="6" s="1"/>
  <c r="U696" i="6" s="1"/>
  <c r="U697" i="6" s="1"/>
  <c r="U698" i="6" s="1"/>
  <c r="U699" i="6" s="1"/>
  <c r="U700" i="6" s="1"/>
  <c r="U701" i="6" s="1"/>
  <c r="U702" i="6" s="1"/>
  <c r="U703" i="6" s="1"/>
  <c r="U704" i="6" s="1"/>
  <c r="U705" i="6" s="1"/>
  <c r="U706" i="6" s="1"/>
  <c r="U707" i="6" s="1"/>
  <c r="U708" i="6" s="1"/>
  <c r="U709" i="6" s="1"/>
  <c r="U710" i="6" s="1"/>
  <c r="U711" i="6" s="1"/>
  <c r="U712" i="6" s="1"/>
  <c r="U713" i="6" s="1"/>
  <c r="U714" i="6" s="1"/>
  <c r="U715" i="6" s="1"/>
  <c r="U716" i="6" s="1"/>
  <c r="U717" i="6" s="1"/>
  <c r="U718" i="6" s="1"/>
  <c r="U719" i="6" s="1"/>
  <c r="U720" i="6" s="1"/>
  <c r="U721" i="6" s="1"/>
  <c r="U722" i="6" s="1"/>
  <c r="U723" i="6" s="1"/>
  <c r="U724" i="6" s="1"/>
  <c r="U725" i="6" s="1"/>
  <c r="U726" i="6" s="1"/>
  <c r="U727" i="6" s="1"/>
  <c r="U728" i="6" s="1"/>
  <c r="U729" i="6" s="1"/>
  <c r="U730" i="6" s="1"/>
  <c r="U731" i="6" s="1"/>
  <c r="U732" i="6" s="1"/>
  <c r="U733" i="6" s="1"/>
  <c r="U734" i="6" s="1"/>
  <c r="U735" i="6" s="1"/>
  <c r="U736" i="6" s="1"/>
  <c r="U737" i="6" s="1"/>
  <c r="U738" i="6" s="1"/>
  <c r="U739" i="6" s="1"/>
  <c r="U740" i="6" s="1"/>
  <c r="U741" i="6" s="1"/>
  <c r="U742" i="6" s="1"/>
  <c r="U743" i="6" s="1"/>
  <c r="U744" i="6" s="1"/>
  <c r="U745" i="6" s="1"/>
  <c r="U746" i="6" s="1"/>
  <c r="U747" i="6" s="1"/>
  <c r="U748" i="6" s="1"/>
  <c r="U749" i="6" s="1"/>
  <c r="U750" i="6" s="1"/>
  <c r="U751" i="6" s="1"/>
  <c r="U752" i="6" s="1"/>
  <c r="U753" i="6" s="1"/>
  <c r="U754" i="6" s="1"/>
  <c r="U755" i="6" s="1"/>
  <c r="U756" i="6" s="1"/>
  <c r="U757" i="6" s="1"/>
  <c r="U758" i="6" s="1"/>
  <c r="U759" i="6" s="1"/>
  <c r="U760" i="6" s="1"/>
  <c r="U761" i="6" s="1"/>
  <c r="U762" i="6" s="1"/>
  <c r="U763" i="6" s="1"/>
  <c r="U764" i="6" s="1"/>
  <c r="U765" i="6" s="1"/>
  <c r="U766" i="6" s="1"/>
  <c r="U767" i="6" s="1"/>
  <c r="U768" i="6" s="1"/>
  <c r="U769" i="6" s="1"/>
  <c r="U770" i="6" s="1"/>
  <c r="U771" i="6" s="1"/>
  <c r="U772" i="6" s="1"/>
  <c r="U773" i="6" s="1"/>
  <c r="U774" i="6" s="1"/>
  <c r="U775" i="6" s="1"/>
  <c r="U776" i="6" s="1"/>
  <c r="U777" i="6" s="1"/>
  <c r="U778" i="6" s="1"/>
  <c r="U779" i="6" s="1"/>
  <c r="U780" i="6" s="1"/>
  <c r="U781" i="6" s="1"/>
  <c r="U782" i="6" s="1"/>
  <c r="U783" i="6" s="1"/>
  <c r="U784" i="6" s="1"/>
  <c r="U785" i="6" s="1"/>
  <c r="U786" i="6" s="1"/>
  <c r="U787" i="6" s="1"/>
  <c r="U788" i="6" s="1"/>
  <c r="U789" i="6" s="1"/>
  <c r="U790" i="6" s="1"/>
  <c r="U791" i="6" s="1"/>
  <c r="U792" i="6" s="1"/>
  <c r="U793" i="6" s="1"/>
  <c r="U794" i="6" s="1"/>
  <c r="U795" i="6" s="1"/>
  <c r="U796" i="6" s="1"/>
  <c r="U797" i="6" s="1"/>
  <c r="U798" i="6" s="1"/>
  <c r="U799" i="6" s="1"/>
  <c r="U800" i="6" s="1"/>
  <c r="U801" i="6" s="1"/>
  <c r="U802" i="6" s="1"/>
  <c r="U803" i="6" s="1"/>
  <c r="U804" i="6" s="1"/>
  <c r="U805" i="6" s="1"/>
  <c r="U806" i="6" s="1"/>
  <c r="U807" i="6" s="1"/>
  <c r="U808" i="6" s="1"/>
  <c r="U809" i="6" s="1"/>
  <c r="U810" i="6" s="1"/>
  <c r="U811" i="6" s="1"/>
  <c r="U812" i="6" s="1"/>
  <c r="U813" i="6" s="1"/>
  <c r="U814" i="6" s="1"/>
  <c r="U815" i="6" s="1"/>
  <c r="U816" i="6" s="1"/>
  <c r="U817" i="6" s="1"/>
  <c r="U818" i="6" s="1"/>
  <c r="U819" i="6" s="1"/>
  <c r="U820" i="6" s="1"/>
  <c r="U821" i="6" s="1"/>
  <c r="U822" i="6" s="1"/>
  <c r="U823" i="6" s="1"/>
  <c r="U824" i="6" s="1"/>
  <c r="U825" i="6" s="1"/>
  <c r="U826" i="6" s="1"/>
  <c r="U827" i="6" s="1"/>
  <c r="U828" i="6" s="1"/>
  <c r="U829" i="6" s="1"/>
  <c r="U830" i="6" s="1"/>
  <c r="U831" i="6" s="1"/>
  <c r="U832" i="6" s="1"/>
  <c r="U833" i="6" s="1"/>
  <c r="U834" i="6" s="1"/>
  <c r="U835" i="6" s="1"/>
  <c r="U836" i="6" s="1"/>
  <c r="U837" i="6" s="1"/>
  <c r="U838" i="6" s="1"/>
  <c r="U839" i="6" s="1"/>
  <c r="U840" i="6" s="1"/>
  <c r="U841" i="6" s="1"/>
  <c r="U842" i="6" s="1"/>
  <c r="U843" i="6" s="1"/>
  <c r="U844" i="6" s="1"/>
  <c r="U845" i="6" s="1"/>
  <c r="U846" i="6" s="1"/>
  <c r="U847" i="6" s="1"/>
  <c r="U848" i="6" s="1"/>
  <c r="U849" i="6" s="1"/>
  <c r="U850" i="6" s="1"/>
  <c r="U851" i="6" s="1"/>
  <c r="U852" i="6" s="1"/>
  <c r="U853" i="6" s="1"/>
  <c r="U854" i="6" s="1"/>
  <c r="U855" i="6" s="1"/>
  <c r="U856" i="6" s="1"/>
  <c r="U857" i="6" s="1"/>
  <c r="U858" i="6" s="1"/>
  <c r="U859" i="6" s="1"/>
  <c r="U860" i="6" s="1"/>
  <c r="U861" i="6" s="1"/>
  <c r="U862" i="6" s="1"/>
  <c r="U863" i="6" s="1"/>
  <c r="U864" i="6" s="1"/>
  <c r="U865" i="6" s="1"/>
  <c r="U866" i="6" s="1"/>
  <c r="U867" i="6" s="1"/>
  <c r="U868" i="6" s="1"/>
  <c r="U869" i="6" s="1"/>
  <c r="U870" i="6" s="1"/>
  <c r="U871" i="6" s="1"/>
  <c r="U872" i="6" s="1"/>
  <c r="U873" i="6" s="1"/>
  <c r="U874" i="6" s="1"/>
  <c r="U875" i="6" s="1"/>
  <c r="U876" i="6" s="1"/>
  <c r="U877" i="6" s="1"/>
  <c r="U878" i="6" s="1"/>
  <c r="U879" i="6" s="1"/>
  <c r="U880" i="6" s="1"/>
  <c r="U881" i="6" s="1"/>
  <c r="U882" i="6" s="1"/>
  <c r="U883" i="6" s="1"/>
  <c r="U884" i="6" s="1"/>
  <c r="U885" i="6" s="1"/>
  <c r="U886" i="6" s="1"/>
  <c r="U887" i="6" s="1"/>
  <c r="U888" i="6" s="1"/>
  <c r="U889" i="6" s="1"/>
  <c r="U890" i="6" s="1"/>
  <c r="U891" i="6" s="1"/>
  <c r="U892" i="6" s="1"/>
  <c r="U893" i="6" s="1"/>
  <c r="U894" i="6" s="1"/>
  <c r="U895" i="6" s="1"/>
  <c r="U896" i="6" s="1"/>
  <c r="U897" i="6" s="1"/>
  <c r="U898" i="6" s="1"/>
  <c r="U899" i="6" s="1"/>
  <c r="U900" i="6" s="1"/>
  <c r="U901" i="6" s="1"/>
  <c r="U902" i="6" s="1"/>
  <c r="U903" i="6" s="1"/>
  <c r="U904" i="6" s="1"/>
  <c r="U905" i="6" s="1"/>
  <c r="U906" i="6" s="1"/>
  <c r="U907" i="6" s="1"/>
  <c r="U908" i="6" s="1"/>
  <c r="U909" i="6" s="1"/>
  <c r="U910" i="6" s="1"/>
  <c r="U911" i="6" s="1"/>
  <c r="U912" i="6" s="1"/>
  <c r="U913" i="6" s="1"/>
  <c r="U914" i="6" s="1"/>
  <c r="U915" i="6" s="1"/>
  <c r="U916" i="6" s="1"/>
  <c r="U917" i="6" s="1"/>
  <c r="U918" i="6" s="1"/>
  <c r="U919" i="6" s="1"/>
  <c r="U920" i="6" s="1"/>
  <c r="U921" i="6" s="1"/>
  <c r="U922" i="6" s="1"/>
  <c r="U923" i="6" s="1"/>
  <c r="U924" i="6" s="1"/>
  <c r="U925" i="6" s="1"/>
  <c r="U926" i="6" s="1"/>
  <c r="U927" i="6" s="1"/>
  <c r="U928" i="6" s="1"/>
  <c r="U929" i="6" s="1"/>
  <c r="U930" i="6" s="1"/>
  <c r="U931" i="6" s="1"/>
  <c r="U932" i="6" s="1"/>
  <c r="U933" i="6" s="1"/>
  <c r="U934" i="6" s="1"/>
  <c r="U935" i="6" s="1"/>
  <c r="U936" i="6" s="1"/>
  <c r="U937" i="6" s="1"/>
  <c r="U938" i="6" s="1"/>
  <c r="U939" i="6" s="1"/>
  <c r="U940" i="6" s="1"/>
  <c r="U941" i="6" s="1"/>
  <c r="U942" i="6" s="1"/>
  <c r="U943" i="6" s="1"/>
  <c r="U944" i="6" s="1"/>
  <c r="U945" i="6" s="1"/>
  <c r="U946" i="6" s="1"/>
  <c r="U947" i="6" s="1"/>
  <c r="U948" i="6" s="1"/>
  <c r="U949" i="6" s="1"/>
  <c r="U950" i="6" s="1"/>
  <c r="U951" i="6" s="1"/>
  <c r="U952" i="6" s="1"/>
  <c r="U953" i="6" s="1"/>
  <c r="U954" i="6" s="1"/>
  <c r="U955" i="6" s="1"/>
  <c r="U956" i="6" s="1"/>
  <c r="U957" i="6" s="1"/>
  <c r="U958" i="6" s="1"/>
  <c r="U959" i="6" s="1"/>
  <c r="U960" i="6" s="1"/>
  <c r="U961" i="6" s="1"/>
  <c r="U962" i="6" s="1"/>
  <c r="U963" i="6" s="1"/>
  <c r="U964" i="6" s="1"/>
  <c r="U965" i="6" s="1"/>
  <c r="U966" i="6" s="1"/>
  <c r="U967" i="6" s="1"/>
  <c r="U968" i="6" s="1"/>
  <c r="U969" i="6" s="1"/>
  <c r="U970" i="6" s="1"/>
  <c r="U971" i="6" s="1"/>
  <c r="U972" i="6" s="1"/>
  <c r="U973" i="6" s="1"/>
  <c r="U974" i="6" s="1"/>
  <c r="U975" i="6" s="1"/>
  <c r="U976" i="6" s="1"/>
  <c r="U977" i="6" s="1"/>
  <c r="U978" i="6" s="1"/>
  <c r="U979" i="6" s="1"/>
  <c r="U980" i="6" s="1"/>
  <c r="U981" i="6" s="1"/>
  <c r="U982" i="6" s="1"/>
  <c r="U983" i="6" s="1"/>
  <c r="U984" i="6" s="1"/>
  <c r="U985" i="6" s="1"/>
  <c r="U986" i="6" s="1"/>
  <c r="U987" i="6" s="1"/>
  <c r="U988" i="6" s="1"/>
  <c r="U989" i="6" s="1"/>
  <c r="U990" i="6" s="1"/>
  <c r="U991" i="6" s="1"/>
  <c r="U992" i="6" s="1"/>
  <c r="U993" i="6" s="1"/>
  <c r="U994" i="6" s="1"/>
  <c r="U995" i="6" s="1"/>
  <c r="U996" i="6" s="1"/>
  <c r="U997" i="6" s="1"/>
  <c r="U998" i="6" s="1"/>
  <c r="U999" i="6" s="1"/>
  <c r="U1000" i="6" s="1"/>
  <c r="U1001" i="6" s="1"/>
  <c r="U1002" i="6" s="1"/>
  <c r="U1003" i="6" s="1"/>
  <c r="U1004" i="6" s="1"/>
  <c r="U1005" i="6" s="1"/>
  <c r="U1006" i="6" s="1"/>
  <c r="U1007" i="6" s="1"/>
  <c r="U1008" i="6" s="1"/>
  <c r="U1009" i="6" s="1"/>
  <c r="U1010" i="6" s="1"/>
  <c r="U1011" i="6" s="1"/>
  <c r="U1012" i="6" s="1"/>
  <c r="U1013" i="6" s="1"/>
  <c r="U1014" i="6" s="1"/>
  <c r="U1015" i="6" s="1"/>
  <c r="U1016" i="6" s="1"/>
  <c r="U1017" i="6" s="1"/>
  <c r="U1018" i="6" s="1"/>
  <c r="U1019" i="6" s="1"/>
  <c r="U1020" i="6" s="1"/>
  <c r="U1021" i="6" s="1"/>
  <c r="U1022" i="6" s="1"/>
  <c r="U1023" i="6" s="1"/>
  <c r="U1024" i="6" s="1"/>
  <c r="U1025" i="6" s="1"/>
  <c r="U1026" i="6" s="1"/>
  <c r="U1027" i="6" s="1"/>
  <c r="U1028" i="6" s="1"/>
  <c r="U1029" i="6" s="1"/>
  <c r="U1030" i="6" s="1"/>
  <c r="U1031" i="6" s="1"/>
  <c r="U1032" i="6" s="1"/>
  <c r="U1033" i="6" s="1"/>
  <c r="U1034" i="6" s="1"/>
  <c r="U1035" i="6" s="1"/>
  <c r="U1036" i="6" s="1"/>
  <c r="U1037" i="6" s="1"/>
  <c r="U1038" i="6" s="1"/>
  <c r="U1039" i="6" s="1"/>
  <c r="U1040" i="6" s="1"/>
  <c r="U1041" i="6" s="1"/>
  <c r="U1042" i="6" s="1"/>
  <c r="U1043" i="6" s="1"/>
  <c r="U1044" i="6" s="1"/>
  <c r="U1045" i="6" s="1"/>
  <c r="U1046" i="6" s="1"/>
  <c r="U1047" i="6" s="1"/>
  <c r="U1048" i="6" s="1"/>
  <c r="U1049" i="6" s="1"/>
  <c r="U1050" i="6" s="1"/>
  <c r="U1051" i="6" s="1"/>
  <c r="U1052" i="6" s="1"/>
  <c r="U1053" i="6" s="1"/>
  <c r="U1054" i="6" s="1"/>
  <c r="U1055" i="6" s="1"/>
  <c r="U1056" i="6" s="1"/>
  <c r="U1057" i="6" s="1"/>
  <c r="U1058" i="6" s="1"/>
  <c r="U1059" i="6" s="1"/>
  <c r="U1060" i="6" s="1"/>
  <c r="U1061" i="6" s="1"/>
  <c r="U1062" i="6" s="1"/>
  <c r="U1063" i="6" s="1"/>
  <c r="U1064" i="6" s="1"/>
  <c r="U1065" i="6" s="1"/>
  <c r="U1066" i="6" s="1"/>
  <c r="U1067" i="6" s="1"/>
  <c r="U1068" i="6" s="1"/>
  <c r="U1069" i="6" s="1"/>
  <c r="U1070" i="6" s="1"/>
  <c r="U1071" i="6" s="1"/>
  <c r="U1072" i="6" s="1"/>
  <c r="U1073" i="6" s="1"/>
  <c r="U1074" i="6" s="1"/>
  <c r="U1075" i="6" s="1"/>
  <c r="U1076" i="6" s="1"/>
  <c r="U1077" i="6" s="1"/>
  <c r="U1078" i="6" s="1"/>
  <c r="U1079" i="6" s="1"/>
  <c r="U1080" i="6" s="1"/>
  <c r="U1081" i="6" s="1"/>
  <c r="U1082" i="6" s="1"/>
  <c r="U1083" i="6" s="1"/>
  <c r="U1084" i="6" s="1"/>
  <c r="U1085" i="6" s="1"/>
  <c r="U1086" i="6" s="1"/>
  <c r="U1087" i="6" s="1"/>
  <c r="U1088" i="6" s="1"/>
  <c r="U1089" i="6" s="1"/>
  <c r="U1090" i="6" s="1"/>
  <c r="U1091" i="6" s="1"/>
  <c r="U1092" i="6" s="1"/>
  <c r="U1093" i="6" s="1"/>
  <c r="U1094" i="6" s="1"/>
  <c r="U1095" i="6" s="1"/>
  <c r="U1096" i="6" s="1"/>
  <c r="U1097" i="6" s="1"/>
  <c r="U1098" i="6" s="1"/>
  <c r="U1099" i="6" s="1"/>
  <c r="U1100" i="6" s="1"/>
  <c r="U1101" i="6" s="1"/>
  <c r="U1102" i="6" s="1"/>
  <c r="U1103" i="6" s="1"/>
  <c r="U1104" i="6" s="1"/>
  <c r="U1105" i="6" s="1"/>
  <c r="U1106" i="6" s="1"/>
  <c r="U1107" i="6" s="1"/>
  <c r="U1108" i="6" s="1"/>
  <c r="U1109" i="6" s="1"/>
  <c r="U1110" i="6" s="1"/>
  <c r="U1111" i="6" s="1"/>
  <c r="U1112" i="6" s="1"/>
  <c r="U1113" i="6" s="1"/>
  <c r="U1114" i="6" s="1"/>
  <c r="U1115" i="6" s="1"/>
  <c r="U1116" i="6" s="1"/>
  <c r="U1117" i="6" s="1"/>
  <c r="U1118" i="6" s="1"/>
  <c r="U1119" i="6" s="1"/>
  <c r="U1120" i="6" s="1"/>
  <c r="U1121" i="6" s="1"/>
  <c r="U1122" i="6" s="1"/>
  <c r="U1123" i="6" s="1"/>
  <c r="U1124" i="6" s="1"/>
  <c r="U1125" i="6" s="1"/>
  <c r="U1126" i="6" s="1"/>
  <c r="U1127" i="6" s="1"/>
  <c r="U1128" i="6" s="1"/>
  <c r="U1129" i="6" s="1"/>
  <c r="U1130" i="6" s="1"/>
  <c r="U1131" i="6" s="1"/>
  <c r="U1132" i="6" s="1"/>
  <c r="U1133" i="6" s="1"/>
  <c r="U1134" i="6" s="1"/>
  <c r="U1135" i="6" s="1"/>
  <c r="U1136" i="6" s="1"/>
  <c r="U1137" i="6" s="1"/>
  <c r="U1138" i="6" s="1"/>
  <c r="U1139" i="6" s="1"/>
  <c r="U1140" i="6" s="1"/>
  <c r="U1141" i="6" s="1"/>
  <c r="U1142" i="6" s="1"/>
  <c r="U1143" i="6" s="1"/>
  <c r="U1144" i="6" s="1"/>
  <c r="U1145" i="6" s="1"/>
  <c r="U1146" i="6" s="1"/>
  <c r="U1147" i="6" s="1"/>
  <c r="U1148" i="6" s="1"/>
  <c r="U1149" i="6" s="1"/>
  <c r="U1150" i="6" s="1"/>
  <c r="U1151" i="6" s="1"/>
  <c r="U1152" i="6" s="1"/>
  <c r="U1153" i="6" s="1"/>
  <c r="U1154" i="6" s="1"/>
  <c r="U1155" i="6" s="1"/>
  <c r="U1156" i="6" s="1"/>
  <c r="U1157" i="6" s="1"/>
  <c r="U1158" i="6" s="1"/>
  <c r="U1159" i="6" s="1"/>
  <c r="U1160" i="6" s="1"/>
  <c r="U1161" i="6" s="1"/>
  <c r="U1162" i="6" s="1"/>
  <c r="U1163" i="6" s="1"/>
  <c r="U1164" i="6" s="1"/>
  <c r="U1165" i="6" s="1"/>
  <c r="U1166" i="6" s="1"/>
  <c r="U1167" i="6" s="1"/>
  <c r="U1168" i="6" s="1"/>
  <c r="U1169" i="6" s="1"/>
  <c r="U1170" i="6" s="1"/>
  <c r="U1171" i="6" s="1"/>
  <c r="U1172" i="6" s="1"/>
  <c r="U1173" i="6" s="1"/>
  <c r="U1174" i="6" s="1"/>
  <c r="U1175" i="6" s="1"/>
  <c r="U1176" i="6" s="1"/>
  <c r="U1177" i="6" s="1"/>
  <c r="U1178" i="6" s="1"/>
  <c r="U1179" i="6" s="1"/>
  <c r="U1180" i="6" s="1"/>
  <c r="U1181" i="6" s="1"/>
  <c r="U1182" i="6" s="1"/>
  <c r="U1183" i="6" s="1"/>
  <c r="U1184" i="6" s="1"/>
  <c r="U1185" i="6" s="1"/>
  <c r="U1186" i="6" s="1"/>
  <c r="U1187" i="6" s="1"/>
  <c r="U1188" i="6" s="1"/>
  <c r="U1189" i="6" s="1"/>
  <c r="U1190" i="6" s="1"/>
  <c r="U1191" i="6" s="1"/>
  <c r="U1192" i="6" s="1"/>
  <c r="U1193" i="6" s="1"/>
  <c r="U1194" i="6" s="1"/>
  <c r="U1195" i="6" s="1"/>
  <c r="U1196" i="6" s="1"/>
  <c r="U1197" i="6" s="1"/>
  <c r="U1198" i="6" s="1"/>
  <c r="U1199" i="6" s="1"/>
  <c r="U1200" i="6" s="1"/>
  <c r="U1201" i="6" s="1"/>
  <c r="U1202" i="6" s="1"/>
  <c r="U1203" i="6" s="1"/>
  <c r="U1204" i="6" s="1"/>
  <c r="U1205" i="6" s="1"/>
  <c r="U1206" i="6" s="1"/>
  <c r="U1207" i="6" s="1"/>
  <c r="U1208" i="6" s="1"/>
  <c r="U1209" i="6" s="1"/>
  <c r="Y11" i="6"/>
  <c r="V12" i="6"/>
  <c r="W12" i="6"/>
  <c r="X10" i="6"/>
  <c r="AB10" i="6" s="1"/>
  <c r="BJ11" i="6"/>
  <c r="BM11" i="6" s="1"/>
  <c r="BN11" i="6" s="1"/>
  <c r="AA10" i="6"/>
  <c r="Y10" i="6"/>
  <c r="AK10" i="6"/>
  <c r="BH12" i="6"/>
  <c r="BL12" i="6" s="1"/>
  <c r="BG12" i="6"/>
  <c r="BJ12" i="6" s="1"/>
  <c r="BF13" i="6"/>
  <c r="AM10" i="6"/>
  <c r="W10" i="6"/>
  <c r="BK7" i="7"/>
  <c r="BL7" i="7" s="1"/>
  <c r="BM7" i="7" s="1"/>
  <c r="BE10" i="7"/>
  <c r="BK9" i="7"/>
  <c r="BI8" i="7"/>
  <c r="BL8" i="7" s="1"/>
  <c r="AY7" i="7"/>
  <c r="AZ7" i="7" s="1"/>
  <c r="BA7" i="7" s="1"/>
  <c r="AS10" i="7"/>
  <c r="AY9" i="7"/>
  <c r="AY8" i="7"/>
  <c r="AW8" i="7"/>
  <c r="AN7" i="7"/>
  <c r="AO7" i="7" s="1"/>
  <c r="AM8" i="7"/>
  <c r="AN8" i="7" s="1"/>
  <c r="AG11" i="7"/>
  <c r="AK9" i="7"/>
  <c r="AN9" i="7" s="1"/>
  <c r="Q888" i="7"/>
  <c r="Q1089" i="7"/>
  <c r="Q25" i="7"/>
  <c r="Q207" i="7"/>
  <c r="Q741" i="7"/>
  <c r="Q765" i="7"/>
  <c r="Q255" i="7"/>
  <c r="Q97" i="7"/>
  <c r="Q141" i="7"/>
  <c r="Q189" i="7"/>
  <c r="Q601" i="7"/>
  <c r="Q1023" i="7"/>
  <c r="Q1153" i="7"/>
  <c r="Q693" i="7"/>
  <c r="Q117" i="7"/>
  <c r="Q553" i="7"/>
  <c r="Q669" i="7"/>
  <c r="Q655" i="7"/>
  <c r="Q1017" i="7"/>
  <c r="Q1135" i="7"/>
  <c r="Q816" i="7"/>
  <c r="Q1183" i="7"/>
  <c r="Q840" i="7"/>
  <c r="Q407" i="7"/>
  <c r="Q1176" i="7"/>
  <c r="Q455" i="7"/>
  <c r="Q1200" i="7"/>
  <c r="Q573" i="7"/>
  <c r="Q159" i="7"/>
  <c r="Q621" i="7"/>
  <c r="Q645" i="7"/>
  <c r="Q1095" i="7"/>
  <c r="Q481" i="7"/>
  <c r="Q288" i="7"/>
  <c r="Q505" i="7"/>
  <c r="Q1143" i="7"/>
  <c r="Q69" i="7"/>
  <c r="Q143" i="7"/>
  <c r="Q216" i="7"/>
  <c r="Q408" i="7"/>
  <c r="Q903" i="7"/>
  <c r="Q945" i="7"/>
  <c r="Q951" i="7"/>
  <c r="Q696" i="7"/>
  <c r="Q969" i="7"/>
  <c r="Q768" i="7"/>
  <c r="Q1084" i="7"/>
  <c r="Q245" i="7"/>
  <c r="Q213" i="7"/>
  <c r="Q789" i="7"/>
  <c r="Q864" i="7"/>
  <c r="Q120" i="7"/>
  <c r="Q744" i="7"/>
  <c r="Q19" i="7"/>
  <c r="Z8" i="7"/>
  <c r="Q720" i="7"/>
  <c r="Q237" i="7"/>
  <c r="Q435" i="7"/>
  <c r="Q1137" i="7"/>
  <c r="Q892" i="7"/>
  <c r="Q792" i="7"/>
  <c r="Q285" i="7"/>
  <c r="Q220" i="7"/>
  <c r="Q1185" i="7"/>
  <c r="Q309" i="7"/>
  <c r="Q333" i="7"/>
  <c r="Q657" i="7"/>
  <c r="Q1108" i="7"/>
  <c r="Q721" i="7"/>
  <c r="Q769" i="7"/>
  <c r="Q340" i="7"/>
  <c r="Q456" i="7"/>
  <c r="Q23" i="7"/>
  <c r="Q480" i="7"/>
  <c r="Q231" i="7"/>
  <c r="Q504" i="7"/>
  <c r="Q460" i="7"/>
  <c r="Q279" i="7"/>
  <c r="Q1129" i="7"/>
  <c r="Q1201" i="7"/>
  <c r="Q775" i="7"/>
  <c r="Q327" i="7"/>
  <c r="Q799" i="7"/>
  <c r="Q889" i="7"/>
  <c r="Q916" i="7"/>
  <c r="Q351" i="7"/>
  <c r="Q221" i="7"/>
  <c r="Q823" i="7"/>
  <c r="Z9" i="7"/>
  <c r="V11" i="7"/>
  <c r="AC7" i="7"/>
  <c r="AD7" i="7" s="1"/>
  <c r="AB8" i="7"/>
  <c r="AB9" i="7"/>
  <c r="Q529" i="7"/>
  <c r="Q15" i="7"/>
  <c r="Q975" i="7"/>
  <c r="Q577" i="7"/>
  <c r="Q384" i="7"/>
  <c r="Q432" i="7"/>
  <c r="Q1071" i="7"/>
  <c r="Q575" i="7"/>
  <c r="Q1119" i="7"/>
  <c r="Q679" i="7"/>
  <c r="Q360" i="7"/>
  <c r="Q479" i="7"/>
  <c r="Q993" i="7"/>
  <c r="Q1167" i="7"/>
  <c r="Q551" i="7"/>
  <c r="Q1041" i="7"/>
  <c r="Q1191" i="7"/>
  <c r="Q913" i="7"/>
  <c r="Q264" i="7"/>
  <c r="Q312" i="7"/>
  <c r="Q172" i="7"/>
  <c r="Q1063" i="7"/>
  <c r="Q1128" i="7"/>
  <c r="Q1152" i="7"/>
  <c r="Q1156" i="7"/>
  <c r="Q652" i="7"/>
  <c r="Q317" i="7"/>
  <c r="Q311" i="7"/>
  <c r="Q873" i="7"/>
  <c r="Q855" i="7"/>
  <c r="Q897" i="7"/>
  <c r="Q144" i="7"/>
  <c r="Q927" i="7"/>
  <c r="Q409" i="7"/>
  <c r="Q433" i="7"/>
  <c r="Q687" i="7"/>
  <c r="Q807" i="7"/>
  <c r="Q365" i="7"/>
  <c r="Q999" i="7"/>
  <c r="Q359" i="7"/>
  <c r="Q937" i="7"/>
  <c r="Q961" i="7"/>
  <c r="Q1132" i="7"/>
  <c r="Q1047" i="7"/>
  <c r="Q1033" i="7"/>
  <c r="Q389" i="7"/>
  <c r="Q149" i="7"/>
  <c r="Q197" i="7"/>
  <c r="Q676" i="7"/>
  <c r="Q293" i="7"/>
  <c r="Q724" i="7"/>
  <c r="Q1159" i="7"/>
  <c r="Q268" i="7"/>
  <c r="Q100" i="7"/>
  <c r="Q343" i="7"/>
  <c r="Q391" i="7"/>
  <c r="Q439" i="7"/>
  <c r="Q1111" i="7"/>
  <c r="Q463" i="7"/>
  <c r="Q511" i="7"/>
  <c r="Q583" i="7"/>
  <c r="Q101" i="7"/>
  <c r="Q1015" i="7"/>
  <c r="Q125" i="7"/>
  <c r="Q559" i="7"/>
  <c r="Q434" i="7"/>
  <c r="Q458" i="7"/>
  <c r="Q607" i="7"/>
  <c r="Q482" i="7"/>
  <c r="Q31" i="7"/>
  <c r="Q631" i="7"/>
  <c r="Q388" i="7"/>
  <c r="Q796" i="7"/>
  <c r="Q55" i="7"/>
  <c r="Q703" i="7"/>
  <c r="Q173" i="7"/>
  <c r="Q79" i="7"/>
  <c r="Q727" i="7"/>
  <c r="Q103" i="7"/>
  <c r="Q751" i="7"/>
  <c r="Q127" i="7"/>
  <c r="Q484" i="7"/>
  <c r="Q151" i="7"/>
  <c r="Q508" i="7"/>
  <c r="Q175" i="7"/>
  <c r="Q532" i="7"/>
  <c r="Q459" i="7"/>
  <c r="Q871" i="7"/>
  <c r="Q556" i="7"/>
  <c r="Q483" i="7"/>
  <c r="Q223" i="7"/>
  <c r="Q895" i="7"/>
  <c r="Q580" i="7"/>
  <c r="Q507" i="7"/>
  <c r="Q604" i="7"/>
  <c r="Q29" i="7"/>
  <c r="Q531" i="7"/>
  <c r="Q271" i="7"/>
  <c r="Q943" i="7"/>
  <c r="Q8" i="7"/>
  <c r="Q628" i="7"/>
  <c r="Q53" i="7"/>
  <c r="Q555" i="7"/>
  <c r="Q295" i="7"/>
  <c r="Q967" i="7"/>
  <c r="Q387" i="7"/>
  <c r="Q76" i="7"/>
  <c r="Q77" i="7"/>
  <c r="Q579" i="7"/>
  <c r="Q319" i="7"/>
  <c r="Q991" i="7"/>
  <c r="AT11" i="6"/>
  <c r="AT12" i="6" s="1"/>
  <c r="AW10" i="6"/>
  <c r="AI10" i="6"/>
  <c r="AL10" i="6" s="1"/>
  <c r="AI11" i="6"/>
  <c r="AM11" i="6"/>
  <c r="AK11" i="6"/>
  <c r="AJ11" i="6"/>
  <c r="AJ10" i="6"/>
  <c r="AU10" i="6"/>
  <c r="AV10" i="6"/>
  <c r="AZ10" i="6" s="1"/>
  <c r="AA11" i="6"/>
  <c r="X11" i="6"/>
  <c r="AH12" i="6"/>
  <c r="W11" i="6"/>
  <c r="Z11" i="6" s="1"/>
  <c r="CG10" i="7" l="1"/>
  <c r="CE10" i="7"/>
  <c r="CA12" i="7"/>
  <c r="CG11" i="7"/>
  <c r="BT10" i="7"/>
  <c r="BW10" i="7" s="1"/>
  <c r="BX10" i="7" s="1"/>
  <c r="BT11" i="7"/>
  <c r="BP12" i="7"/>
  <c r="Z10" i="6"/>
  <c r="AC10" i="6" s="1"/>
  <c r="AD10" i="6" s="1"/>
  <c r="BM12" i="6"/>
  <c r="BN12" i="6" s="1"/>
  <c r="Y12" i="6"/>
  <c r="Z12" i="6" s="1"/>
  <c r="X12" i="6"/>
  <c r="AV11" i="6"/>
  <c r="AU11" i="6"/>
  <c r="AW11" i="6"/>
  <c r="AN10" i="6"/>
  <c r="AO10" i="6" s="1"/>
  <c r="AP10" i="6" s="1"/>
  <c r="AY11" i="6"/>
  <c r="AN11" i="6"/>
  <c r="BH13" i="6"/>
  <c r="BG13" i="6"/>
  <c r="BK13" i="6"/>
  <c r="BL13" i="6" s="1"/>
  <c r="BI13" i="6"/>
  <c r="BF14" i="6"/>
  <c r="AX10" i="6"/>
  <c r="BA10" i="6" s="1"/>
  <c r="BB10" i="6" s="1"/>
  <c r="BI9" i="7"/>
  <c r="BL9" i="7" s="1"/>
  <c r="BK10" i="7"/>
  <c r="BE11" i="7"/>
  <c r="AZ8" i="7"/>
  <c r="AS11" i="7"/>
  <c r="AY10" i="7"/>
  <c r="AW9" i="7"/>
  <c r="AZ9" i="7" s="1"/>
  <c r="AG12" i="7"/>
  <c r="AM11" i="7"/>
  <c r="AM10" i="7"/>
  <c r="AK10" i="7"/>
  <c r="AC9" i="7"/>
  <c r="AC8" i="7"/>
  <c r="V12" i="7"/>
  <c r="AB11" i="7"/>
  <c r="AB10" i="7"/>
  <c r="Z10" i="7"/>
  <c r="AL11" i="6"/>
  <c r="AB11" i="6"/>
  <c r="AC11" i="6" s="1"/>
  <c r="AD11" i="6" s="1"/>
  <c r="AX11" i="6"/>
  <c r="AY12" i="6"/>
  <c r="AW12" i="6"/>
  <c r="AU12" i="6"/>
  <c r="AH13" i="6"/>
  <c r="AM12" i="6"/>
  <c r="AK12" i="6"/>
  <c r="AI12" i="6"/>
  <c r="AJ12" i="6"/>
  <c r="AV12" i="6"/>
  <c r="AA12" i="6"/>
  <c r="V13" i="6"/>
  <c r="AT13" i="6"/>
  <c r="BJ13" i="6" l="1"/>
  <c r="BM13" i="6" s="1"/>
  <c r="BN13" i="6" s="1"/>
  <c r="CG12" i="7"/>
  <c r="CA13" i="7"/>
  <c r="CE11" i="7"/>
  <c r="CH11" i="7"/>
  <c r="CI11" i="7" s="1"/>
  <c r="CH10" i="7"/>
  <c r="CI10" i="7" s="1"/>
  <c r="BP13" i="7"/>
  <c r="BV12" i="7"/>
  <c r="BV11" i="7"/>
  <c r="BW11" i="7" s="1"/>
  <c r="BX11" i="7" s="1"/>
  <c r="AO11" i="6"/>
  <c r="BH14" i="6"/>
  <c r="BI14" i="6"/>
  <c r="BK14" i="6"/>
  <c r="BF15" i="6"/>
  <c r="BG14" i="6"/>
  <c r="BJ14" i="6" s="1"/>
  <c r="AZ11" i="6"/>
  <c r="BA11" i="6" s="1"/>
  <c r="BB11" i="6" s="1"/>
  <c r="AB12" i="6"/>
  <c r="AC12" i="6" s="1"/>
  <c r="AD12" i="6" s="1"/>
  <c r="BI10" i="7"/>
  <c r="BL10" i="7" s="1"/>
  <c r="BE12" i="7"/>
  <c r="AY11" i="7"/>
  <c r="AS12" i="7"/>
  <c r="AW10" i="7"/>
  <c r="AZ10" i="7" s="1"/>
  <c r="AN10" i="7"/>
  <c r="AK11" i="7"/>
  <c r="AN11" i="7" s="1"/>
  <c r="AM12" i="7"/>
  <c r="AG13" i="7"/>
  <c r="V13" i="7"/>
  <c r="AB12" i="7"/>
  <c r="AC10" i="7"/>
  <c r="Z11" i="7"/>
  <c r="AC11" i="7" s="1"/>
  <c r="AN12" i="6"/>
  <c r="AY13" i="6"/>
  <c r="AW13" i="6"/>
  <c r="AU13" i="6"/>
  <c r="AV13" i="6"/>
  <c r="Y13" i="6"/>
  <c r="X13" i="6"/>
  <c r="W13" i="6"/>
  <c r="V14" i="6"/>
  <c r="AA13" i="6"/>
  <c r="AM13" i="6"/>
  <c r="AK13" i="6"/>
  <c r="AI13" i="6"/>
  <c r="AJ13" i="6"/>
  <c r="AH14" i="6"/>
  <c r="AX12" i="6"/>
  <c r="AZ12" i="6"/>
  <c r="AT14" i="6"/>
  <c r="AL12" i="6"/>
  <c r="CA14" i="7" l="1"/>
  <c r="CE12" i="7"/>
  <c r="CH12" i="7" s="1"/>
  <c r="CI12" i="7" s="1"/>
  <c r="BT12" i="7"/>
  <c r="BW12" i="7" s="1"/>
  <c r="BX12" i="7" s="1"/>
  <c r="BP14" i="7"/>
  <c r="BV13" i="7"/>
  <c r="AZ13" i="6"/>
  <c r="BK15" i="6"/>
  <c r="BH15" i="6"/>
  <c r="BL15" i="6" s="1"/>
  <c r="BI15" i="6"/>
  <c r="BF16" i="6"/>
  <c r="BG15" i="6"/>
  <c r="BJ15" i="6" s="1"/>
  <c r="BM15" i="6" s="1"/>
  <c r="BN15" i="6" s="1"/>
  <c r="BL14" i="6"/>
  <c r="BM14" i="6" s="1"/>
  <c r="BN14" i="6" s="1"/>
  <c r="AO12" i="6"/>
  <c r="BE13" i="7"/>
  <c r="BK12" i="7"/>
  <c r="BK11" i="7"/>
  <c r="BI11" i="7"/>
  <c r="AW11" i="7"/>
  <c r="AS13" i="7"/>
  <c r="AY12" i="7"/>
  <c r="AZ11" i="7"/>
  <c r="AG14" i="7"/>
  <c r="AM13" i="7"/>
  <c r="AK12" i="7"/>
  <c r="AN12" i="7"/>
  <c r="Z12" i="7"/>
  <c r="AC12" i="7" s="1"/>
  <c r="V14" i="7"/>
  <c r="AL13" i="6"/>
  <c r="AB13" i="6"/>
  <c r="W14" i="6"/>
  <c r="X14" i="6"/>
  <c r="Y14" i="6"/>
  <c r="AA14" i="6"/>
  <c r="V15" i="6"/>
  <c r="AY14" i="6"/>
  <c r="AW14" i="6"/>
  <c r="AV14" i="6"/>
  <c r="AU14" i="6"/>
  <c r="AM14" i="6"/>
  <c r="AK14" i="6"/>
  <c r="AJ14" i="6"/>
  <c r="AI14" i="6"/>
  <c r="AH15" i="6"/>
  <c r="Z13" i="6"/>
  <c r="AN13" i="6"/>
  <c r="BA12" i="6"/>
  <c r="BB12" i="6" s="1"/>
  <c r="AX13" i="6"/>
  <c r="BA13" i="6" s="1"/>
  <c r="BB13" i="6" s="1"/>
  <c r="AT15" i="6"/>
  <c r="CG13" i="7" l="1"/>
  <c r="CE13" i="7"/>
  <c r="CA15" i="7"/>
  <c r="CG14" i="7"/>
  <c r="BT13" i="7"/>
  <c r="BW13" i="7" s="1"/>
  <c r="BX13" i="7" s="1"/>
  <c r="BP15" i="7"/>
  <c r="BI16" i="6"/>
  <c r="BF17" i="6"/>
  <c r="BK16" i="6"/>
  <c r="BG16" i="6"/>
  <c r="BJ16" i="6" s="1"/>
  <c r="BH16" i="6"/>
  <c r="BL16" i="6" s="1"/>
  <c r="AO13" i="6"/>
  <c r="AC13" i="6"/>
  <c r="AD13" i="6" s="1"/>
  <c r="BI12" i="7"/>
  <c r="BL11" i="7"/>
  <c r="BL12" i="7"/>
  <c r="BK13" i="7"/>
  <c r="BE14" i="7"/>
  <c r="AS14" i="7"/>
  <c r="AW13" i="7"/>
  <c r="AY13" i="7"/>
  <c r="AW12" i="7"/>
  <c r="AZ12" i="7" s="1"/>
  <c r="AK13" i="7"/>
  <c r="AN13" i="7" s="1"/>
  <c r="AG15" i="7"/>
  <c r="AM14" i="7"/>
  <c r="Z13" i="7"/>
  <c r="AB13" i="7"/>
  <c r="V15" i="7"/>
  <c r="AB14" i="7"/>
  <c r="Z14" i="6"/>
  <c r="AB14" i="6"/>
  <c r="AX14" i="6"/>
  <c r="AW15" i="6"/>
  <c r="AY15" i="6"/>
  <c r="AV15" i="6"/>
  <c r="AU15" i="6"/>
  <c r="W15" i="6"/>
  <c r="X15" i="6"/>
  <c r="Y15" i="6"/>
  <c r="AA15" i="6"/>
  <c r="V16" i="6"/>
  <c r="AM15" i="6"/>
  <c r="AK15" i="6"/>
  <c r="AI15" i="6"/>
  <c r="AJ15" i="6"/>
  <c r="AH16" i="6"/>
  <c r="AN14" i="6"/>
  <c r="AL14" i="6"/>
  <c r="AT16" i="6"/>
  <c r="AZ14" i="6"/>
  <c r="CE14" i="7" l="1"/>
  <c r="CH14" i="7" s="1"/>
  <c r="CI14" i="7" s="1"/>
  <c r="CA16" i="7"/>
  <c r="CH13" i="7"/>
  <c r="CI13" i="7" s="1"/>
  <c r="BP16" i="7"/>
  <c r="BV15" i="7"/>
  <c r="BV14" i="7"/>
  <c r="BT14" i="7"/>
  <c r="BI17" i="6"/>
  <c r="BK17" i="6"/>
  <c r="BH17" i="6"/>
  <c r="BL17" i="6" s="1"/>
  <c r="BG17" i="6"/>
  <c r="BJ17" i="6" s="1"/>
  <c r="BM17" i="6" s="1"/>
  <c r="BN17" i="6" s="1"/>
  <c r="BF18" i="6"/>
  <c r="BM16" i="6"/>
  <c r="BN16" i="6" s="1"/>
  <c r="BA14" i="6"/>
  <c r="BB14" i="6" s="1"/>
  <c r="AC13" i="7"/>
  <c r="BE15" i="7"/>
  <c r="BK14" i="7"/>
  <c r="BI13" i="7"/>
  <c r="BL13" i="7" s="1"/>
  <c r="AZ13" i="7"/>
  <c r="AS15" i="7"/>
  <c r="AW14" i="7"/>
  <c r="AK14" i="7"/>
  <c r="AN14" i="7" s="1"/>
  <c r="AM15" i="7"/>
  <c r="AG16" i="7"/>
  <c r="Z14" i="7"/>
  <c r="AC14" i="7" s="1"/>
  <c r="V16" i="7"/>
  <c r="AB15" i="7"/>
  <c r="AC14" i="6"/>
  <c r="AD14" i="6" s="1"/>
  <c r="Z15" i="6"/>
  <c r="Y16" i="6"/>
  <c r="X16" i="6"/>
  <c r="AA16" i="6"/>
  <c r="W16" i="6"/>
  <c r="V17" i="6"/>
  <c r="AB15" i="6"/>
  <c r="AL15" i="6"/>
  <c r="AM16" i="6"/>
  <c r="AK16" i="6"/>
  <c r="AI16" i="6"/>
  <c r="AJ16" i="6"/>
  <c r="AH17" i="6"/>
  <c r="AY16" i="6"/>
  <c r="AW16" i="6"/>
  <c r="AU16" i="6"/>
  <c r="AV16" i="6"/>
  <c r="AZ16" i="6" s="1"/>
  <c r="AO14" i="6"/>
  <c r="AN15" i="6"/>
  <c r="AZ15" i="6"/>
  <c r="AT17" i="6"/>
  <c r="AX15" i="6"/>
  <c r="CA17" i="7" l="1"/>
  <c r="CG16" i="7"/>
  <c r="CG15" i="7"/>
  <c r="CE15" i="7"/>
  <c r="BW14" i="7"/>
  <c r="BX14" i="7" s="1"/>
  <c r="BT15" i="7"/>
  <c r="BW15" i="7" s="1"/>
  <c r="BX15" i="7" s="1"/>
  <c r="BP17" i="7"/>
  <c r="BV16" i="7"/>
  <c r="BH18" i="6"/>
  <c r="BG18" i="6"/>
  <c r="BK18" i="6"/>
  <c r="BI18" i="6"/>
  <c r="BF19" i="6"/>
  <c r="AC15" i="6"/>
  <c r="AD15" i="6" s="1"/>
  <c r="BI14" i="7"/>
  <c r="BL14" i="7" s="1"/>
  <c r="BE16" i="7"/>
  <c r="BK15" i="7"/>
  <c r="AS16" i="7"/>
  <c r="AY15" i="7"/>
  <c r="AY14" i="7"/>
  <c r="AZ14" i="7" s="1"/>
  <c r="AG17" i="7"/>
  <c r="AM16" i="7"/>
  <c r="AK15" i="7"/>
  <c r="AN15" i="7" s="1"/>
  <c r="V17" i="7"/>
  <c r="Z15" i="7"/>
  <c r="AC15" i="7" s="1"/>
  <c r="AN16" i="6"/>
  <c r="AO15" i="6"/>
  <c r="AY17" i="6"/>
  <c r="AW17" i="6"/>
  <c r="AV17" i="6"/>
  <c r="AU17" i="6"/>
  <c r="W17" i="6"/>
  <c r="V18" i="6"/>
  <c r="AA17" i="6"/>
  <c r="Y17" i="6"/>
  <c r="X17" i="6"/>
  <c r="AM17" i="6"/>
  <c r="AK17" i="6"/>
  <c r="AI17" i="6"/>
  <c r="AJ17" i="6"/>
  <c r="AH18" i="6"/>
  <c r="AL16" i="6"/>
  <c r="AB16" i="6"/>
  <c r="Z16" i="6"/>
  <c r="AT18" i="6"/>
  <c r="AX16" i="6"/>
  <c r="BA16" i="6" s="1"/>
  <c r="BB16" i="6" s="1"/>
  <c r="BA15" i="6"/>
  <c r="BB15" i="6" s="1"/>
  <c r="CE16" i="7" l="1"/>
  <c r="CH15" i="7"/>
  <c r="CI15" i="7" s="1"/>
  <c r="CH16" i="7"/>
  <c r="CI16" i="7" s="1"/>
  <c r="CE17" i="7"/>
  <c r="CG17" i="7"/>
  <c r="CH17" i="7" s="1"/>
  <c r="CI17" i="7" s="1"/>
  <c r="CA18" i="7"/>
  <c r="BT17" i="7"/>
  <c r="BP18" i="7"/>
  <c r="BV17" i="7"/>
  <c r="BW17" i="7" s="1"/>
  <c r="BX17" i="7" s="1"/>
  <c r="BT16" i="7"/>
  <c r="BW16" i="7" s="1"/>
  <c r="BX16" i="7" s="1"/>
  <c r="BI19" i="6"/>
  <c r="BG19" i="6"/>
  <c r="BJ19" i="6" s="1"/>
  <c r="BH19" i="6"/>
  <c r="BK19" i="6"/>
  <c r="BF20" i="6"/>
  <c r="BJ18" i="6"/>
  <c r="BL18" i="6"/>
  <c r="AO16" i="6"/>
  <c r="BI15" i="7"/>
  <c r="BL15" i="7" s="1"/>
  <c r="BE17" i="7"/>
  <c r="AY16" i="7"/>
  <c r="AS17" i="7"/>
  <c r="AW15" i="7"/>
  <c r="AZ15" i="7" s="1"/>
  <c r="AK16" i="7"/>
  <c r="AN16" i="7"/>
  <c r="AG18" i="7"/>
  <c r="AM17" i="7"/>
  <c r="AB16" i="7"/>
  <c r="V18" i="7"/>
  <c r="AB17" i="7"/>
  <c r="Z16" i="7"/>
  <c r="AB17" i="6"/>
  <c r="AL17" i="6"/>
  <c r="Z17" i="6"/>
  <c r="AC16" i="6"/>
  <c r="AD16" i="6" s="1"/>
  <c r="AY18" i="6"/>
  <c r="AW18" i="6"/>
  <c r="AV18" i="6"/>
  <c r="AU18" i="6"/>
  <c r="AN17" i="6"/>
  <c r="AA18" i="6"/>
  <c r="Y18" i="6"/>
  <c r="X18" i="6"/>
  <c r="W18" i="6"/>
  <c r="V19" i="6"/>
  <c r="AM18" i="6"/>
  <c r="AK18" i="6"/>
  <c r="AI18" i="6"/>
  <c r="AJ18" i="6"/>
  <c r="AH19" i="6"/>
  <c r="AT19" i="6"/>
  <c r="AZ18" i="6"/>
  <c r="AX17" i="6"/>
  <c r="AZ17" i="6"/>
  <c r="CA19" i="7" l="1"/>
  <c r="BP19" i="7"/>
  <c r="BM18" i="6"/>
  <c r="BN18" i="6" s="1"/>
  <c r="BI20" i="6"/>
  <c r="BG20" i="6"/>
  <c r="BJ20" i="6" s="1"/>
  <c r="BH20" i="6"/>
  <c r="BK20" i="6"/>
  <c r="BF21" i="6"/>
  <c r="BL19" i="6"/>
  <c r="BM19" i="6" s="1"/>
  <c r="BN19" i="6" s="1"/>
  <c r="AC17" i="6"/>
  <c r="AD17" i="6" s="1"/>
  <c r="AO17" i="6"/>
  <c r="BE18" i="7"/>
  <c r="BK17" i="7"/>
  <c r="BK16" i="7"/>
  <c r="BI16" i="7"/>
  <c r="AS18" i="7"/>
  <c r="AW17" i="7"/>
  <c r="AW16" i="7"/>
  <c r="AZ16" i="7"/>
  <c r="AG19" i="7"/>
  <c r="AK17" i="7"/>
  <c r="AN17" i="7" s="1"/>
  <c r="V19" i="7"/>
  <c r="AB18" i="7"/>
  <c r="Z17" i="7"/>
  <c r="AC17" i="7" s="1"/>
  <c r="AC16" i="7"/>
  <c r="AB18" i="6"/>
  <c r="Z18" i="6"/>
  <c r="AY19" i="6"/>
  <c r="AW19" i="6"/>
  <c r="AU19" i="6"/>
  <c r="AV19" i="6"/>
  <c r="Y19" i="6"/>
  <c r="X19" i="6"/>
  <c r="V20" i="6"/>
  <c r="W19" i="6"/>
  <c r="AA19" i="6"/>
  <c r="AM19" i="6"/>
  <c r="AK19" i="6"/>
  <c r="AJ19" i="6"/>
  <c r="AI19" i="6"/>
  <c r="AH20" i="6"/>
  <c r="AN18" i="6"/>
  <c r="AL18" i="6"/>
  <c r="BA17" i="6"/>
  <c r="BB17" i="6" s="1"/>
  <c r="AX18" i="6"/>
  <c r="BA18" i="6" s="1"/>
  <c r="BB18" i="6" s="1"/>
  <c r="AT20" i="6"/>
  <c r="CE18" i="7" l="1"/>
  <c r="CA20" i="7"/>
  <c r="CG19" i="7"/>
  <c r="CG18" i="7"/>
  <c r="CH18" i="7" s="1"/>
  <c r="CI18" i="7" s="1"/>
  <c r="BV18" i="7"/>
  <c r="BV19" i="7"/>
  <c r="BP20" i="7"/>
  <c r="BT18" i="7"/>
  <c r="AZ19" i="6"/>
  <c r="BH21" i="6"/>
  <c r="BF22" i="6"/>
  <c r="BK21" i="6"/>
  <c r="BI21" i="6"/>
  <c r="BG21" i="6"/>
  <c r="BJ21" i="6" s="1"/>
  <c r="BL20" i="6"/>
  <c r="BM20" i="6" s="1"/>
  <c r="BN20" i="6" s="1"/>
  <c r="BL16" i="7"/>
  <c r="BI17" i="7"/>
  <c r="BL17" i="7" s="1"/>
  <c r="BK18" i="7"/>
  <c r="BE19" i="7"/>
  <c r="AS19" i="7"/>
  <c r="AY18" i="7"/>
  <c r="AY17" i="7"/>
  <c r="AZ17" i="7" s="1"/>
  <c r="AG20" i="7"/>
  <c r="AM19" i="7"/>
  <c r="AM18" i="7"/>
  <c r="AK18" i="7"/>
  <c r="Z18" i="7"/>
  <c r="AC18" i="7" s="1"/>
  <c r="V20" i="7"/>
  <c r="AC18" i="6"/>
  <c r="AD18" i="6" s="1"/>
  <c r="AL19" i="6"/>
  <c r="AO18" i="6"/>
  <c r="W20" i="6"/>
  <c r="V21" i="6"/>
  <c r="AA20" i="6"/>
  <c r="Y20" i="6"/>
  <c r="X20" i="6"/>
  <c r="Z19" i="6"/>
  <c r="AB19" i="6"/>
  <c r="AM20" i="6"/>
  <c r="AK20" i="6"/>
  <c r="AI20" i="6"/>
  <c r="AJ20" i="6"/>
  <c r="AN20" i="6" s="1"/>
  <c r="AH21" i="6"/>
  <c r="AY20" i="6"/>
  <c r="AW20" i="6"/>
  <c r="AU20" i="6"/>
  <c r="AX20" i="6" s="1"/>
  <c r="AV20" i="6"/>
  <c r="AN19" i="6"/>
  <c r="AX19" i="6"/>
  <c r="BA19" i="6" s="1"/>
  <c r="BB19" i="6" s="1"/>
  <c r="AT21" i="6"/>
  <c r="CE19" i="7" l="1"/>
  <c r="CH19" i="7" s="1"/>
  <c r="CI19" i="7" s="1"/>
  <c r="CA21" i="7"/>
  <c r="BP21" i="7"/>
  <c r="BV20" i="7"/>
  <c r="BT19" i="7"/>
  <c r="BW19" i="7" s="1"/>
  <c r="BX19" i="7" s="1"/>
  <c r="BW18" i="7"/>
  <c r="BX18" i="7" s="1"/>
  <c r="BK22" i="6"/>
  <c r="BI22" i="6"/>
  <c r="BH22" i="6"/>
  <c r="BG22" i="6"/>
  <c r="BJ22" i="6" s="1"/>
  <c r="BF23" i="6"/>
  <c r="BL21" i="6"/>
  <c r="BM21" i="6" s="1"/>
  <c r="BN21" i="6" s="1"/>
  <c r="AO19" i="6"/>
  <c r="BE20" i="7"/>
  <c r="BK19" i="7"/>
  <c r="BI18" i="7"/>
  <c r="BL18" i="7" s="1"/>
  <c r="AW18" i="7"/>
  <c r="AZ18" i="7" s="1"/>
  <c r="AY19" i="7"/>
  <c r="AS20" i="7"/>
  <c r="AN18" i="7"/>
  <c r="AK19" i="7"/>
  <c r="AN19" i="7" s="1"/>
  <c r="AG21" i="7"/>
  <c r="AM20" i="7"/>
  <c r="Z19" i="7"/>
  <c r="AB19" i="7"/>
  <c r="V21" i="7"/>
  <c r="AB20" i="7"/>
  <c r="AB20" i="6"/>
  <c r="Z20" i="6"/>
  <c r="AL20" i="6"/>
  <c r="AO20" i="6" s="1"/>
  <c r="W21" i="6"/>
  <c r="AA21" i="6"/>
  <c r="X21" i="6"/>
  <c r="V22" i="6"/>
  <c r="Y21" i="6"/>
  <c r="AY21" i="6"/>
  <c r="AW21" i="6"/>
  <c r="AU21" i="6"/>
  <c r="AV21" i="6"/>
  <c r="AC19" i="6"/>
  <c r="AD19" i="6" s="1"/>
  <c r="AM21" i="6"/>
  <c r="AK21" i="6"/>
  <c r="AJ21" i="6"/>
  <c r="AI21" i="6"/>
  <c r="AH22" i="6"/>
  <c r="AT22" i="6"/>
  <c r="AZ20" i="6"/>
  <c r="BA20" i="6" s="1"/>
  <c r="BB20" i="6" s="1"/>
  <c r="CG20" i="7" l="1"/>
  <c r="CA22" i="7"/>
  <c r="CG21" i="7"/>
  <c r="CE20" i="7"/>
  <c r="BT20" i="7"/>
  <c r="BW20" i="7" s="1"/>
  <c r="BX20" i="7" s="1"/>
  <c r="BP22" i="7"/>
  <c r="BV21" i="7"/>
  <c r="BG23" i="6"/>
  <c r="BK23" i="6"/>
  <c r="BF24" i="6"/>
  <c r="BI23" i="6"/>
  <c r="BH23" i="6"/>
  <c r="BL23" i="6" s="1"/>
  <c r="BL22" i="6"/>
  <c r="BM22" i="6"/>
  <c r="BN22" i="6" s="1"/>
  <c r="AN21" i="6"/>
  <c r="AC19" i="7"/>
  <c r="BI19" i="7"/>
  <c r="BL19" i="7" s="1"/>
  <c r="BE21" i="7"/>
  <c r="BK20" i="7"/>
  <c r="AS21" i="7"/>
  <c r="AW19" i="7"/>
  <c r="AZ19" i="7"/>
  <c r="AK20" i="7"/>
  <c r="AN20" i="7" s="1"/>
  <c r="AG22" i="7"/>
  <c r="AM21" i="7"/>
  <c r="V22" i="7"/>
  <c r="Z21" i="7"/>
  <c r="Z20" i="7"/>
  <c r="AC20" i="7" s="1"/>
  <c r="AC20" i="6"/>
  <c r="AD20" i="6" s="1"/>
  <c r="AB21" i="6"/>
  <c r="Z21" i="6"/>
  <c r="AY22" i="6"/>
  <c r="AW22" i="6"/>
  <c r="AU22" i="6"/>
  <c r="AV22" i="6"/>
  <c r="Y22" i="6"/>
  <c r="V23" i="6"/>
  <c r="W22" i="6"/>
  <c r="X22" i="6"/>
  <c r="AA22" i="6"/>
  <c r="AL21" i="6"/>
  <c r="AO21" i="6" s="1"/>
  <c r="AM22" i="6"/>
  <c r="AK22" i="6"/>
  <c r="AJ22" i="6"/>
  <c r="AI22" i="6"/>
  <c r="AH23" i="6"/>
  <c r="AT23" i="6"/>
  <c r="AZ21" i="6"/>
  <c r="AX21" i="6"/>
  <c r="CE21" i="7" l="1"/>
  <c r="CG22" i="7"/>
  <c r="CA23" i="7"/>
  <c r="CH21" i="7"/>
  <c r="CI21" i="7" s="1"/>
  <c r="CH20" i="7"/>
  <c r="CI20" i="7" s="1"/>
  <c r="BT21" i="7"/>
  <c r="BW21" i="7"/>
  <c r="BX21" i="7" s="1"/>
  <c r="BP23" i="7"/>
  <c r="BV22" i="7"/>
  <c r="BH24" i="6"/>
  <c r="BK24" i="6"/>
  <c r="BG24" i="6"/>
  <c r="BF25" i="6"/>
  <c r="BI24" i="6"/>
  <c r="BJ23" i="6"/>
  <c r="BM23" i="6" s="1"/>
  <c r="BN23" i="6" s="1"/>
  <c r="AZ22" i="6"/>
  <c r="BI20" i="7"/>
  <c r="BL20" i="7"/>
  <c r="BE22" i="7"/>
  <c r="AY20" i="7"/>
  <c r="AS22" i="7"/>
  <c r="AW20" i="7"/>
  <c r="AK21" i="7"/>
  <c r="AG23" i="7"/>
  <c r="AN21" i="7"/>
  <c r="V23" i="7"/>
  <c r="AB22" i="7"/>
  <c r="AB21" i="7"/>
  <c r="AC21" i="7" s="1"/>
  <c r="AC21" i="6"/>
  <c r="AD21" i="6" s="1"/>
  <c r="AB22" i="6"/>
  <c r="V24" i="6"/>
  <c r="W23" i="6"/>
  <c r="AA23" i="6"/>
  <c r="Y23" i="6"/>
  <c r="X23" i="6"/>
  <c r="AY23" i="6"/>
  <c r="AW23" i="6"/>
  <c r="AU23" i="6"/>
  <c r="AV23" i="6"/>
  <c r="AZ23" i="6" s="1"/>
  <c r="AM23" i="6"/>
  <c r="AK23" i="6"/>
  <c r="AI23" i="6"/>
  <c r="AJ23" i="6"/>
  <c r="AH24" i="6"/>
  <c r="AN22" i="6"/>
  <c r="Z22" i="6"/>
  <c r="AL22" i="6"/>
  <c r="AT24" i="6"/>
  <c r="AX22" i="6"/>
  <c r="BA21" i="6"/>
  <c r="BB21" i="6" s="1"/>
  <c r="BA22" i="6"/>
  <c r="BB22" i="6" s="1"/>
  <c r="CA24" i="7" l="1"/>
  <c r="CE22" i="7"/>
  <c r="CH22" i="7"/>
  <c r="CI22" i="7" s="1"/>
  <c r="BT22" i="7"/>
  <c r="BW22" i="7" s="1"/>
  <c r="BX22" i="7" s="1"/>
  <c r="BP24" i="7"/>
  <c r="BT23" i="7"/>
  <c r="BJ24" i="6"/>
  <c r="BK25" i="6"/>
  <c r="BG25" i="6"/>
  <c r="BF26" i="6"/>
  <c r="BI25" i="6"/>
  <c r="BH25" i="6"/>
  <c r="BL25" i="6" s="1"/>
  <c r="BL24" i="6"/>
  <c r="BK21" i="7"/>
  <c r="BE23" i="7"/>
  <c r="BI21" i="7"/>
  <c r="AY21" i="7"/>
  <c r="AS23" i="7"/>
  <c r="AY22" i="7"/>
  <c r="AW21" i="7"/>
  <c r="AZ20" i="7"/>
  <c r="AM23" i="7"/>
  <c r="AG24" i="7"/>
  <c r="AM22" i="7"/>
  <c r="AK22" i="7"/>
  <c r="Z22" i="7"/>
  <c r="AC22" i="7"/>
  <c r="V24" i="7"/>
  <c r="AB23" i="7"/>
  <c r="AB23" i="6"/>
  <c r="AC22" i="6"/>
  <c r="AD22" i="6" s="1"/>
  <c r="Z23" i="6"/>
  <c r="AL23" i="6"/>
  <c r="AO22" i="6"/>
  <c r="AY24" i="6"/>
  <c r="AW24" i="6"/>
  <c r="AU24" i="6"/>
  <c r="AV24" i="6"/>
  <c r="AZ24" i="6" s="1"/>
  <c r="AM24" i="6"/>
  <c r="AK24" i="6"/>
  <c r="AI24" i="6"/>
  <c r="AJ24" i="6"/>
  <c r="AH25" i="6"/>
  <c r="AN23" i="6"/>
  <c r="Y24" i="6"/>
  <c r="W24" i="6"/>
  <c r="V25" i="6"/>
  <c r="AA24" i="6"/>
  <c r="X24" i="6"/>
  <c r="AX23" i="6"/>
  <c r="BA23" i="6" s="1"/>
  <c r="BB23" i="6" s="1"/>
  <c r="AT25" i="6"/>
  <c r="CA25" i="7" l="1"/>
  <c r="CG24" i="7"/>
  <c r="CG23" i="7"/>
  <c r="CE23" i="7"/>
  <c r="BP25" i="7"/>
  <c r="BV24" i="7"/>
  <c r="BV23" i="7"/>
  <c r="BW23" i="7" s="1"/>
  <c r="BX23" i="7" s="1"/>
  <c r="AC23" i="6"/>
  <c r="AD23" i="6" s="1"/>
  <c r="BG26" i="6"/>
  <c r="BF27" i="6"/>
  <c r="BK26" i="6"/>
  <c r="BI26" i="6"/>
  <c r="BH26" i="6"/>
  <c r="BL26" i="6" s="1"/>
  <c r="BJ25" i="6"/>
  <c r="BM25" i="6" s="1"/>
  <c r="BN25" i="6" s="1"/>
  <c r="BM24" i="6"/>
  <c r="BN24" i="6" s="1"/>
  <c r="BI22" i="7"/>
  <c r="BE24" i="7"/>
  <c r="BK23" i="7"/>
  <c r="BK22" i="7"/>
  <c r="BL22" i="7" s="1"/>
  <c r="BL21" i="7"/>
  <c r="AS24" i="7"/>
  <c r="AY23" i="7"/>
  <c r="AW22" i="7"/>
  <c r="AZ22" i="7" s="1"/>
  <c r="AZ21" i="7"/>
  <c r="AN22" i="7"/>
  <c r="AG25" i="7"/>
  <c r="AM24" i="7"/>
  <c r="AK23" i="7"/>
  <c r="AN23" i="7" s="1"/>
  <c r="AB24" i="7"/>
  <c r="V25" i="7"/>
  <c r="Z23" i="7"/>
  <c r="AC23" i="7" s="1"/>
  <c r="AN24" i="6"/>
  <c r="AL24" i="6"/>
  <c r="AB24" i="6"/>
  <c r="AY25" i="6"/>
  <c r="AW25" i="6"/>
  <c r="AU25" i="6"/>
  <c r="AV25" i="6"/>
  <c r="AZ25" i="6" s="1"/>
  <c r="AM25" i="6"/>
  <c r="AK25" i="6"/>
  <c r="AI25" i="6"/>
  <c r="AJ25" i="6"/>
  <c r="AH26" i="6"/>
  <c r="AA25" i="6"/>
  <c r="V26" i="6"/>
  <c r="V27" i="6" s="1"/>
  <c r="Y25" i="6"/>
  <c r="X25" i="6"/>
  <c r="W25" i="6"/>
  <c r="Z24" i="6"/>
  <c r="AO23" i="6"/>
  <c r="AX24" i="6"/>
  <c r="BA24" i="6" s="1"/>
  <c r="BB24" i="6" s="1"/>
  <c r="AT26" i="6"/>
  <c r="CH23" i="7" l="1"/>
  <c r="CI23" i="7" s="1"/>
  <c r="CA26" i="7"/>
  <c r="CE24" i="7"/>
  <c r="CH24" i="7" s="1"/>
  <c r="CI24" i="7" s="1"/>
  <c r="BT24" i="7"/>
  <c r="BW24" i="7" s="1"/>
  <c r="BX24" i="7" s="1"/>
  <c r="BV25" i="7"/>
  <c r="BP26" i="7"/>
  <c r="BT25" i="7"/>
  <c r="AN25" i="6"/>
  <c r="BI27" i="6"/>
  <c r="BK27" i="6"/>
  <c r="BH27" i="6"/>
  <c r="BG27" i="6"/>
  <c r="BF28" i="6"/>
  <c r="BJ26" i="6"/>
  <c r="BM26" i="6" s="1"/>
  <c r="BN26" i="6" s="1"/>
  <c r="AO24" i="6"/>
  <c r="AC24" i="6"/>
  <c r="AD24" i="6" s="1"/>
  <c r="BI23" i="7"/>
  <c r="BL23" i="7" s="1"/>
  <c r="BE25" i="7"/>
  <c r="BI24" i="7"/>
  <c r="AW23" i="7"/>
  <c r="AZ23" i="7" s="1"/>
  <c r="AS25" i="7"/>
  <c r="AY24" i="7"/>
  <c r="AK24" i="7"/>
  <c r="AN24" i="7" s="1"/>
  <c r="AG26" i="7"/>
  <c r="AM25" i="7"/>
  <c r="V26" i="7"/>
  <c r="Z24" i="7"/>
  <c r="AC24" i="7" s="1"/>
  <c r="Y26" i="6"/>
  <c r="X26" i="6"/>
  <c r="W26" i="6"/>
  <c r="AA26" i="6"/>
  <c r="AM26" i="6"/>
  <c r="AK26" i="6"/>
  <c r="AJ26" i="6"/>
  <c r="AI26" i="6"/>
  <c r="AH27" i="6"/>
  <c r="AY26" i="6"/>
  <c r="AW26" i="6"/>
  <c r="AU26" i="6"/>
  <c r="AV26" i="6"/>
  <c r="AL25" i="6"/>
  <c r="AB25" i="6"/>
  <c r="Z25" i="6"/>
  <c r="AX25" i="6"/>
  <c r="BA25" i="6" s="1"/>
  <c r="BB25" i="6" s="1"/>
  <c r="AT27" i="6"/>
  <c r="CG25" i="7" l="1"/>
  <c r="CE25" i="7"/>
  <c r="CA27" i="7"/>
  <c r="CG26" i="7"/>
  <c r="BP27" i="7"/>
  <c r="BV26" i="7"/>
  <c r="BW25" i="7"/>
  <c r="BX25" i="7" s="1"/>
  <c r="AO25" i="6"/>
  <c r="BJ27" i="6"/>
  <c r="BL27" i="6"/>
  <c r="BI28" i="6"/>
  <c r="BK28" i="6"/>
  <c r="BH28" i="6"/>
  <c r="BL28" i="6" s="1"/>
  <c r="BG28" i="6"/>
  <c r="BF29" i="6"/>
  <c r="AN26" i="6"/>
  <c r="BK24" i="7"/>
  <c r="BL24" i="7" s="1"/>
  <c r="BE26" i="7"/>
  <c r="BK25" i="7"/>
  <c r="AS26" i="7"/>
  <c r="AW25" i="7"/>
  <c r="AW24" i="7"/>
  <c r="AZ24" i="7" s="1"/>
  <c r="AG27" i="7"/>
  <c r="AK25" i="7"/>
  <c r="AN25" i="7" s="1"/>
  <c r="AB25" i="7"/>
  <c r="Z25" i="7"/>
  <c r="V27" i="7"/>
  <c r="AB26" i="7"/>
  <c r="AC25" i="6"/>
  <c r="AD25" i="6" s="1"/>
  <c r="AW27" i="6"/>
  <c r="AY27" i="6"/>
  <c r="AU27" i="6"/>
  <c r="AV27" i="6"/>
  <c r="AL26" i="6"/>
  <c r="AM27" i="6"/>
  <c r="AK27" i="6"/>
  <c r="AJ27" i="6"/>
  <c r="AN27" i="6" s="1"/>
  <c r="AI27" i="6"/>
  <c r="AH28" i="6"/>
  <c r="W27" i="6"/>
  <c r="X27" i="6"/>
  <c r="AA27" i="6"/>
  <c r="Y27" i="6"/>
  <c r="V28" i="6"/>
  <c r="AB26" i="6"/>
  <c r="Z26" i="6"/>
  <c r="AX26" i="6"/>
  <c r="AT28" i="6"/>
  <c r="AZ26" i="6"/>
  <c r="BA26" i="6" l="1"/>
  <c r="BB26" i="6" s="1"/>
  <c r="CG27" i="7"/>
  <c r="CA28" i="7"/>
  <c r="CE26" i="7"/>
  <c r="CH26" i="7" s="1"/>
  <c r="CI26" i="7" s="1"/>
  <c r="CH25" i="7"/>
  <c r="CI25" i="7" s="1"/>
  <c r="BT26" i="7"/>
  <c r="BW26" i="7"/>
  <c r="BX26" i="7" s="1"/>
  <c r="BP28" i="7"/>
  <c r="BV27" i="7"/>
  <c r="BJ28" i="6"/>
  <c r="BM28" i="6" s="1"/>
  <c r="BN28" i="6" s="1"/>
  <c r="BM27" i="6"/>
  <c r="BN27" i="6" s="1"/>
  <c r="BK29" i="6"/>
  <c r="BH29" i="6"/>
  <c r="BL29" i="6" s="1"/>
  <c r="BF30" i="6"/>
  <c r="BG29" i="6"/>
  <c r="BI29" i="6"/>
  <c r="AO26" i="6"/>
  <c r="BI25" i="7"/>
  <c r="BL25" i="7"/>
  <c r="BE27" i="7"/>
  <c r="BK26" i="7"/>
  <c r="AS27" i="7"/>
  <c r="AY26" i="7"/>
  <c r="AY25" i="7"/>
  <c r="AZ25" i="7" s="1"/>
  <c r="AM26" i="7"/>
  <c r="AK26" i="7"/>
  <c r="AG28" i="7"/>
  <c r="AK27" i="7"/>
  <c r="AM27" i="7"/>
  <c r="AN27" i="7" s="1"/>
  <c r="AC25" i="7"/>
  <c r="AB27" i="7"/>
  <c r="V28" i="7"/>
  <c r="Z26" i="7"/>
  <c r="AC26" i="7" s="1"/>
  <c r="AB27" i="6"/>
  <c r="AC26" i="6"/>
  <c r="AD26" i="6" s="1"/>
  <c r="AY28" i="6"/>
  <c r="AW28" i="6"/>
  <c r="AU28" i="6"/>
  <c r="AV28" i="6"/>
  <c r="W28" i="6"/>
  <c r="Y28" i="6"/>
  <c r="AA28" i="6"/>
  <c r="V29" i="6"/>
  <c r="X28" i="6"/>
  <c r="Z27" i="6"/>
  <c r="AM28" i="6"/>
  <c r="AK28" i="6"/>
  <c r="AJ28" i="6"/>
  <c r="AI28" i="6"/>
  <c r="AH29" i="6"/>
  <c r="AL27" i="6"/>
  <c r="AO27" i="6" s="1"/>
  <c r="AZ28" i="6"/>
  <c r="AT29" i="6"/>
  <c r="AZ27" i="6"/>
  <c r="AX27" i="6"/>
  <c r="CA29" i="7" l="1"/>
  <c r="CE27" i="7"/>
  <c r="CH27" i="7" s="1"/>
  <c r="CI27" i="7" s="1"/>
  <c r="BP29" i="7"/>
  <c r="BT28" i="7"/>
  <c r="BT27" i="7"/>
  <c r="BW27" i="7" s="1"/>
  <c r="BX27" i="7" s="1"/>
  <c r="BI30" i="6"/>
  <c r="BG30" i="6"/>
  <c r="BJ30" i="6" s="1"/>
  <c r="BF31" i="6"/>
  <c r="BK30" i="6"/>
  <c r="BH30" i="6"/>
  <c r="BL30" i="6" s="1"/>
  <c r="BJ29" i="6"/>
  <c r="BM29" i="6" s="1"/>
  <c r="BN29" i="6" s="1"/>
  <c r="BE28" i="7"/>
  <c r="BK27" i="7"/>
  <c r="BI26" i="7"/>
  <c r="BL26" i="7" s="1"/>
  <c r="AW26" i="7"/>
  <c r="AZ26" i="7" s="1"/>
  <c r="AY27" i="7"/>
  <c r="AS28" i="7"/>
  <c r="AW27" i="7"/>
  <c r="AG29" i="7"/>
  <c r="AM28" i="7"/>
  <c r="AN26" i="7"/>
  <c r="Z27" i="7"/>
  <c r="AC27" i="7" s="1"/>
  <c r="V29" i="7"/>
  <c r="AL28" i="6"/>
  <c r="AC27" i="6"/>
  <c r="AD27" i="6" s="1"/>
  <c r="AB28" i="6"/>
  <c r="Z28" i="6"/>
  <c r="AM29" i="6"/>
  <c r="AK29" i="6"/>
  <c r="AI29" i="6"/>
  <c r="AJ29" i="6"/>
  <c r="AH30" i="6"/>
  <c r="W29" i="6"/>
  <c r="X29" i="6"/>
  <c r="AA29" i="6"/>
  <c r="Y29" i="6"/>
  <c r="V30" i="6"/>
  <c r="AY29" i="6"/>
  <c r="AW29" i="6"/>
  <c r="AV29" i="6"/>
  <c r="AU29" i="6"/>
  <c r="AN28" i="6"/>
  <c r="AT30" i="6"/>
  <c r="AX28" i="6"/>
  <c r="BA28" i="6" s="1"/>
  <c r="BB28" i="6" s="1"/>
  <c r="BA27" i="6"/>
  <c r="BB27" i="6" s="1"/>
  <c r="CE28" i="7" l="1"/>
  <c r="CA30" i="7"/>
  <c r="CE29" i="7"/>
  <c r="CG29" i="7"/>
  <c r="CG28" i="7"/>
  <c r="CH28" i="7" s="1"/>
  <c r="CI28" i="7" s="1"/>
  <c r="BP30" i="7"/>
  <c r="BV29" i="7"/>
  <c r="BV28" i="7"/>
  <c r="BW28" i="7" s="1"/>
  <c r="BX28" i="7" s="1"/>
  <c r="BM30" i="6"/>
  <c r="BN30" i="6" s="1"/>
  <c r="BI31" i="6"/>
  <c r="BK31" i="6"/>
  <c r="BH31" i="6"/>
  <c r="BL31" i="6" s="1"/>
  <c r="BF32" i="6"/>
  <c r="BG31" i="6"/>
  <c r="BJ31" i="6" s="1"/>
  <c r="BM31" i="6" s="1"/>
  <c r="BN31" i="6" s="1"/>
  <c r="AO28" i="6"/>
  <c r="AN29" i="6"/>
  <c r="AO29" i="6" s="1"/>
  <c r="BI27" i="7"/>
  <c r="BL27" i="7" s="1"/>
  <c r="BE29" i="7"/>
  <c r="BK28" i="7"/>
  <c r="AS29" i="7"/>
  <c r="AY28" i="7"/>
  <c r="AZ27" i="7"/>
  <c r="AK28" i="7"/>
  <c r="AN28" i="7"/>
  <c r="AM29" i="7"/>
  <c r="AG30" i="7"/>
  <c r="Z28" i="7"/>
  <c r="AB28" i="7"/>
  <c r="V30" i="7"/>
  <c r="AB29" i="7"/>
  <c r="AZ29" i="6"/>
  <c r="AC28" i="6"/>
  <c r="AD28" i="6" s="1"/>
  <c r="Z29" i="6"/>
  <c r="AL29" i="6"/>
  <c r="AB29" i="6"/>
  <c r="AM30" i="6"/>
  <c r="AK30" i="6"/>
  <c r="AJ30" i="6"/>
  <c r="AI30" i="6"/>
  <c r="AH31" i="6"/>
  <c r="W30" i="6"/>
  <c r="X30" i="6"/>
  <c r="V31" i="6"/>
  <c r="AA30" i="6"/>
  <c r="Y30" i="6"/>
  <c r="AY30" i="6"/>
  <c r="AW30" i="6"/>
  <c r="AU30" i="6"/>
  <c r="AV30" i="6"/>
  <c r="AX29" i="6"/>
  <c r="AT31" i="6"/>
  <c r="CH29" i="7" l="1"/>
  <c r="CI29" i="7" s="1"/>
  <c r="CA31" i="7"/>
  <c r="BT29" i="7"/>
  <c r="BW29" i="7"/>
  <c r="BX29" i="7" s="1"/>
  <c r="BP31" i="7"/>
  <c r="AX30" i="6"/>
  <c r="BK32" i="6"/>
  <c r="BF33" i="6"/>
  <c r="BI32" i="6"/>
  <c r="BH32" i="6"/>
  <c r="BL32" i="6" s="1"/>
  <c r="BG32" i="6"/>
  <c r="BJ32" i="6" s="1"/>
  <c r="BM32" i="6" s="1"/>
  <c r="BN32" i="6" s="1"/>
  <c r="BA29" i="6"/>
  <c r="BB29" i="6" s="1"/>
  <c r="AC28" i="7"/>
  <c r="BE30" i="7"/>
  <c r="BI28" i="7"/>
  <c r="BL28" i="7"/>
  <c r="AW28" i="7"/>
  <c r="AZ28" i="7"/>
  <c r="AS30" i="7"/>
  <c r="AY29" i="7"/>
  <c r="AG31" i="7"/>
  <c r="AM30" i="7"/>
  <c r="AK29" i="7"/>
  <c r="AN29" i="7" s="1"/>
  <c r="AB30" i="7"/>
  <c r="V31" i="7"/>
  <c r="Z29" i="7"/>
  <c r="AC29" i="7" s="1"/>
  <c r="AN30" i="6"/>
  <c r="AC29" i="6"/>
  <c r="AD29" i="6" s="1"/>
  <c r="Z30" i="6"/>
  <c r="X31" i="6"/>
  <c r="W31" i="6"/>
  <c r="AA31" i="6"/>
  <c r="Y31" i="6"/>
  <c r="V32" i="6"/>
  <c r="AY31" i="6"/>
  <c r="AW31" i="6"/>
  <c r="AU31" i="6"/>
  <c r="AV31" i="6"/>
  <c r="AZ31" i="6" s="1"/>
  <c r="AL30" i="6"/>
  <c r="AB30" i="6"/>
  <c r="AM31" i="6"/>
  <c r="AK31" i="6"/>
  <c r="AI31" i="6"/>
  <c r="AJ31" i="6"/>
  <c r="AN31" i="6" s="1"/>
  <c r="AH32" i="6"/>
  <c r="AT32" i="6"/>
  <c r="AZ30" i="6"/>
  <c r="BA30" i="6" s="1"/>
  <c r="BB30" i="6" s="1"/>
  <c r="CG30" i="7" l="1"/>
  <c r="CA32" i="7"/>
  <c r="CG31" i="7"/>
  <c r="CE30" i="7"/>
  <c r="BV30" i="7"/>
  <c r="BP32" i="7"/>
  <c r="BT31" i="7"/>
  <c r="BT30" i="7"/>
  <c r="BF34" i="6"/>
  <c r="BK33" i="6"/>
  <c r="BG33" i="6"/>
  <c r="BH33" i="6"/>
  <c r="BL33" i="6" s="1"/>
  <c r="BI33" i="6"/>
  <c r="AO30" i="6"/>
  <c r="BE31" i="7"/>
  <c r="BK30" i="7"/>
  <c r="BK29" i="7"/>
  <c r="BI29" i="7"/>
  <c r="AS31" i="7"/>
  <c r="AY30" i="7"/>
  <c r="AW29" i="7"/>
  <c r="AZ29" i="7" s="1"/>
  <c r="AK30" i="7"/>
  <c r="AN30" i="7" s="1"/>
  <c r="AG32" i="7"/>
  <c r="AM31" i="7"/>
  <c r="V32" i="7"/>
  <c r="AB31" i="7"/>
  <c r="Z30" i="7"/>
  <c r="AC30" i="7"/>
  <c r="AC30" i="6"/>
  <c r="AD30" i="6" s="1"/>
  <c r="Z31" i="6"/>
  <c r="AM32" i="6"/>
  <c r="AK32" i="6"/>
  <c r="AI32" i="6"/>
  <c r="AJ32" i="6"/>
  <c r="AH33" i="6"/>
  <c r="AY32" i="6"/>
  <c r="AW32" i="6"/>
  <c r="AU32" i="6"/>
  <c r="AX32" i="6" s="1"/>
  <c r="AV32" i="6"/>
  <c r="AL31" i="6"/>
  <c r="AO31" i="6" s="1"/>
  <c r="AB31" i="6"/>
  <c r="W32" i="6"/>
  <c r="Y32" i="6"/>
  <c r="V33" i="6"/>
  <c r="AA32" i="6"/>
  <c r="X32" i="6"/>
  <c r="AX31" i="6"/>
  <c r="BA31" i="6" s="1"/>
  <c r="BB31" i="6" s="1"/>
  <c r="AT33" i="6"/>
  <c r="CG32" i="7" l="1"/>
  <c r="CA33" i="7"/>
  <c r="CE31" i="7"/>
  <c r="CH31" i="7" s="1"/>
  <c r="CI31" i="7" s="1"/>
  <c r="CH30" i="7"/>
  <c r="CI30" i="7" s="1"/>
  <c r="BV31" i="7"/>
  <c r="BW31" i="7" s="1"/>
  <c r="BX31" i="7" s="1"/>
  <c r="BP33" i="7"/>
  <c r="BV32" i="7"/>
  <c r="BW30" i="7"/>
  <c r="BX30" i="7" s="1"/>
  <c r="BJ33" i="6"/>
  <c r="BM33" i="6" s="1"/>
  <c r="BN33" i="6" s="1"/>
  <c r="BK34" i="6"/>
  <c r="BG34" i="6"/>
  <c r="BI34" i="6"/>
  <c r="BH34" i="6"/>
  <c r="BL34" i="6" s="1"/>
  <c r="BF35" i="6"/>
  <c r="AN32" i="6"/>
  <c r="BL29" i="7"/>
  <c r="BI30" i="7"/>
  <c r="BL30" i="7" s="1"/>
  <c r="BE32" i="7"/>
  <c r="BK31" i="7"/>
  <c r="AW30" i="7"/>
  <c r="AZ30" i="7" s="1"/>
  <c r="AS32" i="7"/>
  <c r="AY31" i="7"/>
  <c r="AK31" i="7"/>
  <c r="AN31" i="7"/>
  <c r="AM32" i="7"/>
  <c r="AG33" i="7"/>
  <c r="Z31" i="7"/>
  <c r="AC31" i="7" s="1"/>
  <c r="V33" i="7"/>
  <c r="AB32" i="7"/>
  <c r="AC31" i="6"/>
  <c r="AD31" i="6" s="1"/>
  <c r="AB32" i="6"/>
  <c r="AL32" i="6"/>
  <c r="Z32" i="6"/>
  <c r="AM33" i="6"/>
  <c r="AK33" i="6"/>
  <c r="AJ33" i="6"/>
  <c r="AI33" i="6"/>
  <c r="AH34" i="6"/>
  <c r="X33" i="6"/>
  <c r="V34" i="6"/>
  <c r="Y33" i="6"/>
  <c r="AA33" i="6"/>
  <c r="W33" i="6"/>
  <c r="AY33" i="6"/>
  <c r="AW33" i="6"/>
  <c r="AU33" i="6"/>
  <c r="AV33" i="6"/>
  <c r="AT34" i="6"/>
  <c r="AZ32" i="6"/>
  <c r="BA32" i="6" s="1"/>
  <c r="BB32" i="6" s="1"/>
  <c r="CE32" i="7" l="1"/>
  <c r="CH32" i="7" s="1"/>
  <c r="CI32" i="7" s="1"/>
  <c r="CA34" i="7"/>
  <c r="BV33" i="7"/>
  <c r="BP34" i="7"/>
  <c r="BT32" i="7"/>
  <c r="BW32" i="7" s="1"/>
  <c r="BX32" i="7" s="1"/>
  <c r="BK35" i="6"/>
  <c r="BG35" i="6"/>
  <c r="BI35" i="6"/>
  <c r="BH35" i="6"/>
  <c r="BL35" i="6" s="1"/>
  <c r="BF36" i="6"/>
  <c r="BJ34" i="6"/>
  <c r="BM34" i="6" s="1"/>
  <c r="BN34" i="6" s="1"/>
  <c r="AO32" i="6"/>
  <c r="BI31" i="7"/>
  <c r="BL31" i="7"/>
  <c r="BE33" i="7"/>
  <c r="BI32" i="7"/>
  <c r="BK32" i="7"/>
  <c r="AS33" i="7"/>
  <c r="AW31" i="7"/>
  <c r="AZ31" i="7" s="1"/>
  <c r="AK32" i="7"/>
  <c r="AN32" i="7" s="1"/>
  <c r="AG34" i="7"/>
  <c r="AM33" i="7"/>
  <c r="Z32" i="7"/>
  <c r="AC32" i="7" s="1"/>
  <c r="V34" i="7"/>
  <c r="AC32" i="6"/>
  <c r="AD32" i="6" s="1"/>
  <c r="AM34" i="6"/>
  <c r="AK34" i="6"/>
  <c r="AJ34" i="6"/>
  <c r="AN34" i="6" s="1"/>
  <c r="AI34" i="6"/>
  <c r="AH35" i="6"/>
  <c r="Z33" i="6"/>
  <c r="AY34" i="6"/>
  <c r="AW34" i="6"/>
  <c r="AU34" i="6"/>
  <c r="AV34" i="6"/>
  <c r="AZ34" i="6" s="1"/>
  <c r="AN33" i="6"/>
  <c r="Y34" i="6"/>
  <c r="W34" i="6"/>
  <c r="AA34" i="6"/>
  <c r="V35" i="6"/>
  <c r="X34" i="6"/>
  <c r="AB33" i="6"/>
  <c r="AL33" i="6"/>
  <c r="AZ33" i="6"/>
  <c r="AT35" i="6"/>
  <c r="AX33" i="6"/>
  <c r="CG33" i="7" l="1"/>
  <c r="CA35" i="7"/>
  <c r="CG34" i="7"/>
  <c r="CE33" i="7"/>
  <c r="BT33" i="7"/>
  <c r="BP35" i="7"/>
  <c r="BV34" i="7"/>
  <c r="BW33" i="7"/>
  <c r="BX33" i="7" s="1"/>
  <c r="BJ35" i="6"/>
  <c r="BM35" i="6" s="1"/>
  <c r="BN35" i="6" s="1"/>
  <c r="BI36" i="6"/>
  <c r="BF37" i="6"/>
  <c r="BK36" i="6"/>
  <c r="BG36" i="6"/>
  <c r="BJ36" i="6" s="1"/>
  <c r="BH36" i="6"/>
  <c r="BL36" i="6" s="1"/>
  <c r="BL32" i="7"/>
  <c r="BE34" i="7"/>
  <c r="BK33" i="7"/>
  <c r="AS34" i="7"/>
  <c r="AY33" i="7"/>
  <c r="AY32" i="7"/>
  <c r="AW32" i="7"/>
  <c r="AG35" i="7"/>
  <c r="AK33" i="7"/>
  <c r="AN33" i="7" s="1"/>
  <c r="V35" i="7"/>
  <c r="AB34" i="7"/>
  <c r="Z33" i="7"/>
  <c r="AB33" i="7"/>
  <c r="Z34" i="6"/>
  <c r="AB34" i="6"/>
  <c r="AC33" i="6"/>
  <c r="AD33" i="6" s="1"/>
  <c r="AM35" i="6"/>
  <c r="AK35" i="6"/>
  <c r="AI35" i="6"/>
  <c r="AJ35" i="6"/>
  <c r="AH36" i="6"/>
  <c r="V36" i="6"/>
  <c r="W35" i="6"/>
  <c r="Y35" i="6"/>
  <c r="X35" i="6"/>
  <c r="AA35" i="6"/>
  <c r="AL34" i="6"/>
  <c r="AO34" i="6" s="1"/>
  <c r="AY35" i="6"/>
  <c r="AW35" i="6"/>
  <c r="AU35" i="6"/>
  <c r="AV35" i="6"/>
  <c r="AO33" i="6"/>
  <c r="AX34" i="6"/>
  <c r="BA34" i="6" s="1"/>
  <c r="BB34" i="6" s="1"/>
  <c r="AT36" i="6"/>
  <c r="BA33" i="6"/>
  <c r="BB33" i="6" s="1"/>
  <c r="BM36" i="6" l="1"/>
  <c r="BN36" i="6" s="1"/>
  <c r="CA36" i="7"/>
  <c r="CE34" i="7"/>
  <c r="CH34" i="7" s="1"/>
  <c r="CI34" i="7" s="1"/>
  <c r="CH33" i="7"/>
  <c r="CI33" i="7" s="1"/>
  <c r="BT34" i="7"/>
  <c r="BW34" i="7" s="1"/>
  <c r="BX34" i="7" s="1"/>
  <c r="BP36" i="7"/>
  <c r="BT35" i="7"/>
  <c r="BK37" i="6"/>
  <c r="BG37" i="6"/>
  <c r="BH37" i="6"/>
  <c r="BL37" i="6" s="1"/>
  <c r="BF38" i="6"/>
  <c r="BI37" i="6"/>
  <c r="AC33" i="7"/>
  <c r="BI33" i="7"/>
  <c r="BL33" i="7" s="1"/>
  <c r="BE35" i="7"/>
  <c r="AW33" i="7"/>
  <c r="AZ33" i="7" s="1"/>
  <c r="AZ32" i="7"/>
  <c r="AY34" i="7"/>
  <c r="AS35" i="7"/>
  <c r="AK35" i="7"/>
  <c r="AG36" i="7"/>
  <c r="AM34" i="7"/>
  <c r="AK34" i="7"/>
  <c r="Z34" i="7"/>
  <c r="AC34" i="7" s="1"/>
  <c r="V36" i="7"/>
  <c r="Z35" i="7"/>
  <c r="AZ35" i="6"/>
  <c r="AN35" i="6"/>
  <c r="AC34" i="6"/>
  <c r="AD34" i="6" s="1"/>
  <c r="Z35" i="6"/>
  <c r="AA36" i="6"/>
  <c r="Y36" i="6"/>
  <c r="X36" i="6"/>
  <c r="V37" i="6"/>
  <c r="W36" i="6"/>
  <c r="AM36" i="6"/>
  <c r="AK36" i="6"/>
  <c r="AI36" i="6"/>
  <c r="AJ36" i="6"/>
  <c r="AN36" i="6" s="1"/>
  <c r="AH37" i="6"/>
  <c r="AB35" i="6"/>
  <c r="AL35" i="6"/>
  <c r="AY36" i="6"/>
  <c r="AW36" i="6"/>
  <c r="AU36" i="6"/>
  <c r="AV36" i="6"/>
  <c r="AZ36" i="6" s="1"/>
  <c r="AX35" i="6"/>
  <c r="AT37" i="6"/>
  <c r="CA37" i="7" l="1"/>
  <c r="CG36" i="7"/>
  <c r="CE35" i="7"/>
  <c r="CG35" i="7"/>
  <c r="BP37" i="7"/>
  <c r="BV35" i="7"/>
  <c r="BW35" i="7" s="1"/>
  <c r="BX35" i="7" s="1"/>
  <c r="BH38" i="6"/>
  <c r="BI38" i="6"/>
  <c r="BF39" i="6"/>
  <c r="BK38" i="6"/>
  <c r="BG38" i="6"/>
  <c r="BJ38" i="6" s="1"/>
  <c r="BJ37" i="6"/>
  <c r="BM37" i="6" s="1"/>
  <c r="BN37" i="6" s="1"/>
  <c r="BA35" i="6"/>
  <c r="BB35" i="6" s="1"/>
  <c r="AB36" i="6"/>
  <c r="AO35" i="6"/>
  <c r="BK34" i="7"/>
  <c r="BE36" i="7"/>
  <c r="BK35" i="7"/>
  <c r="BI34" i="7"/>
  <c r="AW34" i="7"/>
  <c r="AZ34" i="7" s="1"/>
  <c r="AY35" i="7"/>
  <c r="AS36" i="7"/>
  <c r="AN34" i="7"/>
  <c r="AM36" i="7"/>
  <c r="AG37" i="7"/>
  <c r="AM35" i="7"/>
  <c r="AN35" i="7" s="1"/>
  <c r="AB35" i="7"/>
  <c r="AC35" i="7" s="1"/>
  <c r="V37" i="7"/>
  <c r="AC35" i="6"/>
  <c r="AD35" i="6" s="1"/>
  <c r="AY37" i="6"/>
  <c r="AW37" i="6"/>
  <c r="AU37" i="6"/>
  <c r="AX37" i="6" s="1"/>
  <c r="AV37" i="6"/>
  <c r="AL36" i="6"/>
  <c r="AO36" i="6" s="1"/>
  <c r="AA37" i="6"/>
  <c r="X37" i="6"/>
  <c r="W37" i="6"/>
  <c r="V38" i="6"/>
  <c r="Y37" i="6"/>
  <c r="Z36" i="6"/>
  <c r="AM37" i="6"/>
  <c r="AK37" i="6"/>
  <c r="AI37" i="6"/>
  <c r="AJ37" i="6"/>
  <c r="AH38" i="6"/>
  <c r="AX36" i="6"/>
  <c r="BA36" i="6" s="1"/>
  <c r="BB36" i="6" s="1"/>
  <c r="AT38" i="6"/>
  <c r="CH35" i="7" l="1"/>
  <c r="CI35" i="7" s="1"/>
  <c r="CG37" i="7"/>
  <c r="CA38" i="7"/>
  <c r="CE36" i="7"/>
  <c r="CH36" i="7" s="1"/>
  <c r="CI36" i="7" s="1"/>
  <c r="BP38" i="7"/>
  <c r="BV37" i="7"/>
  <c r="BV36" i="7"/>
  <c r="BT36" i="7"/>
  <c r="AC36" i="6"/>
  <c r="AD36" i="6" s="1"/>
  <c r="BI39" i="6"/>
  <c r="BH39" i="6"/>
  <c r="BK39" i="6"/>
  <c r="BG39" i="6"/>
  <c r="BJ39" i="6" s="1"/>
  <c r="BF40" i="6"/>
  <c r="BL38" i="6"/>
  <c r="BM38" i="6" s="1"/>
  <c r="BN38" i="6" s="1"/>
  <c r="AZ37" i="6"/>
  <c r="BE37" i="7"/>
  <c r="BI36" i="7"/>
  <c r="BK36" i="7"/>
  <c r="BL36" i="7" s="1"/>
  <c r="BI35" i="7"/>
  <c r="BL35" i="7" s="1"/>
  <c r="BL34" i="7"/>
  <c r="AS37" i="7"/>
  <c r="AY36" i="7"/>
  <c r="AW35" i="7"/>
  <c r="AZ35" i="7" s="1"/>
  <c r="AG38" i="7"/>
  <c r="AM37" i="7"/>
  <c r="AK36" i="7"/>
  <c r="AN36" i="7" s="1"/>
  <c r="Z36" i="7"/>
  <c r="AB36" i="7"/>
  <c r="V38" i="7"/>
  <c r="AB37" i="7"/>
  <c r="AB37" i="6"/>
  <c r="Z37" i="6"/>
  <c r="AY38" i="6"/>
  <c r="AW38" i="6"/>
  <c r="AV38" i="6"/>
  <c r="AU38" i="6"/>
  <c r="W38" i="6"/>
  <c r="X38" i="6"/>
  <c r="V39" i="6"/>
  <c r="AA38" i="6"/>
  <c r="Y38" i="6"/>
  <c r="AN37" i="6"/>
  <c r="AM38" i="6"/>
  <c r="AK38" i="6"/>
  <c r="AJ38" i="6"/>
  <c r="AI38" i="6"/>
  <c r="AH39" i="6"/>
  <c r="AL37" i="6"/>
  <c r="BA37" i="6"/>
  <c r="BB37" i="6" s="1"/>
  <c r="AT39" i="6"/>
  <c r="CE37" i="7" l="1"/>
  <c r="CA39" i="7"/>
  <c r="CH37" i="7"/>
  <c r="CI37" i="7" s="1"/>
  <c r="BP39" i="7"/>
  <c r="BV38" i="7"/>
  <c r="BW36" i="7"/>
  <c r="BX36" i="7" s="1"/>
  <c r="BT37" i="7"/>
  <c r="BW37" i="7" s="1"/>
  <c r="BX37" i="7" s="1"/>
  <c r="AX38" i="6"/>
  <c r="BK40" i="6"/>
  <c r="BI40" i="6"/>
  <c r="BH40" i="6"/>
  <c r="BL40" i="6" s="1"/>
  <c r="BF41" i="6"/>
  <c r="BG40" i="6"/>
  <c r="BJ40" i="6" s="1"/>
  <c r="BL39" i="6"/>
  <c r="BM39" i="6" s="1"/>
  <c r="BN39" i="6" s="1"/>
  <c r="AC36" i="7"/>
  <c r="BI37" i="7"/>
  <c r="BE38" i="7"/>
  <c r="AW36" i="7"/>
  <c r="AZ36" i="7"/>
  <c r="AS38" i="7"/>
  <c r="AW37" i="7"/>
  <c r="AY37" i="7"/>
  <c r="AZ37" i="7" s="1"/>
  <c r="AK37" i="7"/>
  <c r="AN37" i="7" s="1"/>
  <c r="AG39" i="7"/>
  <c r="AK38" i="7"/>
  <c r="AM38" i="7"/>
  <c r="Z37" i="7"/>
  <c r="AC37" i="7" s="1"/>
  <c r="V39" i="7"/>
  <c r="AO37" i="6"/>
  <c r="AL38" i="6"/>
  <c r="AC37" i="6"/>
  <c r="AD37" i="6" s="1"/>
  <c r="Z38" i="6"/>
  <c r="AB38" i="6"/>
  <c r="AW39" i="6"/>
  <c r="AY39" i="6"/>
  <c r="AV39" i="6"/>
  <c r="AU39" i="6"/>
  <c r="W39" i="6"/>
  <c r="Y39" i="6"/>
  <c r="V40" i="6"/>
  <c r="AA39" i="6"/>
  <c r="X39" i="6"/>
  <c r="AM39" i="6"/>
  <c r="AK39" i="6"/>
  <c r="AJ39" i="6"/>
  <c r="AI39" i="6"/>
  <c r="AH40" i="6"/>
  <c r="AN38" i="6"/>
  <c r="AT40" i="6"/>
  <c r="AZ38" i="6"/>
  <c r="BA38" i="6" l="1"/>
  <c r="BB38" i="6" s="1"/>
  <c r="CA40" i="7"/>
  <c r="CG39" i="7"/>
  <c r="CG38" i="7"/>
  <c r="CE38" i="7"/>
  <c r="BT38" i="7"/>
  <c r="BW38" i="7"/>
  <c r="BX38" i="7" s="1"/>
  <c r="BP40" i="7"/>
  <c r="BV39" i="7"/>
  <c r="BM40" i="6"/>
  <c r="BN40" i="6" s="1"/>
  <c r="BK41" i="6"/>
  <c r="BG41" i="6"/>
  <c r="BF42" i="6"/>
  <c r="BI41" i="6"/>
  <c r="BH41" i="6"/>
  <c r="BL41" i="6" s="1"/>
  <c r="AO38" i="6"/>
  <c r="BE39" i="7"/>
  <c r="BK38" i="7"/>
  <c r="BK37" i="7"/>
  <c r="BL37" i="7" s="1"/>
  <c r="AS39" i="7"/>
  <c r="AY38" i="7"/>
  <c r="AN38" i="7"/>
  <c r="AG40" i="7"/>
  <c r="AK39" i="7"/>
  <c r="AM39" i="7"/>
  <c r="AB38" i="7"/>
  <c r="V40" i="7"/>
  <c r="AB39" i="7"/>
  <c r="Z38" i="7"/>
  <c r="AC38" i="7" s="1"/>
  <c r="AC38" i="6"/>
  <c r="AD38" i="6" s="1"/>
  <c r="AB39" i="6"/>
  <c r="Z39" i="6"/>
  <c r="AN39" i="6"/>
  <c r="AL39" i="6"/>
  <c r="AM40" i="6"/>
  <c r="AK40" i="6"/>
  <c r="AI40" i="6"/>
  <c r="AJ40" i="6"/>
  <c r="AN40" i="6" s="1"/>
  <c r="AH41" i="6"/>
  <c r="X40" i="6"/>
  <c r="Y40" i="6"/>
  <c r="AA40" i="6"/>
  <c r="V41" i="6"/>
  <c r="W40" i="6"/>
  <c r="AY40" i="6"/>
  <c r="AW40" i="6"/>
  <c r="AU40" i="6"/>
  <c r="AV40" i="6"/>
  <c r="AZ39" i="6"/>
  <c r="AT41" i="6"/>
  <c r="AX39" i="6"/>
  <c r="CE39" i="7" l="1"/>
  <c r="CH38" i="7"/>
  <c r="CI38" i="7" s="1"/>
  <c r="CH39" i="7"/>
  <c r="CI39" i="7" s="1"/>
  <c r="CA41" i="7"/>
  <c r="BP41" i="7"/>
  <c r="BV40" i="7"/>
  <c r="BT39" i="7"/>
  <c r="BW39" i="7" s="1"/>
  <c r="BX39" i="7" s="1"/>
  <c r="BJ41" i="6"/>
  <c r="BM41" i="6" s="1"/>
  <c r="BN41" i="6" s="1"/>
  <c r="BI42" i="6"/>
  <c r="BG42" i="6"/>
  <c r="BJ42" i="6" s="1"/>
  <c r="BF43" i="6"/>
  <c r="BK42" i="6"/>
  <c r="BH42" i="6"/>
  <c r="BL42" i="6" s="1"/>
  <c r="BI38" i="7"/>
  <c r="BL38" i="7" s="1"/>
  <c r="BK39" i="7"/>
  <c r="BE40" i="7"/>
  <c r="AW38" i="7"/>
  <c r="AZ38" i="7"/>
  <c r="AY39" i="7"/>
  <c r="AS40" i="7"/>
  <c r="AN39" i="7"/>
  <c r="AG41" i="7"/>
  <c r="AM40" i="7"/>
  <c r="V41" i="7"/>
  <c r="AB40" i="7"/>
  <c r="Z39" i="7"/>
  <c r="AC39" i="7" s="1"/>
  <c r="AC39" i="6"/>
  <c r="AD39" i="6" s="1"/>
  <c r="AZ40" i="6"/>
  <c r="AO39" i="6"/>
  <c r="AB40" i="6"/>
  <c r="AM41" i="6"/>
  <c r="AK41" i="6"/>
  <c r="AI41" i="6"/>
  <c r="AJ41" i="6"/>
  <c r="AH42" i="6"/>
  <c r="Z40" i="6"/>
  <c r="AY41" i="6"/>
  <c r="AW41" i="6"/>
  <c r="AU41" i="6"/>
  <c r="AV41" i="6"/>
  <c r="AL40" i="6"/>
  <c r="AO40" i="6" s="1"/>
  <c r="Y41" i="6"/>
  <c r="X41" i="6"/>
  <c r="W41" i="6"/>
  <c r="AA41" i="6"/>
  <c r="V42" i="6"/>
  <c r="AX40" i="6"/>
  <c r="AT42" i="6"/>
  <c r="BA39" i="6"/>
  <c r="BB39" i="6" s="1"/>
  <c r="CA42" i="7" l="1"/>
  <c r="CE41" i="7"/>
  <c r="CG41" i="7"/>
  <c r="CH41" i="7" s="1"/>
  <c r="CI41" i="7" s="1"/>
  <c r="CE40" i="7"/>
  <c r="CG40" i="7"/>
  <c r="BT40" i="7"/>
  <c r="BW40" i="7"/>
  <c r="BX40" i="7" s="1"/>
  <c r="BV41" i="7"/>
  <c r="BP42" i="7"/>
  <c r="BK43" i="6"/>
  <c r="BI43" i="6"/>
  <c r="BG43" i="6"/>
  <c r="BJ43" i="6" s="1"/>
  <c r="BH43" i="6"/>
  <c r="BL43" i="6" s="1"/>
  <c r="BF44" i="6"/>
  <c r="BM42" i="6"/>
  <c r="BN42" i="6" s="1"/>
  <c r="BA40" i="6"/>
  <c r="BB40" i="6" s="1"/>
  <c r="AC40" i="6"/>
  <c r="AD40" i="6" s="1"/>
  <c r="AN41" i="6"/>
  <c r="BI39" i="7"/>
  <c r="BE41" i="7"/>
  <c r="BK40" i="7"/>
  <c r="BL39" i="7"/>
  <c r="AS41" i="7"/>
  <c r="AW40" i="7"/>
  <c r="AY40" i="7"/>
  <c r="AZ40" i="7" s="1"/>
  <c r="AW39" i="7"/>
  <c r="AZ39" i="7" s="1"/>
  <c r="AK40" i="7"/>
  <c r="AN40" i="7" s="1"/>
  <c r="AG42" i="7"/>
  <c r="AM41" i="7"/>
  <c r="AB41" i="7"/>
  <c r="V42" i="7"/>
  <c r="Z40" i="7"/>
  <c r="AC40" i="7" s="1"/>
  <c r="AZ41" i="6"/>
  <c r="V43" i="6"/>
  <c r="Y42" i="6"/>
  <c r="X42" i="6"/>
  <c r="AA42" i="6"/>
  <c r="W42" i="6"/>
  <c r="AM42" i="6"/>
  <c r="AK42" i="6"/>
  <c r="AI42" i="6"/>
  <c r="AJ42" i="6"/>
  <c r="AN42" i="6" s="1"/>
  <c r="AH43" i="6"/>
  <c r="AB41" i="6"/>
  <c r="AL41" i="6"/>
  <c r="AO41" i="6" s="1"/>
  <c r="Z41" i="6"/>
  <c r="AY42" i="6"/>
  <c r="AW42" i="6"/>
  <c r="AU42" i="6"/>
  <c r="AV42" i="6"/>
  <c r="AX41" i="6"/>
  <c r="AT43" i="6"/>
  <c r="CH40" i="7" l="1"/>
  <c r="CI40" i="7" s="1"/>
  <c r="CG42" i="7"/>
  <c r="CA43" i="7"/>
  <c r="BP43" i="7"/>
  <c r="BV42" i="7"/>
  <c r="BT42" i="7"/>
  <c r="BT41" i="7"/>
  <c r="BW41" i="7" s="1"/>
  <c r="BX41" i="7" s="1"/>
  <c r="BM43" i="6"/>
  <c r="BN43" i="6" s="1"/>
  <c r="BI44" i="6"/>
  <c r="BG44" i="6"/>
  <c r="BJ44" i="6" s="1"/>
  <c r="BH44" i="6"/>
  <c r="BF45" i="6"/>
  <c r="BK44" i="6"/>
  <c r="BA41" i="6"/>
  <c r="BB41" i="6" s="1"/>
  <c r="BI40" i="7"/>
  <c r="BL40" i="7" s="1"/>
  <c r="BE42" i="7"/>
  <c r="BK41" i="7"/>
  <c r="AS42" i="7"/>
  <c r="AW41" i="7"/>
  <c r="AY41" i="7"/>
  <c r="AG43" i="7"/>
  <c r="AM42" i="7"/>
  <c r="AK41" i="7"/>
  <c r="AN41" i="7" s="1"/>
  <c r="V43" i="7"/>
  <c r="Z41" i="7"/>
  <c r="AC41" i="7" s="1"/>
  <c r="AM43" i="6"/>
  <c r="AK43" i="6"/>
  <c r="AI43" i="6"/>
  <c r="AJ43" i="6"/>
  <c r="AH44" i="6"/>
  <c r="AB42" i="6"/>
  <c r="Z42" i="6"/>
  <c r="AC41" i="6"/>
  <c r="AD41" i="6" s="1"/>
  <c r="Y43" i="6"/>
  <c r="W43" i="6"/>
  <c r="X43" i="6"/>
  <c r="V44" i="6"/>
  <c r="AA43" i="6"/>
  <c r="AY43" i="6"/>
  <c r="AW43" i="6"/>
  <c r="AU43" i="6"/>
  <c r="AX43" i="6" s="1"/>
  <c r="AV43" i="6"/>
  <c r="AL42" i="6"/>
  <c r="AO42" i="6" s="1"/>
  <c r="AX42" i="6"/>
  <c r="AZ42" i="6"/>
  <c r="AT44" i="6"/>
  <c r="CG43" i="7" l="1"/>
  <c r="CA44" i="7"/>
  <c r="CE42" i="7"/>
  <c r="CH42" i="7" s="1"/>
  <c r="CI42" i="7" s="1"/>
  <c r="BW42" i="7"/>
  <c r="BX42" i="7" s="1"/>
  <c r="BP44" i="7"/>
  <c r="BV43" i="7"/>
  <c r="AN43" i="6"/>
  <c r="BI45" i="6"/>
  <c r="BK45" i="6"/>
  <c r="BH45" i="6"/>
  <c r="BL45" i="6" s="1"/>
  <c r="BG45" i="6"/>
  <c r="BJ45" i="6" s="1"/>
  <c r="BM45" i="6" s="1"/>
  <c r="BN45" i="6" s="1"/>
  <c r="BF46" i="6"/>
  <c r="BL44" i="6"/>
  <c r="BM44" i="6" s="1"/>
  <c r="BN44" i="6" s="1"/>
  <c r="BI41" i="7"/>
  <c r="BE43" i="7"/>
  <c r="BL41" i="7"/>
  <c r="AZ41" i="7"/>
  <c r="AS43" i="7"/>
  <c r="AK42" i="7"/>
  <c r="AN42" i="7" s="1"/>
  <c r="AG44" i="7"/>
  <c r="AM43" i="7"/>
  <c r="AB42" i="7"/>
  <c r="V44" i="7"/>
  <c r="AB43" i="7"/>
  <c r="Z42" i="7"/>
  <c r="AC42" i="7" s="1"/>
  <c r="AB43" i="6"/>
  <c r="AC42" i="6"/>
  <c r="AD42" i="6" s="1"/>
  <c r="Z43" i="6"/>
  <c r="AY44" i="6"/>
  <c r="AW44" i="6"/>
  <c r="AU44" i="6"/>
  <c r="AV44" i="6"/>
  <c r="BA42" i="6"/>
  <c r="BB42" i="6" s="1"/>
  <c r="AM44" i="6"/>
  <c r="AK44" i="6"/>
  <c r="AI44" i="6"/>
  <c r="AJ44" i="6"/>
  <c r="AN44" i="6" s="1"/>
  <c r="AH45" i="6"/>
  <c r="X44" i="6"/>
  <c r="W44" i="6"/>
  <c r="Y44" i="6"/>
  <c r="AA44" i="6"/>
  <c r="V45" i="6"/>
  <c r="AL43" i="6"/>
  <c r="AO43" i="6" s="1"/>
  <c r="AZ43" i="6"/>
  <c r="BA43" i="6" s="1"/>
  <c r="BB43" i="6" s="1"/>
  <c r="AT45" i="6"/>
  <c r="AX44" i="6" l="1"/>
  <c r="CE43" i="7"/>
  <c r="CH43" i="7"/>
  <c r="CI43" i="7" s="1"/>
  <c r="CA45" i="7"/>
  <c r="CG44" i="7"/>
  <c r="BP45" i="7"/>
  <c r="BT44" i="7"/>
  <c r="BT43" i="7"/>
  <c r="BW43" i="7" s="1"/>
  <c r="BX43" i="7" s="1"/>
  <c r="BK46" i="6"/>
  <c r="BI46" i="6"/>
  <c r="BH46" i="6"/>
  <c r="BG46" i="6"/>
  <c r="BJ46" i="6" s="1"/>
  <c r="BF47" i="6"/>
  <c r="AC43" i="6"/>
  <c r="AD43" i="6" s="1"/>
  <c r="BK42" i="7"/>
  <c r="BI42" i="7"/>
  <c r="BE44" i="7"/>
  <c r="BK43" i="7"/>
  <c r="AY43" i="7"/>
  <c r="AS44" i="7"/>
  <c r="AY42" i="7"/>
  <c r="AW42" i="7"/>
  <c r="AG45" i="7"/>
  <c r="AK44" i="7"/>
  <c r="AM44" i="7"/>
  <c r="AN44" i="7" s="1"/>
  <c r="AK43" i="7"/>
  <c r="AN43" i="7" s="1"/>
  <c r="V45" i="7"/>
  <c r="AB44" i="7"/>
  <c r="Z43" i="7"/>
  <c r="AC43" i="7" s="1"/>
  <c r="Z44" i="6"/>
  <c r="AB44" i="6"/>
  <c r="AY45" i="6"/>
  <c r="AW45" i="6"/>
  <c r="AU45" i="6"/>
  <c r="AV45" i="6"/>
  <c r="AA45" i="6"/>
  <c r="V46" i="6"/>
  <c r="Y45" i="6"/>
  <c r="X45" i="6"/>
  <c r="W45" i="6"/>
  <c r="AM45" i="6"/>
  <c r="AK45" i="6"/>
  <c r="AJ45" i="6"/>
  <c r="AI45" i="6"/>
  <c r="AH46" i="6"/>
  <c r="AL44" i="6"/>
  <c r="AO44" i="6" s="1"/>
  <c r="AZ44" i="6"/>
  <c r="BA44" i="6" s="1"/>
  <c r="BB44" i="6" s="1"/>
  <c r="AT46" i="6"/>
  <c r="CE44" i="7" l="1"/>
  <c r="CA46" i="7"/>
  <c r="CH44" i="7"/>
  <c r="CI44" i="7" s="1"/>
  <c r="BV44" i="7"/>
  <c r="BW44" i="7" s="1"/>
  <c r="BX44" i="7" s="1"/>
  <c r="BP46" i="7"/>
  <c r="BT45" i="7"/>
  <c r="BL46" i="6"/>
  <c r="BM46" i="6"/>
  <c r="BN46" i="6" s="1"/>
  <c r="AZ45" i="6"/>
  <c r="BK47" i="6"/>
  <c r="BG47" i="6"/>
  <c r="BI47" i="6"/>
  <c r="BF48" i="6"/>
  <c r="BH47" i="6"/>
  <c r="BL47" i="6" s="1"/>
  <c r="BI43" i="7"/>
  <c r="BL43" i="7" s="1"/>
  <c r="BE45" i="7"/>
  <c r="BK44" i="7"/>
  <c r="BL42" i="7"/>
  <c r="AY44" i="7"/>
  <c r="AS45" i="7"/>
  <c r="AW43" i="7"/>
  <c r="AZ43" i="7" s="1"/>
  <c r="AZ42" i="7"/>
  <c r="AG46" i="7"/>
  <c r="AM45" i="7"/>
  <c r="V46" i="7"/>
  <c r="AB45" i="7"/>
  <c r="Z44" i="7"/>
  <c r="AC44" i="7" s="1"/>
  <c r="AC44" i="6"/>
  <c r="AD44" i="6" s="1"/>
  <c r="AL45" i="6"/>
  <c r="AB45" i="6"/>
  <c r="AY46" i="6"/>
  <c r="AW46" i="6"/>
  <c r="AU46" i="6"/>
  <c r="AV46" i="6"/>
  <c r="AM46" i="6"/>
  <c r="AK46" i="6"/>
  <c r="AI46" i="6"/>
  <c r="AJ46" i="6"/>
  <c r="AN46" i="6" s="1"/>
  <c r="AH47" i="6"/>
  <c r="Y46" i="6"/>
  <c r="W46" i="6"/>
  <c r="V47" i="6"/>
  <c r="AA46" i="6"/>
  <c r="X46" i="6"/>
  <c r="Z45" i="6"/>
  <c r="AN45" i="6"/>
  <c r="AX45" i="6"/>
  <c r="BA45" i="6" s="1"/>
  <c r="BB45" i="6" s="1"/>
  <c r="AT47" i="6"/>
  <c r="CG45" i="7" l="1"/>
  <c r="CE45" i="7"/>
  <c r="CA47" i="7"/>
  <c r="CG46" i="7"/>
  <c r="BV45" i="7"/>
  <c r="BW45" i="7" s="1"/>
  <c r="BX45" i="7" s="1"/>
  <c r="BP47" i="7"/>
  <c r="BV46" i="7"/>
  <c r="BJ47" i="6"/>
  <c r="BM47" i="6" s="1"/>
  <c r="BN47" i="6" s="1"/>
  <c r="BK48" i="6"/>
  <c r="BI48" i="6"/>
  <c r="BH48" i="6"/>
  <c r="BL48" i="6" s="1"/>
  <c r="BF49" i="6"/>
  <c r="BG48" i="6"/>
  <c r="BJ48" i="6" s="1"/>
  <c r="BM48" i="6" s="1"/>
  <c r="BN48" i="6" s="1"/>
  <c r="AZ46" i="6"/>
  <c r="AO45" i="6"/>
  <c r="BE46" i="7"/>
  <c r="BI45" i="7"/>
  <c r="BK45" i="7"/>
  <c r="BL45" i="7" s="1"/>
  <c r="BI44" i="7"/>
  <c r="BL44" i="7" s="1"/>
  <c r="AW44" i="7"/>
  <c r="AZ44" i="7" s="1"/>
  <c r="AS46" i="7"/>
  <c r="AW45" i="7"/>
  <c r="AY45" i="7"/>
  <c r="AZ45" i="7" s="1"/>
  <c r="AK45" i="7"/>
  <c r="AN45" i="7" s="1"/>
  <c r="AG47" i="7"/>
  <c r="Z45" i="7"/>
  <c r="AC45" i="7" s="1"/>
  <c r="V47" i="7"/>
  <c r="AB46" i="7"/>
  <c r="AC45" i="6"/>
  <c r="AD45" i="6" s="1"/>
  <c r="AL46" i="6"/>
  <c r="AO46" i="6" s="1"/>
  <c r="Y47" i="6"/>
  <c r="W47" i="6"/>
  <c r="AA47" i="6"/>
  <c r="X47" i="6"/>
  <c r="V48" i="6"/>
  <c r="Z46" i="6"/>
  <c r="AM47" i="6"/>
  <c r="AK47" i="6"/>
  <c r="AI47" i="6"/>
  <c r="AJ47" i="6"/>
  <c r="AH48" i="6"/>
  <c r="AY47" i="6"/>
  <c r="AW47" i="6"/>
  <c r="AU47" i="6"/>
  <c r="AX47" i="6" s="1"/>
  <c r="AV47" i="6"/>
  <c r="AZ47" i="6" s="1"/>
  <c r="AB46" i="6"/>
  <c r="AT48" i="6"/>
  <c r="AX46" i="6"/>
  <c r="BA46" i="6" s="1"/>
  <c r="BB46" i="6" s="1"/>
  <c r="CG47" i="7" l="1"/>
  <c r="CA48" i="7"/>
  <c r="CE46" i="7"/>
  <c r="CH46" i="7"/>
  <c r="CI46" i="7" s="1"/>
  <c r="CH45" i="7"/>
  <c r="CI45" i="7" s="1"/>
  <c r="BP48" i="7"/>
  <c r="BT46" i="7"/>
  <c r="BW46" i="7"/>
  <c r="BX46" i="7" s="1"/>
  <c r="BK49" i="6"/>
  <c r="BG49" i="6"/>
  <c r="BF50" i="6"/>
  <c r="BI49" i="6"/>
  <c r="BH49" i="6"/>
  <c r="BL49" i="6" s="1"/>
  <c r="BE47" i="7"/>
  <c r="AS47" i="7"/>
  <c r="AY46" i="7"/>
  <c r="AK46" i="7"/>
  <c r="AG48" i="7"/>
  <c r="AM47" i="7"/>
  <c r="AM46" i="7"/>
  <c r="AN46" i="7" s="1"/>
  <c r="V48" i="7"/>
  <c r="Z46" i="7"/>
  <c r="AC46" i="7" s="1"/>
  <c r="AN47" i="6"/>
  <c r="AB47" i="6"/>
  <c r="AC46" i="6"/>
  <c r="AD46" i="6" s="1"/>
  <c r="AL47" i="6"/>
  <c r="AM48" i="6"/>
  <c r="AK48" i="6"/>
  <c r="AI48" i="6"/>
  <c r="AJ48" i="6"/>
  <c r="AN48" i="6" s="1"/>
  <c r="AH49" i="6"/>
  <c r="W48" i="6"/>
  <c r="AA48" i="6"/>
  <c r="Y48" i="6"/>
  <c r="X48" i="6"/>
  <c r="V49" i="6"/>
  <c r="Z47" i="6"/>
  <c r="AY48" i="6"/>
  <c r="AW48" i="6"/>
  <c r="AU48" i="6"/>
  <c r="AV48" i="6"/>
  <c r="BA47" i="6"/>
  <c r="BB47" i="6" s="1"/>
  <c r="AT49" i="6"/>
  <c r="CE47" i="7" l="1"/>
  <c r="CH47" i="7" s="1"/>
  <c r="CI47" i="7" s="1"/>
  <c r="CA49" i="7"/>
  <c r="BV47" i="7"/>
  <c r="BP49" i="7"/>
  <c r="BT47" i="7"/>
  <c r="AO47" i="6"/>
  <c r="BK50" i="6"/>
  <c r="BF51" i="6"/>
  <c r="BI50" i="6"/>
  <c r="BH50" i="6"/>
  <c r="BL50" i="6" s="1"/>
  <c r="BG50" i="6"/>
  <c r="BJ50" i="6" s="1"/>
  <c r="BJ49" i="6"/>
  <c r="BM49" i="6" s="1"/>
  <c r="BN49" i="6" s="1"/>
  <c r="BI46" i="7"/>
  <c r="BK47" i="7"/>
  <c r="BE48" i="7"/>
  <c r="BK46" i="7"/>
  <c r="BL46" i="7" s="1"/>
  <c r="AW46" i="7"/>
  <c r="AZ46" i="7"/>
  <c r="AY47" i="7"/>
  <c r="AS48" i="7"/>
  <c r="AM48" i="7"/>
  <c r="AG49" i="7"/>
  <c r="AK47" i="7"/>
  <c r="AN47" i="7" s="1"/>
  <c r="Z47" i="7"/>
  <c r="V49" i="7"/>
  <c r="AB48" i="7"/>
  <c r="AB47" i="7"/>
  <c r="AC47" i="6"/>
  <c r="AD47" i="6" s="1"/>
  <c r="AB48" i="6"/>
  <c r="Z48" i="6"/>
  <c r="AZ48" i="6"/>
  <c r="AY49" i="6"/>
  <c r="AW49" i="6"/>
  <c r="AU49" i="6"/>
  <c r="AV49" i="6"/>
  <c r="AM49" i="6"/>
  <c r="AK49" i="6"/>
  <c r="AI49" i="6"/>
  <c r="AJ49" i="6"/>
  <c r="AN49" i="6" s="1"/>
  <c r="AH50" i="6"/>
  <c r="AL48" i="6"/>
  <c r="AO48" i="6" s="1"/>
  <c r="Y49" i="6"/>
  <c r="X49" i="6"/>
  <c r="W49" i="6"/>
  <c r="V50" i="6"/>
  <c r="AA49" i="6"/>
  <c r="AT50" i="6"/>
  <c r="AX48" i="6"/>
  <c r="BA48" i="6" s="1"/>
  <c r="BB48" i="6" s="1"/>
  <c r="CA50" i="7" l="1"/>
  <c r="CG49" i="7"/>
  <c r="CE48" i="7"/>
  <c r="CG48" i="7"/>
  <c r="CH48" i="7" s="1"/>
  <c r="CI48" i="7" s="1"/>
  <c r="BT48" i="7"/>
  <c r="BP50" i="7"/>
  <c r="BV49" i="7"/>
  <c r="BV48" i="7"/>
  <c r="BW48" i="7" s="1"/>
  <c r="BX48" i="7" s="1"/>
  <c r="BW47" i="7"/>
  <c r="BX47" i="7" s="1"/>
  <c r="BG51" i="6"/>
  <c r="BK51" i="6"/>
  <c r="BH51" i="6"/>
  <c r="BL51" i="6" s="1"/>
  <c r="BI51" i="6"/>
  <c r="BF52" i="6"/>
  <c r="BM50" i="6"/>
  <c r="BN50" i="6" s="1"/>
  <c r="AC47" i="7"/>
  <c r="BI47" i="7"/>
  <c r="BL47" i="7" s="1"/>
  <c r="BK48" i="7"/>
  <c r="BE49" i="7"/>
  <c r="AS49" i="7"/>
  <c r="AW47" i="7"/>
  <c r="AZ47" i="7"/>
  <c r="AK48" i="7"/>
  <c r="AN48" i="7" s="1"/>
  <c r="AM49" i="7"/>
  <c r="AG50" i="7"/>
  <c r="Z48" i="7"/>
  <c r="AC48" i="7" s="1"/>
  <c r="V50" i="7"/>
  <c r="AB49" i="7"/>
  <c r="AC48" i="6"/>
  <c r="AD48" i="6" s="1"/>
  <c r="Z49" i="6"/>
  <c r="AM50" i="6"/>
  <c r="AK50" i="6"/>
  <c r="AI50" i="6"/>
  <c r="AJ50" i="6"/>
  <c r="AH51" i="6"/>
  <c r="AL49" i="6"/>
  <c r="AO49" i="6" s="1"/>
  <c r="AY50" i="6"/>
  <c r="AW50" i="6"/>
  <c r="AU50" i="6"/>
  <c r="AX50" i="6" s="1"/>
  <c r="AV50" i="6"/>
  <c r="Y50" i="6"/>
  <c r="X50" i="6"/>
  <c r="W50" i="6"/>
  <c r="AA50" i="6"/>
  <c r="V51" i="6"/>
  <c r="AB49" i="6"/>
  <c r="AT51" i="6"/>
  <c r="AZ49" i="6"/>
  <c r="AX49" i="6"/>
  <c r="CE49" i="7" l="1"/>
  <c r="CH49" i="7"/>
  <c r="CI49" i="7" s="1"/>
  <c r="CA51" i="7"/>
  <c r="BP51" i="7"/>
  <c r="BT49" i="7"/>
  <c r="BW49" i="7" s="1"/>
  <c r="BX49" i="7" s="1"/>
  <c r="BI52" i="6"/>
  <c r="BK52" i="6"/>
  <c r="BF53" i="6"/>
  <c r="BG52" i="6"/>
  <c r="BJ52" i="6" s="1"/>
  <c r="BH52" i="6"/>
  <c r="BL52" i="6" s="1"/>
  <c r="BJ51" i="6"/>
  <c r="BM51" i="6" s="1"/>
  <c r="BN51" i="6" s="1"/>
  <c r="AN50" i="6"/>
  <c r="AC49" i="6"/>
  <c r="AD49" i="6" s="1"/>
  <c r="BI48" i="7"/>
  <c r="BE50" i="7"/>
  <c r="BK49" i="7"/>
  <c r="BL48" i="7"/>
  <c r="AS50" i="7"/>
  <c r="AY49" i="7"/>
  <c r="AY48" i="7"/>
  <c r="AW48" i="7"/>
  <c r="AG51" i="7"/>
  <c r="AM50" i="7"/>
  <c r="AK49" i="7"/>
  <c r="AN49" i="7" s="1"/>
  <c r="Z49" i="7"/>
  <c r="AC49" i="7" s="1"/>
  <c r="AB50" i="7"/>
  <c r="V51" i="7"/>
  <c r="AW51" i="6"/>
  <c r="AY51" i="6"/>
  <c r="AU51" i="6"/>
  <c r="AV51" i="6"/>
  <c r="Y51" i="6"/>
  <c r="X51" i="6"/>
  <c r="AA51" i="6"/>
  <c r="V52" i="6"/>
  <c r="W51" i="6"/>
  <c r="AM51" i="6"/>
  <c r="AK51" i="6"/>
  <c r="AI51" i="6"/>
  <c r="AJ51" i="6"/>
  <c r="AH52" i="6"/>
  <c r="AB50" i="6"/>
  <c r="AL50" i="6"/>
  <c r="AO50" i="6" s="1"/>
  <c r="Z50" i="6"/>
  <c r="BA49" i="6"/>
  <c r="BB49" i="6" s="1"/>
  <c r="AT52" i="6"/>
  <c r="AZ50" i="6"/>
  <c r="BA50" i="6" s="1"/>
  <c r="BB50" i="6" s="1"/>
  <c r="BM52" i="6" l="1"/>
  <c r="BN52" i="6" s="1"/>
  <c r="CE50" i="7"/>
  <c r="CA52" i="7"/>
  <c r="CG51" i="7"/>
  <c r="CG50" i="7"/>
  <c r="CH50" i="7" s="1"/>
  <c r="CI50" i="7" s="1"/>
  <c r="BV50" i="7"/>
  <c r="BP52" i="7"/>
  <c r="BV51" i="7"/>
  <c r="BT50" i="7"/>
  <c r="BK53" i="6"/>
  <c r="BI53" i="6"/>
  <c r="BG53" i="6"/>
  <c r="BJ53" i="6" s="1"/>
  <c r="BF54" i="6"/>
  <c r="BH53" i="6"/>
  <c r="BL53" i="6" s="1"/>
  <c r="BI49" i="7"/>
  <c r="BL49" i="7" s="1"/>
  <c r="BE51" i="7"/>
  <c r="BK50" i="7"/>
  <c r="AW49" i="7"/>
  <c r="AZ49" i="7" s="1"/>
  <c r="AZ48" i="7"/>
  <c r="AS51" i="7"/>
  <c r="AW50" i="7"/>
  <c r="AY50" i="7"/>
  <c r="AK50" i="7"/>
  <c r="AN50" i="7"/>
  <c r="AG52" i="7"/>
  <c r="AK51" i="7"/>
  <c r="AM51" i="7"/>
  <c r="Z50" i="7"/>
  <c r="V52" i="7"/>
  <c r="AB51" i="7"/>
  <c r="AC50" i="7"/>
  <c r="AL51" i="6"/>
  <c r="AB51" i="6"/>
  <c r="AA52" i="6"/>
  <c r="X52" i="6"/>
  <c r="V53" i="6"/>
  <c r="W52" i="6"/>
  <c r="Y52" i="6"/>
  <c r="AY52" i="6"/>
  <c r="AW52" i="6"/>
  <c r="AU52" i="6"/>
  <c r="AV52" i="6"/>
  <c r="AZ52" i="6" s="1"/>
  <c r="AC50" i="6"/>
  <c r="AD50" i="6" s="1"/>
  <c r="Z51" i="6"/>
  <c r="AM52" i="6"/>
  <c r="AK52" i="6"/>
  <c r="AI52" i="6"/>
  <c r="AJ52" i="6"/>
  <c r="AN52" i="6" s="1"/>
  <c r="AH53" i="6"/>
  <c r="AN51" i="6"/>
  <c r="AZ51" i="6"/>
  <c r="AT53" i="6"/>
  <c r="AX51" i="6"/>
  <c r="BM53" i="6" l="1"/>
  <c r="BN53" i="6" s="1"/>
  <c r="CE51" i="7"/>
  <c r="CG52" i="7"/>
  <c r="CA53" i="7"/>
  <c r="CH51" i="7"/>
  <c r="CI51" i="7" s="1"/>
  <c r="BP53" i="7"/>
  <c r="BV52" i="7"/>
  <c r="BT51" i="7"/>
  <c r="BW51" i="7"/>
  <c r="BX51" i="7" s="1"/>
  <c r="BW50" i="7"/>
  <c r="BX50" i="7" s="1"/>
  <c r="BI54" i="6"/>
  <c r="BK54" i="6"/>
  <c r="BG54" i="6"/>
  <c r="BJ54" i="6" s="1"/>
  <c r="BF55" i="6"/>
  <c r="BH54" i="6"/>
  <c r="BL54" i="6" s="1"/>
  <c r="BM54" i="6" s="1"/>
  <c r="BN54" i="6" s="1"/>
  <c r="AO51" i="6"/>
  <c r="BE52" i="7"/>
  <c r="BI50" i="7"/>
  <c r="BL50" i="7" s="1"/>
  <c r="AZ50" i="7"/>
  <c r="AS52" i="7"/>
  <c r="AY51" i="7"/>
  <c r="AN51" i="7"/>
  <c r="AG53" i="7"/>
  <c r="Z51" i="7"/>
  <c r="AC51" i="7" s="1"/>
  <c r="V53" i="7"/>
  <c r="AB52" i="7"/>
  <c r="Z52" i="6"/>
  <c r="AL52" i="6"/>
  <c r="AO52" i="6" s="1"/>
  <c r="X53" i="6"/>
  <c r="W53" i="6"/>
  <c r="V54" i="6"/>
  <c r="AA53" i="6"/>
  <c r="Y53" i="6"/>
  <c r="AB52" i="6"/>
  <c r="AM53" i="6"/>
  <c r="AK53" i="6"/>
  <c r="AI53" i="6"/>
  <c r="AJ53" i="6"/>
  <c r="AH54" i="6"/>
  <c r="AY53" i="6"/>
  <c r="AW53" i="6"/>
  <c r="AU53" i="6"/>
  <c r="AV53" i="6"/>
  <c r="AC51" i="6"/>
  <c r="AD51" i="6" s="1"/>
  <c r="AT54" i="6"/>
  <c r="AX52" i="6"/>
  <c r="BA52" i="6" s="1"/>
  <c r="BB52" i="6" s="1"/>
  <c r="BA51" i="6"/>
  <c r="BB51" i="6" s="1"/>
  <c r="CE53" i="7" l="1"/>
  <c r="CA54" i="7"/>
  <c r="CG53" i="7"/>
  <c r="CH53" i="7" s="1"/>
  <c r="CI53" i="7" s="1"/>
  <c r="CE52" i="7"/>
  <c r="CH52" i="7"/>
  <c r="CI52" i="7" s="1"/>
  <c r="BT52" i="7"/>
  <c r="BW52" i="7"/>
  <c r="BX52" i="7" s="1"/>
  <c r="BP54" i="7"/>
  <c r="BT53" i="7"/>
  <c r="AZ53" i="6"/>
  <c r="BI55" i="6"/>
  <c r="BK55" i="6"/>
  <c r="BG55" i="6"/>
  <c r="BJ55" i="6" s="1"/>
  <c r="BH55" i="6"/>
  <c r="BL55" i="6" s="1"/>
  <c r="BF56" i="6"/>
  <c r="AC52" i="6"/>
  <c r="AD52" i="6" s="1"/>
  <c r="BK51" i="7"/>
  <c r="BI51" i="7"/>
  <c r="BE53" i="7"/>
  <c r="AW51" i="7"/>
  <c r="AZ51" i="7"/>
  <c r="AS53" i="7"/>
  <c r="AY52" i="7"/>
  <c r="AM52" i="7"/>
  <c r="AK52" i="7"/>
  <c r="AG54" i="7"/>
  <c r="AM53" i="7"/>
  <c r="V54" i="7"/>
  <c r="Z52" i="7"/>
  <c r="AC52" i="7" s="1"/>
  <c r="AN53" i="6"/>
  <c r="Z53" i="6"/>
  <c r="AL53" i="6"/>
  <c r="AA54" i="6"/>
  <c r="V55" i="6"/>
  <c r="Y54" i="6"/>
  <c r="X54" i="6"/>
  <c r="W54" i="6"/>
  <c r="AB53" i="6"/>
  <c r="AM54" i="6"/>
  <c r="AK54" i="6"/>
  <c r="AI54" i="6"/>
  <c r="AJ54" i="6"/>
  <c r="AH55" i="6"/>
  <c r="AY54" i="6"/>
  <c r="AW54" i="6"/>
  <c r="AU54" i="6"/>
  <c r="AV54" i="6"/>
  <c r="AZ54" i="6" s="1"/>
  <c r="AT55" i="6"/>
  <c r="AX53" i="6"/>
  <c r="BA53" i="6" s="1"/>
  <c r="BB53" i="6" s="1"/>
  <c r="CA55" i="7" l="1"/>
  <c r="CG54" i="7"/>
  <c r="BV53" i="7"/>
  <c r="BW53" i="7" s="1"/>
  <c r="BX53" i="7" s="1"/>
  <c r="BP55" i="7"/>
  <c r="BV54" i="7"/>
  <c r="AO53" i="6"/>
  <c r="BH56" i="6"/>
  <c r="BF57" i="6"/>
  <c r="BK56" i="6"/>
  <c r="BI56" i="6"/>
  <c r="BG56" i="6"/>
  <c r="BJ56" i="6" s="1"/>
  <c r="BM55" i="6"/>
  <c r="BN55" i="6" s="1"/>
  <c r="AB54" i="6"/>
  <c r="BK52" i="7"/>
  <c r="BI52" i="7"/>
  <c r="BK53" i="7"/>
  <c r="BE54" i="7"/>
  <c r="BL51" i="7"/>
  <c r="AW53" i="7"/>
  <c r="AS54" i="7"/>
  <c r="AW52" i="7"/>
  <c r="AZ52" i="7"/>
  <c r="AK53" i="7"/>
  <c r="AN53" i="7" s="1"/>
  <c r="AG55" i="7"/>
  <c r="AM54" i="7"/>
  <c r="AN52" i="7"/>
  <c r="AB53" i="7"/>
  <c r="V55" i="7"/>
  <c r="Z53" i="7"/>
  <c r="AC53" i="6"/>
  <c r="AD53" i="6" s="1"/>
  <c r="X55" i="6"/>
  <c r="V56" i="6"/>
  <c r="W55" i="6"/>
  <c r="AA55" i="6"/>
  <c r="Y55" i="6"/>
  <c r="Z54" i="6"/>
  <c r="AY55" i="6"/>
  <c r="AW55" i="6"/>
  <c r="AU55" i="6"/>
  <c r="AV55" i="6"/>
  <c r="AZ55" i="6" s="1"/>
  <c r="AM55" i="6"/>
  <c r="AK55" i="6"/>
  <c r="AI55" i="6"/>
  <c r="AJ55" i="6"/>
  <c r="AH56" i="6"/>
  <c r="AL54" i="6"/>
  <c r="AN54" i="6"/>
  <c r="AX54" i="6"/>
  <c r="BA54" i="6" s="1"/>
  <c r="BB54" i="6" s="1"/>
  <c r="AT56" i="6"/>
  <c r="CE54" i="7" l="1"/>
  <c r="CH54" i="7"/>
  <c r="CI54" i="7" s="1"/>
  <c r="CG55" i="7"/>
  <c r="CA56" i="7"/>
  <c r="BT54" i="7"/>
  <c r="BV55" i="7"/>
  <c r="BP56" i="7"/>
  <c r="BW54" i="7"/>
  <c r="BX54" i="7" s="1"/>
  <c r="AC54" i="6"/>
  <c r="AD54" i="6" s="1"/>
  <c r="BK57" i="6"/>
  <c r="BH57" i="6"/>
  <c r="BL57" i="6" s="1"/>
  <c r="BG57" i="6"/>
  <c r="BF58" i="6"/>
  <c r="BI57" i="6"/>
  <c r="BL56" i="6"/>
  <c r="BM56" i="6" s="1"/>
  <c r="BN56" i="6" s="1"/>
  <c r="BI53" i="7"/>
  <c r="BL53" i="7" s="1"/>
  <c r="BK54" i="7"/>
  <c r="BE55" i="7"/>
  <c r="BL52" i="7"/>
  <c r="AY53" i="7"/>
  <c r="AZ53" i="7" s="1"/>
  <c r="AS55" i="7"/>
  <c r="AW54" i="7"/>
  <c r="AY54" i="7"/>
  <c r="AK55" i="7"/>
  <c r="AG56" i="7"/>
  <c r="AK54" i="7"/>
  <c r="AN54" i="7" s="1"/>
  <c r="V56" i="7"/>
  <c r="AB55" i="7"/>
  <c r="AB54" i="7"/>
  <c r="Z54" i="7"/>
  <c r="AC53" i="7"/>
  <c r="AL55" i="6"/>
  <c r="Z55" i="6"/>
  <c r="AY56" i="6"/>
  <c r="AW56" i="6"/>
  <c r="AU56" i="6"/>
  <c r="AV56" i="6"/>
  <c r="AO54" i="6"/>
  <c r="AM56" i="6"/>
  <c r="AK56" i="6"/>
  <c r="AI56" i="6"/>
  <c r="AJ56" i="6"/>
  <c r="AN56" i="6" s="1"/>
  <c r="AH57" i="6"/>
  <c r="AN55" i="6"/>
  <c r="X56" i="6"/>
  <c r="W56" i="6"/>
  <c r="Y56" i="6"/>
  <c r="V57" i="6"/>
  <c r="AA56" i="6"/>
  <c r="AB55" i="6"/>
  <c r="AX55" i="6"/>
  <c r="BA55" i="6" s="1"/>
  <c r="BB55" i="6" s="1"/>
  <c r="AT57" i="6"/>
  <c r="CA57" i="7" l="1"/>
  <c r="CG56" i="7"/>
  <c r="CE55" i="7"/>
  <c r="CH55" i="7" s="1"/>
  <c r="CI55" i="7" s="1"/>
  <c r="BT55" i="7"/>
  <c r="BP57" i="7"/>
  <c r="BT56" i="7"/>
  <c r="BW55" i="7"/>
  <c r="BX55" i="7" s="1"/>
  <c r="AX56" i="6"/>
  <c r="BJ57" i="6"/>
  <c r="BM57" i="6" s="1"/>
  <c r="BN57" i="6" s="1"/>
  <c r="BK58" i="6"/>
  <c r="BI58" i="6"/>
  <c r="BG58" i="6"/>
  <c r="BJ58" i="6" s="1"/>
  <c r="BH58" i="6"/>
  <c r="BL58" i="6" s="1"/>
  <c r="BF59" i="6"/>
  <c r="AO55" i="6"/>
  <c r="BI54" i="7"/>
  <c r="BL54" i="7" s="1"/>
  <c r="BE56" i="7"/>
  <c r="BK55" i="7"/>
  <c r="AZ54" i="7"/>
  <c r="AY55" i="7"/>
  <c r="AS56" i="7"/>
  <c r="AG57" i="7"/>
  <c r="AM56" i="7"/>
  <c r="AM55" i="7"/>
  <c r="AN55" i="7" s="1"/>
  <c r="Z55" i="7"/>
  <c r="AC55" i="7" s="1"/>
  <c r="AC54" i="7"/>
  <c r="AB56" i="7"/>
  <c r="V57" i="7"/>
  <c r="AC55" i="6"/>
  <c r="AD55" i="6" s="1"/>
  <c r="AM57" i="6"/>
  <c r="AK57" i="6"/>
  <c r="AI57" i="6"/>
  <c r="AJ57" i="6"/>
  <c r="AH58" i="6"/>
  <c r="AL56" i="6"/>
  <c r="AO56" i="6" s="1"/>
  <c r="W57" i="6"/>
  <c r="X57" i="6"/>
  <c r="AA57" i="6"/>
  <c r="Y57" i="6"/>
  <c r="V58" i="6"/>
  <c r="Z56" i="6"/>
  <c r="AB56" i="6"/>
  <c r="AY57" i="6"/>
  <c r="AW57" i="6"/>
  <c r="AU57" i="6"/>
  <c r="AV57" i="6"/>
  <c r="AT58" i="6"/>
  <c r="AZ56" i="6"/>
  <c r="BA56" i="6" s="1"/>
  <c r="BB56" i="6" s="1"/>
  <c r="CE56" i="7" l="1"/>
  <c r="CH56" i="7" s="1"/>
  <c r="CI56" i="7" s="1"/>
  <c r="CA58" i="7"/>
  <c r="CG57" i="7"/>
  <c r="BV56" i="7"/>
  <c r="BW56" i="7" s="1"/>
  <c r="BX56" i="7" s="1"/>
  <c r="BP58" i="7"/>
  <c r="BV57" i="7"/>
  <c r="BM58" i="6"/>
  <c r="BN58" i="6" s="1"/>
  <c r="BK59" i="6"/>
  <c r="BG59" i="6"/>
  <c r="BI59" i="6"/>
  <c r="BF60" i="6"/>
  <c r="BH59" i="6"/>
  <c r="BL59" i="6" s="1"/>
  <c r="AN57" i="6"/>
  <c r="BI55" i="7"/>
  <c r="BE57" i="7"/>
  <c r="BK56" i="7"/>
  <c r="BL55" i="7"/>
  <c r="AW55" i="7"/>
  <c r="AZ55" i="7" s="1"/>
  <c r="AS57" i="7"/>
  <c r="AY56" i="7"/>
  <c r="AK56" i="7"/>
  <c r="AN56" i="7"/>
  <c r="AG58" i="7"/>
  <c r="AM57" i="7"/>
  <c r="Z56" i="7"/>
  <c r="AC56" i="7" s="1"/>
  <c r="V58" i="7"/>
  <c r="AC56" i="6"/>
  <c r="AD56" i="6" s="1"/>
  <c r="Z57" i="6"/>
  <c r="AB57" i="6"/>
  <c r="Y58" i="6"/>
  <c r="X58" i="6"/>
  <c r="W58" i="6"/>
  <c r="AA58" i="6"/>
  <c r="V59" i="6"/>
  <c r="AM58" i="6"/>
  <c r="AK58" i="6"/>
  <c r="AI58" i="6"/>
  <c r="AJ58" i="6"/>
  <c r="AN58" i="6" s="1"/>
  <c r="AH59" i="6"/>
  <c r="AL57" i="6"/>
  <c r="AY58" i="6"/>
  <c r="AW58" i="6"/>
  <c r="AU58" i="6"/>
  <c r="AV58" i="6"/>
  <c r="AT59" i="6"/>
  <c r="AZ57" i="6"/>
  <c r="AX57" i="6"/>
  <c r="CA59" i="7" l="1"/>
  <c r="CG58" i="7"/>
  <c r="CE57" i="7"/>
  <c r="CH57" i="7" s="1"/>
  <c r="CI57" i="7" s="1"/>
  <c r="BV58" i="7"/>
  <c r="BT58" i="7"/>
  <c r="BP59" i="7"/>
  <c r="BT57" i="7"/>
  <c r="BW57" i="7" s="1"/>
  <c r="BX57" i="7" s="1"/>
  <c r="AO57" i="6"/>
  <c r="BJ59" i="6"/>
  <c r="BM59" i="6" s="1"/>
  <c r="BN59" i="6" s="1"/>
  <c r="BI60" i="6"/>
  <c r="BH60" i="6"/>
  <c r="BK60" i="6"/>
  <c r="BG60" i="6"/>
  <c r="BJ60" i="6" s="1"/>
  <c r="BF61" i="6"/>
  <c r="BI56" i="7"/>
  <c r="BE58" i="7"/>
  <c r="BK57" i="7"/>
  <c r="BL56" i="7"/>
  <c r="AS58" i="7"/>
  <c r="AY57" i="7"/>
  <c r="AW56" i="7"/>
  <c r="AZ56" i="7" s="1"/>
  <c r="AG59" i="7"/>
  <c r="AK57" i="7"/>
  <c r="AN57" i="7" s="1"/>
  <c r="AB57" i="7"/>
  <c r="V59" i="7"/>
  <c r="AB58" i="7"/>
  <c r="Z57" i="7"/>
  <c r="AC57" i="6"/>
  <c r="AD57" i="6" s="1"/>
  <c r="AZ58" i="6"/>
  <c r="AL58" i="6"/>
  <c r="AO58" i="6" s="1"/>
  <c r="W59" i="6"/>
  <c r="Y59" i="6"/>
  <c r="V60" i="6"/>
  <c r="AA59" i="6"/>
  <c r="X59" i="6"/>
  <c r="AY59" i="6"/>
  <c r="AW59" i="6"/>
  <c r="AU59" i="6"/>
  <c r="AV59" i="6"/>
  <c r="AZ59" i="6" s="1"/>
  <c r="AM59" i="6"/>
  <c r="AK59" i="6"/>
  <c r="AI59" i="6"/>
  <c r="AJ59" i="6"/>
  <c r="AH60" i="6"/>
  <c r="AB58" i="6"/>
  <c r="Z58" i="6"/>
  <c r="BA57" i="6"/>
  <c r="BB57" i="6" s="1"/>
  <c r="AT60" i="6"/>
  <c r="AX58" i="6"/>
  <c r="CE58" i="7" l="1"/>
  <c r="CH58" i="7"/>
  <c r="CI58" i="7" s="1"/>
  <c r="CA60" i="7"/>
  <c r="CG59" i="7"/>
  <c r="BW58" i="7"/>
  <c r="BX58" i="7" s="1"/>
  <c r="BP60" i="7"/>
  <c r="BV59" i="7"/>
  <c r="BH61" i="6"/>
  <c r="BI61" i="6"/>
  <c r="BK61" i="6"/>
  <c r="BG61" i="6"/>
  <c r="BJ61" i="6" s="1"/>
  <c r="BF62" i="6"/>
  <c r="BL60" i="6"/>
  <c r="BM60" i="6" s="1"/>
  <c r="BN60" i="6" s="1"/>
  <c r="BA58" i="6"/>
  <c r="BB58" i="6" s="1"/>
  <c r="BI57" i="7"/>
  <c r="BI58" i="7"/>
  <c r="BE59" i="7"/>
  <c r="BL57" i="7"/>
  <c r="AW57" i="7"/>
  <c r="AW58" i="7"/>
  <c r="AS59" i="7"/>
  <c r="AZ57" i="7"/>
  <c r="AM58" i="7"/>
  <c r="AG60" i="7"/>
  <c r="AM59" i="7"/>
  <c r="AK58" i="7"/>
  <c r="Z58" i="7"/>
  <c r="AC58" i="7" s="1"/>
  <c r="V60" i="7"/>
  <c r="AC57" i="7"/>
  <c r="AC58" i="6"/>
  <c r="AD58" i="6" s="1"/>
  <c r="AB59" i="6"/>
  <c r="Z59" i="6"/>
  <c r="AY60" i="6"/>
  <c r="AW60" i="6"/>
  <c r="AU60" i="6"/>
  <c r="AV60" i="6"/>
  <c r="AZ60" i="6" s="1"/>
  <c r="AM60" i="6"/>
  <c r="AK60" i="6"/>
  <c r="AI60" i="6"/>
  <c r="AJ60" i="6"/>
  <c r="AN60" i="6" s="1"/>
  <c r="AH61" i="6"/>
  <c r="AN59" i="6"/>
  <c r="AA60" i="6"/>
  <c r="X60" i="6"/>
  <c r="Y60" i="6"/>
  <c r="W60" i="6"/>
  <c r="V61" i="6"/>
  <c r="AL59" i="6"/>
  <c r="AT61" i="6"/>
  <c r="AX59" i="6"/>
  <c r="BA59" i="6" s="1"/>
  <c r="BB59" i="6" s="1"/>
  <c r="CG60" i="7" l="1"/>
  <c r="CA61" i="7"/>
  <c r="CE59" i="7"/>
  <c r="CH59" i="7" s="1"/>
  <c r="CI59" i="7" s="1"/>
  <c r="BP61" i="7"/>
  <c r="BV60" i="7"/>
  <c r="BT59" i="7"/>
  <c r="BW59" i="7" s="1"/>
  <c r="BX59" i="7" s="1"/>
  <c r="BK62" i="6"/>
  <c r="BI62" i="6"/>
  <c r="BH62" i="6"/>
  <c r="BL62" i="6" s="1"/>
  <c r="BF63" i="6"/>
  <c r="BG62" i="6"/>
  <c r="BJ62" i="6" s="1"/>
  <c r="BL61" i="6"/>
  <c r="BM61" i="6" s="1"/>
  <c r="BN61" i="6" s="1"/>
  <c r="BE60" i="7"/>
  <c r="BK58" i="7"/>
  <c r="BL58" i="7" s="1"/>
  <c r="AS60" i="7"/>
  <c r="AY59" i="7"/>
  <c r="AY58" i="7"/>
  <c r="AZ58" i="7" s="1"/>
  <c r="AM60" i="7"/>
  <c r="AG61" i="7"/>
  <c r="AK59" i="7"/>
  <c r="AN59" i="7" s="1"/>
  <c r="AN58" i="7"/>
  <c r="AB59" i="7"/>
  <c r="V61" i="7"/>
  <c r="AB60" i="7"/>
  <c r="Z59" i="7"/>
  <c r="AO59" i="6"/>
  <c r="AC59" i="6"/>
  <c r="AD59" i="6" s="1"/>
  <c r="X61" i="6"/>
  <c r="AA61" i="6"/>
  <c r="W61" i="6"/>
  <c r="Y61" i="6"/>
  <c r="V62" i="6"/>
  <c r="AM61" i="6"/>
  <c r="AK61" i="6"/>
  <c r="AI61" i="6"/>
  <c r="AJ61" i="6"/>
  <c r="AN61" i="6" s="1"/>
  <c r="AH62" i="6"/>
  <c r="AY61" i="6"/>
  <c r="AW61" i="6"/>
  <c r="AU61" i="6"/>
  <c r="AV61" i="6"/>
  <c r="Z60" i="6"/>
  <c r="AL60" i="6"/>
  <c r="AO60" i="6" s="1"/>
  <c r="AB60" i="6"/>
  <c r="AX60" i="6"/>
  <c r="BA60" i="6" s="1"/>
  <c r="BB60" i="6" s="1"/>
  <c r="AT62" i="6"/>
  <c r="CE60" i="7" l="1"/>
  <c r="CA62" i="7"/>
  <c r="CG61" i="7"/>
  <c r="CH60" i="7"/>
  <c r="CI60" i="7" s="1"/>
  <c r="BT60" i="7"/>
  <c r="BW60" i="7" s="1"/>
  <c r="BX60" i="7" s="1"/>
  <c r="BP62" i="7"/>
  <c r="BV61" i="7"/>
  <c r="BK63" i="6"/>
  <c r="BH63" i="6"/>
  <c r="BL63" i="6" s="1"/>
  <c r="BG63" i="6"/>
  <c r="BI63" i="6"/>
  <c r="BF64" i="6"/>
  <c r="BM62" i="6"/>
  <c r="BN62" i="6" s="1"/>
  <c r="BI59" i="7"/>
  <c r="BK60" i="7"/>
  <c r="BE61" i="7"/>
  <c r="BK59" i="7"/>
  <c r="BL59" i="7" s="1"/>
  <c r="AW59" i="7"/>
  <c r="AZ59" i="7"/>
  <c r="AY60" i="7"/>
  <c r="AS61" i="7"/>
  <c r="AK61" i="7"/>
  <c r="AG62" i="7"/>
  <c r="AK60" i="7"/>
  <c r="AN60" i="7" s="1"/>
  <c r="V62" i="7"/>
  <c r="AB61" i="7"/>
  <c r="Z60" i="7"/>
  <c r="AC60" i="7" s="1"/>
  <c r="AC59" i="7"/>
  <c r="AZ61" i="6"/>
  <c r="Z61" i="6"/>
  <c r="AM62" i="6"/>
  <c r="AK62" i="6"/>
  <c r="AI62" i="6"/>
  <c r="AJ62" i="6"/>
  <c r="AH63" i="6"/>
  <c r="AY62" i="6"/>
  <c r="AW62" i="6"/>
  <c r="AU62" i="6"/>
  <c r="AV62" i="6"/>
  <c r="AL61" i="6"/>
  <c r="AO61" i="6" s="1"/>
  <c r="AC60" i="6"/>
  <c r="AD60" i="6" s="1"/>
  <c r="Y62" i="6"/>
  <c r="V63" i="6"/>
  <c r="W62" i="6"/>
  <c r="AA62" i="6"/>
  <c r="X62" i="6"/>
  <c r="AB61" i="6"/>
  <c r="AX61" i="6"/>
  <c r="AT63" i="6"/>
  <c r="CE61" i="7" l="1"/>
  <c r="CA63" i="7"/>
  <c r="CG62" i="7"/>
  <c r="CH61" i="7"/>
  <c r="CI61" i="7" s="1"/>
  <c r="BT61" i="7"/>
  <c r="BW61" i="7" s="1"/>
  <c r="BX61" i="7" s="1"/>
  <c r="BP63" i="7"/>
  <c r="BV62" i="7"/>
  <c r="BJ63" i="6"/>
  <c r="BM63" i="6" s="1"/>
  <c r="BN63" i="6" s="1"/>
  <c r="BH64" i="6"/>
  <c r="BG64" i="6"/>
  <c r="BF65" i="6"/>
  <c r="BK64" i="6"/>
  <c r="BI64" i="6"/>
  <c r="AN62" i="6"/>
  <c r="BA61" i="6"/>
  <c r="BB61" i="6" s="1"/>
  <c r="BI60" i="7"/>
  <c r="BE62" i="7"/>
  <c r="BK61" i="7"/>
  <c r="BL60" i="7"/>
  <c r="AS62" i="7"/>
  <c r="AY61" i="7"/>
  <c r="AW60" i="7"/>
  <c r="AZ60" i="7" s="1"/>
  <c r="AG63" i="7"/>
  <c r="AM62" i="7"/>
  <c r="AM61" i="7"/>
  <c r="AN61" i="7" s="1"/>
  <c r="Z61" i="7"/>
  <c r="AC61" i="7" s="1"/>
  <c r="V63" i="7"/>
  <c r="AB62" i="6"/>
  <c r="AC61" i="6"/>
  <c r="AD61" i="6" s="1"/>
  <c r="Z62" i="6"/>
  <c r="AX62" i="6"/>
  <c r="AY63" i="6"/>
  <c r="AW63" i="6"/>
  <c r="AU63" i="6"/>
  <c r="AV63" i="6"/>
  <c r="AM63" i="6"/>
  <c r="AK63" i="6"/>
  <c r="AI63" i="6"/>
  <c r="AJ63" i="6"/>
  <c r="AN63" i="6" s="1"/>
  <c r="AH64" i="6"/>
  <c r="AL62" i="6"/>
  <c r="Y63" i="6"/>
  <c r="W63" i="6"/>
  <c r="V64" i="6"/>
  <c r="X63" i="6"/>
  <c r="AA63" i="6"/>
  <c r="AZ62" i="6"/>
  <c r="AT64" i="6"/>
  <c r="CA64" i="7" l="1"/>
  <c r="CG63" i="7"/>
  <c r="CE62" i="7"/>
  <c r="CH62" i="7" s="1"/>
  <c r="CI62" i="7" s="1"/>
  <c r="BV63" i="7"/>
  <c r="BP64" i="7"/>
  <c r="BT62" i="7"/>
  <c r="BW62" i="7" s="1"/>
  <c r="BX62" i="7" s="1"/>
  <c r="AO62" i="6"/>
  <c r="BK65" i="6"/>
  <c r="BH65" i="6"/>
  <c r="BI65" i="6"/>
  <c r="BF66" i="6"/>
  <c r="BG65" i="6"/>
  <c r="BJ65" i="6" s="1"/>
  <c r="BJ64" i="6"/>
  <c r="BL64" i="6"/>
  <c r="BA62" i="6"/>
  <c r="BB62" i="6" s="1"/>
  <c r="BE63" i="7"/>
  <c r="BK62" i="7"/>
  <c r="BI61" i="7"/>
  <c r="BL61" i="7" s="1"/>
  <c r="AW61" i="7"/>
  <c r="AZ61" i="7" s="1"/>
  <c r="AS63" i="7"/>
  <c r="AY62" i="7"/>
  <c r="AK62" i="7"/>
  <c r="AN62" i="7" s="1"/>
  <c r="AG64" i="7"/>
  <c r="AK63" i="7"/>
  <c r="AM63" i="7"/>
  <c r="Z62" i="7"/>
  <c r="V64" i="7"/>
  <c r="AB63" i="7"/>
  <c r="AB62" i="7"/>
  <c r="AC62" i="7" s="1"/>
  <c r="AC62" i="6"/>
  <c r="AD62" i="6" s="1"/>
  <c r="AM64" i="6"/>
  <c r="AK64" i="6"/>
  <c r="AJ64" i="6"/>
  <c r="AI64" i="6"/>
  <c r="AH65" i="6"/>
  <c r="Z63" i="6"/>
  <c r="AY64" i="6"/>
  <c r="AW64" i="6"/>
  <c r="AU64" i="6"/>
  <c r="AV64" i="6"/>
  <c r="AZ64" i="6" s="1"/>
  <c r="AB63" i="6"/>
  <c r="AL63" i="6"/>
  <c r="AO63" i="6" s="1"/>
  <c r="AA64" i="6"/>
  <c r="V65" i="6"/>
  <c r="Y64" i="6"/>
  <c r="W64" i="6"/>
  <c r="X64" i="6"/>
  <c r="AB64" i="6" s="1"/>
  <c r="AT65" i="6"/>
  <c r="AZ63" i="6"/>
  <c r="AX63" i="6"/>
  <c r="CE63" i="7" l="1"/>
  <c r="CH63" i="7" s="1"/>
  <c r="CI63" i="7" s="1"/>
  <c r="CA65" i="7"/>
  <c r="CG64" i="7"/>
  <c r="BP65" i="7"/>
  <c r="BV64" i="7"/>
  <c r="BT63" i="7"/>
  <c r="BW63" i="7" s="1"/>
  <c r="BX63" i="7" s="1"/>
  <c r="BL65" i="6"/>
  <c r="BM65" i="6"/>
  <c r="BN65" i="6" s="1"/>
  <c r="AN64" i="6"/>
  <c r="BM64" i="6"/>
  <c r="BN64" i="6" s="1"/>
  <c r="BK66" i="6"/>
  <c r="BH66" i="6"/>
  <c r="BL66" i="6" s="1"/>
  <c r="BG66" i="6"/>
  <c r="BF67" i="6"/>
  <c r="BI66" i="6"/>
  <c r="BI62" i="7"/>
  <c r="BL62" i="7"/>
  <c r="BE64" i="7"/>
  <c r="BK63" i="7"/>
  <c r="AS64" i="7"/>
  <c r="AW62" i="7"/>
  <c r="AZ62" i="7" s="1"/>
  <c r="AN63" i="7"/>
  <c r="AG65" i="7"/>
  <c r="AK64" i="7"/>
  <c r="AM64" i="7"/>
  <c r="AN64" i="7" s="1"/>
  <c r="Z63" i="7"/>
  <c r="AC63" i="7" s="1"/>
  <c r="V65" i="7"/>
  <c r="AB64" i="7"/>
  <c r="AC63" i="6"/>
  <c r="AD63" i="6" s="1"/>
  <c r="AY65" i="6"/>
  <c r="AW65" i="6"/>
  <c r="AU65" i="6"/>
  <c r="AV65" i="6"/>
  <c r="AM65" i="6"/>
  <c r="AK65" i="6"/>
  <c r="AI65" i="6"/>
  <c r="AJ65" i="6"/>
  <c r="AN65" i="6" s="1"/>
  <c r="AH66" i="6"/>
  <c r="W65" i="6"/>
  <c r="V66" i="6"/>
  <c r="Y65" i="6"/>
  <c r="X65" i="6"/>
  <c r="AA65" i="6"/>
  <c r="Z64" i="6"/>
  <c r="AC64" i="6" s="1"/>
  <c r="AD64" i="6" s="1"/>
  <c r="AL64" i="6"/>
  <c r="AO64" i="6" s="1"/>
  <c r="BA63" i="6"/>
  <c r="BB63" i="6" s="1"/>
  <c r="AX64" i="6"/>
  <c r="BA64" i="6" s="1"/>
  <c r="BB64" i="6" s="1"/>
  <c r="AT66" i="6"/>
  <c r="CE64" i="7" l="1"/>
  <c r="CH64" i="7"/>
  <c r="CI64" i="7" s="1"/>
  <c r="CE65" i="7"/>
  <c r="CG65" i="7"/>
  <c r="CA66" i="7"/>
  <c r="BP66" i="7"/>
  <c r="BV65" i="7"/>
  <c r="BT64" i="7"/>
  <c r="BW64" i="7" s="1"/>
  <c r="BX64" i="7" s="1"/>
  <c r="AZ65" i="6"/>
  <c r="BK67" i="6"/>
  <c r="BI67" i="6"/>
  <c r="BH67" i="6"/>
  <c r="BL67" i="6" s="1"/>
  <c r="BG67" i="6"/>
  <c r="BJ67" i="6" s="1"/>
  <c r="BF68" i="6"/>
  <c r="AX65" i="6"/>
  <c r="BJ66" i="6"/>
  <c r="BM66" i="6" s="1"/>
  <c r="BN66" i="6" s="1"/>
  <c r="BE65" i="7"/>
  <c r="BI63" i="7"/>
  <c r="BL63" i="7"/>
  <c r="AY63" i="7"/>
  <c r="AS65" i="7"/>
  <c r="AY64" i="7"/>
  <c r="AW63" i="7"/>
  <c r="AG66" i="7"/>
  <c r="AM65" i="7"/>
  <c r="Z64" i="7"/>
  <c r="AC64" i="7" s="1"/>
  <c r="V66" i="7"/>
  <c r="AB65" i="6"/>
  <c r="Y66" i="6"/>
  <c r="W66" i="6"/>
  <c r="V67" i="6"/>
  <c r="X66" i="6"/>
  <c r="AA66" i="6"/>
  <c r="AY66" i="6"/>
  <c r="AW66" i="6"/>
  <c r="AU66" i="6"/>
  <c r="AV66" i="6"/>
  <c r="AL65" i="6"/>
  <c r="AO65" i="6" s="1"/>
  <c r="AM66" i="6"/>
  <c r="AK66" i="6"/>
  <c r="AI66" i="6"/>
  <c r="AJ66" i="6"/>
  <c r="AH67" i="6"/>
  <c r="Z65" i="6"/>
  <c r="AT67" i="6"/>
  <c r="BA65" i="6"/>
  <c r="BB65" i="6" s="1"/>
  <c r="CH65" i="7" l="1"/>
  <c r="CI65" i="7" s="1"/>
  <c r="CA67" i="7"/>
  <c r="CG66" i="7"/>
  <c r="BT65" i="7"/>
  <c r="BW65" i="7"/>
  <c r="BX65" i="7" s="1"/>
  <c r="BP67" i="7"/>
  <c r="BT66" i="7"/>
  <c r="BM67" i="6"/>
  <c r="BN67" i="6" s="1"/>
  <c r="BH68" i="6"/>
  <c r="BK68" i="6"/>
  <c r="BF69" i="6"/>
  <c r="BI68" i="6"/>
  <c r="BG68" i="6"/>
  <c r="BJ68" i="6" s="1"/>
  <c r="AC65" i="6"/>
  <c r="AD65" i="6" s="1"/>
  <c r="AZ66" i="6"/>
  <c r="BI64" i="7"/>
  <c r="BK64" i="7"/>
  <c r="BL64" i="7" s="1"/>
  <c r="BE66" i="7"/>
  <c r="AW65" i="7"/>
  <c r="AY65" i="7"/>
  <c r="AZ65" i="7" s="1"/>
  <c r="AS66" i="7"/>
  <c r="AW64" i="7"/>
  <c r="AZ64" i="7" s="1"/>
  <c r="AZ63" i="7"/>
  <c r="AM66" i="7"/>
  <c r="AG67" i="7"/>
  <c r="AK65" i="7"/>
  <c r="AN65" i="7"/>
  <c r="AB65" i="7"/>
  <c r="V67" i="7"/>
  <c r="Z65" i="7"/>
  <c r="AC65" i="7" s="1"/>
  <c r="Z66" i="6"/>
  <c r="AA67" i="6"/>
  <c r="Y67" i="6"/>
  <c r="V68" i="6"/>
  <c r="X67" i="6"/>
  <c r="W67" i="6"/>
  <c r="AY67" i="6"/>
  <c r="AW67" i="6"/>
  <c r="AU67" i="6"/>
  <c r="AV67" i="6"/>
  <c r="AZ67" i="6" s="1"/>
  <c r="AB66" i="6"/>
  <c r="AN66" i="6"/>
  <c r="AM67" i="6"/>
  <c r="AK67" i="6"/>
  <c r="AJ67" i="6"/>
  <c r="AN67" i="6" s="1"/>
  <c r="AI67" i="6"/>
  <c r="AH68" i="6"/>
  <c r="AL66" i="6"/>
  <c r="AX66" i="6"/>
  <c r="BA66" i="6" s="1"/>
  <c r="BB66" i="6" s="1"/>
  <c r="AT68" i="6"/>
  <c r="CE66" i="7" l="1"/>
  <c r="CH66" i="7"/>
  <c r="CI66" i="7" s="1"/>
  <c r="CA68" i="7"/>
  <c r="CG67" i="7"/>
  <c r="BV66" i="7"/>
  <c r="BW66" i="7" s="1"/>
  <c r="BX66" i="7" s="1"/>
  <c r="BP68" i="7"/>
  <c r="BV67" i="7"/>
  <c r="AB67" i="6"/>
  <c r="BH69" i="6"/>
  <c r="BF70" i="6"/>
  <c r="BI69" i="6"/>
  <c r="BK69" i="6"/>
  <c r="BG69" i="6"/>
  <c r="BJ69" i="6" s="1"/>
  <c r="BL68" i="6"/>
  <c r="BM68" i="6" s="1"/>
  <c r="BN68" i="6" s="1"/>
  <c r="BI65" i="7"/>
  <c r="BE67" i="7"/>
  <c r="BK66" i="7"/>
  <c r="BK65" i="7"/>
  <c r="BL65" i="7" s="1"/>
  <c r="AS67" i="7"/>
  <c r="AY66" i="7"/>
  <c r="AK66" i="7"/>
  <c r="AN66" i="7" s="1"/>
  <c r="AG68" i="7"/>
  <c r="AM67" i="7"/>
  <c r="AB66" i="7"/>
  <c r="AB67" i="7"/>
  <c r="V68" i="7"/>
  <c r="Z66" i="7"/>
  <c r="AO66" i="6"/>
  <c r="AC66" i="6"/>
  <c r="AD66" i="6" s="1"/>
  <c r="AY68" i="6"/>
  <c r="AW68" i="6"/>
  <c r="AU68" i="6"/>
  <c r="AV68" i="6"/>
  <c r="AM68" i="6"/>
  <c r="AK68" i="6"/>
  <c r="AI68" i="6"/>
  <c r="AJ68" i="6"/>
  <c r="AN68" i="6" s="1"/>
  <c r="AH69" i="6"/>
  <c r="W68" i="6"/>
  <c r="V69" i="6"/>
  <c r="Y68" i="6"/>
  <c r="X68" i="6"/>
  <c r="AA68" i="6"/>
  <c r="AL67" i="6"/>
  <c r="AO67" i="6" s="1"/>
  <c r="Z67" i="6"/>
  <c r="AC67" i="6" s="1"/>
  <c r="AD67" i="6" s="1"/>
  <c r="AT69" i="6"/>
  <c r="AX67" i="6"/>
  <c r="BA67" i="6" s="1"/>
  <c r="BB67" i="6" s="1"/>
  <c r="CE67" i="7" l="1"/>
  <c r="CH67" i="7"/>
  <c r="CI67" i="7" s="1"/>
  <c r="CA69" i="7"/>
  <c r="CG68" i="7"/>
  <c r="BT68" i="7"/>
  <c r="BP69" i="7"/>
  <c r="BT67" i="7"/>
  <c r="BW67" i="7" s="1"/>
  <c r="BX67" i="7" s="1"/>
  <c r="AX68" i="6"/>
  <c r="BI70" i="6"/>
  <c r="BK70" i="6"/>
  <c r="BH70" i="6"/>
  <c r="BL70" i="6" s="1"/>
  <c r="BG70" i="6"/>
  <c r="BJ70" i="6" s="1"/>
  <c r="BF71" i="6"/>
  <c r="BL69" i="6"/>
  <c r="BM69" i="6" s="1"/>
  <c r="BN69" i="6" s="1"/>
  <c r="BE68" i="7"/>
  <c r="BK67" i="7"/>
  <c r="BI66" i="7"/>
  <c r="BL66" i="7" s="1"/>
  <c r="AW66" i="7"/>
  <c r="AZ66" i="7" s="1"/>
  <c r="AS68" i="7"/>
  <c r="AY67" i="7"/>
  <c r="AG69" i="7"/>
  <c r="AM68" i="7"/>
  <c r="AK67" i="7"/>
  <c r="AN67" i="7" s="1"/>
  <c r="V69" i="7"/>
  <c r="AB68" i="7"/>
  <c r="Z67" i="7"/>
  <c r="AC67" i="7" s="1"/>
  <c r="AC66" i="7"/>
  <c r="Z68" i="6"/>
  <c r="X69" i="6"/>
  <c r="W69" i="6"/>
  <c r="AA69" i="6"/>
  <c r="Y69" i="6"/>
  <c r="V70" i="6"/>
  <c r="AM69" i="6"/>
  <c r="AK69" i="6"/>
  <c r="AI69" i="6"/>
  <c r="AJ69" i="6"/>
  <c r="AN69" i="6" s="1"/>
  <c r="AH70" i="6"/>
  <c r="AL68" i="6"/>
  <c r="AO68" i="6" s="1"/>
  <c r="AY69" i="6"/>
  <c r="AW69" i="6"/>
  <c r="AU69" i="6"/>
  <c r="AV69" i="6"/>
  <c r="AB68" i="6"/>
  <c r="AZ68" i="6"/>
  <c r="BA68" i="6" s="1"/>
  <c r="BB68" i="6" s="1"/>
  <c r="AT70" i="6"/>
  <c r="CE68" i="7" l="1"/>
  <c r="CH68" i="7" s="1"/>
  <c r="CI68" i="7" s="1"/>
  <c r="CA70" i="7"/>
  <c r="CG69" i="7"/>
  <c r="BV68" i="7"/>
  <c r="BW68" i="7" s="1"/>
  <c r="BX68" i="7" s="1"/>
  <c r="BP70" i="7"/>
  <c r="BG71" i="6"/>
  <c r="BF72" i="6"/>
  <c r="BI71" i="6"/>
  <c r="BK71" i="6"/>
  <c r="BH71" i="6"/>
  <c r="BL71" i="6" s="1"/>
  <c r="BM70" i="6"/>
  <c r="BN70" i="6" s="1"/>
  <c r="BI67" i="7"/>
  <c r="BL67" i="7"/>
  <c r="BE69" i="7"/>
  <c r="BK68" i="7"/>
  <c r="AW67" i="7"/>
  <c r="AZ67" i="7" s="1"/>
  <c r="AY68" i="7"/>
  <c r="AS69" i="7"/>
  <c r="AM69" i="7"/>
  <c r="AG70" i="7"/>
  <c r="AK68" i="7"/>
  <c r="AN68" i="7" s="1"/>
  <c r="Z68" i="7"/>
  <c r="AC68" i="7" s="1"/>
  <c r="V70" i="7"/>
  <c r="AB69" i="7"/>
  <c r="AC68" i="6"/>
  <c r="AD68" i="6" s="1"/>
  <c r="Z69" i="6"/>
  <c r="AY70" i="6"/>
  <c r="AW70" i="6"/>
  <c r="AU70" i="6"/>
  <c r="AV70" i="6"/>
  <c r="AM70" i="6"/>
  <c r="AK70" i="6"/>
  <c r="AI70" i="6"/>
  <c r="AJ70" i="6"/>
  <c r="AN70" i="6" s="1"/>
  <c r="AH71" i="6"/>
  <c r="AL69" i="6"/>
  <c r="AO69" i="6" s="1"/>
  <c r="W70" i="6"/>
  <c r="AA70" i="6"/>
  <c r="X70" i="6"/>
  <c r="Y70" i="6"/>
  <c r="V71" i="6"/>
  <c r="AB69" i="6"/>
  <c r="AT71" i="6"/>
  <c r="AZ69" i="6"/>
  <c r="AX69" i="6"/>
  <c r="CG70" i="7" l="1"/>
  <c r="CA71" i="7"/>
  <c r="CE69" i="7"/>
  <c r="CH69" i="7" s="1"/>
  <c r="CI69" i="7" s="1"/>
  <c r="BV69" i="7"/>
  <c r="BT69" i="7"/>
  <c r="BP71" i="7"/>
  <c r="BV70" i="7"/>
  <c r="AZ70" i="6"/>
  <c r="BH72" i="6"/>
  <c r="BF73" i="6"/>
  <c r="BG72" i="6"/>
  <c r="BI72" i="6"/>
  <c r="BK72" i="6"/>
  <c r="BJ71" i="6"/>
  <c r="BM71" i="6" s="1"/>
  <c r="BN71" i="6" s="1"/>
  <c r="BE70" i="7"/>
  <c r="BI69" i="7"/>
  <c r="BI68" i="7"/>
  <c r="BL68" i="7" s="1"/>
  <c r="AS70" i="7"/>
  <c r="AW69" i="7"/>
  <c r="AY69" i="7"/>
  <c r="AZ69" i="7" s="1"/>
  <c r="AW68" i="7"/>
  <c r="AZ68" i="7"/>
  <c r="AK69" i="7"/>
  <c r="AN69" i="7" s="1"/>
  <c r="AG71" i="7"/>
  <c r="Z69" i="7"/>
  <c r="V71" i="7"/>
  <c r="AB70" i="7"/>
  <c r="AC69" i="7"/>
  <c r="AC69" i="6"/>
  <c r="AD69" i="6" s="1"/>
  <c r="AA71" i="6"/>
  <c r="X71" i="6"/>
  <c r="V72" i="6"/>
  <c r="Y71" i="6"/>
  <c r="W71" i="6"/>
  <c r="AL70" i="6"/>
  <c r="AO70" i="6" s="1"/>
  <c r="Z70" i="6"/>
  <c r="AM71" i="6"/>
  <c r="AK71" i="6"/>
  <c r="AJ71" i="6"/>
  <c r="AN71" i="6" s="1"/>
  <c r="AI71" i="6"/>
  <c r="AH72" i="6"/>
  <c r="AY71" i="6"/>
  <c r="AW71" i="6"/>
  <c r="AU71" i="6"/>
  <c r="AV71" i="6"/>
  <c r="AZ71" i="6" s="1"/>
  <c r="AB70" i="6"/>
  <c r="BA69" i="6"/>
  <c r="BB69" i="6" s="1"/>
  <c r="AT72" i="6"/>
  <c r="AX70" i="6"/>
  <c r="BA70" i="6" s="1"/>
  <c r="BB70" i="6" s="1"/>
  <c r="CE70" i="7" l="1"/>
  <c r="CH70" i="7" s="1"/>
  <c r="CI70" i="7" s="1"/>
  <c r="CA72" i="7"/>
  <c r="CG71" i="7"/>
  <c r="BP72" i="7"/>
  <c r="BT70" i="7"/>
  <c r="BW70" i="7" s="1"/>
  <c r="BX70" i="7" s="1"/>
  <c r="BW69" i="7"/>
  <c r="BX69" i="7" s="1"/>
  <c r="BJ72" i="6"/>
  <c r="BH73" i="6"/>
  <c r="BF74" i="6"/>
  <c r="BG73" i="6"/>
  <c r="BI73" i="6"/>
  <c r="BK73" i="6"/>
  <c r="BL72" i="6"/>
  <c r="BK69" i="7"/>
  <c r="BL69" i="7" s="1"/>
  <c r="BI70" i="7"/>
  <c r="BE71" i="7"/>
  <c r="AS71" i="7"/>
  <c r="AY70" i="7"/>
  <c r="AG72" i="7"/>
  <c r="AM71" i="7"/>
  <c r="AK70" i="7"/>
  <c r="AM70" i="7"/>
  <c r="AN70" i="7" s="1"/>
  <c r="V72" i="7"/>
  <c r="Z70" i="7"/>
  <c r="AC70" i="7" s="1"/>
  <c r="AB71" i="6"/>
  <c r="AC70" i="6"/>
  <c r="AD70" i="6" s="1"/>
  <c r="AL71" i="6"/>
  <c r="AO71" i="6" s="1"/>
  <c r="Z71" i="6"/>
  <c r="X72" i="6"/>
  <c r="Y72" i="6"/>
  <c r="W72" i="6"/>
  <c r="V73" i="6"/>
  <c r="AA72" i="6"/>
  <c r="AY72" i="6"/>
  <c r="AW72" i="6"/>
  <c r="AU72" i="6"/>
  <c r="AV72" i="6"/>
  <c r="AZ72" i="6" s="1"/>
  <c r="AM72" i="6"/>
  <c r="AK72" i="6"/>
  <c r="AI72" i="6"/>
  <c r="AJ72" i="6"/>
  <c r="AH73" i="6"/>
  <c r="AX71" i="6"/>
  <c r="BA71" i="6" s="1"/>
  <c r="BB71" i="6" s="1"/>
  <c r="AT73" i="6"/>
  <c r="CA73" i="7" l="1"/>
  <c r="CG72" i="7"/>
  <c r="CE71" i="7"/>
  <c r="CH71" i="7" s="1"/>
  <c r="CI71" i="7" s="1"/>
  <c r="BV71" i="7"/>
  <c r="BP73" i="7"/>
  <c r="BV72" i="7"/>
  <c r="BT71" i="7"/>
  <c r="BJ73" i="6"/>
  <c r="BK74" i="6"/>
  <c r="BH74" i="6"/>
  <c r="BL74" i="6" s="1"/>
  <c r="BF75" i="6"/>
  <c r="BI74" i="6"/>
  <c r="BG74" i="6"/>
  <c r="BJ74" i="6" s="1"/>
  <c r="BL73" i="6"/>
  <c r="BM72" i="6"/>
  <c r="BN72" i="6" s="1"/>
  <c r="BE72" i="7"/>
  <c r="BK71" i="7"/>
  <c r="BK70" i="7"/>
  <c r="BL70" i="7" s="1"/>
  <c r="AW70" i="7"/>
  <c r="AZ70" i="7"/>
  <c r="AS72" i="7"/>
  <c r="AW71" i="7"/>
  <c r="AY71" i="7"/>
  <c r="AK71" i="7"/>
  <c r="AN71" i="7"/>
  <c r="AM72" i="7"/>
  <c r="AG73" i="7"/>
  <c r="Z71" i="7"/>
  <c r="AB71" i="7"/>
  <c r="V73" i="7"/>
  <c r="AB72" i="7"/>
  <c r="AC71" i="6"/>
  <c r="AD71" i="6" s="1"/>
  <c r="AN72" i="6"/>
  <c r="AY73" i="6"/>
  <c r="AW73" i="6"/>
  <c r="AU73" i="6"/>
  <c r="AV73" i="6"/>
  <c r="Y73" i="6"/>
  <c r="V74" i="6"/>
  <c r="X73" i="6"/>
  <c r="W73" i="6"/>
  <c r="AA73" i="6"/>
  <c r="Z72" i="6"/>
  <c r="AL72" i="6"/>
  <c r="AM73" i="6"/>
  <c r="AK73" i="6"/>
  <c r="AJ73" i="6"/>
  <c r="AI73" i="6"/>
  <c r="AH74" i="6"/>
  <c r="AB72" i="6"/>
  <c r="AX72" i="6"/>
  <c r="BA72" i="6" s="1"/>
  <c r="BB72" i="6" s="1"/>
  <c r="AT74" i="6"/>
  <c r="BM73" i="6" l="1"/>
  <c r="BN73" i="6" s="1"/>
  <c r="CA74" i="7"/>
  <c r="CG73" i="7"/>
  <c r="CE72" i="7"/>
  <c r="CH72" i="7"/>
  <c r="CI72" i="7" s="1"/>
  <c r="BT72" i="7"/>
  <c r="BW72" i="7" s="1"/>
  <c r="BX72" i="7" s="1"/>
  <c r="BP74" i="7"/>
  <c r="BV73" i="7"/>
  <c r="BW71" i="7"/>
  <c r="BX71" i="7" s="1"/>
  <c r="AZ73" i="6"/>
  <c r="BF76" i="6"/>
  <c r="BH75" i="6"/>
  <c r="BK75" i="6"/>
  <c r="BI75" i="6"/>
  <c r="BG75" i="6"/>
  <c r="BJ75" i="6" s="1"/>
  <c r="BM74" i="6"/>
  <c r="BN74" i="6" s="1"/>
  <c r="AO72" i="6"/>
  <c r="BI71" i="7"/>
  <c r="BL71" i="7"/>
  <c r="BE73" i="7"/>
  <c r="BK72" i="7"/>
  <c r="AZ71" i="7"/>
  <c r="AS73" i="7"/>
  <c r="AG74" i="7"/>
  <c r="AM73" i="7"/>
  <c r="AK72" i="7"/>
  <c r="AN72" i="7" s="1"/>
  <c r="AC71" i="7"/>
  <c r="AB73" i="7"/>
  <c r="V74" i="7"/>
  <c r="Z72" i="7"/>
  <c r="AC72" i="7" s="1"/>
  <c r="AC72" i="6"/>
  <c r="AD72" i="6" s="1"/>
  <c r="AN73" i="6"/>
  <c r="AY74" i="6"/>
  <c r="AW74" i="6"/>
  <c r="AU74" i="6"/>
  <c r="AV74" i="6"/>
  <c r="AB73" i="6"/>
  <c r="AK74" i="6"/>
  <c r="AM74" i="6"/>
  <c r="AI74" i="6"/>
  <c r="AJ74" i="6"/>
  <c r="AH75" i="6"/>
  <c r="Y74" i="6"/>
  <c r="W74" i="6"/>
  <c r="AA74" i="6"/>
  <c r="V75" i="6"/>
  <c r="X74" i="6"/>
  <c r="Z73" i="6"/>
  <c r="AL73" i="6"/>
  <c r="AT75" i="6"/>
  <c r="AX73" i="6"/>
  <c r="BA73" i="6" s="1"/>
  <c r="BB73" i="6" s="1"/>
  <c r="CA75" i="7" l="1"/>
  <c r="CG74" i="7"/>
  <c r="CE73" i="7"/>
  <c r="CH73" i="7" s="1"/>
  <c r="CI73" i="7" s="1"/>
  <c r="BP75" i="7"/>
  <c r="BT74" i="7"/>
  <c r="BT73" i="7"/>
  <c r="BW73" i="7" s="1"/>
  <c r="BX73" i="7" s="1"/>
  <c r="BL75" i="6"/>
  <c r="BM75" i="6" s="1"/>
  <c r="BN75" i="6" s="1"/>
  <c r="AX74" i="6"/>
  <c r="BI76" i="6"/>
  <c r="BH76" i="6"/>
  <c r="BK76" i="6"/>
  <c r="BG76" i="6"/>
  <c r="BJ76" i="6" s="1"/>
  <c r="BF77" i="6"/>
  <c r="AO73" i="6"/>
  <c r="BI72" i="7"/>
  <c r="BL72" i="7" s="1"/>
  <c r="BE74" i="7"/>
  <c r="AY73" i="7"/>
  <c r="AS74" i="7"/>
  <c r="AY72" i="7"/>
  <c r="AW72" i="7"/>
  <c r="AK73" i="7"/>
  <c r="AN73" i="7" s="1"/>
  <c r="AG75" i="7"/>
  <c r="AM74" i="7"/>
  <c r="Z73" i="7"/>
  <c r="AC73" i="7" s="1"/>
  <c r="V75" i="7"/>
  <c r="AB74" i="7"/>
  <c r="AN74" i="6"/>
  <c r="AB74" i="6"/>
  <c r="AM75" i="6"/>
  <c r="AK75" i="6"/>
  <c r="AI75" i="6"/>
  <c r="AJ75" i="6"/>
  <c r="AH76" i="6"/>
  <c r="AY75" i="6"/>
  <c r="AW75" i="6"/>
  <c r="AU75" i="6"/>
  <c r="AV75" i="6"/>
  <c r="AL74" i="6"/>
  <c r="X75" i="6"/>
  <c r="W75" i="6"/>
  <c r="V76" i="6"/>
  <c r="AA75" i="6"/>
  <c r="Y75" i="6"/>
  <c r="Z74" i="6"/>
  <c r="AC73" i="6"/>
  <c r="AD73" i="6" s="1"/>
  <c r="AT76" i="6"/>
  <c r="AZ74" i="6"/>
  <c r="BA74" i="6" s="1"/>
  <c r="BB74" i="6" s="1"/>
  <c r="CE74" i="7" l="1"/>
  <c r="CH74" i="7"/>
  <c r="CI74" i="7" s="1"/>
  <c r="CG75" i="7"/>
  <c r="CA76" i="7"/>
  <c r="BV74" i="7"/>
  <c r="BW74" i="7" s="1"/>
  <c r="BX74" i="7" s="1"/>
  <c r="BP76" i="7"/>
  <c r="BV75" i="7"/>
  <c r="BH77" i="6"/>
  <c r="BF78" i="6"/>
  <c r="BK77" i="6"/>
  <c r="BG77" i="6"/>
  <c r="BI77" i="6"/>
  <c r="BL76" i="6"/>
  <c r="BM76" i="6" s="1"/>
  <c r="BN76" i="6" s="1"/>
  <c r="AN75" i="6"/>
  <c r="AO74" i="6"/>
  <c r="AC74" i="6"/>
  <c r="AD74" i="6" s="1"/>
  <c r="BI73" i="7"/>
  <c r="BK73" i="7"/>
  <c r="BL73" i="7" s="1"/>
  <c r="BE75" i="7"/>
  <c r="BK74" i="7"/>
  <c r="AS75" i="7"/>
  <c r="AW74" i="7"/>
  <c r="AY74" i="7"/>
  <c r="AZ74" i="7" s="1"/>
  <c r="AW73" i="7"/>
  <c r="AZ73" i="7" s="1"/>
  <c r="AZ72" i="7"/>
  <c r="AK74" i="7"/>
  <c r="AN74" i="7"/>
  <c r="AG76" i="7"/>
  <c r="AK75" i="7"/>
  <c r="AM75" i="7"/>
  <c r="AN75" i="7" s="1"/>
  <c r="V76" i="7"/>
  <c r="AB75" i="7"/>
  <c r="Z74" i="7"/>
  <c r="AC74" i="7" s="1"/>
  <c r="AB75" i="6"/>
  <c r="Z75" i="6"/>
  <c r="AL75" i="6"/>
  <c r="AY76" i="6"/>
  <c r="AW76" i="6"/>
  <c r="AU76" i="6"/>
  <c r="AV76" i="6"/>
  <c r="AZ76" i="6" s="1"/>
  <c r="AM76" i="6"/>
  <c r="AK76" i="6"/>
  <c r="AJ76" i="6"/>
  <c r="AN76" i="6" s="1"/>
  <c r="AI76" i="6"/>
  <c r="AH77" i="6"/>
  <c r="X76" i="6"/>
  <c r="W76" i="6"/>
  <c r="V77" i="6"/>
  <c r="Y76" i="6"/>
  <c r="AA76" i="6"/>
  <c r="AZ75" i="6"/>
  <c r="AT77" i="6"/>
  <c r="AX75" i="6"/>
  <c r="CA77" i="7" l="1"/>
  <c r="CG76" i="7"/>
  <c r="CE75" i="7"/>
  <c r="CH75" i="7" s="1"/>
  <c r="CI75" i="7" s="1"/>
  <c r="BV76" i="7"/>
  <c r="BP77" i="7"/>
  <c r="BT75" i="7"/>
  <c r="BW75" i="7"/>
  <c r="BX75" i="7" s="1"/>
  <c r="AO75" i="6"/>
  <c r="BJ77" i="6"/>
  <c r="BK78" i="6"/>
  <c r="BI78" i="6"/>
  <c r="BH78" i="6"/>
  <c r="BL78" i="6" s="1"/>
  <c r="BG78" i="6"/>
  <c r="BJ78" i="6" s="1"/>
  <c r="BM78" i="6" s="1"/>
  <c r="BN78" i="6" s="1"/>
  <c r="BF79" i="6"/>
  <c r="BL77" i="6"/>
  <c r="BE76" i="7"/>
  <c r="BK75" i="7"/>
  <c r="BI74" i="7"/>
  <c r="BL74" i="7"/>
  <c r="AS76" i="7"/>
  <c r="AY75" i="7"/>
  <c r="AG77" i="7"/>
  <c r="AK76" i="7"/>
  <c r="AM76" i="7"/>
  <c r="AN76" i="7" s="1"/>
  <c r="Z75" i="7"/>
  <c r="AC75" i="7" s="1"/>
  <c r="AB76" i="7"/>
  <c r="V77" i="7"/>
  <c r="AC75" i="6"/>
  <c r="AD75" i="6" s="1"/>
  <c r="Z76" i="6"/>
  <c r="AM77" i="6"/>
  <c r="AK77" i="6"/>
  <c r="AI77" i="6"/>
  <c r="AJ77" i="6"/>
  <c r="AH78" i="6"/>
  <c r="AY77" i="6"/>
  <c r="AW77" i="6"/>
  <c r="AU77" i="6"/>
  <c r="AV77" i="6"/>
  <c r="AZ77" i="6" s="1"/>
  <c r="W77" i="6"/>
  <c r="AA77" i="6"/>
  <c r="V78" i="6"/>
  <c r="Y77" i="6"/>
  <c r="X77" i="6"/>
  <c r="AL76" i="6"/>
  <c r="AO76" i="6" s="1"/>
  <c r="AB76" i="6"/>
  <c r="AT78" i="6"/>
  <c r="AX76" i="6"/>
  <c r="BA76" i="6" s="1"/>
  <c r="BB76" i="6" s="1"/>
  <c r="BA75" i="6"/>
  <c r="BB75" i="6" s="1"/>
  <c r="BM77" i="6" l="1"/>
  <c r="BN77" i="6" s="1"/>
  <c r="CE76" i="7"/>
  <c r="CH76" i="7"/>
  <c r="CI76" i="7" s="1"/>
  <c r="CA78" i="7"/>
  <c r="CE77" i="7"/>
  <c r="CG77" i="7"/>
  <c r="BP78" i="7"/>
  <c r="BV77" i="7"/>
  <c r="BT76" i="7"/>
  <c r="BW76" i="7" s="1"/>
  <c r="BX76" i="7" s="1"/>
  <c r="AN77" i="6"/>
  <c r="BI79" i="6"/>
  <c r="BG79" i="6"/>
  <c r="BJ79" i="6" s="1"/>
  <c r="BF80" i="6"/>
  <c r="BK79" i="6"/>
  <c r="BH79" i="6"/>
  <c r="BL79" i="6" s="1"/>
  <c r="BI75" i="7"/>
  <c r="BL75" i="7"/>
  <c r="BE77" i="7"/>
  <c r="BK76" i="7"/>
  <c r="AW75" i="7"/>
  <c r="AZ75" i="7" s="1"/>
  <c r="AS77" i="7"/>
  <c r="AM77" i="7"/>
  <c r="AG78" i="7"/>
  <c r="Z76" i="7"/>
  <c r="AC76" i="7" s="1"/>
  <c r="V78" i="7"/>
  <c r="AB77" i="7"/>
  <c r="AC76" i="6"/>
  <c r="AD76" i="6" s="1"/>
  <c r="AY78" i="6"/>
  <c r="AW78" i="6"/>
  <c r="AV78" i="6"/>
  <c r="AU78" i="6"/>
  <c r="AL77" i="6"/>
  <c r="AO77" i="6" s="1"/>
  <c r="AM78" i="6"/>
  <c r="AK78" i="6"/>
  <c r="AI78" i="6"/>
  <c r="AJ78" i="6"/>
  <c r="AH79" i="6"/>
  <c r="Z77" i="6"/>
  <c r="AB77" i="6"/>
  <c r="X78" i="6"/>
  <c r="Y78" i="6"/>
  <c r="W78" i="6"/>
  <c r="AA78" i="6"/>
  <c r="V79" i="6"/>
  <c r="AT79" i="6"/>
  <c r="AX77" i="6"/>
  <c r="BA77" i="6" s="1"/>
  <c r="BB77" i="6" s="1"/>
  <c r="CH77" i="7" l="1"/>
  <c r="CI77" i="7" s="1"/>
  <c r="CA79" i="7"/>
  <c r="CG78" i="7"/>
  <c r="BT77" i="7"/>
  <c r="BW77" i="7"/>
  <c r="BX77" i="7" s="1"/>
  <c r="BP79" i="7"/>
  <c r="BV78" i="7"/>
  <c r="AX78" i="6"/>
  <c r="BH80" i="6"/>
  <c r="BK80" i="6"/>
  <c r="BG80" i="6"/>
  <c r="BF81" i="6"/>
  <c r="BI80" i="6"/>
  <c r="BM79" i="6"/>
  <c r="BN79" i="6" s="1"/>
  <c r="AN78" i="6"/>
  <c r="BE78" i="7"/>
  <c r="BI76" i="7"/>
  <c r="BL76" i="7" s="1"/>
  <c r="AS78" i="7"/>
  <c r="AW77" i="7"/>
  <c r="AY77" i="7"/>
  <c r="AZ77" i="7" s="1"/>
  <c r="AW76" i="7"/>
  <c r="AY76" i="7"/>
  <c r="AZ76" i="7" s="1"/>
  <c r="AG79" i="7"/>
  <c r="AM78" i="7"/>
  <c r="AK77" i="7"/>
  <c r="AN77" i="7" s="1"/>
  <c r="V79" i="7"/>
  <c r="Z77" i="7"/>
  <c r="AC77" i="7" s="1"/>
  <c r="AC77" i="6"/>
  <c r="AD77" i="6" s="1"/>
  <c r="AM79" i="6"/>
  <c r="AK79" i="6"/>
  <c r="AJ79" i="6"/>
  <c r="AN79" i="6" s="1"/>
  <c r="AI79" i="6"/>
  <c r="AH80" i="6"/>
  <c r="AL78" i="6"/>
  <c r="AA79" i="6"/>
  <c r="W79" i="6"/>
  <c r="X79" i="6"/>
  <c r="Y79" i="6"/>
  <c r="V80" i="6"/>
  <c r="Z78" i="6"/>
  <c r="AY79" i="6"/>
  <c r="AW79" i="6"/>
  <c r="AV79" i="6"/>
  <c r="AZ79" i="6" s="1"/>
  <c r="AU79" i="6"/>
  <c r="AB78" i="6"/>
  <c r="AZ78" i="6"/>
  <c r="AT80" i="6"/>
  <c r="BA78" i="6" l="1"/>
  <c r="BB78" i="6" s="1"/>
  <c r="CE78" i="7"/>
  <c r="CH78" i="7"/>
  <c r="CI78" i="7" s="1"/>
  <c r="CA80" i="7"/>
  <c r="CG79" i="7"/>
  <c r="BT79" i="7"/>
  <c r="BP80" i="7"/>
  <c r="BT78" i="7"/>
  <c r="BW78" i="7" s="1"/>
  <c r="BX78" i="7" s="1"/>
  <c r="BI81" i="6"/>
  <c r="BF82" i="6"/>
  <c r="BK81" i="6"/>
  <c r="BG81" i="6"/>
  <c r="BJ81" i="6" s="1"/>
  <c r="BH81" i="6"/>
  <c r="BL81" i="6" s="1"/>
  <c r="BJ80" i="6"/>
  <c r="BL80" i="6"/>
  <c r="AO78" i="6"/>
  <c r="BK77" i="7"/>
  <c r="BK78" i="7"/>
  <c r="BE79" i="7"/>
  <c r="BI77" i="7"/>
  <c r="AY78" i="7"/>
  <c r="AS79" i="7"/>
  <c r="AM79" i="7"/>
  <c r="AG80" i="7"/>
  <c r="AK79" i="7"/>
  <c r="AK78" i="7"/>
  <c r="AN78" i="7" s="1"/>
  <c r="AB78" i="7"/>
  <c r="V80" i="7"/>
  <c r="Z78" i="7"/>
  <c r="AB79" i="6"/>
  <c r="AC78" i="6"/>
  <c r="AD78" i="6" s="1"/>
  <c r="Z79" i="6"/>
  <c r="AY80" i="6"/>
  <c r="AW80" i="6"/>
  <c r="AU80" i="6"/>
  <c r="AX80" i="6" s="1"/>
  <c r="AV80" i="6"/>
  <c r="AL79" i="6"/>
  <c r="AM80" i="6"/>
  <c r="AK80" i="6"/>
  <c r="AI80" i="6"/>
  <c r="AJ80" i="6"/>
  <c r="AN80" i="6" s="1"/>
  <c r="AH81" i="6"/>
  <c r="AO79" i="6"/>
  <c r="X80" i="6"/>
  <c r="V81" i="6"/>
  <c r="W80" i="6"/>
  <c r="Y80" i="6"/>
  <c r="AA80" i="6"/>
  <c r="AX79" i="6"/>
  <c r="BA79" i="6" s="1"/>
  <c r="BB79" i="6" s="1"/>
  <c r="AT81" i="6"/>
  <c r="CE79" i="7" l="1"/>
  <c r="CH79" i="7" s="1"/>
  <c r="CI79" i="7" s="1"/>
  <c r="CG80" i="7"/>
  <c r="CA81" i="7"/>
  <c r="BV79" i="7"/>
  <c r="BW79" i="7" s="1"/>
  <c r="BX79" i="7" s="1"/>
  <c r="BP81" i="7"/>
  <c r="BT80" i="7"/>
  <c r="AC79" i="6"/>
  <c r="AD79" i="6" s="1"/>
  <c r="BM81" i="6"/>
  <c r="BN81" i="6" s="1"/>
  <c r="BK82" i="6"/>
  <c r="BG82" i="6"/>
  <c r="BI82" i="6"/>
  <c r="BH82" i="6"/>
  <c r="BL82" i="6" s="1"/>
  <c r="BF83" i="6"/>
  <c r="BM80" i="6"/>
  <c r="BN80" i="6" s="1"/>
  <c r="BI78" i="7"/>
  <c r="BL78" i="7" s="1"/>
  <c r="BE80" i="7"/>
  <c r="BK79" i="7"/>
  <c r="BL77" i="7"/>
  <c r="AY79" i="7"/>
  <c r="AS80" i="7"/>
  <c r="AW78" i="7"/>
  <c r="AZ78" i="7" s="1"/>
  <c r="AG81" i="7"/>
  <c r="AK80" i="7"/>
  <c r="AN79" i="7"/>
  <c r="V81" i="7"/>
  <c r="AB80" i="7"/>
  <c r="AB79" i="7"/>
  <c r="Z79" i="7"/>
  <c r="AC78" i="7"/>
  <c r="Z80" i="6"/>
  <c r="AY81" i="6"/>
  <c r="AW81" i="6"/>
  <c r="AU81" i="6"/>
  <c r="AV81" i="6"/>
  <c r="AL80" i="6"/>
  <c r="AO80" i="6" s="1"/>
  <c r="X81" i="6"/>
  <c r="AA81" i="6"/>
  <c r="W81" i="6"/>
  <c r="V82" i="6"/>
  <c r="Y81" i="6"/>
  <c r="AM81" i="6"/>
  <c r="AK81" i="6"/>
  <c r="AJ81" i="6"/>
  <c r="AI81" i="6"/>
  <c r="AH82" i="6"/>
  <c r="AB80" i="6"/>
  <c r="AT82" i="6"/>
  <c r="AZ80" i="6"/>
  <c r="BA80" i="6" s="1"/>
  <c r="BB80" i="6" s="1"/>
  <c r="CA82" i="7" l="1"/>
  <c r="CG81" i="7"/>
  <c r="CE80" i="7"/>
  <c r="CH80" i="7" s="1"/>
  <c r="CI80" i="7" s="1"/>
  <c r="BV80" i="7"/>
  <c r="BW80" i="7" s="1"/>
  <c r="BX80" i="7" s="1"/>
  <c r="BV81" i="7"/>
  <c r="BP82" i="7"/>
  <c r="BJ82" i="6"/>
  <c r="BM82" i="6" s="1"/>
  <c r="BN82" i="6" s="1"/>
  <c r="BI83" i="6"/>
  <c r="BG83" i="6"/>
  <c r="BJ83" i="6" s="1"/>
  <c r="BF84" i="6"/>
  <c r="BK83" i="6"/>
  <c r="BH83" i="6"/>
  <c r="BL83" i="6" s="1"/>
  <c r="BE81" i="7"/>
  <c r="BI80" i="7"/>
  <c r="BK80" i="7"/>
  <c r="BL80" i="7" s="1"/>
  <c r="BI79" i="7"/>
  <c r="BL79" i="7" s="1"/>
  <c r="AS81" i="7"/>
  <c r="AY80" i="7"/>
  <c r="AW79" i="7"/>
  <c r="AZ79" i="7" s="1"/>
  <c r="AG82" i="7"/>
  <c r="AM81" i="7"/>
  <c r="AM80" i="7"/>
  <c r="AN80" i="7" s="1"/>
  <c r="Z80" i="7"/>
  <c r="AC79" i="7"/>
  <c r="V82" i="7"/>
  <c r="AC80" i="7"/>
  <c r="AC80" i="6"/>
  <c r="AD80" i="6" s="1"/>
  <c r="AN81" i="6"/>
  <c r="AY82" i="6"/>
  <c r="AW82" i="6"/>
  <c r="AU82" i="6"/>
  <c r="AV82" i="6"/>
  <c r="Z81" i="6"/>
  <c r="AL81" i="6"/>
  <c r="W82" i="6"/>
  <c r="X82" i="6"/>
  <c r="V83" i="6"/>
  <c r="AA82" i="6"/>
  <c r="Y82" i="6"/>
  <c r="AB81" i="6"/>
  <c r="AM82" i="6"/>
  <c r="AK82" i="6"/>
  <c r="AJ82" i="6"/>
  <c r="AN82" i="6" s="1"/>
  <c r="AI82" i="6"/>
  <c r="AH83" i="6"/>
  <c r="AT83" i="6"/>
  <c r="AZ81" i="6"/>
  <c r="AX81" i="6"/>
  <c r="BM83" i="6" l="1"/>
  <c r="BN83" i="6" s="1"/>
  <c r="CE81" i="7"/>
  <c r="CH81" i="7" s="1"/>
  <c r="CI81" i="7" s="1"/>
  <c r="CA83" i="7"/>
  <c r="CG82" i="7"/>
  <c r="BT81" i="7"/>
  <c r="BP83" i="7"/>
  <c r="BV82" i="7"/>
  <c r="BW81" i="7"/>
  <c r="BX81" i="7" s="1"/>
  <c r="AZ82" i="6"/>
  <c r="BK84" i="6"/>
  <c r="BH84" i="6"/>
  <c r="BL84" i="6" s="1"/>
  <c r="BF85" i="6"/>
  <c r="BG84" i="6"/>
  <c r="BI84" i="6"/>
  <c r="AO81" i="6"/>
  <c r="BE82" i="7"/>
  <c r="AW80" i="7"/>
  <c r="AZ80" i="7" s="1"/>
  <c r="AY81" i="7"/>
  <c r="AS82" i="7"/>
  <c r="AK81" i="7"/>
  <c r="AN81" i="7"/>
  <c r="AG83" i="7"/>
  <c r="AB81" i="7"/>
  <c r="V83" i="7"/>
  <c r="Z81" i="7"/>
  <c r="Z82" i="6"/>
  <c r="AY83" i="6"/>
  <c r="AW83" i="6"/>
  <c r="AU83" i="6"/>
  <c r="AV83" i="6"/>
  <c r="AB82" i="6"/>
  <c r="Y83" i="6"/>
  <c r="X83" i="6"/>
  <c r="W83" i="6"/>
  <c r="AA83" i="6"/>
  <c r="V84" i="6"/>
  <c r="AC81" i="6"/>
  <c r="AD81" i="6" s="1"/>
  <c r="AL82" i="6"/>
  <c r="AO82" i="6" s="1"/>
  <c r="AM83" i="6"/>
  <c r="AK83" i="6"/>
  <c r="AJ83" i="6"/>
  <c r="AN83" i="6" s="1"/>
  <c r="AI83" i="6"/>
  <c r="AH84" i="6"/>
  <c r="AT84" i="6"/>
  <c r="BA81" i="6"/>
  <c r="BB81" i="6" s="1"/>
  <c r="AX82" i="6"/>
  <c r="BA82" i="6" s="1"/>
  <c r="BB82" i="6" s="1"/>
  <c r="CE82" i="7" l="1"/>
  <c r="CH82" i="7" s="1"/>
  <c r="CI82" i="7" s="1"/>
  <c r="CA84" i="7"/>
  <c r="CG83" i="7"/>
  <c r="BP84" i="7"/>
  <c r="BT83" i="7"/>
  <c r="BV83" i="7"/>
  <c r="BT82" i="7"/>
  <c r="BW82" i="7" s="1"/>
  <c r="BX82" i="7" s="1"/>
  <c r="BJ84" i="6"/>
  <c r="BM84" i="6" s="1"/>
  <c r="BN84" i="6" s="1"/>
  <c r="AZ83" i="6"/>
  <c r="BI85" i="6"/>
  <c r="BH85" i="6"/>
  <c r="BK85" i="6"/>
  <c r="BG85" i="6"/>
  <c r="BJ85" i="6" s="1"/>
  <c r="BF86" i="6"/>
  <c r="AC81" i="7"/>
  <c r="BK81" i="7"/>
  <c r="BI81" i="7"/>
  <c r="BE83" i="7"/>
  <c r="BI82" i="7"/>
  <c r="AS83" i="7"/>
  <c r="AY82" i="7"/>
  <c r="AW81" i="7"/>
  <c r="AZ81" i="7" s="1"/>
  <c r="AK82" i="7"/>
  <c r="AG84" i="7"/>
  <c r="AM82" i="7"/>
  <c r="AN82" i="7" s="1"/>
  <c r="Z82" i="7"/>
  <c r="AB82" i="7"/>
  <c r="V84" i="7"/>
  <c r="Z83" i="7"/>
  <c r="AC82" i="6"/>
  <c r="AD82" i="6" s="1"/>
  <c r="AY84" i="6"/>
  <c r="AW84" i="6"/>
  <c r="AU84" i="6"/>
  <c r="AV84" i="6"/>
  <c r="AL83" i="6"/>
  <c r="AO83" i="6" s="1"/>
  <c r="AM84" i="6"/>
  <c r="AK84" i="6"/>
  <c r="AI84" i="6"/>
  <c r="AJ84" i="6"/>
  <c r="AN84" i="6" s="1"/>
  <c r="AH85" i="6"/>
  <c r="X84" i="6"/>
  <c r="W84" i="6"/>
  <c r="AA84" i="6"/>
  <c r="V85" i="6"/>
  <c r="Y84" i="6"/>
  <c r="AB83" i="6"/>
  <c r="Z83" i="6"/>
  <c r="AT85" i="6"/>
  <c r="AX83" i="6"/>
  <c r="BA83" i="6" s="1"/>
  <c r="BB83" i="6" s="1"/>
  <c r="CE83" i="7" l="1"/>
  <c r="CH83" i="7"/>
  <c r="CI83" i="7" s="1"/>
  <c r="CA85" i="7"/>
  <c r="CG84" i="7"/>
  <c r="BW83" i="7"/>
  <c r="BX83" i="7" s="1"/>
  <c r="BP85" i="7"/>
  <c r="BL85" i="6"/>
  <c r="BM85" i="6" s="1"/>
  <c r="BN85" i="6" s="1"/>
  <c r="AX84" i="6"/>
  <c r="BI86" i="6"/>
  <c r="BH86" i="6"/>
  <c r="BF87" i="6"/>
  <c r="BK86" i="6"/>
  <c r="BG86" i="6"/>
  <c r="BJ86" i="6" s="1"/>
  <c r="AC82" i="7"/>
  <c r="BK82" i="7"/>
  <c r="BL82" i="7" s="1"/>
  <c r="BE84" i="7"/>
  <c r="BK83" i="7"/>
  <c r="BL81" i="7"/>
  <c r="AW82" i="7"/>
  <c r="AZ82" i="7"/>
  <c r="AS84" i="7"/>
  <c r="AY83" i="7"/>
  <c r="AM84" i="7"/>
  <c r="AG85" i="7"/>
  <c r="AM83" i="7"/>
  <c r="AK83" i="7"/>
  <c r="AB83" i="7"/>
  <c r="AC83" i="7" s="1"/>
  <c r="V85" i="7"/>
  <c r="AB84" i="7"/>
  <c r="AB84" i="6"/>
  <c r="AC83" i="6"/>
  <c r="AD83" i="6" s="1"/>
  <c r="Z84" i="6"/>
  <c r="AY85" i="6"/>
  <c r="AW85" i="6"/>
  <c r="AU85" i="6"/>
  <c r="AV85" i="6"/>
  <c r="AA85" i="6"/>
  <c r="Y85" i="6"/>
  <c r="W85" i="6"/>
  <c r="V86" i="6"/>
  <c r="X85" i="6"/>
  <c r="AB85" i="6" s="1"/>
  <c r="AL84" i="6"/>
  <c r="AO84" i="6" s="1"/>
  <c r="AM85" i="6"/>
  <c r="AK85" i="6"/>
  <c r="AJ85" i="6"/>
  <c r="AI85" i="6"/>
  <c r="AH86" i="6"/>
  <c r="AZ84" i="6"/>
  <c r="BA84" i="6" s="1"/>
  <c r="BB84" i="6" s="1"/>
  <c r="AT86" i="6"/>
  <c r="AZ85" i="6"/>
  <c r="CG85" i="7" l="1"/>
  <c r="CA86" i="7"/>
  <c r="CE84" i="7"/>
  <c r="CH84" i="7" s="1"/>
  <c r="CI84" i="7" s="1"/>
  <c r="BT84" i="7"/>
  <c r="BV84" i="7"/>
  <c r="BW84" i="7" s="1"/>
  <c r="BX84" i="7" s="1"/>
  <c r="BP86" i="7"/>
  <c r="BV85" i="7"/>
  <c r="BL86" i="6"/>
  <c r="BM86" i="6"/>
  <c r="BN86" i="6" s="1"/>
  <c r="BK87" i="6"/>
  <c r="BG87" i="6"/>
  <c r="BI87" i="6"/>
  <c r="BH87" i="6"/>
  <c r="BL87" i="6" s="1"/>
  <c r="BF88" i="6"/>
  <c r="BI83" i="7"/>
  <c r="BE85" i="7"/>
  <c r="BK84" i="7"/>
  <c r="BL83" i="7"/>
  <c r="AS85" i="7"/>
  <c r="AW83" i="7"/>
  <c r="AZ83" i="7" s="1"/>
  <c r="AG86" i="7"/>
  <c r="AM85" i="7"/>
  <c r="AK84" i="7"/>
  <c r="AN84" i="7" s="1"/>
  <c r="AN83" i="7"/>
  <c r="Z84" i="7"/>
  <c r="V86" i="7"/>
  <c r="AB85" i="7"/>
  <c r="AC84" i="7"/>
  <c r="AC84" i="6"/>
  <c r="AD84" i="6" s="1"/>
  <c r="AL85" i="6"/>
  <c r="AY86" i="6"/>
  <c r="AW86" i="6"/>
  <c r="AU86" i="6"/>
  <c r="AV86" i="6"/>
  <c r="Z85" i="6"/>
  <c r="AC85" i="6" s="1"/>
  <c r="AD85" i="6" s="1"/>
  <c r="AK86" i="6"/>
  <c r="AM86" i="6"/>
  <c r="AJ86" i="6"/>
  <c r="AN86" i="6" s="1"/>
  <c r="AI86" i="6"/>
  <c r="AH87" i="6"/>
  <c r="Y86" i="6"/>
  <c r="W86" i="6"/>
  <c r="X86" i="6"/>
  <c r="AA86" i="6"/>
  <c r="V87" i="6"/>
  <c r="AN85" i="6"/>
  <c r="AX85" i="6"/>
  <c r="BA85" i="6" s="1"/>
  <c r="BB85" i="6" s="1"/>
  <c r="AT87" i="6"/>
  <c r="CE85" i="7" l="1"/>
  <c r="CH85" i="7"/>
  <c r="CI85" i="7" s="1"/>
  <c r="CA87" i="7"/>
  <c r="CG86" i="7"/>
  <c r="BP87" i="7"/>
  <c r="BV86" i="7"/>
  <c r="BT85" i="7"/>
  <c r="BW85" i="7"/>
  <c r="BX85" i="7" s="1"/>
  <c r="BI88" i="6"/>
  <c r="BG88" i="6"/>
  <c r="BJ88" i="6" s="1"/>
  <c r="BF89" i="6"/>
  <c r="BK88" i="6"/>
  <c r="BH88" i="6"/>
  <c r="BL88" i="6" s="1"/>
  <c r="BJ87" i="6"/>
  <c r="BM87" i="6" s="1"/>
  <c r="BN87" i="6" s="1"/>
  <c r="AO85" i="6"/>
  <c r="BK85" i="7"/>
  <c r="BE86" i="7"/>
  <c r="BI84" i="7"/>
  <c r="BL84" i="7" s="1"/>
  <c r="AY84" i="7"/>
  <c r="AS86" i="7"/>
  <c r="AY85" i="7"/>
  <c r="AW84" i="7"/>
  <c r="AK85" i="7"/>
  <c r="AN85" i="7" s="1"/>
  <c r="AG87" i="7"/>
  <c r="AM86" i="7"/>
  <c r="Z85" i="7"/>
  <c r="AC85" i="7" s="1"/>
  <c r="V87" i="7"/>
  <c r="AB86" i="7"/>
  <c r="Z86" i="6"/>
  <c r="AL86" i="6"/>
  <c r="AO86" i="6" s="1"/>
  <c r="V88" i="6"/>
  <c r="Y87" i="6"/>
  <c r="W87" i="6"/>
  <c r="AA87" i="6"/>
  <c r="X87" i="6"/>
  <c r="AY87" i="6"/>
  <c r="AW87" i="6"/>
  <c r="AU87" i="6"/>
  <c r="AV87" i="6"/>
  <c r="AM87" i="6"/>
  <c r="AK87" i="6"/>
  <c r="AI87" i="6"/>
  <c r="AJ87" i="6"/>
  <c r="AH88" i="6"/>
  <c r="AB86" i="6"/>
  <c r="AT88" i="6"/>
  <c r="AX86" i="6"/>
  <c r="AZ86" i="6"/>
  <c r="BA86" i="6" l="1"/>
  <c r="BB86" i="6" s="1"/>
  <c r="CA88" i="7"/>
  <c r="CG87" i="7"/>
  <c r="CE86" i="7"/>
  <c r="CH86" i="7" s="1"/>
  <c r="CI86" i="7" s="1"/>
  <c r="BT86" i="7"/>
  <c r="BW86" i="7"/>
  <c r="BX86" i="7" s="1"/>
  <c r="BP88" i="7"/>
  <c r="BV87" i="7"/>
  <c r="BK89" i="6"/>
  <c r="BH89" i="6"/>
  <c r="BL89" i="6" s="1"/>
  <c r="BG89" i="6"/>
  <c r="BI89" i="6"/>
  <c r="BF90" i="6"/>
  <c r="BM88" i="6"/>
  <c r="BN88" i="6" s="1"/>
  <c r="BI85" i="7"/>
  <c r="BL85" i="7" s="1"/>
  <c r="BE87" i="7"/>
  <c r="BK86" i="7"/>
  <c r="AY86" i="7"/>
  <c r="AS87" i="7"/>
  <c r="AW85" i="7"/>
  <c r="AZ85" i="7" s="1"/>
  <c r="AZ84" i="7"/>
  <c r="AK86" i="7"/>
  <c r="AK87" i="7"/>
  <c r="AM87" i="7"/>
  <c r="AN87" i="7" s="1"/>
  <c r="AG88" i="7"/>
  <c r="AN86" i="7"/>
  <c r="V88" i="7"/>
  <c r="AB87" i="7"/>
  <c r="Z86" i="7"/>
  <c r="AC86" i="7" s="1"/>
  <c r="AB87" i="6"/>
  <c r="AN87" i="6"/>
  <c r="Z87" i="6"/>
  <c r="W88" i="6"/>
  <c r="AA88" i="6"/>
  <c r="X88" i="6"/>
  <c r="AB88" i="6" s="1"/>
  <c r="V89" i="6"/>
  <c r="Y88" i="6"/>
  <c r="AL87" i="6"/>
  <c r="AC86" i="6"/>
  <c r="AD86" i="6" s="1"/>
  <c r="AY88" i="6"/>
  <c r="AW88" i="6"/>
  <c r="AU88" i="6"/>
  <c r="AV88" i="6"/>
  <c r="AM88" i="6"/>
  <c r="AK88" i="6"/>
  <c r="AJ88" i="6"/>
  <c r="AN88" i="6" s="1"/>
  <c r="AI88" i="6"/>
  <c r="AH89" i="6"/>
  <c r="AT89" i="6"/>
  <c r="AZ87" i="6"/>
  <c r="AX87" i="6"/>
  <c r="CE87" i="7" l="1"/>
  <c r="CH87" i="7"/>
  <c r="CI87" i="7" s="1"/>
  <c r="CA89" i="7"/>
  <c r="CG88" i="7"/>
  <c r="BP89" i="7"/>
  <c r="BV88" i="7"/>
  <c r="BT87" i="7"/>
  <c r="BW87" i="7" s="1"/>
  <c r="BX87" i="7" s="1"/>
  <c r="BJ89" i="6"/>
  <c r="BM89" i="6" s="1"/>
  <c r="BN89" i="6" s="1"/>
  <c r="BF91" i="6"/>
  <c r="BK90" i="6"/>
  <c r="BH90" i="6"/>
  <c r="BL90" i="6" s="1"/>
  <c r="BI90" i="6"/>
  <c r="BG90" i="6"/>
  <c r="BJ90" i="6" s="1"/>
  <c r="AC87" i="6"/>
  <c r="AD87" i="6" s="1"/>
  <c r="AO87" i="6"/>
  <c r="BE88" i="7"/>
  <c r="BK87" i="7"/>
  <c r="BI86" i="7"/>
  <c r="BL86" i="7" s="1"/>
  <c r="AW86" i="7"/>
  <c r="AZ86" i="7" s="1"/>
  <c r="AS88" i="7"/>
  <c r="AY87" i="7"/>
  <c r="AG89" i="7"/>
  <c r="AM88" i="7"/>
  <c r="Z87" i="7"/>
  <c r="AC87" i="7" s="1"/>
  <c r="V89" i="7"/>
  <c r="AZ88" i="6"/>
  <c r="Z88" i="6"/>
  <c r="AC88" i="6" s="1"/>
  <c r="AD88" i="6" s="1"/>
  <c r="AM89" i="6"/>
  <c r="AK89" i="6"/>
  <c r="AI89" i="6"/>
  <c r="AJ89" i="6"/>
  <c r="AH90" i="6"/>
  <c r="AL88" i="6"/>
  <c r="AO88" i="6" s="1"/>
  <c r="AY89" i="6"/>
  <c r="AW89" i="6"/>
  <c r="AU89" i="6"/>
  <c r="AV89" i="6"/>
  <c r="AZ89" i="6" s="1"/>
  <c r="X89" i="6"/>
  <c r="AA89" i="6"/>
  <c r="W89" i="6"/>
  <c r="V90" i="6"/>
  <c r="Y89" i="6"/>
  <c r="AT90" i="6"/>
  <c r="AX88" i="6"/>
  <c r="BA87" i="6"/>
  <c r="BB87" i="6" s="1"/>
  <c r="CE88" i="7" l="1"/>
  <c r="CH88" i="7"/>
  <c r="CI88" i="7" s="1"/>
  <c r="CA90" i="7"/>
  <c r="CE89" i="7"/>
  <c r="CG89" i="7"/>
  <c r="CH89" i="7" s="1"/>
  <c r="CI89" i="7" s="1"/>
  <c r="BV89" i="7"/>
  <c r="BP90" i="7"/>
  <c r="BT88" i="7"/>
  <c r="BW88" i="7" s="1"/>
  <c r="BX88" i="7" s="1"/>
  <c r="AN89" i="6"/>
  <c r="BK91" i="6"/>
  <c r="BI91" i="6"/>
  <c r="BG91" i="6"/>
  <c r="BJ91" i="6" s="1"/>
  <c r="BF92" i="6"/>
  <c r="BH91" i="6"/>
  <c r="BL91" i="6" s="1"/>
  <c r="BM90" i="6"/>
  <c r="BN90" i="6" s="1"/>
  <c r="BA88" i="6"/>
  <c r="BB88" i="6" s="1"/>
  <c r="BI87" i="7"/>
  <c r="BE89" i="7"/>
  <c r="BK88" i="7"/>
  <c r="BL87" i="7"/>
  <c r="AW87" i="7"/>
  <c r="AS89" i="7"/>
  <c r="AY88" i="7"/>
  <c r="AZ87" i="7"/>
  <c r="AK88" i="7"/>
  <c r="AN88" i="7"/>
  <c r="AM89" i="7"/>
  <c r="AG90" i="7"/>
  <c r="Z88" i="7"/>
  <c r="AB88" i="7"/>
  <c r="V90" i="7"/>
  <c r="AB89" i="7"/>
  <c r="AB89" i="6"/>
  <c r="Z89" i="6"/>
  <c r="AY90" i="6"/>
  <c r="AW90" i="6"/>
  <c r="AV90" i="6"/>
  <c r="AU90" i="6"/>
  <c r="AM90" i="6"/>
  <c r="AK90" i="6"/>
  <c r="AI90" i="6"/>
  <c r="AJ90" i="6"/>
  <c r="AH91" i="6"/>
  <c r="X90" i="6"/>
  <c r="AA90" i="6"/>
  <c r="Y90" i="6"/>
  <c r="W90" i="6"/>
  <c r="V91" i="6"/>
  <c r="AL89" i="6"/>
  <c r="AO89" i="6" s="1"/>
  <c r="AT91" i="6"/>
  <c r="AX89" i="6"/>
  <c r="BA89" i="6" s="1"/>
  <c r="BB89" i="6" s="1"/>
  <c r="CG90" i="7" l="1"/>
  <c r="CA91" i="7"/>
  <c r="BP91" i="7"/>
  <c r="BT89" i="7"/>
  <c r="BW89" i="7" s="1"/>
  <c r="BX89" i="7" s="1"/>
  <c r="AN90" i="6"/>
  <c r="BM91" i="6"/>
  <c r="BN91" i="6" s="1"/>
  <c r="BI92" i="6"/>
  <c r="BF93" i="6"/>
  <c r="BK92" i="6"/>
  <c r="BH92" i="6"/>
  <c r="BL92" i="6" s="1"/>
  <c r="BG92" i="6"/>
  <c r="BJ92" i="6" s="1"/>
  <c r="BM92" i="6" s="1"/>
  <c r="BN92" i="6" s="1"/>
  <c r="AC88" i="7"/>
  <c r="BI88" i="7"/>
  <c r="BE90" i="7"/>
  <c r="BL88" i="7"/>
  <c r="AW88" i="7"/>
  <c r="AW89" i="7"/>
  <c r="AY89" i="7"/>
  <c r="AS90" i="7"/>
  <c r="AZ88" i="7"/>
  <c r="AG91" i="7"/>
  <c r="AM90" i="7"/>
  <c r="AK89" i="7"/>
  <c r="AN89" i="7" s="1"/>
  <c r="Z89" i="7"/>
  <c r="AC89" i="7" s="1"/>
  <c r="V91" i="7"/>
  <c r="AC89" i="6"/>
  <c r="AD89" i="6" s="1"/>
  <c r="AY91" i="6"/>
  <c r="AW91" i="6"/>
  <c r="AU91" i="6"/>
  <c r="AV91" i="6"/>
  <c r="AM91" i="6"/>
  <c r="AK91" i="6"/>
  <c r="AI91" i="6"/>
  <c r="AJ91" i="6"/>
  <c r="AN91" i="6" s="1"/>
  <c r="AH92" i="6"/>
  <c r="AL90" i="6"/>
  <c r="AO90" i="6" s="1"/>
  <c r="W91" i="6"/>
  <c r="AA91" i="6"/>
  <c r="X91" i="6"/>
  <c r="Y91" i="6"/>
  <c r="V92" i="6"/>
  <c r="AB90" i="6"/>
  <c r="Z90" i="6"/>
  <c r="AZ90" i="6"/>
  <c r="AX90" i="6"/>
  <c r="AT92" i="6"/>
  <c r="CA92" i="7" l="1"/>
  <c r="CG91" i="7"/>
  <c r="CE90" i="7"/>
  <c r="CH90" i="7" s="1"/>
  <c r="CI90" i="7" s="1"/>
  <c r="BV90" i="7"/>
  <c r="BT90" i="7"/>
  <c r="BP92" i="7"/>
  <c r="BV91" i="7"/>
  <c r="AZ91" i="6"/>
  <c r="BI93" i="6"/>
  <c r="BK93" i="6"/>
  <c r="BH93" i="6"/>
  <c r="BL93" i="6" s="1"/>
  <c r="BF94" i="6"/>
  <c r="BG93" i="6"/>
  <c r="BJ93" i="6" s="1"/>
  <c r="BM93" i="6" s="1"/>
  <c r="BN93" i="6" s="1"/>
  <c r="BK89" i="7"/>
  <c r="BE91" i="7"/>
  <c r="BK90" i="7"/>
  <c r="BI89" i="7"/>
  <c r="AZ89" i="7"/>
  <c r="AS91" i="7"/>
  <c r="AY90" i="7"/>
  <c r="AK90" i="7"/>
  <c r="AN90" i="7"/>
  <c r="AM91" i="7"/>
  <c r="AG92" i="7"/>
  <c r="V92" i="7"/>
  <c r="AB91" i="7"/>
  <c r="Z90" i="7"/>
  <c r="AB90" i="7"/>
  <c r="AC90" i="6"/>
  <c r="AD90" i="6" s="1"/>
  <c r="AM92" i="6"/>
  <c r="AK92" i="6"/>
  <c r="AI92" i="6"/>
  <c r="AJ92" i="6"/>
  <c r="AH93" i="6"/>
  <c r="AY92" i="6"/>
  <c r="AW92" i="6"/>
  <c r="AU92" i="6"/>
  <c r="AV92" i="6"/>
  <c r="AL91" i="6"/>
  <c r="AO91" i="6" s="1"/>
  <c r="V93" i="6"/>
  <c r="Y92" i="6"/>
  <c r="X92" i="6"/>
  <c r="W92" i="6"/>
  <c r="AA92" i="6"/>
  <c r="Z91" i="6"/>
  <c r="AB91" i="6"/>
  <c r="AT93" i="6"/>
  <c r="AX91" i="6"/>
  <c r="BA91" i="6" s="1"/>
  <c r="BB91" i="6" s="1"/>
  <c r="BA90" i="6"/>
  <c r="BB90" i="6" s="1"/>
  <c r="CA93" i="7" l="1"/>
  <c r="CG92" i="7"/>
  <c r="CE91" i="7"/>
  <c r="CH91" i="7" s="1"/>
  <c r="CI91" i="7" s="1"/>
  <c r="BT92" i="7"/>
  <c r="BP93" i="7"/>
  <c r="BT91" i="7"/>
  <c r="BW91" i="7" s="1"/>
  <c r="BX91" i="7" s="1"/>
  <c r="BW90" i="7"/>
  <c r="BX90" i="7" s="1"/>
  <c r="BI94" i="6"/>
  <c r="BH94" i="6"/>
  <c r="BF95" i="6"/>
  <c r="BK94" i="6"/>
  <c r="BG94" i="6"/>
  <c r="BJ94" i="6" s="1"/>
  <c r="AN92" i="6"/>
  <c r="AC90" i="7"/>
  <c r="BE92" i="7"/>
  <c r="BK91" i="7"/>
  <c r="BI90" i="7"/>
  <c r="BL90" i="7"/>
  <c r="BL89" i="7"/>
  <c r="AW90" i="7"/>
  <c r="AZ90" i="7" s="1"/>
  <c r="AS92" i="7"/>
  <c r="AY91" i="7"/>
  <c r="AK91" i="7"/>
  <c r="AN91" i="7" s="1"/>
  <c r="AG93" i="7"/>
  <c r="AM92" i="7"/>
  <c r="Z91" i="7"/>
  <c r="AC91" i="7" s="1"/>
  <c r="V93" i="7"/>
  <c r="AB92" i="7"/>
  <c r="Z92" i="6"/>
  <c r="AX92" i="6"/>
  <c r="AY93" i="6"/>
  <c r="AW93" i="6"/>
  <c r="AU93" i="6"/>
  <c r="AV93" i="6"/>
  <c r="AM93" i="6"/>
  <c r="AK93" i="6"/>
  <c r="AI93" i="6"/>
  <c r="AJ93" i="6"/>
  <c r="AH94" i="6"/>
  <c r="AL92" i="6"/>
  <c r="AO92" i="6" s="1"/>
  <c r="AA93" i="6"/>
  <c r="V94" i="6"/>
  <c r="X93" i="6"/>
  <c r="W93" i="6"/>
  <c r="Y93" i="6"/>
  <c r="AC91" i="6"/>
  <c r="AD91" i="6" s="1"/>
  <c r="AB92" i="6"/>
  <c r="AT94" i="6"/>
  <c r="AZ92" i="6"/>
  <c r="CE92" i="7" l="1"/>
  <c r="CH92" i="7" s="1"/>
  <c r="CI92" i="7" s="1"/>
  <c r="CA94" i="7"/>
  <c r="CG93" i="7"/>
  <c r="BV92" i="7"/>
  <c r="BW92" i="7" s="1"/>
  <c r="BX92" i="7" s="1"/>
  <c r="BP94" i="7"/>
  <c r="BV93" i="7"/>
  <c r="BI95" i="6"/>
  <c r="BH95" i="6"/>
  <c r="BK95" i="6"/>
  <c r="BF96" i="6"/>
  <c r="BG95" i="6"/>
  <c r="BJ95" i="6" s="1"/>
  <c r="BL94" i="6"/>
  <c r="BM94" i="6" s="1"/>
  <c r="BN94" i="6" s="1"/>
  <c r="BA92" i="6"/>
  <c r="BB92" i="6" s="1"/>
  <c r="BI91" i="7"/>
  <c r="BL91" i="7" s="1"/>
  <c r="BE93" i="7"/>
  <c r="AW91" i="7"/>
  <c r="AZ91" i="7" s="1"/>
  <c r="AW92" i="7"/>
  <c r="AS93" i="7"/>
  <c r="AY92" i="7"/>
  <c r="AZ92" i="7" s="1"/>
  <c r="AK92" i="7"/>
  <c r="AN92" i="7"/>
  <c r="AG94" i="7"/>
  <c r="AM93" i="7"/>
  <c r="AB93" i="7"/>
  <c r="V94" i="7"/>
  <c r="Z92" i="7"/>
  <c r="AC92" i="7" s="1"/>
  <c r="AC92" i="6"/>
  <c r="AD92" i="6" s="1"/>
  <c r="Z93" i="6"/>
  <c r="AL93" i="6"/>
  <c r="AB93" i="6"/>
  <c r="AM94" i="6"/>
  <c r="AK94" i="6"/>
  <c r="AJ94" i="6"/>
  <c r="AI94" i="6"/>
  <c r="AH95" i="6"/>
  <c r="AN93" i="6"/>
  <c r="AY94" i="6"/>
  <c r="AW94" i="6"/>
  <c r="AV94" i="6"/>
  <c r="AU94" i="6"/>
  <c r="X94" i="6"/>
  <c r="Y94" i="6"/>
  <c r="W94" i="6"/>
  <c r="V95" i="6"/>
  <c r="AA94" i="6"/>
  <c r="AZ93" i="6"/>
  <c r="AT95" i="6"/>
  <c r="AX93" i="6"/>
  <c r="CA95" i="7" l="1"/>
  <c r="CG94" i="7"/>
  <c r="CE93" i="7"/>
  <c r="CH93" i="7" s="1"/>
  <c r="CI93" i="7" s="1"/>
  <c r="BT93" i="7"/>
  <c r="BP95" i="7"/>
  <c r="BV94" i="7"/>
  <c r="BW93" i="7"/>
  <c r="BX93" i="7" s="1"/>
  <c r="AZ94" i="6"/>
  <c r="AC93" i="6"/>
  <c r="AD93" i="6" s="1"/>
  <c r="BL95" i="6"/>
  <c r="BM95" i="6" s="1"/>
  <c r="BN95" i="6" s="1"/>
  <c r="BK96" i="6"/>
  <c r="BI96" i="6"/>
  <c r="BH96" i="6"/>
  <c r="BL96" i="6" s="1"/>
  <c r="BG96" i="6"/>
  <c r="BJ96" i="6" s="1"/>
  <c r="BM96" i="6" s="1"/>
  <c r="BN96" i="6" s="1"/>
  <c r="BF97" i="6"/>
  <c r="AN94" i="6"/>
  <c r="AO93" i="6"/>
  <c r="BK92" i="7"/>
  <c r="BI92" i="7"/>
  <c r="BE94" i="7"/>
  <c r="BK93" i="7"/>
  <c r="AS94" i="7"/>
  <c r="AY93" i="7"/>
  <c r="AK93" i="7"/>
  <c r="AN93" i="7" s="1"/>
  <c r="AG95" i="7"/>
  <c r="V95" i="7"/>
  <c r="AB94" i="7"/>
  <c r="Z93" i="7"/>
  <c r="AC93" i="7" s="1"/>
  <c r="Z94" i="6"/>
  <c r="AB94" i="6"/>
  <c r="AY95" i="6"/>
  <c r="AW95" i="6"/>
  <c r="AU95" i="6"/>
  <c r="AV95" i="6"/>
  <c r="Y95" i="6"/>
  <c r="W95" i="6"/>
  <c r="X95" i="6"/>
  <c r="V96" i="6"/>
  <c r="AA95" i="6"/>
  <c r="AL94" i="6"/>
  <c r="AM95" i="6"/>
  <c r="AK95" i="6"/>
  <c r="AJ95" i="6"/>
  <c r="AI95" i="6"/>
  <c r="AH96" i="6"/>
  <c r="AT96" i="6"/>
  <c r="AX94" i="6"/>
  <c r="BA94" i="6" s="1"/>
  <c r="BB94" i="6" s="1"/>
  <c r="BA93" i="6"/>
  <c r="BB93" i="6" s="1"/>
  <c r="CE94" i="7" l="1"/>
  <c r="CH94" i="7"/>
  <c r="CI94" i="7" s="1"/>
  <c r="CG95" i="7"/>
  <c r="CA96" i="7"/>
  <c r="BT94" i="7"/>
  <c r="BP96" i="7"/>
  <c r="BV95" i="7"/>
  <c r="BW94" i="7"/>
  <c r="BX94" i="7" s="1"/>
  <c r="AO94" i="6"/>
  <c r="AZ95" i="6"/>
  <c r="BH97" i="6"/>
  <c r="BG97" i="6"/>
  <c r="BF98" i="6"/>
  <c r="BK97" i="6"/>
  <c r="BI97" i="6"/>
  <c r="BE95" i="7"/>
  <c r="BI94" i="7"/>
  <c r="BI93" i="7"/>
  <c r="BL93" i="7" s="1"/>
  <c r="BL92" i="7"/>
  <c r="AW93" i="7"/>
  <c r="AZ93" i="7"/>
  <c r="AY94" i="7"/>
  <c r="AS95" i="7"/>
  <c r="AG96" i="7"/>
  <c r="AK95" i="7"/>
  <c r="AK94" i="7"/>
  <c r="AM94" i="7"/>
  <c r="AN94" i="7" s="1"/>
  <c r="Z94" i="7"/>
  <c r="AC94" i="7" s="1"/>
  <c r="V96" i="7"/>
  <c r="AB95" i="6"/>
  <c r="AC94" i="6"/>
  <c r="AD94" i="6" s="1"/>
  <c r="AA96" i="6"/>
  <c r="Y96" i="6"/>
  <c r="X96" i="6"/>
  <c r="W96" i="6"/>
  <c r="V97" i="6"/>
  <c r="AM96" i="6"/>
  <c r="AK96" i="6"/>
  <c r="AJ96" i="6"/>
  <c r="AN96" i="6" s="1"/>
  <c r="AI96" i="6"/>
  <c r="AH97" i="6"/>
  <c r="Z95" i="6"/>
  <c r="AY96" i="6"/>
  <c r="AW96" i="6"/>
  <c r="AU96" i="6"/>
  <c r="AV96" i="6"/>
  <c r="AN95" i="6"/>
  <c r="AL95" i="6"/>
  <c r="AX95" i="6"/>
  <c r="BA95" i="6" s="1"/>
  <c r="BB95" i="6" s="1"/>
  <c r="AT97" i="6"/>
  <c r="CA97" i="7" l="1"/>
  <c r="CG96" i="7"/>
  <c r="CE95" i="7"/>
  <c r="CH95" i="7" s="1"/>
  <c r="CI95" i="7" s="1"/>
  <c r="BT95" i="7"/>
  <c r="BP97" i="7"/>
  <c r="BV96" i="7"/>
  <c r="BW95" i="7"/>
  <c r="BX95" i="7" s="1"/>
  <c r="BI98" i="6"/>
  <c r="BH98" i="6"/>
  <c r="BK98" i="6"/>
  <c r="BG98" i="6"/>
  <c r="BJ98" i="6" s="1"/>
  <c r="BF99" i="6"/>
  <c r="BJ97" i="6"/>
  <c r="BL97" i="6"/>
  <c r="AC95" i="6"/>
  <c r="AD95" i="6" s="1"/>
  <c r="BE96" i="7"/>
  <c r="BI95" i="7"/>
  <c r="BK95" i="7"/>
  <c r="BL95" i="7" s="1"/>
  <c r="BK94" i="7"/>
  <c r="BL94" i="7" s="1"/>
  <c r="AS96" i="7"/>
  <c r="AY95" i="7"/>
  <c r="AW94" i="7"/>
  <c r="AZ94" i="7" s="1"/>
  <c r="AM95" i="7"/>
  <c r="AN95" i="7" s="1"/>
  <c r="AM96" i="7"/>
  <c r="AG97" i="7"/>
  <c r="Z95" i="7"/>
  <c r="AB95" i="7"/>
  <c r="AB96" i="7"/>
  <c r="V97" i="7"/>
  <c r="AB96" i="6"/>
  <c r="AZ96" i="6"/>
  <c r="W97" i="6"/>
  <c r="AA97" i="6"/>
  <c r="X97" i="6"/>
  <c r="V98" i="6"/>
  <c r="Y97" i="6"/>
  <c r="AO95" i="6"/>
  <c r="AM97" i="6"/>
  <c r="AK97" i="6"/>
  <c r="AI97" i="6"/>
  <c r="AJ97" i="6"/>
  <c r="AN97" i="6" s="1"/>
  <c r="AH98" i="6"/>
  <c r="AL96" i="6"/>
  <c r="AO96" i="6" s="1"/>
  <c r="Z96" i="6"/>
  <c r="AY97" i="6"/>
  <c r="AW97" i="6"/>
  <c r="AU97" i="6"/>
  <c r="AV97" i="6"/>
  <c r="AZ97" i="6" s="1"/>
  <c r="AX96" i="6"/>
  <c r="AT98" i="6"/>
  <c r="CA98" i="7" l="1"/>
  <c r="CG97" i="7"/>
  <c r="CE96" i="7"/>
  <c r="CH96" i="7" s="1"/>
  <c r="CI96" i="7" s="1"/>
  <c r="BV97" i="7"/>
  <c r="BP98" i="7"/>
  <c r="BT96" i="7"/>
  <c r="BW96" i="7" s="1"/>
  <c r="BX96" i="7" s="1"/>
  <c r="BM97" i="6"/>
  <c r="BN97" i="6" s="1"/>
  <c r="BF100" i="6"/>
  <c r="BK99" i="6"/>
  <c r="BH99" i="6"/>
  <c r="BL99" i="6" s="1"/>
  <c r="BI99" i="6"/>
  <c r="BG99" i="6"/>
  <c r="BJ99" i="6" s="1"/>
  <c r="BM99" i="6" s="1"/>
  <c r="BN99" i="6" s="1"/>
  <c r="BL98" i="6"/>
  <c r="BM98" i="6"/>
  <c r="BN98" i="6" s="1"/>
  <c r="BA96" i="6"/>
  <c r="BB96" i="6" s="1"/>
  <c r="AC95" i="7"/>
  <c r="BE97" i="7"/>
  <c r="BK96" i="7"/>
  <c r="AW95" i="7"/>
  <c r="AZ95" i="7"/>
  <c r="AS97" i="7"/>
  <c r="AK96" i="7"/>
  <c r="AN96" i="7"/>
  <c r="AG98" i="7"/>
  <c r="AM97" i="7"/>
  <c r="V98" i="7"/>
  <c r="AB97" i="7"/>
  <c r="Z96" i="7"/>
  <c r="AC96" i="7" s="1"/>
  <c r="AB97" i="6"/>
  <c r="AC96" i="6"/>
  <c r="AD96" i="6" s="1"/>
  <c r="Z97" i="6"/>
  <c r="AY98" i="6"/>
  <c r="AW98" i="6"/>
  <c r="AU98" i="6"/>
  <c r="AV98" i="6"/>
  <c r="X98" i="6"/>
  <c r="W98" i="6"/>
  <c r="V99" i="6"/>
  <c r="AA98" i="6"/>
  <c r="Y98" i="6"/>
  <c r="AK98" i="6"/>
  <c r="AM98" i="6"/>
  <c r="AJ98" i="6"/>
  <c r="AI98" i="6"/>
  <c r="AH99" i="6"/>
  <c r="AL97" i="6"/>
  <c r="AO97" i="6" s="1"/>
  <c r="AX97" i="6"/>
  <c r="BA97" i="6" s="1"/>
  <c r="BB97" i="6" s="1"/>
  <c r="AT99" i="6"/>
  <c r="CE97" i="7" l="1"/>
  <c r="CH97" i="7" s="1"/>
  <c r="CI97" i="7" s="1"/>
  <c r="CA99" i="7"/>
  <c r="CG98" i="7"/>
  <c r="BP99" i="7"/>
  <c r="BT97" i="7"/>
  <c r="BW97" i="7" s="1"/>
  <c r="BX97" i="7" s="1"/>
  <c r="AC97" i="6"/>
  <c r="AD97" i="6" s="1"/>
  <c r="AX98" i="6"/>
  <c r="BH100" i="6"/>
  <c r="BF101" i="6"/>
  <c r="BK100" i="6"/>
  <c r="BI100" i="6"/>
  <c r="BG100" i="6"/>
  <c r="BJ100" i="6" s="1"/>
  <c r="BI96" i="7"/>
  <c r="BL96" i="7" s="1"/>
  <c r="BK97" i="7"/>
  <c r="BE98" i="7"/>
  <c r="AW96" i="7"/>
  <c r="AS98" i="7"/>
  <c r="AY96" i="7"/>
  <c r="AZ96" i="7" s="1"/>
  <c r="AK97" i="7"/>
  <c r="AN97" i="7" s="1"/>
  <c r="AG99" i="7"/>
  <c r="V99" i="7"/>
  <c r="AB98" i="7"/>
  <c r="Z97" i="7"/>
  <c r="AC97" i="7" s="1"/>
  <c r="AL98" i="6"/>
  <c r="Z98" i="6"/>
  <c r="W99" i="6"/>
  <c r="AA99" i="6"/>
  <c r="X99" i="6"/>
  <c r="V100" i="6"/>
  <c r="Y99" i="6"/>
  <c r="AY99" i="6"/>
  <c r="AW99" i="6"/>
  <c r="AU99" i="6"/>
  <c r="AV99" i="6"/>
  <c r="AB98" i="6"/>
  <c r="AM99" i="6"/>
  <c r="AK99" i="6"/>
  <c r="AI99" i="6"/>
  <c r="AJ99" i="6"/>
  <c r="AH100" i="6"/>
  <c r="AN98" i="6"/>
  <c r="AT100" i="6"/>
  <c r="AZ98" i="6"/>
  <c r="BA98" i="6" l="1"/>
  <c r="BB98" i="6" s="1"/>
  <c r="CA100" i="7"/>
  <c r="CE99" i="7"/>
  <c r="CG99" i="7"/>
  <c r="CH99" i="7" s="1"/>
  <c r="CI99" i="7" s="1"/>
  <c r="CE98" i="7"/>
  <c r="CH98" i="7" s="1"/>
  <c r="CI98" i="7" s="1"/>
  <c r="BT98" i="7"/>
  <c r="BV98" i="7"/>
  <c r="BW98" i="7" s="1"/>
  <c r="BX98" i="7" s="1"/>
  <c r="BP100" i="7"/>
  <c r="BV99" i="7"/>
  <c r="AB99" i="6"/>
  <c r="BK101" i="6"/>
  <c r="BG101" i="6"/>
  <c r="BF102" i="6"/>
  <c r="BI101" i="6"/>
  <c r="BH101" i="6"/>
  <c r="BL101" i="6" s="1"/>
  <c r="BL100" i="6"/>
  <c r="BM100" i="6" s="1"/>
  <c r="BN100" i="6" s="1"/>
  <c r="AC98" i="6"/>
  <c r="AD98" i="6" s="1"/>
  <c r="AO98" i="6"/>
  <c r="BI97" i="7"/>
  <c r="BE99" i="7"/>
  <c r="BK98" i="7"/>
  <c r="BL97" i="7"/>
  <c r="AY97" i="7"/>
  <c r="AS99" i="7"/>
  <c r="AY98" i="7"/>
  <c r="AW97" i="7"/>
  <c r="AK98" i="7"/>
  <c r="AM98" i="7"/>
  <c r="AN98" i="7" s="1"/>
  <c r="AG100" i="7"/>
  <c r="Z98" i="7"/>
  <c r="AC98" i="7" s="1"/>
  <c r="V100" i="7"/>
  <c r="Z99" i="6"/>
  <c r="W100" i="6"/>
  <c r="Y100" i="6"/>
  <c r="AA100" i="6"/>
  <c r="V101" i="6"/>
  <c r="X100" i="6"/>
  <c r="AY100" i="6"/>
  <c r="AW100" i="6"/>
  <c r="AU100" i="6"/>
  <c r="AV100" i="6"/>
  <c r="AZ100" i="6" s="1"/>
  <c r="AM100" i="6"/>
  <c r="AK100" i="6"/>
  <c r="AJ100" i="6"/>
  <c r="AI100" i="6"/>
  <c r="AH101" i="6"/>
  <c r="AN99" i="6"/>
  <c r="AL99" i="6"/>
  <c r="AT101" i="6"/>
  <c r="AZ99" i="6"/>
  <c r="AX99" i="6"/>
  <c r="AC99" i="6" l="1"/>
  <c r="AD99" i="6" s="1"/>
  <c r="CG100" i="7"/>
  <c r="CA101" i="7"/>
  <c r="BT99" i="7"/>
  <c r="BW99" i="7" s="1"/>
  <c r="BX99" i="7" s="1"/>
  <c r="BP101" i="7"/>
  <c r="BT100" i="7"/>
  <c r="BI102" i="6"/>
  <c r="BG102" i="6"/>
  <c r="BJ102" i="6" s="1"/>
  <c r="BH102" i="6"/>
  <c r="BF103" i="6"/>
  <c r="BK102" i="6"/>
  <c r="BJ101" i="6"/>
  <c r="BM101" i="6" s="1"/>
  <c r="BN101" i="6" s="1"/>
  <c r="BI98" i="7"/>
  <c r="BE100" i="7"/>
  <c r="BK99" i="7"/>
  <c r="BL98" i="7"/>
  <c r="AW98" i="7"/>
  <c r="AY99" i="7"/>
  <c r="AS100" i="7"/>
  <c r="AZ98" i="7"/>
  <c r="AZ97" i="7"/>
  <c r="AG101" i="7"/>
  <c r="AM100" i="7"/>
  <c r="AK99" i="7"/>
  <c r="AM99" i="7"/>
  <c r="AB99" i="7"/>
  <c r="Z99" i="7"/>
  <c r="V101" i="7"/>
  <c r="AB100" i="7"/>
  <c r="AN100" i="6"/>
  <c r="AL100" i="6"/>
  <c r="AB100" i="6"/>
  <c r="Z100" i="6"/>
  <c r="V102" i="6"/>
  <c r="X101" i="6"/>
  <c r="Y101" i="6"/>
  <c r="W101" i="6"/>
  <c r="AA101" i="6"/>
  <c r="AO99" i="6"/>
  <c r="AM101" i="6"/>
  <c r="AK101" i="6"/>
  <c r="AI101" i="6"/>
  <c r="AJ101" i="6"/>
  <c r="AH102" i="6"/>
  <c r="AY101" i="6"/>
  <c r="AW101" i="6"/>
  <c r="AU101" i="6"/>
  <c r="AV101" i="6"/>
  <c r="AT102" i="6"/>
  <c r="AX100" i="6"/>
  <c r="BA100" i="6" s="1"/>
  <c r="BB100" i="6" s="1"/>
  <c r="BA99" i="6"/>
  <c r="BB99" i="6" s="1"/>
  <c r="CE100" i="7" l="1"/>
  <c r="CH100" i="7" s="1"/>
  <c r="CI100" i="7" s="1"/>
  <c r="CA102" i="7"/>
  <c r="CE101" i="7"/>
  <c r="CG101" i="7"/>
  <c r="CH101" i="7" s="1"/>
  <c r="CI101" i="7" s="1"/>
  <c r="BV100" i="7"/>
  <c r="BW100" i="7" s="1"/>
  <c r="BX100" i="7" s="1"/>
  <c r="BP102" i="7"/>
  <c r="BV101" i="7"/>
  <c r="BL102" i="6"/>
  <c r="BM102" i="6"/>
  <c r="BN102" i="6" s="1"/>
  <c r="BG103" i="6"/>
  <c r="BF104" i="6"/>
  <c r="BK103" i="6"/>
  <c r="BI103" i="6"/>
  <c r="BH103" i="6"/>
  <c r="BL103" i="6" s="1"/>
  <c r="AZ101" i="6"/>
  <c r="AO100" i="6"/>
  <c r="BI99" i="7"/>
  <c r="BL99" i="7"/>
  <c r="BK100" i="7"/>
  <c r="BE101" i="7"/>
  <c r="AS101" i="7"/>
  <c r="AY100" i="7"/>
  <c r="AW99" i="7"/>
  <c r="AZ99" i="7"/>
  <c r="AN99" i="7"/>
  <c r="AK100" i="7"/>
  <c r="AN100" i="7"/>
  <c r="AM101" i="7"/>
  <c r="AG102" i="7"/>
  <c r="V102" i="7"/>
  <c r="AB101" i="7"/>
  <c r="Z100" i="7"/>
  <c r="AC100" i="7" s="1"/>
  <c r="AC99" i="7"/>
  <c r="AC100" i="6"/>
  <c r="AD100" i="6" s="1"/>
  <c r="AN101" i="6"/>
  <c r="AL101" i="6"/>
  <c r="AY102" i="6"/>
  <c r="AW102" i="6"/>
  <c r="AV102" i="6"/>
  <c r="AZ102" i="6" s="1"/>
  <c r="AU102" i="6"/>
  <c r="Z101" i="6"/>
  <c r="AM102" i="6"/>
  <c r="AK102" i="6"/>
  <c r="AJ102" i="6"/>
  <c r="AN102" i="6" s="1"/>
  <c r="AI102" i="6"/>
  <c r="AH103" i="6"/>
  <c r="AB101" i="6"/>
  <c r="W102" i="6"/>
  <c r="V103" i="6"/>
  <c r="AA102" i="6"/>
  <c r="Y102" i="6"/>
  <c r="X102" i="6"/>
  <c r="AX101" i="6"/>
  <c r="AT103" i="6"/>
  <c r="CA103" i="7" l="1"/>
  <c r="CG102" i="7"/>
  <c r="BT101" i="7"/>
  <c r="BV102" i="7"/>
  <c r="BP103" i="7"/>
  <c r="BW101" i="7"/>
  <c r="BX101" i="7" s="1"/>
  <c r="AO101" i="6"/>
  <c r="BA101" i="6"/>
  <c r="BB101" i="6" s="1"/>
  <c r="AX102" i="6"/>
  <c r="BJ103" i="6"/>
  <c r="BM103" i="6" s="1"/>
  <c r="BN103" i="6" s="1"/>
  <c r="AB102" i="6"/>
  <c r="BI104" i="6"/>
  <c r="BH104" i="6"/>
  <c r="BF105" i="6"/>
  <c r="BG104" i="6"/>
  <c r="BJ104" i="6" s="1"/>
  <c r="BK104" i="6"/>
  <c r="BI100" i="7"/>
  <c r="BE102" i="7"/>
  <c r="BL100" i="7"/>
  <c r="AW100" i="7"/>
  <c r="AZ100" i="7"/>
  <c r="AS102" i="7"/>
  <c r="AW101" i="7"/>
  <c r="AY101" i="7"/>
  <c r="AG103" i="7"/>
  <c r="AM102" i="7"/>
  <c r="AK101" i="7"/>
  <c r="AN101" i="7" s="1"/>
  <c r="Z101" i="7"/>
  <c r="AC101" i="7" s="1"/>
  <c r="V103" i="7"/>
  <c r="Z102" i="6"/>
  <c r="AC101" i="6"/>
  <c r="AD101" i="6" s="1"/>
  <c r="AM103" i="6"/>
  <c r="AK103" i="6"/>
  <c r="AI103" i="6"/>
  <c r="AJ103" i="6"/>
  <c r="AH104" i="6"/>
  <c r="AY103" i="6"/>
  <c r="AW103" i="6"/>
  <c r="AU103" i="6"/>
  <c r="AV103" i="6"/>
  <c r="AZ103" i="6" s="1"/>
  <c r="X103" i="6"/>
  <c r="V104" i="6"/>
  <c r="W103" i="6"/>
  <c r="AA103" i="6"/>
  <c r="Y103" i="6"/>
  <c r="AL102" i="6"/>
  <c r="AO102" i="6" s="1"/>
  <c r="BA102" i="6"/>
  <c r="BB102" i="6" s="1"/>
  <c r="AT104" i="6"/>
  <c r="AC102" i="6" l="1"/>
  <c r="AD102" i="6" s="1"/>
  <c r="CE102" i="7"/>
  <c r="CH102" i="7" s="1"/>
  <c r="CI102" i="7" s="1"/>
  <c r="CA104" i="7"/>
  <c r="CG103" i="7"/>
  <c r="BT102" i="7"/>
  <c r="BP104" i="7"/>
  <c r="BW102" i="7"/>
  <c r="BX102" i="7" s="1"/>
  <c r="BK105" i="6"/>
  <c r="BG105" i="6"/>
  <c r="BI105" i="6"/>
  <c r="BF106" i="6"/>
  <c r="BH105" i="6"/>
  <c r="BL105" i="6" s="1"/>
  <c r="BL104" i="6"/>
  <c r="BM104" i="6" s="1"/>
  <c r="BN104" i="6" s="1"/>
  <c r="AN103" i="6"/>
  <c r="BE103" i="7"/>
  <c r="BK102" i="7"/>
  <c r="BK101" i="7"/>
  <c r="BI101" i="7"/>
  <c r="AZ101" i="7"/>
  <c r="AY102" i="7"/>
  <c r="AS103" i="7"/>
  <c r="AK102" i="7"/>
  <c r="AN102" i="7"/>
  <c r="AM103" i="7"/>
  <c r="AG104" i="7"/>
  <c r="V104" i="7"/>
  <c r="AB103" i="7"/>
  <c r="AB102" i="7"/>
  <c r="Z102" i="7"/>
  <c r="AX103" i="6"/>
  <c r="BA103" i="6" s="1"/>
  <c r="BB103" i="6" s="1"/>
  <c r="AB103" i="6"/>
  <c r="AA104" i="6"/>
  <c r="Y104" i="6"/>
  <c r="V105" i="6"/>
  <c r="X104" i="6"/>
  <c r="W104" i="6"/>
  <c r="AY104" i="6"/>
  <c r="AW104" i="6"/>
  <c r="AU104" i="6"/>
  <c r="AV104" i="6"/>
  <c r="AM104" i="6"/>
  <c r="AK104" i="6"/>
  <c r="AJ104" i="6"/>
  <c r="AI104" i="6"/>
  <c r="AH105" i="6"/>
  <c r="Z103" i="6"/>
  <c r="AL103" i="6"/>
  <c r="AO103" i="6" s="1"/>
  <c r="AT105" i="6"/>
  <c r="CA105" i="7" l="1"/>
  <c r="CG104" i="7"/>
  <c r="CE103" i="7"/>
  <c r="CH103" i="7" s="1"/>
  <c r="CI103" i="7" s="1"/>
  <c r="BV103" i="7"/>
  <c r="BP105" i="7"/>
  <c r="BT104" i="7"/>
  <c r="BT103" i="7"/>
  <c r="BJ105" i="6"/>
  <c r="BM105" i="6" s="1"/>
  <c r="BN105" i="6" s="1"/>
  <c r="BK106" i="6"/>
  <c r="BH106" i="6"/>
  <c r="BL106" i="6" s="1"/>
  <c r="BG106" i="6"/>
  <c r="BI106" i="6"/>
  <c r="BF107" i="6"/>
  <c r="BL101" i="7"/>
  <c r="BI102" i="7"/>
  <c r="BL102" i="7" s="1"/>
  <c r="BE104" i="7"/>
  <c r="BI103" i="7"/>
  <c r="AS104" i="7"/>
  <c r="AY103" i="7"/>
  <c r="AW102" i="7"/>
  <c r="AZ102" i="7" s="1"/>
  <c r="AG105" i="7"/>
  <c r="AM104" i="7"/>
  <c r="AK103" i="7"/>
  <c r="AN103" i="7" s="1"/>
  <c r="Z103" i="7"/>
  <c r="AC103" i="7" s="1"/>
  <c r="AC102" i="7"/>
  <c r="V105" i="7"/>
  <c r="AB104" i="7"/>
  <c r="AB104" i="6"/>
  <c r="AC103" i="6"/>
  <c r="AD103" i="6" s="1"/>
  <c r="AL104" i="6"/>
  <c r="AN104" i="6"/>
  <c r="AY105" i="6"/>
  <c r="AW105" i="6"/>
  <c r="AU105" i="6"/>
  <c r="AV105" i="6"/>
  <c r="V106" i="6"/>
  <c r="W105" i="6"/>
  <c r="X105" i="6"/>
  <c r="AA105" i="6"/>
  <c r="Y105" i="6"/>
  <c r="AM105" i="6"/>
  <c r="AK105" i="6"/>
  <c r="AI105" i="6"/>
  <c r="AJ105" i="6"/>
  <c r="AH106" i="6"/>
  <c r="Z104" i="6"/>
  <c r="AT106" i="6"/>
  <c r="AX104" i="6"/>
  <c r="AZ104" i="6"/>
  <c r="CE104" i="7" l="1"/>
  <c r="CH104" i="7"/>
  <c r="CI104" i="7" s="1"/>
  <c r="CG105" i="7"/>
  <c r="CA106" i="7"/>
  <c r="BV104" i="7"/>
  <c r="BW104" i="7" s="1"/>
  <c r="BX104" i="7" s="1"/>
  <c r="BV105" i="7"/>
  <c r="BP106" i="7"/>
  <c r="BW103" i="7"/>
  <c r="BX103" i="7" s="1"/>
  <c r="BK107" i="6"/>
  <c r="BG107" i="6"/>
  <c r="BI107" i="6"/>
  <c r="BH107" i="6"/>
  <c r="BL107" i="6" s="1"/>
  <c r="BF108" i="6"/>
  <c r="BJ106" i="6"/>
  <c r="BM106" i="6"/>
  <c r="BN106" i="6" s="1"/>
  <c r="AC104" i="6"/>
  <c r="AD104" i="6" s="1"/>
  <c r="BK103" i="7"/>
  <c r="BL103" i="7" s="1"/>
  <c r="BE105" i="7"/>
  <c r="BK104" i="7"/>
  <c r="AS105" i="7"/>
  <c r="AY104" i="7"/>
  <c r="AW103" i="7"/>
  <c r="AZ103" i="7" s="1"/>
  <c r="AK104" i="7"/>
  <c r="AN104" i="7"/>
  <c r="AG106" i="7"/>
  <c r="AM105" i="7"/>
  <c r="Z104" i="7"/>
  <c r="AC104" i="7" s="1"/>
  <c r="V106" i="7"/>
  <c r="AO104" i="6"/>
  <c r="Z105" i="6"/>
  <c r="AB105" i="6"/>
  <c r="AA106" i="6"/>
  <c r="X106" i="6"/>
  <c r="V107" i="6"/>
  <c r="Y106" i="6"/>
  <c r="W106" i="6"/>
  <c r="AL105" i="6"/>
  <c r="AY106" i="6"/>
  <c r="AW106" i="6"/>
  <c r="AU106" i="6"/>
  <c r="AV106" i="6"/>
  <c r="AZ106" i="6" s="1"/>
  <c r="AM106" i="6"/>
  <c r="AK106" i="6"/>
  <c r="AI106" i="6"/>
  <c r="AJ106" i="6"/>
  <c r="AH107" i="6"/>
  <c r="AN105" i="6"/>
  <c r="BA104" i="6"/>
  <c r="BB104" i="6" s="1"/>
  <c r="AT107" i="6"/>
  <c r="AZ105" i="6"/>
  <c r="AX105" i="6"/>
  <c r="CE105" i="7" l="1"/>
  <c r="CA107" i="7"/>
  <c r="CG106" i="7"/>
  <c r="CH105" i="7"/>
  <c r="CI105" i="7" s="1"/>
  <c r="BT105" i="7"/>
  <c r="BW105" i="7" s="1"/>
  <c r="BX105" i="7" s="1"/>
  <c r="BP107" i="7"/>
  <c r="BV106" i="7"/>
  <c r="BH108" i="6"/>
  <c r="BG108" i="6"/>
  <c r="BF109" i="6"/>
  <c r="BK108" i="6"/>
  <c r="BI108" i="6"/>
  <c r="BJ107" i="6"/>
  <c r="BM107" i="6" s="1"/>
  <c r="BN107" i="6" s="1"/>
  <c r="BE106" i="7"/>
  <c r="BK105" i="7"/>
  <c r="BI104" i="7"/>
  <c r="BL104" i="7" s="1"/>
  <c r="AW104" i="7"/>
  <c r="AZ104" i="7"/>
  <c r="AS106" i="7"/>
  <c r="AW105" i="7"/>
  <c r="AY105" i="7"/>
  <c r="AZ105" i="7" s="1"/>
  <c r="AG107" i="7"/>
  <c r="AK105" i="7"/>
  <c r="AN105" i="7" s="1"/>
  <c r="Z105" i="7"/>
  <c r="V107" i="7"/>
  <c r="AB106" i="7"/>
  <c r="AB105" i="7"/>
  <c r="AC105" i="7" s="1"/>
  <c r="AB106" i="6"/>
  <c r="AC105" i="6"/>
  <c r="AD105" i="6" s="1"/>
  <c r="AL106" i="6"/>
  <c r="AY107" i="6"/>
  <c r="AW107" i="6"/>
  <c r="AU107" i="6"/>
  <c r="AV107" i="6"/>
  <c r="AO105" i="6"/>
  <c r="Z106" i="6"/>
  <c r="AM107" i="6"/>
  <c r="AK107" i="6"/>
  <c r="AJ107" i="6"/>
  <c r="AN107" i="6" s="1"/>
  <c r="AI107" i="6"/>
  <c r="AH108" i="6"/>
  <c r="X107" i="6"/>
  <c r="Y107" i="6"/>
  <c r="W107" i="6"/>
  <c r="V108" i="6"/>
  <c r="AA107" i="6"/>
  <c r="AN106" i="6"/>
  <c r="BA105" i="6"/>
  <c r="BB105" i="6" s="1"/>
  <c r="AT108" i="6"/>
  <c r="AX106" i="6"/>
  <c r="BA106" i="6" s="1"/>
  <c r="BB106" i="6" s="1"/>
  <c r="CA108" i="7" l="1"/>
  <c r="CG107" i="7"/>
  <c r="CE106" i="7"/>
  <c r="CH106" i="7" s="1"/>
  <c r="CI106" i="7" s="1"/>
  <c r="BT106" i="7"/>
  <c r="BW106" i="7"/>
  <c r="BX106" i="7" s="1"/>
  <c r="BP108" i="7"/>
  <c r="BV107" i="7"/>
  <c r="AZ107" i="6"/>
  <c r="BK109" i="6"/>
  <c r="BF110" i="6"/>
  <c r="BI109" i="6"/>
  <c r="BH109" i="6"/>
  <c r="BL109" i="6" s="1"/>
  <c r="BG109" i="6"/>
  <c r="BJ109" i="6" s="1"/>
  <c r="BM109" i="6" s="1"/>
  <c r="BN109" i="6" s="1"/>
  <c r="AX107" i="6"/>
  <c r="BA107" i="6" s="1"/>
  <c r="BB107" i="6" s="1"/>
  <c r="BJ108" i="6"/>
  <c r="BL108" i="6"/>
  <c r="BM108" i="6" s="1"/>
  <c r="BN108" i="6" s="1"/>
  <c r="AO106" i="6"/>
  <c r="AC106" i="6"/>
  <c r="AD106" i="6" s="1"/>
  <c r="BI105" i="7"/>
  <c r="BL105" i="7"/>
  <c r="BE107" i="7"/>
  <c r="BI106" i="7"/>
  <c r="AS107" i="7"/>
  <c r="AY106" i="7"/>
  <c r="AM106" i="7"/>
  <c r="AG108" i="7"/>
  <c r="AM107" i="7"/>
  <c r="AK106" i="7"/>
  <c r="Z106" i="7"/>
  <c r="AC106" i="7" s="1"/>
  <c r="V108" i="7"/>
  <c r="Z107" i="7"/>
  <c r="AB107" i="6"/>
  <c r="AL107" i="6"/>
  <c r="AO107" i="6" s="1"/>
  <c r="AM108" i="6"/>
  <c r="AK108" i="6"/>
  <c r="AJ108" i="6"/>
  <c r="AI108" i="6"/>
  <c r="AH109" i="6"/>
  <c r="W108" i="6"/>
  <c r="V109" i="6"/>
  <c r="Y108" i="6"/>
  <c r="X108" i="6"/>
  <c r="AA108" i="6"/>
  <c r="AY108" i="6"/>
  <c r="AW108" i="6"/>
  <c r="AU108" i="6"/>
  <c r="AV108" i="6"/>
  <c r="Z107" i="6"/>
  <c r="AT109" i="6"/>
  <c r="CA109" i="7" l="1"/>
  <c r="CG108" i="7"/>
  <c r="CE107" i="7"/>
  <c r="CH107" i="7" s="1"/>
  <c r="CI107" i="7" s="1"/>
  <c r="BT107" i="7"/>
  <c r="BW107" i="7" s="1"/>
  <c r="BX107" i="7" s="1"/>
  <c r="BP109" i="7"/>
  <c r="BV108" i="7"/>
  <c r="BK110" i="6"/>
  <c r="BG110" i="6"/>
  <c r="BI110" i="6"/>
  <c r="BH110" i="6"/>
  <c r="BL110" i="6" s="1"/>
  <c r="BF111" i="6"/>
  <c r="AN108" i="6"/>
  <c r="BE108" i="7"/>
  <c r="BI107" i="7"/>
  <c r="BK106" i="7"/>
  <c r="BL106" i="7" s="1"/>
  <c r="AW106" i="7"/>
  <c r="AZ106" i="7"/>
  <c r="AY107" i="7"/>
  <c r="AS108" i="7"/>
  <c r="AK107" i="7"/>
  <c r="AM108" i="7"/>
  <c r="AG109" i="7"/>
  <c r="AN107" i="7"/>
  <c r="AN106" i="7"/>
  <c r="AB107" i="7"/>
  <c r="AC107" i="7" s="1"/>
  <c r="V109" i="7"/>
  <c r="Z108" i="7"/>
  <c r="AB108" i="6"/>
  <c r="Z108" i="6"/>
  <c r="AC107" i="6"/>
  <c r="AD107" i="6" s="1"/>
  <c r="Y109" i="6"/>
  <c r="X109" i="6"/>
  <c r="W109" i="6"/>
  <c r="AA109" i="6"/>
  <c r="V110" i="6"/>
  <c r="AY109" i="6"/>
  <c r="AW109" i="6"/>
  <c r="AU109" i="6"/>
  <c r="AX109" i="6" s="1"/>
  <c r="AV109" i="6"/>
  <c r="AZ109" i="6" s="1"/>
  <c r="AL108" i="6"/>
  <c r="AO108" i="6" s="1"/>
  <c r="AM109" i="6"/>
  <c r="AK109" i="6"/>
  <c r="AI109" i="6"/>
  <c r="AJ109" i="6"/>
  <c r="AH110" i="6"/>
  <c r="AX108" i="6"/>
  <c r="AZ108" i="6"/>
  <c r="AT110" i="6"/>
  <c r="BA108" i="6" l="1"/>
  <c r="BB108" i="6" s="1"/>
  <c r="BA109" i="6"/>
  <c r="BB109" i="6" s="1"/>
  <c r="CE108" i="7"/>
  <c r="CH108" i="7" s="1"/>
  <c r="CI108" i="7" s="1"/>
  <c r="CA110" i="7"/>
  <c r="CG109" i="7"/>
  <c r="BT108" i="7"/>
  <c r="BW108" i="7"/>
  <c r="BX108" i="7" s="1"/>
  <c r="BP110" i="7"/>
  <c r="BV109" i="7"/>
  <c r="BI111" i="6"/>
  <c r="BH111" i="6"/>
  <c r="BF112" i="6"/>
  <c r="BK111" i="6"/>
  <c r="BG111" i="6"/>
  <c r="BJ110" i="6"/>
  <c r="BM110" i="6" s="1"/>
  <c r="BN110" i="6" s="1"/>
  <c r="BK107" i="7"/>
  <c r="BL107" i="7" s="1"/>
  <c r="BK108" i="7"/>
  <c r="BE109" i="7"/>
  <c r="AS109" i="7"/>
  <c r="AW107" i="7"/>
  <c r="AZ107" i="7" s="1"/>
  <c r="AG110" i="7"/>
  <c r="AM109" i="7"/>
  <c r="AK108" i="7"/>
  <c r="AN108" i="7" s="1"/>
  <c r="V110" i="7"/>
  <c r="AB109" i="7"/>
  <c r="AB108" i="7"/>
  <c r="AC108" i="7" s="1"/>
  <c r="AC108" i="6"/>
  <c r="AD108" i="6" s="1"/>
  <c r="AL109" i="6"/>
  <c r="V111" i="6"/>
  <c r="AA110" i="6"/>
  <c r="Y110" i="6"/>
  <c r="W110" i="6"/>
  <c r="X110" i="6"/>
  <c r="AM110" i="6"/>
  <c r="AK110" i="6"/>
  <c r="AJ110" i="6"/>
  <c r="AI110" i="6"/>
  <c r="AH111" i="6"/>
  <c r="AY110" i="6"/>
  <c r="AW110" i="6"/>
  <c r="AU110" i="6"/>
  <c r="AV110" i="6"/>
  <c r="AN109" i="6"/>
  <c r="AB109" i="6"/>
  <c r="Z109" i="6"/>
  <c r="AT111" i="6"/>
  <c r="CG110" i="7" l="1"/>
  <c r="CA111" i="7"/>
  <c r="CE109" i="7"/>
  <c r="CH109" i="7" s="1"/>
  <c r="CI109" i="7" s="1"/>
  <c r="BV110" i="7"/>
  <c r="BP111" i="7"/>
  <c r="BT109" i="7"/>
  <c r="BW109" i="7" s="1"/>
  <c r="BX109" i="7" s="1"/>
  <c r="BJ111" i="6"/>
  <c r="BK112" i="6"/>
  <c r="BH112" i="6"/>
  <c r="BL112" i="6" s="1"/>
  <c r="BF113" i="6"/>
  <c r="BI112" i="6"/>
  <c r="BG112" i="6"/>
  <c r="BJ112" i="6" s="1"/>
  <c r="BM112" i="6" s="1"/>
  <c r="BN112" i="6" s="1"/>
  <c r="BL111" i="6"/>
  <c r="AO109" i="6"/>
  <c r="AN110" i="6"/>
  <c r="BI108" i="7"/>
  <c r="BE110" i="7"/>
  <c r="BK109" i="7"/>
  <c r="BL108" i="7"/>
  <c r="AS110" i="7"/>
  <c r="AY109" i="7"/>
  <c r="AW108" i="7"/>
  <c r="AY108" i="7"/>
  <c r="AZ108" i="7" s="1"/>
  <c r="AG111" i="7"/>
  <c r="AM110" i="7"/>
  <c r="AK109" i="7"/>
  <c r="AN109" i="7" s="1"/>
  <c r="V111" i="7"/>
  <c r="AB110" i="7"/>
  <c r="Z109" i="7"/>
  <c r="AC109" i="7" s="1"/>
  <c r="AB110" i="6"/>
  <c r="AC109" i="6"/>
  <c r="AD109" i="6" s="1"/>
  <c r="AX110" i="6"/>
  <c r="AM111" i="6"/>
  <c r="AK111" i="6"/>
  <c r="AI111" i="6"/>
  <c r="AJ111" i="6"/>
  <c r="AN111" i="6" s="1"/>
  <c r="AH112" i="6"/>
  <c r="AY111" i="6"/>
  <c r="AW111" i="6"/>
  <c r="AU111" i="6"/>
  <c r="AV111" i="6"/>
  <c r="Z110" i="6"/>
  <c r="AL110" i="6"/>
  <c r="AO110" i="6" s="1"/>
  <c r="X111" i="6"/>
  <c r="V112" i="6"/>
  <c r="W111" i="6"/>
  <c r="AA111" i="6"/>
  <c r="Y111" i="6"/>
  <c r="AT112" i="6"/>
  <c r="AZ110" i="6"/>
  <c r="BM111" i="6" l="1"/>
  <c r="BN111" i="6" s="1"/>
  <c r="CA112" i="7"/>
  <c r="CE110" i="7"/>
  <c r="CH110" i="7" s="1"/>
  <c r="CI110" i="7" s="1"/>
  <c r="BT110" i="7"/>
  <c r="BW110" i="7" s="1"/>
  <c r="BX110" i="7" s="1"/>
  <c r="BP112" i="7"/>
  <c r="BV111" i="7"/>
  <c r="BK113" i="6"/>
  <c r="BF114" i="6"/>
  <c r="BH113" i="6"/>
  <c r="BL113" i="6" s="1"/>
  <c r="BI113" i="6"/>
  <c r="BG113" i="6"/>
  <c r="BJ113" i="6" s="1"/>
  <c r="BM113" i="6" s="1"/>
  <c r="BN113" i="6" s="1"/>
  <c r="BA110" i="6"/>
  <c r="BB110" i="6" s="1"/>
  <c r="BI109" i="7"/>
  <c r="BE111" i="7"/>
  <c r="BK110" i="7"/>
  <c r="BL109" i="7"/>
  <c r="AW109" i="7"/>
  <c r="AZ109" i="7"/>
  <c r="AY110" i="7"/>
  <c r="AS111" i="7"/>
  <c r="AK110" i="7"/>
  <c r="AN110" i="7" s="1"/>
  <c r="AG112" i="7"/>
  <c r="AM111" i="7"/>
  <c r="Z110" i="7"/>
  <c r="AC110" i="7" s="1"/>
  <c r="V112" i="7"/>
  <c r="AB111" i="7"/>
  <c r="AC110" i="6"/>
  <c r="AD110" i="6" s="1"/>
  <c r="Z111" i="6"/>
  <c r="AM112" i="6"/>
  <c r="AK112" i="6"/>
  <c r="AI112" i="6"/>
  <c r="AJ112" i="6"/>
  <c r="AH113" i="6"/>
  <c r="AY112" i="6"/>
  <c r="AW112" i="6"/>
  <c r="AU112" i="6"/>
  <c r="AV112" i="6"/>
  <c r="AZ112" i="6" s="1"/>
  <c r="Y112" i="6"/>
  <c r="AA112" i="6"/>
  <c r="V113" i="6"/>
  <c r="W112" i="6"/>
  <c r="X112" i="6"/>
  <c r="AL111" i="6"/>
  <c r="AO111" i="6" s="1"/>
  <c r="AB111" i="6"/>
  <c r="AT113" i="6"/>
  <c r="AZ111" i="6"/>
  <c r="AX111" i="6"/>
  <c r="CG111" i="7" l="1"/>
  <c r="CE111" i="7"/>
  <c r="CA113" i="7"/>
  <c r="CG112" i="7"/>
  <c r="BT111" i="7"/>
  <c r="BP113" i="7"/>
  <c r="BV112" i="7"/>
  <c r="BW111" i="7"/>
  <c r="BX111" i="7" s="1"/>
  <c r="BI114" i="6"/>
  <c r="BH114" i="6"/>
  <c r="BG114" i="6"/>
  <c r="BK114" i="6"/>
  <c r="BF115" i="6"/>
  <c r="AN112" i="6"/>
  <c r="BI110" i="7"/>
  <c r="BL110" i="7" s="1"/>
  <c r="BK111" i="7"/>
  <c r="BE112" i="7"/>
  <c r="AS112" i="7"/>
  <c r="AY111" i="7"/>
  <c r="AW110" i="7"/>
  <c r="AZ110" i="7" s="1"/>
  <c r="AK111" i="7"/>
  <c r="AN111" i="7" s="1"/>
  <c r="AG113" i="7"/>
  <c r="AM112" i="7"/>
  <c r="V113" i="7"/>
  <c r="AB112" i="7"/>
  <c r="Z111" i="7"/>
  <c r="AC111" i="7" s="1"/>
  <c r="AC111" i="6"/>
  <c r="AD111" i="6" s="1"/>
  <c r="Z112" i="6"/>
  <c r="AB112" i="6"/>
  <c r="AY113" i="6"/>
  <c r="AW113" i="6"/>
  <c r="AU113" i="6"/>
  <c r="AV113" i="6"/>
  <c r="AM113" i="6"/>
  <c r="AK113" i="6"/>
  <c r="AI113" i="6"/>
  <c r="AJ113" i="6"/>
  <c r="AN113" i="6" s="1"/>
  <c r="AH114" i="6"/>
  <c r="AL112" i="6"/>
  <c r="W113" i="6"/>
  <c r="V114" i="6"/>
  <c r="X113" i="6"/>
  <c r="AA113" i="6"/>
  <c r="Y113" i="6"/>
  <c r="BA111" i="6"/>
  <c r="BB111" i="6" s="1"/>
  <c r="AT114" i="6"/>
  <c r="AX112" i="6"/>
  <c r="BA112" i="6" s="1"/>
  <c r="BB112" i="6" s="1"/>
  <c r="CA114" i="7" l="1"/>
  <c r="CE113" i="7"/>
  <c r="CG113" i="7"/>
  <c r="CE112" i="7"/>
  <c r="CH112" i="7"/>
  <c r="CI112" i="7" s="1"/>
  <c r="CH111" i="7"/>
  <c r="CI111" i="7" s="1"/>
  <c r="BP114" i="7"/>
  <c r="BT113" i="7"/>
  <c r="BT112" i="7"/>
  <c r="BW112" i="7" s="1"/>
  <c r="BX112" i="7" s="1"/>
  <c r="AO112" i="6"/>
  <c r="BJ114" i="6"/>
  <c r="BL114" i="6"/>
  <c r="BH115" i="6"/>
  <c r="BK115" i="6"/>
  <c r="BG115" i="6"/>
  <c r="BI115" i="6"/>
  <c r="BF116" i="6"/>
  <c r="BE113" i="7"/>
  <c r="BK112" i="7"/>
  <c r="BI111" i="7"/>
  <c r="BL111" i="7" s="1"/>
  <c r="AS113" i="7"/>
  <c r="AY112" i="7"/>
  <c r="AW111" i="7"/>
  <c r="AZ111" i="7" s="1"/>
  <c r="AK112" i="7"/>
  <c r="AN112" i="7" s="1"/>
  <c r="AM113" i="7"/>
  <c r="AG114" i="7"/>
  <c r="Z112" i="7"/>
  <c r="AC112" i="7" s="1"/>
  <c r="AB113" i="7"/>
  <c r="V114" i="7"/>
  <c r="AC112" i="6"/>
  <c r="AD112" i="6" s="1"/>
  <c r="Z113" i="6"/>
  <c r="AL113" i="6"/>
  <c r="AO113" i="6" s="1"/>
  <c r="AB113" i="6"/>
  <c r="W114" i="6"/>
  <c r="X114" i="6"/>
  <c r="V115" i="6"/>
  <c r="AA114" i="6"/>
  <c r="Y114" i="6"/>
  <c r="AM114" i="6"/>
  <c r="AK114" i="6"/>
  <c r="AJ114" i="6"/>
  <c r="AN114" i="6" s="1"/>
  <c r="AI114" i="6"/>
  <c r="AH115" i="6"/>
  <c r="AY114" i="6"/>
  <c r="AW114" i="6"/>
  <c r="AV114" i="6"/>
  <c r="AU114" i="6"/>
  <c r="AT115" i="6"/>
  <c r="AX113" i="6"/>
  <c r="AZ113" i="6"/>
  <c r="BA113" i="6" l="1"/>
  <c r="BB113" i="6" s="1"/>
  <c r="CA115" i="7"/>
  <c r="CG114" i="7"/>
  <c r="CH113" i="7"/>
  <c r="CI113" i="7" s="1"/>
  <c r="BV113" i="7"/>
  <c r="BW113" i="7" s="1"/>
  <c r="BX113" i="7" s="1"/>
  <c r="BP115" i="7"/>
  <c r="BV114" i="7"/>
  <c r="BM114" i="6"/>
  <c r="BN114" i="6" s="1"/>
  <c r="BL115" i="6"/>
  <c r="BK116" i="6"/>
  <c r="BG116" i="6"/>
  <c r="BH116" i="6"/>
  <c r="BL116" i="6" s="1"/>
  <c r="BF117" i="6"/>
  <c r="BI116" i="6"/>
  <c r="BJ115" i="6"/>
  <c r="BM115" i="6" s="1"/>
  <c r="BN115" i="6" s="1"/>
  <c r="BI112" i="7"/>
  <c r="BL112" i="7"/>
  <c r="BE114" i="7"/>
  <c r="AW112" i="7"/>
  <c r="AZ112" i="7"/>
  <c r="AW113" i="7"/>
  <c r="AY113" i="7"/>
  <c r="AZ113" i="7" s="1"/>
  <c r="AS114" i="7"/>
  <c r="AG115" i="7"/>
  <c r="AM114" i="7"/>
  <c r="AK113" i="7"/>
  <c r="AN113" i="7" s="1"/>
  <c r="V115" i="7"/>
  <c r="Z113" i="7"/>
  <c r="AC113" i="7" s="1"/>
  <c r="AC113" i="6"/>
  <c r="AD113" i="6" s="1"/>
  <c r="Z114" i="6"/>
  <c r="AB114" i="6"/>
  <c r="AY115" i="6"/>
  <c r="AW115" i="6"/>
  <c r="AU115" i="6"/>
  <c r="AV115" i="6"/>
  <c r="W115" i="6"/>
  <c r="X115" i="6"/>
  <c r="V116" i="6"/>
  <c r="AA115" i="6"/>
  <c r="Y115" i="6"/>
  <c r="AL114" i="6"/>
  <c r="AO114" i="6" s="1"/>
  <c r="AM115" i="6"/>
  <c r="AK115" i="6"/>
  <c r="AI115" i="6"/>
  <c r="AJ115" i="6"/>
  <c r="AN115" i="6" s="1"/>
  <c r="AH116" i="6"/>
  <c r="AX114" i="6"/>
  <c r="AZ114" i="6"/>
  <c r="AT116" i="6"/>
  <c r="CE114" i="7" l="1"/>
  <c r="CH114" i="7"/>
  <c r="CI114" i="7" s="1"/>
  <c r="CG115" i="7"/>
  <c r="CA116" i="7"/>
  <c r="BT114" i="7"/>
  <c r="BV115" i="7"/>
  <c r="BP116" i="7"/>
  <c r="BW114" i="7"/>
  <c r="BX114" i="7" s="1"/>
  <c r="BA114" i="6"/>
  <c r="BB114" i="6" s="1"/>
  <c r="BJ116" i="6"/>
  <c r="BM116" i="6" s="1"/>
  <c r="BN116" i="6" s="1"/>
  <c r="BG117" i="6"/>
  <c r="BF118" i="6"/>
  <c r="BI117" i="6"/>
  <c r="BK117" i="6"/>
  <c r="BH117" i="6"/>
  <c r="BL117" i="6" s="1"/>
  <c r="BI113" i="7"/>
  <c r="BK113" i="7"/>
  <c r="BL113" i="7" s="1"/>
  <c r="BE115" i="7"/>
  <c r="AS115" i="7"/>
  <c r="AW114" i="7"/>
  <c r="AY114" i="7"/>
  <c r="AK114" i="7"/>
  <c r="AN114" i="7" s="1"/>
  <c r="AM115" i="7"/>
  <c r="AG116" i="7"/>
  <c r="AB114" i="7"/>
  <c r="Z114" i="7"/>
  <c r="V116" i="7"/>
  <c r="AB115" i="7"/>
  <c r="AC114" i="6"/>
  <c r="AD114" i="6" s="1"/>
  <c r="Z115" i="6"/>
  <c r="AY116" i="6"/>
  <c r="AW116" i="6"/>
  <c r="AU116" i="6"/>
  <c r="AV116" i="6"/>
  <c r="X116" i="6"/>
  <c r="W116" i="6"/>
  <c r="V117" i="6"/>
  <c r="AA116" i="6"/>
  <c r="Y116" i="6"/>
  <c r="AB115" i="6"/>
  <c r="AM116" i="6"/>
  <c r="AK116" i="6"/>
  <c r="AJ116" i="6"/>
  <c r="AI116" i="6"/>
  <c r="AH117" i="6"/>
  <c r="AL115" i="6"/>
  <c r="AO115" i="6" s="1"/>
  <c r="AX115" i="6"/>
  <c r="AT117" i="6"/>
  <c r="AZ115" i="6"/>
  <c r="BA115" i="6" l="1"/>
  <c r="BB115" i="6" s="1"/>
  <c r="CA117" i="7"/>
  <c r="CG116" i="7"/>
  <c r="CE115" i="7"/>
  <c r="CH115" i="7"/>
  <c r="CI115" i="7" s="1"/>
  <c r="BT115" i="7"/>
  <c r="BW115" i="7"/>
  <c r="BX115" i="7" s="1"/>
  <c r="BP117" i="7"/>
  <c r="BT116" i="7"/>
  <c r="BI118" i="6"/>
  <c r="BH118" i="6"/>
  <c r="BF119" i="6"/>
  <c r="BK118" i="6"/>
  <c r="BG118" i="6"/>
  <c r="BJ118" i="6" s="1"/>
  <c r="AX116" i="6"/>
  <c r="BJ117" i="6"/>
  <c r="BM117" i="6" s="1"/>
  <c r="BN117" i="6" s="1"/>
  <c r="AC115" i="6"/>
  <c r="AD115" i="6" s="1"/>
  <c r="BK114" i="7"/>
  <c r="BI114" i="7"/>
  <c r="BK115" i="7"/>
  <c r="BE116" i="7"/>
  <c r="AZ114" i="7"/>
  <c r="AW115" i="7"/>
  <c r="AY115" i="7"/>
  <c r="AZ115" i="7" s="1"/>
  <c r="AS116" i="7"/>
  <c r="AG117" i="7"/>
  <c r="AM116" i="7"/>
  <c r="AK115" i="7"/>
  <c r="AN115" i="7" s="1"/>
  <c r="V117" i="7"/>
  <c r="AB116" i="7"/>
  <c r="Z115" i="7"/>
  <c r="AC115" i="7" s="1"/>
  <c r="AC114" i="7"/>
  <c r="Z116" i="6"/>
  <c r="AY117" i="6"/>
  <c r="AW117" i="6"/>
  <c r="AU117" i="6"/>
  <c r="AV117" i="6"/>
  <c r="AM117" i="6"/>
  <c r="AK117" i="6"/>
  <c r="AJ117" i="6"/>
  <c r="AN117" i="6" s="1"/>
  <c r="AI117" i="6"/>
  <c r="AH118" i="6"/>
  <c r="AA117" i="6"/>
  <c r="W117" i="6"/>
  <c r="Y117" i="6"/>
  <c r="X117" i="6"/>
  <c r="V118" i="6"/>
  <c r="AB116" i="6"/>
  <c r="AN116" i="6"/>
  <c r="AL116" i="6"/>
  <c r="AZ116" i="6"/>
  <c r="AT118" i="6"/>
  <c r="BA116" i="6" l="1"/>
  <c r="BB116" i="6" s="1"/>
  <c r="CE116" i="7"/>
  <c r="CH116" i="7" s="1"/>
  <c r="CI116" i="7" s="1"/>
  <c r="CA118" i="7"/>
  <c r="CG117" i="7"/>
  <c r="BV116" i="7"/>
  <c r="BW116" i="7" s="1"/>
  <c r="BX116" i="7" s="1"/>
  <c r="BP118" i="7"/>
  <c r="BV117" i="7"/>
  <c r="AO116" i="6"/>
  <c r="BF120" i="6"/>
  <c r="BK119" i="6"/>
  <c r="BH119" i="6"/>
  <c r="BL119" i="6" s="1"/>
  <c r="BI119" i="6"/>
  <c r="BG119" i="6"/>
  <c r="BJ119" i="6" s="1"/>
  <c r="BM119" i="6" s="1"/>
  <c r="BN119" i="6" s="1"/>
  <c r="BL118" i="6"/>
  <c r="BM118" i="6" s="1"/>
  <c r="BN118" i="6" s="1"/>
  <c r="AC116" i="6"/>
  <c r="AD116" i="6" s="1"/>
  <c r="BE117" i="7"/>
  <c r="BK116" i="7"/>
  <c r="BI115" i="7"/>
  <c r="BL115" i="7"/>
  <c r="BL114" i="7"/>
  <c r="AS117" i="7"/>
  <c r="AY116" i="7"/>
  <c r="AK116" i="7"/>
  <c r="AN116" i="7"/>
  <c r="AG118" i="7"/>
  <c r="AM117" i="7"/>
  <c r="Z116" i="7"/>
  <c r="AC116" i="7" s="1"/>
  <c r="V118" i="7"/>
  <c r="AB117" i="7"/>
  <c r="Z117" i="6"/>
  <c r="AY118" i="6"/>
  <c r="AW118" i="6"/>
  <c r="AU118" i="6"/>
  <c r="AV118" i="6"/>
  <c r="AL117" i="6"/>
  <c r="AO117" i="6" s="1"/>
  <c r="X118" i="6"/>
  <c r="V119" i="6"/>
  <c r="Y118" i="6"/>
  <c r="W118" i="6"/>
  <c r="AA118" i="6"/>
  <c r="AM118" i="6"/>
  <c r="AK118" i="6"/>
  <c r="AI118" i="6"/>
  <c r="AJ118" i="6"/>
  <c r="AH119" i="6"/>
  <c r="AB117" i="6"/>
  <c r="AX117" i="6"/>
  <c r="AT119" i="6"/>
  <c r="AZ117" i="6"/>
  <c r="CA119" i="7" l="1"/>
  <c r="CE118" i="7"/>
  <c r="CE117" i="7"/>
  <c r="CH117" i="7" s="1"/>
  <c r="CI117" i="7" s="1"/>
  <c r="BT117" i="7"/>
  <c r="BV118" i="7"/>
  <c r="BP119" i="7"/>
  <c r="BW117" i="7"/>
  <c r="BX117" i="7" s="1"/>
  <c r="BA117" i="6"/>
  <c r="BB117" i="6" s="1"/>
  <c r="AZ118" i="6"/>
  <c r="BI120" i="6"/>
  <c r="BH120" i="6"/>
  <c r="BF121" i="6"/>
  <c r="BK120" i="6"/>
  <c r="BG120" i="6"/>
  <c r="BJ120" i="6" s="1"/>
  <c r="BI116" i="7"/>
  <c r="BL116" i="7"/>
  <c r="BE118" i="7"/>
  <c r="BK117" i="7"/>
  <c r="AW116" i="7"/>
  <c r="AZ116" i="7"/>
  <c r="AS118" i="7"/>
  <c r="AY117" i="7"/>
  <c r="AK117" i="7"/>
  <c r="AN117" i="7" s="1"/>
  <c r="AG119" i="7"/>
  <c r="V119" i="7"/>
  <c r="AB118" i="7"/>
  <c r="Z117" i="7"/>
  <c r="AC117" i="7" s="1"/>
  <c r="AC117" i="6"/>
  <c r="AD117" i="6" s="1"/>
  <c r="AL118" i="6"/>
  <c r="Z118" i="6"/>
  <c r="X119" i="6"/>
  <c r="Y119" i="6"/>
  <c r="W119" i="6"/>
  <c r="V120" i="6"/>
  <c r="AA119" i="6"/>
  <c r="AM119" i="6"/>
  <c r="AK119" i="6"/>
  <c r="AJ119" i="6"/>
  <c r="AN119" i="6" s="1"/>
  <c r="AI119" i="6"/>
  <c r="AH120" i="6"/>
  <c r="AB118" i="6"/>
  <c r="AN118" i="6"/>
  <c r="AY119" i="6"/>
  <c r="AW119" i="6"/>
  <c r="AU119" i="6"/>
  <c r="AX119" i="6" s="1"/>
  <c r="AV119" i="6"/>
  <c r="AZ119" i="6" s="1"/>
  <c r="AX118" i="6"/>
  <c r="BA118" i="6" s="1"/>
  <c r="BB118" i="6" s="1"/>
  <c r="AT120" i="6"/>
  <c r="CA120" i="7" l="1"/>
  <c r="CG119" i="7"/>
  <c r="CG118" i="7"/>
  <c r="CH118" i="7" s="1"/>
  <c r="CI118" i="7" s="1"/>
  <c r="BT118" i="7"/>
  <c r="BP120" i="7"/>
  <c r="BV119" i="7"/>
  <c r="BW118" i="7"/>
  <c r="BX118" i="7" s="1"/>
  <c r="BH121" i="6"/>
  <c r="BF122" i="6"/>
  <c r="BG121" i="6"/>
  <c r="BK121" i="6"/>
  <c r="BI121" i="6"/>
  <c r="BL120" i="6"/>
  <c r="BM120" i="6"/>
  <c r="BN120" i="6" s="1"/>
  <c r="BE119" i="7"/>
  <c r="BI118" i="7"/>
  <c r="BI117" i="7"/>
  <c r="BL117" i="7" s="1"/>
  <c r="AS119" i="7"/>
  <c r="AW117" i="7"/>
  <c r="AZ117" i="7" s="1"/>
  <c r="AK118" i="7"/>
  <c r="AG120" i="7"/>
  <c r="AM119" i="7"/>
  <c r="AM118" i="7"/>
  <c r="AN118" i="7" s="1"/>
  <c r="Z118" i="7"/>
  <c r="AC118" i="7" s="1"/>
  <c r="V120" i="7"/>
  <c r="AO118" i="6"/>
  <c r="AL119" i="6"/>
  <c r="AO119" i="6" s="1"/>
  <c r="Z119" i="6"/>
  <c r="AM120" i="6"/>
  <c r="AK120" i="6"/>
  <c r="AJ120" i="6"/>
  <c r="AN120" i="6" s="1"/>
  <c r="AI120" i="6"/>
  <c r="AH121" i="6"/>
  <c r="AB119" i="6"/>
  <c r="AY120" i="6"/>
  <c r="AW120" i="6"/>
  <c r="AU120" i="6"/>
  <c r="AV120" i="6"/>
  <c r="X120" i="6"/>
  <c r="V121" i="6"/>
  <c r="W120" i="6"/>
  <c r="Y120" i="6"/>
  <c r="AA120" i="6"/>
  <c r="AC118" i="6"/>
  <c r="AD118" i="6" s="1"/>
  <c r="AT121" i="6"/>
  <c r="BA119" i="6"/>
  <c r="BB119" i="6" s="1"/>
  <c r="CE119" i="7" l="1"/>
  <c r="CH119" i="7" s="1"/>
  <c r="CI119" i="7" s="1"/>
  <c r="CA121" i="7"/>
  <c r="BP121" i="7"/>
  <c r="BV120" i="7"/>
  <c r="BT119" i="7"/>
  <c r="BW119" i="7" s="1"/>
  <c r="BX119" i="7" s="1"/>
  <c r="BJ121" i="6"/>
  <c r="BG122" i="6"/>
  <c r="BK122" i="6"/>
  <c r="BI122" i="6"/>
  <c r="BF123" i="6"/>
  <c r="BH122" i="6"/>
  <c r="BL122" i="6" s="1"/>
  <c r="BL121" i="6"/>
  <c r="BK119" i="7"/>
  <c r="BE120" i="7"/>
  <c r="BK118" i="7"/>
  <c r="BL118" i="7" s="1"/>
  <c r="AY118" i="7"/>
  <c r="AS120" i="7"/>
  <c r="AY119" i="7"/>
  <c r="AW119" i="7"/>
  <c r="AW118" i="7"/>
  <c r="AM120" i="7"/>
  <c r="AG121" i="7"/>
  <c r="AK119" i="7"/>
  <c r="AN119" i="7" s="1"/>
  <c r="Z119" i="7"/>
  <c r="AB119" i="7"/>
  <c r="V121" i="7"/>
  <c r="AB120" i="7"/>
  <c r="Z120" i="6"/>
  <c r="AZ120" i="6"/>
  <c r="AY121" i="6"/>
  <c r="AW121" i="6"/>
  <c r="AU121" i="6"/>
  <c r="AV121" i="6"/>
  <c r="Y121" i="6"/>
  <c r="V122" i="6"/>
  <c r="AA121" i="6"/>
  <c r="W121" i="6"/>
  <c r="X121" i="6"/>
  <c r="AC119" i="6"/>
  <c r="AD119" i="6" s="1"/>
  <c r="AM121" i="6"/>
  <c r="AK121" i="6"/>
  <c r="AI121" i="6"/>
  <c r="AJ121" i="6"/>
  <c r="AH122" i="6"/>
  <c r="AL120" i="6"/>
  <c r="AO120" i="6" s="1"/>
  <c r="AB120" i="6"/>
  <c r="AX120" i="6"/>
  <c r="AT122" i="6"/>
  <c r="CE120" i="7" l="1"/>
  <c r="CA122" i="7"/>
  <c r="CG120" i="7"/>
  <c r="CH120" i="7" s="1"/>
  <c r="CI120" i="7" s="1"/>
  <c r="BP122" i="7"/>
  <c r="BT121" i="7"/>
  <c r="BT120" i="7"/>
  <c r="BW120" i="7" s="1"/>
  <c r="BX120" i="7" s="1"/>
  <c r="AB121" i="6"/>
  <c r="BG123" i="6"/>
  <c r="BI123" i="6"/>
  <c r="BF124" i="6"/>
  <c r="BK123" i="6"/>
  <c r="BH123" i="6"/>
  <c r="BL123" i="6" s="1"/>
  <c r="BJ122" i="6"/>
  <c r="BM122" i="6" s="1"/>
  <c r="BN122" i="6" s="1"/>
  <c r="BM121" i="6"/>
  <c r="BN121" i="6" s="1"/>
  <c r="BA120" i="6"/>
  <c r="BB120" i="6" s="1"/>
  <c r="AC120" i="6"/>
  <c r="AD120" i="6" s="1"/>
  <c r="AC119" i="7"/>
  <c r="BE121" i="7"/>
  <c r="BK120" i="7"/>
  <c r="BI120" i="7"/>
  <c r="BI119" i="7"/>
  <c r="BL119" i="7" s="1"/>
  <c r="AS121" i="7"/>
  <c r="AZ119" i="7"/>
  <c r="AZ118" i="7"/>
  <c r="AG122" i="7"/>
  <c r="AM121" i="7"/>
  <c r="AK120" i="7"/>
  <c r="AN120" i="7" s="1"/>
  <c r="V122" i="7"/>
  <c r="AB121" i="7"/>
  <c r="Z120" i="7"/>
  <c r="AC120" i="7" s="1"/>
  <c r="AL121" i="6"/>
  <c r="AM122" i="6"/>
  <c r="AK122" i="6"/>
  <c r="AJ122" i="6"/>
  <c r="AI122" i="6"/>
  <c r="AH123" i="6"/>
  <c r="AY122" i="6"/>
  <c r="AW122" i="6"/>
  <c r="AU122" i="6"/>
  <c r="AX122" i="6" s="1"/>
  <c r="AV122" i="6"/>
  <c r="Z121" i="6"/>
  <c r="AN121" i="6"/>
  <c r="Y122" i="6"/>
  <c r="X122" i="6"/>
  <c r="W122" i="6"/>
  <c r="V123" i="6"/>
  <c r="AA122" i="6"/>
  <c r="AZ121" i="6"/>
  <c r="AX121" i="6"/>
  <c r="AT123" i="6"/>
  <c r="AC121" i="6" l="1"/>
  <c r="AD121" i="6" s="1"/>
  <c r="CG122" i="7"/>
  <c r="CA123" i="7"/>
  <c r="CG121" i="7"/>
  <c r="CE121" i="7"/>
  <c r="BV121" i="7"/>
  <c r="BW121" i="7" s="1"/>
  <c r="BX121" i="7" s="1"/>
  <c r="BP123" i="7"/>
  <c r="BV122" i="7"/>
  <c r="BK124" i="6"/>
  <c r="BH124" i="6"/>
  <c r="BI124" i="6"/>
  <c r="BG124" i="6"/>
  <c r="BJ124" i="6" s="1"/>
  <c r="BF125" i="6"/>
  <c r="BJ123" i="6"/>
  <c r="BM123" i="6" s="1"/>
  <c r="BN123" i="6" s="1"/>
  <c r="AO121" i="6"/>
  <c r="AN122" i="6"/>
  <c r="BE122" i="7"/>
  <c r="BK121" i="7"/>
  <c r="BL120" i="7"/>
  <c r="AS122" i="7"/>
  <c r="AW121" i="7"/>
  <c r="AY121" i="7"/>
  <c r="AZ121" i="7" s="1"/>
  <c r="AY120" i="7"/>
  <c r="AW120" i="7"/>
  <c r="AK121" i="7"/>
  <c r="AN121" i="7"/>
  <c r="AG123" i="7"/>
  <c r="AM122" i="7"/>
  <c r="Z121" i="7"/>
  <c r="AC121" i="7" s="1"/>
  <c r="AB122" i="7"/>
  <c r="V123" i="7"/>
  <c r="AY123" i="6"/>
  <c r="AW123" i="6"/>
  <c r="AU123" i="6"/>
  <c r="AV123" i="6"/>
  <c r="AM123" i="6"/>
  <c r="AK123" i="6"/>
  <c r="AJ123" i="6"/>
  <c r="AN123" i="6" s="1"/>
  <c r="AI123" i="6"/>
  <c r="AH124" i="6"/>
  <c r="AB122" i="6"/>
  <c r="AL122" i="6"/>
  <c r="AO122" i="6" s="1"/>
  <c r="W123" i="6"/>
  <c r="Y123" i="6"/>
  <c r="V124" i="6"/>
  <c r="AA123" i="6"/>
  <c r="X123" i="6"/>
  <c r="AB123" i="6" s="1"/>
  <c r="Z122" i="6"/>
  <c r="BA121" i="6"/>
  <c r="BB121" i="6" s="1"/>
  <c r="AT124" i="6"/>
  <c r="AZ122" i="6"/>
  <c r="BA122" i="6" s="1"/>
  <c r="BB122" i="6" s="1"/>
  <c r="CE122" i="7" l="1"/>
  <c r="CH122" i="7" s="1"/>
  <c r="CI122" i="7" s="1"/>
  <c r="CH121" i="7"/>
  <c r="CI121" i="7" s="1"/>
  <c r="CA124" i="7"/>
  <c r="CG123" i="7"/>
  <c r="BT122" i="7"/>
  <c r="BV123" i="7"/>
  <c r="BP124" i="7"/>
  <c r="BW122" i="7"/>
  <c r="BX122" i="7" s="1"/>
  <c r="BL124" i="6"/>
  <c r="BM124" i="6" s="1"/>
  <c r="BN124" i="6" s="1"/>
  <c r="AX123" i="6"/>
  <c r="BK125" i="6"/>
  <c r="BI125" i="6"/>
  <c r="BG125" i="6"/>
  <c r="BJ125" i="6" s="1"/>
  <c r="BH125" i="6"/>
  <c r="BL125" i="6" s="1"/>
  <c r="BF126" i="6"/>
  <c r="BI121" i="7"/>
  <c r="BL121" i="7" s="1"/>
  <c r="BE123" i="7"/>
  <c r="AS123" i="7"/>
  <c r="AY122" i="7"/>
  <c r="AZ120" i="7"/>
  <c r="AG124" i="7"/>
  <c r="AK123" i="7"/>
  <c r="AM123" i="7"/>
  <c r="AN123" i="7" s="1"/>
  <c r="AK122" i="7"/>
  <c r="AN122" i="7" s="1"/>
  <c r="V124" i="7"/>
  <c r="AB123" i="7"/>
  <c r="Z122" i="7"/>
  <c r="AC122" i="7" s="1"/>
  <c r="Z123" i="6"/>
  <c r="AC123" i="6" s="1"/>
  <c r="AD123" i="6" s="1"/>
  <c r="AY124" i="6"/>
  <c r="AW124" i="6"/>
  <c r="AU124" i="6"/>
  <c r="AV124" i="6"/>
  <c r="Y124" i="6"/>
  <c r="W124" i="6"/>
  <c r="X124" i="6"/>
  <c r="AA124" i="6"/>
  <c r="V125" i="6"/>
  <c r="AM124" i="6"/>
  <c r="AK124" i="6"/>
  <c r="AI124" i="6"/>
  <c r="AJ124" i="6"/>
  <c r="AH125" i="6"/>
  <c r="AL123" i="6"/>
  <c r="AO123" i="6" s="1"/>
  <c r="AC122" i="6"/>
  <c r="AD122" i="6" s="1"/>
  <c r="AT125" i="6"/>
  <c r="AZ123" i="6"/>
  <c r="BA123" i="6" l="1"/>
  <c r="BB123" i="6" s="1"/>
  <c r="CA125" i="7"/>
  <c r="CG124" i="7"/>
  <c r="CE123" i="7"/>
  <c r="CH123" i="7"/>
  <c r="CI123" i="7" s="1"/>
  <c r="BT123" i="7"/>
  <c r="BW123" i="7" s="1"/>
  <c r="BX123" i="7" s="1"/>
  <c r="BP125" i="7"/>
  <c r="AZ124" i="6"/>
  <c r="BK126" i="6"/>
  <c r="BI126" i="6"/>
  <c r="BH126" i="6"/>
  <c r="BL126" i="6" s="1"/>
  <c r="BF127" i="6"/>
  <c r="BG126" i="6"/>
  <c r="BJ126" i="6" s="1"/>
  <c r="BM126" i="6" s="1"/>
  <c r="BN126" i="6" s="1"/>
  <c r="BM125" i="6"/>
  <c r="BN125" i="6" s="1"/>
  <c r="BE124" i="7"/>
  <c r="BK123" i="7"/>
  <c r="BK122" i="7"/>
  <c r="BI122" i="7"/>
  <c r="AW122" i="7"/>
  <c r="AZ122" i="7" s="1"/>
  <c r="AY123" i="7"/>
  <c r="AS124" i="7"/>
  <c r="AG125" i="7"/>
  <c r="AM124" i="7"/>
  <c r="Z123" i="7"/>
  <c r="AC123" i="7" s="1"/>
  <c r="V125" i="7"/>
  <c r="AB124" i="7"/>
  <c r="AA125" i="6"/>
  <c r="W125" i="6"/>
  <c r="V126" i="6"/>
  <c r="X125" i="6"/>
  <c r="Y125" i="6"/>
  <c r="AB124" i="6"/>
  <c r="AY125" i="6"/>
  <c r="AW125" i="6"/>
  <c r="AU125" i="6"/>
  <c r="AV125" i="6"/>
  <c r="AM125" i="6"/>
  <c r="AK125" i="6"/>
  <c r="AI125" i="6"/>
  <c r="AJ125" i="6"/>
  <c r="AH126" i="6"/>
  <c r="AL124" i="6"/>
  <c r="Z124" i="6"/>
  <c r="AN124" i="6"/>
  <c r="AO124" i="6" s="1"/>
  <c r="AT126" i="6"/>
  <c r="AX124" i="6"/>
  <c r="BA124" i="6" s="1"/>
  <c r="BB124" i="6" s="1"/>
  <c r="CE124" i="7" l="1"/>
  <c r="CH124" i="7" s="1"/>
  <c r="CI124" i="7" s="1"/>
  <c r="CA126" i="7"/>
  <c r="CE125" i="7"/>
  <c r="CG125" i="7"/>
  <c r="CH125" i="7" s="1"/>
  <c r="CI125" i="7" s="1"/>
  <c r="BP126" i="7"/>
  <c r="BV125" i="7"/>
  <c r="BV124" i="7"/>
  <c r="BT124" i="7"/>
  <c r="BK127" i="6"/>
  <c r="BI127" i="6"/>
  <c r="BH127" i="6"/>
  <c r="BL127" i="6" s="1"/>
  <c r="BF128" i="6"/>
  <c r="BG127" i="6"/>
  <c r="BJ127" i="6" s="1"/>
  <c r="BM127" i="6" s="1"/>
  <c r="BN127" i="6" s="1"/>
  <c r="AZ125" i="6"/>
  <c r="BL122" i="7"/>
  <c r="BI123" i="7"/>
  <c r="BL123" i="7"/>
  <c r="BE125" i="7"/>
  <c r="BK124" i="7"/>
  <c r="AS125" i="7"/>
  <c r="AY124" i="7"/>
  <c r="AW123" i="7"/>
  <c r="AZ123" i="7"/>
  <c r="AK124" i="7"/>
  <c r="AN124" i="7" s="1"/>
  <c r="AM125" i="7"/>
  <c r="AG126" i="7"/>
  <c r="V126" i="7"/>
  <c r="Z124" i="7"/>
  <c r="AC124" i="7" s="1"/>
  <c r="AL125" i="6"/>
  <c r="AB125" i="6"/>
  <c r="Z125" i="6"/>
  <c r="AY126" i="6"/>
  <c r="AW126" i="6"/>
  <c r="AV126" i="6"/>
  <c r="AU126" i="6"/>
  <c r="AM126" i="6"/>
  <c r="AK126" i="6"/>
  <c r="AJ126" i="6"/>
  <c r="AN126" i="6" s="1"/>
  <c r="AI126" i="6"/>
  <c r="AH127" i="6"/>
  <c r="W126" i="6"/>
  <c r="V127" i="6"/>
  <c r="Y126" i="6"/>
  <c r="AA126" i="6"/>
  <c r="X126" i="6"/>
  <c r="AC124" i="6"/>
  <c r="AD124" i="6" s="1"/>
  <c r="AN125" i="6"/>
  <c r="AX125" i="6"/>
  <c r="BA125" i="6" s="1"/>
  <c r="BB125" i="6" s="1"/>
  <c r="AT127" i="6"/>
  <c r="CA127" i="7" l="1"/>
  <c r="CG126" i="7"/>
  <c r="BW124" i="7"/>
  <c r="BX124" i="7" s="1"/>
  <c r="BT125" i="7"/>
  <c r="BW125" i="7"/>
  <c r="BX125" i="7" s="1"/>
  <c r="BP127" i="7"/>
  <c r="AZ126" i="6"/>
  <c r="BI128" i="6"/>
  <c r="BG128" i="6"/>
  <c r="BK128" i="6"/>
  <c r="BH128" i="6"/>
  <c r="BL128" i="6" s="1"/>
  <c r="BF129" i="6"/>
  <c r="AO125" i="6"/>
  <c r="BI124" i="7"/>
  <c r="BL124" i="7"/>
  <c r="BE126" i="7"/>
  <c r="AW124" i="7"/>
  <c r="AZ124" i="7" s="1"/>
  <c r="AS126" i="7"/>
  <c r="AW125" i="7"/>
  <c r="AY125" i="7"/>
  <c r="AG127" i="7"/>
  <c r="AM126" i="7"/>
  <c r="AK125" i="7"/>
  <c r="AN125" i="7"/>
  <c r="V127" i="7"/>
  <c r="AB125" i="7"/>
  <c r="Z125" i="7"/>
  <c r="AB126" i="6"/>
  <c r="AC125" i="6"/>
  <c r="AD125" i="6" s="1"/>
  <c r="Z126" i="6"/>
  <c r="AM127" i="6"/>
  <c r="AK127" i="6"/>
  <c r="AJ127" i="6"/>
  <c r="AI127" i="6"/>
  <c r="AH128" i="6"/>
  <c r="X127" i="6"/>
  <c r="W127" i="6"/>
  <c r="Y127" i="6"/>
  <c r="AA127" i="6"/>
  <c r="V128" i="6"/>
  <c r="AL126" i="6"/>
  <c r="AO126" i="6" s="1"/>
  <c r="AY127" i="6"/>
  <c r="AW127" i="6"/>
  <c r="AU127" i="6"/>
  <c r="AV127" i="6"/>
  <c r="AT128" i="6"/>
  <c r="AX126" i="6"/>
  <c r="CE126" i="7" l="1"/>
  <c r="CH126" i="7"/>
  <c r="CI126" i="7" s="1"/>
  <c r="CG127" i="7"/>
  <c r="CA128" i="7"/>
  <c r="BP128" i="7"/>
  <c r="BV127" i="7"/>
  <c r="BT126" i="7"/>
  <c r="BV126" i="7"/>
  <c r="BW126" i="7" s="1"/>
  <c r="BX126" i="7" s="1"/>
  <c r="AC126" i="6"/>
  <c r="AD126" i="6" s="1"/>
  <c r="BA126" i="6"/>
  <c r="BB126" i="6" s="1"/>
  <c r="AN127" i="6"/>
  <c r="BJ128" i="6"/>
  <c r="BM128" i="6" s="1"/>
  <c r="BN128" i="6" s="1"/>
  <c r="BG129" i="6"/>
  <c r="BK129" i="6"/>
  <c r="BH129" i="6"/>
  <c r="BL129" i="6" s="1"/>
  <c r="BI129" i="6"/>
  <c r="BF130" i="6"/>
  <c r="BE127" i="7"/>
  <c r="BI125" i="7"/>
  <c r="BK125" i="7"/>
  <c r="BL125" i="7" s="1"/>
  <c r="AZ125" i="7"/>
  <c r="AS127" i="7"/>
  <c r="AW126" i="7"/>
  <c r="AY126" i="7"/>
  <c r="AK126" i="7"/>
  <c r="AN126" i="7" s="1"/>
  <c r="AM127" i="7"/>
  <c r="AG128" i="7"/>
  <c r="V128" i="7"/>
  <c r="AB127" i="7"/>
  <c r="AB126" i="7"/>
  <c r="AC125" i="7"/>
  <c r="Z126" i="7"/>
  <c r="AZ127" i="6"/>
  <c r="Z127" i="6"/>
  <c r="V129" i="6"/>
  <c r="Y128" i="6"/>
  <c r="W128" i="6"/>
  <c r="AA128" i="6"/>
  <c r="X128" i="6"/>
  <c r="AM128" i="6"/>
  <c r="AK128" i="6"/>
  <c r="AJ128" i="6"/>
  <c r="AN128" i="6" s="1"/>
  <c r="AI128" i="6"/>
  <c r="AH129" i="6"/>
  <c r="AL127" i="6"/>
  <c r="AO127" i="6" s="1"/>
  <c r="AB127" i="6"/>
  <c r="AY128" i="6"/>
  <c r="AW128" i="6"/>
  <c r="AU128" i="6"/>
  <c r="AX128" i="6" s="1"/>
  <c r="AV128" i="6"/>
  <c r="AX127" i="6"/>
  <c r="AT129" i="6"/>
  <c r="CE127" i="7" l="1"/>
  <c r="CH127" i="7"/>
  <c r="CI127" i="7" s="1"/>
  <c r="CA129" i="7"/>
  <c r="CE128" i="7"/>
  <c r="BT127" i="7"/>
  <c r="BW127" i="7" s="1"/>
  <c r="BX127" i="7" s="1"/>
  <c r="BP129" i="7"/>
  <c r="BT128" i="7"/>
  <c r="BG130" i="6"/>
  <c r="BK130" i="6"/>
  <c r="BH130" i="6"/>
  <c r="BL130" i="6" s="1"/>
  <c r="BF131" i="6"/>
  <c r="BI130" i="6"/>
  <c r="BJ129" i="6"/>
  <c r="BM129" i="6" s="1"/>
  <c r="BN129" i="6" s="1"/>
  <c r="BA127" i="6"/>
  <c r="BB127" i="6" s="1"/>
  <c r="BK126" i="7"/>
  <c r="BI126" i="7"/>
  <c r="BE128" i="7"/>
  <c r="BK127" i="7"/>
  <c r="AZ126" i="7"/>
  <c r="AS128" i="7"/>
  <c r="AY127" i="7"/>
  <c r="AG129" i="7"/>
  <c r="AK127" i="7"/>
  <c r="AN127" i="7" s="1"/>
  <c r="Z127" i="7"/>
  <c r="AC126" i="7"/>
  <c r="AC127" i="7"/>
  <c r="AB128" i="7"/>
  <c r="V129" i="7"/>
  <c r="Z128" i="7"/>
  <c r="AB128" i="6"/>
  <c r="AC127" i="6"/>
  <c r="AD127" i="6" s="1"/>
  <c r="AY129" i="6"/>
  <c r="AW129" i="6"/>
  <c r="AU129" i="6"/>
  <c r="AV129" i="6"/>
  <c r="Z128" i="6"/>
  <c r="AM129" i="6"/>
  <c r="AK129" i="6"/>
  <c r="AI129" i="6"/>
  <c r="AJ129" i="6"/>
  <c r="AN129" i="6" s="1"/>
  <c r="AH130" i="6"/>
  <c r="AL128" i="6"/>
  <c r="AO128" i="6" s="1"/>
  <c r="W129" i="6"/>
  <c r="X129" i="6"/>
  <c r="Y129" i="6"/>
  <c r="V130" i="6"/>
  <c r="AA129" i="6"/>
  <c r="AT130" i="6"/>
  <c r="AZ128" i="6"/>
  <c r="BA128" i="6" s="1"/>
  <c r="BB128" i="6" s="1"/>
  <c r="CG128" i="7" l="1"/>
  <c r="CH128" i="7" s="1"/>
  <c r="CI128" i="7" s="1"/>
  <c r="CA130" i="7"/>
  <c r="CG129" i="7"/>
  <c r="BP130" i="7"/>
  <c r="BV129" i="7"/>
  <c r="BV128" i="7"/>
  <c r="BW128" i="7" s="1"/>
  <c r="BX128" i="7" s="1"/>
  <c r="BG131" i="6"/>
  <c r="BH131" i="6"/>
  <c r="BK131" i="6"/>
  <c r="BI131" i="6"/>
  <c r="BF132" i="6"/>
  <c r="BJ130" i="6"/>
  <c r="BM130" i="6" s="1"/>
  <c r="BN130" i="6" s="1"/>
  <c r="BL126" i="7"/>
  <c r="BE129" i="7"/>
  <c r="BI128" i="7"/>
  <c r="BI127" i="7"/>
  <c r="BL127" i="7" s="1"/>
  <c r="AW127" i="7"/>
  <c r="AY128" i="7"/>
  <c r="AS129" i="7"/>
  <c r="AZ127" i="7"/>
  <c r="AG130" i="7"/>
  <c r="AM129" i="7"/>
  <c r="AK128" i="7"/>
  <c r="AM128" i="7"/>
  <c r="AN128" i="7" s="1"/>
  <c r="V130" i="7"/>
  <c r="AB129" i="7"/>
  <c r="AC128" i="7"/>
  <c r="AC128" i="6"/>
  <c r="AD128" i="6" s="1"/>
  <c r="AL129" i="6"/>
  <c r="AO129" i="6" s="1"/>
  <c r="Y130" i="6"/>
  <c r="X130" i="6"/>
  <c r="W130" i="6"/>
  <c r="V131" i="6"/>
  <c r="AA130" i="6"/>
  <c r="Z129" i="6"/>
  <c r="AM130" i="6"/>
  <c r="AK130" i="6"/>
  <c r="AI130" i="6"/>
  <c r="AJ130" i="6"/>
  <c r="AN130" i="6" s="1"/>
  <c r="AH131" i="6"/>
  <c r="AY130" i="6"/>
  <c r="AW130" i="6"/>
  <c r="AU130" i="6"/>
  <c r="AV130" i="6"/>
  <c r="AB129" i="6"/>
  <c r="AZ129" i="6"/>
  <c r="AT131" i="6"/>
  <c r="AZ130" i="6"/>
  <c r="AX129" i="6"/>
  <c r="CG130" i="7" l="1"/>
  <c r="CA131" i="7"/>
  <c r="CE129" i="7"/>
  <c r="CH129" i="7"/>
  <c r="CI129" i="7" s="1"/>
  <c r="BT129" i="7"/>
  <c r="BW129" i="7"/>
  <c r="BX129" i="7" s="1"/>
  <c r="BP131" i="7"/>
  <c r="BV130" i="7"/>
  <c r="BL131" i="6"/>
  <c r="BK132" i="6"/>
  <c r="BG132" i="6"/>
  <c r="BI132" i="6"/>
  <c r="BH132" i="6"/>
  <c r="BL132" i="6" s="1"/>
  <c r="BF133" i="6"/>
  <c r="BJ131" i="6"/>
  <c r="BM131" i="6" s="1"/>
  <c r="BN131" i="6" s="1"/>
  <c r="BK128" i="7"/>
  <c r="BL128" i="7" s="1"/>
  <c r="BE130" i="7"/>
  <c r="BK129" i="7"/>
  <c r="AW128" i="7"/>
  <c r="AS130" i="7"/>
  <c r="AY129" i="7"/>
  <c r="AZ128" i="7"/>
  <c r="AK129" i="7"/>
  <c r="AN129" i="7"/>
  <c r="AM130" i="7"/>
  <c r="AG131" i="7"/>
  <c r="Z129" i="7"/>
  <c r="AC129" i="7" s="1"/>
  <c r="V131" i="7"/>
  <c r="AB130" i="7"/>
  <c r="AC129" i="6"/>
  <c r="AD129" i="6" s="1"/>
  <c r="AL130" i="6"/>
  <c r="AO130" i="6" s="1"/>
  <c r="AB130" i="6"/>
  <c r="Z130" i="6"/>
  <c r="AA131" i="6"/>
  <c r="Y131" i="6"/>
  <c r="W131" i="6"/>
  <c r="V132" i="6"/>
  <c r="X131" i="6"/>
  <c r="AY131" i="6"/>
  <c r="AW131" i="6"/>
  <c r="AU131" i="6"/>
  <c r="AV131" i="6"/>
  <c r="AM131" i="6"/>
  <c r="AK131" i="6"/>
  <c r="AI131" i="6"/>
  <c r="AJ131" i="6"/>
  <c r="AN131" i="6" s="1"/>
  <c r="AH132" i="6"/>
  <c r="AT132" i="6"/>
  <c r="AX130" i="6"/>
  <c r="BA130" i="6" s="1"/>
  <c r="BB130" i="6" s="1"/>
  <c r="BA129" i="6"/>
  <c r="BB129" i="6" s="1"/>
  <c r="AB131" i="6" l="1"/>
  <c r="CE130" i="7"/>
  <c r="CH130" i="7" s="1"/>
  <c r="CI130" i="7" s="1"/>
  <c r="CA132" i="7"/>
  <c r="CG131" i="7"/>
  <c r="BV131" i="7"/>
  <c r="BP132" i="7"/>
  <c r="BT130" i="7"/>
  <c r="BW130" i="7" s="1"/>
  <c r="BX130" i="7" s="1"/>
  <c r="BJ132" i="6"/>
  <c r="BM132" i="6" s="1"/>
  <c r="BN132" i="6" s="1"/>
  <c r="BK133" i="6"/>
  <c r="BH133" i="6"/>
  <c r="BL133" i="6" s="1"/>
  <c r="BG133" i="6"/>
  <c r="BI133" i="6"/>
  <c r="BF134" i="6"/>
  <c r="BI129" i="7"/>
  <c r="BL129" i="7" s="1"/>
  <c r="BI130" i="7"/>
  <c r="BE131" i="7"/>
  <c r="AS131" i="7"/>
  <c r="AY130" i="7"/>
  <c r="AW129" i="7"/>
  <c r="AZ129" i="7" s="1"/>
  <c r="AG132" i="7"/>
  <c r="AM131" i="7"/>
  <c r="AK130" i="7"/>
  <c r="AN130" i="7" s="1"/>
  <c r="Z131" i="7"/>
  <c r="V132" i="7"/>
  <c r="Z130" i="7"/>
  <c r="AC130" i="7" s="1"/>
  <c r="AZ131" i="6"/>
  <c r="AC130" i="6"/>
  <c r="AD130" i="6" s="1"/>
  <c r="AY132" i="6"/>
  <c r="AW132" i="6"/>
  <c r="AV132" i="6"/>
  <c r="AZ132" i="6" s="1"/>
  <c r="AU132" i="6"/>
  <c r="Y132" i="6"/>
  <c r="V133" i="6"/>
  <c r="X132" i="6"/>
  <c r="W132" i="6"/>
  <c r="AA132" i="6"/>
  <c r="AM132" i="6"/>
  <c r="AK132" i="6"/>
  <c r="AJ132" i="6"/>
  <c r="AI132" i="6"/>
  <c r="AH133" i="6"/>
  <c r="AL131" i="6"/>
  <c r="AO131" i="6" s="1"/>
  <c r="Z131" i="6"/>
  <c r="AC131" i="6" s="1"/>
  <c r="AD131" i="6" s="1"/>
  <c r="AT133" i="6"/>
  <c r="AX131" i="6"/>
  <c r="CE131" i="7" l="1"/>
  <c r="CA133" i="7"/>
  <c r="CH131" i="7"/>
  <c r="CI131" i="7" s="1"/>
  <c r="BP133" i="7"/>
  <c r="BV132" i="7"/>
  <c r="BT131" i="7"/>
  <c r="BW131" i="7" s="1"/>
  <c r="BX131" i="7" s="1"/>
  <c r="BK134" i="6"/>
  <c r="BI134" i="6"/>
  <c r="BH134" i="6"/>
  <c r="BL134" i="6" s="1"/>
  <c r="BF135" i="6"/>
  <c r="BG134" i="6"/>
  <c r="BJ134" i="6" s="1"/>
  <c r="BJ133" i="6"/>
  <c r="BM133" i="6" s="1"/>
  <c r="BN133" i="6" s="1"/>
  <c r="BA131" i="6"/>
  <c r="BB131" i="6" s="1"/>
  <c r="BE132" i="7"/>
  <c r="BK131" i="7"/>
  <c r="BK130" i="7"/>
  <c r="BL130" i="7" s="1"/>
  <c r="AS132" i="7"/>
  <c r="AW130" i="7"/>
  <c r="AZ130" i="7" s="1"/>
  <c r="AK131" i="7"/>
  <c r="AN131" i="7"/>
  <c r="AG133" i="7"/>
  <c r="AM132" i="7"/>
  <c r="V133" i="7"/>
  <c r="AB132" i="7"/>
  <c r="AB131" i="7"/>
  <c r="AC131" i="7" s="1"/>
  <c r="AL132" i="6"/>
  <c r="AN132" i="6"/>
  <c r="AY133" i="6"/>
  <c r="AW133" i="6"/>
  <c r="AU133" i="6"/>
  <c r="AV133" i="6"/>
  <c r="AM133" i="6"/>
  <c r="AK133" i="6"/>
  <c r="AI133" i="6"/>
  <c r="AJ133" i="6"/>
  <c r="AN133" i="6" s="1"/>
  <c r="AH134" i="6"/>
  <c r="AB132" i="6"/>
  <c r="AA133" i="6"/>
  <c r="Y133" i="6"/>
  <c r="X133" i="6"/>
  <c r="V134" i="6"/>
  <c r="W133" i="6"/>
  <c r="Z132" i="6"/>
  <c r="AT134" i="6"/>
  <c r="AX132" i="6"/>
  <c r="BA132" i="6" s="1"/>
  <c r="BB132" i="6" s="1"/>
  <c r="CG132" i="7" l="1"/>
  <c r="CE132" i="7"/>
  <c r="CA134" i="7"/>
  <c r="BP134" i="7"/>
  <c r="BV133" i="7"/>
  <c r="BT132" i="7"/>
  <c r="BW132" i="7" s="1"/>
  <c r="BX132" i="7" s="1"/>
  <c r="AZ133" i="6"/>
  <c r="BM134" i="6"/>
  <c r="BN134" i="6" s="1"/>
  <c r="BI135" i="6"/>
  <c r="BK135" i="6"/>
  <c r="BG135" i="6"/>
  <c r="BJ135" i="6" s="1"/>
  <c r="BF136" i="6"/>
  <c r="BH135" i="6"/>
  <c r="BL135" i="6" s="1"/>
  <c r="AX133" i="6"/>
  <c r="BA133" i="6" s="1"/>
  <c r="BB133" i="6" s="1"/>
  <c r="AO132" i="6"/>
  <c r="BI131" i="7"/>
  <c r="BL131" i="7" s="1"/>
  <c r="BE133" i="7"/>
  <c r="BK132" i="7"/>
  <c r="AY131" i="7"/>
  <c r="AS133" i="7"/>
  <c r="AW131" i="7"/>
  <c r="AK133" i="7"/>
  <c r="AM133" i="7"/>
  <c r="AN133" i="7" s="1"/>
  <c r="AG134" i="7"/>
  <c r="AK132" i="7"/>
  <c r="AN132" i="7" s="1"/>
  <c r="Z132" i="7"/>
  <c r="AC132" i="7" s="1"/>
  <c r="V134" i="7"/>
  <c r="AB133" i="7"/>
  <c r="AM134" i="6"/>
  <c r="AK134" i="6"/>
  <c r="AJ134" i="6"/>
  <c r="AI134" i="6"/>
  <c r="AH135" i="6"/>
  <c r="AY134" i="6"/>
  <c r="AW134" i="6"/>
  <c r="AU134" i="6"/>
  <c r="AX134" i="6" s="1"/>
  <c r="AV134" i="6"/>
  <c r="AC132" i="6"/>
  <c r="AD132" i="6" s="1"/>
  <c r="AL133" i="6"/>
  <c r="AO133" i="6" s="1"/>
  <c r="X134" i="6"/>
  <c r="V135" i="6"/>
  <c r="AA134" i="6"/>
  <c r="Y134" i="6"/>
  <c r="W134" i="6"/>
  <c r="AB133" i="6"/>
  <c r="Z133" i="6"/>
  <c r="AT135" i="6"/>
  <c r="CG133" i="7" l="1"/>
  <c r="CG134" i="7"/>
  <c r="CA135" i="7"/>
  <c r="CE133" i="7"/>
  <c r="CH132" i="7"/>
  <c r="CI132" i="7" s="1"/>
  <c r="BT133" i="7"/>
  <c r="BP135" i="7"/>
  <c r="BT134" i="7"/>
  <c r="BW133" i="7"/>
  <c r="BX133" i="7" s="1"/>
  <c r="AN134" i="6"/>
  <c r="BH136" i="6"/>
  <c r="BF137" i="6"/>
  <c r="BK136" i="6"/>
  <c r="BG136" i="6"/>
  <c r="BI136" i="6"/>
  <c r="BM135" i="6"/>
  <c r="BN135" i="6" s="1"/>
  <c r="BI132" i="7"/>
  <c r="BL132" i="7" s="1"/>
  <c r="BK133" i="7"/>
  <c r="BE134" i="7"/>
  <c r="AY132" i="7"/>
  <c r="AY133" i="7"/>
  <c r="AS134" i="7"/>
  <c r="AW132" i="7"/>
  <c r="AZ131" i="7"/>
  <c r="AG135" i="7"/>
  <c r="AK134" i="7"/>
  <c r="AM134" i="7"/>
  <c r="Z133" i="7"/>
  <c r="AC133" i="7" s="1"/>
  <c r="V135" i="7"/>
  <c r="Z134" i="7"/>
  <c r="AC133" i="6"/>
  <c r="AD133" i="6" s="1"/>
  <c r="AY135" i="6"/>
  <c r="AW135" i="6"/>
  <c r="AV135" i="6"/>
  <c r="AU135" i="6"/>
  <c r="AM135" i="6"/>
  <c r="AK135" i="6"/>
  <c r="AJ135" i="6"/>
  <c r="AN135" i="6" s="1"/>
  <c r="AI135" i="6"/>
  <c r="AH136" i="6"/>
  <c r="Z134" i="6"/>
  <c r="Y135" i="6"/>
  <c r="X135" i="6"/>
  <c r="V136" i="6"/>
  <c r="W135" i="6"/>
  <c r="AA135" i="6"/>
  <c r="AL134" i="6"/>
  <c r="AO134" i="6" s="1"/>
  <c r="AB134" i="6"/>
  <c r="AT136" i="6"/>
  <c r="AZ134" i="6"/>
  <c r="BA134" i="6" s="1"/>
  <c r="BB134" i="6" s="1"/>
  <c r="CE134" i="7" l="1"/>
  <c r="CH134" i="7" s="1"/>
  <c r="CI134" i="7" s="1"/>
  <c r="CA136" i="7"/>
  <c r="CE135" i="7"/>
  <c r="CG135" i="7"/>
  <c r="CH135" i="7" s="1"/>
  <c r="CI135" i="7" s="1"/>
  <c r="CH133" i="7"/>
  <c r="CI133" i="7" s="1"/>
  <c r="BP136" i="7"/>
  <c r="BV135" i="7"/>
  <c r="BV134" i="7"/>
  <c r="BW134" i="7" s="1"/>
  <c r="BX134" i="7" s="1"/>
  <c r="BJ136" i="6"/>
  <c r="BK137" i="6"/>
  <c r="BF138" i="6"/>
  <c r="BH137" i="6"/>
  <c r="BL137" i="6" s="1"/>
  <c r="BI137" i="6"/>
  <c r="BG137" i="6"/>
  <c r="BJ137" i="6" s="1"/>
  <c r="BM137" i="6" s="1"/>
  <c r="BN137" i="6" s="1"/>
  <c r="BL136" i="6"/>
  <c r="BE135" i="7"/>
  <c r="BK134" i="7"/>
  <c r="BI133" i="7"/>
  <c r="BL133" i="7" s="1"/>
  <c r="AW133" i="7"/>
  <c r="AZ133" i="7"/>
  <c r="AS135" i="7"/>
  <c r="AY134" i="7"/>
  <c r="AZ132" i="7"/>
  <c r="AN134" i="7"/>
  <c r="AG136" i="7"/>
  <c r="AM135" i="7"/>
  <c r="AB134" i="7"/>
  <c r="AC134" i="7" s="1"/>
  <c r="V136" i="7"/>
  <c r="AB135" i="7"/>
  <c r="AC134" i="6"/>
  <c r="AD134" i="6" s="1"/>
  <c r="Z135" i="6"/>
  <c r="AL135" i="6"/>
  <c r="AO135" i="6" s="1"/>
  <c r="W136" i="6"/>
  <c r="V137" i="6"/>
  <c r="Y136" i="6"/>
  <c r="X136" i="6"/>
  <c r="AA136" i="6"/>
  <c r="AM136" i="6"/>
  <c r="AK136" i="6"/>
  <c r="AI136" i="6"/>
  <c r="AJ136" i="6"/>
  <c r="AN136" i="6" s="1"/>
  <c r="AH137" i="6"/>
  <c r="AY136" i="6"/>
  <c r="AW136" i="6"/>
  <c r="AU136" i="6"/>
  <c r="AV136" i="6"/>
  <c r="AZ136" i="6" s="1"/>
  <c r="AB135" i="6"/>
  <c r="AT137" i="6"/>
  <c r="AZ135" i="6"/>
  <c r="AX135" i="6"/>
  <c r="BM136" i="6" l="1"/>
  <c r="BN136" i="6" s="1"/>
  <c r="CA137" i="7"/>
  <c r="CG136" i="7"/>
  <c r="BV136" i="7"/>
  <c r="BP137" i="7"/>
  <c r="BT135" i="7"/>
  <c r="BW135" i="7" s="1"/>
  <c r="BX135" i="7" s="1"/>
  <c r="BI138" i="6"/>
  <c r="BG138" i="6"/>
  <c r="BJ138" i="6" s="1"/>
  <c r="BF139" i="6"/>
  <c r="BK138" i="6"/>
  <c r="BH138" i="6"/>
  <c r="BL138" i="6" s="1"/>
  <c r="AC135" i="6"/>
  <c r="AD135" i="6" s="1"/>
  <c r="BI134" i="7"/>
  <c r="BL134" i="7" s="1"/>
  <c r="BE136" i="7"/>
  <c r="BK135" i="7"/>
  <c r="AS136" i="7"/>
  <c r="AY135" i="7"/>
  <c r="AW134" i="7"/>
  <c r="AZ134" i="7" s="1"/>
  <c r="AK135" i="7"/>
  <c r="AN135" i="7" s="1"/>
  <c r="AG137" i="7"/>
  <c r="Z135" i="7"/>
  <c r="AC135" i="7" s="1"/>
  <c r="V137" i="7"/>
  <c r="AB136" i="7"/>
  <c r="Z136" i="6"/>
  <c r="AY137" i="6"/>
  <c r="AW137" i="6"/>
  <c r="AU137" i="6"/>
  <c r="AV137" i="6"/>
  <c r="AZ137" i="6" s="1"/>
  <c r="AL136" i="6"/>
  <c r="AO136" i="6" s="1"/>
  <c r="AB136" i="6"/>
  <c r="X137" i="6"/>
  <c r="W137" i="6"/>
  <c r="V138" i="6"/>
  <c r="Y137" i="6"/>
  <c r="AA137" i="6"/>
  <c r="AM137" i="6"/>
  <c r="AK137" i="6"/>
  <c r="AI137" i="6"/>
  <c r="AJ137" i="6"/>
  <c r="AH138" i="6"/>
  <c r="BA135" i="6"/>
  <c r="BB135" i="6" s="1"/>
  <c r="AX136" i="6"/>
  <c r="BA136" i="6" s="1"/>
  <c r="BB136" i="6" s="1"/>
  <c r="AT138" i="6"/>
  <c r="BM138" i="6" l="1"/>
  <c r="BN138" i="6" s="1"/>
  <c r="CE136" i="7"/>
  <c r="CH136" i="7"/>
  <c r="CI136" i="7" s="1"/>
  <c r="CE137" i="7"/>
  <c r="CG137" i="7"/>
  <c r="CH137" i="7" s="1"/>
  <c r="CI137" i="7" s="1"/>
  <c r="CA138" i="7"/>
  <c r="BT136" i="7"/>
  <c r="BP138" i="7"/>
  <c r="BV137" i="7"/>
  <c r="BW136" i="7"/>
  <c r="BX136" i="7" s="1"/>
  <c r="BI139" i="6"/>
  <c r="BH139" i="6"/>
  <c r="BF140" i="6"/>
  <c r="BK139" i="6"/>
  <c r="BG139" i="6"/>
  <c r="BJ139" i="6" s="1"/>
  <c r="AX137" i="6"/>
  <c r="BA137" i="6" s="1"/>
  <c r="BB137" i="6" s="1"/>
  <c r="AC136" i="6"/>
  <c r="AD136" i="6" s="1"/>
  <c r="BE137" i="7"/>
  <c r="BI136" i="7"/>
  <c r="BI135" i="7"/>
  <c r="BL135" i="7" s="1"/>
  <c r="AW135" i="7"/>
  <c r="AZ135" i="7"/>
  <c r="AS137" i="7"/>
  <c r="AY136" i="7"/>
  <c r="AG138" i="7"/>
  <c r="AM137" i="7"/>
  <c r="AK136" i="7"/>
  <c r="AM136" i="7"/>
  <c r="AN136" i="7" s="1"/>
  <c r="V138" i="7"/>
  <c r="AB137" i="7"/>
  <c r="Z136" i="7"/>
  <c r="AC136" i="7" s="1"/>
  <c r="Z137" i="6"/>
  <c r="AB137" i="6"/>
  <c r="AN137" i="6"/>
  <c r="Y138" i="6"/>
  <c r="W138" i="6"/>
  <c r="X138" i="6"/>
  <c r="AA138" i="6"/>
  <c r="V139" i="6"/>
  <c r="AY138" i="6"/>
  <c r="AW138" i="6"/>
  <c r="AV138" i="6"/>
  <c r="AZ138" i="6" s="1"/>
  <c r="AU138" i="6"/>
  <c r="AM138" i="6"/>
  <c r="AK138" i="6"/>
  <c r="AJ138" i="6"/>
  <c r="AN138" i="6" s="1"/>
  <c r="AI138" i="6"/>
  <c r="AH139" i="6"/>
  <c r="AL137" i="6"/>
  <c r="AT139" i="6"/>
  <c r="CA139" i="7" l="1"/>
  <c r="CG138" i="7"/>
  <c r="BT137" i="7"/>
  <c r="BW137" i="7" s="1"/>
  <c r="BX137" i="7" s="1"/>
  <c r="BP139" i="7"/>
  <c r="BV138" i="7"/>
  <c r="BK140" i="6"/>
  <c r="BH140" i="6"/>
  <c r="BL140" i="6" s="1"/>
  <c r="BI140" i="6"/>
  <c r="BF141" i="6"/>
  <c r="BG140" i="6"/>
  <c r="BJ140" i="6" s="1"/>
  <c r="BM140" i="6" s="1"/>
  <c r="BN140" i="6" s="1"/>
  <c r="BL139" i="6"/>
  <c r="BM139" i="6" s="1"/>
  <c r="BN139" i="6" s="1"/>
  <c r="BE138" i="7"/>
  <c r="BK136" i="7"/>
  <c r="BL136" i="7" s="1"/>
  <c r="AS138" i="7"/>
  <c r="AW137" i="7"/>
  <c r="AY137" i="7"/>
  <c r="AZ137" i="7" s="1"/>
  <c r="AW136" i="7"/>
  <c r="AZ136" i="7" s="1"/>
  <c r="AK137" i="7"/>
  <c r="AN137" i="7" s="1"/>
  <c r="AG139" i="7"/>
  <c r="AM138" i="7"/>
  <c r="V139" i="7"/>
  <c r="Z137" i="7"/>
  <c r="AC137" i="7" s="1"/>
  <c r="AC137" i="6"/>
  <c r="AD137" i="6" s="1"/>
  <c r="AO137" i="6"/>
  <c r="AL138" i="6"/>
  <c r="AO138" i="6" s="1"/>
  <c r="AA139" i="6"/>
  <c r="Y139" i="6"/>
  <c r="X139" i="6"/>
  <c r="W139" i="6"/>
  <c r="V140" i="6"/>
  <c r="AB138" i="6"/>
  <c r="AY139" i="6"/>
  <c r="AW139" i="6"/>
  <c r="AU139" i="6"/>
  <c r="AV139" i="6"/>
  <c r="AZ139" i="6" s="1"/>
  <c r="AM139" i="6"/>
  <c r="AK139" i="6"/>
  <c r="AJ139" i="6"/>
  <c r="AI139" i="6"/>
  <c r="AH140" i="6"/>
  <c r="Z138" i="6"/>
  <c r="AX138" i="6"/>
  <c r="BA138" i="6" s="1"/>
  <c r="BB138" i="6" s="1"/>
  <c r="AT140" i="6"/>
  <c r="CE138" i="7" l="1"/>
  <c r="CH138" i="7" s="1"/>
  <c r="CI138" i="7" s="1"/>
  <c r="CE139" i="7"/>
  <c r="CG139" i="7"/>
  <c r="CA140" i="7"/>
  <c r="BP140" i="7"/>
  <c r="BT138" i="7"/>
  <c r="BW138" i="7" s="1"/>
  <c r="BX138" i="7" s="1"/>
  <c r="AB139" i="6"/>
  <c r="BG141" i="6"/>
  <c r="BF142" i="6"/>
  <c r="BK141" i="6"/>
  <c r="BH141" i="6"/>
  <c r="BL141" i="6" s="1"/>
  <c r="BI141" i="6"/>
  <c r="BK138" i="7"/>
  <c r="BE139" i="7"/>
  <c r="BK137" i="7"/>
  <c r="BI137" i="7"/>
  <c r="AS139" i="7"/>
  <c r="AY138" i="7"/>
  <c r="AK138" i="7"/>
  <c r="AN138" i="7"/>
  <c r="AM139" i="7"/>
  <c r="AG140" i="7"/>
  <c r="AB138" i="7"/>
  <c r="AB139" i="7"/>
  <c r="V140" i="7"/>
  <c r="Z138" i="7"/>
  <c r="AX139" i="6"/>
  <c r="BA139" i="6" s="1"/>
  <c r="BB139" i="6" s="1"/>
  <c r="AA140" i="6"/>
  <c r="X140" i="6"/>
  <c r="W140" i="6"/>
  <c r="V141" i="6"/>
  <c r="Y140" i="6"/>
  <c r="AC138" i="6"/>
  <c r="AD138" i="6" s="1"/>
  <c r="AN139" i="6"/>
  <c r="AY140" i="6"/>
  <c r="AW140" i="6"/>
  <c r="AU140" i="6"/>
  <c r="AX140" i="6" s="1"/>
  <c r="AV140" i="6"/>
  <c r="AM140" i="6"/>
  <c r="AK140" i="6"/>
  <c r="AJ140" i="6"/>
  <c r="AI140" i="6"/>
  <c r="AH141" i="6"/>
  <c r="Z139" i="6"/>
  <c r="AC139" i="6" s="1"/>
  <c r="AD139" i="6" s="1"/>
  <c r="AL139" i="6"/>
  <c r="AT141" i="6"/>
  <c r="CA141" i="7" l="1"/>
  <c r="CG140" i="7"/>
  <c r="CH139" i="7"/>
  <c r="CI139" i="7" s="1"/>
  <c r="BP141" i="7"/>
  <c r="BT140" i="7"/>
  <c r="BV139" i="7"/>
  <c r="BT139" i="7"/>
  <c r="AB140" i="6"/>
  <c r="BH142" i="6"/>
  <c r="BI142" i="6"/>
  <c r="BG142" i="6"/>
  <c r="BJ142" i="6" s="1"/>
  <c r="BK142" i="6"/>
  <c r="BF143" i="6"/>
  <c r="BJ141" i="6"/>
  <c r="BM141" i="6" s="1"/>
  <c r="BN141" i="6" s="1"/>
  <c r="BE140" i="7"/>
  <c r="BK139" i="7"/>
  <c r="BI138" i="7"/>
  <c r="BL138" i="7" s="1"/>
  <c r="BL137" i="7"/>
  <c r="AW138" i="7"/>
  <c r="AZ138" i="7"/>
  <c r="AS140" i="7"/>
  <c r="AW139" i="7"/>
  <c r="AY139" i="7"/>
  <c r="AZ139" i="7" s="1"/>
  <c r="AG141" i="7"/>
  <c r="AK139" i="7"/>
  <c r="AN139" i="7" s="1"/>
  <c r="Z139" i="7"/>
  <c r="V141" i="7"/>
  <c r="AB140" i="7"/>
  <c r="AC139" i="7"/>
  <c r="AC138" i="7"/>
  <c r="AO139" i="6"/>
  <c r="Z140" i="6"/>
  <c r="AC140" i="6" s="1"/>
  <c r="AD140" i="6" s="1"/>
  <c r="AY141" i="6"/>
  <c r="AW141" i="6"/>
  <c r="AU141" i="6"/>
  <c r="AV141" i="6"/>
  <c r="AM141" i="6"/>
  <c r="AK141" i="6"/>
  <c r="AI141" i="6"/>
  <c r="AJ141" i="6"/>
  <c r="AN141" i="6" s="1"/>
  <c r="AH142" i="6"/>
  <c r="AN140" i="6"/>
  <c r="AA141" i="6"/>
  <c r="W141" i="6"/>
  <c r="X141" i="6"/>
  <c r="Y141" i="6"/>
  <c r="V142" i="6"/>
  <c r="AL140" i="6"/>
  <c r="AT142" i="6"/>
  <c r="AZ140" i="6"/>
  <c r="BA140" i="6" s="1"/>
  <c r="BB140" i="6" s="1"/>
  <c r="CE140" i="7" l="1"/>
  <c r="CH140" i="7" s="1"/>
  <c r="CI140" i="7" s="1"/>
  <c r="CG141" i="7"/>
  <c r="CA142" i="7"/>
  <c r="BP142" i="7"/>
  <c r="BV141" i="7"/>
  <c r="BW139" i="7"/>
  <c r="BX139" i="7" s="1"/>
  <c r="BV140" i="7"/>
  <c r="BW140" i="7" s="1"/>
  <c r="BX140" i="7" s="1"/>
  <c r="BI143" i="6"/>
  <c r="BK143" i="6"/>
  <c r="BH143" i="6"/>
  <c r="BL143" i="6" s="1"/>
  <c r="BG143" i="6"/>
  <c r="BF144" i="6"/>
  <c r="BL142" i="6"/>
  <c r="BM142" i="6" s="1"/>
  <c r="BN142" i="6" s="1"/>
  <c r="BI139" i="7"/>
  <c r="BE141" i="7"/>
  <c r="BI140" i="7"/>
  <c r="BL139" i="7"/>
  <c r="AS141" i="7"/>
  <c r="AY140" i="7"/>
  <c r="AM140" i="7"/>
  <c r="AM141" i="7"/>
  <c r="AG142" i="7"/>
  <c r="AK140" i="7"/>
  <c r="V142" i="7"/>
  <c r="AB141" i="7"/>
  <c r="Z140" i="7"/>
  <c r="AC140" i="7" s="1"/>
  <c r="Y142" i="6"/>
  <c r="W142" i="6"/>
  <c r="X142" i="6"/>
  <c r="V143" i="6"/>
  <c r="AA142" i="6"/>
  <c r="AY142" i="6"/>
  <c r="AW142" i="6"/>
  <c r="AU142" i="6"/>
  <c r="AV142" i="6"/>
  <c r="Z141" i="6"/>
  <c r="AM142" i="6"/>
  <c r="AK142" i="6"/>
  <c r="AI142" i="6"/>
  <c r="AJ142" i="6"/>
  <c r="AH143" i="6"/>
  <c r="AL141" i="6"/>
  <c r="AO141" i="6" s="1"/>
  <c r="AO140" i="6"/>
  <c r="AB141" i="6"/>
  <c r="AZ141" i="6"/>
  <c r="AT143" i="6"/>
  <c r="AX141" i="6"/>
  <c r="CA143" i="7" l="1"/>
  <c r="CE141" i="7"/>
  <c r="CH141" i="7" s="1"/>
  <c r="CI141" i="7" s="1"/>
  <c r="BT141" i="7"/>
  <c r="BW141" i="7" s="1"/>
  <c r="BX141" i="7" s="1"/>
  <c r="BP143" i="7"/>
  <c r="BV142" i="7"/>
  <c r="BJ143" i="6"/>
  <c r="BM143" i="6" s="1"/>
  <c r="BN143" i="6" s="1"/>
  <c r="BK144" i="6"/>
  <c r="BI144" i="6"/>
  <c r="BH144" i="6"/>
  <c r="BL144" i="6" s="1"/>
  <c r="BG144" i="6"/>
  <c r="BJ144" i="6" s="1"/>
  <c r="BM144" i="6" s="1"/>
  <c r="BN144" i="6" s="1"/>
  <c r="BF145" i="6"/>
  <c r="AZ142" i="6"/>
  <c r="BK140" i="7"/>
  <c r="BL140" i="7" s="1"/>
  <c r="BE142" i="7"/>
  <c r="BK141" i="7"/>
  <c r="AW140" i="7"/>
  <c r="AZ140" i="7"/>
  <c r="AY141" i="7"/>
  <c r="AS142" i="7"/>
  <c r="AG143" i="7"/>
  <c r="AM142" i="7"/>
  <c r="AK141" i="7"/>
  <c r="AN141" i="7" s="1"/>
  <c r="AN140" i="7"/>
  <c r="Z141" i="7"/>
  <c r="AC141" i="7" s="1"/>
  <c r="V143" i="7"/>
  <c r="AB142" i="7"/>
  <c r="AC141" i="6"/>
  <c r="AD141" i="6" s="1"/>
  <c r="Z142" i="6"/>
  <c r="AY143" i="6"/>
  <c r="AW143" i="6"/>
  <c r="AU143" i="6"/>
  <c r="AV143" i="6"/>
  <c r="V144" i="6"/>
  <c r="Y143" i="6"/>
  <c r="AA143" i="6"/>
  <c r="X143" i="6"/>
  <c r="W143" i="6"/>
  <c r="AM143" i="6"/>
  <c r="AK143" i="6"/>
  <c r="AJ143" i="6"/>
  <c r="AI143" i="6"/>
  <c r="AH144" i="6"/>
  <c r="AB142" i="6"/>
  <c r="AN142" i="6"/>
  <c r="AL142" i="6"/>
  <c r="AX142" i="6"/>
  <c r="BA142" i="6" s="1"/>
  <c r="BB142" i="6" s="1"/>
  <c r="AT144" i="6"/>
  <c r="BA141" i="6"/>
  <c r="BB141" i="6" s="1"/>
  <c r="CG142" i="7" l="1"/>
  <c r="CE142" i="7"/>
  <c r="CA144" i="7"/>
  <c r="CG143" i="7"/>
  <c r="BT142" i="7"/>
  <c r="BW142" i="7" s="1"/>
  <c r="BX142" i="7" s="1"/>
  <c r="BP144" i="7"/>
  <c r="BV143" i="7"/>
  <c r="BG145" i="6"/>
  <c r="BF146" i="6"/>
  <c r="BI145" i="6"/>
  <c r="BH145" i="6"/>
  <c r="BK145" i="6"/>
  <c r="AZ143" i="6"/>
  <c r="BI141" i="7"/>
  <c r="BI142" i="7"/>
  <c r="BE143" i="7"/>
  <c r="BL141" i="7"/>
  <c r="AS143" i="7"/>
  <c r="AY142" i="7"/>
  <c r="AW141" i="7"/>
  <c r="AZ141" i="7" s="1"/>
  <c r="AG144" i="7"/>
  <c r="AM143" i="7"/>
  <c r="AK142" i="7"/>
  <c r="AN142" i="7" s="1"/>
  <c r="V144" i="7"/>
  <c r="Z143" i="7"/>
  <c r="Z142" i="7"/>
  <c r="AC142" i="7" s="1"/>
  <c r="AB143" i="6"/>
  <c r="AC142" i="6"/>
  <c r="AD142" i="6" s="1"/>
  <c r="AL143" i="6"/>
  <c r="AY144" i="6"/>
  <c r="AW144" i="6"/>
  <c r="AU144" i="6"/>
  <c r="AV144" i="6"/>
  <c r="Z143" i="6"/>
  <c r="AM144" i="6"/>
  <c r="AK144" i="6"/>
  <c r="AI144" i="6"/>
  <c r="AJ144" i="6"/>
  <c r="AN144" i="6" s="1"/>
  <c r="AH145" i="6"/>
  <c r="AA144" i="6"/>
  <c r="Y144" i="6"/>
  <c r="X144" i="6"/>
  <c r="W144" i="6"/>
  <c r="V145" i="6"/>
  <c r="AO142" i="6"/>
  <c r="AN143" i="6"/>
  <c r="AX143" i="6"/>
  <c r="BA143" i="6" s="1"/>
  <c r="BB143" i="6" s="1"/>
  <c r="AT145" i="6"/>
  <c r="CE143" i="7" l="1"/>
  <c r="CA145" i="7"/>
  <c r="CH143" i="7"/>
  <c r="CI143" i="7" s="1"/>
  <c r="CH142" i="7"/>
  <c r="CI142" i="7" s="1"/>
  <c r="BP145" i="7"/>
  <c r="BV144" i="7"/>
  <c r="BT143" i="7"/>
  <c r="BW143" i="7" s="1"/>
  <c r="BX143" i="7" s="1"/>
  <c r="AZ144" i="6"/>
  <c r="BK146" i="6"/>
  <c r="BG146" i="6"/>
  <c r="BH146" i="6"/>
  <c r="BL146" i="6" s="1"/>
  <c r="BF147" i="6"/>
  <c r="BI146" i="6"/>
  <c r="BL145" i="6"/>
  <c r="BJ145" i="6"/>
  <c r="BM145" i="6" s="1"/>
  <c r="BN145" i="6" s="1"/>
  <c r="AO143" i="6"/>
  <c r="AC143" i="6"/>
  <c r="AD143" i="6" s="1"/>
  <c r="BE144" i="7"/>
  <c r="BI143" i="7"/>
  <c r="BK143" i="7"/>
  <c r="BL143" i="7" s="1"/>
  <c r="BK142" i="7"/>
  <c r="BL142" i="7" s="1"/>
  <c r="AW142" i="7"/>
  <c r="AZ142" i="7"/>
  <c r="AS144" i="7"/>
  <c r="AY143" i="7"/>
  <c r="AK143" i="7"/>
  <c r="AN143" i="7"/>
  <c r="AG145" i="7"/>
  <c r="V145" i="7"/>
  <c r="AB144" i="7"/>
  <c r="AB143" i="7"/>
  <c r="AC143" i="7" s="1"/>
  <c r="Z144" i="6"/>
  <c r="AL144" i="6"/>
  <c r="AO144" i="6" s="1"/>
  <c r="AA145" i="6"/>
  <c r="Y145" i="6"/>
  <c r="X145" i="6"/>
  <c r="W145" i="6"/>
  <c r="V146" i="6"/>
  <c r="AY145" i="6"/>
  <c r="AW145" i="6"/>
  <c r="AU145" i="6"/>
  <c r="AV145" i="6"/>
  <c r="AM145" i="6"/>
  <c r="AK145" i="6"/>
  <c r="AI145" i="6"/>
  <c r="AJ145" i="6"/>
  <c r="AH146" i="6"/>
  <c r="AB144" i="6"/>
  <c r="AX144" i="6"/>
  <c r="BA144" i="6" s="1"/>
  <c r="BB144" i="6" s="1"/>
  <c r="AT146" i="6"/>
  <c r="CG144" i="7" l="1"/>
  <c r="CA146" i="7"/>
  <c r="CG145" i="7"/>
  <c r="CE144" i="7"/>
  <c r="BT144" i="7"/>
  <c r="BW144" i="7"/>
  <c r="BX144" i="7" s="1"/>
  <c r="BP146" i="7"/>
  <c r="BJ146" i="6"/>
  <c r="BM146" i="6" s="1"/>
  <c r="BN146" i="6" s="1"/>
  <c r="BK147" i="6"/>
  <c r="BI147" i="6"/>
  <c r="BH147" i="6"/>
  <c r="BL147" i="6" s="1"/>
  <c r="BG147" i="6"/>
  <c r="BJ147" i="6" s="1"/>
  <c r="BM147" i="6" s="1"/>
  <c r="BN147" i="6" s="1"/>
  <c r="BF148" i="6"/>
  <c r="AC144" i="6"/>
  <c r="AD144" i="6" s="1"/>
  <c r="AB145" i="6"/>
  <c r="BK144" i="7"/>
  <c r="BE145" i="7"/>
  <c r="AS145" i="7"/>
  <c r="AW143" i="7"/>
  <c r="AZ143" i="7" s="1"/>
  <c r="AM144" i="7"/>
  <c r="AK144" i="7"/>
  <c r="AG146" i="7"/>
  <c r="AM145" i="7"/>
  <c r="Z144" i="7"/>
  <c r="AC144" i="7" s="1"/>
  <c r="AB145" i="7"/>
  <c r="V146" i="7"/>
  <c r="Z145" i="6"/>
  <c r="AY146" i="6"/>
  <c r="AW146" i="6"/>
  <c r="AU146" i="6"/>
  <c r="AV146" i="6"/>
  <c r="Y146" i="6"/>
  <c r="AA146" i="6"/>
  <c r="W146" i="6"/>
  <c r="V147" i="6"/>
  <c r="X146" i="6"/>
  <c r="AB146" i="6" s="1"/>
  <c r="AM146" i="6"/>
  <c r="AK146" i="6"/>
  <c r="AJ146" i="6"/>
  <c r="AI146" i="6"/>
  <c r="AH147" i="6"/>
  <c r="AN145" i="6"/>
  <c r="AL145" i="6"/>
  <c r="AT147" i="6"/>
  <c r="AX145" i="6"/>
  <c r="AZ145" i="6"/>
  <c r="BA145" i="6" l="1"/>
  <c r="BB145" i="6" s="1"/>
  <c r="CE145" i="7"/>
  <c r="CH145" i="7"/>
  <c r="CI145" i="7" s="1"/>
  <c r="CG146" i="7"/>
  <c r="CA147" i="7"/>
  <c r="CH144" i="7"/>
  <c r="CI144" i="7" s="1"/>
  <c r="BP147" i="7"/>
  <c r="BV146" i="7"/>
  <c r="BV145" i="7"/>
  <c r="BT145" i="7"/>
  <c r="AX146" i="6"/>
  <c r="BI148" i="6"/>
  <c r="BG148" i="6"/>
  <c r="BJ148" i="6" s="1"/>
  <c r="BK148" i="6"/>
  <c r="BH148" i="6"/>
  <c r="BL148" i="6" s="1"/>
  <c r="BF149" i="6"/>
  <c r="AC145" i="6"/>
  <c r="AD145" i="6" s="1"/>
  <c r="BE146" i="7"/>
  <c r="BK145" i="7"/>
  <c r="BI144" i="7"/>
  <c r="BL144" i="7" s="1"/>
  <c r="AY144" i="7"/>
  <c r="AS146" i="7"/>
  <c r="AY145" i="7"/>
  <c r="AW144" i="7"/>
  <c r="AK145" i="7"/>
  <c r="AN145" i="7"/>
  <c r="AG147" i="7"/>
  <c r="AM146" i="7"/>
  <c r="AN144" i="7"/>
  <c r="V147" i="7"/>
  <c r="AB146" i="7"/>
  <c r="Z145" i="7"/>
  <c r="AC145" i="7" s="1"/>
  <c r="AL146" i="6"/>
  <c r="AY147" i="6"/>
  <c r="AW147" i="6"/>
  <c r="AU147" i="6"/>
  <c r="AV147" i="6"/>
  <c r="AO145" i="6"/>
  <c r="AM147" i="6"/>
  <c r="AK147" i="6"/>
  <c r="AI147" i="6"/>
  <c r="AJ147" i="6"/>
  <c r="AN147" i="6" s="1"/>
  <c r="AH148" i="6"/>
  <c r="AA147" i="6"/>
  <c r="V148" i="6"/>
  <c r="Y147" i="6"/>
  <c r="X147" i="6"/>
  <c r="W147" i="6"/>
  <c r="Z146" i="6"/>
  <c r="AC146" i="6" s="1"/>
  <c r="AD146" i="6" s="1"/>
  <c r="AN146" i="6"/>
  <c r="AT148" i="6"/>
  <c r="AZ146" i="6"/>
  <c r="BA146" i="6" l="1"/>
  <c r="BB146" i="6" s="1"/>
  <c r="CA148" i="7"/>
  <c r="CG147" i="7"/>
  <c r="CE146" i="7"/>
  <c r="CH146" i="7"/>
  <c r="CI146" i="7" s="1"/>
  <c r="BW145" i="7"/>
  <c r="BX145" i="7" s="1"/>
  <c r="BT146" i="7"/>
  <c r="BW146" i="7"/>
  <c r="BX146" i="7" s="1"/>
  <c r="BP148" i="7"/>
  <c r="BM148" i="6"/>
  <c r="BN148" i="6" s="1"/>
  <c r="BH149" i="6"/>
  <c r="BI149" i="6"/>
  <c r="BF150" i="6"/>
  <c r="BK149" i="6"/>
  <c r="BG149" i="6"/>
  <c r="BJ149" i="6" s="1"/>
  <c r="AO146" i="6"/>
  <c r="BE147" i="7"/>
  <c r="BK146" i="7"/>
  <c r="BI145" i="7"/>
  <c r="BL145" i="7" s="1"/>
  <c r="AW145" i="7"/>
  <c r="AS147" i="7"/>
  <c r="AY146" i="7"/>
  <c r="AZ145" i="7"/>
  <c r="AZ144" i="7"/>
  <c r="AM147" i="7"/>
  <c r="AG148" i="7"/>
  <c r="AK146" i="7"/>
  <c r="AN146" i="7" s="1"/>
  <c r="Z146" i="7"/>
  <c r="AC146" i="7" s="1"/>
  <c r="V148" i="7"/>
  <c r="AB147" i="7"/>
  <c r="AM148" i="6"/>
  <c r="AK148" i="6"/>
  <c r="AJ148" i="6"/>
  <c r="AI148" i="6"/>
  <c r="AH149" i="6"/>
  <c r="W148" i="6"/>
  <c r="X148" i="6"/>
  <c r="AA148" i="6"/>
  <c r="V149" i="6"/>
  <c r="Y148" i="6"/>
  <c r="AL147" i="6"/>
  <c r="AO147" i="6" s="1"/>
  <c r="AB147" i="6"/>
  <c r="AY148" i="6"/>
  <c r="AW148" i="6"/>
  <c r="AV148" i="6"/>
  <c r="AZ148" i="6" s="1"/>
  <c r="AU148" i="6"/>
  <c r="Z147" i="6"/>
  <c r="AT149" i="6"/>
  <c r="AZ147" i="6"/>
  <c r="AX147" i="6"/>
  <c r="CE147" i="7" l="1"/>
  <c r="CH147" i="7" s="1"/>
  <c r="CI147" i="7" s="1"/>
  <c r="CA149" i="7"/>
  <c r="CG148" i="7"/>
  <c r="BT147" i="7"/>
  <c r="BP149" i="7"/>
  <c r="BV148" i="7"/>
  <c r="BV147" i="7"/>
  <c r="BW147" i="7" s="1"/>
  <c r="BX147" i="7" s="1"/>
  <c r="BK150" i="6"/>
  <c r="BG150" i="6"/>
  <c r="BF151" i="6"/>
  <c r="BI150" i="6"/>
  <c r="BH150" i="6"/>
  <c r="BL150" i="6" s="1"/>
  <c r="BL149" i="6"/>
  <c r="BM149" i="6" s="1"/>
  <c r="BN149" i="6" s="1"/>
  <c r="BI146" i="7"/>
  <c r="BL146" i="7" s="1"/>
  <c r="BE148" i="7"/>
  <c r="AW146" i="7"/>
  <c r="AS148" i="7"/>
  <c r="AW147" i="7"/>
  <c r="AY147" i="7"/>
  <c r="AZ146" i="7"/>
  <c r="AG149" i="7"/>
  <c r="AM148" i="7"/>
  <c r="AK147" i="7"/>
  <c r="AN147" i="7"/>
  <c r="AB148" i="7"/>
  <c r="V149" i="7"/>
  <c r="Z147" i="7"/>
  <c r="AC147" i="7" s="1"/>
  <c r="AN148" i="6"/>
  <c r="Z148" i="6"/>
  <c r="AC147" i="6"/>
  <c r="AD147" i="6" s="1"/>
  <c r="AB148" i="6"/>
  <c r="AM149" i="6"/>
  <c r="AK149" i="6"/>
  <c r="AI149" i="6"/>
  <c r="AJ149" i="6"/>
  <c r="AH150" i="6"/>
  <c r="AL148" i="6"/>
  <c r="W149" i="6"/>
  <c r="X149" i="6"/>
  <c r="Y149" i="6"/>
  <c r="AA149" i="6"/>
  <c r="V150" i="6"/>
  <c r="AY149" i="6"/>
  <c r="AW149" i="6"/>
  <c r="AU149" i="6"/>
  <c r="AV149" i="6"/>
  <c r="AZ149" i="6" s="1"/>
  <c r="AX148" i="6"/>
  <c r="BA148" i="6" s="1"/>
  <c r="BB148" i="6" s="1"/>
  <c r="BA147" i="6"/>
  <c r="BB147" i="6" s="1"/>
  <c r="AT150" i="6"/>
  <c r="CA150" i="7" l="1"/>
  <c r="CE149" i="7"/>
  <c r="CG149" i="7"/>
  <c r="CH149" i="7" s="1"/>
  <c r="CI149" i="7" s="1"/>
  <c r="CE148" i="7"/>
  <c r="CH148" i="7" s="1"/>
  <c r="CI148" i="7" s="1"/>
  <c r="BT148" i="7"/>
  <c r="BW148" i="7" s="1"/>
  <c r="BX148" i="7" s="1"/>
  <c r="BP150" i="7"/>
  <c r="BV149" i="7"/>
  <c r="BH151" i="6"/>
  <c r="BF152" i="6"/>
  <c r="BK151" i="6"/>
  <c r="BG151" i="6"/>
  <c r="BI151" i="6"/>
  <c r="BJ150" i="6"/>
  <c r="BM150" i="6" s="1"/>
  <c r="BN150" i="6" s="1"/>
  <c r="AC148" i="6"/>
  <c r="AD148" i="6" s="1"/>
  <c r="AN149" i="6"/>
  <c r="AO148" i="6"/>
  <c r="BK147" i="7"/>
  <c r="BE149" i="7"/>
  <c r="BK148" i="7"/>
  <c r="BI147" i="7"/>
  <c r="AZ147" i="7"/>
  <c r="AS149" i="7"/>
  <c r="AY148" i="7"/>
  <c r="AK148" i="7"/>
  <c r="AN148" i="7"/>
  <c r="AG150" i="7"/>
  <c r="AM149" i="7"/>
  <c r="V150" i="7"/>
  <c r="AB149" i="7"/>
  <c r="Z148" i="7"/>
  <c r="AC148" i="7" s="1"/>
  <c r="AB149" i="6"/>
  <c r="AM150" i="6"/>
  <c r="AK150" i="6"/>
  <c r="AJ150" i="6"/>
  <c r="AI150" i="6"/>
  <c r="AH151" i="6"/>
  <c r="AA150" i="6"/>
  <c r="V151" i="6"/>
  <c r="X150" i="6"/>
  <c r="W150" i="6"/>
  <c r="Y150" i="6"/>
  <c r="AY150" i="6"/>
  <c r="AW150" i="6"/>
  <c r="AU150" i="6"/>
  <c r="AV150" i="6"/>
  <c r="AL149" i="6"/>
  <c r="AO149" i="6" s="1"/>
  <c r="Z149" i="6"/>
  <c r="AT151" i="6"/>
  <c r="AX149" i="6"/>
  <c r="BA149" i="6" s="1"/>
  <c r="BB149" i="6" s="1"/>
  <c r="CA151" i="7" l="1"/>
  <c r="CG150" i="7"/>
  <c r="BT149" i="7"/>
  <c r="BW149" i="7" s="1"/>
  <c r="BX149" i="7" s="1"/>
  <c r="BP151" i="7"/>
  <c r="BV150" i="7"/>
  <c r="BJ151" i="6"/>
  <c r="BI152" i="6"/>
  <c r="BF153" i="6"/>
  <c r="BK152" i="6"/>
  <c r="BG152" i="6"/>
  <c r="BJ152" i="6" s="1"/>
  <c r="BH152" i="6"/>
  <c r="BL152" i="6" s="1"/>
  <c r="BL151" i="6"/>
  <c r="BM151" i="6" s="1"/>
  <c r="BN151" i="6" s="1"/>
  <c r="AC149" i="6"/>
  <c r="AD149" i="6" s="1"/>
  <c r="AN150" i="6"/>
  <c r="BE150" i="7"/>
  <c r="BI148" i="7"/>
  <c r="BL148" i="7" s="1"/>
  <c r="BL147" i="7"/>
  <c r="AW148" i="7"/>
  <c r="AZ148" i="7"/>
  <c r="AW149" i="7"/>
  <c r="AY149" i="7"/>
  <c r="AZ149" i="7" s="1"/>
  <c r="AS150" i="7"/>
  <c r="AK149" i="7"/>
  <c r="AN149" i="7" s="1"/>
  <c r="AG151" i="7"/>
  <c r="AK150" i="7"/>
  <c r="AM150" i="7"/>
  <c r="V151" i="7"/>
  <c r="Z149" i="7"/>
  <c r="AC149" i="7" s="1"/>
  <c r="AX150" i="6"/>
  <c r="AZ150" i="6"/>
  <c r="AB150" i="6"/>
  <c r="Z150" i="6"/>
  <c r="AM151" i="6"/>
  <c r="AK151" i="6"/>
  <c r="AI151" i="6"/>
  <c r="AJ151" i="6"/>
  <c r="AN151" i="6" s="1"/>
  <c r="AH152" i="6"/>
  <c r="AL150" i="6"/>
  <c r="AA151" i="6"/>
  <c r="X151" i="6"/>
  <c r="Y151" i="6"/>
  <c r="W151" i="6"/>
  <c r="V152" i="6"/>
  <c r="AY151" i="6"/>
  <c r="AW151" i="6"/>
  <c r="AU151" i="6"/>
  <c r="AV151" i="6"/>
  <c r="AT152" i="6"/>
  <c r="CE150" i="7" l="1"/>
  <c r="CH150" i="7" s="1"/>
  <c r="CI150" i="7" s="1"/>
  <c r="CG151" i="7"/>
  <c r="CA152" i="7"/>
  <c r="BP152" i="7"/>
  <c r="BV151" i="7"/>
  <c r="BT150" i="7"/>
  <c r="BW150" i="7" s="1"/>
  <c r="BX150" i="7" s="1"/>
  <c r="AZ151" i="6"/>
  <c r="AO150" i="6"/>
  <c r="BA150" i="6"/>
  <c r="BB150" i="6" s="1"/>
  <c r="BF154" i="6"/>
  <c r="BI153" i="6"/>
  <c r="BG153" i="6"/>
  <c r="BJ153" i="6" s="1"/>
  <c r="BK153" i="6"/>
  <c r="BH153" i="6"/>
  <c r="BL153" i="6" s="1"/>
  <c r="BM152" i="6"/>
  <c r="BN152" i="6" s="1"/>
  <c r="AC150" i="6"/>
  <c r="AD150" i="6" s="1"/>
  <c r="BK149" i="7"/>
  <c r="BE151" i="7"/>
  <c r="BI149" i="7"/>
  <c r="AS151" i="7"/>
  <c r="AY150" i="7"/>
  <c r="AN150" i="7"/>
  <c r="AG152" i="7"/>
  <c r="AM151" i="7"/>
  <c r="AB150" i="7"/>
  <c r="V152" i="7"/>
  <c r="Z150" i="7"/>
  <c r="AB151" i="6"/>
  <c r="Y152" i="6"/>
  <c r="V153" i="6"/>
  <c r="AA152" i="6"/>
  <c r="W152" i="6"/>
  <c r="X152" i="6"/>
  <c r="AM152" i="6"/>
  <c r="AK152" i="6"/>
  <c r="AI152" i="6"/>
  <c r="AJ152" i="6"/>
  <c r="AH153" i="6"/>
  <c r="AL151" i="6"/>
  <c r="AO151" i="6" s="1"/>
  <c r="Z151" i="6"/>
  <c r="AY152" i="6"/>
  <c r="AW152" i="6"/>
  <c r="AU152" i="6"/>
  <c r="AV152" i="6"/>
  <c r="AX151" i="6"/>
  <c r="BA151" i="6" s="1"/>
  <c r="BB151" i="6" s="1"/>
  <c r="AT153" i="6"/>
  <c r="CA153" i="7" l="1"/>
  <c r="CE151" i="7"/>
  <c r="CH151" i="7"/>
  <c r="CI151" i="7" s="1"/>
  <c r="BT151" i="7"/>
  <c r="BW151" i="7" s="1"/>
  <c r="BX151" i="7" s="1"/>
  <c r="BT152" i="7"/>
  <c r="BP153" i="7"/>
  <c r="AB152" i="6"/>
  <c r="BM153" i="6"/>
  <c r="BN153" i="6" s="1"/>
  <c r="BI154" i="6"/>
  <c r="BG154" i="6"/>
  <c r="BJ154" i="6" s="1"/>
  <c r="BF155" i="6"/>
  <c r="BK154" i="6"/>
  <c r="BH154" i="6"/>
  <c r="BL154" i="6" s="1"/>
  <c r="AN152" i="6"/>
  <c r="BK150" i="7"/>
  <c r="BE152" i="7"/>
  <c r="BK151" i="7"/>
  <c r="BI150" i="7"/>
  <c r="BL149" i="7"/>
  <c r="AW150" i="7"/>
  <c r="AZ150" i="7" s="1"/>
  <c r="AS152" i="7"/>
  <c r="AY151" i="7"/>
  <c r="AK151" i="7"/>
  <c r="AN151" i="7" s="1"/>
  <c r="AG153" i="7"/>
  <c r="AB151" i="7"/>
  <c r="V153" i="7"/>
  <c r="AB152" i="7"/>
  <c r="Z151" i="7"/>
  <c r="AC150" i="7"/>
  <c r="AC151" i="6"/>
  <c r="AD151" i="6" s="1"/>
  <c r="AM153" i="6"/>
  <c r="AK153" i="6"/>
  <c r="AI153" i="6"/>
  <c r="AJ153" i="6"/>
  <c r="AH154" i="6"/>
  <c r="AY153" i="6"/>
  <c r="AW153" i="6"/>
  <c r="AU153" i="6"/>
  <c r="AV153" i="6"/>
  <c r="V154" i="6"/>
  <c r="Y153" i="6"/>
  <c r="W153" i="6"/>
  <c r="X153" i="6"/>
  <c r="AA153" i="6"/>
  <c r="AL152" i="6"/>
  <c r="AO152" i="6" s="1"/>
  <c r="Z152" i="6"/>
  <c r="AC152" i="6" s="1"/>
  <c r="AD152" i="6" s="1"/>
  <c r="AT154" i="6"/>
  <c r="AX152" i="6"/>
  <c r="AZ152" i="6"/>
  <c r="CG152" i="7" l="1"/>
  <c r="CE152" i="7"/>
  <c r="CG153" i="7"/>
  <c r="CA154" i="7"/>
  <c r="BP154" i="7"/>
  <c r="BT153" i="7"/>
  <c r="BV153" i="7"/>
  <c r="BW153" i="7" s="1"/>
  <c r="BX153" i="7" s="1"/>
  <c r="BV152" i="7"/>
  <c r="BW152" i="7" s="1"/>
  <c r="BX152" i="7" s="1"/>
  <c r="BM154" i="6"/>
  <c r="BN154" i="6" s="1"/>
  <c r="BA152" i="6"/>
  <c r="BB152" i="6" s="1"/>
  <c r="BK155" i="6"/>
  <c r="BH155" i="6"/>
  <c r="BL155" i="6" s="1"/>
  <c r="BG155" i="6"/>
  <c r="BI155" i="6"/>
  <c r="BF156" i="6"/>
  <c r="AN153" i="6"/>
  <c r="BI151" i="7"/>
  <c r="BK152" i="7"/>
  <c r="BE153" i="7"/>
  <c r="BL151" i="7"/>
  <c r="BL150" i="7"/>
  <c r="AW151" i="7"/>
  <c r="AZ151" i="7"/>
  <c r="AS153" i="7"/>
  <c r="AK152" i="7"/>
  <c r="AM152" i="7"/>
  <c r="AN152" i="7" s="1"/>
  <c r="AG154" i="7"/>
  <c r="V154" i="7"/>
  <c r="AB153" i="7"/>
  <c r="Z152" i="7"/>
  <c r="AC152" i="7" s="1"/>
  <c r="AC151" i="7"/>
  <c r="Z153" i="6"/>
  <c r="AY154" i="6"/>
  <c r="AW154" i="6"/>
  <c r="AU154" i="6"/>
  <c r="AV154" i="6"/>
  <c r="AM154" i="6"/>
  <c r="AK154" i="6"/>
  <c r="AI154" i="6"/>
  <c r="AJ154" i="6"/>
  <c r="AN154" i="6" s="1"/>
  <c r="AH155" i="6"/>
  <c r="AB153" i="6"/>
  <c r="AA154" i="6"/>
  <c r="Y154" i="6"/>
  <c r="V155" i="6"/>
  <c r="W154" i="6"/>
  <c r="X154" i="6"/>
  <c r="AL153" i="6"/>
  <c r="AO153" i="6" s="1"/>
  <c r="AT155" i="6"/>
  <c r="AZ153" i="6"/>
  <c r="AX153" i="6"/>
  <c r="CA155" i="7" l="1"/>
  <c r="CG154" i="7"/>
  <c r="CE153" i="7"/>
  <c r="CH153" i="7" s="1"/>
  <c r="CI153" i="7" s="1"/>
  <c r="CH152" i="7"/>
  <c r="CI152" i="7" s="1"/>
  <c r="BP155" i="7"/>
  <c r="BV154" i="7"/>
  <c r="BK156" i="6"/>
  <c r="BI156" i="6"/>
  <c r="BH156" i="6"/>
  <c r="BL156" i="6" s="1"/>
  <c r="BG156" i="6"/>
  <c r="BJ156" i="6" s="1"/>
  <c r="BM156" i="6" s="1"/>
  <c r="BN156" i="6" s="1"/>
  <c r="BF157" i="6"/>
  <c r="BJ155" i="6"/>
  <c r="BM155" i="6" s="1"/>
  <c r="BN155" i="6" s="1"/>
  <c r="AZ154" i="6"/>
  <c r="BE154" i="7"/>
  <c r="BK153" i="7"/>
  <c r="BI152" i="7"/>
  <c r="BL152" i="7"/>
  <c r="AS154" i="7"/>
  <c r="AY153" i="7"/>
  <c r="AW152" i="7"/>
  <c r="AY152" i="7"/>
  <c r="AZ152" i="7" s="1"/>
  <c r="AM153" i="7"/>
  <c r="AK153" i="7"/>
  <c r="AG155" i="7"/>
  <c r="AM154" i="7"/>
  <c r="Z153" i="7"/>
  <c r="AC153" i="7" s="1"/>
  <c r="V155" i="7"/>
  <c r="Z154" i="7"/>
  <c r="AC153" i="6"/>
  <c r="AD153" i="6" s="1"/>
  <c r="Z154" i="6"/>
  <c r="AL154" i="6"/>
  <c r="AO154" i="6" s="1"/>
  <c r="AB154" i="6"/>
  <c r="AM155" i="6"/>
  <c r="AK155" i="6"/>
  <c r="AJ155" i="6"/>
  <c r="AN155" i="6" s="1"/>
  <c r="AI155" i="6"/>
  <c r="AH156" i="6"/>
  <c r="AY155" i="6"/>
  <c r="AW155" i="6"/>
  <c r="AU155" i="6"/>
  <c r="AV155" i="6"/>
  <c r="Y155" i="6"/>
  <c r="X155" i="6"/>
  <c r="W155" i="6"/>
  <c r="V156" i="6"/>
  <c r="AA155" i="6"/>
  <c r="BA153" i="6"/>
  <c r="BB153" i="6" s="1"/>
  <c r="AT156" i="6"/>
  <c r="AX154" i="6"/>
  <c r="CE154" i="7" l="1"/>
  <c r="CH154" i="7" s="1"/>
  <c r="CI154" i="7" s="1"/>
  <c r="CA156" i="7"/>
  <c r="CG155" i="7"/>
  <c r="BT154" i="7"/>
  <c r="BP156" i="7"/>
  <c r="BT155" i="7"/>
  <c r="BW154" i="7"/>
  <c r="BX154" i="7" s="1"/>
  <c r="BI157" i="6"/>
  <c r="BK157" i="6"/>
  <c r="BH157" i="6"/>
  <c r="BL157" i="6" s="1"/>
  <c r="BF158" i="6"/>
  <c r="BG157" i="6"/>
  <c r="BJ157" i="6" s="1"/>
  <c r="BA154" i="6"/>
  <c r="BB154" i="6" s="1"/>
  <c r="BI153" i="7"/>
  <c r="BL153" i="7" s="1"/>
  <c r="BE155" i="7"/>
  <c r="BI154" i="7"/>
  <c r="AW153" i="7"/>
  <c r="AZ153" i="7"/>
  <c r="AY154" i="7"/>
  <c r="AS155" i="7"/>
  <c r="AM155" i="7"/>
  <c r="AG156" i="7"/>
  <c r="AK154" i="7"/>
  <c r="AN154" i="7" s="1"/>
  <c r="AN153" i="7"/>
  <c r="V156" i="7"/>
  <c r="Z155" i="7"/>
  <c r="AB154" i="7"/>
  <c r="AC154" i="7" s="1"/>
  <c r="AC154" i="6"/>
  <c r="AD154" i="6" s="1"/>
  <c r="AZ155" i="6"/>
  <c r="AM156" i="6"/>
  <c r="AK156" i="6"/>
  <c r="AI156" i="6"/>
  <c r="AJ156" i="6"/>
  <c r="AH157" i="6"/>
  <c r="AL155" i="6"/>
  <c r="AO155" i="6" s="1"/>
  <c r="AB155" i="6"/>
  <c r="Z155" i="6"/>
  <c r="AY156" i="6"/>
  <c r="AW156" i="6"/>
  <c r="AU156" i="6"/>
  <c r="AV156" i="6"/>
  <c r="X156" i="6"/>
  <c r="W156" i="6"/>
  <c r="V157" i="6"/>
  <c r="AA156" i="6"/>
  <c r="Y156" i="6"/>
  <c r="AT157" i="6"/>
  <c r="AX155" i="6"/>
  <c r="CA157" i="7" l="1"/>
  <c r="CE155" i="7"/>
  <c r="CH155" i="7" s="1"/>
  <c r="CI155" i="7" s="1"/>
  <c r="BV155" i="7"/>
  <c r="BW155" i="7" s="1"/>
  <c r="BX155" i="7" s="1"/>
  <c r="BP157" i="7"/>
  <c r="BV156" i="7"/>
  <c r="BM157" i="6"/>
  <c r="BN157" i="6" s="1"/>
  <c r="BH158" i="6"/>
  <c r="BF159" i="6"/>
  <c r="BI158" i="6"/>
  <c r="BK158" i="6"/>
  <c r="BG158" i="6"/>
  <c r="BJ158" i="6" s="1"/>
  <c r="BA155" i="6"/>
  <c r="BB155" i="6" s="1"/>
  <c r="AN156" i="6"/>
  <c r="BK154" i="7"/>
  <c r="BL154" i="7" s="1"/>
  <c r="BE156" i="7"/>
  <c r="AS156" i="7"/>
  <c r="AY155" i="7"/>
  <c r="AW154" i="7"/>
  <c r="AZ154" i="7" s="1"/>
  <c r="AK155" i="7"/>
  <c r="AG157" i="7"/>
  <c r="AM156" i="7"/>
  <c r="AN155" i="7"/>
  <c r="V157" i="7"/>
  <c r="AB156" i="7"/>
  <c r="AB155" i="7"/>
  <c r="AC155" i="7" s="1"/>
  <c r="AC155" i="6"/>
  <c r="AD155" i="6" s="1"/>
  <c r="Z156" i="6"/>
  <c r="AY157" i="6"/>
  <c r="AW157" i="6"/>
  <c r="AU157" i="6"/>
  <c r="AV157" i="6"/>
  <c r="AM157" i="6"/>
  <c r="AK157" i="6"/>
  <c r="AI157" i="6"/>
  <c r="AJ157" i="6"/>
  <c r="AN157" i="6" s="1"/>
  <c r="AH158" i="6"/>
  <c r="AA157" i="6"/>
  <c r="Y157" i="6"/>
  <c r="W157" i="6"/>
  <c r="X157" i="6"/>
  <c r="V158" i="6"/>
  <c r="AL156" i="6"/>
  <c r="AO156" i="6" s="1"/>
  <c r="AB156" i="6"/>
  <c r="AX156" i="6"/>
  <c r="AZ156" i="6"/>
  <c r="AT158" i="6"/>
  <c r="BA156" i="6" l="1"/>
  <c r="BB156" i="6" s="1"/>
  <c r="CA158" i="7"/>
  <c r="CE157" i="7"/>
  <c r="CG157" i="7"/>
  <c r="CH157" i="7" s="1"/>
  <c r="CI157" i="7" s="1"/>
  <c r="CG156" i="7"/>
  <c r="CE156" i="7"/>
  <c r="BT156" i="7"/>
  <c r="BV157" i="7"/>
  <c r="BP158" i="7"/>
  <c r="BW156" i="7"/>
  <c r="BX156" i="7" s="1"/>
  <c r="BH159" i="6"/>
  <c r="BF160" i="6"/>
  <c r="BK159" i="6"/>
  <c r="BI159" i="6"/>
  <c r="BG159" i="6"/>
  <c r="BJ159" i="6" s="1"/>
  <c r="BL158" i="6"/>
  <c r="BM158" i="6" s="1"/>
  <c r="BN158" i="6" s="1"/>
  <c r="AZ157" i="6"/>
  <c r="AC156" i="6"/>
  <c r="AD156" i="6" s="1"/>
  <c r="BK155" i="7"/>
  <c r="BI155" i="7"/>
  <c r="BE157" i="7"/>
  <c r="BK156" i="7"/>
  <c r="AY156" i="7"/>
  <c r="AS157" i="7"/>
  <c r="AW155" i="7"/>
  <c r="AZ155" i="7" s="1"/>
  <c r="AG158" i="7"/>
  <c r="AK157" i="7"/>
  <c r="AM157" i="7"/>
  <c r="AN157" i="7" s="1"/>
  <c r="AK156" i="7"/>
  <c r="AN156" i="7" s="1"/>
  <c r="Z156" i="7"/>
  <c r="AC156" i="7" s="1"/>
  <c r="V158" i="7"/>
  <c r="AB157" i="7"/>
  <c r="AY158" i="6"/>
  <c r="AW158" i="6"/>
  <c r="AV158" i="6"/>
  <c r="AU158" i="6"/>
  <c r="Z157" i="6"/>
  <c r="W158" i="6"/>
  <c r="V159" i="6"/>
  <c r="Y158" i="6"/>
  <c r="X158" i="6"/>
  <c r="AA158" i="6"/>
  <c r="AM158" i="6"/>
  <c r="AK158" i="6"/>
  <c r="AJ158" i="6"/>
  <c r="AI158" i="6"/>
  <c r="AH159" i="6"/>
  <c r="AL157" i="6"/>
  <c r="AO157" i="6" s="1"/>
  <c r="AB157" i="6"/>
  <c r="AX157" i="6"/>
  <c r="BA157" i="6" s="1"/>
  <c r="BB157" i="6" s="1"/>
  <c r="AT159" i="6"/>
  <c r="CH156" i="7" l="1"/>
  <c r="CI156" i="7" s="1"/>
  <c r="CG158" i="7"/>
  <c r="CA159" i="7"/>
  <c r="BT157" i="7"/>
  <c r="BW157" i="7" s="1"/>
  <c r="BX157" i="7" s="1"/>
  <c r="BP159" i="7"/>
  <c r="BV158" i="7"/>
  <c r="AX158" i="6"/>
  <c r="BH160" i="6"/>
  <c r="BG160" i="6"/>
  <c r="BF161" i="6"/>
  <c r="BI160" i="6"/>
  <c r="BK160" i="6"/>
  <c r="BL159" i="6"/>
  <c r="BM159" i="6" s="1"/>
  <c r="BN159" i="6" s="1"/>
  <c r="BE158" i="7"/>
  <c r="BK157" i="7"/>
  <c r="BI156" i="7"/>
  <c r="BL156" i="7" s="1"/>
  <c r="BL155" i="7"/>
  <c r="AY157" i="7"/>
  <c r="AS158" i="7"/>
  <c r="AW156" i="7"/>
  <c r="AZ156" i="7" s="1"/>
  <c r="AG159" i="7"/>
  <c r="AK158" i="7"/>
  <c r="V159" i="7"/>
  <c r="AB158" i="7"/>
  <c r="Z157" i="7"/>
  <c r="AC157" i="7" s="1"/>
  <c r="AL158" i="6"/>
  <c r="AB158" i="6"/>
  <c r="Z158" i="6"/>
  <c r="AY159" i="6"/>
  <c r="AW159" i="6"/>
  <c r="AU159" i="6"/>
  <c r="AV159" i="6"/>
  <c r="AC157" i="6"/>
  <c r="AD157" i="6" s="1"/>
  <c r="X159" i="6"/>
  <c r="V160" i="6"/>
  <c r="AA159" i="6"/>
  <c r="Y159" i="6"/>
  <c r="W159" i="6"/>
  <c r="AM159" i="6"/>
  <c r="AK159" i="6"/>
  <c r="AI159" i="6"/>
  <c r="AJ159" i="6"/>
  <c r="AH160" i="6"/>
  <c r="AN158" i="6"/>
  <c r="AT160" i="6"/>
  <c r="AZ158" i="6"/>
  <c r="BA158" i="6" s="1"/>
  <c r="BB158" i="6" s="1"/>
  <c r="CA160" i="7" l="1"/>
  <c r="CG159" i="7"/>
  <c r="CE158" i="7"/>
  <c r="CH158" i="7" s="1"/>
  <c r="CI158" i="7" s="1"/>
  <c r="BP160" i="7"/>
  <c r="BV159" i="7"/>
  <c r="BT158" i="7"/>
  <c r="BW158" i="7" s="1"/>
  <c r="BX158" i="7" s="1"/>
  <c r="BL160" i="6"/>
  <c r="BI161" i="6"/>
  <c r="BH161" i="6"/>
  <c r="BF162" i="6"/>
  <c r="BK161" i="6"/>
  <c r="BG161" i="6"/>
  <c r="BJ161" i="6" s="1"/>
  <c r="BJ160" i="6"/>
  <c r="AO158" i="6"/>
  <c r="BI157" i="7"/>
  <c r="BL157" i="7" s="1"/>
  <c r="BE159" i="7"/>
  <c r="BI158" i="7"/>
  <c r="BK158" i="7"/>
  <c r="BL158" i="7" s="1"/>
  <c r="AS159" i="7"/>
  <c r="AY158" i="7"/>
  <c r="AW157" i="7"/>
  <c r="AZ157" i="7" s="1"/>
  <c r="AG160" i="7"/>
  <c r="AM159" i="7"/>
  <c r="AM158" i="7"/>
  <c r="AN158" i="7" s="1"/>
  <c r="Z158" i="7"/>
  <c r="AC158" i="7" s="1"/>
  <c r="V160" i="7"/>
  <c r="AB159" i="7"/>
  <c r="AC158" i="6"/>
  <c r="AD158" i="6" s="1"/>
  <c r="AN159" i="6"/>
  <c r="W160" i="6"/>
  <c r="AA160" i="6"/>
  <c r="X160" i="6"/>
  <c r="V161" i="6"/>
  <c r="Y160" i="6"/>
  <c r="AY160" i="6"/>
  <c r="AW160" i="6"/>
  <c r="AU160" i="6"/>
  <c r="AV160" i="6"/>
  <c r="AZ160" i="6" s="1"/>
  <c r="AL159" i="6"/>
  <c r="Z159" i="6"/>
  <c r="AB159" i="6"/>
  <c r="AM160" i="6"/>
  <c r="AK160" i="6"/>
  <c r="AI160" i="6"/>
  <c r="AJ160" i="6"/>
  <c r="AN160" i="6" s="1"/>
  <c r="AH161" i="6"/>
  <c r="AZ159" i="6"/>
  <c r="AT161" i="6"/>
  <c r="AX159" i="6"/>
  <c r="CE159" i="7" l="1"/>
  <c r="CH159" i="7" s="1"/>
  <c r="CI159" i="7" s="1"/>
  <c r="CA161" i="7"/>
  <c r="CG160" i="7"/>
  <c r="BP161" i="7"/>
  <c r="BT159" i="7"/>
  <c r="BW159" i="7"/>
  <c r="BX159" i="7" s="1"/>
  <c r="AB160" i="6"/>
  <c r="BL161" i="6"/>
  <c r="BM161" i="6" s="1"/>
  <c r="BN161" i="6" s="1"/>
  <c r="BI162" i="6"/>
  <c r="BG162" i="6"/>
  <c r="BJ162" i="6" s="1"/>
  <c r="BF163" i="6"/>
  <c r="BK162" i="6"/>
  <c r="BH162" i="6"/>
  <c r="BL162" i="6" s="1"/>
  <c r="BM160" i="6"/>
  <c r="BN160" i="6" s="1"/>
  <c r="AO159" i="6"/>
  <c r="BE160" i="7"/>
  <c r="AW158" i="7"/>
  <c r="AS160" i="7"/>
  <c r="AY159" i="7"/>
  <c r="AZ158" i="7"/>
  <c r="AK159" i="7"/>
  <c r="AN159" i="7"/>
  <c r="AM160" i="7"/>
  <c r="AG161" i="7"/>
  <c r="V161" i="7"/>
  <c r="Z160" i="7"/>
  <c r="Z159" i="7"/>
  <c r="AC159" i="7" s="1"/>
  <c r="Z160" i="6"/>
  <c r="AC159" i="6"/>
  <c r="AD159" i="6" s="1"/>
  <c r="AL160" i="6"/>
  <c r="AO160" i="6" s="1"/>
  <c r="AY161" i="6"/>
  <c r="AW161" i="6"/>
  <c r="AU161" i="6"/>
  <c r="AV161" i="6"/>
  <c r="AM161" i="6"/>
  <c r="AK161" i="6"/>
  <c r="AI161" i="6"/>
  <c r="AJ161" i="6"/>
  <c r="AN161" i="6" s="1"/>
  <c r="AH162" i="6"/>
  <c r="X161" i="6"/>
  <c r="W161" i="6"/>
  <c r="V162" i="6"/>
  <c r="AA161" i="6"/>
  <c r="Y161" i="6"/>
  <c r="AT162" i="6"/>
  <c r="AX160" i="6"/>
  <c r="BA160" i="6" s="1"/>
  <c r="BB160" i="6" s="1"/>
  <c r="BA159" i="6"/>
  <c r="BB159" i="6" s="1"/>
  <c r="CA162" i="7" l="1"/>
  <c r="CE160" i="7"/>
  <c r="CH160" i="7"/>
  <c r="CI160" i="7" s="1"/>
  <c r="BV160" i="7"/>
  <c r="BP162" i="7"/>
  <c r="BT161" i="7"/>
  <c r="BV161" i="7"/>
  <c r="BT160" i="7"/>
  <c r="AC160" i="6"/>
  <c r="AD160" i="6" s="1"/>
  <c r="BG163" i="6"/>
  <c r="BI163" i="6"/>
  <c r="BF164" i="6"/>
  <c r="BK163" i="6"/>
  <c r="BH163" i="6"/>
  <c r="BL163" i="6" s="1"/>
  <c r="BM162" i="6"/>
  <c r="BN162" i="6" s="1"/>
  <c r="AZ161" i="6"/>
  <c r="BK159" i="7"/>
  <c r="BI159" i="7"/>
  <c r="BK160" i="7"/>
  <c r="BE161" i="7"/>
  <c r="AS161" i="7"/>
  <c r="AW160" i="7"/>
  <c r="AY160" i="7"/>
  <c r="AZ160" i="7" s="1"/>
  <c r="AW159" i="7"/>
  <c r="AZ159" i="7" s="1"/>
  <c r="AG162" i="7"/>
  <c r="AM161" i="7"/>
  <c r="AK160" i="7"/>
  <c r="AN160" i="7" s="1"/>
  <c r="V162" i="7"/>
  <c r="AB161" i="7"/>
  <c r="AB160" i="7"/>
  <c r="AC160" i="7" s="1"/>
  <c r="Z161" i="6"/>
  <c r="AM162" i="6"/>
  <c r="AK162" i="6"/>
  <c r="AI162" i="6"/>
  <c r="AJ162" i="6"/>
  <c r="AH163" i="6"/>
  <c r="X162" i="6"/>
  <c r="Y162" i="6"/>
  <c r="W162" i="6"/>
  <c r="V163" i="6"/>
  <c r="AA162" i="6"/>
  <c r="AY162" i="6"/>
  <c r="AW162" i="6"/>
  <c r="AU162" i="6"/>
  <c r="AV162" i="6"/>
  <c r="AL161" i="6"/>
  <c r="AO161" i="6" s="1"/>
  <c r="AB161" i="6"/>
  <c r="AT163" i="6"/>
  <c r="AX161" i="6"/>
  <c r="BA161" i="6" s="1"/>
  <c r="BB161" i="6" s="1"/>
  <c r="CA163" i="7" l="1"/>
  <c r="CE162" i="7"/>
  <c r="CG162" i="7"/>
  <c r="CH162" i="7" s="1"/>
  <c r="CI162" i="7" s="1"/>
  <c r="CG161" i="7"/>
  <c r="CE161" i="7"/>
  <c r="BP163" i="7"/>
  <c r="BV162" i="7"/>
  <c r="BW161" i="7"/>
  <c r="BX161" i="7" s="1"/>
  <c r="BW160" i="7"/>
  <c r="BX160" i="7" s="1"/>
  <c r="BI164" i="6"/>
  <c r="BK164" i="6"/>
  <c r="BG164" i="6"/>
  <c r="BJ164" i="6" s="1"/>
  <c r="BH164" i="6"/>
  <c r="BL164" i="6" s="1"/>
  <c r="BF165" i="6"/>
  <c r="BJ163" i="6"/>
  <c r="BM163" i="6" s="1"/>
  <c r="BN163" i="6" s="1"/>
  <c r="AN162" i="6"/>
  <c r="BE162" i="7"/>
  <c r="BI160" i="7"/>
  <c r="BL160" i="7" s="1"/>
  <c r="BL159" i="7"/>
  <c r="AS162" i="7"/>
  <c r="AW161" i="7"/>
  <c r="AY161" i="7"/>
  <c r="AZ161" i="7" s="1"/>
  <c r="AK161" i="7"/>
  <c r="AN161" i="7" s="1"/>
  <c r="AG163" i="7"/>
  <c r="AM162" i="7"/>
  <c r="Z161" i="7"/>
  <c r="AC161" i="7" s="1"/>
  <c r="V163" i="7"/>
  <c r="AC161" i="6"/>
  <c r="AD161" i="6" s="1"/>
  <c r="AY163" i="6"/>
  <c r="AW163" i="6"/>
  <c r="AU163" i="6"/>
  <c r="AV163" i="6"/>
  <c r="AZ163" i="6" s="1"/>
  <c r="AB162" i="6"/>
  <c r="X163" i="6"/>
  <c r="AA163" i="6"/>
  <c r="Y163" i="6"/>
  <c r="W163" i="6"/>
  <c r="V164" i="6"/>
  <c r="Z162" i="6"/>
  <c r="AM163" i="6"/>
  <c r="AK163" i="6"/>
  <c r="AJ163" i="6"/>
  <c r="AI163" i="6"/>
  <c r="AH164" i="6"/>
  <c r="AL162" i="6"/>
  <c r="AO162" i="6" s="1"/>
  <c r="AZ162" i="6"/>
  <c r="AX162" i="6"/>
  <c r="AT164" i="6"/>
  <c r="CH161" i="7" l="1"/>
  <c r="CI161" i="7" s="1"/>
  <c r="CG163" i="7"/>
  <c r="CA164" i="7"/>
  <c r="BT162" i="7"/>
  <c r="BW162" i="7" s="1"/>
  <c r="BX162" i="7" s="1"/>
  <c r="BP164" i="7"/>
  <c r="BV163" i="7"/>
  <c r="BM164" i="6"/>
  <c r="BN164" i="6" s="1"/>
  <c r="BH165" i="6"/>
  <c r="BI165" i="6"/>
  <c r="BG165" i="6"/>
  <c r="BJ165" i="6" s="1"/>
  <c r="BK165" i="6"/>
  <c r="BF166" i="6"/>
  <c r="AC162" i="6"/>
  <c r="AD162" i="6" s="1"/>
  <c r="BE163" i="7"/>
  <c r="BK162" i="7"/>
  <c r="BK161" i="7"/>
  <c r="BI161" i="7"/>
  <c r="AW162" i="7"/>
  <c r="AY162" i="7"/>
  <c r="AS163" i="7"/>
  <c r="AK162" i="7"/>
  <c r="AN162" i="7" s="1"/>
  <c r="AM163" i="7"/>
  <c r="AG164" i="7"/>
  <c r="V164" i="7"/>
  <c r="Z162" i="7"/>
  <c r="AB162" i="7"/>
  <c r="AB163" i="6"/>
  <c r="W164" i="6"/>
  <c r="Y164" i="6"/>
  <c r="V165" i="6"/>
  <c r="X164" i="6"/>
  <c r="AA164" i="6"/>
  <c r="AY164" i="6"/>
  <c r="AW164" i="6"/>
  <c r="AU164" i="6"/>
  <c r="AX164" i="6" s="1"/>
  <c r="AV164" i="6"/>
  <c r="Z163" i="6"/>
  <c r="AM164" i="6"/>
  <c r="AK164" i="6"/>
  <c r="AI164" i="6"/>
  <c r="AJ164" i="6"/>
  <c r="AH165" i="6"/>
  <c r="AN163" i="6"/>
  <c r="AL163" i="6"/>
  <c r="AX163" i="6"/>
  <c r="BA163" i="6" s="1"/>
  <c r="BB163" i="6" s="1"/>
  <c r="AT165" i="6"/>
  <c r="BA162" i="6"/>
  <c r="BB162" i="6" s="1"/>
  <c r="CA165" i="7" l="1"/>
  <c r="CG164" i="7"/>
  <c r="CE163" i="7"/>
  <c r="CH163" i="7"/>
  <c r="CI163" i="7" s="1"/>
  <c r="BP165" i="7"/>
  <c r="BT164" i="7"/>
  <c r="BT163" i="7"/>
  <c r="BW163" i="7" s="1"/>
  <c r="BX163" i="7" s="1"/>
  <c r="BK166" i="6"/>
  <c r="BH166" i="6"/>
  <c r="BL166" i="6" s="1"/>
  <c r="BI166" i="6"/>
  <c r="BF167" i="6"/>
  <c r="BG166" i="6"/>
  <c r="BJ166" i="6" s="1"/>
  <c r="BL165" i="6"/>
  <c r="BM165" i="6" s="1"/>
  <c r="BN165" i="6" s="1"/>
  <c r="AC163" i="6"/>
  <c r="AD163" i="6" s="1"/>
  <c r="AC162" i="7"/>
  <c r="BL161" i="7"/>
  <c r="BI162" i="7"/>
  <c r="BL162" i="7"/>
  <c r="BK163" i="7"/>
  <c r="BE164" i="7"/>
  <c r="AS164" i="7"/>
  <c r="AY163" i="7"/>
  <c r="AZ162" i="7"/>
  <c r="AK164" i="7"/>
  <c r="AG165" i="7"/>
  <c r="AK163" i="7"/>
  <c r="AN163" i="7"/>
  <c r="AB163" i="7"/>
  <c r="Z163" i="7"/>
  <c r="V165" i="7"/>
  <c r="AB164" i="7"/>
  <c r="AL164" i="6"/>
  <c r="Z164" i="6"/>
  <c r="AB164" i="6"/>
  <c r="AM165" i="6"/>
  <c r="AK165" i="6"/>
  <c r="AJ165" i="6"/>
  <c r="AN165" i="6" s="1"/>
  <c r="AI165" i="6"/>
  <c r="AH166" i="6"/>
  <c r="AY165" i="6"/>
  <c r="AW165" i="6"/>
  <c r="AU165" i="6"/>
  <c r="AV165" i="6"/>
  <c r="AO163" i="6"/>
  <c r="AN164" i="6"/>
  <c r="X165" i="6"/>
  <c r="V166" i="6"/>
  <c r="Y165" i="6"/>
  <c r="AA165" i="6"/>
  <c r="W165" i="6"/>
  <c r="AT166" i="6"/>
  <c r="AZ164" i="6"/>
  <c r="BA164" i="6" s="1"/>
  <c r="BB164" i="6" s="1"/>
  <c r="CE164" i="7" l="1"/>
  <c r="CH164" i="7" s="1"/>
  <c r="CI164" i="7" s="1"/>
  <c r="CA166" i="7"/>
  <c r="CG165" i="7"/>
  <c r="BV165" i="7"/>
  <c r="BP166" i="7"/>
  <c r="BV164" i="7"/>
  <c r="BW164" i="7" s="1"/>
  <c r="BX164" i="7" s="1"/>
  <c r="BM166" i="6"/>
  <c r="BN166" i="6" s="1"/>
  <c r="BF168" i="6"/>
  <c r="BG167" i="6"/>
  <c r="BK167" i="6"/>
  <c r="BI167" i="6"/>
  <c r="BH167" i="6"/>
  <c r="BL167" i="6" s="1"/>
  <c r="BE165" i="7"/>
  <c r="BK164" i="7"/>
  <c r="BI163" i="7"/>
  <c r="BL163" i="7" s="1"/>
  <c r="AW163" i="7"/>
  <c r="AZ163" i="7" s="1"/>
  <c r="AS165" i="7"/>
  <c r="AY164" i="7"/>
  <c r="AG166" i="7"/>
  <c r="AM165" i="7"/>
  <c r="AM164" i="7"/>
  <c r="AN164" i="7" s="1"/>
  <c r="AB165" i="7"/>
  <c r="V166" i="7"/>
  <c r="Z164" i="7"/>
  <c r="AC164" i="7" s="1"/>
  <c r="AC163" i="7"/>
  <c r="AO164" i="6"/>
  <c r="AC164" i="6"/>
  <c r="AD164" i="6" s="1"/>
  <c r="Z165" i="6"/>
  <c r="AY166" i="6"/>
  <c r="AW166" i="6"/>
  <c r="AU166" i="6"/>
  <c r="AV166" i="6"/>
  <c r="AL165" i="6"/>
  <c r="AO165" i="6" s="1"/>
  <c r="AM166" i="6"/>
  <c r="AK166" i="6"/>
  <c r="AI166" i="6"/>
  <c r="AJ166" i="6"/>
  <c r="AN166" i="6" s="1"/>
  <c r="AH167" i="6"/>
  <c r="AA166" i="6"/>
  <c r="X166" i="6"/>
  <c r="W166" i="6"/>
  <c r="Y166" i="6"/>
  <c r="V167" i="6"/>
  <c r="AB165" i="6"/>
  <c r="AZ165" i="6"/>
  <c r="AT167" i="6"/>
  <c r="AX165" i="6"/>
  <c r="CE165" i="7" l="1"/>
  <c r="CE166" i="7"/>
  <c r="CA167" i="7"/>
  <c r="CH165" i="7"/>
  <c r="CI165" i="7" s="1"/>
  <c r="BT165" i="7"/>
  <c r="BW165" i="7" s="1"/>
  <c r="BX165" i="7" s="1"/>
  <c r="BP167" i="7"/>
  <c r="BV166" i="7"/>
  <c r="BJ167" i="6"/>
  <c r="BM167" i="6" s="1"/>
  <c r="BN167" i="6" s="1"/>
  <c r="BF169" i="6"/>
  <c r="BK168" i="6"/>
  <c r="BI168" i="6"/>
  <c r="BG168" i="6"/>
  <c r="BJ168" i="6" s="1"/>
  <c r="BH168" i="6"/>
  <c r="BL168" i="6" s="1"/>
  <c r="AZ166" i="6"/>
  <c r="BI164" i="7"/>
  <c r="BL164" i="7" s="1"/>
  <c r="BE166" i="7"/>
  <c r="BK165" i="7"/>
  <c r="AW164" i="7"/>
  <c r="AS166" i="7"/>
  <c r="AZ164" i="7"/>
  <c r="AK165" i="7"/>
  <c r="AN165" i="7" s="1"/>
  <c r="AM166" i="7"/>
  <c r="AG167" i="7"/>
  <c r="Z165" i="7"/>
  <c r="AC165" i="7" s="1"/>
  <c r="V167" i="7"/>
  <c r="AB166" i="7"/>
  <c r="Z166" i="6"/>
  <c r="AM167" i="6"/>
  <c r="AK167" i="6"/>
  <c r="AI167" i="6"/>
  <c r="AJ167" i="6"/>
  <c r="AH168" i="6"/>
  <c r="AL166" i="6"/>
  <c r="AO166" i="6" s="1"/>
  <c r="AY167" i="6"/>
  <c r="AW167" i="6"/>
  <c r="AU167" i="6"/>
  <c r="AV167" i="6"/>
  <c r="AZ167" i="6" s="1"/>
  <c r="Y167" i="6"/>
  <c r="V168" i="6"/>
  <c r="AA167" i="6"/>
  <c r="W167" i="6"/>
  <c r="X167" i="6"/>
  <c r="AB166" i="6"/>
  <c r="AC165" i="6"/>
  <c r="AD165" i="6" s="1"/>
  <c r="AT168" i="6"/>
  <c r="AX166" i="6"/>
  <c r="BA166" i="6" s="1"/>
  <c r="BB166" i="6" s="1"/>
  <c r="BA165" i="6"/>
  <c r="BB165" i="6" s="1"/>
  <c r="BM168" i="6" l="1"/>
  <c r="BN168" i="6" s="1"/>
  <c r="CG166" i="7"/>
  <c r="CH166" i="7" s="1"/>
  <c r="CI166" i="7" s="1"/>
  <c r="CA168" i="7"/>
  <c r="CE167" i="7"/>
  <c r="CG167" i="7"/>
  <c r="CH167" i="7" s="1"/>
  <c r="CI167" i="7" s="1"/>
  <c r="BP168" i="7"/>
  <c r="BV167" i="7"/>
  <c r="BT166" i="7"/>
  <c r="BW166" i="7" s="1"/>
  <c r="BX166" i="7" s="1"/>
  <c r="AB167" i="6"/>
  <c r="AN167" i="6"/>
  <c r="BH169" i="6"/>
  <c r="BF170" i="6"/>
  <c r="BK169" i="6"/>
  <c r="BG169" i="6"/>
  <c r="BI169" i="6"/>
  <c r="BI166" i="7"/>
  <c r="BE167" i="7"/>
  <c r="BI165" i="7"/>
  <c r="BL165" i="7"/>
  <c r="AS167" i="7"/>
  <c r="AY166" i="7"/>
  <c r="AY165" i="7"/>
  <c r="AW165" i="7"/>
  <c r="AG168" i="7"/>
  <c r="AK167" i="7"/>
  <c r="AK166" i="7"/>
  <c r="AN166" i="7" s="1"/>
  <c r="V168" i="7"/>
  <c r="Z167" i="7"/>
  <c r="Z166" i="7"/>
  <c r="AC166" i="7" s="1"/>
  <c r="AC166" i="6"/>
  <c r="AD166" i="6" s="1"/>
  <c r="AX167" i="6"/>
  <c r="BA167" i="6" s="1"/>
  <c r="BB167" i="6" s="1"/>
  <c r="AY168" i="6"/>
  <c r="AW168" i="6"/>
  <c r="AU168" i="6"/>
  <c r="AV168" i="6"/>
  <c r="AM168" i="6"/>
  <c r="AK168" i="6"/>
  <c r="AI168" i="6"/>
  <c r="AJ168" i="6"/>
  <c r="AN168" i="6" s="1"/>
  <c r="AH169" i="6"/>
  <c r="W168" i="6"/>
  <c r="X168" i="6"/>
  <c r="V169" i="6"/>
  <c r="Y168" i="6"/>
  <c r="AA168" i="6"/>
  <c r="AL167" i="6"/>
  <c r="AO167" i="6" s="1"/>
  <c r="Z167" i="6"/>
  <c r="AC167" i="6" s="1"/>
  <c r="AD167" i="6" s="1"/>
  <c r="AT169" i="6"/>
  <c r="CG168" i="7" l="1"/>
  <c r="CA169" i="7"/>
  <c r="BT167" i="7"/>
  <c r="BW167" i="7" s="1"/>
  <c r="BX167" i="7" s="1"/>
  <c r="BP169" i="7"/>
  <c r="BT168" i="7"/>
  <c r="BJ169" i="6"/>
  <c r="AZ168" i="6"/>
  <c r="BK170" i="6"/>
  <c r="BG170" i="6"/>
  <c r="BI170" i="6"/>
  <c r="BH170" i="6"/>
  <c r="BL170" i="6" s="1"/>
  <c r="BF171" i="6"/>
  <c r="BL169" i="6"/>
  <c r="BE168" i="7"/>
  <c r="BK167" i="7"/>
  <c r="BK166" i="7"/>
  <c r="BL166" i="7" s="1"/>
  <c r="AZ165" i="7"/>
  <c r="AW166" i="7"/>
  <c r="AZ166" i="7"/>
  <c r="AY167" i="7"/>
  <c r="AS168" i="7"/>
  <c r="AM167" i="7"/>
  <c r="AN167" i="7" s="1"/>
  <c r="AG169" i="7"/>
  <c r="AM168" i="7"/>
  <c r="AB168" i="7"/>
  <c r="V169" i="7"/>
  <c r="AB167" i="7"/>
  <c r="AC167" i="7" s="1"/>
  <c r="AB168" i="6"/>
  <c r="AM169" i="6"/>
  <c r="AK169" i="6"/>
  <c r="AI169" i="6"/>
  <c r="AJ169" i="6"/>
  <c r="AH170" i="6"/>
  <c r="V170" i="6"/>
  <c r="Y169" i="6"/>
  <c r="AA169" i="6"/>
  <c r="W169" i="6"/>
  <c r="X169" i="6"/>
  <c r="AL168" i="6"/>
  <c r="AO168" i="6" s="1"/>
  <c r="AY169" i="6"/>
  <c r="AW169" i="6"/>
  <c r="AU169" i="6"/>
  <c r="AV169" i="6"/>
  <c r="Z168" i="6"/>
  <c r="AX168" i="6"/>
  <c r="BA168" i="6" s="1"/>
  <c r="BB168" i="6" s="1"/>
  <c r="AT170" i="6"/>
  <c r="CE168" i="7" l="1"/>
  <c r="CH168" i="7" s="1"/>
  <c r="CI168" i="7" s="1"/>
  <c r="CA170" i="7"/>
  <c r="CG169" i="7"/>
  <c r="BP170" i="7"/>
  <c r="BV169" i="7"/>
  <c r="BV168" i="7"/>
  <c r="BW168" i="7" s="1"/>
  <c r="BX168" i="7" s="1"/>
  <c r="AN169" i="6"/>
  <c r="BJ170" i="6"/>
  <c r="BM170" i="6"/>
  <c r="BN170" i="6" s="1"/>
  <c r="BI171" i="6"/>
  <c r="BH171" i="6"/>
  <c r="BF172" i="6"/>
  <c r="BK171" i="6"/>
  <c r="BG171" i="6"/>
  <c r="BJ171" i="6" s="1"/>
  <c r="BM169" i="6"/>
  <c r="BN169" i="6" s="1"/>
  <c r="AC168" i="6"/>
  <c r="AD168" i="6" s="1"/>
  <c r="BI167" i="7"/>
  <c r="BL167" i="7" s="1"/>
  <c r="BE169" i="7"/>
  <c r="BK168" i="7"/>
  <c r="AS169" i="7"/>
  <c r="AW167" i="7"/>
  <c r="AZ167" i="7" s="1"/>
  <c r="AK169" i="7"/>
  <c r="AG170" i="7"/>
  <c r="AK168" i="7"/>
  <c r="AN168" i="7" s="1"/>
  <c r="V170" i="7"/>
  <c r="AB169" i="7"/>
  <c r="Z168" i="7"/>
  <c r="AC168" i="7" s="1"/>
  <c r="AZ169" i="6"/>
  <c r="AB169" i="6"/>
  <c r="AY170" i="6"/>
  <c r="AW170" i="6"/>
  <c r="AU170" i="6"/>
  <c r="AV170" i="6"/>
  <c r="Z169" i="6"/>
  <c r="AM170" i="6"/>
  <c r="AK170" i="6"/>
  <c r="AJ170" i="6"/>
  <c r="AN170" i="6" s="1"/>
  <c r="AI170" i="6"/>
  <c r="AH171" i="6"/>
  <c r="AL169" i="6"/>
  <c r="AO169" i="6" s="1"/>
  <c r="Y170" i="6"/>
  <c r="V171" i="6"/>
  <c r="AA170" i="6"/>
  <c r="X170" i="6"/>
  <c r="W170" i="6"/>
  <c r="AX169" i="6"/>
  <c r="AT171" i="6"/>
  <c r="CA171" i="7" l="1"/>
  <c r="CG170" i="7"/>
  <c r="CE169" i="7"/>
  <c r="CH169" i="7" s="1"/>
  <c r="CI169" i="7" s="1"/>
  <c r="BT169" i="7"/>
  <c r="BW169" i="7" s="1"/>
  <c r="BX169" i="7" s="1"/>
  <c r="BV170" i="7"/>
  <c r="BP171" i="7"/>
  <c r="AC169" i="6"/>
  <c r="AD169" i="6" s="1"/>
  <c r="BL171" i="6"/>
  <c r="BH172" i="6"/>
  <c r="BK172" i="6"/>
  <c r="BG172" i="6"/>
  <c r="BI172" i="6"/>
  <c r="BF173" i="6"/>
  <c r="BM171" i="6"/>
  <c r="BN171" i="6" s="1"/>
  <c r="AX170" i="6"/>
  <c r="BA169" i="6"/>
  <c r="BB169" i="6" s="1"/>
  <c r="BE170" i="7"/>
  <c r="BI169" i="7"/>
  <c r="BI168" i="7"/>
  <c r="BL168" i="7" s="1"/>
  <c r="AS170" i="7"/>
  <c r="AY169" i="7"/>
  <c r="AY168" i="7"/>
  <c r="AW168" i="7"/>
  <c r="AG171" i="7"/>
  <c r="AM169" i="7"/>
  <c r="AN169" i="7" s="1"/>
  <c r="Z169" i="7"/>
  <c r="V171" i="7"/>
  <c r="AB170" i="7"/>
  <c r="AC169" i="7"/>
  <c r="AB170" i="6"/>
  <c r="Z170" i="6"/>
  <c r="AM171" i="6"/>
  <c r="AK171" i="6"/>
  <c r="AI171" i="6"/>
  <c r="AJ171" i="6"/>
  <c r="AH172" i="6"/>
  <c r="AL170" i="6"/>
  <c r="AY171" i="6"/>
  <c r="AW171" i="6"/>
  <c r="AU171" i="6"/>
  <c r="AV171" i="6"/>
  <c r="AO170" i="6"/>
  <c r="W171" i="6"/>
  <c r="Y171" i="6"/>
  <c r="V172" i="6"/>
  <c r="AA171" i="6"/>
  <c r="X171" i="6"/>
  <c r="AZ170" i="6"/>
  <c r="BA170" i="6" s="1"/>
  <c r="BB170" i="6" s="1"/>
  <c r="AT172" i="6"/>
  <c r="CE170" i="7" l="1"/>
  <c r="CH170" i="7"/>
  <c r="CI170" i="7" s="1"/>
  <c r="CA172" i="7"/>
  <c r="BT170" i="7"/>
  <c r="BP172" i="7"/>
  <c r="BV171" i="7"/>
  <c r="BW170" i="7"/>
  <c r="BX170" i="7" s="1"/>
  <c r="BJ172" i="6"/>
  <c r="BK173" i="6"/>
  <c r="BG173" i="6"/>
  <c r="BH173" i="6"/>
  <c r="BL173" i="6" s="1"/>
  <c r="BF174" i="6"/>
  <c r="BI173" i="6"/>
  <c r="BL172" i="6"/>
  <c r="AC170" i="6"/>
  <c r="AD170" i="6" s="1"/>
  <c r="AN171" i="6"/>
  <c r="BE171" i="7"/>
  <c r="BK170" i="7"/>
  <c r="BI170" i="7"/>
  <c r="BK169" i="7"/>
  <c r="BL169" i="7" s="1"/>
  <c r="AZ168" i="7"/>
  <c r="AW169" i="7"/>
  <c r="AZ169" i="7"/>
  <c r="AY170" i="7"/>
  <c r="AS171" i="7"/>
  <c r="AM170" i="7"/>
  <c r="AK170" i="7"/>
  <c r="AG172" i="7"/>
  <c r="AM171" i="7"/>
  <c r="Z170" i="7"/>
  <c r="V172" i="7"/>
  <c r="AC170" i="7"/>
  <c r="AB171" i="6"/>
  <c r="AM172" i="6"/>
  <c r="AK172" i="6"/>
  <c r="AI172" i="6"/>
  <c r="AJ172" i="6"/>
  <c r="AH173" i="6"/>
  <c r="AY172" i="6"/>
  <c r="AW172" i="6"/>
  <c r="AU172" i="6"/>
  <c r="AV172" i="6"/>
  <c r="AZ172" i="6" s="1"/>
  <c r="V173" i="6"/>
  <c r="AA172" i="6"/>
  <c r="Y172" i="6"/>
  <c r="W172" i="6"/>
  <c r="X172" i="6"/>
  <c r="AL171" i="6"/>
  <c r="AO171" i="6" s="1"/>
  <c r="Z171" i="6"/>
  <c r="AT173" i="6"/>
  <c r="AZ171" i="6"/>
  <c r="AX171" i="6"/>
  <c r="CG171" i="7" l="1"/>
  <c r="CA173" i="7"/>
  <c r="CE172" i="7"/>
  <c r="CG172" i="7"/>
  <c r="CH172" i="7" s="1"/>
  <c r="CI172" i="7" s="1"/>
  <c r="CE171" i="7"/>
  <c r="BP173" i="7"/>
  <c r="BV172" i="7"/>
  <c r="BT171" i="7"/>
  <c r="BW171" i="7" s="1"/>
  <c r="BX171" i="7" s="1"/>
  <c r="BJ173" i="6"/>
  <c r="BM173" i="6" s="1"/>
  <c r="BN173" i="6" s="1"/>
  <c r="BK174" i="6"/>
  <c r="BG174" i="6"/>
  <c r="BH174" i="6"/>
  <c r="BL174" i="6" s="1"/>
  <c r="BF175" i="6"/>
  <c r="BI174" i="6"/>
  <c r="BM172" i="6"/>
  <c r="BN172" i="6" s="1"/>
  <c r="AN172" i="6"/>
  <c r="AC171" i="6"/>
  <c r="AD171" i="6" s="1"/>
  <c r="BL170" i="7"/>
  <c r="BK171" i="7"/>
  <c r="BE172" i="7"/>
  <c r="AS172" i="7"/>
  <c r="AY171" i="7"/>
  <c r="AW170" i="7"/>
  <c r="AZ170" i="7" s="1"/>
  <c r="AG173" i="7"/>
  <c r="AM172" i="7"/>
  <c r="AK171" i="7"/>
  <c r="AN171" i="7" s="1"/>
  <c r="AN170" i="7"/>
  <c r="Z171" i="7"/>
  <c r="V173" i="7"/>
  <c r="AB172" i="7"/>
  <c r="AB171" i="7"/>
  <c r="AC171" i="7" s="1"/>
  <c r="Z172" i="6"/>
  <c r="V174" i="6"/>
  <c r="W173" i="6"/>
  <c r="Y173" i="6"/>
  <c r="AA173" i="6"/>
  <c r="X173" i="6"/>
  <c r="AB172" i="6"/>
  <c r="AL172" i="6"/>
  <c r="AY173" i="6"/>
  <c r="AW173" i="6"/>
  <c r="AU173" i="6"/>
  <c r="AV173" i="6"/>
  <c r="AM173" i="6"/>
  <c r="AK173" i="6"/>
  <c r="AI173" i="6"/>
  <c r="AJ173" i="6"/>
  <c r="AH174" i="6"/>
  <c r="BA171" i="6"/>
  <c r="BB171" i="6" s="1"/>
  <c r="AT174" i="6"/>
  <c r="AX172" i="6"/>
  <c r="BA172" i="6" s="1"/>
  <c r="BB172" i="6" s="1"/>
  <c r="CG173" i="7" l="1"/>
  <c r="CA174" i="7"/>
  <c r="CH171" i="7"/>
  <c r="CI171" i="7" s="1"/>
  <c r="BT172" i="7"/>
  <c r="BW172" i="7" s="1"/>
  <c r="BX172" i="7" s="1"/>
  <c r="BP174" i="7"/>
  <c r="AO172" i="6"/>
  <c r="BF176" i="6"/>
  <c r="BK175" i="6"/>
  <c r="BH175" i="6"/>
  <c r="BL175" i="6" s="1"/>
  <c r="BG175" i="6"/>
  <c r="BI175" i="6"/>
  <c r="BJ174" i="6"/>
  <c r="BM174" i="6" s="1"/>
  <c r="BN174" i="6" s="1"/>
  <c r="BE173" i="7"/>
  <c r="BK172" i="7"/>
  <c r="BI171" i="7"/>
  <c r="BL171" i="7" s="1"/>
  <c r="AW171" i="7"/>
  <c r="AZ171" i="7" s="1"/>
  <c r="AS173" i="7"/>
  <c r="AY172" i="7"/>
  <c r="AG174" i="7"/>
  <c r="AM173" i="7"/>
  <c r="AK172" i="7"/>
  <c r="AN172" i="7" s="1"/>
  <c r="Z172" i="7"/>
  <c r="AC172" i="7" s="1"/>
  <c r="V174" i="7"/>
  <c r="AB173" i="7"/>
  <c r="AC172" i="6"/>
  <c r="AD172" i="6" s="1"/>
  <c r="AB173" i="6"/>
  <c r="Z173" i="6"/>
  <c r="AZ173" i="6"/>
  <c r="AN173" i="6"/>
  <c r="AY174" i="6"/>
  <c r="AW174" i="6"/>
  <c r="AU174" i="6"/>
  <c r="AV174" i="6"/>
  <c r="AM174" i="6"/>
  <c r="AK174" i="6"/>
  <c r="AI174" i="6"/>
  <c r="AJ174" i="6"/>
  <c r="AN174" i="6" s="1"/>
  <c r="AH175" i="6"/>
  <c r="AL173" i="6"/>
  <c r="W174" i="6"/>
  <c r="V175" i="6"/>
  <c r="AA174" i="6"/>
  <c r="X174" i="6"/>
  <c r="Y174" i="6"/>
  <c r="AX173" i="6"/>
  <c r="AT175" i="6"/>
  <c r="CA175" i="7" l="1"/>
  <c r="CG174" i="7"/>
  <c r="CE173" i="7"/>
  <c r="CH173" i="7" s="1"/>
  <c r="CI173" i="7" s="1"/>
  <c r="BV173" i="7"/>
  <c r="BT173" i="7"/>
  <c r="BP175" i="7"/>
  <c r="BV174" i="7"/>
  <c r="AX174" i="6"/>
  <c r="AZ174" i="6"/>
  <c r="BJ175" i="6"/>
  <c r="BM175" i="6" s="1"/>
  <c r="BN175" i="6" s="1"/>
  <c r="BF177" i="6"/>
  <c r="BI176" i="6"/>
  <c r="BH176" i="6"/>
  <c r="BG176" i="6"/>
  <c r="BJ176" i="6" s="1"/>
  <c r="BK176" i="6"/>
  <c r="BA173" i="6"/>
  <c r="BB173" i="6" s="1"/>
  <c r="BE174" i="7"/>
  <c r="BI172" i="7"/>
  <c r="BL172" i="7" s="1"/>
  <c r="AW173" i="7"/>
  <c r="AS174" i="7"/>
  <c r="AW172" i="7"/>
  <c r="AZ172" i="7" s="1"/>
  <c r="AK173" i="7"/>
  <c r="AN173" i="7"/>
  <c r="AM174" i="7"/>
  <c r="AG175" i="7"/>
  <c r="Z173" i="7"/>
  <c r="AC173" i="7" s="1"/>
  <c r="V175" i="7"/>
  <c r="AB174" i="6"/>
  <c r="AC173" i="6"/>
  <c r="AD173" i="6" s="1"/>
  <c r="AO173" i="6"/>
  <c r="AM175" i="6"/>
  <c r="AK175" i="6"/>
  <c r="AJ175" i="6"/>
  <c r="AI175" i="6"/>
  <c r="AH176" i="6"/>
  <c r="AY175" i="6"/>
  <c r="AW175" i="6"/>
  <c r="AU175" i="6"/>
  <c r="AX175" i="6" s="1"/>
  <c r="AV175" i="6"/>
  <c r="AZ175" i="6" s="1"/>
  <c r="Z174" i="6"/>
  <c r="AL174" i="6"/>
  <c r="AO174" i="6" s="1"/>
  <c r="Y175" i="6"/>
  <c r="W175" i="6"/>
  <c r="V176" i="6"/>
  <c r="AA175" i="6"/>
  <c r="X175" i="6"/>
  <c r="BA174" i="6"/>
  <c r="BB174" i="6" s="1"/>
  <c r="AT176" i="6"/>
  <c r="BA175" i="6" l="1"/>
  <c r="BB175" i="6" s="1"/>
  <c r="CE174" i="7"/>
  <c r="CH174" i="7" s="1"/>
  <c r="CI174" i="7" s="1"/>
  <c r="CA176" i="7"/>
  <c r="CG175" i="7"/>
  <c r="BP176" i="7"/>
  <c r="BV175" i="7"/>
  <c r="BT174" i="7"/>
  <c r="BW174" i="7" s="1"/>
  <c r="BX174" i="7" s="1"/>
  <c r="BW173" i="7"/>
  <c r="BX173" i="7" s="1"/>
  <c r="AN175" i="6"/>
  <c r="BL176" i="6"/>
  <c r="BM176" i="6"/>
  <c r="BN176" i="6" s="1"/>
  <c r="BK177" i="6"/>
  <c r="BF178" i="6"/>
  <c r="BH177" i="6"/>
  <c r="BL177" i="6" s="1"/>
  <c r="BG177" i="6"/>
  <c r="BI177" i="6"/>
  <c r="AC174" i="6"/>
  <c r="AD174" i="6" s="1"/>
  <c r="BK174" i="7"/>
  <c r="BE175" i="7"/>
  <c r="BK173" i="7"/>
  <c r="BI173" i="7"/>
  <c r="AY173" i="7"/>
  <c r="AZ173" i="7" s="1"/>
  <c r="AS175" i="7"/>
  <c r="AY174" i="7"/>
  <c r="AG176" i="7"/>
  <c r="AM175" i="7"/>
  <c r="AK175" i="7"/>
  <c r="AK174" i="7"/>
  <c r="AN174" i="7" s="1"/>
  <c r="AB174" i="7"/>
  <c r="V176" i="7"/>
  <c r="AB175" i="7"/>
  <c r="Z174" i="7"/>
  <c r="AB175" i="6"/>
  <c r="AM176" i="6"/>
  <c r="AK176" i="6"/>
  <c r="AI176" i="6"/>
  <c r="AJ176" i="6"/>
  <c r="AH177" i="6"/>
  <c r="AA176" i="6"/>
  <c r="X176" i="6"/>
  <c r="W176" i="6"/>
  <c r="V177" i="6"/>
  <c r="Y176" i="6"/>
  <c r="AL175" i="6"/>
  <c r="AO175" i="6" s="1"/>
  <c r="AY176" i="6"/>
  <c r="AW176" i="6"/>
  <c r="AU176" i="6"/>
  <c r="AX176" i="6" s="1"/>
  <c r="AV176" i="6"/>
  <c r="Z175" i="6"/>
  <c r="AT177" i="6"/>
  <c r="CA177" i="7" l="1"/>
  <c r="CE175" i="7"/>
  <c r="CH175" i="7" s="1"/>
  <c r="CI175" i="7" s="1"/>
  <c r="BT175" i="7"/>
  <c r="BW175" i="7" s="1"/>
  <c r="BX175" i="7" s="1"/>
  <c r="BP177" i="7"/>
  <c r="BT176" i="7"/>
  <c r="BJ177" i="6"/>
  <c r="BM177" i="6" s="1"/>
  <c r="BN177" i="6" s="1"/>
  <c r="BK178" i="6"/>
  <c r="BF179" i="6"/>
  <c r="BI178" i="6"/>
  <c r="BG178" i="6"/>
  <c r="BJ178" i="6" s="1"/>
  <c r="BH178" i="6"/>
  <c r="BL178" i="6" s="1"/>
  <c r="AN176" i="6"/>
  <c r="BL173" i="7"/>
  <c r="BI174" i="7"/>
  <c r="BL174" i="7" s="1"/>
  <c r="BE176" i="7"/>
  <c r="BK175" i="7"/>
  <c r="AY175" i="7"/>
  <c r="AS176" i="7"/>
  <c r="AW174" i="7"/>
  <c r="AZ174" i="7" s="1"/>
  <c r="AN175" i="7"/>
  <c r="AG177" i="7"/>
  <c r="V177" i="7"/>
  <c r="AB176" i="7"/>
  <c r="Z175" i="7"/>
  <c r="AC175" i="7" s="1"/>
  <c r="AC174" i="7"/>
  <c r="AC175" i="6"/>
  <c r="AD175" i="6" s="1"/>
  <c r="AB176" i="6"/>
  <c r="Z176" i="6"/>
  <c r="X177" i="6"/>
  <c r="W177" i="6"/>
  <c r="Y177" i="6"/>
  <c r="AA177" i="6"/>
  <c r="V178" i="6"/>
  <c r="AY177" i="6"/>
  <c r="AW177" i="6"/>
  <c r="AU177" i="6"/>
  <c r="AV177" i="6"/>
  <c r="AL176" i="6"/>
  <c r="AM177" i="6"/>
  <c r="AK177" i="6"/>
  <c r="AJ177" i="6"/>
  <c r="AI177" i="6"/>
  <c r="AH178" i="6"/>
  <c r="AT178" i="6"/>
  <c r="AZ176" i="6"/>
  <c r="BA176" i="6" s="1"/>
  <c r="BB176" i="6" s="1"/>
  <c r="CG176" i="7" l="1"/>
  <c r="CA178" i="7"/>
  <c r="CE177" i="7"/>
  <c r="CG177" i="7"/>
  <c r="CH177" i="7" s="1"/>
  <c r="CI177" i="7" s="1"/>
  <c r="CE176" i="7"/>
  <c r="BV176" i="7"/>
  <c r="BW176" i="7" s="1"/>
  <c r="BX176" i="7" s="1"/>
  <c r="BP178" i="7"/>
  <c r="BV177" i="7"/>
  <c r="AO176" i="6"/>
  <c r="BM178" i="6"/>
  <c r="BN178" i="6" s="1"/>
  <c r="BK179" i="6"/>
  <c r="BG179" i="6"/>
  <c r="BI179" i="6"/>
  <c r="BH179" i="6"/>
  <c r="BL179" i="6" s="1"/>
  <c r="BF180" i="6"/>
  <c r="BE177" i="7"/>
  <c r="BK176" i="7"/>
  <c r="BI175" i="7"/>
  <c r="BL175" i="7" s="1"/>
  <c r="AS177" i="7"/>
  <c r="AY176" i="7"/>
  <c r="AW175" i="7"/>
  <c r="AZ175" i="7" s="1"/>
  <c r="AM176" i="7"/>
  <c r="AG178" i="7"/>
  <c r="AK176" i="7"/>
  <c r="V178" i="7"/>
  <c r="Z176" i="7"/>
  <c r="AC176" i="7" s="1"/>
  <c r="AC176" i="6"/>
  <c r="AD176" i="6" s="1"/>
  <c r="Z177" i="6"/>
  <c r="AM178" i="6"/>
  <c r="AK178" i="6"/>
  <c r="AI178" i="6"/>
  <c r="AJ178" i="6"/>
  <c r="AN178" i="6" s="1"/>
  <c r="AH179" i="6"/>
  <c r="Y178" i="6"/>
  <c r="W178" i="6"/>
  <c r="V179" i="6"/>
  <c r="AA178" i="6"/>
  <c r="X178" i="6"/>
  <c r="AY178" i="6"/>
  <c r="AW178" i="6"/>
  <c r="AU178" i="6"/>
  <c r="AV178" i="6"/>
  <c r="AN177" i="6"/>
  <c r="AB177" i="6"/>
  <c r="AL177" i="6"/>
  <c r="AT179" i="6"/>
  <c r="AZ177" i="6"/>
  <c r="AX177" i="6"/>
  <c r="CE178" i="7" l="1"/>
  <c r="CG178" i="7"/>
  <c r="CH178" i="7" s="1"/>
  <c r="CI178" i="7" s="1"/>
  <c r="CA179" i="7"/>
  <c r="CH176" i="7"/>
  <c r="CI176" i="7" s="1"/>
  <c r="BT177" i="7"/>
  <c r="BV178" i="7"/>
  <c r="BP179" i="7"/>
  <c r="BW177" i="7"/>
  <c r="BX177" i="7" s="1"/>
  <c r="BJ179" i="6"/>
  <c r="BM179" i="6" s="1"/>
  <c r="BN179" i="6" s="1"/>
  <c r="BI180" i="6"/>
  <c r="BG180" i="6"/>
  <c r="BJ180" i="6" s="1"/>
  <c r="BH180" i="6"/>
  <c r="BK180" i="6"/>
  <c r="BF181" i="6"/>
  <c r="AC177" i="6"/>
  <c r="AD177" i="6" s="1"/>
  <c r="BI176" i="7"/>
  <c r="BL176" i="7"/>
  <c r="BE178" i="7"/>
  <c r="AW176" i="7"/>
  <c r="AZ176" i="7"/>
  <c r="AS178" i="7"/>
  <c r="AY177" i="7"/>
  <c r="AM177" i="7"/>
  <c r="AG179" i="7"/>
  <c r="AM178" i="7"/>
  <c r="AK177" i="7"/>
  <c r="AN176" i="7"/>
  <c r="V179" i="7"/>
  <c r="AB178" i="7"/>
  <c r="AB177" i="7"/>
  <c r="Z177" i="7"/>
  <c r="AZ178" i="6"/>
  <c r="AB178" i="6"/>
  <c r="W179" i="6"/>
  <c r="V180" i="6"/>
  <c r="Y179" i="6"/>
  <c r="X179" i="6"/>
  <c r="AA179" i="6"/>
  <c r="AY179" i="6"/>
  <c r="AW179" i="6"/>
  <c r="AU179" i="6"/>
  <c r="AV179" i="6"/>
  <c r="AZ179" i="6" s="1"/>
  <c r="Z178" i="6"/>
  <c r="AO177" i="6"/>
  <c r="AL178" i="6"/>
  <c r="AO178" i="6" s="1"/>
  <c r="AM179" i="6"/>
  <c r="AK179" i="6"/>
  <c r="AI179" i="6"/>
  <c r="AJ179" i="6"/>
  <c r="AN179" i="6" s="1"/>
  <c r="AH180" i="6"/>
  <c r="AT180" i="6"/>
  <c r="AX178" i="6"/>
  <c r="BA177" i="6"/>
  <c r="BB177" i="6" s="1"/>
  <c r="BA178" i="6" l="1"/>
  <c r="BB178" i="6" s="1"/>
  <c r="CA180" i="7"/>
  <c r="CG179" i="7"/>
  <c r="BT178" i="7"/>
  <c r="BW178" i="7" s="1"/>
  <c r="BX178" i="7" s="1"/>
  <c r="BP180" i="7"/>
  <c r="BV179" i="7"/>
  <c r="BL180" i="6"/>
  <c r="BM180" i="6" s="1"/>
  <c r="BN180" i="6" s="1"/>
  <c r="BK181" i="6"/>
  <c r="BH181" i="6"/>
  <c r="BL181" i="6" s="1"/>
  <c r="BI181" i="6"/>
  <c r="BG181" i="6"/>
  <c r="BJ181" i="6" s="1"/>
  <c r="BM181" i="6" s="1"/>
  <c r="BN181" i="6" s="1"/>
  <c r="BF182" i="6"/>
  <c r="AC178" i="6"/>
  <c r="AD178" i="6" s="1"/>
  <c r="BI177" i="7"/>
  <c r="BE179" i="7"/>
  <c r="BI178" i="7"/>
  <c r="BK177" i="7"/>
  <c r="BL177" i="7" s="1"/>
  <c r="AY178" i="7"/>
  <c r="AS179" i="7"/>
  <c r="AW177" i="7"/>
  <c r="AZ177" i="7" s="1"/>
  <c r="AG180" i="7"/>
  <c r="AM179" i="7"/>
  <c r="AK178" i="7"/>
  <c r="AN178" i="7" s="1"/>
  <c r="AN177" i="7"/>
  <c r="Z178" i="7"/>
  <c r="AC178" i="7" s="1"/>
  <c r="AC177" i="7"/>
  <c r="V180" i="7"/>
  <c r="Z179" i="6"/>
  <c r="AL179" i="6"/>
  <c r="AO179" i="6" s="1"/>
  <c r="AM180" i="6"/>
  <c r="AK180" i="6"/>
  <c r="AI180" i="6"/>
  <c r="AJ180" i="6"/>
  <c r="AH181" i="6"/>
  <c r="AB179" i="6"/>
  <c r="W180" i="6"/>
  <c r="V181" i="6"/>
  <c r="AA180" i="6"/>
  <c r="X180" i="6"/>
  <c r="AB180" i="6" s="1"/>
  <c r="Y180" i="6"/>
  <c r="AY180" i="6"/>
  <c r="AW180" i="6"/>
  <c r="AU180" i="6"/>
  <c r="AX180" i="6" s="1"/>
  <c r="AV180" i="6"/>
  <c r="AT181" i="6"/>
  <c r="AZ180" i="6"/>
  <c r="AX179" i="6"/>
  <c r="BA179" i="6" s="1"/>
  <c r="BB179" i="6" s="1"/>
  <c r="BA180" i="6" l="1"/>
  <c r="BB180" i="6" s="1"/>
  <c r="CE179" i="7"/>
  <c r="CH179" i="7" s="1"/>
  <c r="CI179" i="7" s="1"/>
  <c r="CA181" i="7"/>
  <c r="CG180" i="7"/>
  <c r="BP181" i="7"/>
  <c r="BV180" i="7"/>
  <c r="BT179" i="7"/>
  <c r="BW179" i="7" s="1"/>
  <c r="BX179" i="7" s="1"/>
  <c r="BI182" i="6"/>
  <c r="BG182" i="6"/>
  <c r="BJ182" i="6" s="1"/>
  <c r="BH182" i="6"/>
  <c r="BF183" i="6"/>
  <c r="BK182" i="6"/>
  <c r="AC179" i="6"/>
  <c r="AD179" i="6" s="1"/>
  <c r="AN180" i="6"/>
  <c r="BE180" i="7"/>
  <c r="BK179" i="7"/>
  <c r="BK178" i="7"/>
  <c r="BL178" i="7" s="1"/>
  <c r="AS180" i="7"/>
  <c r="AW179" i="7"/>
  <c r="AY179" i="7"/>
  <c r="AW178" i="7"/>
  <c r="AZ178" i="7"/>
  <c r="AK179" i="7"/>
  <c r="AN179" i="7"/>
  <c r="AG181" i="7"/>
  <c r="AK180" i="7"/>
  <c r="AM180" i="7"/>
  <c r="AN180" i="7" s="1"/>
  <c r="Z179" i="7"/>
  <c r="V181" i="7"/>
  <c r="Z180" i="7"/>
  <c r="AB179" i="7"/>
  <c r="AC179" i="7" s="1"/>
  <c r="AM181" i="6"/>
  <c r="AK181" i="6"/>
  <c r="AI181" i="6"/>
  <c r="AJ181" i="6"/>
  <c r="AN181" i="6" s="1"/>
  <c r="AH182" i="6"/>
  <c r="AL180" i="6"/>
  <c r="AA181" i="6"/>
  <c r="W181" i="6"/>
  <c r="Y181" i="6"/>
  <c r="V182" i="6"/>
  <c r="X181" i="6"/>
  <c r="AB181" i="6" s="1"/>
  <c r="AY181" i="6"/>
  <c r="AW181" i="6"/>
  <c r="AU181" i="6"/>
  <c r="AX181" i="6" s="1"/>
  <c r="AV181" i="6"/>
  <c r="Z180" i="6"/>
  <c r="AC180" i="6" s="1"/>
  <c r="AD180" i="6" s="1"/>
  <c r="AT182" i="6"/>
  <c r="CA182" i="7" l="1"/>
  <c r="CE180" i="7"/>
  <c r="CH180" i="7"/>
  <c r="CI180" i="7" s="1"/>
  <c r="BT180" i="7"/>
  <c r="BW180" i="7" s="1"/>
  <c r="BX180" i="7" s="1"/>
  <c r="BP182" i="7"/>
  <c r="AO180" i="6"/>
  <c r="BL182" i="6"/>
  <c r="BM182" i="6"/>
  <c r="BN182" i="6" s="1"/>
  <c r="BI183" i="6"/>
  <c r="BH183" i="6"/>
  <c r="BK183" i="6"/>
  <c r="BG183" i="6"/>
  <c r="BJ183" i="6" s="1"/>
  <c r="BF184" i="6"/>
  <c r="BI179" i="7"/>
  <c r="BL179" i="7" s="1"/>
  <c r="BE181" i="7"/>
  <c r="BK180" i="7"/>
  <c r="AZ179" i="7"/>
  <c r="AS181" i="7"/>
  <c r="AG182" i="7"/>
  <c r="AK181" i="7"/>
  <c r="AM181" i="7"/>
  <c r="AN181" i="7" s="1"/>
  <c r="V182" i="7"/>
  <c r="AB181" i="7"/>
  <c r="AB180" i="7"/>
  <c r="AC180" i="7" s="1"/>
  <c r="AZ181" i="6"/>
  <c r="BA181" i="6" s="1"/>
  <c r="BB181" i="6" s="1"/>
  <c r="X182" i="6"/>
  <c r="AA182" i="6"/>
  <c r="W182" i="6"/>
  <c r="V183" i="6"/>
  <c r="Y182" i="6"/>
  <c r="AM182" i="6"/>
  <c r="AK182" i="6"/>
  <c r="AJ182" i="6"/>
  <c r="AI182" i="6"/>
  <c r="AH183" i="6"/>
  <c r="Z181" i="6"/>
  <c r="AC181" i="6" s="1"/>
  <c r="AD181" i="6" s="1"/>
  <c r="AY182" i="6"/>
  <c r="AW182" i="6"/>
  <c r="AV182" i="6"/>
  <c r="AU182" i="6"/>
  <c r="AX182" i="6" s="1"/>
  <c r="AL181" i="6"/>
  <c r="AO181" i="6" s="1"/>
  <c r="AT183" i="6"/>
  <c r="CA183" i="7" l="1"/>
  <c r="CE182" i="7"/>
  <c r="CG182" i="7"/>
  <c r="CH182" i="7" s="1"/>
  <c r="CI182" i="7" s="1"/>
  <c r="CG181" i="7"/>
  <c r="CE181" i="7"/>
  <c r="BT181" i="7"/>
  <c r="BP183" i="7"/>
  <c r="BV182" i="7"/>
  <c r="BV181" i="7"/>
  <c r="BW181" i="7" s="1"/>
  <c r="BX181" i="7" s="1"/>
  <c r="BL183" i="6"/>
  <c r="BM183" i="6" s="1"/>
  <c r="BN183" i="6" s="1"/>
  <c r="BI184" i="6"/>
  <c r="BF185" i="6"/>
  <c r="BK184" i="6"/>
  <c r="BG184" i="6"/>
  <c r="BJ184" i="6" s="1"/>
  <c r="BH184" i="6"/>
  <c r="BL184" i="6" s="1"/>
  <c r="BM184" i="6" s="1"/>
  <c r="BN184" i="6" s="1"/>
  <c r="AN182" i="6"/>
  <c r="BE182" i="7"/>
  <c r="BK181" i="7"/>
  <c r="BI180" i="7"/>
  <c r="BL180" i="7"/>
  <c r="AS182" i="7"/>
  <c r="AW181" i="7"/>
  <c r="AY180" i="7"/>
  <c r="AW180" i="7"/>
  <c r="AM182" i="7"/>
  <c r="AG183" i="7"/>
  <c r="V183" i="7"/>
  <c r="AB182" i="7"/>
  <c r="Z181" i="7"/>
  <c r="AC181" i="7" s="1"/>
  <c r="Z182" i="6"/>
  <c r="AL182" i="6"/>
  <c r="X183" i="6"/>
  <c r="V184" i="6"/>
  <c r="AA183" i="6"/>
  <c r="W183" i="6"/>
  <c r="Y183" i="6"/>
  <c r="AY183" i="6"/>
  <c r="AW183" i="6"/>
  <c r="AV183" i="6"/>
  <c r="AU183" i="6"/>
  <c r="AM183" i="6"/>
  <c r="AK183" i="6"/>
  <c r="AI183" i="6"/>
  <c r="AJ183" i="6"/>
  <c r="AH184" i="6"/>
  <c r="AB182" i="6"/>
  <c r="AT184" i="6"/>
  <c r="AZ182" i="6"/>
  <c r="BA182" i="6" s="1"/>
  <c r="BB182" i="6" s="1"/>
  <c r="CH181" i="7" l="1"/>
  <c r="CI181" i="7" s="1"/>
  <c r="CG183" i="7"/>
  <c r="CA184" i="7"/>
  <c r="BT182" i="7"/>
  <c r="BP184" i="7"/>
  <c r="BV183" i="7"/>
  <c r="BW182" i="7"/>
  <c r="BX182" i="7" s="1"/>
  <c r="AO182" i="6"/>
  <c r="BH185" i="6"/>
  <c r="BK185" i="6"/>
  <c r="BG185" i="6"/>
  <c r="BF186" i="6"/>
  <c r="BI185" i="6"/>
  <c r="AC182" i="6"/>
  <c r="AD182" i="6" s="1"/>
  <c r="BI181" i="7"/>
  <c r="BL181" i="7" s="1"/>
  <c r="BE183" i="7"/>
  <c r="BK182" i="7"/>
  <c r="AS183" i="7"/>
  <c r="AY182" i="7"/>
  <c r="AZ180" i="7"/>
  <c r="AY181" i="7"/>
  <c r="AZ181" i="7" s="1"/>
  <c r="AG184" i="7"/>
  <c r="AM183" i="7"/>
  <c r="AK182" i="7"/>
  <c r="AN182" i="7" s="1"/>
  <c r="Z182" i="7"/>
  <c r="AC182" i="7" s="1"/>
  <c r="V184" i="7"/>
  <c r="AB183" i="7"/>
  <c r="Z183" i="6"/>
  <c r="AL183" i="6"/>
  <c r="AY184" i="6"/>
  <c r="AW184" i="6"/>
  <c r="AU184" i="6"/>
  <c r="AV184" i="6"/>
  <c r="X184" i="6"/>
  <c r="Y184" i="6"/>
  <c r="W184" i="6"/>
  <c r="V185" i="6"/>
  <c r="AA184" i="6"/>
  <c r="AN183" i="6"/>
  <c r="AB183" i="6"/>
  <c r="AM184" i="6"/>
  <c r="AK184" i="6"/>
  <c r="AI184" i="6"/>
  <c r="AJ184" i="6"/>
  <c r="AH185" i="6"/>
  <c r="AT185" i="6"/>
  <c r="AZ183" i="6"/>
  <c r="AX183" i="6"/>
  <c r="CE183" i="7" l="1"/>
  <c r="CH183" i="7" s="1"/>
  <c r="CI183" i="7" s="1"/>
  <c r="CA185" i="7"/>
  <c r="CG184" i="7"/>
  <c r="BP185" i="7"/>
  <c r="BV184" i="7"/>
  <c r="BT183" i="7"/>
  <c r="BW183" i="7" s="1"/>
  <c r="BX183" i="7" s="1"/>
  <c r="BJ185" i="6"/>
  <c r="AZ184" i="6"/>
  <c r="BL185" i="6"/>
  <c r="BI186" i="6"/>
  <c r="BK186" i="6"/>
  <c r="BH186" i="6"/>
  <c r="BL186" i="6" s="1"/>
  <c r="BF187" i="6"/>
  <c r="BG186" i="6"/>
  <c r="BJ186" i="6" s="1"/>
  <c r="AO183" i="6"/>
  <c r="AC183" i="6"/>
  <c r="AD183" i="6" s="1"/>
  <c r="BE184" i="7"/>
  <c r="BI182" i="7"/>
  <c r="BL182" i="7" s="1"/>
  <c r="AW182" i="7"/>
  <c r="AZ182" i="7"/>
  <c r="AY183" i="7"/>
  <c r="AS184" i="7"/>
  <c r="AG185" i="7"/>
  <c r="AM184" i="7"/>
  <c r="AK183" i="7"/>
  <c r="AN183" i="7"/>
  <c r="V185" i="7"/>
  <c r="AB184" i="7"/>
  <c r="Z183" i="7"/>
  <c r="AC183" i="7" s="1"/>
  <c r="V186" i="6"/>
  <c r="AA185" i="6"/>
  <c r="Y185" i="6"/>
  <c r="W185" i="6"/>
  <c r="X185" i="6"/>
  <c r="Z184" i="6"/>
  <c r="AM185" i="6"/>
  <c r="AK185" i="6"/>
  <c r="AI185" i="6"/>
  <c r="AJ185" i="6"/>
  <c r="AN185" i="6" s="1"/>
  <c r="AH186" i="6"/>
  <c r="AY185" i="6"/>
  <c r="AW185" i="6"/>
  <c r="AU185" i="6"/>
  <c r="AV185" i="6"/>
  <c r="AN184" i="6"/>
  <c r="AB184" i="6"/>
  <c r="AL184" i="6"/>
  <c r="BA183" i="6"/>
  <c r="BB183" i="6" s="1"/>
  <c r="AX184" i="6"/>
  <c r="BA184" i="6" s="1"/>
  <c r="BB184" i="6" s="1"/>
  <c r="AT186" i="6"/>
  <c r="CA186" i="7" l="1"/>
  <c r="CG185" i="7"/>
  <c r="CE184" i="7"/>
  <c r="CH184" i="7" s="1"/>
  <c r="CI184" i="7" s="1"/>
  <c r="BT184" i="7"/>
  <c r="BW184" i="7" s="1"/>
  <c r="BX184" i="7" s="1"/>
  <c r="BP186" i="7"/>
  <c r="BV185" i="7"/>
  <c r="AX185" i="6"/>
  <c r="BM186" i="6"/>
  <c r="BN186" i="6" s="1"/>
  <c r="BI187" i="6"/>
  <c r="BG187" i="6"/>
  <c r="BJ187" i="6" s="1"/>
  <c r="BH187" i="6"/>
  <c r="BF188" i="6"/>
  <c r="BK187" i="6"/>
  <c r="BM185" i="6"/>
  <c r="BN185" i="6" s="1"/>
  <c r="AB185" i="6"/>
  <c r="BI183" i="7"/>
  <c r="BK183" i="7"/>
  <c r="BL183" i="7" s="1"/>
  <c r="BE185" i="7"/>
  <c r="BK184" i="7"/>
  <c r="AS185" i="7"/>
  <c r="AY184" i="7"/>
  <c r="AW183" i="7"/>
  <c r="AZ183" i="7" s="1"/>
  <c r="AK184" i="7"/>
  <c r="AN184" i="7" s="1"/>
  <c r="AM185" i="7"/>
  <c r="AG186" i="7"/>
  <c r="Z184" i="7"/>
  <c r="AC184" i="7" s="1"/>
  <c r="AB185" i="7"/>
  <c r="V186" i="7"/>
  <c r="AZ185" i="6"/>
  <c r="AC184" i="6"/>
  <c r="AD184" i="6" s="1"/>
  <c r="AY186" i="6"/>
  <c r="AW186" i="6"/>
  <c r="AU186" i="6"/>
  <c r="AV186" i="6"/>
  <c r="AL185" i="6"/>
  <c r="AO185" i="6" s="1"/>
  <c r="Z185" i="6"/>
  <c r="AM186" i="6"/>
  <c r="AK186" i="6"/>
  <c r="AI186" i="6"/>
  <c r="AJ186" i="6"/>
  <c r="AN186" i="6" s="1"/>
  <c r="AH187" i="6"/>
  <c r="AO184" i="6"/>
  <c r="X186" i="6"/>
  <c r="W186" i="6"/>
  <c r="V187" i="6"/>
  <c r="Y186" i="6"/>
  <c r="AA186" i="6"/>
  <c r="AT187" i="6"/>
  <c r="BA185" i="6" l="1"/>
  <c r="BB185" i="6" s="1"/>
  <c r="CA187" i="7"/>
  <c r="CE185" i="7"/>
  <c r="CH185" i="7" s="1"/>
  <c r="CI185" i="7" s="1"/>
  <c r="BV186" i="7"/>
  <c r="BP187" i="7"/>
  <c r="BT185" i="7"/>
  <c r="BW185" i="7"/>
  <c r="BX185" i="7" s="1"/>
  <c r="BK188" i="6"/>
  <c r="BG188" i="6"/>
  <c r="BI188" i="6"/>
  <c r="BH188" i="6"/>
  <c r="BL188" i="6" s="1"/>
  <c r="BF189" i="6"/>
  <c r="AZ186" i="6"/>
  <c r="BL187" i="6"/>
  <c r="BM187" i="6" s="1"/>
  <c r="BN187" i="6" s="1"/>
  <c r="AC185" i="6"/>
  <c r="AD185" i="6" s="1"/>
  <c r="BE186" i="7"/>
  <c r="BI184" i="7"/>
  <c r="BL184" i="7" s="1"/>
  <c r="AW184" i="7"/>
  <c r="AZ184" i="7" s="1"/>
  <c r="AS186" i="7"/>
  <c r="AW185" i="7"/>
  <c r="AY185" i="7"/>
  <c r="AG187" i="7"/>
  <c r="AK186" i="7"/>
  <c r="AM186" i="7"/>
  <c r="AK185" i="7"/>
  <c r="AN185" i="7" s="1"/>
  <c r="V187" i="7"/>
  <c r="Z185" i="7"/>
  <c r="AC185" i="7" s="1"/>
  <c r="Z186" i="6"/>
  <c r="AM187" i="6"/>
  <c r="AK187" i="6"/>
  <c r="AI187" i="6"/>
  <c r="AJ187" i="6"/>
  <c r="AH188" i="6"/>
  <c r="AL186" i="6"/>
  <c r="AO186" i="6" s="1"/>
  <c r="AY187" i="6"/>
  <c r="AW187" i="6"/>
  <c r="AU187" i="6"/>
  <c r="AV187" i="6"/>
  <c r="AB186" i="6"/>
  <c r="AA187" i="6"/>
  <c r="Y187" i="6"/>
  <c r="X187" i="6"/>
  <c r="W187" i="6"/>
  <c r="V188" i="6"/>
  <c r="AX186" i="6"/>
  <c r="BA186" i="6" s="1"/>
  <c r="BB186" i="6" s="1"/>
  <c r="AT188" i="6"/>
  <c r="CG186" i="7" l="1"/>
  <c r="CA188" i="7"/>
  <c r="CE187" i="7"/>
  <c r="CG187" i="7"/>
  <c r="CE186" i="7"/>
  <c r="BT186" i="7"/>
  <c r="BW186" i="7" s="1"/>
  <c r="BX186" i="7" s="1"/>
  <c r="BP188" i="7"/>
  <c r="BV187" i="7"/>
  <c r="BJ188" i="6"/>
  <c r="AN187" i="6"/>
  <c r="BM188" i="6"/>
  <c r="BN188" i="6" s="1"/>
  <c r="BH189" i="6"/>
  <c r="BK189" i="6"/>
  <c r="BG189" i="6"/>
  <c r="BI189" i="6"/>
  <c r="BF190" i="6"/>
  <c r="AC186" i="6"/>
  <c r="AD186" i="6" s="1"/>
  <c r="BK185" i="7"/>
  <c r="BI185" i="7"/>
  <c r="BE187" i="7"/>
  <c r="BI186" i="7"/>
  <c r="BK186" i="7"/>
  <c r="AZ185" i="7"/>
  <c r="AS187" i="7"/>
  <c r="AN186" i="7"/>
  <c r="AG188" i="7"/>
  <c r="AM187" i="7"/>
  <c r="V188" i="7"/>
  <c r="AB187" i="7"/>
  <c r="AB186" i="7"/>
  <c r="Z186" i="7"/>
  <c r="AX187" i="6"/>
  <c r="AB187" i="6"/>
  <c r="AY188" i="6"/>
  <c r="AW188" i="6"/>
  <c r="AU188" i="6"/>
  <c r="AV188" i="6"/>
  <c r="X188" i="6"/>
  <c r="V189" i="6"/>
  <c r="Y188" i="6"/>
  <c r="W188" i="6"/>
  <c r="AA188" i="6"/>
  <c r="Z187" i="6"/>
  <c r="AL187" i="6"/>
  <c r="AO187" i="6" s="1"/>
  <c r="AM188" i="6"/>
  <c r="AK188" i="6"/>
  <c r="AI188" i="6"/>
  <c r="AJ188" i="6"/>
  <c r="AH189" i="6"/>
  <c r="AT189" i="6"/>
  <c r="AZ187" i="6"/>
  <c r="CH187" i="7" l="1"/>
  <c r="CI187" i="7" s="1"/>
  <c r="CG188" i="7"/>
  <c r="CA189" i="7"/>
  <c r="CH186" i="7"/>
  <c r="CI186" i="7" s="1"/>
  <c r="BP189" i="7"/>
  <c r="BT188" i="7"/>
  <c r="BT187" i="7"/>
  <c r="BW187" i="7" s="1"/>
  <c r="BX187" i="7" s="1"/>
  <c r="AX188" i="6"/>
  <c r="BJ189" i="6"/>
  <c r="BM189" i="6" s="1"/>
  <c r="BN189" i="6" s="1"/>
  <c r="BG190" i="6"/>
  <c r="BI190" i="6"/>
  <c r="BH190" i="6"/>
  <c r="BK190" i="6"/>
  <c r="BF191" i="6"/>
  <c r="BL189" i="6"/>
  <c r="BA187" i="6"/>
  <c r="BB187" i="6" s="1"/>
  <c r="AC187" i="6"/>
  <c r="AD187" i="6" s="1"/>
  <c r="BL186" i="7"/>
  <c r="BE188" i="7"/>
  <c r="BK187" i="7"/>
  <c r="BL185" i="7"/>
  <c r="AY186" i="7"/>
  <c r="AS188" i="7"/>
  <c r="AY187" i="7"/>
  <c r="AW186" i="7"/>
  <c r="AK187" i="7"/>
  <c r="AN187" i="7"/>
  <c r="AG189" i="7"/>
  <c r="Z187" i="7"/>
  <c r="AC187" i="7" s="1"/>
  <c r="AC186" i="7"/>
  <c r="V189" i="7"/>
  <c r="AB188" i="7"/>
  <c r="W189" i="6"/>
  <c r="AA189" i="6"/>
  <c r="V190" i="6"/>
  <c r="X189" i="6"/>
  <c r="Y189" i="6"/>
  <c r="AM189" i="6"/>
  <c r="AK189" i="6"/>
  <c r="AI189" i="6"/>
  <c r="AJ189" i="6"/>
  <c r="AN189" i="6" s="1"/>
  <c r="AH190" i="6"/>
  <c r="Z188" i="6"/>
  <c r="AY189" i="6"/>
  <c r="AW189" i="6"/>
  <c r="AU189" i="6"/>
  <c r="AV189" i="6"/>
  <c r="AB188" i="6"/>
  <c r="AN188" i="6"/>
  <c r="AL188" i="6"/>
  <c r="AT190" i="6"/>
  <c r="AZ188" i="6"/>
  <c r="BA188" i="6" l="1"/>
  <c r="BB188" i="6" s="1"/>
  <c r="CE188" i="7"/>
  <c r="CH188" i="7" s="1"/>
  <c r="CI188" i="7" s="1"/>
  <c r="CA190" i="7"/>
  <c r="CG189" i="7"/>
  <c r="BP190" i="7"/>
  <c r="BT189" i="7"/>
  <c r="BV188" i="7"/>
  <c r="BW188" i="7" s="1"/>
  <c r="BX188" i="7" s="1"/>
  <c r="AB189" i="6"/>
  <c r="BI191" i="6"/>
  <c r="BG191" i="6"/>
  <c r="BJ191" i="6" s="1"/>
  <c r="BH191" i="6"/>
  <c r="BK191" i="6"/>
  <c r="BF192" i="6"/>
  <c r="BL190" i="6"/>
  <c r="BJ190" i="6"/>
  <c r="BI187" i="7"/>
  <c r="BL187" i="7"/>
  <c r="BE189" i="7"/>
  <c r="AY188" i="7"/>
  <c r="AS189" i="7"/>
  <c r="AW187" i="7"/>
  <c r="AZ187" i="7" s="1"/>
  <c r="AZ186" i="7"/>
  <c r="AG190" i="7"/>
  <c r="AM189" i="7"/>
  <c r="AM188" i="7"/>
  <c r="AK188" i="7"/>
  <c r="V190" i="7"/>
  <c r="AB189" i="7"/>
  <c r="Z188" i="7"/>
  <c r="AC188" i="7" s="1"/>
  <c r="AC188" i="6"/>
  <c r="AD188" i="6" s="1"/>
  <c r="Z189" i="6"/>
  <c r="AM190" i="6"/>
  <c r="AK190" i="6"/>
  <c r="AI190" i="6"/>
  <c r="AJ190" i="6"/>
  <c r="AH191" i="6"/>
  <c r="AY190" i="6"/>
  <c r="AW190" i="6"/>
  <c r="AU190" i="6"/>
  <c r="AV190" i="6"/>
  <c r="AZ190" i="6" s="1"/>
  <c r="AL189" i="6"/>
  <c r="AO189" i="6" s="1"/>
  <c r="AO188" i="6"/>
  <c r="AA190" i="6"/>
  <c r="V191" i="6"/>
  <c r="Y190" i="6"/>
  <c r="X190" i="6"/>
  <c r="W190" i="6"/>
  <c r="AZ189" i="6"/>
  <c r="AT191" i="6"/>
  <c r="AX189" i="6"/>
  <c r="CA191" i="7" l="1"/>
  <c r="CE190" i="7"/>
  <c r="CG190" i="7"/>
  <c r="CE189" i="7"/>
  <c r="CH189" i="7" s="1"/>
  <c r="CI189" i="7" s="1"/>
  <c r="BP191" i="7"/>
  <c r="BV190" i="7"/>
  <c r="BV189" i="7"/>
  <c r="BW189" i="7" s="1"/>
  <c r="BX189" i="7" s="1"/>
  <c r="AC189" i="6"/>
  <c r="AD189" i="6" s="1"/>
  <c r="BM190" i="6"/>
  <c r="BN190" i="6" s="1"/>
  <c r="BL191" i="6"/>
  <c r="BM191" i="6" s="1"/>
  <c r="BN191" i="6" s="1"/>
  <c r="BI192" i="6"/>
  <c r="BG192" i="6"/>
  <c r="BJ192" i="6" s="1"/>
  <c r="BH192" i="6"/>
  <c r="BF193" i="6"/>
  <c r="BK192" i="6"/>
  <c r="AN190" i="6"/>
  <c r="BI188" i="7"/>
  <c r="BE190" i="7"/>
  <c r="BK188" i="7"/>
  <c r="BL188" i="7" s="1"/>
  <c r="AW188" i="7"/>
  <c r="AZ188" i="7" s="1"/>
  <c r="AS190" i="7"/>
  <c r="AY189" i="7"/>
  <c r="AK189" i="7"/>
  <c r="AN188" i="7"/>
  <c r="AN189" i="7"/>
  <c r="AG191" i="7"/>
  <c r="AM190" i="7"/>
  <c r="Z189" i="7"/>
  <c r="AC189" i="7" s="1"/>
  <c r="V191" i="7"/>
  <c r="AB190" i="7"/>
  <c r="AB190" i="6"/>
  <c r="AM191" i="6"/>
  <c r="AK191" i="6"/>
  <c r="AI191" i="6"/>
  <c r="AJ191" i="6"/>
  <c r="AH192" i="6"/>
  <c r="Z190" i="6"/>
  <c r="X191" i="6"/>
  <c r="V192" i="6"/>
  <c r="W191" i="6"/>
  <c r="AA191" i="6"/>
  <c r="Y191" i="6"/>
  <c r="AL190" i="6"/>
  <c r="AY191" i="6"/>
  <c r="AW191" i="6"/>
  <c r="AU191" i="6"/>
  <c r="AX191" i="6" s="1"/>
  <c r="AV191" i="6"/>
  <c r="AZ191" i="6" s="1"/>
  <c r="AT192" i="6"/>
  <c r="AX190" i="6"/>
  <c r="BA190" i="6" s="1"/>
  <c r="BB190" i="6" s="1"/>
  <c r="BA189" i="6"/>
  <c r="BB189" i="6" s="1"/>
  <c r="CH190" i="7" l="1"/>
  <c r="CI190" i="7" s="1"/>
  <c r="CA192" i="7"/>
  <c r="BT190" i="7"/>
  <c r="BW190" i="7" s="1"/>
  <c r="BX190" i="7" s="1"/>
  <c r="BV191" i="7"/>
  <c r="BP192" i="7"/>
  <c r="AO190" i="6"/>
  <c r="BL192" i="6"/>
  <c r="BM192" i="6" s="1"/>
  <c r="BN192" i="6" s="1"/>
  <c r="BK193" i="6"/>
  <c r="BH193" i="6"/>
  <c r="BL193" i="6" s="1"/>
  <c r="BI193" i="6"/>
  <c r="BG193" i="6"/>
  <c r="BJ193" i="6" s="1"/>
  <c r="BM193" i="6" s="1"/>
  <c r="BN193" i="6" s="1"/>
  <c r="BF194" i="6"/>
  <c r="AC190" i="6"/>
  <c r="AD190" i="6" s="1"/>
  <c r="AN191" i="6"/>
  <c r="BK189" i="7"/>
  <c r="BI189" i="7"/>
  <c r="BE191" i="7"/>
  <c r="BI190" i="7"/>
  <c r="AS191" i="7"/>
  <c r="AY190" i="7"/>
  <c r="AW189" i="7"/>
  <c r="AZ189" i="7" s="1"/>
  <c r="AG192" i="7"/>
  <c r="AK190" i="7"/>
  <c r="AN190" i="7" s="1"/>
  <c r="Z191" i="7"/>
  <c r="V192" i="7"/>
  <c r="Z190" i="7"/>
  <c r="AC190" i="7" s="1"/>
  <c r="Z191" i="6"/>
  <c r="AB191" i="6"/>
  <c r="Y192" i="6"/>
  <c r="V193" i="6"/>
  <c r="W192" i="6"/>
  <c r="AA192" i="6"/>
  <c r="X192" i="6"/>
  <c r="AL191" i="6"/>
  <c r="AY192" i="6"/>
  <c r="AW192" i="6"/>
  <c r="AU192" i="6"/>
  <c r="AV192" i="6"/>
  <c r="AZ192" i="6" s="1"/>
  <c r="AM192" i="6"/>
  <c r="AK192" i="6"/>
  <c r="AI192" i="6"/>
  <c r="AJ192" i="6"/>
  <c r="AN192" i="6" s="1"/>
  <c r="AH193" i="6"/>
  <c r="AT193" i="6"/>
  <c r="BA191" i="6"/>
  <c r="BB191" i="6" s="1"/>
  <c r="CA193" i="7" l="1"/>
  <c r="CE192" i="7"/>
  <c r="CG192" i="7"/>
  <c r="CH192" i="7" s="1"/>
  <c r="CI192" i="7" s="1"/>
  <c r="CG191" i="7"/>
  <c r="CE191" i="7"/>
  <c r="BT191" i="7"/>
  <c r="BP193" i="7"/>
  <c r="BV192" i="7"/>
  <c r="BW191" i="7"/>
  <c r="BX191" i="7" s="1"/>
  <c r="BK194" i="6"/>
  <c r="BI194" i="6"/>
  <c r="BH194" i="6"/>
  <c r="BL194" i="6" s="1"/>
  <c r="BF195" i="6"/>
  <c r="BG194" i="6"/>
  <c r="BJ194" i="6" s="1"/>
  <c r="BM194" i="6" s="1"/>
  <c r="BN194" i="6" s="1"/>
  <c r="AO191" i="6"/>
  <c r="BE192" i="7"/>
  <c r="BI191" i="7"/>
  <c r="BK191" i="7"/>
  <c r="BL191" i="7" s="1"/>
  <c r="BK190" i="7"/>
  <c r="BL190" i="7" s="1"/>
  <c r="BL189" i="7"/>
  <c r="AW190" i="7"/>
  <c r="AZ190" i="7" s="1"/>
  <c r="AS192" i="7"/>
  <c r="AY191" i="7"/>
  <c r="AG193" i="7"/>
  <c r="AM192" i="7"/>
  <c r="AK191" i="7"/>
  <c r="AM191" i="7"/>
  <c r="AN191" i="7" s="1"/>
  <c r="V193" i="7"/>
  <c r="AB192" i="7"/>
  <c r="AB191" i="7"/>
  <c r="AC191" i="7" s="1"/>
  <c r="AB192" i="6"/>
  <c r="AC191" i="6"/>
  <c r="AD191" i="6" s="1"/>
  <c r="AY193" i="6"/>
  <c r="AW193" i="6"/>
  <c r="AU193" i="6"/>
  <c r="AV193" i="6"/>
  <c r="Z192" i="6"/>
  <c r="AM193" i="6"/>
  <c r="AK193" i="6"/>
  <c r="AI193" i="6"/>
  <c r="AJ193" i="6"/>
  <c r="AN193" i="6" s="1"/>
  <c r="AH194" i="6"/>
  <c r="AL192" i="6"/>
  <c r="AO192" i="6" s="1"/>
  <c r="AA193" i="6"/>
  <c r="V194" i="6"/>
  <c r="Y193" i="6"/>
  <c r="X193" i="6"/>
  <c r="W193" i="6"/>
  <c r="AX192" i="6"/>
  <c r="BA192" i="6" s="1"/>
  <c r="BB192" i="6" s="1"/>
  <c r="AT194" i="6"/>
  <c r="CH191" i="7" l="1"/>
  <c r="CI191" i="7" s="1"/>
  <c r="CG193" i="7"/>
  <c r="CA194" i="7"/>
  <c r="BT192" i="7"/>
  <c r="BP194" i="7"/>
  <c r="BV193" i="7"/>
  <c r="BW192" i="7"/>
  <c r="BX192" i="7" s="1"/>
  <c r="BI195" i="6"/>
  <c r="BH195" i="6"/>
  <c r="BG195" i="6"/>
  <c r="BJ195" i="6" s="1"/>
  <c r="BK195" i="6"/>
  <c r="BF196" i="6"/>
  <c r="AC192" i="6"/>
  <c r="AD192" i="6" s="1"/>
  <c r="BE193" i="7"/>
  <c r="BK192" i="7"/>
  <c r="AW191" i="7"/>
  <c r="AZ191" i="7" s="1"/>
  <c r="AS193" i="7"/>
  <c r="AK192" i="7"/>
  <c r="AN192" i="7" s="1"/>
  <c r="AK193" i="7"/>
  <c r="AM193" i="7"/>
  <c r="AG194" i="7"/>
  <c r="Z192" i="7"/>
  <c r="AC192" i="7" s="1"/>
  <c r="V194" i="7"/>
  <c r="AB193" i="7"/>
  <c r="AM194" i="6"/>
  <c r="AK194" i="6"/>
  <c r="AI194" i="6"/>
  <c r="AJ194" i="6"/>
  <c r="AH195" i="6"/>
  <c r="AB193" i="6"/>
  <c r="AY194" i="6"/>
  <c r="AW194" i="6"/>
  <c r="AU194" i="6"/>
  <c r="AV194" i="6"/>
  <c r="Z193" i="6"/>
  <c r="AL193" i="6"/>
  <c r="AO193" i="6" s="1"/>
  <c r="W194" i="6"/>
  <c r="V195" i="6"/>
  <c r="AA194" i="6"/>
  <c r="X194" i="6"/>
  <c r="Y194" i="6"/>
  <c r="AZ193" i="6"/>
  <c r="AT195" i="6"/>
  <c r="AX193" i="6"/>
  <c r="CA195" i="7" l="1"/>
  <c r="CG194" i="7"/>
  <c r="CE193" i="7"/>
  <c r="CH193" i="7" s="1"/>
  <c r="CI193" i="7" s="1"/>
  <c r="BT193" i="7"/>
  <c r="BW193" i="7"/>
  <c r="BX193" i="7" s="1"/>
  <c r="BP195" i="7"/>
  <c r="AN194" i="6"/>
  <c r="BK196" i="6"/>
  <c r="BI196" i="6"/>
  <c r="BG196" i="6"/>
  <c r="BJ196" i="6" s="1"/>
  <c r="BF197" i="6"/>
  <c r="BH196" i="6"/>
  <c r="BL196" i="6" s="1"/>
  <c r="BL195" i="6"/>
  <c r="BM195" i="6" s="1"/>
  <c r="BN195" i="6" s="1"/>
  <c r="BI192" i="7"/>
  <c r="BL192" i="7" s="1"/>
  <c r="BE194" i="7"/>
  <c r="AW192" i="7"/>
  <c r="AS194" i="7"/>
  <c r="AY193" i="7"/>
  <c r="AY192" i="7"/>
  <c r="AZ192" i="7" s="1"/>
  <c r="AN193" i="7"/>
  <c r="AG195" i="7"/>
  <c r="AM194" i="7"/>
  <c r="AB194" i="7"/>
  <c r="V195" i="7"/>
  <c r="Z193" i="7"/>
  <c r="AC193" i="7" s="1"/>
  <c r="Z194" i="6"/>
  <c r="AC193" i="6"/>
  <c r="AD193" i="6" s="1"/>
  <c r="AB194" i="6"/>
  <c r="AX194" i="6"/>
  <c r="V196" i="6"/>
  <c r="AA195" i="6"/>
  <c r="Y195" i="6"/>
  <c r="W195" i="6"/>
  <c r="X195" i="6"/>
  <c r="AW195" i="6"/>
  <c r="AY195" i="6"/>
  <c r="AU195" i="6"/>
  <c r="AV195" i="6"/>
  <c r="AL194" i="6"/>
  <c r="AO194" i="6" s="1"/>
  <c r="AM195" i="6"/>
  <c r="AK195" i="6"/>
  <c r="AJ195" i="6"/>
  <c r="AI195" i="6"/>
  <c r="AH196" i="6"/>
  <c r="AZ194" i="6"/>
  <c r="AT196" i="6"/>
  <c r="BA193" i="6"/>
  <c r="BB193" i="6" s="1"/>
  <c r="BM196" i="6" l="1"/>
  <c r="BN196" i="6" s="1"/>
  <c r="CE194" i="7"/>
  <c r="CH194" i="7"/>
  <c r="CI194" i="7" s="1"/>
  <c r="CA196" i="7"/>
  <c r="CG195" i="7"/>
  <c r="BV194" i="7"/>
  <c r="BP196" i="7"/>
  <c r="BV195" i="7"/>
  <c r="BT194" i="7"/>
  <c r="BI197" i="6"/>
  <c r="BG197" i="6"/>
  <c r="BJ197" i="6" s="1"/>
  <c r="BF198" i="6"/>
  <c r="BK197" i="6"/>
  <c r="BH197" i="6"/>
  <c r="BL197" i="6" s="1"/>
  <c r="AB195" i="6"/>
  <c r="BA194" i="6"/>
  <c r="BB194" i="6" s="1"/>
  <c r="BE195" i="7"/>
  <c r="BK193" i="7"/>
  <c r="BI193" i="7"/>
  <c r="AY194" i="7"/>
  <c r="AS195" i="7"/>
  <c r="AW193" i="7"/>
  <c r="AZ193" i="7" s="1"/>
  <c r="AK194" i="7"/>
  <c r="AN194" i="7" s="1"/>
  <c r="AG196" i="7"/>
  <c r="AM195" i="7"/>
  <c r="V196" i="7"/>
  <c r="Z194" i="7"/>
  <c r="AC194" i="7" s="1"/>
  <c r="AC194" i="6"/>
  <c r="AD194" i="6" s="1"/>
  <c r="AL195" i="6"/>
  <c r="AY196" i="6"/>
  <c r="AW196" i="6"/>
  <c r="AV196" i="6"/>
  <c r="AU196" i="6"/>
  <c r="AM196" i="6"/>
  <c r="AK196" i="6"/>
  <c r="AI196" i="6"/>
  <c r="AJ196" i="6"/>
  <c r="AN196" i="6" s="1"/>
  <c r="AH197" i="6"/>
  <c r="Z195" i="6"/>
  <c r="AN195" i="6"/>
  <c r="Y196" i="6"/>
  <c r="V197" i="6"/>
  <c r="X196" i="6"/>
  <c r="W196" i="6"/>
  <c r="AA196" i="6"/>
  <c r="AZ195" i="6"/>
  <c r="AT197" i="6"/>
  <c r="AX195" i="6"/>
  <c r="BM197" i="6" l="1"/>
  <c r="BN197" i="6" s="1"/>
  <c r="CE195" i="7"/>
  <c r="CA197" i="7"/>
  <c r="CH195" i="7"/>
  <c r="CI195" i="7" s="1"/>
  <c r="BP197" i="7"/>
  <c r="BV196" i="7"/>
  <c r="BT195" i="7"/>
  <c r="BW195" i="7"/>
  <c r="BX195" i="7" s="1"/>
  <c r="BW194" i="7"/>
  <c r="BX194" i="7" s="1"/>
  <c r="AC195" i="6"/>
  <c r="AD195" i="6" s="1"/>
  <c r="AZ196" i="6"/>
  <c r="BG198" i="6"/>
  <c r="BI198" i="6"/>
  <c r="BF199" i="6"/>
  <c r="BK198" i="6"/>
  <c r="BH198" i="6"/>
  <c r="BL198" i="6" s="1"/>
  <c r="AO195" i="6"/>
  <c r="BL193" i="7"/>
  <c r="BK194" i="7"/>
  <c r="BI194" i="7"/>
  <c r="BE196" i="7"/>
  <c r="BK195" i="7"/>
  <c r="AS196" i="7"/>
  <c r="AW194" i="7"/>
  <c r="AZ194" i="7" s="1"/>
  <c r="AK195" i="7"/>
  <c r="AM196" i="7"/>
  <c r="AG197" i="7"/>
  <c r="AN195" i="7"/>
  <c r="V197" i="7"/>
  <c r="AB196" i="7"/>
  <c r="AB195" i="7"/>
  <c r="Z195" i="7"/>
  <c r="Z196" i="6"/>
  <c r="AM197" i="6"/>
  <c r="AK197" i="6"/>
  <c r="AI197" i="6"/>
  <c r="AJ197" i="6"/>
  <c r="AH198" i="6"/>
  <c r="AB196" i="6"/>
  <c r="AY197" i="6"/>
  <c r="AW197" i="6"/>
  <c r="AU197" i="6"/>
  <c r="AV197" i="6"/>
  <c r="AZ197" i="6" s="1"/>
  <c r="AL196" i="6"/>
  <c r="AO196" i="6" s="1"/>
  <c r="V198" i="6"/>
  <c r="Y197" i="6"/>
  <c r="X197" i="6"/>
  <c r="AA197" i="6"/>
  <c r="W197" i="6"/>
  <c r="AT198" i="6"/>
  <c r="AX196" i="6"/>
  <c r="BA196" i="6" s="1"/>
  <c r="BB196" i="6" s="1"/>
  <c r="BA195" i="6"/>
  <c r="BB195" i="6" s="1"/>
  <c r="CA198" i="7" l="1"/>
  <c r="CG197" i="7"/>
  <c r="CG196" i="7"/>
  <c r="CE196" i="7"/>
  <c r="BT196" i="7"/>
  <c r="BW196" i="7" s="1"/>
  <c r="BX196" i="7" s="1"/>
  <c r="BP198" i="7"/>
  <c r="BV197" i="7"/>
  <c r="BI199" i="6"/>
  <c r="BH199" i="6"/>
  <c r="BF200" i="6"/>
  <c r="BK199" i="6"/>
  <c r="BG199" i="6"/>
  <c r="BJ199" i="6" s="1"/>
  <c r="BJ198" i="6"/>
  <c r="BM198" i="6" s="1"/>
  <c r="BN198" i="6" s="1"/>
  <c r="AN197" i="6"/>
  <c r="BK196" i="7"/>
  <c r="BE197" i="7"/>
  <c r="BI195" i="7"/>
  <c r="BL195" i="7" s="1"/>
  <c r="BL194" i="7"/>
  <c r="AS197" i="7"/>
  <c r="AY196" i="7"/>
  <c r="AY195" i="7"/>
  <c r="AW195" i="7"/>
  <c r="AG198" i="7"/>
  <c r="AM197" i="7"/>
  <c r="AK196" i="7"/>
  <c r="AN196" i="7" s="1"/>
  <c r="AC195" i="7"/>
  <c r="Z196" i="7"/>
  <c r="AC196" i="7" s="1"/>
  <c r="V198" i="7"/>
  <c r="AC196" i="6"/>
  <c r="AD196" i="6" s="1"/>
  <c r="AB197" i="6"/>
  <c r="Z197" i="6"/>
  <c r="AL197" i="6"/>
  <c r="AY198" i="6"/>
  <c r="AW198" i="6"/>
  <c r="AV198" i="6"/>
  <c r="AU198" i="6"/>
  <c r="AM198" i="6"/>
  <c r="AK198" i="6"/>
  <c r="AI198" i="6"/>
  <c r="AJ198" i="6"/>
  <c r="AN198" i="6" s="1"/>
  <c r="AH199" i="6"/>
  <c r="W198" i="6"/>
  <c r="V199" i="6"/>
  <c r="X198" i="6"/>
  <c r="AA198" i="6"/>
  <c r="Y198" i="6"/>
  <c r="AT199" i="6"/>
  <c r="AZ198" i="6"/>
  <c r="AX197" i="6"/>
  <c r="BA197" i="6" s="1"/>
  <c r="BB197" i="6" s="1"/>
  <c r="CG198" i="7" l="1"/>
  <c r="CA199" i="7"/>
  <c r="CH196" i="7"/>
  <c r="CI196" i="7" s="1"/>
  <c r="CE197" i="7"/>
  <c r="CH197" i="7" s="1"/>
  <c r="CI197" i="7" s="1"/>
  <c r="BP199" i="7"/>
  <c r="BV198" i="7"/>
  <c r="BT197" i="7"/>
  <c r="BW197" i="7"/>
  <c r="BX197" i="7" s="1"/>
  <c r="BK200" i="6"/>
  <c r="BG200" i="6"/>
  <c r="BH200" i="6"/>
  <c r="BL200" i="6" s="1"/>
  <c r="BI200" i="6"/>
  <c r="BF201" i="6"/>
  <c r="BL199" i="6"/>
  <c r="BM199" i="6"/>
  <c r="BN199" i="6" s="1"/>
  <c r="AO197" i="6"/>
  <c r="BI196" i="7"/>
  <c r="BL196" i="7" s="1"/>
  <c r="BE198" i="7"/>
  <c r="AZ195" i="7"/>
  <c r="AW196" i="7"/>
  <c r="AZ196" i="7"/>
  <c r="AS198" i="7"/>
  <c r="AW197" i="7"/>
  <c r="AY197" i="7"/>
  <c r="AK197" i="7"/>
  <c r="AN197" i="7" s="1"/>
  <c r="AG199" i="7"/>
  <c r="AM198" i="7"/>
  <c r="V199" i="7"/>
  <c r="Z197" i="7"/>
  <c r="AB197" i="7"/>
  <c r="Z198" i="6"/>
  <c r="AC197" i="6"/>
  <c r="AD197" i="6" s="1"/>
  <c r="AL198" i="6"/>
  <c r="AO198" i="6" s="1"/>
  <c r="AM199" i="6"/>
  <c r="AK199" i="6"/>
  <c r="AI199" i="6"/>
  <c r="AJ199" i="6"/>
  <c r="AH200" i="6"/>
  <c r="AB198" i="6"/>
  <c r="Y199" i="6"/>
  <c r="W199" i="6"/>
  <c r="X199" i="6"/>
  <c r="AA199" i="6"/>
  <c r="V200" i="6"/>
  <c r="AY199" i="6"/>
  <c r="AW199" i="6"/>
  <c r="AV199" i="6"/>
  <c r="AZ199" i="6" s="1"/>
  <c r="AU199" i="6"/>
  <c r="AX198" i="6"/>
  <c r="BA198" i="6" s="1"/>
  <c r="BB198" i="6" s="1"/>
  <c r="AT200" i="6"/>
  <c r="CA200" i="7" l="1"/>
  <c r="CE199" i="7"/>
  <c r="CE198" i="7"/>
  <c r="CH198" i="7" s="1"/>
  <c r="CI198" i="7" s="1"/>
  <c r="BT198" i="7"/>
  <c r="BW198" i="7" s="1"/>
  <c r="BX198" i="7" s="1"/>
  <c r="BP200" i="7"/>
  <c r="BV199" i="7"/>
  <c r="BJ200" i="6"/>
  <c r="BM200" i="6" s="1"/>
  <c r="BN200" i="6" s="1"/>
  <c r="BK201" i="6"/>
  <c r="BF202" i="6"/>
  <c r="BI201" i="6"/>
  <c r="BG201" i="6"/>
  <c r="BJ201" i="6" s="1"/>
  <c r="BH201" i="6"/>
  <c r="BL201" i="6" s="1"/>
  <c r="AN199" i="6"/>
  <c r="AC197" i="7"/>
  <c r="BI197" i="7"/>
  <c r="BE199" i="7"/>
  <c r="BK198" i="7"/>
  <c r="BK197" i="7"/>
  <c r="BL197" i="7" s="1"/>
  <c r="AZ197" i="7"/>
  <c r="AS199" i="7"/>
  <c r="AY198" i="7"/>
  <c r="AK198" i="7"/>
  <c r="AN198" i="7"/>
  <c r="AG200" i="7"/>
  <c r="V200" i="7"/>
  <c r="AB199" i="7"/>
  <c r="AB198" i="7"/>
  <c r="Z198" i="7"/>
  <c r="AC198" i="6"/>
  <c r="AD198" i="6" s="1"/>
  <c r="AB199" i="6"/>
  <c r="X200" i="6"/>
  <c r="W200" i="6"/>
  <c r="Y200" i="6"/>
  <c r="V201" i="6"/>
  <c r="AA200" i="6"/>
  <c r="AY200" i="6"/>
  <c r="AW200" i="6"/>
  <c r="AU200" i="6"/>
  <c r="AV200" i="6"/>
  <c r="AL199" i="6"/>
  <c r="Z199" i="6"/>
  <c r="AM200" i="6"/>
  <c r="AK200" i="6"/>
  <c r="AI200" i="6"/>
  <c r="AJ200" i="6"/>
  <c r="AN200" i="6" s="1"/>
  <c r="AH201" i="6"/>
  <c r="AT201" i="6"/>
  <c r="AX199" i="6"/>
  <c r="BA199" i="6" s="1"/>
  <c r="BB199" i="6" s="1"/>
  <c r="CG199" i="7" l="1"/>
  <c r="CH199" i="7" s="1"/>
  <c r="CI199" i="7" s="1"/>
  <c r="CA201" i="7"/>
  <c r="CG200" i="7"/>
  <c r="BT200" i="7"/>
  <c r="BP201" i="7"/>
  <c r="BT199" i="7"/>
  <c r="BW199" i="7" s="1"/>
  <c r="BX199" i="7" s="1"/>
  <c r="AO199" i="6"/>
  <c r="BM201" i="6"/>
  <c r="BN201" i="6" s="1"/>
  <c r="BK202" i="6"/>
  <c r="BG202" i="6"/>
  <c r="BI202" i="6"/>
  <c r="BH202" i="6"/>
  <c r="BL202" i="6" s="1"/>
  <c r="BF203" i="6"/>
  <c r="BI198" i="7"/>
  <c r="BE200" i="7"/>
  <c r="BI199" i="7"/>
  <c r="BL198" i="7"/>
  <c r="AW198" i="7"/>
  <c r="AZ198" i="7" s="1"/>
  <c r="AY199" i="7"/>
  <c r="AS200" i="7"/>
  <c r="AG201" i="7"/>
  <c r="AM199" i="7"/>
  <c r="AK199" i="7"/>
  <c r="AC198" i="7"/>
  <c r="Z199" i="7"/>
  <c r="AC199" i="7" s="1"/>
  <c r="AB200" i="7"/>
  <c r="V201" i="7"/>
  <c r="AC199" i="6"/>
  <c r="AD199" i="6" s="1"/>
  <c r="Z200" i="6"/>
  <c r="AX200" i="6"/>
  <c r="AM201" i="6"/>
  <c r="AK201" i="6"/>
  <c r="AJ201" i="6"/>
  <c r="AI201" i="6"/>
  <c r="AH202" i="6"/>
  <c r="AL200" i="6"/>
  <c r="AO200" i="6" s="1"/>
  <c r="AY201" i="6"/>
  <c r="AW201" i="6"/>
  <c r="AU201" i="6"/>
  <c r="AV201" i="6"/>
  <c r="AZ201" i="6" s="1"/>
  <c r="W201" i="6"/>
  <c r="V202" i="6"/>
  <c r="Y201" i="6"/>
  <c r="AA201" i="6"/>
  <c r="X201" i="6"/>
  <c r="AB200" i="6"/>
  <c r="AT202" i="6"/>
  <c r="AZ200" i="6"/>
  <c r="CE200" i="7" l="1"/>
  <c r="CH200" i="7"/>
  <c r="CI200" i="7" s="1"/>
  <c r="CA202" i="7"/>
  <c r="BP202" i="7"/>
  <c r="BV201" i="7"/>
  <c r="BV200" i="7"/>
  <c r="BW200" i="7" s="1"/>
  <c r="BX200" i="7" s="1"/>
  <c r="BJ202" i="6"/>
  <c r="BM202" i="6" s="1"/>
  <c r="BN202" i="6" s="1"/>
  <c r="BI203" i="6"/>
  <c r="BG203" i="6"/>
  <c r="BJ203" i="6" s="1"/>
  <c r="BF204" i="6"/>
  <c r="BK203" i="6"/>
  <c r="BH203" i="6"/>
  <c r="BL203" i="6" s="1"/>
  <c r="AC200" i="6"/>
  <c r="AD200" i="6" s="1"/>
  <c r="BA200" i="6"/>
  <c r="BB200" i="6" s="1"/>
  <c r="AN201" i="6"/>
  <c r="BE201" i="7"/>
  <c r="BK200" i="7"/>
  <c r="BK199" i="7"/>
  <c r="BL199" i="7" s="1"/>
  <c r="AW199" i="7"/>
  <c r="AS201" i="7"/>
  <c r="AY200" i="7"/>
  <c r="AZ199" i="7"/>
  <c r="AN199" i="7"/>
  <c r="AM200" i="7"/>
  <c r="AG202" i="7"/>
  <c r="AM201" i="7"/>
  <c r="AK200" i="7"/>
  <c r="Z200" i="7"/>
  <c r="AC200" i="7" s="1"/>
  <c r="V202" i="7"/>
  <c r="AB201" i="7"/>
  <c r="AB201" i="6"/>
  <c r="AY202" i="6"/>
  <c r="AW202" i="6"/>
  <c r="AU202" i="6"/>
  <c r="AV202" i="6"/>
  <c r="AZ202" i="6" s="1"/>
  <c r="Z201" i="6"/>
  <c r="AL201" i="6"/>
  <c r="AM202" i="6"/>
  <c r="AK202" i="6"/>
  <c r="AI202" i="6"/>
  <c r="AJ202" i="6"/>
  <c r="AN202" i="6" s="1"/>
  <c r="AH203" i="6"/>
  <c r="W202" i="6"/>
  <c r="V203" i="6"/>
  <c r="AA202" i="6"/>
  <c r="X202" i="6"/>
  <c r="Y202" i="6"/>
  <c r="AT203" i="6"/>
  <c r="AX201" i="6"/>
  <c r="BA201" i="6" s="1"/>
  <c r="BB201" i="6" s="1"/>
  <c r="CG201" i="7" l="1"/>
  <c r="CE201" i="7"/>
  <c r="CA203" i="7"/>
  <c r="CE202" i="7"/>
  <c r="CG202" i="7"/>
  <c r="CH202" i="7" s="1"/>
  <c r="CI202" i="7" s="1"/>
  <c r="BT201" i="7"/>
  <c r="BW201" i="7" s="1"/>
  <c r="BX201" i="7" s="1"/>
  <c r="BV202" i="7"/>
  <c r="BP203" i="7"/>
  <c r="BK204" i="6"/>
  <c r="BG204" i="6"/>
  <c r="BI204" i="6"/>
  <c r="BF205" i="6"/>
  <c r="BH204" i="6"/>
  <c r="BL204" i="6" s="1"/>
  <c r="BM203" i="6"/>
  <c r="BN203" i="6" s="1"/>
  <c r="AO201" i="6"/>
  <c r="BI200" i="7"/>
  <c r="BL200" i="7" s="1"/>
  <c r="BE202" i="7"/>
  <c r="BK201" i="7"/>
  <c r="AY201" i="7"/>
  <c r="AS202" i="7"/>
  <c r="AW200" i="7"/>
  <c r="AZ200" i="7" s="1"/>
  <c r="AG203" i="7"/>
  <c r="AM202" i="7"/>
  <c r="AN200" i="7"/>
  <c r="AK201" i="7"/>
  <c r="AN201" i="7" s="1"/>
  <c r="V203" i="7"/>
  <c r="AB202" i="7"/>
  <c r="Z201" i="7"/>
  <c r="AC201" i="7" s="1"/>
  <c r="AB202" i="6"/>
  <c r="AC201" i="6"/>
  <c r="AD201" i="6" s="1"/>
  <c r="AY203" i="6"/>
  <c r="AW203" i="6"/>
  <c r="AU203" i="6"/>
  <c r="AV203" i="6"/>
  <c r="Z202" i="6"/>
  <c r="AM203" i="6"/>
  <c r="AK203" i="6"/>
  <c r="AI203" i="6"/>
  <c r="AJ203" i="6"/>
  <c r="AN203" i="6" s="1"/>
  <c r="AH204" i="6"/>
  <c r="AL202" i="6"/>
  <c r="AO202" i="6" s="1"/>
  <c r="W203" i="6"/>
  <c r="Y203" i="6"/>
  <c r="V204" i="6"/>
  <c r="X203" i="6"/>
  <c r="AA203" i="6"/>
  <c r="AT204" i="6"/>
  <c r="AX202" i="6"/>
  <c r="BA202" i="6" s="1"/>
  <c r="BB202" i="6" s="1"/>
  <c r="CG203" i="7" l="1"/>
  <c r="CA204" i="7"/>
  <c r="CH201" i="7"/>
  <c r="CI201" i="7" s="1"/>
  <c r="BT202" i="7"/>
  <c r="BW202" i="7"/>
  <c r="BX202" i="7" s="1"/>
  <c r="BP204" i="7"/>
  <c r="BH205" i="6"/>
  <c r="BK205" i="6"/>
  <c r="BF206" i="6"/>
  <c r="BI205" i="6"/>
  <c r="BG205" i="6"/>
  <c r="BJ205" i="6" s="1"/>
  <c r="AZ203" i="6"/>
  <c r="BJ204" i="6"/>
  <c r="BM204" i="6" s="1"/>
  <c r="BN204" i="6" s="1"/>
  <c r="AC202" i="6"/>
  <c r="AD202" i="6" s="1"/>
  <c r="BI201" i="7"/>
  <c r="BL201" i="7" s="1"/>
  <c r="BE203" i="7"/>
  <c r="BI202" i="7"/>
  <c r="AW201" i="7"/>
  <c r="AZ201" i="7" s="1"/>
  <c r="AY202" i="7"/>
  <c r="AS203" i="7"/>
  <c r="AG204" i="7"/>
  <c r="AM203" i="7"/>
  <c r="AK202" i="7"/>
  <c r="AN202" i="7"/>
  <c r="Z202" i="7"/>
  <c r="Z203" i="7"/>
  <c r="V204" i="7"/>
  <c r="AC202" i="7"/>
  <c r="Z203" i="6"/>
  <c r="AY204" i="6"/>
  <c r="AW204" i="6"/>
  <c r="AU204" i="6"/>
  <c r="AV204" i="6"/>
  <c r="AB203" i="6"/>
  <c r="AM204" i="6"/>
  <c r="AK204" i="6"/>
  <c r="AI204" i="6"/>
  <c r="AJ204" i="6"/>
  <c r="AN204" i="6" s="1"/>
  <c r="AH205" i="6"/>
  <c r="W204" i="6"/>
  <c r="V205" i="6"/>
  <c r="AA204" i="6"/>
  <c r="Y204" i="6"/>
  <c r="X204" i="6"/>
  <c r="AL203" i="6"/>
  <c r="AO203" i="6" s="1"/>
  <c r="AX203" i="6"/>
  <c r="BA203" i="6" s="1"/>
  <c r="BB203" i="6" s="1"/>
  <c r="AT205" i="6"/>
  <c r="CE203" i="7" l="1"/>
  <c r="CH203" i="7" s="1"/>
  <c r="CI203" i="7" s="1"/>
  <c r="CA205" i="7"/>
  <c r="CG204" i="7"/>
  <c r="BV203" i="7"/>
  <c r="BP205" i="7"/>
  <c r="BV204" i="7"/>
  <c r="BT203" i="7"/>
  <c r="AB204" i="6"/>
  <c r="AZ204" i="6"/>
  <c r="BK206" i="6"/>
  <c r="BG206" i="6"/>
  <c r="BI206" i="6"/>
  <c r="BH206" i="6"/>
  <c r="BL206" i="6" s="1"/>
  <c r="BF207" i="6"/>
  <c r="BL205" i="6"/>
  <c r="BM205" i="6" s="1"/>
  <c r="BN205" i="6" s="1"/>
  <c r="BE204" i="7"/>
  <c r="BK203" i="7"/>
  <c r="BK202" i="7"/>
  <c r="BL202" i="7" s="1"/>
  <c r="AW202" i="7"/>
  <c r="AS204" i="7"/>
  <c r="AY203" i="7"/>
  <c r="AZ202" i="7"/>
  <c r="AK203" i="7"/>
  <c r="AN203" i="7" s="1"/>
  <c r="AG205" i="7"/>
  <c r="AM204" i="7"/>
  <c r="AB203" i="7"/>
  <c r="AC203" i="7" s="1"/>
  <c r="V205" i="7"/>
  <c r="AB204" i="7"/>
  <c r="AC203" i="6"/>
  <c r="AD203" i="6" s="1"/>
  <c r="AM205" i="6"/>
  <c r="AK205" i="6"/>
  <c r="AI205" i="6"/>
  <c r="AJ205" i="6"/>
  <c r="AH206" i="6"/>
  <c r="Z204" i="6"/>
  <c r="AY205" i="6"/>
  <c r="AW205" i="6"/>
  <c r="AU205" i="6"/>
  <c r="AV205" i="6"/>
  <c r="AZ205" i="6" s="1"/>
  <c r="AL204" i="6"/>
  <c r="AO204" i="6" s="1"/>
  <c r="X205" i="6"/>
  <c r="W205" i="6"/>
  <c r="V206" i="6"/>
  <c r="AA205" i="6"/>
  <c r="Y205" i="6"/>
  <c r="AT206" i="6"/>
  <c r="AX204" i="6"/>
  <c r="BA204" i="6" s="1"/>
  <c r="BB204" i="6" s="1"/>
  <c r="CA206" i="7" l="1"/>
  <c r="CG205" i="7"/>
  <c r="CE204" i="7"/>
  <c r="CH204" i="7"/>
  <c r="CI204" i="7" s="1"/>
  <c r="BT204" i="7"/>
  <c r="BP206" i="7"/>
  <c r="BV205" i="7"/>
  <c r="BW204" i="7"/>
  <c r="BX204" i="7" s="1"/>
  <c r="BW203" i="7"/>
  <c r="BX203" i="7" s="1"/>
  <c r="AC204" i="6"/>
  <c r="AD204" i="6" s="1"/>
  <c r="AN205" i="6"/>
  <c r="BK207" i="6"/>
  <c r="BG207" i="6"/>
  <c r="BH207" i="6"/>
  <c r="BL207" i="6" s="1"/>
  <c r="BI207" i="6"/>
  <c r="BF208" i="6"/>
  <c r="BJ206" i="6"/>
  <c r="BM206" i="6"/>
  <c r="BN206" i="6" s="1"/>
  <c r="BI203" i="7"/>
  <c r="BL203" i="7"/>
  <c r="BK204" i="7"/>
  <c r="BE205" i="7"/>
  <c r="AS205" i="7"/>
  <c r="AW203" i="7"/>
  <c r="AZ203" i="7" s="1"/>
  <c r="AK204" i="7"/>
  <c r="AN204" i="7" s="1"/>
  <c r="AG206" i="7"/>
  <c r="AK205" i="7"/>
  <c r="AM205" i="7"/>
  <c r="V206" i="7"/>
  <c r="AB205" i="7"/>
  <c r="Z204" i="7"/>
  <c r="AC204" i="7" s="1"/>
  <c r="AB205" i="6"/>
  <c r="Z205" i="6"/>
  <c r="AY206" i="6"/>
  <c r="AW206" i="6"/>
  <c r="AU206" i="6"/>
  <c r="AV206" i="6"/>
  <c r="AM206" i="6"/>
  <c r="AK206" i="6"/>
  <c r="AI206" i="6"/>
  <c r="AJ206" i="6"/>
  <c r="AN206" i="6" s="1"/>
  <c r="AH207" i="6"/>
  <c r="X206" i="6"/>
  <c r="AA206" i="6"/>
  <c r="W206" i="6"/>
  <c r="V207" i="6"/>
  <c r="Y206" i="6"/>
  <c r="AL205" i="6"/>
  <c r="AO205" i="6" s="1"/>
  <c r="AT207" i="6"/>
  <c r="AX205" i="6"/>
  <c r="BA205" i="6" s="1"/>
  <c r="BB205" i="6" s="1"/>
  <c r="CE205" i="7" l="1"/>
  <c r="CH205" i="7"/>
  <c r="CI205" i="7" s="1"/>
  <c r="CA207" i="7"/>
  <c r="BT205" i="7"/>
  <c r="BW205" i="7"/>
  <c r="BX205" i="7" s="1"/>
  <c r="BP207" i="7"/>
  <c r="BV206" i="7"/>
  <c r="BJ207" i="6"/>
  <c r="BM207" i="6" s="1"/>
  <c r="BN207" i="6" s="1"/>
  <c r="BI208" i="6"/>
  <c r="BF209" i="6"/>
  <c r="BK208" i="6"/>
  <c r="BG208" i="6"/>
  <c r="BJ208" i="6" s="1"/>
  <c r="BH208" i="6"/>
  <c r="BL208" i="6" s="1"/>
  <c r="AC205" i="6"/>
  <c r="AD205" i="6" s="1"/>
  <c r="BE206" i="7"/>
  <c r="BK205" i="7"/>
  <c r="BI204" i="7"/>
  <c r="BL204" i="7" s="1"/>
  <c r="AS206" i="7"/>
  <c r="AY205" i="7"/>
  <c r="AY204" i="7"/>
  <c r="AW204" i="7"/>
  <c r="AN205" i="7"/>
  <c r="AG207" i="7"/>
  <c r="AK206" i="7"/>
  <c r="AM206" i="7"/>
  <c r="Z205" i="7"/>
  <c r="V207" i="7"/>
  <c r="Z206" i="7"/>
  <c r="AC205" i="7"/>
  <c r="AM207" i="6"/>
  <c r="AK207" i="6"/>
  <c r="AI207" i="6"/>
  <c r="AJ207" i="6"/>
  <c r="AH208" i="6"/>
  <c r="AY207" i="6"/>
  <c r="AW207" i="6"/>
  <c r="AU207" i="6"/>
  <c r="AV207" i="6"/>
  <c r="Z206" i="6"/>
  <c r="AB206" i="6"/>
  <c r="AL206" i="6"/>
  <c r="AO206" i="6" s="1"/>
  <c r="W207" i="6"/>
  <c r="AA207" i="6"/>
  <c r="X207" i="6"/>
  <c r="AB207" i="6" s="1"/>
  <c r="Y207" i="6"/>
  <c r="V208" i="6"/>
  <c r="AZ206" i="6"/>
  <c r="AT208" i="6"/>
  <c r="AX206" i="6"/>
  <c r="CG206" i="7" l="1"/>
  <c r="CE206" i="7"/>
  <c r="CA208" i="7"/>
  <c r="CG207" i="7"/>
  <c r="BP208" i="7"/>
  <c r="BT206" i="7"/>
  <c r="BW206" i="7" s="1"/>
  <c r="BX206" i="7" s="1"/>
  <c r="BK209" i="6"/>
  <c r="BH209" i="6"/>
  <c r="BL209" i="6" s="1"/>
  <c r="BI209" i="6"/>
  <c r="BG209" i="6"/>
  <c r="BJ209" i="6" s="1"/>
  <c r="BM209" i="6" s="1"/>
  <c r="BN209" i="6" s="1"/>
  <c r="BF210" i="6"/>
  <c r="BM208" i="6"/>
  <c r="BN208" i="6" s="1"/>
  <c r="AN207" i="6"/>
  <c r="BI205" i="7"/>
  <c r="BL205" i="7" s="1"/>
  <c r="BE207" i="7"/>
  <c r="BK206" i="7"/>
  <c r="AZ204" i="7"/>
  <c r="AW205" i="7"/>
  <c r="AZ205" i="7"/>
  <c r="AY206" i="7"/>
  <c r="AS207" i="7"/>
  <c r="AN206" i="7"/>
  <c r="AM207" i="7"/>
  <c r="AG208" i="7"/>
  <c r="V208" i="7"/>
  <c r="AB207" i="7"/>
  <c r="AB206" i="7"/>
  <c r="AC206" i="7" s="1"/>
  <c r="Z207" i="6"/>
  <c r="AC207" i="6" s="1"/>
  <c r="AD207" i="6" s="1"/>
  <c r="AY208" i="6"/>
  <c r="AW208" i="6"/>
  <c r="AV208" i="6"/>
  <c r="AU208" i="6"/>
  <c r="AL207" i="6"/>
  <c r="AA208" i="6"/>
  <c r="V209" i="6"/>
  <c r="X208" i="6"/>
  <c r="W208" i="6"/>
  <c r="Y208" i="6"/>
  <c r="AC206" i="6"/>
  <c r="AD206" i="6" s="1"/>
  <c r="AM208" i="6"/>
  <c r="AK208" i="6"/>
  <c r="AJ208" i="6"/>
  <c r="AI208" i="6"/>
  <c r="AH209" i="6"/>
  <c r="AX207" i="6"/>
  <c r="AT209" i="6"/>
  <c r="AZ207" i="6"/>
  <c r="BA206" i="6"/>
  <c r="BB206" i="6" s="1"/>
  <c r="BA207" i="6" l="1"/>
  <c r="BB207" i="6" s="1"/>
  <c r="CH206" i="7"/>
  <c r="CI206" i="7" s="1"/>
  <c r="CE207" i="7"/>
  <c r="CH207" i="7" s="1"/>
  <c r="CI207" i="7" s="1"/>
  <c r="CG208" i="7"/>
  <c r="CA209" i="7"/>
  <c r="BV207" i="7"/>
  <c r="BP209" i="7"/>
  <c r="BV208" i="7"/>
  <c r="BT207" i="7"/>
  <c r="AO207" i="6"/>
  <c r="BK210" i="6"/>
  <c r="BG210" i="6"/>
  <c r="BF211" i="6"/>
  <c r="BH210" i="6"/>
  <c r="BL210" i="6" s="1"/>
  <c r="BI210" i="6"/>
  <c r="AX208" i="6"/>
  <c r="BK207" i="7"/>
  <c r="BE208" i="7"/>
  <c r="BI206" i="7"/>
  <c r="BL206" i="7" s="1"/>
  <c r="AW206" i="7"/>
  <c r="AS208" i="7"/>
  <c r="AY207" i="7"/>
  <c r="AZ206" i="7"/>
  <c r="AK207" i="7"/>
  <c r="AG209" i="7"/>
  <c r="AM208" i="7"/>
  <c r="AN207" i="7"/>
  <c r="Z207" i="7"/>
  <c r="AC207" i="7" s="1"/>
  <c r="V209" i="7"/>
  <c r="AB208" i="7"/>
  <c r="AB208" i="6"/>
  <c r="Z208" i="6"/>
  <c r="AY209" i="6"/>
  <c r="AW209" i="6"/>
  <c r="AU209" i="6"/>
  <c r="AV209" i="6"/>
  <c r="AN208" i="6"/>
  <c r="X209" i="6"/>
  <c r="W209" i="6"/>
  <c r="V210" i="6"/>
  <c r="AA209" i="6"/>
  <c r="Y209" i="6"/>
  <c r="AM209" i="6"/>
  <c r="AK209" i="6"/>
  <c r="AI209" i="6"/>
  <c r="AJ209" i="6"/>
  <c r="AH210" i="6"/>
  <c r="AL208" i="6"/>
  <c r="AZ208" i="6"/>
  <c r="AT210" i="6"/>
  <c r="BA208" i="6" l="1"/>
  <c r="BB208" i="6" s="1"/>
  <c r="CE208" i="7"/>
  <c r="CH208" i="7" s="1"/>
  <c r="CI208" i="7" s="1"/>
  <c r="CA210" i="7"/>
  <c r="CG209" i="7"/>
  <c r="BV209" i="7"/>
  <c r="BP210" i="7"/>
  <c r="BT208" i="7"/>
  <c r="BW208" i="7" s="1"/>
  <c r="BX208" i="7" s="1"/>
  <c r="BW207" i="7"/>
  <c r="BX207" i="7" s="1"/>
  <c r="BG211" i="6"/>
  <c r="BI211" i="6"/>
  <c r="BH211" i="6"/>
  <c r="BF212" i="6"/>
  <c r="BK211" i="6"/>
  <c r="BJ210" i="6"/>
  <c r="BM210" i="6" s="1"/>
  <c r="BN210" i="6" s="1"/>
  <c r="BE209" i="7"/>
  <c r="BK208" i="7"/>
  <c r="BI207" i="7"/>
  <c r="BL207" i="7" s="1"/>
  <c r="AS209" i="7"/>
  <c r="AY208" i="7"/>
  <c r="AW207" i="7"/>
  <c r="AZ207" i="7" s="1"/>
  <c r="AK208" i="7"/>
  <c r="AG210" i="7"/>
  <c r="AM209" i="7"/>
  <c r="AN208" i="7"/>
  <c r="V210" i="7"/>
  <c r="AB209" i="7"/>
  <c r="Z208" i="7"/>
  <c r="AC208" i="7" s="1"/>
  <c r="AO208" i="6"/>
  <c r="AC208" i="6"/>
  <c r="AD208" i="6" s="1"/>
  <c r="Z209" i="6"/>
  <c r="AL209" i="6"/>
  <c r="X210" i="6"/>
  <c r="W210" i="6"/>
  <c r="V211" i="6"/>
  <c r="AA210" i="6"/>
  <c r="Y210" i="6"/>
  <c r="AB209" i="6"/>
  <c r="AM210" i="6"/>
  <c r="AK210" i="6"/>
  <c r="AI210" i="6"/>
  <c r="AJ210" i="6"/>
  <c r="AH211" i="6"/>
  <c r="AY210" i="6"/>
  <c r="AW210" i="6"/>
  <c r="AU210" i="6"/>
  <c r="AV210" i="6"/>
  <c r="AN209" i="6"/>
  <c r="AT211" i="6"/>
  <c r="AX209" i="6"/>
  <c r="AZ209" i="6"/>
  <c r="CA211" i="7" l="1"/>
  <c r="CG210" i="7"/>
  <c r="CE209" i="7"/>
  <c r="CH209" i="7"/>
  <c r="CI209" i="7" s="1"/>
  <c r="BT209" i="7"/>
  <c r="BP211" i="7"/>
  <c r="BW209" i="7"/>
  <c r="BX209" i="7" s="1"/>
  <c r="BI212" i="6"/>
  <c r="BG212" i="6"/>
  <c r="BJ212" i="6" s="1"/>
  <c r="BH212" i="6"/>
  <c r="BF213" i="6"/>
  <c r="BK212" i="6"/>
  <c r="BL211" i="6"/>
  <c r="BJ211" i="6"/>
  <c r="AO209" i="6"/>
  <c r="AC209" i="6"/>
  <c r="AD209" i="6" s="1"/>
  <c r="BI208" i="7"/>
  <c r="BL208" i="7" s="1"/>
  <c r="BE210" i="7"/>
  <c r="AW208" i="7"/>
  <c r="AZ208" i="7"/>
  <c r="AW209" i="7"/>
  <c r="AY209" i="7"/>
  <c r="AS210" i="7"/>
  <c r="AK209" i="7"/>
  <c r="AG211" i="7"/>
  <c r="AN209" i="7"/>
  <c r="Z209" i="7"/>
  <c r="AC209" i="7" s="1"/>
  <c r="V211" i="7"/>
  <c r="AN210" i="6"/>
  <c r="Z210" i="6"/>
  <c r="AZ210" i="6"/>
  <c r="AY211" i="6"/>
  <c r="AW211" i="6"/>
  <c r="AV211" i="6"/>
  <c r="AU211" i="6"/>
  <c r="V212" i="6"/>
  <c r="AA211" i="6"/>
  <c r="X211" i="6"/>
  <c r="Y211" i="6"/>
  <c r="W211" i="6"/>
  <c r="AM211" i="6"/>
  <c r="AK211" i="6"/>
  <c r="AJ211" i="6"/>
  <c r="AI211" i="6"/>
  <c r="AH212" i="6"/>
  <c r="AL210" i="6"/>
  <c r="AB210" i="6"/>
  <c r="BA209" i="6"/>
  <c r="BB209" i="6" s="1"/>
  <c r="AX210" i="6"/>
  <c r="AT212" i="6"/>
  <c r="CE210" i="7" l="1"/>
  <c r="CH210" i="7" s="1"/>
  <c r="CI210" i="7" s="1"/>
  <c r="CA212" i="7"/>
  <c r="BV210" i="7"/>
  <c r="BT210" i="7"/>
  <c r="BP212" i="7"/>
  <c r="BV211" i="7"/>
  <c r="BK213" i="6"/>
  <c r="BG213" i="6"/>
  <c r="BI213" i="6"/>
  <c r="BH213" i="6"/>
  <c r="BL213" i="6" s="1"/>
  <c r="BF214" i="6"/>
  <c r="BM211" i="6"/>
  <c r="BN211" i="6" s="1"/>
  <c r="BL212" i="6"/>
  <c r="AZ211" i="6"/>
  <c r="BM212" i="6"/>
  <c r="BN212" i="6" s="1"/>
  <c r="AO210" i="6"/>
  <c r="AC210" i="6"/>
  <c r="AD210" i="6" s="1"/>
  <c r="BA210" i="6"/>
  <c r="BB210" i="6" s="1"/>
  <c r="BI209" i="7"/>
  <c r="BE211" i="7"/>
  <c r="BK209" i="7"/>
  <c r="BL209" i="7" s="1"/>
  <c r="AZ209" i="7"/>
  <c r="AS211" i="7"/>
  <c r="AY210" i="7"/>
  <c r="AM210" i="7"/>
  <c r="AK210" i="7"/>
  <c r="AG212" i="7"/>
  <c r="AM211" i="7"/>
  <c r="AB211" i="7"/>
  <c r="V212" i="7"/>
  <c r="Z210" i="7"/>
  <c r="AB210" i="7"/>
  <c r="AL211" i="6"/>
  <c r="AB211" i="6"/>
  <c r="AY212" i="6"/>
  <c r="AW212" i="6"/>
  <c r="AU212" i="6"/>
  <c r="AV212" i="6"/>
  <c r="AZ212" i="6" s="1"/>
  <c r="Z211" i="6"/>
  <c r="X212" i="6"/>
  <c r="W212" i="6"/>
  <c r="V213" i="6"/>
  <c r="AA212" i="6"/>
  <c r="Y212" i="6"/>
  <c r="AM212" i="6"/>
  <c r="AK212" i="6"/>
  <c r="AI212" i="6"/>
  <c r="AJ212" i="6"/>
  <c r="AH213" i="6"/>
  <c r="AN211" i="6"/>
  <c r="AX211" i="6"/>
  <c r="AT213" i="6"/>
  <c r="AC211" i="6" l="1"/>
  <c r="AD211" i="6" s="1"/>
  <c r="CG211" i="7"/>
  <c r="CE211" i="7"/>
  <c r="CA213" i="7"/>
  <c r="CG212" i="7"/>
  <c r="BP213" i="7"/>
  <c r="BT212" i="7"/>
  <c r="BT211" i="7"/>
  <c r="BW211" i="7" s="1"/>
  <c r="BX211" i="7" s="1"/>
  <c r="BW210" i="7"/>
  <c r="BX210" i="7" s="1"/>
  <c r="BA211" i="6"/>
  <c r="BB211" i="6" s="1"/>
  <c r="BJ213" i="6"/>
  <c r="BM213" i="6" s="1"/>
  <c r="BN213" i="6" s="1"/>
  <c r="BF215" i="6"/>
  <c r="BK214" i="6"/>
  <c r="BG214" i="6"/>
  <c r="BI214" i="6"/>
  <c r="BH214" i="6"/>
  <c r="BL214" i="6" s="1"/>
  <c r="AO211" i="6"/>
  <c r="BK210" i="7"/>
  <c r="BI210" i="7"/>
  <c r="BE212" i="7"/>
  <c r="BK211" i="7"/>
  <c r="AW210" i="7"/>
  <c r="AZ210" i="7"/>
  <c r="AY211" i="7"/>
  <c r="AS212" i="7"/>
  <c r="AG213" i="7"/>
  <c r="AK211" i="7"/>
  <c r="AN211" i="7" s="1"/>
  <c r="AN210" i="7"/>
  <c r="AC210" i="7"/>
  <c r="V213" i="7"/>
  <c r="AB212" i="7"/>
  <c r="Z211" i="7"/>
  <c r="AC211" i="7" s="1"/>
  <c r="Z212" i="6"/>
  <c r="Y213" i="6"/>
  <c r="V214" i="6"/>
  <c r="AA213" i="6"/>
  <c r="X213" i="6"/>
  <c r="W213" i="6"/>
  <c r="AB212" i="6"/>
  <c r="AM213" i="6"/>
  <c r="AK213" i="6"/>
  <c r="AJ213" i="6"/>
  <c r="AN213" i="6" s="1"/>
  <c r="AI213" i="6"/>
  <c r="AH214" i="6"/>
  <c r="AN212" i="6"/>
  <c r="AY213" i="6"/>
  <c r="AW213" i="6"/>
  <c r="AU213" i="6"/>
  <c r="AV213" i="6"/>
  <c r="AL212" i="6"/>
  <c r="AO212" i="6" s="1"/>
  <c r="AT214" i="6"/>
  <c r="AZ213" i="6"/>
  <c r="AX212" i="6"/>
  <c r="BA212" i="6" s="1"/>
  <c r="BB212" i="6" s="1"/>
  <c r="AB213" i="6" l="1"/>
  <c r="CG213" i="7"/>
  <c r="CA214" i="7"/>
  <c r="CE212" i="7"/>
  <c r="CH212" i="7" s="1"/>
  <c r="CI212" i="7" s="1"/>
  <c r="CH211" i="7"/>
  <c r="CI211" i="7" s="1"/>
  <c r="BP214" i="7"/>
  <c r="BV213" i="7"/>
  <c r="BV212" i="7"/>
  <c r="BW212" i="7" s="1"/>
  <c r="BX212" i="7" s="1"/>
  <c r="BJ214" i="6"/>
  <c r="BM214" i="6" s="1"/>
  <c r="BN214" i="6" s="1"/>
  <c r="BI215" i="6"/>
  <c r="BF216" i="6"/>
  <c r="BK215" i="6"/>
  <c r="BH215" i="6"/>
  <c r="BL215" i="6" s="1"/>
  <c r="BG215" i="6"/>
  <c r="BJ215" i="6" s="1"/>
  <c r="BE213" i="7"/>
  <c r="BK212" i="7"/>
  <c r="BI211" i="7"/>
  <c r="BL211" i="7" s="1"/>
  <c r="BL210" i="7"/>
  <c r="AS213" i="7"/>
  <c r="AY212" i="7"/>
  <c r="AW211" i="7"/>
  <c r="AZ211" i="7" s="1"/>
  <c r="AG214" i="7"/>
  <c r="AK213" i="7"/>
  <c r="AM213" i="7"/>
  <c r="AN213" i="7" s="1"/>
  <c r="AM212" i="7"/>
  <c r="AK212" i="7"/>
  <c r="Z212" i="7"/>
  <c r="V214" i="7"/>
  <c r="AB213" i="7"/>
  <c r="AC212" i="7"/>
  <c r="AC212" i="6"/>
  <c r="AD212" i="6" s="1"/>
  <c r="AM214" i="6"/>
  <c r="AK214" i="6"/>
  <c r="AI214" i="6"/>
  <c r="AJ214" i="6"/>
  <c r="AH215" i="6"/>
  <c r="AL213" i="6"/>
  <c r="AO213" i="6" s="1"/>
  <c r="AY214" i="6"/>
  <c r="AW214" i="6"/>
  <c r="AU214" i="6"/>
  <c r="AV214" i="6"/>
  <c r="AA214" i="6"/>
  <c r="W214" i="6"/>
  <c r="Y214" i="6"/>
  <c r="V215" i="6"/>
  <c r="X214" i="6"/>
  <c r="Z213" i="6"/>
  <c r="AC213" i="6" s="1"/>
  <c r="AD213" i="6" s="1"/>
  <c r="AX213" i="6"/>
  <c r="BA213" i="6" s="1"/>
  <c r="BB213" i="6" s="1"/>
  <c r="AT215" i="6"/>
  <c r="CA215" i="7" l="1"/>
  <c r="CE214" i="7"/>
  <c r="CE213" i="7"/>
  <c r="CH213" i="7" s="1"/>
  <c r="CI213" i="7" s="1"/>
  <c r="BT213" i="7"/>
  <c r="BW213" i="7"/>
  <c r="BX213" i="7" s="1"/>
  <c r="BV214" i="7"/>
  <c r="BP215" i="7"/>
  <c r="BM215" i="6"/>
  <c r="BN215" i="6" s="1"/>
  <c r="BI216" i="6"/>
  <c r="BH216" i="6"/>
  <c r="BK216" i="6"/>
  <c r="BF217" i="6"/>
  <c r="BG216" i="6"/>
  <c r="BJ216" i="6" s="1"/>
  <c r="AN214" i="6"/>
  <c r="BE214" i="7"/>
  <c r="BI213" i="7"/>
  <c r="BI212" i="7"/>
  <c r="BL212" i="7" s="1"/>
  <c r="AW212" i="7"/>
  <c r="AZ212" i="7"/>
  <c r="AY213" i="7"/>
  <c r="AS214" i="7"/>
  <c r="AG215" i="7"/>
  <c r="AK214" i="7"/>
  <c r="AM214" i="7"/>
  <c r="AN214" i="7" s="1"/>
  <c r="AN212" i="7"/>
  <c r="Z213" i="7"/>
  <c r="AC213" i="7" s="1"/>
  <c r="V215" i="7"/>
  <c r="AB214" i="7"/>
  <c r="AX214" i="6"/>
  <c r="Z214" i="6"/>
  <c r="AB214" i="6"/>
  <c r="AY215" i="6"/>
  <c r="AW215" i="6"/>
  <c r="AU215" i="6"/>
  <c r="AV215" i="6"/>
  <c r="AM215" i="6"/>
  <c r="AK215" i="6"/>
  <c r="AJ215" i="6"/>
  <c r="AN215" i="6" s="1"/>
  <c r="AI215" i="6"/>
  <c r="AH216" i="6"/>
  <c r="AL214" i="6"/>
  <c r="AO214" i="6" s="1"/>
  <c r="X215" i="6"/>
  <c r="AA215" i="6"/>
  <c r="W215" i="6"/>
  <c r="V216" i="6"/>
  <c r="Y215" i="6"/>
  <c r="AT216" i="6"/>
  <c r="AZ214" i="6"/>
  <c r="CG214" i="7" l="1"/>
  <c r="CH214" i="7" s="1"/>
  <c r="CI214" i="7" s="1"/>
  <c r="CA216" i="7"/>
  <c r="CG215" i="7"/>
  <c r="BP216" i="7"/>
  <c r="BV215" i="7"/>
  <c r="BT214" i="7"/>
  <c r="BW214" i="7"/>
  <c r="BX214" i="7" s="1"/>
  <c r="BL216" i="6"/>
  <c r="BM216" i="6" s="1"/>
  <c r="BN216" i="6" s="1"/>
  <c r="BI217" i="6"/>
  <c r="BG217" i="6"/>
  <c r="BJ217" i="6" s="1"/>
  <c r="BF218" i="6"/>
  <c r="BK217" i="6"/>
  <c r="BH217" i="6"/>
  <c r="BL217" i="6" s="1"/>
  <c r="BA214" i="6"/>
  <c r="BB214" i="6" s="1"/>
  <c r="BK213" i="7"/>
  <c r="BL213" i="7" s="1"/>
  <c r="BE215" i="7"/>
  <c r="BI214" i="7"/>
  <c r="AS215" i="7"/>
  <c r="AY214" i="7"/>
  <c r="AW213" i="7"/>
  <c r="AZ213" i="7" s="1"/>
  <c r="AM215" i="7"/>
  <c r="AG216" i="7"/>
  <c r="Z214" i="7"/>
  <c r="AC214" i="7" s="1"/>
  <c r="V216" i="7"/>
  <c r="Z215" i="7"/>
  <c r="AC214" i="6"/>
  <c r="AD214" i="6" s="1"/>
  <c r="Z215" i="6"/>
  <c r="AM216" i="6"/>
  <c r="AK216" i="6"/>
  <c r="AI216" i="6"/>
  <c r="AJ216" i="6"/>
  <c r="AN216" i="6" s="1"/>
  <c r="AH217" i="6"/>
  <c r="AY216" i="6"/>
  <c r="AW216" i="6"/>
  <c r="AU216" i="6"/>
  <c r="AV216" i="6"/>
  <c r="AZ216" i="6" s="1"/>
  <c r="AL215" i="6"/>
  <c r="AO215" i="6" s="1"/>
  <c r="X216" i="6"/>
  <c r="AA216" i="6"/>
  <c r="W216" i="6"/>
  <c r="V217" i="6"/>
  <c r="Y216" i="6"/>
  <c r="AB215" i="6"/>
  <c r="AZ215" i="6"/>
  <c r="AT217" i="6"/>
  <c r="AX215" i="6"/>
  <c r="CE215" i="7" l="1"/>
  <c r="CH215" i="7"/>
  <c r="CI215" i="7" s="1"/>
  <c r="CG216" i="7"/>
  <c r="CA217" i="7"/>
  <c r="BT215" i="7"/>
  <c r="BW215" i="7" s="1"/>
  <c r="BX215" i="7" s="1"/>
  <c r="BP217" i="7"/>
  <c r="BV216" i="7"/>
  <c r="BM217" i="6"/>
  <c r="BN217" i="6" s="1"/>
  <c r="BK218" i="6"/>
  <c r="BG218" i="6"/>
  <c r="BI218" i="6"/>
  <c r="BH218" i="6"/>
  <c r="BL218" i="6" s="1"/>
  <c r="BF219" i="6"/>
  <c r="AC215" i="6"/>
  <c r="AD215" i="6" s="1"/>
  <c r="BK214" i="7"/>
  <c r="BL214" i="7" s="1"/>
  <c r="BK215" i="7"/>
  <c r="BE216" i="7"/>
  <c r="AW214" i="7"/>
  <c r="AZ214" i="7" s="1"/>
  <c r="AS216" i="7"/>
  <c r="AY215" i="7"/>
  <c r="AK215" i="7"/>
  <c r="AN215" i="7" s="1"/>
  <c r="AG217" i="7"/>
  <c r="AM216" i="7"/>
  <c r="V217" i="7"/>
  <c r="AB216" i="7"/>
  <c r="AB215" i="7"/>
  <c r="AC215" i="7" s="1"/>
  <c r="Z216" i="6"/>
  <c r="AB216" i="6"/>
  <c r="AY217" i="6"/>
  <c r="AW217" i="6"/>
  <c r="AU217" i="6"/>
  <c r="AV217" i="6"/>
  <c r="AM217" i="6"/>
  <c r="AK217" i="6"/>
  <c r="AJ217" i="6"/>
  <c r="AI217" i="6"/>
  <c r="AH218" i="6"/>
  <c r="X217" i="6"/>
  <c r="W217" i="6"/>
  <c r="AA217" i="6"/>
  <c r="Y217" i="6"/>
  <c r="V218" i="6"/>
  <c r="AL216" i="6"/>
  <c r="AO216" i="6" s="1"/>
  <c r="AT218" i="6"/>
  <c r="AX216" i="6"/>
  <c r="BA216" i="6" s="1"/>
  <c r="BB216" i="6" s="1"/>
  <c r="BA215" i="6"/>
  <c r="BB215" i="6" s="1"/>
  <c r="CE216" i="7" l="1"/>
  <c r="CH216" i="7"/>
  <c r="CI216" i="7" s="1"/>
  <c r="CA218" i="7"/>
  <c r="CG217" i="7"/>
  <c r="BP218" i="7"/>
  <c r="BV217" i="7"/>
  <c r="BT216" i="7"/>
  <c r="BW216" i="7" s="1"/>
  <c r="BX216" i="7" s="1"/>
  <c r="AZ217" i="6"/>
  <c r="BH219" i="6"/>
  <c r="BI219" i="6"/>
  <c r="BF220" i="6"/>
  <c r="BK219" i="6"/>
  <c r="BG219" i="6"/>
  <c r="BJ219" i="6" s="1"/>
  <c r="BJ218" i="6"/>
  <c r="BM218" i="6" s="1"/>
  <c r="BN218" i="6" s="1"/>
  <c r="AC216" i="6"/>
  <c r="AD216" i="6" s="1"/>
  <c r="BE217" i="7"/>
  <c r="BK216" i="7"/>
  <c r="BI216" i="7"/>
  <c r="BI215" i="7"/>
  <c r="BL215" i="7"/>
  <c r="AS217" i="7"/>
  <c r="AW215" i="7"/>
  <c r="AZ215" i="7" s="1"/>
  <c r="AG218" i="7"/>
  <c r="AK217" i="7"/>
  <c r="AM217" i="7"/>
  <c r="AN217" i="7" s="1"/>
  <c r="AK216" i="7"/>
  <c r="AN216" i="7" s="1"/>
  <c r="Z216" i="7"/>
  <c r="AC216" i="7" s="1"/>
  <c r="AB217" i="7"/>
  <c r="V218" i="7"/>
  <c r="AN217" i="6"/>
  <c r="AB217" i="6"/>
  <c r="AY218" i="6"/>
  <c r="AW218" i="6"/>
  <c r="AU218" i="6"/>
  <c r="AV218" i="6"/>
  <c r="AA218" i="6"/>
  <c r="X218" i="6"/>
  <c r="Y218" i="6"/>
  <c r="V219" i="6"/>
  <c r="W218" i="6"/>
  <c r="AK218" i="6"/>
  <c r="AM218" i="6"/>
  <c r="AI218" i="6"/>
  <c r="AJ218" i="6"/>
  <c r="AH219" i="6"/>
  <c r="AL217" i="6"/>
  <c r="Z217" i="6"/>
  <c r="AT219" i="6"/>
  <c r="AX217" i="6"/>
  <c r="BA217" i="6" s="1"/>
  <c r="BB217" i="6" s="1"/>
  <c r="CG218" i="7" l="1"/>
  <c r="CA219" i="7"/>
  <c r="CE217" i="7"/>
  <c r="CH217" i="7"/>
  <c r="CI217" i="7" s="1"/>
  <c r="BT217" i="7"/>
  <c r="BP219" i="7"/>
  <c r="BV218" i="7"/>
  <c r="BT218" i="7"/>
  <c r="BW217" i="7"/>
  <c r="BX217" i="7" s="1"/>
  <c r="AO217" i="6"/>
  <c r="BH220" i="6"/>
  <c r="BG220" i="6"/>
  <c r="BI220" i="6"/>
  <c r="BF221" i="6"/>
  <c r="BK220" i="6"/>
  <c r="AZ218" i="6"/>
  <c r="BL219" i="6"/>
  <c r="BM219" i="6" s="1"/>
  <c r="BN219" i="6" s="1"/>
  <c r="AC217" i="6"/>
  <c r="AD217" i="6" s="1"/>
  <c r="BL216" i="7"/>
  <c r="BE218" i="7"/>
  <c r="BK217" i="7"/>
  <c r="AS218" i="7"/>
  <c r="AY216" i="7"/>
  <c r="AW216" i="7"/>
  <c r="AM218" i="7"/>
  <c r="AG219" i="7"/>
  <c r="V219" i="7"/>
  <c r="AB218" i="7"/>
  <c r="Z217" i="7"/>
  <c r="AC217" i="7" s="1"/>
  <c r="AB218" i="6"/>
  <c r="W219" i="6"/>
  <c r="V220" i="6"/>
  <c r="AA219" i="6"/>
  <c r="Y219" i="6"/>
  <c r="X219" i="6"/>
  <c r="AY219" i="6"/>
  <c r="AW219" i="6"/>
  <c r="AU219" i="6"/>
  <c r="AV219" i="6"/>
  <c r="AM219" i="6"/>
  <c r="AK219" i="6"/>
  <c r="AI219" i="6"/>
  <c r="AJ219" i="6"/>
  <c r="AH220" i="6"/>
  <c r="AL218" i="6"/>
  <c r="Z218" i="6"/>
  <c r="AN218" i="6"/>
  <c r="AX218" i="6"/>
  <c r="BA218" i="6" s="1"/>
  <c r="BB218" i="6" s="1"/>
  <c r="AT220" i="6"/>
  <c r="CA220" i="7" l="1"/>
  <c r="CG219" i="7"/>
  <c r="CE218" i="7"/>
  <c r="CH218" i="7" s="1"/>
  <c r="CI218" i="7" s="1"/>
  <c r="BW218" i="7"/>
  <c r="BX218" i="7" s="1"/>
  <c r="BP220" i="7"/>
  <c r="BG221" i="6"/>
  <c r="BK221" i="6"/>
  <c r="BF222" i="6"/>
  <c r="BI221" i="6"/>
  <c r="BH221" i="6"/>
  <c r="BL221" i="6" s="1"/>
  <c r="BL220" i="6"/>
  <c r="BJ220" i="6"/>
  <c r="BM220" i="6" s="1"/>
  <c r="BN220" i="6" s="1"/>
  <c r="BE219" i="7"/>
  <c r="BI217" i="7"/>
  <c r="BL217" i="7" s="1"/>
  <c r="AW217" i="7"/>
  <c r="AZ216" i="7"/>
  <c r="AY217" i="7"/>
  <c r="AZ217" i="7" s="1"/>
  <c r="AY218" i="7"/>
  <c r="AS219" i="7"/>
  <c r="AG220" i="7"/>
  <c r="AM219" i="7"/>
  <c r="AK218" i="7"/>
  <c r="AN218" i="7" s="1"/>
  <c r="Z218" i="7"/>
  <c r="AC218" i="7" s="1"/>
  <c r="V220" i="7"/>
  <c r="AB219" i="7"/>
  <c r="Z219" i="6"/>
  <c r="AB219" i="6"/>
  <c r="AC218" i="6"/>
  <c r="AD218" i="6" s="1"/>
  <c r="AL219" i="6"/>
  <c r="AY220" i="6"/>
  <c r="AW220" i="6"/>
  <c r="AU220" i="6"/>
  <c r="AX220" i="6" s="1"/>
  <c r="AV220" i="6"/>
  <c r="AO218" i="6"/>
  <c r="AM220" i="6"/>
  <c r="AK220" i="6"/>
  <c r="AJ220" i="6"/>
  <c r="AN220" i="6" s="1"/>
  <c r="AI220" i="6"/>
  <c r="AH221" i="6"/>
  <c r="X220" i="6"/>
  <c r="W220" i="6"/>
  <c r="AA220" i="6"/>
  <c r="Y220" i="6"/>
  <c r="V221" i="6"/>
  <c r="AN219" i="6"/>
  <c r="AZ219" i="6"/>
  <c r="AT221" i="6"/>
  <c r="AX219" i="6"/>
  <c r="CE219" i="7" l="1"/>
  <c r="CH219" i="7"/>
  <c r="CI219" i="7" s="1"/>
  <c r="CA221" i="7"/>
  <c r="CG220" i="7"/>
  <c r="BV219" i="7"/>
  <c r="BP221" i="7"/>
  <c r="BV220" i="7"/>
  <c r="BT219" i="7"/>
  <c r="AC219" i="6"/>
  <c r="AD219" i="6" s="1"/>
  <c r="BK222" i="6"/>
  <c r="BF223" i="6"/>
  <c r="BH222" i="6"/>
  <c r="BL222" i="6" s="1"/>
  <c r="BI222" i="6"/>
  <c r="BG222" i="6"/>
  <c r="BJ222" i="6" s="1"/>
  <c r="BM222" i="6" s="1"/>
  <c r="BN222" i="6" s="1"/>
  <c r="BJ221" i="6"/>
  <c r="BM221" i="6" s="1"/>
  <c r="BN221" i="6" s="1"/>
  <c r="BI218" i="7"/>
  <c r="BK218" i="7"/>
  <c r="BL218" i="7" s="1"/>
  <c r="BE220" i="7"/>
  <c r="BK219" i="7"/>
  <c r="AS220" i="7"/>
  <c r="AY219" i="7"/>
  <c r="AW218" i="7"/>
  <c r="AZ218" i="7" s="1"/>
  <c r="AK219" i="7"/>
  <c r="AN219" i="7"/>
  <c r="AG221" i="7"/>
  <c r="AM220" i="7"/>
  <c r="Z219" i="7"/>
  <c r="AC219" i="7" s="1"/>
  <c r="AB220" i="7"/>
  <c r="V221" i="7"/>
  <c r="Z220" i="6"/>
  <c r="AY221" i="6"/>
  <c r="AW221" i="6"/>
  <c r="AU221" i="6"/>
  <c r="AV221" i="6"/>
  <c r="AM221" i="6"/>
  <c r="AK221" i="6"/>
  <c r="AI221" i="6"/>
  <c r="AJ221" i="6"/>
  <c r="AN221" i="6" s="1"/>
  <c r="AH222" i="6"/>
  <c r="AL220" i="6"/>
  <c r="AO220" i="6" s="1"/>
  <c r="X221" i="6"/>
  <c r="Y221" i="6"/>
  <c r="W221" i="6"/>
  <c r="V222" i="6"/>
  <c r="AA221" i="6"/>
  <c r="AB220" i="6"/>
  <c r="AO219" i="6"/>
  <c r="AZ220" i="6"/>
  <c r="BA220" i="6" s="1"/>
  <c r="BB220" i="6" s="1"/>
  <c r="AT222" i="6"/>
  <c r="BA219" i="6"/>
  <c r="BB219" i="6" s="1"/>
  <c r="CE220" i="7" l="1"/>
  <c r="CA222" i="7"/>
  <c r="CH220" i="7"/>
  <c r="CI220" i="7" s="1"/>
  <c r="BT220" i="7"/>
  <c r="BV221" i="7"/>
  <c r="BP222" i="7"/>
  <c r="BW220" i="7"/>
  <c r="BX220" i="7" s="1"/>
  <c r="BW219" i="7"/>
  <c r="BX219" i="7" s="1"/>
  <c r="BH223" i="6"/>
  <c r="BK223" i="6"/>
  <c r="BG223" i="6"/>
  <c r="BI223" i="6"/>
  <c r="BF224" i="6"/>
  <c r="BE221" i="7"/>
  <c r="BK220" i="7"/>
  <c r="BI219" i="7"/>
  <c r="BL219" i="7"/>
  <c r="AS221" i="7"/>
  <c r="AY220" i="7"/>
  <c r="AW220" i="7"/>
  <c r="AW219" i="7"/>
  <c r="AZ219" i="7" s="1"/>
  <c r="AK220" i="7"/>
  <c r="AN220" i="7" s="1"/>
  <c r="AG222" i="7"/>
  <c r="AK221" i="7"/>
  <c r="V222" i="7"/>
  <c r="AB221" i="7"/>
  <c r="Z220" i="7"/>
  <c r="AC220" i="7" s="1"/>
  <c r="AC220" i="6"/>
  <c r="AD220" i="6" s="1"/>
  <c r="AY222" i="6"/>
  <c r="AW222" i="6"/>
  <c r="AV222" i="6"/>
  <c r="AZ222" i="6" s="1"/>
  <c r="AU222" i="6"/>
  <c r="AL221" i="6"/>
  <c r="AO221" i="6" s="1"/>
  <c r="Z221" i="6"/>
  <c r="AM222" i="6"/>
  <c r="AK222" i="6"/>
  <c r="AI222" i="6"/>
  <c r="AJ222" i="6"/>
  <c r="AN222" i="6" s="1"/>
  <c r="AH223" i="6"/>
  <c r="Y222" i="6"/>
  <c r="X222" i="6"/>
  <c r="W222" i="6"/>
  <c r="V223" i="6"/>
  <c r="AA222" i="6"/>
  <c r="AB221" i="6"/>
  <c r="AZ221" i="6"/>
  <c r="AX221" i="6"/>
  <c r="AT223" i="6"/>
  <c r="CA223" i="7" l="1"/>
  <c r="CG222" i="7"/>
  <c r="CG221" i="7"/>
  <c r="CE221" i="7"/>
  <c r="BT221" i="7"/>
  <c r="BP223" i="7"/>
  <c r="BV222" i="7"/>
  <c r="BW221" i="7"/>
  <c r="BX221" i="7" s="1"/>
  <c r="BL223" i="6"/>
  <c r="BJ223" i="6"/>
  <c r="BM223" i="6" s="1"/>
  <c r="BN223" i="6" s="1"/>
  <c r="BK224" i="6"/>
  <c r="BH224" i="6"/>
  <c r="BF225" i="6"/>
  <c r="BI224" i="6"/>
  <c r="BG224" i="6"/>
  <c r="BJ224" i="6" s="1"/>
  <c r="BI220" i="7"/>
  <c r="BL220" i="7" s="1"/>
  <c r="BE222" i="7"/>
  <c r="AZ220" i="7"/>
  <c r="AS222" i="7"/>
  <c r="AW221" i="7"/>
  <c r="AG223" i="7"/>
  <c r="AM222" i="7"/>
  <c r="AM221" i="7"/>
  <c r="AN221" i="7" s="1"/>
  <c r="Z221" i="7"/>
  <c r="AC221" i="7" s="1"/>
  <c r="V223" i="7"/>
  <c r="AC221" i="6"/>
  <c r="AD221" i="6" s="1"/>
  <c r="Y223" i="6"/>
  <c r="X223" i="6"/>
  <c r="V224" i="6"/>
  <c r="W223" i="6"/>
  <c r="AA223" i="6"/>
  <c r="AM223" i="6"/>
  <c r="AK223" i="6"/>
  <c r="AI223" i="6"/>
  <c r="AJ223" i="6"/>
  <c r="AH224" i="6"/>
  <c r="AY223" i="6"/>
  <c r="AW223" i="6"/>
  <c r="AV223" i="6"/>
  <c r="AU223" i="6"/>
  <c r="AL222" i="6"/>
  <c r="AB222" i="6"/>
  <c r="AO222" i="6"/>
  <c r="Z222" i="6"/>
  <c r="AT224" i="6"/>
  <c r="AX222" i="6"/>
  <c r="BA222" i="6" s="1"/>
  <c r="BB222" i="6" s="1"/>
  <c r="BA221" i="6"/>
  <c r="BB221" i="6" s="1"/>
  <c r="CH221" i="7" l="1"/>
  <c r="CI221" i="7" s="1"/>
  <c r="CE222" i="7"/>
  <c r="CH222" i="7"/>
  <c r="CI222" i="7" s="1"/>
  <c r="CG223" i="7"/>
  <c r="CA224" i="7"/>
  <c r="BT222" i="7"/>
  <c r="BW222" i="7" s="1"/>
  <c r="BX222" i="7" s="1"/>
  <c r="BP224" i="7"/>
  <c r="BT223" i="7"/>
  <c r="BL224" i="6"/>
  <c r="BF226" i="6"/>
  <c r="BK225" i="6"/>
  <c r="BH225" i="6"/>
  <c r="BL225" i="6" s="1"/>
  <c r="BI225" i="6"/>
  <c r="BG225" i="6"/>
  <c r="BM224" i="6"/>
  <c r="BN224" i="6" s="1"/>
  <c r="AN223" i="6"/>
  <c r="BI221" i="7"/>
  <c r="BE223" i="7"/>
  <c r="BK222" i="7"/>
  <c r="BK221" i="7"/>
  <c r="BL221" i="7" s="1"/>
  <c r="AS223" i="7"/>
  <c r="AY222" i="7"/>
  <c r="AY221" i="7"/>
  <c r="AZ221" i="7" s="1"/>
  <c r="AK222" i="7"/>
  <c r="AN222" i="7"/>
  <c r="AM223" i="7"/>
  <c r="AG224" i="7"/>
  <c r="V224" i="7"/>
  <c r="Z222" i="7"/>
  <c r="AB222" i="7"/>
  <c r="AZ223" i="6"/>
  <c r="AC222" i="6"/>
  <c r="AD222" i="6" s="1"/>
  <c r="AM224" i="6"/>
  <c r="AK224" i="6"/>
  <c r="AI224" i="6"/>
  <c r="AJ224" i="6"/>
  <c r="AH225" i="6"/>
  <c r="AY224" i="6"/>
  <c r="AW224" i="6"/>
  <c r="AU224" i="6"/>
  <c r="AV224" i="6"/>
  <c r="AL223" i="6"/>
  <c r="AO223" i="6" s="1"/>
  <c r="AA224" i="6"/>
  <c r="W224" i="6"/>
  <c r="Y224" i="6"/>
  <c r="X224" i="6"/>
  <c r="V225" i="6"/>
  <c r="AB223" i="6"/>
  <c r="Z223" i="6"/>
  <c r="AT225" i="6"/>
  <c r="AX223" i="6"/>
  <c r="CA225" i="7" l="1"/>
  <c r="CG224" i="7"/>
  <c r="CE223" i="7"/>
  <c r="CH223" i="7" s="1"/>
  <c r="CI223" i="7" s="1"/>
  <c r="BV223" i="7"/>
  <c r="BW223" i="7" s="1"/>
  <c r="BX223" i="7" s="1"/>
  <c r="BV224" i="7"/>
  <c r="BP225" i="7"/>
  <c r="BJ225" i="6"/>
  <c r="BM225" i="6" s="1"/>
  <c r="BN225" i="6" s="1"/>
  <c r="BF227" i="6"/>
  <c r="BK226" i="6"/>
  <c r="BI226" i="6"/>
  <c r="BG226" i="6"/>
  <c r="BJ226" i="6" s="1"/>
  <c r="BH226" i="6"/>
  <c r="BL226" i="6" s="1"/>
  <c r="AN224" i="6"/>
  <c r="BA223" i="6"/>
  <c r="BB223" i="6" s="1"/>
  <c r="BE224" i="7"/>
  <c r="BI223" i="7"/>
  <c r="BK223" i="7"/>
  <c r="BL223" i="7" s="1"/>
  <c r="BI222" i="7"/>
  <c r="BL222" i="7" s="1"/>
  <c r="AW222" i="7"/>
  <c r="AZ222" i="7" s="1"/>
  <c r="AY223" i="7"/>
  <c r="AS224" i="7"/>
  <c r="AG225" i="7"/>
  <c r="AK223" i="7"/>
  <c r="AN223" i="7"/>
  <c r="AC222" i="7"/>
  <c r="V225" i="7"/>
  <c r="AB223" i="7"/>
  <c r="Z223" i="7"/>
  <c r="AC223" i="6"/>
  <c r="AD223" i="6" s="1"/>
  <c r="Z224" i="6"/>
  <c r="AY225" i="6"/>
  <c r="AW225" i="6"/>
  <c r="AU225" i="6"/>
  <c r="AV225" i="6"/>
  <c r="Y225" i="6"/>
  <c r="X225" i="6"/>
  <c r="W225" i="6"/>
  <c r="V226" i="6"/>
  <c r="AA225" i="6"/>
  <c r="AB224" i="6"/>
  <c r="AL224" i="6"/>
  <c r="AO224" i="6" s="1"/>
  <c r="AM225" i="6"/>
  <c r="AK225" i="6"/>
  <c r="AI225" i="6"/>
  <c r="AJ225" i="6"/>
  <c r="AN225" i="6" s="1"/>
  <c r="AH226" i="6"/>
  <c r="AX224" i="6"/>
  <c r="AZ224" i="6"/>
  <c r="AT226" i="6"/>
  <c r="BM226" i="6" l="1"/>
  <c r="BN226" i="6" s="1"/>
  <c r="BA224" i="6"/>
  <c r="BB224" i="6" s="1"/>
  <c r="CE224" i="7"/>
  <c r="CH224" i="7"/>
  <c r="CI224" i="7" s="1"/>
  <c r="CA226" i="7"/>
  <c r="CG225" i="7"/>
  <c r="BT224" i="7"/>
  <c r="BP226" i="7"/>
  <c r="BV225" i="7"/>
  <c r="BW224" i="7"/>
  <c r="BX224" i="7" s="1"/>
  <c r="BF228" i="6"/>
  <c r="BI227" i="6"/>
  <c r="BG227" i="6"/>
  <c r="BJ227" i="6" s="1"/>
  <c r="BK227" i="6"/>
  <c r="BH227" i="6"/>
  <c r="BL227" i="6" s="1"/>
  <c r="AZ225" i="6"/>
  <c r="BE225" i="7"/>
  <c r="BI224" i="7"/>
  <c r="AS225" i="7"/>
  <c r="AW224" i="7"/>
  <c r="AW223" i="7"/>
  <c r="AZ223" i="7" s="1"/>
  <c r="AG226" i="7"/>
  <c r="AM225" i="7"/>
  <c r="AM224" i="7"/>
  <c r="AK224" i="7"/>
  <c r="AC223" i="7"/>
  <c r="V226" i="7"/>
  <c r="Z225" i="7"/>
  <c r="AB224" i="7"/>
  <c r="Z224" i="7"/>
  <c r="AC224" i="6"/>
  <c r="AD224" i="6" s="1"/>
  <c r="AY226" i="6"/>
  <c r="AW226" i="6"/>
  <c r="AU226" i="6"/>
  <c r="AV226" i="6"/>
  <c r="X226" i="6"/>
  <c r="Y226" i="6"/>
  <c r="W226" i="6"/>
  <c r="V227" i="6"/>
  <c r="AA226" i="6"/>
  <c r="AM226" i="6"/>
  <c r="AK226" i="6"/>
  <c r="AJ226" i="6"/>
  <c r="AI226" i="6"/>
  <c r="AH227" i="6"/>
  <c r="AL225" i="6"/>
  <c r="AO225" i="6" s="1"/>
  <c r="Z225" i="6"/>
  <c r="AB225" i="6"/>
  <c r="AX225" i="6"/>
  <c r="BA225" i="6" s="1"/>
  <c r="BB225" i="6" s="1"/>
  <c r="AT227" i="6"/>
  <c r="CE226" i="7" l="1"/>
  <c r="CA227" i="7"/>
  <c r="CE225" i="7"/>
  <c r="CH225" i="7" s="1"/>
  <c r="CI225" i="7" s="1"/>
  <c r="BT225" i="7"/>
  <c r="BP227" i="7"/>
  <c r="BV226" i="7"/>
  <c r="BW225" i="7"/>
  <c r="BX225" i="7" s="1"/>
  <c r="AX226" i="6"/>
  <c r="BM227" i="6"/>
  <c r="BN227" i="6" s="1"/>
  <c r="BG228" i="6"/>
  <c r="BF229" i="6"/>
  <c r="BK228" i="6"/>
  <c r="BI228" i="6"/>
  <c r="BH228" i="6"/>
  <c r="BL228" i="6" s="1"/>
  <c r="BE226" i="7"/>
  <c r="BK225" i="7"/>
  <c r="BK224" i="7"/>
  <c r="BL224" i="7" s="1"/>
  <c r="AY224" i="7"/>
  <c r="AZ224" i="7" s="1"/>
  <c r="AY225" i="7"/>
  <c r="AS226" i="7"/>
  <c r="AN224" i="7"/>
  <c r="AK225" i="7"/>
  <c r="AN225" i="7"/>
  <c r="AM226" i="7"/>
  <c r="AG227" i="7"/>
  <c r="V227" i="7"/>
  <c r="AB226" i="7"/>
  <c r="AC224" i="7"/>
  <c r="AB225" i="7"/>
  <c r="AC225" i="7" s="1"/>
  <c r="AL226" i="6"/>
  <c r="AN226" i="6"/>
  <c r="AY227" i="6"/>
  <c r="AW227" i="6"/>
  <c r="AU227" i="6"/>
  <c r="AV227" i="6"/>
  <c r="AC225" i="6"/>
  <c r="AD225" i="6" s="1"/>
  <c r="X227" i="6"/>
  <c r="AA227" i="6"/>
  <c r="W227" i="6"/>
  <c r="Y227" i="6"/>
  <c r="V228" i="6"/>
  <c r="Z226" i="6"/>
  <c r="AM227" i="6"/>
  <c r="AK227" i="6"/>
  <c r="AJ227" i="6"/>
  <c r="AI227" i="6"/>
  <c r="AH228" i="6"/>
  <c r="AB226" i="6"/>
  <c r="AT228" i="6"/>
  <c r="AZ226" i="6"/>
  <c r="BA226" i="6" l="1"/>
  <c r="BB226" i="6" s="1"/>
  <c r="CA228" i="7"/>
  <c r="CG227" i="7"/>
  <c r="CG226" i="7"/>
  <c r="CH226" i="7" s="1"/>
  <c r="CI226" i="7" s="1"/>
  <c r="BP228" i="7"/>
  <c r="BT227" i="7"/>
  <c r="BT226" i="7"/>
  <c r="BW226" i="7" s="1"/>
  <c r="BX226" i="7" s="1"/>
  <c r="AO226" i="6"/>
  <c r="BI229" i="6"/>
  <c r="BK229" i="6"/>
  <c r="BH229" i="6"/>
  <c r="BL229" i="6" s="1"/>
  <c r="BG229" i="6"/>
  <c r="BJ229" i="6" s="1"/>
  <c r="BM229" i="6" s="1"/>
  <c r="BN229" i="6" s="1"/>
  <c r="BF230" i="6"/>
  <c r="BJ228" i="6"/>
  <c r="BM228" i="6" s="1"/>
  <c r="BN228" i="6" s="1"/>
  <c r="BI225" i="7"/>
  <c r="BL225" i="7" s="1"/>
  <c r="BE227" i="7"/>
  <c r="BI226" i="7"/>
  <c r="AW225" i="7"/>
  <c r="AS227" i="7"/>
  <c r="AY226" i="7"/>
  <c r="AZ225" i="7"/>
  <c r="AK226" i="7"/>
  <c r="AG228" i="7"/>
  <c r="AM227" i="7"/>
  <c r="AN226" i="7"/>
  <c r="Z226" i="7"/>
  <c r="AC226" i="7" s="1"/>
  <c r="V228" i="7"/>
  <c r="AB227" i="7"/>
  <c r="AC226" i="6"/>
  <c r="AD226" i="6" s="1"/>
  <c r="Z227" i="6"/>
  <c r="W228" i="6"/>
  <c r="V229" i="6"/>
  <c r="AA228" i="6"/>
  <c r="X228" i="6"/>
  <c r="Y228" i="6"/>
  <c r="AY228" i="6"/>
  <c r="AW228" i="6"/>
  <c r="AU228" i="6"/>
  <c r="AV228" i="6"/>
  <c r="AZ228" i="6" s="1"/>
  <c r="AM228" i="6"/>
  <c r="AK228" i="6"/>
  <c r="AI228" i="6"/>
  <c r="AJ228" i="6"/>
  <c r="AH229" i="6"/>
  <c r="AN227" i="6"/>
  <c r="AB227" i="6"/>
  <c r="AL227" i="6"/>
  <c r="AZ227" i="6"/>
  <c r="AT229" i="6"/>
  <c r="AX227" i="6"/>
  <c r="CE227" i="7" l="1"/>
  <c r="CH227" i="7" s="1"/>
  <c r="CI227" i="7" s="1"/>
  <c r="CG228" i="7"/>
  <c r="CA229" i="7"/>
  <c r="BV227" i="7"/>
  <c r="BW227" i="7" s="1"/>
  <c r="BX227" i="7" s="1"/>
  <c r="BP229" i="7"/>
  <c r="BV228" i="7"/>
  <c r="BK230" i="6"/>
  <c r="BI230" i="6"/>
  <c r="BG230" i="6"/>
  <c r="BJ230" i="6" s="1"/>
  <c r="BF231" i="6"/>
  <c r="BH230" i="6"/>
  <c r="BL230" i="6" s="1"/>
  <c r="AC227" i="6"/>
  <c r="AD227" i="6" s="1"/>
  <c r="BK226" i="7"/>
  <c r="BL226" i="7" s="1"/>
  <c r="BE228" i="7"/>
  <c r="AS228" i="7"/>
  <c r="AW226" i="7"/>
  <c r="AZ226" i="7" s="1"/>
  <c r="AK227" i="7"/>
  <c r="AG229" i="7"/>
  <c r="AM228" i="7"/>
  <c r="AN227" i="7"/>
  <c r="V229" i="7"/>
  <c r="AB228" i="7"/>
  <c r="Z227" i="7"/>
  <c r="AC227" i="7" s="1"/>
  <c r="Z228" i="6"/>
  <c r="AL228" i="6"/>
  <c r="AY229" i="6"/>
  <c r="AW229" i="6"/>
  <c r="AV229" i="6"/>
  <c r="AZ229" i="6" s="1"/>
  <c r="AU229" i="6"/>
  <c r="AB228" i="6"/>
  <c r="AO227" i="6"/>
  <c r="AM229" i="6"/>
  <c r="AK229" i="6"/>
  <c r="AJ229" i="6"/>
  <c r="AN229" i="6" s="1"/>
  <c r="AI229" i="6"/>
  <c r="AH230" i="6"/>
  <c r="W229" i="6"/>
  <c r="V230" i="6"/>
  <c r="X229" i="6"/>
  <c r="Y229" i="6"/>
  <c r="AA229" i="6"/>
  <c r="AN228" i="6"/>
  <c r="AT230" i="6"/>
  <c r="AX228" i="6"/>
  <c r="BA228" i="6" s="1"/>
  <c r="BB228" i="6" s="1"/>
  <c r="BA227" i="6"/>
  <c r="BB227" i="6" s="1"/>
  <c r="CE228" i="7" l="1"/>
  <c r="CA230" i="7"/>
  <c r="CG229" i="7"/>
  <c r="CH228" i="7"/>
  <c r="CI228" i="7" s="1"/>
  <c r="BT228" i="7"/>
  <c r="BV229" i="7"/>
  <c r="BP230" i="7"/>
  <c r="BW228" i="7"/>
  <c r="BX228" i="7" s="1"/>
  <c r="BI231" i="6"/>
  <c r="BH231" i="6"/>
  <c r="BK231" i="6"/>
  <c r="BF232" i="6"/>
  <c r="BG231" i="6"/>
  <c r="BJ231" i="6" s="1"/>
  <c r="BM230" i="6"/>
  <c r="BN230" i="6" s="1"/>
  <c r="AC228" i="6"/>
  <c r="AD228" i="6" s="1"/>
  <c r="BK227" i="7"/>
  <c r="BK228" i="7"/>
  <c r="BE229" i="7"/>
  <c r="BI227" i="7"/>
  <c r="AW227" i="7"/>
  <c r="AS229" i="7"/>
  <c r="AY227" i="7"/>
  <c r="AZ227" i="7" s="1"/>
  <c r="AK229" i="7"/>
  <c r="AM229" i="7"/>
  <c r="AN229" i="7" s="1"/>
  <c r="AG230" i="7"/>
  <c r="AK228" i="7"/>
  <c r="AN228" i="7" s="1"/>
  <c r="Z228" i="7"/>
  <c r="AC228" i="7" s="1"/>
  <c r="V230" i="7"/>
  <c r="Z229" i="7"/>
  <c r="Z229" i="6"/>
  <c r="AB229" i="6"/>
  <c r="Y230" i="6"/>
  <c r="W230" i="6"/>
  <c r="V231" i="6"/>
  <c r="X230" i="6"/>
  <c r="AA230" i="6"/>
  <c r="AL229" i="6"/>
  <c r="AO229" i="6" s="1"/>
  <c r="AY230" i="6"/>
  <c r="AW230" i="6"/>
  <c r="AU230" i="6"/>
  <c r="AV230" i="6"/>
  <c r="AK230" i="6"/>
  <c r="AM230" i="6"/>
  <c r="AJ230" i="6"/>
  <c r="AI230" i="6"/>
  <c r="AH231" i="6"/>
  <c r="AO228" i="6"/>
  <c r="AT231" i="6"/>
  <c r="AX229" i="6"/>
  <c r="BA229" i="6" s="1"/>
  <c r="BB229" i="6" s="1"/>
  <c r="CE229" i="7" l="1"/>
  <c r="CA231" i="7"/>
  <c r="CG230" i="7"/>
  <c r="CH229" i="7"/>
  <c r="CI229" i="7" s="1"/>
  <c r="BT229" i="7"/>
  <c r="BW229" i="7" s="1"/>
  <c r="BX229" i="7" s="1"/>
  <c r="BV230" i="7"/>
  <c r="BP231" i="7"/>
  <c r="BK232" i="6"/>
  <c r="BG232" i="6"/>
  <c r="BI232" i="6"/>
  <c r="BH232" i="6"/>
  <c r="BL232" i="6" s="1"/>
  <c r="BF233" i="6"/>
  <c r="BL231" i="6"/>
  <c r="BM231" i="6" s="1"/>
  <c r="BN231" i="6" s="1"/>
  <c r="AC229" i="6"/>
  <c r="AD229" i="6" s="1"/>
  <c r="BI228" i="7"/>
  <c r="BL228" i="7" s="1"/>
  <c r="BE230" i="7"/>
  <c r="BK229" i="7"/>
  <c r="BL227" i="7"/>
  <c r="AS230" i="7"/>
  <c r="AY229" i="7"/>
  <c r="AY228" i="7"/>
  <c r="AW228" i="7"/>
  <c r="AG231" i="7"/>
  <c r="AM230" i="7"/>
  <c r="AB229" i="7"/>
  <c r="AC229" i="7" s="1"/>
  <c r="AB230" i="7"/>
  <c r="V231" i="7"/>
  <c r="Z230" i="7"/>
  <c r="AN230" i="6"/>
  <c r="AZ230" i="6"/>
  <c r="AB230" i="6"/>
  <c r="AY231" i="6"/>
  <c r="AW231" i="6"/>
  <c r="AU231" i="6"/>
  <c r="AV231" i="6"/>
  <c r="AM231" i="6"/>
  <c r="AK231" i="6"/>
  <c r="AJ231" i="6"/>
  <c r="AN231" i="6" s="1"/>
  <c r="AI231" i="6"/>
  <c r="AH232" i="6"/>
  <c r="V232" i="6"/>
  <c r="X231" i="6"/>
  <c r="W231" i="6"/>
  <c r="AA231" i="6"/>
  <c r="Y231" i="6"/>
  <c r="Z230" i="6"/>
  <c r="AL230" i="6"/>
  <c r="AX230" i="6"/>
  <c r="AT232" i="6"/>
  <c r="CE230" i="7" l="1"/>
  <c r="CH230" i="7"/>
  <c r="CI230" i="7" s="1"/>
  <c r="CA232" i="7"/>
  <c r="BT230" i="7"/>
  <c r="BW230" i="7"/>
  <c r="BX230" i="7" s="1"/>
  <c r="BP232" i="7"/>
  <c r="BV231" i="7"/>
  <c r="BI233" i="6"/>
  <c r="BG233" i="6"/>
  <c r="BJ233" i="6" s="1"/>
  <c r="BF234" i="6"/>
  <c r="BK233" i="6"/>
  <c r="BH233" i="6"/>
  <c r="BL233" i="6" s="1"/>
  <c r="AX231" i="6"/>
  <c r="BJ232" i="6"/>
  <c r="BM232" i="6" s="1"/>
  <c r="BN232" i="6" s="1"/>
  <c r="AZ231" i="6"/>
  <c r="BA231" i="6"/>
  <c r="BB231" i="6" s="1"/>
  <c r="AO230" i="6"/>
  <c r="BA230" i="6"/>
  <c r="BB230" i="6" s="1"/>
  <c r="AC230" i="6"/>
  <c r="AD230" i="6" s="1"/>
  <c r="BI229" i="7"/>
  <c r="BE231" i="7"/>
  <c r="BK230" i="7"/>
  <c r="BL229" i="7"/>
  <c r="AY230" i="7"/>
  <c r="AS231" i="7"/>
  <c r="AW229" i="7"/>
  <c r="AZ228" i="7"/>
  <c r="AZ229" i="7"/>
  <c r="AK230" i="7"/>
  <c r="AN230" i="7"/>
  <c r="AG232" i="7"/>
  <c r="AM231" i="7"/>
  <c r="AC230" i="7"/>
  <c r="V232" i="7"/>
  <c r="AB231" i="7"/>
  <c r="Z231" i="6"/>
  <c r="AB231" i="6"/>
  <c r="AA232" i="6"/>
  <c r="Y232" i="6"/>
  <c r="X232" i="6"/>
  <c r="V233" i="6"/>
  <c r="W232" i="6"/>
  <c r="AM232" i="6"/>
  <c r="AK232" i="6"/>
  <c r="AI232" i="6"/>
  <c r="AJ232" i="6"/>
  <c r="AN232" i="6" s="1"/>
  <c r="AH233" i="6"/>
  <c r="AL231" i="6"/>
  <c r="AO231" i="6" s="1"/>
  <c r="AY232" i="6"/>
  <c r="AW232" i="6"/>
  <c r="AU232" i="6"/>
  <c r="AX232" i="6" s="1"/>
  <c r="AV232" i="6"/>
  <c r="AT233" i="6"/>
  <c r="CA233" i="7" l="1"/>
  <c r="CG232" i="7"/>
  <c r="CE231" i="7"/>
  <c r="CG231" i="7"/>
  <c r="BV232" i="7"/>
  <c r="BP233" i="7"/>
  <c r="BT231" i="7"/>
  <c r="BW231" i="7" s="1"/>
  <c r="BX231" i="7" s="1"/>
  <c r="BK234" i="6"/>
  <c r="BH234" i="6"/>
  <c r="BL234" i="6" s="1"/>
  <c r="BI234" i="6"/>
  <c r="BG234" i="6"/>
  <c r="BJ234" i="6" s="1"/>
  <c r="BF235" i="6"/>
  <c r="BM233" i="6"/>
  <c r="BN233" i="6" s="1"/>
  <c r="BK231" i="7"/>
  <c r="BE232" i="7"/>
  <c r="BI230" i="7"/>
  <c r="BL230" i="7" s="1"/>
  <c r="AW230" i="7"/>
  <c r="AZ230" i="7" s="1"/>
  <c r="AS232" i="7"/>
  <c r="AG233" i="7"/>
  <c r="AK231" i="7"/>
  <c r="AN231" i="7" s="1"/>
  <c r="Z231" i="7"/>
  <c r="AC231" i="7" s="1"/>
  <c r="V233" i="7"/>
  <c r="AB232" i="7"/>
  <c r="AC231" i="6"/>
  <c r="AD231" i="6" s="1"/>
  <c r="AB232" i="6"/>
  <c r="AL232" i="6"/>
  <c r="AO232" i="6" s="1"/>
  <c r="Y233" i="6"/>
  <c r="X233" i="6"/>
  <c r="AA233" i="6"/>
  <c r="W233" i="6"/>
  <c r="V234" i="6"/>
  <c r="AM233" i="6"/>
  <c r="AK233" i="6"/>
  <c r="AI233" i="6"/>
  <c r="AJ233" i="6"/>
  <c r="AN233" i="6" s="1"/>
  <c r="AH234" i="6"/>
  <c r="AY233" i="6"/>
  <c r="AW233" i="6"/>
  <c r="AV233" i="6"/>
  <c r="AU233" i="6"/>
  <c r="Z232" i="6"/>
  <c r="AT234" i="6"/>
  <c r="AZ232" i="6"/>
  <c r="BA232" i="6" s="1"/>
  <c r="BB232" i="6" s="1"/>
  <c r="CH231" i="7" l="1"/>
  <c r="CI231" i="7" s="1"/>
  <c r="CE232" i="7"/>
  <c r="CH232" i="7" s="1"/>
  <c r="CI232" i="7" s="1"/>
  <c r="CG233" i="7"/>
  <c r="CA234" i="7"/>
  <c r="BT232" i="7"/>
  <c r="BW232" i="7" s="1"/>
  <c r="BX232" i="7" s="1"/>
  <c r="BP234" i="7"/>
  <c r="BV233" i="7"/>
  <c r="BM234" i="6"/>
  <c r="BN234" i="6" s="1"/>
  <c r="BK235" i="6"/>
  <c r="BH235" i="6"/>
  <c r="BL235" i="6" s="1"/>
  <c r="BI235" i="6"/>
  <c r="BG235" i="6"/>
  <c r="BJ235" i="6" s="1"/>
  <c r="BM235" i="6" s="1"/>
  <c r="BN235" i="6" s="1"/>
  <c r="BF236" i="6"/>
  <c r="AC232" i="6"/>
  <c r="AD232" i="6" s="1"/>
  <c r="BI231" i="7"/>
  <c r="BE233" i="7"/>
  <c r="BK232" i="7"/>
  <c r="BL231" i="7"/>
  <c r="AW231" i="7"/>
  <c r="AY231" i="7"/>
  <c r="AZ231" i="7" s="1"/>
  <c r="AS233" i="7"/>
  <c r="AY232" i="7"/>
  <c r="AM232" i="7"/>
  <c r="AK232" i="7"/>
  <c r="AG234" i="7"/>
  <c r="AM233" i="7"/>
  <c r="V234" i="7"/>
  <c r="AB233" i="7"/>
  <c r="Z232" i="7"/>
  <c r="AC232" i="7" s="1"/>
  <c r="AM234" i="6"/>
  <c r="AK234" i="6"/>
  <c r="AI234" i="6"/>
  <c r="AJ234" i="6"/>
  <c r="AH235" i="6"/>
  <c r="AL233" i="6"/>
  <c r="AO233" i="6" s="1"/>
  <c r="X234" i="6"/>
  <c r="AA234" i="6"/>
  <c r="Y234" i="6"/>
  <c r="V235" i="6"/>
  <c r="W234" i="6"/>
  <c r="AB233" i="6"/>
  <c r="AY234" i="6"/>
  <c r="AW234" i="6"/>
  <c r="AU234" i="6"/>
  <c r="AV234" i="6"/>
  <c r="AZ234" i="6" s="1"/>
  <c r="Z233" i="6"/>
  <c r="AT235" i="6"/>
  <c r="AZ233" i="6"/>
  <c r="AX233" i="6"/>
  <c r="CA235" i="7" l="1"/>
  <c r="CG234" i="7"/>
  <c r="CE233" i="7"/>
  <c r="CH233" i="7"/>
  <c r="CI233" i="7" s="1"/>
  <c r="BP235" i="7"/>
  <c r="BV234" i="7"/>
  <c r="BT233" i="7"/>
  <c r="BW233" i="7" s="1"/>
  <c r="BX233" i="7" s="1"/>
  <c r="BG236" i="6"/>
  <c r="BK236" i="6"/>
  <c r="BI236" i="6"/>
  <c r="BH236" i="6"/>
  <c r="BL236" i="6" s="1"/>
  <c r="BF237" i="6"/>
  <c r="AN234" i="6"/>
  <c r="BE234" i="7"/>
  <c r="BI232" i="7"/>
  <c r="BL232" i="7" s="1"/>
  <c r="AS234" i="7"/>
  <c r="AW233" i="7"/>
  <c r="AY233" i="7"/>
  <c r="AW232" i="7"/>
  <c r="AZ232" i="7" s="1"/>
  <c r="AK233" i="7"/>
  <c r="AN233" i="7"/>
  <c r="AG235" i="7"/>
  <c r="AM234" i="7"/>
  <c r="AN232" i="7"/>
  <c r="Z233" i="7"/>
  <c r="AC233" i="7" s="1"/>
  <c r="V235" i="7"/>
  <c r="AC233" i="6"/>
  <c r="AD233" i="6" s="1"/>
  <c r="Z234" i="6"/>
  <c r="AB234" i="6"/>
  <c r="AY235" i="6"/>
  <c r="AW235" i="6"/>
  <c r="AU235" i="6"/>
  <c r="AV235" i="6"/>
  <c r="AM235" i="6"/>
  <c r="AK235" i="6"/>
  <c r="AI235" i="6"/>
  <c r="AJ235" i="6"/>
  <c r="AN235" i="6" s="1"/>
  <c r="AH236" i="6"/>
  <c r="AL234" i="6"/>
  <c r="AO234" i="6" s="1"/>
  <c r="V236" i="6"/>
  <c r="W235" i="6"/>
  <c r="X235" i="6"/>
  <c r="AA235" i="6"/>
  <c r="Y235" i="6"/>
  <c r="AX234" i="6"/>
  <c r="BA234" i="6" s="1"/>
  <c r="BB234" i="6" s="1"/>
  <c r="BA233" i="6"/>
  <c r="BB233" i="6" s="1"/>
  <c r="AT236" i="6"/>
  <c r="AX235" i="6" l="1"/>
  <c r="CE234" i="7"/>
  <c r="CH234" i="7" s="1"/>
  <c r="CI234" i="7" s="1"/>
  <c r="CA236" i="7"/>
  <c r="CG235" i="7"/>
  <c r="BT234" i="7"/>
  <c r="BW234" i="7" s="1"/>
  <c r="BX234" i="7" s="1"/>
  <c r="BT235" i="7"/>
  <c r="BP236" i="7"/>
  <c r="BK237" i="6"/>
  <c r="BF238" i="6"/>
  <c r="BH237" i="6"/>
  <c r="BL237" i="6" s="1"/>
  <c r="BI237" i="6"/>
  <c r="BG237" i="6"/>
  <c r="BJ237" i="6" s="1"/>
  <c r="AZ235" i="6"/>
  <c r="BJ236" i="6"/>
  <c r="BM236" i="6" s="1"/>
  <c r="BN236" i="6" s="1"/>
  <c r="BE235" i="7"/>
  <c r="BK234" i="7"/>
  <c r="BK233" i="7"/>
  <c r="BI233" i="7"/>
  <c r="AZ233" i="7"/>
  <c r="AS235" i="7"/>
  <c r="AY234" i="7"/>
  <c r="AG236" i="7"/>
  <c r="AK234" i="7"/>
  <c r="AN234" i="7"/>
  <c r="V236" i="7"/>
  <c r="AB235" i="7"/>
  <c r="Z234" i="7"/>
  <c r="AB234" i="7"/>
  <c r="Z235" i="6"/>
  <c r="AL235" i="6"/>
  <c r="AO235" i="6" s="1"/>
  <c r="AM236" i="6"/>
  <c r="AK236" i="6"/>
  <c r="AI236" i="6"/>
  <c r="AJ236" i="6"/>
  <c r="AH237" i="6"/>
  <c r="AB235" i="6"/>
  <c r="AY236" i="6"/>
  <c r="AW236" i="6"/>
  <c r="AU236" i="6"/>
  <c r="AV236" i="6"/>
  <c r="Y236" i="6"/>
  <c r="V237" i="6"/>
  <c r="X236" i="6"/>
  <c r="W236" i="6"/>
  <c r="AA236" i="6"/>
  <c r="AC234" i="6"/>
  <c r="AD234" i="6" s="1"/>
  <c r="BA235" i="6"/>
  <c r="BB235" i="6" s="1"/>
  <c r="AT237" i="6"/>
  <c r="CE235" i="7" l="1"/>
  <c r="CA237" i="7"/>
  <c r="CH235" i="7"/>
  <c r="CI235" i="7" s="1"/>
  <c r="BV235" i="7"/>
  <c r="BW235" i="7" s="1"/>
  <c r="BX235" i="7" s="1"/>
  <c r="BP237" i="7"/>
  <c r="BV236" i="7"/>
  <c r="BM237" i="6"/>
  <c r="BN237" i="6" s="1"/>
  <c r="BG238" i="6"/>
  <c r="BI238" i="6"/>
  <c r="BH238" i="6"/>
  <c r="BF239" i="6"/>
  <c r="BK238" i="6"/>
  <c r="AN236" i="6"/>
  <c r="BI234" i="7"/>
  <c r="BL234" i="7" s="1"/>
  <c r="BL233" i="7"/>
  <c r="BK235" i="7"/>
  <c r="BE236" i="7"/>
  <c r="AW234" i="7"/>
  <c r="AZ234" i="7"/>
  <c r="AY235" i="7"/>
  <c r="AS236" i="7"/>
  <c r="AK235" i="7"/>
  <c r="AM235" i="7"/>
  <c r="AN235" i="7" s="1"/>
  <c r="AG237" i="7"/>
  <c r="AC234" i="7"/>
  <c r="Z235" i="7"/>
  <c r="AC235" i="7" s="1"/>
  <c r="V237" i="7"/>
  <c r="AC235" i="6"/>
  <c r="AD235" i="6" s="1"/>
  <c r="AZ236" i="6"/>
  <c r="AY237" i="6"/>
  <c r="AW237" i="6"/>
  <c r="AU237" i="6"/>
  <c r="AV237" i="6"/>
  <c r="AB236" i="6"/>
  <c r="AL236" i="6"/>
  <c r="Y237" i="6"/>
  <c r="V238" i="6"/>
  <c r="X237" i="6"/>
  <c r="AA237" i="6"/>
  <c r="W237" i="6"/>
  <c r="AM237" i="6"/>
  <c r="AK237" i="6"/>
  <c r="AI237" i="6"/>
  <c r="AJ237" i="6"/>
  <c r="AH238" i="6"/>
  <c r="Z236" i="6"/>
  <c r="AX236" i="6"/>
  <c r="AT238" i="6"/>
  <c r="CG236" i="7" l="1"/>
  <c r="CE236" i="7"/>
  <c r="CA238" i="7"/>
  <c r="CG237" i="7"/>
  <c r="BT236" i="7"/>
  <c r="BW236" i="7" s="1"/>
  <c r="BX236" i="7" s="1"/>
  <c r="BP238" i="7"/>
  <c r="BV237" i="7"/>
  <c r="BL238" i="6"/>
  <c r="AO236" i="6"/>
  <c r="BJ238" i="6"/>
  <c r="BK239" i="6"/>
  <c r="BH239" i="6"/>
  <c r="BI239" i="6"/>
  <c r="BG239" i="6"/>
  <c r="BJ239" i="6" s="1"/>
  <c r="BF240" i="6"/>
  <c r="BA236" i="6"/>
  <c r="BB236" i="6" s="1"/>
  <c r="BE237" i="7"/>
  <c r="BK236" i="7"/>
  <c r="BI235" i="7"/>
  <c r="BL235" i="7" s="1"/>
  <c r="AS237" i="7"/>
  <c r="AW235" i="7"/>
  <c r="AZ235" i="7"/>
  <c r="AK236" i="7"/>
  <c r="AM237" i="7"/>
  <c r="AG238" i="7"/>
  <c r="AM236" i="7"/>
  <c r="AN236" i="7" s="1"/>
  <c r="AB237" i="7"/>
  <c r="V238" i="7"/>
  <c r="AB236" i="7"/>
  <c r="Z236" i="7"/>
  <c r="AB237" i="6"/>
  <c r="AC236" i="6"/>
  <c r="AD236" i="6" s="1"/>
  <c r="AY238" i="6"/>
  <c r="AW238" i="6"/>
  <c r="AV238" i="6"/>
  <c r="AU238" i="6"/>
  <c r="AN237" i="6"/>
  <c r="Y238" i="6"/>
  <c r="AA238" i="6"/>
  <c r="W238" i="6"/>
  <c r="V239" i="6"/>
  <c r="X238" i="6"/>
  <c r="AB238" i="6" s="1"/>
  <c r="Z237" i="6"/>
  <c r="AM238" i="6"/>
  <c r="AK238" i="6"/>
  <c r="AJ238" i="6"/>
  <c r="AI238" i="6"/>
  <c r="AH239" i="6"/>
  <c r="AL237" i="6"/>
  <c r="AT239" i="6"/>
  <c r="AX237" i="6"/>
  <c r="AZ237" i="6"/>
  <c r="CE237" i="7" l="1"/>
  <c r="CE238" i="7"/>
  <c r="CG238" i="7"/>
  <c r="CH238" i="7" s="1"/>
  <c r="CI238" i="7" s="1"/>
  <c r="CA239" i="7"/>
  <c r="CH237" i="7"/>
  <c r="CI237" i="7" s="1"/>
  <c r="CH236" i="7"/>
  <c r="CI236" i="7" s="1"/>
  <c r="BP239" i="7"/>
  <c r="BT237" i="7"/>
  <c r="BW237" i="7" s="1"/>
  <c r="BX237" i="7" s="1"/>
  <c r="AX238" i="6"/>
  <c r="BL239" i="6"/>
  <c r="BM239" i="6" s="1"/>
  <c r="BN239" i="6" s="1"/>
  <c r="BA237" i="6"/>
  <c r="BB237" i="6" s="1"/>
  <c r="BK240" i="6"/>
  <c r="BG240" i="6"/>
  <c r="BI240" i="6"/>
  <c r="BH240" i="6"/>
  <c r="BL240" i="6" s="1"/>
  <c r="BF241" i="6"/>
  <c r="BM238" i="6"/>
  <c r="BN238" i="6" s="1"/>
  <c r="BI236" i="7"/>
  <c r="BL236" i="7" s="1"/>
  <c r="BE238" i="7"/>
  <c r="BK237" i="7"/>
  <c r="AW236" i="7"/>
  <c r="AY236" i="7"/>
  <c r="AZ236" i="7" s="1"/>
  <c r="AY237" i="7"/>
  <c r="AS238" i="7"/>
  <c r="AK237" i="7"/>
  <c r="AG239" i="7"/>
  <c r="AM238" i="7"/>
  <c r="AN237" i="7"/>
  <c r="V239" i="7"/>
  <c r="AB238" i="7"/>
  <c r="Z237" i="7"/>
  <c r="AC237" i="7" s="1"/>
  <c r="AC236" i="7"/>
  <c r="AC237" i="6"/>
  <c r="AD237" i="6" s="1"/>
  <c r="AM239" i="6"/>
  <c r="AK239" i="6"/>
  <c r="AJ239" i="6"/>
  <c r="AN239" i="6" s="1"/>
  <c r="AI239" i="6"/>
  <c r="AH240" i="6"/>
  <c r="Z238" i="6"/>
  <c r="AC238" i="6" s="1"/>
  <c r="AD238" i="6" s="1"/>
  <c r="AO237" i="6"/>
  <c r="AN238" i="6"/>
  <c r="W239" i="6"/>
  <c r="X239" i="6"/>
  <c r="V240" i="6"/>
  <c r="Y239" i="6"/>
  <c r="AA239" i="6"/>
  <c r="AY239" i="6"/>
  <c r="AW239" i="6"/>
  <c r="AU239" i="6"/>
  <c r="AV239" i="6"/>
  <c r="AL238" i="6"/>
  <c r="AT240" i="6"/>
  <c r="AZ238" i="6"/>
  <c r="BA238" i="6" l="1"/>
  <c r="BB238" i="6" s="1"/>
  <c r="CA240" i="7"/>
  <c r="CG239" i="7"/>
  <c r="BP240" i="7"/>
  <c r="BV239" i="7"/>
  <c r="BV238" i="7"/>
  <c r="BT238" i="7"/>
  <c r="BJ240" i="6"/>
  <c r="BM240" i="6" s="1"/>
  <c r="BN240" i="6" s="1"/>
  <c r="BI241" i="6"/>
  <c r="BF242" i="6"/>
  <c r="BH241" i="6"/>
  <c r="BK241" i="6"/>
  <c r="BG241" i="6"/>
  <c r="BJ241" i="6" s="1"/>
  <c r="BE239" i="7"/>
  <c r="BI238" i="7"/>
  <c r="BI237" i="7"/>
  <c r="BL237" i="7" s="1"/>
  <c r="AW237" i="7"/>
  <c r="AZ237" i="7" s="1"/>
  <c r="AS239" i="7"/>
  <c r="AY238" i="7"/>
  <c r="AG240" i="7"/>
  <c r="AM239" i="7"/>
  <c r="AK238" i="7"/>
  <c r="AN238" i="7" s="1"/>
  <c r="Z238" i="7"/>
  <c r="AB239" i="7"/>
  <c r="V240" i="7"/>
  <c r="AC238" i="7"/>
  <c r="AO238" i="6"/>
  <c r="AB239" i="6"/>
  <c r="Z239" i="6"/>
  <c r="X240" i="6"/>
  <c r="AA240" i="6"/>
  <c r="W240" i="6"/>
  <c r="V241" i="6"/>
  <c r="Y240" i="6"/>
  <c r="AY240" i="6"/>
  <c r="AW240" i="6"/>
  <c r="AU240" i="6"/>
  <c r="AV240" i="6"/>
  <c r="AZ240" i="6" s="1"/>
  <c r="AM240" i="6"/>
  <c r="AK240" i="6"/>
  <c r="AJ240" i="6"/>
  <c r="AI240" i="6"/>
  <c r="AH241" i="6"/>
  <c r="AL239" i="6"/>
  <c r="AO239" i="6" s="1"/>
  <c r="AT241" i="6"/>
  <c r="AZ239" i="6"/>
  <c r="AX239" i="6"/>
  <c r="CE239" i="7" l="1"/>
  <c r="CH239" i="7" s="1"/>
  <c r="CI239" i="7" s="1"/>
  <c r="CA241" i="7"/>
  <c r="CG240" i="7"/>
  <c r="BT239" i="7"/>
  <c r="BW239" i="7" s="1"/>
  <c r="BX239" i="7" s="1"/>
  <c r="BW238" i="7"/>
  <c r="BX238" i="7" s="1"/>
  <c r="BP241" i="7"/>
  <c r="BV240" i="7"/>
  <c r="BL241" i="6"/>
  <c r="BM241" i="6" s="1"/>
  <c r="BN241" i="6" s="1"/>
  <c r="BI242" i="6"/>
  <c r="BK242" i="6"/>
  <c r="BG242" i="6"/>
  <c r="BJ242" i="6" s="1"/>
  <c r="BF243" i="6"/>
  <c r="BH242" i="6"/>
  <c r="BL242" i="6" s="1"/>
  <c r="BE240" i="7"/>
  <c r="BK239" i="7"/>
  <c r="BK238" i="7"/>
  <c r="BL238" i="7" s="1"/>
  <c r="AS240" i="7"/>
  <c r="AY239" i="7"/>
  <c r="AW238" i="7"/>
  <c r="AZ238" i="7" s="1"/>
  <c r="AK239" i="7"/>
  <c r="AN239" i="7" s="1"/>
  <c r="AG241" i="7"/>
  <c r="V241" i="7"/>
  <c r="AB240" i="7"/>
  <c r="Z239" i="7"/>
  <c r="AC239" i="7" s="1"/>
  <c r="AN240" i="6"/>
  <c r="AL240" i="6"/>
  <c r="AC239" i="6"/>
  <c r="AD239" i="6" s="1"/>
  <c r="Z240" i="6"/>
  <c r="AB240" i="6"/>
  <c r="AY241" i="6"/>
  <c r="AW241" i="6"/>
  <c r="AU241" i="6"/>
  <c r="AV241" i="6"/>
  <c r="W241" i="6"/>
  <c r="Y241" i="6"/>
  <c r="V242" i="6"/>
  <c r="X241" i="6"/>
  <c r="AA241" i="6"/>
  <c r="AM241" i="6"/>
  <c r="AK241" i="6"/>
  <c r="AI241" i="6"/>
  <c r="AJ241" i="6"/>
  <c r="AH242" i="6"/>
  <c r="AT242" i="6"/>
  <c r="BA239" i="6"/>
  <c r="BB239" i="6" s="1"/>
  <c r="AX240" i="6"/>
  <c r="BA240" i="6" s="1"/>
  <c r="BB240" i="6" s="1"/>
  <c r="CA242" i="7" l="1"/>
  <c r="CE240" i="7"/>
  <c r="CH240" i="7" s="1"/>
  <c r="CI240" i="7" s="1"/>
  <c r="BP242" i="7"/>
  <c r="BV241" i="7"/>
  <c r="BT240" i="7"/>
  <c r="BW240" i="7" s="1"/>
  <c r="BX240" i="7" s="1"/>
  <c r="AC240" i="6"/>
  <c r="AD240" i="6" s="1"/>
  <c r="AO240" i="6"/>
  <c r="BM242" i="6"/>
  <c r="BN242" i="6" s="1"/>
  <c r="AX241" i="6"/>
  <c r="BI243" i="6"/>
  <c r="BH243" i="6"/>
  <c r="BK243" i="6"/>
  <c r="BG243" i="6"/>
  <c r="BJ243" i="6" s="1"/>
  <c r="BF244" i="6"/>
  <c r="AZ241" i="6"/>
  <c r="BI239" i="7"/>
  <c r="BL239" i="7" s="1"/>
  <c r="BK240" i="7"/>
  <c r="BE241" i="7"/>
  <c r="AS241" i="7"/>
  <c r="AW239" i="7"/>
  <c r="AZ239" i="7" s="1"/>
  <c r="AK240" i="7"/>
  <c r="AM240" i="7"/>
  <c r="AN240" i="7" s="1"/>
  <c r="AG242" i="7"/>
  <c r="AK241" i="7"/>
  <c r="AM241" i="7"/>
  <c r="Z240" i="7"/>
  <c r="AC240" i="7"/>
  <c r="V242" i="7"/>
  <c r="Z241" i="6"/>
  <c r="AB241" i="6"/>
  <c r="AL241" i="6"/>
  <c r="X242" i="6"/>
  <c r="V243" i="6"/>
  <c r="AA242" i="6"/>
  <c r="Y242" i="6"/>
  <c r="W242" i="6"/>
  <c r="AY242" i="6"/>
  <c r="AW242" i="6"/>
  <c r="AU242" i="6"/>
  <c r="AV242" i="6"/>
  <c r="AK242" i="6"/>
  <c r="AM242" i="6"/>
  <c r="AJ242" i="6"/>
  <c r="AN242" i="6" s="1"/>
  <c r="AI242" i="6"/>
  <c r="AH243" i="6"/>
  <c r="AN241" i="6"/>
  <c r="AT243" i="6"/>
  <c r="BA241" i="6"/>
  <c r="BB241" i="6" s="1"/>
  <c r="CA243" i="7" l="1"/>
  <c r="CG242" i="7"/>
  <c r="CG241" i="7"/>
  <c r="CE241" i="7"/>
  <c r="BT241" i="7"/>
  <c r="BW241" i="7" s="1"/>
  <c r="BX241" i="7" s="1"/>
  <c r="BP243" i="7"/>
  <c r="BL243" i="6"/>
  <c r="BG244" i="6"/>
  <c r="BI244" i="6"/>
  <c r="BK244" i="6"/>
  <c r="BH244" i="6"/>
  <c r="BF245" i="6"/>
  <c r="BM243" i="6"/>
  <c r="BN243" i="6" s="1"/>
  <c r="AO241" i="6"/>
  <c r="BE242" i="7"/>
  <c r="BK241" i="7"/>
  <c r="BI240" i="7"/>
  <c r="BL240" i="7"/>
  <c r="AY240" i="7"/>
  <c r="AS242" i="7"/>
  <c r="AY241" i="7"/>
  <c r="AW241" i="7"/>
  <c r="AW240" i="7"/>
  <c r="AN241" i="7"/>
  <c r="AG243" i="7"/>
  <c r="AM242" i="7"/>
  <c r="Z241" i="7"/>
  <c r="V243" i="7"/>
  <c r="AB241" i="7"/>
  <c r="AC241" i="7" s="1"/>
  <c r="AC241" i="6"/>
  <c r="AD241" i="6" s="1"/>
  <c r="AL242" i="6"/>
  <c r="AO242" i="6" s="1"/>
  <c r="AX242" i="6"/>
  <c r="Z242" i="6"/>
  <c r="AM243" i="6"/>
  <c r="AK243" i="6"/>
  <c r="AI243" i="6"/>
  <c r="AJ243" i="6"/>
  <c r="AN243" i="6" s="1"/>
  <c r="AH244" i="6"/>
  <c r="W243" i="6"/>
  <c r="V244" i="6"/>
  <c r="Y243" i="6"/>
  <c r="X243" i="6"/>
  <c r="AA243" i="6"/>
  <c r="AY243" i="6"/>
  <c r="AW243" i="6"/>
  <c r="AU243" i="6"/>
  <c r="AV243" i="6"/>
  <c r="AB242" i="6"/>
  <c r="AZ242" i="6"/>
  <c r="AT244" i="6"/>
  <c r="CH241" i="7" l="1"/>
  <c r="CI241" i="7" s="1"/>
  <c r="CE242" i="7"/>
  <c r="CH242" i="7" s="1"/>
  <c r="CI242" i="7" s="1"/>
  <c r="CG243" i="7"/>
  <c r="CA244" i="7"/>
  <c r="BV242" i="7"/>
  <c r="BT242" i="7"/>
  <c r="BV243" i="7"/>
  <c r="BP244" i="7"/>
  <c r="AX243" i="6"/>
  <c r="BK245" i="6"/>
  <c r="BI245" i="6"/>
  <c r="BH245" i="6"/>
  <c r="BL245" i="6" s="1"/>
  <c r="BF246" i="6"/>
  <c r="BG245" i="6"/>
  <c r="BJ245" i="6" s="1"/>
  <c r="BL244" i="6"/>
  <c r="BJ244" i="6"/>
  <c r="BA242" i="6"/>
  <c r="BB242" i="6" s="1"/>
  <c r="BI241" i="7"/>
  <c r="BL241" i="7" s="1"/>
  <c r="BE243" i="7"/>
  <c r="BK242" i="7"/>
  <c r="AY242" i="7"/>
  <c r="AS243" i="7"/>
  <c r="AZ241" i="7"/>
  <c r="AZ240" i="7"/>
  <c r="AK242" i="7"/>
  <c r="AN242" i="7" s="1"/>
  <c r="AG244" i="7"/>
  <c r="AM243" i="7"/>
  <c r="AB242" i="7"/>
  <c r="V244" i="7"/>
  <c r="AB243" i="7"/>
  <c r="Z242" i="7"/>
  <c r="Z243" i="6"/>
  <c r="AZ243" i="6"/>
  <c r="AB243" i="6"/>
  <c r="AM244" i="6"/>
  <c r="AK244" i="6"/>
  <c r="AJ244" i="6"/>
  <c r="AI244" i="6"/>
  <c r="AH245" i="6"/>
  <c r="AL243" i="6"/>
  <c r="AO243" i="6" s="1"/>
  <c r="AY244" i="6"/>
  <c r="AW244" i="6"/>
  <c r="AU244" i="6"/>
  <c r="AV244" i="6"/>
  <c r="W244" i="6"/>
  <c r="V245" i="6"/>
  <c r="AA244" i="6"/>
  <c r="Y244" i="6"/>
  <c r="X244" i="6"/>
  <c r="AC242" i="6"/>
  <c r="AD242" i="6" s="1"/>
  <c r="AT245" i="6"/>
  <c r="BA243" i="6" l="1"/>
  <c r="BB243" i="6" s="1"/>
  <c r="CA245" i="7"/>
  <c r="CG244" i="7"/>
  <c r="CE243" i="7"/>
  <c r="CH243" i="7" s="1"/>
  <c r="CI243" i="7" s="1"/>
  <c r="BP245" i="7"/>
  <c r="BV244" i="7"/>
  <c r="BT243" i="7"/>
  <c r="BW243" i="7" s="1"/>
  <c r="BX243" i="7" s="1"/>
  <c r="BW242" i="7"/>
  <c r="BX242" i="7" s="1"/>
  <c r="BM244" i="6"/>
  <c r="BN244" i="6" s="1"/>
  <c r="BM245" i="6"/>
  <c r="BN245" i="6" s="1"/>
  <c r="BI246" i="6"/>
  <c r="BG246" i="6"/>
  <c r="BJ246" i="6" s="1"/>
  <c r="BF247" i="6"/>
  <c r="BK246" i="6"/>
  <c r="BH246" i="6"/>
  <c r="BL246" i="6" s="1"/>
  <c r="AN244" i="6"/>
  <c r="BE244" i="7"/>
  <c r="BI243" i="7"/>
  <c r="BI242" i="7"/>
  <c r="BL242" i="7" s="1"/>
  <c r="AW242" i="7"/>
  <c r="AZ242" i="7" s="1"/>
  <c r="AS244" i="7"/>
  <c r="AY243" i="7"/>
  <c r="AG245" i="7"/>
  <c r="AM244" i="7"/>
  <c r="AK243" i="7"/>
  <c r="AN243" i="7" s="1"/>
  <c r="Z243" i="7"/>
  <c r="V245" i="7"/>
  <c r="AB244" i="7"/>
  <c r="AC243" i="7"/>
  <c r="AC242" i="7"/>
  <c r="AB244" i="6"/>
  <c r="Z244" i="6"/>
  <c r="AC243" i="6"/>
  <c r="AD243" i="6" s="1"/>
  <c r="AX244" i="6"/>
  <c r="AM245" i="6"/>
  <c r="AK245" i="6"/>
  <c r="AI245" i="6"/>
  <c r="AJ245" i="6"/>
  <c r="AN245" i="6" s="1"/>
  <c r="AH246" i="6"/>
  <c r="AL244" i="6"/>
  <c r="X245" i="6"/>
  <c r="AA245" i="6"/>
  <c r="W245" i="6"/>
  <c r="Y245" i="6"/>
  <c r="V246" i="6"/>
  <c r="AY245" i="6"/>
  <c r="AW245" i="6"/>
  <c r="AV245" i="6"/>
  <c r="AU245" i="6"/>
  <c r="AT246" i="6"/>
  <c r="AZ244" i="6"/>
  <c r="CA246" i="7" l="1"/>
  <c r="CG245" i="7"/>
  <c r="CE244" i="7"/>
  <c r="CH244" i="7" s="1"/>
  <c r="CI244" i="7" s="1"/>
  <c r="BT244" i="7"/>
  <c r="BW244" i="7"/>
  <c r="BX244" i="7" s="1"/>
  <c r="BP246" i="7"/>
  <c r="BV245" i="7"/>
  <c r="AO244" i="6"/>
  <c r="BH247" i="6"/>
  <c r="BG247" i="6"/>
  <c r="BK247" i="6"/>
  <c r="BI247" i="6"/>
  <c r="BF248" i="6"/>
  <c r="BM246" i="6"/>
  <c r="BN246" i="6" s="1"/>
  <c r="BA244" i="6"/>
  <c r="BB244" i="6" s="1"/>
  <c r="BK243" i="7"/>
  <c r="BL243" i="7" s="1"/>
  <c r="BE245" i="7"/>
  <c r="BK244" i="7"/>
  <c r="AS245" i="7"/>
  <c r="AY244" i="7"/>
  <c r="AW243" i="7"/>
  <c r="AZ243" i="7" s="1"/>
  <c r="AG246" i="7"/>
  <c r="AM245" i="7"/>
  <c r="AK244" i="7"/>
  <c r="AN244" i="7" s="1"/>
  <c r="V246" i="7"/>
  <c r="Z245" i="7"/>
  <c r="Z244" i="7"/>
  <c r="AC244" i="7" s="1"/>
  <c r="AC244" i="6"/>
  <c r="AD244" i="6" s="1"/>
  <c r="Z245" i="6"/>
  <c r="AA246" i="6"/>
  <c r="Y246" i="6"/>
  <c r="W246" i="6"/>
  <c r="X246" i="6"/>
  <c r="V247" i="6"/>
  <c r="AY246" i="6"/>
  <c r="AW246" i="6"/>
  <c r="AU246" i="6"/>
  <c r="AV246" i="6"/>
  <c r="AZ246" i="6" s="1"/>
  <c r="AB245" i="6"/>
  <c r="AL245" i="6"/>
  <c r="AO245" i="6" s="1"/>
  <c r="AM246" i="6"/>
  <c r="AK246" i="6"/>
  <c r="AJ246" i="6"/>
  <c r="AI246" i="6"/>
  <c r="AH247" i="6"/>
  <c r="AT247" i="6"/>
  <c r="AZ245" i="6"/>
  <c r="AX245" i="6"/>
  <c r="CA247" i="7" l="1"/>
  <c r="CE245" i="7"/>
  <c r="CH245" i="7" s="1"/>
  <c r="CI245" i="7" s="1"/>
  <c r="BT245" i="7"/>
  <c r="BP247" i="7"/>
  <c r="BW245" i="7"/>
  <c r="BX245" i="7" s="1"/>
  <c r="AB246" i="6"/>
  <c r="BK248" i="6"/>
  <c r="BH248" i="6"/>
  <c r="BL248" i="6" s="1"/>
  <c r="BF249" i="6"/>
  <c r="BI248" i="6"/>
  <c r="BG248" i="6"/>
  <c r="BJ248" i="6" s="1"/>
  <c r="BM248" i="6" s="1"/>
  <c r="BN248" i="6" s="1"/>
  <c r="BJ247" i="6"/>
  <c r="BL247" i="6"/>
  <c r="AC245" i="6"/>
  <c r="AD245" i="6" s="1"/>
  <c r="BI244" i="7"/>
  <c r="BE246" i="7"/>
  <c r="BL244" i="7"/>
  <c r="AW244" i="7"/>
  <c r="AS246" i="7"/>
  <c r="AW245" i="7"/>
  <c r="AY245" i="7"/>
  <c r="AZ245" i="7" s="1"/>
  <c r="AZ244" i="7"/>
  <c r="AG247" i="7"/>
  <c r="AK246" i="7"/>
  <c r="AM246" i="7"/>
  <c r="AN246" i="7" s="1"/>
  <c r="AK245" i="7"/>
  <c r="AN245" i="7" s="1"/>
  <c r="AB245" i="7"/>
  <c r="AC245" i="7" s="1"/>
  <c r="V247" i="7"/>
  <c r="AB246" i="7"/>
  <c r="AN246" i="6"/>
  <c r="AY247" i="6"/>
  <c r="AW247" i="6"/>
  <c r="AU247" i="6"/>
  <c r="AV247" i="6"/>
  <c r="AM247" i="6"/>
  <c r="AK247" i="6"/>
  <c r="AI247" i="6"/>
  <c r="AJ247" i="6"/>
  <c r="AN247" i="6" s="1"/>
  <c r="AH248" i="6"/>
  <c r="Z246" i="6"/>
  <c r="V248" i="6"/>
  <c r="AA247" i="6"/>
  <c r="X247" i="6"/>
  <c r="Y247" i="6"/>
  <c r="W247" i="6"/>
  <c r="AL246" i="6"/>
  <c r="BA245" i="6"/>
  <c r="BB245" i="6" s="1"/>
  <c r="AT248" i="6"/>
  <c r="AX246" i="6"/>
  <c r="BA246" i="6" s="1"/>
  <c r="BB246" i="6" s="1"/>
  <c r="CA248" i="7" l="1"/>
  <c r="CG247" i="7"/>
  <c r="CG246" i="7"/>
  <c r="CE246" i="7"/>
  <c r="BT246" i="7"/>
  <c r="BV246" i="7"/>
  <c r="BW246" i="7" s="1"/>
  <c r="BX246" i="7" s="1"/>
  <c r="BP248" i="7"/>
  <c r="BT247" i="7"/>
  <c r="AC246" i="6"/>
  <c r="AD246" i="6" s="1"/>
  <c r="AZ247" i="6"/>
  <c r="BI249" i="6"/>
  <c r="BG249" i="6"/>
  <c r="BJ249" i="6" s="1"/>
  <c r="BF250" i="6"/>
  <c r="BK249" i="6"/>
  <c r="BH249" i="6"/>
  <c r="BL249" i="6" s="1"/>
  <c r="BM247" i="6"/>
  <c r="BN247" i="6" s="1"/>
  <c r="BK245" i="7"/>
  <c r="BE247" i="7"/>
  <c r="BK246" i="7"/>
  <c r="BI245" i="7"/>
  <c r="AS247" i="7"/>
  <c r="AY246" i="7"/>
  <c r="AG248" i="7"/>
  <c r="AM247" i="7"/>
  <c r="V248" i="7"/>
  <c r="AB247" i="7"/>
  <c r="Z246" i="7"/>
  <c r="AC246" i="7" s="1"/>
  <c r="AO246" i="6"/>
  <c r="AA248" i="6"/>
  <c r="W248" i="6"/>
  <c r="X248" i="6"/>
  <c r="V249" i="6"/>
  <c r="Y248" i="6"/>
  <c r="AM248" i="6"/>
  <c r="AK248" i="6"/>
  <c r="AI248" i="6"/>
  <c r="AJ248" i="6"/>
  <c r="AH249" i="6"/>
  <c r="AL247" i="6"/>
  <c r="AO247" i="6" s="1"/>
  <c r="Z247" i="6"/>
  <c r="AY248" i="6"/>
  <c r="AW248" i="6"/>
  <c r="AU248" i="6"/>
  <c r="AV248" i="6"/>
  <c r="AZ248" i="6" s="1"/>
  <c r="AB247" i="6"/>
  <c r="AT249" i="6"/>
  <c r="AX247" i="6"/>
  <c r="BA247" i="6" s="1"/>
  <c r="BB247" i="6" s="1"/>
  <c r="CE247" i="7" l="1"/>
  <c r="CH247" i="7" s="1"/>
  <c r="CI247" i="7" s="1"/>
  <c r="CH246" i="7"/>
  <c r="CI246" i="7" s="1"/>
  <c r="CG248" i="7"/>
  <c r="CA249" i="7"/>
  <c r="BP249" i="7"/>
  <c r="BV248" i="7"/>
  <c r="BV247" i="7"/>
  <c r="BW247" i="7" s="1"/>
  <c r="BX247" i="7" s="1"/>
  <c r="BI250" i="6"/>
  <c r="BH250" i="6"/>
  <c r="BF251" i="6"/>
  <c r="BK250" i="6"/>
  <c r="BG250" i="6"/>
  <c r="BJ250" i="6" s="1"/>
  <c r="BM249" i="6"/>
  <c r="BN249" i="6" s="1"/>
  <c r="AN248" i="6"/>
  <c r="BI246" i="7"/>
  <c r="BL246" i="7"/>
  <c r="BK247" i="7"/>
  <c r="BE248" i="7"/>
  <c r="BL245" i="7"/>
  <c r="AW246" i="7"/>
  <c r="AZ246" i="7"/>
  <c r="AY247" i="7"/>
  <c r="AS248" i="7"/>
  <c r="AK247" i="7"/>
  <c r="AN247" i="7"/>
  <c r="AG249" i="7"/>
  <c r="Z247" i="7"/>
  <c r="AC247" i="7" s="1"/>
  <c r="V249" i="7"/>
  <c r="Z248" i="6"/>
  <c r="AB248" i="6"/>
  <c r="AC247" i="6"/>
  <c r="AD247" i="6" s="1"/>
  <c r="AM249" i="6"/>
  <c r="AK249" i="6"/>
  <c r="AI249" i="6"/>
  <c r="AJ249" i="6"/>
  <c r="AH250" i="6"/>
  <c r="AL248" i="6"/>
  <c r="W249" i="6"/>
  <c r="AA249" i="6"/>
  <c r="X249" i="6"/>
  <c r="V250" i="6"/>
  <c r="Y249" i="6"/>
  <c r="AY249" i="6"/>
  <c r="AW249" i="6"/>
  <c r="AU249" i="6"/>
  <c r="AX249" i="6" s="1"/>
  <c r="AV249" i="6"/>
  <c r="AX248" i="6"/>
  <c r="BA248" i="6" s="1"/>
  <c r="BB248" i="6" s="1"/>
  <c r="AT250" i="6"/>
  <c r="CA250" i="7" l="1"/>
  <c r="CG249" i="7"/>
  <c r="CE248" i="7"/>
  <c r="CH248" i="7" s="1"/>
  <c r="CI248" i="7" s="1"/>
  <c r="BT248" i="7"/>
  <c r="BW248" i="7" s="1"/>
  <c r="BX248" i="7" s="1"/>
  <c r="BV249" i="7"/>
  <c r="BP250" i="7"/>
  <c r="BI251" i="6"/>
  <c r="BK251" i="6"/>
  <c r="BG251" i="6"/>
  <c r="BJ251" i="6" s="1"/>
  <c r="BF252" i="6"/>
  <c r="BH251" i="6"/>
  <c r="BL251" i="6" s="1"/>
  <c r="AO248" i="6"/>
  <c r="BL250" i="6"/>
  <c r="BM250" i="6" s="1"/>
  <c r="BN250" i="6" s="1"/>
  <c r="AN249" i="6"/>
  <c r="BI247" i="7"/>
  <c r="BL247" i="7"/>
  <c r="BE249" i="7"/>
  <c r="BI248" i="7"/>
  <c r="BK248" i="7"/>
  <c r="AS249" i="7"/>
  <c r="AY248" i="7"/>
  <c r="AW247" i="7"/>
  <c r="AZ247" i="7" s="1"/>
  <c r="AG250" i="7"/>
  <c r="AM249" i="7"/>
  <c r="AK248" i="7"/>
  <c r="AM248" i="7"/>
  <c r="Z248" i="7"/>
  <c r="V250" i="7"/>
  <c r="AB249" i="7"/>
  <c r="AB248" i="7"/>
  <c r="AC248" i="7" s="1"/>
  <c r="AC248" i="6"/>
  <c r="AD248" i="6" s="1"/>
  <c r="AB249" i="6"/>
  <c r="Z249" i="6"/>
  <c r="W250" i="6"/>
  <c r="X250" i="6"/>
  <c r="AA250" i="6"/>
  <c r="V251" i="6"/>
  <c r="Y250" i="6"/>
  <c r="AY250" i="6"/>
  <c r="AW250" i="6"/>
  <c r="AU250" i="6"/>
  <c r="AV250" i="6"/>
  <c r="AM250" i="6"/>
  <c r="AK250" i="6"/>
  <c r="AI250" i="6"/>
  <c r="AJ250" i="6"/>
  <c r="AH251" i="6"/>
  <c r="AL249" i="6"/>
  <c r="AT251" i="6"/>
  <c r="AZ249" i="6"/>
  <c r="BA249" i="6" s="1"/>
  <c r="BB249" i="6" s="1"/>
  <c r="CE249" i="7" l="1"/>
  <c r="CH249" i="7" s="1"/>
  <c r="CI249" i="7" s="1"/>
  <c r="CA251" i="7"/>
  <c r="CE250" i="7"/>
  <c r="CG250" i="7"/>
  <c r="BP251" i="7"/>
  <c r="BV250" i="7"/>
  <c r="BT249" i="7"/>
  <c r="BW249" i="7" s="1"/>
  <c r="BX249" i="7" s="1"/>
  <c r="BM251" i="6"/>
  <c r="BN251" i="6" s="1"/>
  <c r="BI252" i="6"/>
  <c r="BH252" i="6"/>
  <c r="BG252" i="6"/>
  <c r="BJ252" i="6" s="1"/>
  <c r="BF253" i="6"/>
  <c r="BK252" i="6"/>
  <c r="AO249" i="6"/>
  <c r="BL248" i="7"/>
  <c r="BE250" i="7"/>
  <c r="BK249" i="7"/>
  <c r="AW248" i="7"/>
  <c r="AZ248" i="7"/>
  <c r="AY249" i="7"/>
  <c r="AS250" i="7"/>
  <c r="AN248" i="7"/>
  <c r="AK249" i="7"/>
  <c r="AN249" i="7" s="1"/>
  <c r="AG251" i="7"/>
  <c r="AM250" i="7"/>
  <c r="V251" i="7"/>
  <c r="AB250" i="7"/>
  <c r="Z249" i="7"/>
  <c r="AC249" i="7" s="1"/>
  <c r="AL250" i="6"/>
  <c r="Z250" i="6"/>
  <c r="AC249" i="6"/>
  <c r="AD249" i="6" s="1"/>
  <c r="AX250" i="6"/>
  <c r="AB250" i="6"/>
  <c r="AM251" i="6"/>
  <c r="AK251" i="6"/>
  <c r="AJ251" i="6"/>
  <c r="AI251" i="6"/>
  <c r="AH252" i="6"/>
  <c r="AY251" i="6"/>
  <c r="AW251" i="6"/>
  <c r="AU251" i="6"/>
  <c r="AV251" i="6"/>
  <c r="AN250" i="6"/>
  <c r="AA251" i="6"/>
  <c r="X251" i="6"/>
  <c r="V252" i="6"/>
  <c r="Y251" i="6"/>
  <c r="W251" i="6"/>
  <c r="AT252" i="6"/>
  <c r="AZ250" i="6"/>
  <c r="CH250" i="7" l="1"/>
  <c r="CI250" i="7" s="1"/>
  <c r="CA252" i="7"/>
  <c r="BT250" i="7"/>
  <c r="BP252" i="7"/>
  <c r="BV251" i="7"/>
  <c r="BW250" i="7"/>
  <c r="BX250" i="7" s="1"/>
  <c r="BI253" i="6"/>
  <c r="BF254" i="6"/>
  <c r="BH253" i="6"/>
  <c r="BK253" i="6"/>
  <c r="BG253" i="6"/>
  <c r="BJ253" i="6" s="1"/>
  <c r="BL252" i="6"/>
  <c r="BM252" i="6" s="1"/>
  <c r="BN252" i="6" s="1"/>
  <c r="BA250" i="6"/>
  <c r="BB250" i="6" s="1"/>
  <c r="AO250" i="6"/>
  <c r="BI249" i="7"/>
  <c r="BL249" i="7"/>
  <c r="BE251" i="7"/>
  <c r="BI250" i="7"/>
  <c r="AW249" i="7"/>
  <c r="AS251" i="7"/>
  <c r="AY250" i="7"/>
  <c r="AZ249" i="7"/>
  <c r="AM251" i="7"/>
  <c r="AG252" i="7"/>
  <c r="AK250" i="7"/>
  <c r="AN250" i="7" s="1"/>
  <c r="Z250" i="7"/>
  <c r="V252" i="7"/>
  <c r="Z251" i="7"/>
  <c r="AC250" i="7"/>
  <c r="AN251" i="6"/>
  <c r="AC250" i="6"/>
  <c r="AD250" i="6" s="1"/>
  <c r="AB251" i="6"/>
  <c r="Z251" i="6"/>
  <c r="AL251" i="6"/>
  <c r="AM252" i="6"/>
  <c r="AK252" i="6"/>
  <c r="AJ252" i="6"/>
  <c r="AI252" i="6"/>
  <c r="AH253" i="6"/>
  <c r="AY252" i="6"/>
  <c r="AW252" i="6"/>
  <c r="AV252" i="6"/>
  <c r="AZ252" i="6" s="1"/>
  <c r="AU252" i="6"/>
  <c r="AA252" i="6"/>
  <c r="X252" i="6"/>
  <c r="V253" i="6"/>
  <c r="Y252" i="6"/>
  <c r="W252" i="6"/>
  <c r="AZ251" i="6"/>
  <c r="AT253" i="6"/>
  <c r="AX251" i="6"/>
  <c r="CA253" i="7" l="1"/>
  <c r="CG252" i="7"/>
  <c r="CG251" i="7"/>
  <c r="CE251" i="7"/>
  <c r="BP253" i="7"/>
  <c r="BT252" i="7"/>
  <c r="BV252" i="7"/>
  <c r="BW252" i="7" s="1"/>
  <c r="BX252" i="7" s="1"/>
  <c r="BT251" i="7"/>
  <c r="BW251" i="7" s="1"/>
  <c r="BX251" i="7" s="1"/>
  <c r="BL253" i="6"/>
  <c r="BK254" i="6"/>
  <c r="BH254" i="6"/>
  <c r="BL254" i="6" s="1"/>
  <c r="BF255" i="6"/>
  <c r="BI254" i="6"/>
  <c r="BG254" i="6"/>
  <c r="BJ254" i="6" s="1"/>
  <c r="BM253" i="6"/>
  <c r="BN253" i="6" s="1"/>
  <c r="AO251" i="6"/>
  <c r="BK250" i="7"/>
  <c r="BL250" i="7" s="1"/>
  <c r="BE252" i="7"/>
  <c r="BK251" i="7"/>
  <c r="AW250" i="7"/>
  <c r="AS252" i="7"/>
  <c r="AY251" i="7"/>
  <c r="AZ250" i="7"/>
  <c r="AK251" i="7"/>
  <c r="AG253" i="7"/>
  <c r="AM252" i="7"/>
  <c r="AN251" i="7"/>
  <c r="V253" i="7"/>
  <c r="AB252" i="7"/>
  <c r="AB251" i="7"/>
  <c r="AC251" i="7" s="1"/>
  <c r="AN252" i="6"/>
  <c r="AC251" i="6"/>
  <c r="AD251" i="6" s="1"/>
  <c r="Z252" i="6"/>
  <c r="AM253" i="6"/>
  <c r="AK253" i="6"/>
  <c r="AI253" i="6"/>
  <c r="AJ253" i="6"/>
  <c r="AN253" i="6" s="1"/>
  <c r="AH254" i="6"/>
  <c r="V254" i="6"/>
  <c r="AA253" i="6"/>
  <c r="Y253" i="6"/>
  <c r="X253" i="6"/>
  <c r="W253" i="6"/>
  <c r="AY253" i="6"/>
  <c r="AW253" i="6"/>
  <c r="AU253" i="6"/>
  <c r="AV253" i="6"/>
  <c r="AL252" i="6"/>
  <c r="AB252" i="6"/>
  <c r="AT254" i="6"/>
  <c r="AX252" i="6"/>
  <c r="BA252" i="6" s="1"/>
  <c r="BB252" i="6" s="1"/>
  <c r="BA251" i="6"/>
  <c r="BB251" i="6" s="1"/>
  <c r="CH251" i="7" l="1"/>
  <c r="CI251" i="7" s="1"/>
  <c r="CE252" i="7"/>
  <c r="CH252" i="7" s="1"/>
  <c r="CI252" i="7" s="1"/>
  <c r="CG253" i="7"/>
  <c r="CA254" i="7"/>
  <c r="BP254" i="7"/>
  <c r="BV253" i="7"/>
  <c r="AX253" i="6"/>
  <c r="BM254" i="6"/>
  <c r="BN254" i="6" s="1"/>
  <c r="BK255" i="6"/>
  <c r="BH255" i="6"/>
  <c r="BL255" i="6" s="1"/>
  <c r="BF256" i="6"/>
  <c r="BI255" i="6"/>
  <c r="BG255" i="6"/>
  <c r="BJ255" i="6" s="1"/>
  <c r="AO252" i="6"/>
  <c r="BI251" i="7"/>
  <c r="BL251" i="7"/>
  <c r="BK252" i="7"/>
  <c r="BE253" i="7"/>
  <c r="AS253" i="7"/>
  <c r="AW251" i="7"/>
  <c r="AZ251" i="7" s="1"/>
  <c r="AG254" i="7"/>
  <c r="AK253" i="7"/>
  <c r="AM253" i="7"/>
  <c r="AN253" i="7" s="1"/>
  <c r="AK252" i="7"/>
  <c r="AN252" i="7" s="1"/>
  <c r="Z252" i="7"/>
  <c r="AC252" i="7" s="1"/>
  <c r="V254" i="7"/>
  <c r="Z253" i="7"/>
  <c r="AZ253" i="6"/>
  <c r="AB253" i="6"/>
  <c r="Z253" i="6"/>
  <c r="AM254" i="6"/>
  <c r="AK254" i="6"/>
  <c r="AJ254" i="6"/>
  <c r="AI254" i="6"/>
  <c r="AH255" i="6"/>
  <c r="AL253" i="6"/>
  <c r="AO253" i="6" s="1"/>
  <c r="W254" i="6"/>
  <c r="V255" i="6"/>
  <c r="AA254" i="6"/>
  <c r="Y254" i="6"/>
  <c r="X254" i="6"/>
  <c r="AY254" i="6"/>
  <c r="AW254" i="6"/>
  <c r="AU254" i="6"/>
  <c r="AX254" i="6" s="1"/>
  <c r="AV254" i="6"/>
  <c r="AZ254" i="6" s="1"/>
  <c r="AC252" i="6"/>
  <c r="AD252" i="6" s="1"/>
  <c r="AT255" i="6"/>
  <c r="BA253" i="6" l="1"/>
  <c r="BB253" i="6" s="1"/>
  <c r="CA255" i="7"/>
  <c r="CG254" i="7"/>
  <c r="CE253" i="7"/>
  <c r="CH253" i="7"/>
  <c r="CI253" i="7" s="1"/>
  <c r="BT253" i="7"/>
  <c r="BW253" i="7"/>
  <c r="BX253" i="7" s="1"/>
  <c r="BV254" i="7"/>
  <c r="BP255" i="7"/>
  <c r="BM255" i="6"/>
  <c r="BN255" i="6" s="1"/>
  <c r="BH256" i="6"/>
  <c r="BI256" i="6"/>
  <c r="BK256" i="6"/>
  <c r="BG256" i="6"/>
  <c r="BJ256" i="6" s="1"/>
  <c r="BF257" i="6"/>
  <c r="AN254" i="6"/>
  <c r="BI252" i="7"/>
  <c r="BL252" i="7" s="1"/>
  <c r="BE254" i="7"/>
  <c r="AY252" i="7"/>
  <c r="AW252" i="7"/>
  <c r="AS254" i="7"/>
  <c r="AW253" i="7"/>
  <c r="AG255" i="7"/>
  <c r="AK254" i="7"/>
  <c r="V255" i="7"/>
  <c r="Z254" i="7"/>
  <c r="AB254" i="7"/>
  <c r="AB253" i="7"/>
  <c r="AC253" i="7" s="1"/>
  <c r="AC253" i="6"/>
  <c r="AD253" i="6" s="1"/>
  <c r="AB254" i="6"/>
  <c r="Z254" i="6"/>
  <c r="AL254" i="6"/>
  <c r="Y255" i="6"/>
  <c r="X255" i="6"/>
  <c r="W255" i="6"/>
  <c r="V256" i="6"/>
  <c r="AA255" i="6"/>
  <c r="AM255" i="6"/>
  <c r="AK255" i="6"/>
  <c r="AJ255" i="6"/>
  <c r="AN255" i="6" s="1"/>
  <c r="AI255" i="6"/>
  <c r="AH256" i="6"/>
  <c r="AY255" i="6"/>
  <c r="AW255" i="6"/>
  <c r="AU255" i="6"/>
  <c r="AV255" i="6"/>
  <c r="BA254" i="6"/>
  <c r="BB254" i="6" s="1"/>
  <c r="AT256" i="6"/>
  <c r="AZ255" i="6"/>
  <c r="CE254" i="7" l="1"/>
  <c r="CH254" i="7"/>
  <c r="CI254" i="7" s="1"/>
  <c r="CA256" i="7"/>
  <c r="CG255" i="7"/>
  <c r="BT254" i="7"/>
  <c r="BP256" i="7"/>
  <c r="BW254" i="7"/>
  <c r="BX254" i="7" s="1"/>
  <c r="BL256" i="6"/>
  <c r="BM256" i="6" s="1"/>
  <c r="BN256" i="6" s="1"/>
  <c r="BH257" i="6"/>
  <c r="BF258" i="6"/>
  <c r="BK257" i="6"/>
  <c r="BI257" i="6"/>
  <c r="BG257" i="6"/>
  <c r="BJ257" i="6" s="1"/>
  <c r="AO254" i="6"/>
  <c r="AC254" i="7"/>
  <c r="BI253" i="7"/>
  <c r="BK253" i="7"/>
  <c r="BL253" i="7" s="1"/>
  <c r="BE255" i="7"/>
  <c r="BK254" i="7"/>
  <c r="AY253" i="7"/>
  <c r="AZ253" i="7" s="1"/>
  <c r="AW254" i="7"/>
  <c r="AY254" i="7"/>
  <c r="AS255" i="7"/>
  <c r="AZ252" i="7"/>
  <c r="AG256" i="7"/>
  <c r="AM255" i="7"/>
  <c r="AM254" i="7"/>
  <c r="AN254" i="7" s="1"/>
  <c r="V256" i="7"/>
  <c r="AB255" i="7"/>
  <c r="AC254" i="6"/>
  <c r="AD254" i="6" s="1"/>
  <c r="AB255" i="6"/>
  <c r="W256" i="6"/>
  <c r="Y256" i="6"/>
  <c r="X256" i="6"/>
  <c r="AA256" i="6"/>
  <c r="V257" i="6"/>
  <c r="Z255" i="6"/>
  <c r="AM256" i="6"/>
  <c r="AK256" i="6"/>
  <c r="AI256" i="6"/>
  <c r="AJ256" i="6"/>
  <c r="AN256" i="6" s="1"/>
  <c r="AH257" i="6"/>
  <c r="AL255" i="6"/>
  <c r="AO255" i="6" s="1"/>
  <c r="AY256" i="6"/>
  <c r="AW256" i="6"/>
  <c r="AU256" i="6"/>
  <c r="AX256" i="6" s="1"/>
  <c r="AV256" i="6"/>
  <c r="AX255" i="6"/>
  <c r="BA255" i="6" s="1"/>
  <c r="BB255" i="6" s="1"/>
  <c r="AT257" i="6"/>
  <c r="CA257" i="7" l="1"/>
  <c r="CE255" i="7"/>
  <c r="CH255" i="7"/>
  <c r="CI255" i="7" s="1"/>
  <c r="BT255" i="7"/>
  <c r="BP257" i="7"/>
  <c r="BV256" i="7"/>
  <c r="BV255" i="7"/>
  <c r="BW255" i="7" s="1"/>
  <c r="BX255" i="7" s="1"/>
  <c r="BF259" i="6"/>
  <c r="BK258" i="6"/>
  <c r="BI258" i="6"/>
  <c r="BH258" i="6"/>
  <c r="BL258" i="6" s="1"/>
  <c r="BG258" i="6"/>
  <c r="BJ258" i="6" s="1"/>
  <c r="BL257" i="6"/>
  <c r="BM257" i="6"/>
  <c r="BN257" i="6" s="1"/>
  <c r="AC255" i="6"/>
  <c r="AD255" i="6" s="1"/>
  <c r="BE256" i="7"/>
  <c r="BK255" i="7"/>
  <c r="BI254" i="7"/>
  <c r="BL254" i="7" s="1"/>
  <c r="AS256" i="7"/>
  <c r="AZ254" i="7"/>
  <c r="AK255" i="7"/>
  <c r="AN255" i="7"/>
  <c r="AM256" i="7"/>
  <c r="AG257" i="7"/>
  <c r="AB256" i="7"/>
  <c r="V257" i="7"/>
  <c r="Z255" i="7"/>
  <c r="AC255" i="7" s="1"/>
  <c r="Z256" i="6"/>
  <c r="AB256" i="6"/>
  <c r="AL256" i="6"/>
  <c r="AO256" i="6" s="1"/>
  <c r="X257" i="6"/>
  <c r="Y257" i="6"/>
  <c r="W257" i="6"/>
  <c r="V258" i="6"/>
  <c r="AA257" i="6"/>
  <c r="AY257" i="6"/>
  <c r="AW257" i="6"/>
  <c r="AU257" i="6"/>
  <c r="AV257" i="6"/>
  <c r="AM257" i="6"/>
  <c r="AK257" i="6"/>
  <c r="AI257" i="6"/>
  <c r="AJ257" i="6"/>
  <c r="AH258" i="6"/>
  <c r="AT258" i="6"/>
  <c r="AZ256" i="6"/>
  <c r="BA256" i="6" s="1"/>
  <c r="BB256" i="6" s="1"/>
  <c r="CG256" i="7" l="1"/>
  <c r="CA258" i="7"/>
  <c r="CG257" i="7"/>
  <c r="CE256" i="7"/>
  <c r="BV257" i="7"/>
  <c r="BP258" i="7"/>
  <c r="BT256" i="7"/>
  <c r="BW256" i="7" s="1"/>
  <c r="BX256" i="7" s="1"/>
  <c r="BM258" i="6"/>
  <c r="BN258" i="6" s="1"/>
  <c r="BI259" i="6"/>
  <c r="BG259" i="6"/>
  <c r="BF260" i="6"/>
  <c r="BK259" i="6"/>
  <c r="BH259" i="6"/>
  <c r="BL259" i="6" s="1"/>
  <c r="BI255" i="7"/>
  <c r="BL255" i="7" s="1"/>
  <c r="BE257" i="7"/>
  <c r="BI256" i="7"/>
  <c r="AS257" i="7"/>
  <c r="AY256" i="7"/>
  <c r="AY255" i="7"/>
  <c r="AW255" i="7"/>
  <c r="AK256" i="7"/>
  <c r="AN256" i="7" s="1"/>
  <c r="AG258" i="7"/>
  <c r="AK257" i="7"/>
  <c r="AM257" i="7"/>
  <c r="AN257" i="7" s="1"/>
  <c r="Z256" i="7"/>
  <c r="AC256" i="7" s="1"/>
  <c r="V258" i="7"/>
  <c r="AB257" i="7"/>
  <c r="AC256" i="6"/>
  <c r="AD256" i="6" s="1"/>
  <c r="AN257" i="6"/>
  <c r="X258" i="6"/>
  <c r="W258" i="6"/>
  <c r="Y258" i="6"/>
  <c r="V259" i="6"/>
  <c r="AA258" i="6"/>
  <c r="AB257" i="6"/>
  <c r="AY258" i="6"/>
  <c r="AW258" i="6"/>
  <c r="AU258" i="6"/>
  <c r="AV258" i="6"/>
  <c r="AZ258" i="6" s="1"/>
  <c r="Z257" i="6"/>
  <c r="AL257" i="6"/>
  <c r="AM258" i="6"/>
  <c r="AK258" i="6"/>
  <c r="AJ258" i="6"/>
  <c r="AN258" i="6" s="1"/>
  <c r="AI258" i="6"/>
  <c r="AH259" i="6"/>
  <c r="AT259" i="6"/>
  <c r="AZ257" i="6"/>
  <c r="AX257" i="6"/>
  <c r="CG258" i="7" l="1"/>
  <c r="CA259" i="7"/>
  <c r="CE257" i="7"/>
  <c r="CH257" i="7" s="1"/>
  <c r="CI257" i="7" s="1"/>
  <c r="CH256" i="7"/>
  <c r="CI256" i="7" s="1"/>
  <c r="BT257" i="7"/>
  <c r="BW257" i="7" s="1"/>
  <c r="BX257" i="7" s="1"/>
  <c r="BP259" i="7"/>
  <c r="BV258" i="7"/>
  <c r="BK260" i="6"/>
  <c r="BF261" i="6"/>
  <c r="BI260" i="6"/>
  <c r="BG260" i="6"/>
  <c r="BJ260" i="6" s="1"/>
  <c r="BH260" i="6"/>
  <c r="BL260" i="6" s="1"/>
  <c r="BJ259" i="6"/>
  <c r="BM259" i="6" s="1"/>
  <c r="BN259" i="6" s="1"/>
  <c r="AO257" i="6"/>
  <c r="BK256" i="7"/>
  <c r="BL256" i="7" s="1"/>
  <c r="BK257" i="7"/>
  <c r="BE258" i="7"/>
  <c r="AW256" i="7"/>
  <c r="AZ255" i="7"/>
  <c r="AZ256" i="7"/>
  <c r="AY257" i="7"/>
  <c r="AS258" i="7"/>
  <c r="AG259" i="7"/>
  <c r="AM258" i="7"/>
  <c r="V259" i="7"/>
  <c r="AB258" i="7"/>
  <c r="Z257" i="7"/>
  <c r="AC257" i="7" s="1"/>
  <c r="AC257" i="6"/>
  <c r="AD257" i="6" s="1"/>
  <c r="Z258" i="6"/>
  <c r="AY259" i="6"/>
  <c r="AW259" i="6"/>
  <c r="AU259" i="6"/>
  <c r="AV259" i="6"/>
  <c r="V260" i="6"/>
  <c r="W259" i="6"/>
  <c r="AA259" i="6"/>
  <c r="Y259" i="6"/>
  <c r="X259" i="6"/>
  <c r="AM259" i="6"/>
  <c r="AK259" i="6"/>
  <c r="AI259" i="6"/>
  <c r="AJ259" i="6"/>
  <c r="AH260" i="6"/>
  <c r="AL258" i="6"/>
  <c r="AO258" i="6" s="1"/>
  <c r="AB258" i="6"/>
  <c r="AT260" i="6"/>
  <c r="AX258" i="6"/>
  <c r="BA258" i="6" s="1"/>
  <c r="BB258" i="6" s="1"/>
  <c r="BA257" i="6"/>
  <c r="BB257" i="6" s="1"/>
  <c r="CA260" i="7" l="1"/>
  <c r="CG259" i="7"/>
  <c r="CE258" i="7"/>
  <c r="CH258" i="7" s="1"/>
  <c r="CI258" i="7" s="1"/>
  <c r="BP260" i="7"/>
  <c r="BT259" i="7"/>
  <c r="BT258" i="7"/>
  <c r="BW258" i="7"/>
  <c r="BX258" i="7" s="1"/>
  <c r="BM260" i="6"/>
  <c r="BN260" i="6" s="1"/>
  <c r="AZ259" i="6"/>
  <c r="BG261" i="6"/>
  <c r="BI261" i="6"/>
  <c r="BK261" i="6"/>
  <c r="BF262" i="6"/>
  <c r="BH261" i="6"/>
  <c r="BL261" i="6" s="1"/>
  <c r="AC258" i="6"/>
  <c r="AD258" i="6" s="1"/>
  <c r="BI257" i="7"/>
  <c r="BE259" i="7"/>
  <c r="BK258" i="7"/>
  <c r="BL257" i="7"/>
  <c r="AS259" i="7"/>
  <c r="AY258" i="7"/>
  <c r="AW257" i="7"/>
  <c r="AZ257" i="7" s="1"/>
  <c r="AK258" i="7"/>
  <c r="AN258" i="7" s="1"/>
  <c r="AM259" i="7"/>
  <c r="AG260" i="7"/>
  <c r="Z258" i="7"/>
  <c r="AC258" i="7" s="1"/>
  <c r="AB259" i="7"/>
  <c r="V260" i="7"/>
  <c r="AB259" i="6"/>
  <c r="AL259" i="6"/>
  <c r="Z259" i="6"/>
  <c r="Y260" i="6"/>
  <c r="V261" i="6"/>
  <c r="X260" i="6"/>
  <c r="AA260" i="6"/>
  <c r="W260" i="6"/>
  <c r="AY260" i="6"/>
  <c r="AW260" i="6"/>
  <c r="AU260" i="6"/>
  <c r="AV260" i="6"/>
  <c r="AZ260" i="6" s="1"/>
  <c r="AM260" i="6"/>
  <c r="AK260" i="6"/>
  <c r="AJ260" i="6"/>
  <c r="AI260" i="6"/>
  <c r="AH261" i="6"/>
  <c r="AN259" i="6"/>
  <c r="AT261" i="6"/>
  <c r="AX259" i="6"/>
  <c r="BA259" i="6" s="1"/>
  <c r="BB259" i="6" s="1"/>
  <c r="CE259" i="7" l="1"/>
  <c r="CH259" i="7"/>
  <c r="CI259" i="7" s="1"/>
  <c r="CA261" i="7"/>
  <c r="CG260" i="7"/>
  <c r="BP261" i="7"/>
  <c r="BT260" i="7"/>
  <c r="BV259" i="7"/>
  <c r="BW259" i="7" s="1"/>
  <c r="BX259" i="7" s="1"/>
  <c r="BJ261" i="6"/>
  <c r="BM261" i="6" s="1"/>
  <c r="BN261" i="6" s="1"/>
  <c r="BG262" i="6"/>
  <c r="BI262" i="6"/>
  <c r="BK262" i="6"/>
  <c r="BH262" i="6"/>
  <c r="BL262" i="6" s="1"/>
  <c r="BF263" i="6"/>
  <c r="BE260" i="7"/>
  <c r="BK259" i="7"/>
  <c r="BI258" i="7"/>
  <c r="BL258" i="7"/>
  <c r="AW258" i="7"/>
  <c r="AZ258" i="7"/>
  <c r="AS260" i="7"/>
  <c r="AY259" i="7"/>
  <c r="AG261" i="7"/>
  <c r="AK259" i="7"/>
  <c r="AN259" i="7"/>
  <c r="V261" i="7"/>
  <c r="Z259" i="7"/>
  <c r="AC259" i="7" s="1"/>
  <c r="AC259" i="6"/>
  <c r="AD259" i="6" s="1"/>
  <c r="AO259" i="6"/>
  <c r="AL260" i="6"/>
  <c r="AB260" i="6"/>
  <c r="AY261" i="6"/>
  <c r="AW261" i="6"/>
  <c r="AU261" i="6"/>
  <c r="AV261" i="6"/>
  <c r="AM261" i="6"/>
  <c r="AK261" i="6"/>
  <c r="AI261" i="6"/>
  <c r="AJ261" i="6"/>
  <c r="AN261" i="6" s="1"/>
  <c r="AH262" i="6"/>
  <c r="Y261" i="6"/>
  <c r="W261" i="6"/>
  <c r="X261" i="6"/>
  <c r="V262" i="6"/>
  <c r="AA261" i="6"/>
  <c r="AN260" i="6"/>
  <c r="Z260" i="6"/>
  <c r="AX260" i="6"/>
  <c r="BA260" i="6" s="1"/>
  <c r="BB260" i="6" s="1"/>
  <c r="AT262" i="6"/>
  <c r="CE260" i="7" l="1"/>
  <c r="CA262" i="7"/>
  <c r="CH260" i="7"/>
  <c r="CI260" i="7" s="1"/>
  <c r="BP262" i="7"/>
  <c r="BV261" i="7"/>
  <c r="BV260" i="7"/>
  <c r="BW260" i="7" s="1"/>
  <c r="BX260" i="7" s="1"/>
  <c r="BH263" i="6"/>
  <c r="BG263" i="6"/>
  <c r="BI263" i="6"/>
  <c r="BK263" i="6"/>
  <c r="BF264" i="6"/>
  <c r="BJ262" i="6"/>
  <c r="BM262" i="6" s="1"/>
  <c r="BN262" i="6" s="1"/>
  <c r="AO260" i="6"/>
  <c r="AC260" i="6"/>
  <c r="AD260" i="6" s="1"/>
  <c r="BI259" i="7"/>
  <c r="BL259" i="7"/>
  <c r="BE261" i="7"/>
  <c r="BI260" i="7"/>
  <c r="AW260" i="7"/>
  <c r="AS261" i="7"/>
  <c r="AW259" i="7"/>
  <c r="AZ259" i="7" s="1"/>
  <c r="AG262" i="7"/>
  <c r="AM261" i="7"/>
  <c r="AM260" i="7"/>
  <c r="AK260" i="7"/>
  <c r="AB260" i="7"/>
  <c r="Z260" i="7"/>
  <c r="V262" i="7"/>
  <c r="AB261" i="7"/>
  <c r="AB261" i="6"/>
  <c r="Z261" i="6"/>
  <c r="AY262" i="6"/>
  <c r="AW262" i="6"/>
  <c r="AU262" i="6"/>
  <c r="AV262" i="6"/>
  <c r="AM262" i="6"/>
  <c r="AK262" i="6"/>
  <c r="AJ262" i="6"/>
  <c r="AI262" i="6"/>
  <c r="AH263" i="6"/>
  <c r="AL261" i="6"/>
  <c r="AO261" i="6" s="1"/>
  <c r="V263" i="6"/>
  <c r="Y262" i="6"/>
  <c r="W262" i="6"/>
  <c r="AA262" i="6"/>
  <c r="X262" i="6"/>
  <c r="AZ261" i="6"/>
  <c r="AT263" i="6"/>
  <c r="AX261" i="6"/>
  <c r="CG261" i="7" l="1"/>
  <c r="CE261" i="7"/>
  <c r="CA263" i="7"/>
  <c r="CE262" i="7"/>
  <c r="CG262" i="7"/>
  <c r="BT261" i="7"/>
  <c r="BW261" i="7" s="1"/>
  <c r="BX261" i="7" s="1"/>
  <c r="BV262" i="7"/>
  <c r="BP263" i="7"/>
  <c r="AB262" i="6"/>
  <c r="AX262" i="6"/>
  <c r="BJ263" i="6"/>
  <c r="BL263" i="6"/>
  <c r="BM263" i="6" s="1"/>
  <c r="BN263" i="6" s="1"/>
  <c r="BK264" i="6"/>
  <c r="BH264" i="6"/>
  <c r="BL264" i="6" s="1"/>
  <c r="BF265" i="6"/>
  <c r="BG264" i="6"/>
  <c r="BI264" i="6"/>
  <c r="BE262" i="7"/>
  <c r="BK261" i="7"/>
  <c r="BK260" i="7"/>
  <c r="BL260" i="7" s="1"/>
  <c r="AY260" i="7"/>
  <c r="AZ260" i="7" s="1"/>
  <c r="AS262" i="7"/>
  <c r="AY261" i="7"/>
  <c r="AN260" i="7"/>
  <c r="AK261" i="7"/>
  <c r="AN261" i="7"/>
  <c r="AM262" i="7"/>
  <c r="AG263" i="7"/>
  <c r="AB262" i="7"/>
  <c r="V263" i="7"/>
  <c r="Z261" i="7"/>
  <c r="AC261" i="7" s="1"/>
  <c r="AC260" i="7"/>
  <c r="AN262" i="6"/>
  <c r="AC261" i="6"/>
  <c r="AD261" i="6" s="1"/>
  <c r="V264" i="6"/>
  <c r="AA263" i="6"/>
  <c r="X263" i="6"/>
  <c r="Y263" i="6"/>
  <c r="W263" i="6"/>
  <c r="AM263" i="6"/>
  <c r="AK263" i="6"/>
  <c r="AJ263" i="6"/>
  <c r="AN263" i="6" s="1"/>
  <c r="AI263" i="6"/>
  <c r="AH264" i="6"/>
  <c r="AY263" i="6"/>
  <c r="AW263" i="6"/>
  <c r="AU263" i="6"/>
  <c r="AV263" i="6"/>
  <c r="AL262" i="6"/>
  <c r="Z262" i="6"/>
  <c r="AZ262" i="6"/>
  <c r="AT264" i="6"/>
  <c r="BA261" i="6"/>
  <c r="BB261" i="6" s="1"/>
  <c r="BA262" i="6" l="1"/>
  <c r="BB262" i="6" s="1"/>
  <c r="CH262" i="7"/>
  <c r="CI262" i="7" s="1"/>
  <c r="CG263" i="7"/>
  <c r="CA264" i="7"/>
  <c r="CH261" i="7"/>
  <c r="CI261" i="7" s="1"/>
  <c r="BT262" i="7"/>
  <c r="BW262" i="7"/>
  <c r="BX262" i="7" s="1"/>
  <c r="BP264" i="7"/>
  <c r="BV263" i="7"/>
  <c r="AC262" i="6"/>
  <c r="AD262" i="6" s="1"/>
  <c r="BJ264" i="6"/>
  <c r="BM264" i="6" s="1"/>
  <c r="BN264" i="6" s="1"/>
  <c r="BK265" i="6"/>
  <c r="BF266" i="6"/>
  <c r="BI265" i="6"/>
  <c r="BG265" i="6"/>
  <c r="BJ265" i="6" s="1"/>
  <c r="BH265" i="6"/>
  <c r="BL265" i="6" s="1"/>
  <c r="AO262" i="6"/>
  <c r="BI261" i="7"/>
  <c r="BL261" i="7" s="1"/>
  <c r="BK262" i="7"/>
  <c r="BE263" i="7"/>
  <c r="AW261" i="7"/>
  <c r="AY262" i="7"/>
  <c r="AS263" i="7"/>
  <c r="AZ261" i="7"/>
  <c r="AG264" i="7"/>
  <c r="AM263" i="7"/>
  <c r="AK262" i="7"/>
  <c r="AN262" i="7" s="1"/>
  <c r="Z262" i="7"/>
  <c r="AC262" i="7" s="1"/>
  <c r="V264" i="7"/>
  <c r="AB263" i="7"/>
  <c r="AB263" i="6"/>
  <c r="AL263" i="6"/>
  <c r="AO263" i="6" s="1"/>
  <c r="Z263" i="6"/>
  <c r="AM264" i="6"/>
  <c r="AK264" i="6"/>
  <c r="AJ264" i="6"/>
  <c r="AI264" i="6"/>
  <c r="AH265" i="6"/>
  <c r="AY264" i="6"/>
  <c r="AW264" i="6"/>
  <c r="AU264" i="6"/>
  <c r="AV264" i="6"/>
  <c r="AZ264" i="6" s="1"/>
  <c r="W264" i="6"/>
  <c r="AA264" i="6"/>
  <c r="Y264" i="6"/>
  <c r="V265" i="6"/>
  <c r="X264" i="6"/>
  <c r="AT265" i="6"/>
  <c r="AZ263" i="6"/>
  <c r="AX263" i="6"/>
  <c r="CA265" i="7" l="1"/>
  <c r="CE264" i="7"/>
  <c r="CG264" i="7"/>
  <c r="CH264" i="7" s="1"/>
  <c r="CI264" i="7" s="1"/>
  <c r="CE263" i="7"/>
  <c r="CH263" i="7" s="1"/>
  <c r="CI263" i="7" s="1"/>
  <c r="BP265" i="7"/>
  <c r="BV264" i="7"/>
  <c r="BT263" i="7"/>
  <c r="BW263" i="7"/>
  <c r="BX263" i="7" s="1"/>
  <c r="BI266" i="6"/>
  <c r="BG266" i="6"/>
  <c r="BJ266" i="6" s="1"/>
  <c r="BF267" i="6"/>
  <c r="BH266" i="6"/>
  <c r="BK266" i="6"/>
  <c r="BM265" i="6"/>
  <c r="BN265" i="6" s="1"/>
  <c r="AN264" i="6"/>
  <c r="BE264" i="7"/>
  <c r="BK263" i="7"/>
  <c r="BI262" i="7"/>
  <c r="BL262" i="7" s="1"/>
  <c r="AW262" i="7"/>
  <c r="AS264" i="7"/>
  <c r="AY263" i="7"/>
  <c r="AZ262" i="7"/>
  <c r="AK263" i="7"/>
  <c r="AN263" i="7" s="1"/>
  <c r="AG265" i="7"/>
  <c r="AM264" i="7"/>
  <c r="Z263" i="7"/>
  <c r="AC263" i="7" s="1"/>
  <c r="V265" i="7"/>
  <c r="AB264" i="7"/>
  <c r="AC263" i="6"/>
  <c r="AD263" i="6" s="1"/>
  <c r="AB264" i="6"/>
  <c r="Z264" i="6"/>
  <c r="V266" i="6"/>
  <c r="Y265" i="6"/>
  <c r="W265" i="6"/>
  <c r="AA265" i="6"/>
  <c r="X265" i="6"/>
  <c r="AM265" i="6"/>
  <c r="AK265" i="6"/>
  <c r="AI265" i="6"/>
  <c r="AJ265" i="6"/>
  <c r="AN265" i="6" s="1"/>
  <c r="AH266" i="6"/>
  <c r="AY265" i="6"/>
  <c r="AW265" i="6"/>
  <c r="AU265" i="6"/>
  <c r="AV265" i="6"/>
  <c r="AL264" i="6"/>
  <c r="AO264" i="6" s="1"/>
  <c r="BA263" i="6"/>
  <c r="BB263" i="6" s="1"/>
  <c r="AT266" i="6"/>
  <c r="AX264" i="6"/>
  <c r="BA264" i="6" s="1"/>
  <c r="BB264" i="6" s="1"/>
  <c r="CA266" i="7" l="1"/>
  <c r="CG265" i="7"/>
  <c r="BT264" i="7"/>
  <c r="BW264" i="7" s="1"/>
  <c r="BX264" i="7" s="1"/>
  <c r="BV265" i="7"/>
  <c r="BP266" i="7"/>
  <c r="BL266" i="6"/>
  <c r="BM266" i="6" s="1"/>
  <c r="BN266" i="6" s="1"/>
  <c r="BF268" i="6"/>
  <c r="BK267" i="6"/>
  <c r="BH267" i="6"/>
  <c r="BL267" i="6" s="1"/>
  <c r="BG267" i="6"/>
  <c r="BI267" i="6"/>
  <c r="BE265" i="7"/>
  <c r="BK264" i="7"/>
  <c r="BI263" i="7"/>
  <c r="BL263" i="7" s="1"/>
  <c r="AW263" i="7"/>
  <c r="AS265" i="7"/>
  <c r="AY264" i="7"/>
  <c r="AZ263" i="7"/>
  <c r="AG266" i="7"/>
  <c r="AK265" i="7"/>
  <c r="AM265" i="7"/>
  <c r="AN265" i="7" s="1"/>
  <c r="AK264" i="7"/>
  <c r="AN264" i="7" s="1"/>
  <c r="Z264" i="7"/>
  <c r="AC264" i="7" s="1"/>
  <c r="Z265" i="7"/>
  <c r="V266" i="7"/>
  <c r="AB265" i="6"/>
  <c r="AC264" i="6"/>
  <c r="AD264" i="6" s="1"/>
  <c r="AZ265" i="6"/>
  <c r="AM266" i="6"/>
  <c r="AK266" i="6"/>
  <c r="AJ266" i="6"/>
  <c r="AI266" i="6"/>
  <c r="AH267" i="6"/>
  <c r="AY266" i="6"/>
  <c r="AW266" i="6"/>
  <c r="AU266" i="6"/>
  <c r="AV266" i="6"/>
  <c r="AZ266" i="6" s="1"/>
  <c r="AL265" i="6"/>
  <c r="AO265" i="6" s="1"/>
  <c r="Z265" i="6"/>
  <c r="X266" i="6"/>
  <c r="W266" i="6"/>
  <c r="AA266" i="6"/>
  <c r="V267" i="6"/>
  <c r="Y266" i="6"/>
  <c r="AT267" i="6"/>
  <c r="AX265" i="6"/>
  <c r="CE265" i="7" l="1"/>
  <c r="CH265" i="7" s="1"/>
  <c r="CI265" i="7" s="1"/>
  <c r="CA267" i="7"/>
  <c r="BP267" i="7"/>
  <c r="BT265" i="7"/>
  <c r="BW265" i="7"/>
  <c r="BX265" i="7" s="1"/>
  <c r="BJ267" i="6"/>
  <c r="BM267" i="6" s="1"/>
  <c r="BN267" i="6" s="1"/>
  <c r="BA265" i="6"/>
  <c r="BB265" i="6" s="1"/>
  <c r="BI268" i="6"/>
  <c r="BF269" i="6"/>
  <c r="BK268" i="6"/>
  <c r="BG268" i="6"/>
  <c r="BJ268" i="6" s="1"/>
  <c r="BH268" i="6"/>
  <c r="BL268" i="6" s="1"/>
  <c r="AC265" i="6"/>
  <c r="AD265" i="6" s="1"/>
  <c r="AN266" i="6"/>
  <c r="BE266" i="7"/>
  <c r="BI264" i="7"/>
  <c r="BL264" i="7" s="1"/>
  <c r="AW264" i="7"/>
  <c r="AY265" i="7"/>
  <c r="AS266" i="7"/>
  <c r="AZ264" i="7"/>
  <c r="AG267" i="7"/>
  <c r="AK266" i="7"/>
  <c r="V267" i="7"/>
  <c r="AB266" i="7"/>
  <c r="AB265" i="7"/>
  <c r="AC265" i="7" s="1"/>
  <c r="Z266" i="6"/>
  <c r="AX266" i="6"/>
  <c r="BA266" i="6" s="1"/>
  <c r="BB266" i="6" s="1"/>
  <c r="AB266" i="6"/>
  <c r="AM267" i="6"/>
  <c r="AK267" i="6"/>
  <c r="AI267" i="6"/>
  <c r="AJ267" i="6"/>
  <c r="AH268" i="6"/>
  <c r="AY267" i="6"/>
  <c r="AW267" i="6"/>
  <c r="AU267" i="6"/>
  <c r="AV267" i="6"/>
  <c r="AZ267" i="6" s="1"/>
  <c r="W267" i="6"/>
  <c r="AA267" i="6"/>
  <c r="Y267" i="6"/>
  <c r="X267" i="6"/>
  <c r="V268" i="6"/>
  <c r="AL266" i="6"/>
  <c r="AO266" i="6" s="1"/>
  <c r="AT268" i="6"/>
  <c r="BM268" i="6" l="1"/>
  <c r="BN268" i="6" s="1"/>
  <c r="CG266" i="7"/>
  <c r="CE266" i="7"/>
  <c r="CA268" i="7"/>
  <c r="CG267" i="7"/>
  <c r="BP268" i="7"/>
  <c r="BV267" i="7"/>
  <c r="BV266" i="7"/>
  <c r="BT266" i="7"/>
  <c r="BG269" i="6"/>
  <c r="BF270" i="6"/>
  <c r="BK269" i="6"/>
  <c r="BH269" i="6"/>
  <c r="BL269" i="6" s="1"/>
  <c r="BI269" i="6"/>
  <c r="AN267" i="6"/>
  <c r="BE267" i="7"/>
  <c r="BI266" i="7"/>
  <c r="BK266" i="7"/>
  <c r="BL266" i="7" s="1"/>
  <c r="BK265" i="7"/>
  <c r="BI265" i="7"/>
  <c r="AW265" i="7"/>
  <c r="AS267" i="7"/>
  <c r="AZ265" i="7"/>
  <c r="AM266" i="7"/>
  <c r="AN266" i="7" s="1"/>
  <c r="AM267" i="7"/>
  <c r="AG268" i="7"/>
  <c r="Z266" i="7"/>
  <c r="AC266" i="7" s="1"/>
  <c r="V268" i="7"/>
  <c r="AB267" i="7"/>
  <c r="AC266" i="6"/>
  <c r="AD266" i="6" s="1"/>
  <c r="AM268" i="6"/>
  <c r="AK268" i="6"/>
  <c r="AI268" i="6"/>
  <c r="AJ268" i="6"/>
  <c r="AH269" i="6"/>
  <c r="W268" i="6"/>
  <c r="V269" i="6"/>
  <c r="X268" i="6"/>
  <c r="AA268" i="6"/>
  <c r="Y268" i="6"/>
  <c r="AB267" i="6"/>
  <c r="AL267" i="6"/>
  <c r="AY268" i="6"/>
  <c r="AW268" i="6"/>
  <c r="AU268" i="6"/>
  <c r="AX268" i="6" s="1"/>
  <c r="AV268" i="6"/>
  <c r="Z267" i="6"/>
  <c r="AX267" i="6"/>
  <c r="BA267" i="6" s="1"/>
  <c r="BB267" i="6" s="1"/>
  <c r="AT269" i="6"/>
  <c r="CA269" i="7" l="1"/>
  <c r="CG268" i="7"/>
  <c r="CE267" i="7"/>
  <c r="CH267" i="7" s="1"/>
  <c r="CI267" i="7" s="1"/>
  <c r="CH266" i="7"/>
  <c r="CI266" i="7" s="1"/>
  <c r="BT267" i="7"/>
  <c r="BW267" i="7" s="1"/>
  <c r="BX267" i="7" s="1"/>
  <c r="BW266" i="7"/>
  <c r="BX266" i="7" s="1"/>
  <c r="BP269" i="7"/>
  <c r="AO267" i="6"/>
  <c r="BH270" i="6"/>
  <c r="BG270" i="6"/>
  <c r="BF271" i="6"/>
  <c r="BK270" i="6"/>
  <c r="BI270" i="6"/>
  <c r="BJ269" i="6"/>
  <c r="BM269" i="6" s="1"/>
  <c r="BN269" i="6" s="1"/>
  <c r="AN268" i="6"/>
  <c r="BL265" i="7"/>
  <c r="BE268" i="7"/>
  <c r="BK267" i="7"/>
  <c r="AY266" i="7"/>
  <c r="AW266" i="7"/>
  <c r="AS268" i="7"/>
  <c r="AK267" i="7"/>
  <c r="AN267" i="7" s="1"/>
  <c r="AG269" i="7"/>
  <c r="AM268" i="7"/>
  <c r="V269" i="7"/>
  <c r="Z267" i="7"/>
  <c r="AC267" i="7" s="1"/>
  <c r="Z268" i="6"/>
  <c r="AY269" i="6"/>
  <c r="AW269" i="6"/>
  <c r="AU269" i="6"/>
  <c r="AV269" i="6"/>
  <c r="AB268" i="6"/>
  <c r="W269" i="6"/>
  <c r="AA269" i="6"/>
  <c r="Y269" i="6"/>
  <c r="V270" i="6"/>
  <c r="X269" i="6"/>
  <c r="AC267" i="6"/>
  <c r="AD267" i="6" s="1"/>
  <c r="AL268" i="6"/>
  <c r="AM269" i="6"/>
  <c r="AK269" i="6"/>
  <c r="AI269" i="6"/>
  <c r="AJ269" i="6"/>
  <c r="AN269" i="6" s="1"/>
  <c r="AH270" i="6"/>
  <c r="AZ268" i="6"/>
  <c r="BA268" i="6" s="1"/>
  <c r="BB268" i="6" s="1"/>
  <c r="AT270" i="6"/>
  <c r="CA270" i="7" l="1"/>
  <c r="CE268" i="7"/>
  <c r="CH268" i="7" s="1"/>
  <c r="CI268" i="7" s="1"/>
  <c r="BP270" i="7"/>
  <c r="BV269" i="7"/>
  <c r="BT268" i="7"/>
  <c r="BV268" i="7"/>
  <c r="BW268" i="7" s="1"/>
  <c r="BX268" i="7" s="1"/>
  <c r="AO268" i="6"/>
  <c r="BK271" i="6"/>
  <c r="BH271" i="6"/>
  <c r="BL271" i="6" s="1"/>
  <c r="BI271" i="6"/>
  <c r="BG271" i="6"/>
  <c r="BJ271" i="6" s="1"/>
  <c r="BM271" i="6" s="1"/>
  <c r="BN271" i="6" s="1"/>
  <c r="BF272" i="6"/>
  <c r="BJ270" i="6"/>
  <c r="BL270" i="6"/>
  <c r="BI267" i="7"/>
  <c r="BE269" i="7"/>
  <c r="BI268" i="7"/>
  <c r="BL267" i="7"/>
  <c r="AW267" i="7"/>
  <c r="AY267" i="7"/>
  <c r="AZ267" i="7" s="1"/>
  <c r="AS269" i="7"/>
  <c r="AW268" i="7"/>
  <c r="AY268" i="7"/>
  <c r="AZ268" i="7" s="1"/>
  <c r="AZ266" i="7"/>
  <c r="AK268" i="7"/>
  <c r="AG270" i="7"/>
  <c r="AM269" i="7"/>
  <c r="AN268" i="7"/>
  <c r="AB268" i="7"/>
  <c r="V270" i="7"/>
  <c r="AB269" i="7"/>
  <c r="Z268" i="7"/>
  <c r="AB269" i="6"/>
  <c r="AC268" i="6"/>
  <c r="AD268" i="6" s="1"/>
  <c r="Z269" i="6"/>
  <c r="Y270" i="6"/>
  <c r="AA270" i="6"/>
  <c r="X270" i="6"/>
  <c r="W270" i="6"/>
  <c r="V271" i="6"/>
  <c r="AL269" i="6"/>
  <c r="AO269" i="6" s="1"/>
  <c r="AY270" i="6"/>
  <c r="AW270" i="6"/>
  <c r="AU270" i="6"/>
  <c r="AV270" i="6"/>
  <c r="AZ270" i="6" s="1"/>
  <c r="AM270" i="6"/>
  <c r="AK270" i="6"/>
  <c r="AJ270" i="6"/>
  <c r="AI270" i="6"/>
  <c r="AH271" i="6"/>
  <c r="AT271" i="6"/>
  <c r="AX269" i="6"/>
  <c r="AZ269" i="6"/>
  <c r="CG269" i="7" l="1"/>
  <c r="CE269" i="7"/>
  <c r="CA271" i="7"/>
  <c r="CG270" i="7"/>
  <c r="BT269" i="7"/>
  <c r="BW269" i="7" s="1"/>
  <c r="BX269" i="7" s="1"/>
  <c r="BP271" i="7"/>
  <c r="BV270" i="7"/>
  <c r="AC269" i="6"/>
  <c r="AD269" i="6" s="1"/>
  <c r="BM270" i="6"/>
  <c r="BN270" i="6" s="1"/>
  <c r="BH272" i="6"/>
  <c r="BF273" i="6"/>
  <c r="BK272" i="6"/>
  <c r="BG272" i="6"/>
  <c r="BI272" i="6"/>
  <c r="BK268" i="7"/>
  <c r="BL268" i="7" s="1"/>
  <c r="BE270" i="7"/>
  <c r="BK269" i="7"/>
  <c r="AS270" i="7"/>
  <c r="AY269" i="7"/>
  <c r="AK269" i="7"/>
  <c r="AN269" i="7"/>
  <c r="AG271" i="7"/>
  <c r="AK270" i="7"/>
  <c r="V271" i="7"/>
  <c r="AB270" i="7"/>
  <c r="Z269" i="7"/>
  <c r="AC269" i="7" s="1"/>
  <c r="AC268" i="7"/>
  <c r="AB270" i="6"/>
  <c r="AN270" i="6"/>
  <c r="W271" i="6"/>
  <c r="V272" i="6"/>
  <c r="AA271" i="6"/>
  <c r="Y271" i="6"/>
  <c r="X271" i="6"/>
  <c r="AY271" i="6"/>
  <c r="AW271" i="6"/>
  <c r="AU271" i="6"/>
  <c r="AV271" i="6"/>
  <c r="AZ271" i="6" s="1"/>
  <c r="AM271" i="6"/>
  <c r="AK271" i="6"/>
  <c r="AI271" i="6"/>
  <c r="AJ271" i="6"/>
  <c r="AH272" i="6"/>
  <c r="Z270" i="6"/>
  <c r="AL270" i="6"/>
  <c r="BA269" i="6"/>
  <c r="BB269" i="6" s="1"/>
  <c r="AT272" i="6"/>
  <c r="AX270" i="6"/>
  <c r="BA270" i="6" s="1"/>
  <c r="BB270" i="6" s="1"/>
  <c r="CE270" i="7" l="1"/>
  <c r="CG271" i="7"/>
  <c r="CA272" i="7"/>
  <c r="CH270" i="7"/>
  <c r="CI270" i="7" s="1"/>
  <c r="CH269" i="7"/>
  <c r="CI269" i="7" s="1"/>
  <c r="BT271" i="7"/>
  <c r="BP272" i="7"/>
  <c r="BT270" i="7"/>
  <c r="BW270" i="7"/>
  <c r="BX270" i="7" s="1"/>
  <c r="BI273" i="6"/>
  <c r="BG273" i="6"/>
  <c r="BJ273" i="6" s="1"/>
  <c r="BK273" i="6"/>
  <c r="BF274" i="6"/>
  <c r="BH273" i="6"/>
  <c r="BL273" i="6" s="1"/>
  <c r="BJ272" i="6"/>
  <c r="BL272" i="6"/>
  <c r="BM272" i="6" s="1"/>
  <c r="BN272" i="6" s="1"/>
  <c r="AO270" i="6"/>
  <c r="AB271" i="6"/>
  <c r="AC270" i="6"/>
  <c r="AD270" i="6" s="1"/>
  <c r="BI269" i="7"/>
  <c r="BL269" i="7"/>
  <c r="BK270" i="7"/>
  <c r="BE271" i="7"/>
  <c r="AW269" i="7"/>
  <c r="AZ269" i="7" s="1"/>
  <c r="AY270" i="7"/>
  <c r="AS271" i="7"/>
  <c r="AM270" i="7"/>
  <c r="AN270" i="7" s="1"/>
  <c r="AG272" i="7"/>
  <c r="AM271" i="7"/>
  <c r="Z270" i="7"/>
  <c r="AC270" i="7" s="1"/>
  <c r="V272" i="7"/>
  <c r="Z271" i="7"/>
  <c r="Z271" i="6"/>
  <c r="AY272" i="6"/>
  <c r="AW272" i="6"/>
  <c r="AU272" i="6"/>
  <c r="AV272" i="6"/>
  <c r="AM272" i="6"/>
  <c r="AK272" i="6"/>
  <c r="AI272" i="6"/>
  <c r="AJ272" i="6"/>
  <c r="AN272" i="6" s="1"/>
  <c r="AH273" i="6"/>
  <c r="W272" i="6"/>
  <c r="V273" i="6"/>
  <c r="X272" i="6"/>
  <c r="Y272" i="6"/>
  <c r="AA272" i="6"/>
  <c r="AL271" i="6"/>
  <c r="AN271" i="6"/>
  <c r="AT273" i="6"/>
  <c r="AX271" i="6"/>
  <c r="BA271" i="6" s="1"/>
  <c r="BB271" i="6" s="1"/>
  <c r="BM273" i="6" l="1"/>
  <c r="BN273" i="6" s="1"/>
  <c r="CE271" i="7"/>
  <c r="CH271" i="7" s="1"/>
  <c r="CI271" i="7" s="1"/>
  <c r="CG272" i="7"/>
  <c r="CA273" i="7"/>
  <c r="BP273" i="7"/>
  <c r="BV272" i="7"/>
  <c r="BV271" i="7"/>
  <c r="BW271" i="7" s="1"/>
  <c r="BX271" i="7" s="1"/>
  <c r="BK274" i="6"/>
  <c r="BH274" i="6"/>
  <c r="BL274" i="6" s="1"/>
  <c r="BF275" i="6"/>
  <c r="BG274" i="6"/>
  <c r="BI274" i="6"/>
  <c r="AX272" i="6"/>
  <c r="AC271" i="6"/>
  <c r="AD271" i="6" s="1"/>
  <c r="BI270" i="7"/>
  <c r="BE272" i="7"/>
  <c r="BK271" i="7"/>
  <c r="BL270" i="7"/>
  <c r="AS272" i="7"/>
  <c r="AY271" i="7"/>
  <c r="AW270" i="7"/>
  <c r="AZ270" i="7"/>
  <c r="AG273" i="7"/>
  <c r="AK271" i="7"/>
  <c r="AN271" i="7" s="1"/>
  <c r="AB271" i="7"/>
  <c r="AC271" i="7" s="1"/>
  <c r="V273" i="7"/>
  <c r="AL272" i="6"/>
  <c r="AO272" i="6" s="1"/>
  <c r="AO271" i="6"/>
  <c r="W273" i="6"/>
  <c r="V274" i="6"/>
  <c r="AA273" i="6"/>
  <c r="X273" i="6"/>
  <c r="Y273" i="6"/>
  <c r="AY273" i="6"/>
  <c r="AW273" i="6"/>
  <c r="AU273" i="6"/>
  <c r="AV273" i="6"/>
  <c r="AZ273" i="6" s="1"/>
  <c r="Z272" i="6"/>
  <c r="AM273" i="6"/>
  <c r="AK273" i="6"/>
  <c r="AJ273" i="6"/>
  <c r="AI273" i="6"/>
  <c r="AH274" i="6"/>
  <c r="AB272" i="6"/>
  <c r="AZ272" i="6"/>
  <c r="AT274" i="6"/>
  <c r="BA272" i="6" l="1"/>
  <c r="BB272" i="6" s="1"/>
  <c r="CE272" i="7"/>
  <c r="CA274" i="7"/>
  <c r="CG273" i="7"/>
  <c r="CH272" i="7"/>
  <c r="CI272" i="7" s="1"/>
  <c r="BT272" i="7"/>
  <c r="BW272" i="7" s="1"/>
  <c r="BX272" i="7" s="1"/>
  <c r="BP274" i="7"/>
  <c r="BV273" i="7"/>
  <c r="BJ274" i="6"/>
  <c r="BM274" i="6" s="1"/>
  <c r="BN274" i="6" s="1"/>
  <c r="BI275" i="6"/>
  <c r="BG275" i="6"/>
  <c r="BJ275" i="6" s="1"/>
  <c r="BK275" i="6"/>
  <c r="BF276" i="6"/>
  <c r="BH275" i="6"/>
  <c r="BL275" i="6" s="1"/>
  <c r="BI271" i="7"/>
  <c r="BL271" i="7" s="1"/>
  <c r="BE273" i="7"/>
  <c r="BK272" i="7"/>
  <c r="AW271" i="7"/>
  <c r="AZ271" i="7"/>
  <c r="AS273" i="7"/>
  <c r="AW272" i="7"/>
  <c r="AY272" i="7"/>
  <c r="AG274" i="7"/>
  <c r="AM273" i="7"/>
  <c r="AM272" i="7"/>
  <c r="AK272" i="7"/>
  <c r="Z272" i="7"/>
  <c r="V274" i="7"/>
  <c r="AB273" i="7"/>
  <c r="AB272" i="7"/>
  <c r="AC272" i="7" s="1"/>
  <c r="Z273" i="6"/>
  <c r="AC272" i="6"/>
  <c r="AD272" i="6" s="1"/>
  <c r="AB273" i="6"/>
  <c r="AX273" i="6"/>
  <c r="BA273" i="6" s="1"/>
  <c r="BB273" i="6" s="1"/>
  <c r="AN273" i="6"/>
  <c r="AM274" i="6"/>
  <c r="AK274" i="6"/>
  <c r="AI274" i="6"/>
  <c r="AJ274" i="6"/>
  <c r="AN274" i="6" s="1"/>
  <c r="AH275" i="6"/>
  <c r="W274" i="6"/>
  <c r="AA274" i="6"/>
  <c r="X274" i="6"/>
  <c r="V275" i="6"/>
  <c r="Y274" i="6"/>
  <c r="AY274" i="6"/>
  <c r="AW274" i="6"/>
  <c r="AU274" i="6"/>
  <c r="AX274" i="6" s="1"/>
  <c r="AV274" i="6"/>
  <c r="AL273" i="6"/>
  <c r="AO273" i="6" s="1"/>
  <c r="AT275" i="6"/>
  <c r="CE273" i="7" l="1"/>
  <c r="CH273" i="7" s="1"/>
  <c r="CI273" i="7" s="1"/>
  <c r="CA275" i="7"/>
  <c r="CE274" i="7"/>
  <c r="CG274" i="7"/>
  <c r="CH274" i="7" s="1"/>
  <c r="CI274" i="7" s="1"/>
  <c r="BP275" i="7"/>
  <c r="BT274" i="7"/>
  <c r="BV274" i="7"/>
  <c r="BW274" i="7" s="1"/>
  <c r="BX274" i="7" s="1"/>
  <c r="BT273" i="7"/>
  <c r="BW273" i="7" s="1"/>
  <c r="BX273" i="7" s="1"/>
  <c r="AC273" i="6"/>
  <c r="AD273" i="6" s="1"/>
  <c r="BM275" i="6"/>
  <c r="BN275" i="6" s="1"/>
  <c r="BI276" i="6"/>
  <c r="BH276" i="6"/>
  <c r="BK276" i="6"/>
  <c r="BG276" i="6"/>
  <c r="BJ276" i="6" s="1"/>
  <c r="BF277" i="6"/>
  <c r="BI272" i="7"/>
  <c r="BE274" i="7"/>
  <c r="BL272" i="7"/>
  <c r="AZ272" i="7"/>
  <c r="AS274" i="7"/>
  <c r="AK273" i="7"/>
  <c r="AN273" i="7" s="1"/>
  <c r="AN272" i="7"/>
  <c r="AM274" i="7"/>
  <c r="AG275" i="7"/>
  <c r="Z273" i="7"/>
  <c r="V275" i="7"/>
  <c r="AB274" i="7"/>
  <c r="AC273" i="7"/>
  <c r="AB274" i="6"/>
  <c r="Z274" i="6"/>
  <c r="X275" i="6"/>
  <c r="Y275" i="6"/>
  <c r="AA275" i="6"/>
  <c r="W275" i="6"/>
  <c r="V276" i="6"/>
  <c r="AY275" i="6"/>
  <c r="AW275" i="6"/>
  <c r="AU275" i="6"/>
  <c r="AV275" i="6"/>
  <c r="AM275" i="6"/>
  <c r="AK275" i="6"/>
  <c r="AI275" i="6"/>
  <c r="AJ275" i="6"/>
  <c r="AH276" i="6"/>
  <c r="AL274" i="6"/>
  <c r="AO274" i="6" s="1"/>
  <c r="AT276" i="6"/>
  <c r="AZ274" i="6"/>
  <c r="BA274" i="6" s="1"/>
  <c r="BB274" i="6" s="1"/>
  <c r="CA276" i="7" l="1"/>
  <c r="CG275" i="7"/>
  <c r="BP276" i="7"/>
  <c r="BV275" i="7"/>
  <c r="BL276" i="6"/>
  <c r="BI277" i="6"/>
  <c r="BG277" i="6"/>
  <c r="BJ277" i="6" s="1"/>
  <c r="BH277" i="6"/>
  <c r="BK277" i="6"/>
  <c r="BF278" i="6"/>
  <c r="BM276" i="6"/>
  <c r="BN276" i="6" s="1"/>
  <c r="BK273" i="7"/>
  <c r="BI273" i="7"/>
  <c r="BE275" i="7"/>
  <c r="BI274" i="7"/>
  <c r="BK274" i="7"/>
  <c r="AS275" i="7"/>
  <c r="AY274" i="7"/>
  <c r="AY273" i="7"/>
  <c r="AW273" i="7"/>
  <c r="AG276" i="7"/>
  <c r="AM275" i="7"/>
  <c r="AK274" i="7"/>
  <c r="AN274" i="7" s="1"/>
  <c r="V276" i="7"/>
  <c r="AB275" i="7"/>
  <c r="Z274" i="7"/>
  <c r="AC274" i="7" s="1"/>
  <c r="AC274" i="6"/>
  <c r="AD274" i="6" s="1"/>
  <c r="AL275" i="6"/>
  <c r="W276" i="6"/>
  <c r="AA276" i="6"/>
  <c r="X276" i="6"/>
  <c r="Y276" i="6"/>
  <c r="V277" i="6"/>
  <c r="AW276" i="6"/>
  <c r="AY276" i="6"/>
  <c r="AV276" i="6"/>
  <c r="AZ276" i="6" s="1"/>
  <c r="AU276" i="6"/>
  <c r="AM276" i="6"/>
  <c r="AK276" i="6"/>
  <c r="AJ276" i="6"/>
  <c r="AI276" i="6"/>
  <c r="AH277" i="6"/>
  <c r="AN275" i="6"/>
  <c r="Z275" i="6"/>
  <c r="AB275" i="6"/>
  <c r="AT277" i="6"/>
  <c r="AZ275" i="6"/>
  <c r="AX275" i="6"/>
  <c r="CE275" i="7" l="1"/>
  <c r="CH275" i="7" s="1"/>
  <c r="CI275" i="7" s="1"/>
  <c r="CG276" i="7"/>
  <c r="CA277" i="7"/>
  <c r="BT275" i="7"/>
  <c r="BW275" i="7"/>
  <c r="BX275" i="7" s="1"/>
  <c r="BV276" i="7"/>
  <c r="BP277" i="7"/>
  <c r="BL277" i="6"/>
  <c r="BG278" i="6"/>
  <c r="BK278" i="6"/>
  <c r="BH278" i="6"/>
  <c r="BL278" i="6" s="1"/>
  <c r="BF279" i="6"/>
  <c r="BI278" i="6"/>
  <c r="BM277" i="6"/>
  <c r="BN277" i="6" s="1"/>
  <c r="AO275" i="6"/>
  <c r="BL274" i="7"/>
  <c r="BE276" i="7"/>
  <c r="BK275" i="7"/>
  <c r="BL273" i="7"/>
  <c r="AZ273" i="7"/>
  <c r="AW274" i="7"/>
  <c r="AY275" i="7"/>
  <c r="AS276" i="7"/>
  <c r="AZ274" i="7"/>
  <c r="AK275" i="7"/>
  <c r="AN275" i="7"/>
  <c r="AG277" i="7"/>
  <c r="AM276" i="7"/>
  <c r="Z275" i="7"/>
  <c r="AC275" i="7" s="1"/>
  <c r="V277" i="7"/>
  <c r="AB276" i="7"/>
  <c r="AL276" i="6"/>
  <c r="Z276" i="6"/>
  <c r="AB276" i="6"/>
  <c r="AC275" i="6"/>
  <c r="AD275" i="6" s="1"/>
  <c r="AN276" i="6"/>
  <c r="X277" i="6"/>
  <c r="W277" i="6"/>
  <c r="V278" i="6"/>
  <c r="AA277" i="6"/>
  <c r="Y277" i="6"/>
  <c r="AY277" i="6"/>
  <c r="AW277" i="6"/>
  <c r="AU277" i="6"/>
  <c r="AV277" i="6"/>
  <c r="AZ277" i="6" s="1"/>
  <c r="AM277" i="6"/>
  <c r="AK277" i="6"/>
  <c r="AI277" i="6"/>
  <c r="AJ277" i="6"/>
  <c r="AH278" i="6"/>
  <c r="BA275" i="6"/>
  <c r="BB275" i="6" s="1"/>
  <c r="AT278" i="6"/>
  <c r="AX276" i="6"/>
  <c r="BA276" i="6" s="1"/>
  <c r="BB276" i="6" s="1"/>
  <c r="BJ278" i="6" l="1"/>
  <c r="BM278" i="6" s="1"/>
  <c r="BN278" i="6" s="1"/>
  <c r="CE276" i="7"/>
  <c r="CH276" i="7"/>
  <c r="CI276" i="7" s="1"/>
  <c r="CA278" i="7"/>
  <c r="CG277" i="7"/>
  <c r="BP278" i="7"/>
  <c r="BV277" i="7"/>
  <c r="BT276" i="7"/>
  <c r="BW276" i="7" s="1"/>
  <c r="BX276" i="7" s="1"/>
  <c r="BF280" i="6"/>
  <c r="BK279" i="6"/>
  <c r="BI279" i="6"/>
  <c r="BG279" i="6"/>
  <c r="BH279" i="6"/>
  <c r="BL279" i="6" s="1"/>
  <c r="BE277" i="7"/>
  <c r="BK276" i="7"/>
  <c r="BI275" i="7"/>
  <c r="BL275" i="7" s="1"/>
  <c r="AS277" i="7"/>
  <c r="AY276" i="7"/>
  <c r="AW275" i="7"/>
  <c r="AZ275" i="7" s="1"/>
  <c r="AG278" i="7"/>
  <c r="AK277" i="7"/>
  <c r="AM277" i="7"/>
  <c r="AN277" i="7" s="1"/>
  <c r="AK276" i="7"/>
  <c r="AN276" i="7" s="1"/>
  <c r="Z277" i="7"/>
  <c r="V278" i="7"/>
  <c r="Z276" i="7"/>
  <c r="AC276" i="7" s="1"/>
  <c r="AO276" i="6"/>
  <c r="AC276" i="6"/>
  <c r="AD276" i="6" s="1"/>
  <c r="Z277" i="6"/>
  <c r="AL277" i="6"/>
  <c r="AM278" i="6"/>
  <c r="AK278" i="6"/>
  <c r="AJ278" i="6"/>
  <c r="AI278" i="6"/>
  <c r="AH279" i="6"/>
  <c r="Y278" i="6"/>
  <c r="X278" i="6"/>
  <c r="W278" i="6"/>
  <c r="V279" i="6"/>
  <c r="AA278" i="6"/>
  <c r="AY278" i="6"/>
  <c r="AW278" i="6"/>
  <c r="AU278" i="6"/>
  <c r="AV278" i="6"/>
  <c r="AN277" i="6"/>
  <c r="AB277" i="6"/>
  <c r="AX277" i="6"/>
  <c r="BA277" i="6" s="1"/>
  <c r="BB277" i="6" s="1"/>
  <c r="AT279" i="6"/>
  <c r="CE277" i="7" l="1"/>
  <c r="CA279" i="7"/>
  <c r="CG278" i="7"/>
  <c r="CH277" i="7"/>
  <c r="CI277" i="7" s="1"/>
  <c r="BT277" i="7"/>
  <c r="BW277" i="7"/>
  <c r="BX277" i="7" s="1"/>
  <c r="BP279" i="7"/>
  <c r="BJ279" i="6"/>
  <c r="BM279" i="6" s="1"/>
  <c r="BN279" i="6" s="1"/>
  <c r="BI280" i="6"/>
  <c r="BG280" i="6"/>
  <c r="BJ280" i="6" s="1"/>
  <c r="BF281" i="6"/>
  <c r="BK280" i="6"/>
  <c r="BH280" i="6"/>
  <c r="BL280" i="6" s="1"/>
  <c r="AC277" i="6"/>
  <c r="AD277" i="6" s="1"/>
  <c r="AO277" i="6"/>
  <c r="AN278" i="6"/>
  <c r="BI276" i="7"/>
  <c r="BL276" i="7" s="1"/>
  <c r="BE278" i="7"/>
  <c r="BK277" i="7"/>
  <c r="AW276" i="7"/>
  <c r="AS278" i="7"/>
  <c r="AY277" i="7"/>
  <c r="AZ276" i="7"/>
  <c r="AG279" i="7"/>
  <c r="AM278" i="7"/>
  <c r="V279" i="7"/>
  <c r="AB278" i="7"/>
  <c r="AB277" i="7"/>
  <c r="AC277" i="7" s="1"/>
  <c r="AY279" i="6"/>
  <c r="AW279" i="6"/>
  <c r="AU279" i="6"/>
  <c r="AV279" i="6"/>
  <c r="AL278" i="6"/>
  <c r="W279" i="6"/>
  <c r="Y279" i="6"/>
  <c r="X279" i="6"/>
  <c r="V280" i="6"/>
  <c r="AA279" i="6"/>
  <c r="AB278" i="6"/>
  <c r="AM279" i="6"/>
  <c r="AK279" i="6"/>
  <c r="AJ279" i="6"/>
  <c r="AI279" i="6"/>
  <c r="AH280" i="6"/>
  <c r="Z278" i="6"/>
  <c r="AT280" i="6"/>
  <c r="AX278" i="6"/>
  <c r="AZ278" i="6"/>
  <c r="CE278" i="7" l="1"/>
  <c r="CH278" i="7"/>
  <c r="CI278" i="7" s="1"/>
  <c r="CA280" i="7"/>
  <c r="CE279" i="7"/>
  <c r="CG279" i="7"/>
  <c r="CH279" i="7" s="1"/>
  <c r="CI279" i="7" s="1"/>
  <c r="BT278" i="7"/>
  <c r="BV278" i="7"/>
  <c r="BW278" i="7" s="1"/>
  <c r="BX278" i="7" s="1"/>
  <c r="BP280" i="7"/>
  <c r="BK281" i="6"/>
  <c r="BH281" i="6"/>
  <c r="BL281" i="6" s="1"/>
  <c r="BF282" i="6"/>
  <c r="BI281" i="6"/>
  <c r="BG281" i="6"/>
  <c r="BJ281" i="6" s="1"/>
  <c r="BM280" i="6"/>
  <c r="BN280" i="6" s="1"/>
  <c r="AX279" i="6"/>
  <c r="AO278" i="6"/>
  <c r="BK278" i="7"/>
  <c r="BE279" i="7"/>
  <c r="BI277" i="7"/>
  <c r="BL277" i="7" s="1"/>
  <c r="AY278" i="7"/>
  <c r="AS279" i="7"/>
  <c r="AW277" i="7"/>
  <c r="AZ277" i="7" s="1"/>
  <c r="AK278" i="7"/>
  <c r="AN278" i="7" s="1"/>
  <c r="AM279" i="7"/>
  <c r="AG280" i="7"/>
  <c r="Z278" i="7"/>
  <c r="AC278" i="7" s="1"/>
  <c r="V280" i="7"/>
  <c r="AB279" i="7"/>
  <c r="BA278" i="6"/>
  <c r="BB278" i="6" s="1"/>
  <c r="Z279" i="6"/>
  <c r="AA280" i="6"/>
  <c r="W280" i="6"/>
  <c r="Y280" i="6"/>
  <c r="X280" i="6"/>
  <c r="V281" i="6"/>
  <c r="AC278" i="6"/>
  <c r="AD278" i="6" s="1"/>
  <c r="AY280" i="6"/>
  <c r="AW280" i="6"/>
  <c r="AU280" i="6"/>
  <c r="AX280" i="6" s="1"/>
  <c r="AV280" i="6"/>
  <c r="AN279" i="6"/>
  <c r="AB279" i="6"/>
  <c r="AM280" i="6"/>
  <c r="AK280" i="6"/>
  <c r="AI280" i="6"/>
  <c r="AJ280" i="6"/>
  <c r="AH281" i="6"/>
  <c r="AL279" i="6"/>
  <c r="AZ279" i="6"/>
  <c r="AT281" i="6"/>
  <c r="BA279" i="6" l="1"/>
  <c r="BB279" i="6" s="1"/>
  <c r="CA281" i="7"/>
  <c r="CE280" i="7"/>
  <c r="CG280" i="7"/>
  <c r="BV279" i="7"/>
  <c r="BT279" i="7"/>
  <c r="BP281" i="7"/>
  <c r="BV280" i="7"/>
  <c r="BH282" i="6"/>
  <c r="BK282" i="6"/>
  <c r="BI282" i="6"/>
  <c r="BF283" i="6"/>
  <c r="BG282" i="6"/>
  <c r="BJ282" i="6" s="1"/>
  <c r="BM281" i="6"/>
  <c r="BN281" i="6" s="1"/>
  <c r="AC279" i="6"/>
  <c r="AD279" i="6" s="1"/>
  <c r="AB280" i="6"/>
  <c r="BI278" i="7"/>
  <c r="BL278" i="7" s="1"/>
  <c r="BE280" i="7"/>
  <c r="BI279" i="7"/>
  <c r="BK279" i="7"/>
  <c r="AW278" i="7"/>
  <c r="AZ278" i="7"/>
  <c r="AS280" i="7"/>
  <c r="AG281" i="7"/>
  <c r="AM280" i="7"/>
  <c r="AK279" i="7"/>
  <c r="AN279" i="7" s="1"/>
  <c r="Z279" i="7"/>
  <c r="AC279" i="7" s="1"/>
  <c r="V281" i="7"/>
  <c r="AN280" i="6"/>
  <c r="AO279" i="6"/>
  <c r="Z280" i="6"/>
  <c r="AY281" i="6"/>
  <c r="AW281" i="6"/>
  <c r="AV281" i="6"/>
  <c r="AU281" i="6"/>
  <c r="AL280" i="6"/>
  <c r="AM281" i="6"/>
  <c r="AK281" i="6"/>
  <c r="AI281" i="6"/>
  <c r="AJ281" i="6"/>
  <c r="AN281" i="6" s="1"/>
  <c r="AH282" i="6"/>
  <c r="Y281" i="6"/>
  <c r="X281" i="6"/>
  <c r="W281" i="6"/>
  <c r="V282" i="6"/>
  <c r="AA281" i="6"/>
  <c r="AZ280" i="6"/>
  <c r="BA280" i="6" s="1"/>
  <c r="BB280" i="6" s="1"/>
  <c r="AT282" i="6"/>
  <c r="CH280" i="7" l="1"/>
  <c r="CI280" i="7" s="1"/>
  <c r="CG281" i="7"/>
  <c r="CA282" i="7"/>
  <c r="BP282" i="7"/>
  <c r="BV281" i="7"/>
  <c r="BT280" i="7"/>
  <c r="BW280" i="7"/>
  <c r="BX280" i="7" s="1"/>
  <c r="BW279" i="7"/>
  <c r="BX279" i="7" s="1"/>
  <c r="BG283" i="6"/>
  <c r="BF284" i="6"/>
  <c r="BK283" i="6"/>
  <c r="BH283" i="6"/>
  <c r="BL283" i="6" s="1"/>
  <c r="BI283" i="6"/>
  <c r="BL282" i="6"/>
  <c r="BM282" i="6" s="1"/>
  <c r="BN282" i="6" s="1"/>
  <c r="AC280" i="6"/>
  <c r="AD280" i="6" s="1"/>
  <c r="AO280" i="6"/>
  <c r="BL279" i="7"/>
  <c r="BE281" i="7"/>
  <c r="BI280" i="7"/>
  <c r="AW279" i="7"/>
  <c r="AS281" i="7"/>
  <c r="AY280" i="7"/>
  <c r="AY279" i="7"/>
  <c r="AZ279" i="7" s="1"/>
  <c r="AK280" i="7"/>
  <c r="AN280" i="7" s="1"/>
  <c r="AM281" i="7"/>
  <c r="AG282" i="7"/>
  <c r="AB280" i="7"/>
  <c r="Z280" i="7"/>
  <c r="AC280" i="7" s="1"/>
  <c r="V282" i="7"/>
  <c r="AB281" i="7"/>
  <c r="AM282" i="6"/>
  <c r="AK282" i="6"/>
  <c r="AI282" i="6"/>
  <c r="AJ282" i="6"/>
  <c r="AH283" i="6"/>
  <c r="AL281" i="6"/>
  <c r="AO281" i="6" s="1"/>
  <c r="AY282" i="6"/>
  <c r="AW282" i="6"/>
  <c r="AU282" i="6"/>
  <c r="AV282" i="6"/>
  <c r="AZ282" i="6" s="1"/>
  <c r="AB281" i="6"/>
  <c r="Y282" i="6"/>
  <c r="W282" i="6"/>
  <c r="X282" i="6"/>
  <c r="AA282" i="6"/>
  <c r="V283" i="6"/>
  <c r="Z281" i="6"/>
  <c r="AT283" i="6"/>
  <c r="AX281" i="6"/>
  <c r="AZ281" i="6"/>
  <c r="CA283" i="7" l="1"/>
  <c r="CG282" i="7"/>
  <c r="CE281" i="7"/>
  <c r="CH281" i="7" s="1"/>
  <c r="CI281" i="7" s="1"/>
  <c r="BT281" i="7"/>
  <c r="BW281" i="7" s="1"/>
  <c r="BX281" i="7" s="1"/>
  <c r="BP283" i="7"/>
  <c r="BT282" i="7"/>
  <c r="BV282" i="7"/>
  <c r="BW282" i="7" s="1"/>
  <c r="BX282" i="7" s="1"/>
  <c r="BH284" i="6"/>
  <c r="BI284" i="6"/>
  <c r="BG284" i="6"/>
  <c r="BJ284" i="6" s="1"/>
  <c r="BK284" i="6"/>
  <c r="BF285" i="6"/>
  <c r="BJ283" i="6"/>
  <c r="BM283" i="6" s="1"/>
  <c r="BN283" i="6" s="1"/>
  <c r="AN282" i="6"/>
  <c r="BE282" i="7"/>
  <c r="BI281" i="7"/>
  <c r="BK280" i="7"/>
  <c r="BL280" i="7" s="1"/>
  <c r="AW280" i="7"/>
  <c r="AS282" i="7"/>
  <c r="AW281" i="7"/>
  <c r="AY281" i="7"/>
  <c r="AZ281" i="7" s="1"/>
  <c r="AZ280" i="7"/>
  <c r="AM282" i="7"/>
  <c r="AG283" i="7"/>
  <c r="AK281" i="7"/>
  <c r="AN281" i="7" s="1"/>
  <c r="Z281" i="7"/>
  <c r="AC281" i="7" s="1"/>
  <c r="AB282" i="7"/>
  <c r="V283" i="7"/>
  <c r="AY283" i="6"/>
  <c r="AW283" i="6"/>
  <c r="AU283" i="6"/>
  <c r="AV283" i="6"/>
  <c r="Y283" i="6"/>
  <c r="W283" i="6"/>
  <c r="AA283" i="6"/>
  <c r="X283" i="6"/>
  <c r="V284" i="6"/>
  <c r="AB282" i="6"/>
  <c r="AL282" i="6"/>
  <c r="AM283" i="6"/>
  <c r="AK283" i="6"/>
  <c r="AI283" i="6"/>
  <c r="AJ283" i="6"/>
  <c r="AH284" i="6"/>
  <c r="AC281" i="6"/>
  <c r="AD281" i="6" s="1"/>
  <c r="Z282" i="6"/>
  <c r="BA281" i="6"/>
  <c r="BB281" i="6" s="1"/>
  <c r="AT284" i="6"/>
  <c r="AX282" i="6"/>
  <c r="BA282" i="6" s="1"/>
  <c r="BB282" i="6" s="1"/>
  <c r="CE282" i="7" l="1"/>
  <c r="CH282" i="7" s="1"/>
  <c r="CI282" i="7" s="1"/>
  <c r="CA284" i="7"/>
  <c r="CG283" i="7"/>
  <c r="BP284" i="7"/>
  <c r="BT283" i="7"/>
  <c r="AO282" i="6"/>
  <c r="AB283" i="6"/>
  <c r="AZ283" i="6"/>
  <c r="AX283" i="6"/>
  <c r="BL284" i="6"/>
  <c r="BM284" i="6" s="1"/>
  <c r="BN284" i="6" s="1"/>
  <c r="BI285" i="6"/>
  <c r="BH285" i="6"/>
  <c r="BK285" i="6"/>
  <c r="BG285" i="6"/>
  <c r="BJ285" i="6" s="1"/>
  <c r="BF286" i="6"/>
  <c r="BE283" i="7"/>
  <c r="BK282" i="7"/>
  <c r="BK281" i="7"/>
  <c r="BL281" i="7" s="1"/>
  <c r="AS283" i="7"/>
  <c r="AY282" i="7"/>
  <c r="AK282" i="7"/>
  <c r="AG284" i="7"/>
  <c r="AM283" i="7"/>
  <c r="AN282" i="7"/>
  <c r="Z282" i="7"/>
  <c r="AC282" i="7" s="1"/>
  <c r="V284" i="7"/>
  <c r="AY284" i="6"/>
  <c r="AW284" i="6"/>
  <c r="AU284" i="6"/>
  <c r="AV284" i="6"/>
  <c r="AZ284" i="6" s="1"/>
  <c r="Z283" i="6"/>
  <c r="AM284" i="6"/>
  <c r="AK284" i="6"/>
  <c r="AJ284" i="6"/>
  <c r="AI284" i="6"/>
  <c r="AH285" i="6"/>
  <c r="AN283" i="6"/>
  <c r="AC282" i="6"/>
  <c r="AD282" i="6" s="1"/>
  <c r="AA284" i="6"/>
  <c r="V285" i="6"/>
  <c r="W284" i="6"/>
  <c r="X284" i="6"/>
  <c r="Y284" i="6"/>
  <c r="AL283" i="6"/>
  <c r="BA283" i="6"/>
  <c r="BB283" i="6" s="1"/>
  <c r="AT285" i="6"/>
  <c r="AC283" i="6" l="1"/>
  <c r="AD283" i="6" s="1"/>
  <c r="CE283" i="7"/>
  <c r="CA285" i="7"/>
  <c r="CH283" i="7"/>
  <c r="CI283" i="7" s="1"/>
  <c r="BV284" i="7"/>
  <c r="BP285" i="7"/>
  <c r="BV283" i="7"/>
  <c r="BW283" i="7" s="1"/>
  <c r="BX283" i="7" s="1"/>
  <c r="BK286" i="6"/>
  <c r="BG286" i="6"/>
  <c r="BF287" i="6"/>
  <c r="BI286" i="6"/>
  <c r="BH286" i="6"/>
  <c r="BL286" i="6" s="1"/>
  <c r="BL285" i="6"/>
  <c r="BM285" i="6" s="1"/>
  <c r="BN285" i="6" s="1"/>
  <c r="AN284" i="6"/>
  <c r="BI282" i="7"/>
  <c r="BK283" i="7"/>
  <c r="BE284" i="7"/>
  <c r="BL282" i="7"/>
  <c r="AW282" i="7"/>
  <c r="AZ282" i="7" s="1"/>
  <c r="AS284" i="7"/>
  <c r="AY283" i="7"/>
  <c r="AK284" i="7"/>
  <c r="AG285" i="7"/>
  <c r="AK283" i="7"/>
  <c r="AN283" i="7" s="1"/>
  <c r="AB283" i="7"/>
  <c r="V285" i="7"/>
  <c r="Z283" i="7"/>
  <c r="AB284" i="6"/>
  <c r="Z284" i="6"/>
  <c r="AM285" i="6"/>
  <c r="AK285" i="6"/>
  <c r="AI285" i="6"/>
  <c r="AJ285" i="6"/>
  <c r="AH286" i="6"/>
  <c r="AY285" i="6"/>
  <c r="AW285" i="6"/>
  <c r="AU285" i="6"/>
  <c r="AV285" i="6"/>
  <c r="AO283" i="6"/>
  <c r="AL284" i="6"/>
  <c r="AO284" i="6" s="1"/>
  <c r="AA285" i="6"/>
  <c r="W285" i="6"/>
  <c r="Y285" i="6"/>
  <c r="X285" i="6"/>
  <c r="V286" i="6"/>
  <c r="AX284" i="6"/>
  <c r="BA284" i="6" s="1"/>
  <c r="BB284" i="6" s="1"/>
  <c r="AT286" i="6"/>
  <c r="CG284" i="7" l="1"/>
  <c r="CA286" i="7"/>
  <c r="CG285" i="7"/>
  <c r="CE284" i="7"/>
  <c r="BV285" i="7"/>
  <c r="BP286" i="7"/>
  <c r="BT284" i="7"/>
  <c r="BW284" i="7" s="1"/>
  <c r="BX284" i="7" s="1"/>
  <c r="BF288" i="6"/>
  <c r="BK287" i="6"/>
  <c r="BG287" i="6"/>
  <c r="BI287" i="6"/>
  <c r="BH287" i="6"/>
  <c r="BL287" i="6" s="1"/>
  <c r="BJ286" i="6"/>
  <c r="BM286" i="6" s="1"/>
  <c r="BN286" i="6" s="1"/>
  <c r="AN285" i="6"/>
  <c r="BE285" i="7"/>
  <c r="BK284" i="7"/>
  <c r="BI283" i="7"/>
  <c r="BL283" i="7" s="1"/>
  <c r="AS285" i="7"/>
  <c r="AW284" i="7"/>
  <c r="AY284" i="7"/>
  <c r="AZ284" i="7" s="1"/>
  <c r="AW283" i="7"/>
  <c r="AZ283" i="7" s="1"/>
  <c r="AG286" i="7"/>
  <c r="AM285" i="7"/>
  <c r="AM284" i="7"/>
  <c r="AN284" i="7" s="1"/>
  <c r="AB284" i="7"/>
  <c r="Z284" i="7"/>
  <c r="AB285" i="7"/>
  <c r="V286" i="7"/>
  <c r="AC283" i="7"/>
  <c r="AC284" i="6"/>
  <c r="AD284" i="6" s="1"/>
  <c r="AB285" i="6"/>
  <c r="Z285" i="6"/>
  <c r="AM286" i="6"/>
  <c r="AK286" i="6"/>
  <c r="AI286" i="6"/>
  <c r="AJ286" i="6"/>
  <c r="AN286" i="6" s="1"/>
  <c r="AH287" i="6"/>
  <c r="AL285" i="6"/>
  <c r="AY286" i="6"/>
  <c r="AW286" i="6"/>
  <c r="AU286" i="6"/>
  <c r="AV286" i="6"/>
  <c r="W286" i="6"/>
  <c r="X286" i="6"/>
  <c r="V287" i="6"/>
  <c r="Y286" i="6"/>
  <c r="AA286" i="6"/>
  <c r="AX285" i="6"/>
  <c r="AZ285" i="6"/>
  <c r="AT287" i="6"/>
  <c r="CE285" i="7" l="1"/>
  <c r="CH285" i="7"/>
  <c r="CI285" i="7" s="1"/>
  <c r="CE286" i="7"/>
  <c r="CA287" i="7"/>
  <c r="CH284" i="7"/>
  <c r="CI284" i="7" s="1"/>
  <c r="BT285" i="7"/>
  <c r="BW285" i="7" s="1"/>
  <c r="BX285" i="7" s="1"/>
  <c r="BP287" i="7"/>
  <c r="BV286" i="7"/>
  <c r="AO285" i="6"/>
  <c r="AC285" i="6"/>
  <c r="AD285" i="6" s="1"/>
  <c r="BJ287" i="6"/>
  <c r="BM287" i="6" s="1"/>
  <c r="BN287" i="6" s="1"/>
  <c r="BA285" i="6"/>
  <c r="BB285" i="6" s="1"/>
  <c r="BI288" i="6"/>
  <c r="BH288" i="6"/>
  <c r="BF289" i="6"/>
  <c r="BG288" i="6"/>
  <c r="BJ288" i="6" s="1"/>
  <c r="BK288" i="6"/>
  <c r="BI284" i="7"/>
  <c r="BE286" i="7"/>
  <c r="BK285" i="7"/>
  <c r="BL284" i="7"/>
  <c r="AS286" i="7"/>
  <c r="AY285" i="7"/>
  <c r="AK285" i="7"/>
  <c r="AN285" i="7"/>
  <c r="AM286" i="7"/>
  <c r="AG287" i="7"/>
  <c r="Z285" i="7"/>
  <c r="AC285" i="7" s="1"/>
  <c r="V287" i="7"/>
  <c r="AB286" i="7"/>
  <c r="AC284" i="7"/>
  <c r="AX286" i="6"/>
  <c r="AL286" i="6"/>
  <c r="AO286" i="6" s="1"/>
  <c r="AY287" i="6"/>
  <c r="AW287" i="6"/>
  <c r="AU287" i="6"/>
  <c r="AV287" i="6"/>
  <c r="AM287" i="6"/>
  <c r="AK287" i="6"/>
  <c r="AJ287" i="6"/>
  <c r="AI287" i="6"/>
  <c r="AH288" i="6"/>
  <c r="Z286" i="6"/>
  <c r="W287" i="6"/>
  <c r="V288" i="6"/>
  <c r="X287" i="6"/>
  <c r="Y287" i="6"/>
  <c r="AA287" i="6"/>
  <c r="AB286" i="6"/>
  <c r="AT288" i="6"/>
  <c r="AZ286" i="6"/>
  <c r="CA288" i="7" l="1"/>
  <c r="CG287" i="7"/>
  <c r="CG286" i="7"/>
  <c r="CH286" i="7" s="1"/>
  <c r="CI286" i="7" s="1"/>
  <c r="BP288" i="7"/>
  <c r="BV287" i="7"/>
  <c r="BT286" i="7"/>
  <c r="BW286" i="7" s="1"/>
  <c r="BX286" i="7" s="1"/>
  <c r="AN287" i="6"/>
  <c r="BL288" i="6"/>
  <c r="BM288" i="6" s="1"/>
  <c r="BN288" i="6" s="1"/>
  <c r="BK289" i="6"/>
  <c r="BI289" i="6"/>
  <c r="BH289" i="6"/>
  <c r="BL289" i="6" s="1"/>
  <c r="BG289" i="6"/>
  <c r="BJ289" i="6" s="1"/>
  <c r="BM289" i="6" s="1"/>
  <c r="BN289" i="6" s="1"/>
  <c r="BF290" i="6"/>
  <c r="BA286" i="6"/>
  <c r="BB286" i="6" s="1"/>
  <c r="BE287" i="7"/>
  <c r="BI285" i="7"/>
  <c r="BL285" i="7" s="1"/>
  <c r="AW285" i="7"/>
  <c r="AZ285" i="7" s="1"/>
  <c r="AY286" i="7"/>
  <c r="AS287" i="7"/>
  <c r="AM287" i="7"/>
  <c r="AG288" i="7"/>
  <c r="AK286" i="7"/>
  <c r="AN286" i="7"/>
  <c r="V288" i="7"/>
  <c r="AB287" i="7"/>
  <c r="Z286" i="7"/>
  <c r="AC286" i="7" s="1"/>
  <c r="AC286" i="6"/>
  <c r="AD286" i="6" s="1"/>
  <c r="Z287" i="6"/>
  <c r="AM288" i="6"/>
  <c r="AK288" i="6"/>
  <c r="AI288" i="6"/>
  <c r="AJ288" i="6"/>
  <c r="AH289" i="6"/>
  <c r="AL287" i="6"/>
  <c r="AO287" i="6" s="1"/>
  <c r="AB287" i="6"/>
  <c r="AY288" i="6"/>
  <c r="AW288" i="6"/>
  <c r="AU288" i="6"/>
  <c r="AV288" i="6"/>
  <c r="AA288" i="6"/>
  <c r="X288" i="6"/>
  <c r="W288" i="6"/>
  <c r="Y288" i="6"/>
  <c r="V289" i="6"/>
  <c r="AZ287" i="6"/>
  <c r="AT289" i="6"/>
  <c r="AX287" i="6"/>
  <c r="CE287" i="7" l="1"/>
  <c r="CH287" i="7" s="1"/>
  <c r="CI287" i="7" s="1"/>
  <c r="CA289" i="7"/>
  <c r="CG288" i="7"/>
  <c r="BT287" i="7"/>
  <c r="BP289" i="7"/>
  <c r="BV288" i="7"/>
  <c r="BW287" i="7"/>
  <c r="BX287" i="7" s="1"/>
  <c r="AN288" i="6"/>
  <c r="BF291" i="6"/>
  <c r="BK290" i="6"/>
  <c r="BH290" i="6"/>
  <c r="BL290" i="6" s="1"/>
  <c r="BG290" i="6"/>
  <c r="BI290" i="6"/>
  <c r="BK286" i="7"/>
  <c r="BE288" i="7"/>
  <c r="BK287" i="7"/>
  <c r="BI286" i="7"/>
  <c r="AS288" i="7"/>
  <c r="AY287" i="7"/>
  <c r="AW286" i="7"/>
  <c r="AZ286" i="7" s="1"/>
  <c r="AG289" i="7"/>
  <c r="AM288" i="7"/>
  <c r="AK287" i="7"/>
  <c r="AN287" i="7" s="1"/>
  <c r="Z287" i="7"/>
  <c r="AC287" i="7" s="1"/>
  <c r="V289" i="7"/>
  <c r="AB288" i="6"/>
  <c r="AZ288" i="6"/>
  <c r="Z288" i="6"/>
  <c r="AL288" i="6"/>
  <c r="AO288" i="6" s="1"/>
  <c r="V290" i="6"/>
  <c r="W289" i="6"/>
  <c r="Y289" i="6"/>
  <c r="AA289" i="6"/>
  <c r="X289" i="6"/>
  <c r="AY289" i="6"/>
  <c r="AW289" i="6"/>
  <c r="AU289" i="6"/>
  <c r="AV289" i="6"/>
  <c r="AZ289" i="6" s="1"/>
  <c r="AM289" i="6"/>
  <c r="AK289" i="6"/>
  <c r="AI289" i="6"/>
  <c r="AJ289" i="6"/>
  <c r="AH290" i="6"/>
  <c r="AC287" i="6"/>
  <c r="AD287" i="6" s="1"/>
  <c r="AT290" i="6"/>
  <c r="AX288" i="6"/>
  <c r="BA287" i="6"/>
  <c r="BB287" i="6" s="1"/>
  <c r="CG289" i="7" l="1"/>
  <c r="CA290" i="7"/>
  <c r="CE288" i="7"/>
  <c r="CH288" i="7" s="1"/>
  <c r="CI288" i="7" s="1"/>
  <c r="BP290" i="7"/>
  <c r="BV289" i="7"/>
  <c r="BT288" i="7"/>
  <c r="BW288" i="7" s="1"/>
  <c r="BX288" i="7" s="1"/>
  <c r="BJ290" i="6"/>
  <c r="BM290" i="6" s="1"/>
  <c r="BN290" i="6" s="1"/>
  <c r="BH291" i="6"/>
  <c r="BI291" i="6"/>
  <c r="BK291" i="6"/>
  <c r="BG291" i="6"/>
  <c r="BJ291" i="6" s="1"/>
  <c r="BF292" i="6"/>
  <c r="AC288" i="6"/>
  <c r="AD288" i="6" s="1"/>
  <c r="BA288" i="6"/>
  <c r="BB288" i="6" s="1"/>
  <c r="BE289" i="7"/>
  <c r="BK288" i="7"/>
  <c r="BI287" i="7"/>
  <c r="BL287" i="7"/>
  <c r="BL286" i="7"/>
  <c r="AS289" i="7"/>
  <c r="AY288" i="7"/>
  <c r="AW287" i="7"/>
  <c r="AZ287" i="7" s="1"/>
  <c r="AG290" i="7"/>
  <c r="AK289" i="7"/>
  <c r="AM289" i="7"/>
  <c r="AK288" i="7"/>
  <c r="AN288" i="7" s="1"/>
  <c r="Z288" i="7"/>
  <c r="AB288" i="7"/>
  <c r="V290" i="7"/>
  <c r="AL289" i="6"/>
  <c r="AB289" i="6"/>
  <c r="Z289" i="6"/>
  <c r="AY290" i="6"/>
  <c r="AW290" i="6"/>
  <c r="AU290" i="6"/>
  <c r="AV290" i="6"/>
  <c r="AM290" i="6"/>
  <c r="AK290" i="6"/>
  <c r="AJ290" i="6"/>
  <c r="AN290" i="6" s="1"/>
  <c r="AI290" i="6"/>
  <c r="AH291" i="6"/>
  <c r="AN289" i="6"/>
  <c r="X290" i="6"/>
  <c r="V291" i="6"/>
  <c r="Y290" i="6"/>
  <c r="W290" i="6"/>
  <c r="AA290" i="6"/>
  <c r="AT291" i="6"/>
  <c r="AZ290" i="6"/>
  <c r="AX289" i="6"/>
  <c r="BA289" i="6" s="1"/>
  <c r="BB289" i="6" s="1"/>
  <c r="CA291" i="7" l="1"/>
  <c r="CG290" i="7"/>
  <c r="CE289" i="7"/>
  <c r="CH289" i="7" s="1"/>
  <c r="CI289" i="7" s="1"/>
  <c r="BT289" i="7"/>
  <c r="BW289" i="7"/>
  <c r="BX289" i="7" s="1"/>
  <c r="BV290" i="7"/>
  <c r="BP291" i="7"/>
  <c r="BL291" i="6"/>
  <c r="BM291" i="6" s="1"/>
  <c r="BN291" i="6" s="1"/>
  <c r="BI292" i="6"/>
  <c r="BK292" i="6"/>
  <c r="BH292" i="6"/>
  <c r="BL292" i="6" s="1"/>
  <c r="BG292" i="6"/>
  <c r="BJ292" i="6" s="1"/>
  <c r="BM292" i="6" s="1"/>
  <c r="BN292" i="6" s="1"/>
  <c r="BF293" i="6"/>
  <c r="AO289" i="6"/>
  <c r="BI288" i="7"/>
  <c r="BL288" i="7" s="1"/>
  <c r="BE290" i="7"/>
  <c r="BK289" i="7"/>
  <c r="AW288" i="7"/>
  <c r="AS290" i="7"/>
  <c r="AW289" i="7"/>
  <c r="AY289" i="7"/>
  <c r="AZ289" i="7" s="1"/>
  <c r="AZ288" i="7"/>
  <c r="AN289" i="7"/>
  <c r="AG291" i="7"/>
  <c r="AM290" i="7"/>
  <c r="AC288" i="7"/>
  <c r="Z289" i="7"/>
  <c r="AB289" i="7"/>
  <c r="V291" i="7"/>
  <c r="AB290" i="7"/>
  <c r="AC289" i="6"/>
  <c r="AD289" i="6" s="1"/>
  <c r="AM291" i="6"/>
  <c r="AK291" i="6"/>
  <c r="AI291" i="6"/>
  <c r="AJ291" i="6"/>
  <c r="AH292" i="6"/>
  <c r="AL290" i="6"/>
  <c r="AO290" i="6" s="1"/>
  <c r="Z290" i="6"/>
  <c r="X291" i="6"/>
  <c r="W291" i="6"/>
  <c r="AA291" i="6"/>
  <c r="Y291" i="6"/>
  <c r="V292" i="6"/>
  <c r="AY291" i="6"/>
  <c r="AW291" i="6"/>
  <c r="AU291" i="6"/>
  <c r="AV291" i="6"/>
  <c r="AZ291" i="6" s="1"/>
  <c r="AB290" i="6"/>
  <c r="AX290" i="6"/>
  <c r="BA290" i="6" s="1"/>
  <c r="BB290" i="6" s="1"/>
  <c r="AT292" i="6"/>
  <c r="CE290" i="7" l="1"/>
  <c r="CH290" i="7" s="1"/>
  <c r="CI290" i="7" s="1"/>
  <c r="CA292" i="7"/>
  <c r="BT290" i="7"/>
  <c r="BP292" i="7"/>
  <c r="BT291" i="7"/>
  <c r="BW290" i="7"/>
  <c r="BX290" i="7" s="1"/>
  <c r="BI293" i="6"/>
  <c r="BG293" i="6"/>
  <c r="BK293" i="6"/>
  <c r="BH293" i="6"/>
  <c r="BL293" i="6" s="1"/>
  <c r="BF294" i="6"/>
  <c r="AN291" i="6"/>
  <c r="AC289" i="7"/>
  <c r="BE291" i="7"/>
  <c r="BK290" i="7"/>
  <c r="BI289" i="7"/>
  <c r="BL289" i="7" s="1"/>
  <c r="AS291" i="7"/>
  <c r="AY290" i="7"/>
  <c r="AK290" i="7"/>
  <c r="AN290" i="7"/>
  <c r="AM291" i="7"/>
  <c r="AG292" i="7"/>
  <c r="AB291" i="7"/>
  <c r="V292" i="7"/>
  <c r="Z290" i="7"/>
  <c r="AC290" i="7" s="1"/>
  <c r="AC290" i="6"/>
  <c r="AD290" i="6" s="1"/>
  <c r="Z291" i="6"/>
  <c r="AB291" i="6"/>
  <c r="W292" i="6"/>
  <c r="X292" i="6"/>
  <c r="V293" i="6"/>
  <c r="Y292" i="6"/>
  <c r="AA292" i="6"/>
  <c r="AL291" i="6"/>
  <c r="AY292" i="6"/>
  <c r="AW292" i="6"/>
  <c r="AV292" i="6"/>
  <c r="AU292" i="6"/>
  <c r="AM292" i="6"/>
  <c r="AK292" i="6"/>
  <c r="AJ292" i="6"/>
  <c r="AI292" i="6"/>
  <c r="AH293" i="6"/>
  <c r="AX291" i="6"/>
  <c r="BA291" i="6" s="1"/>
  <c r="BB291" i="6" s="1"/>
  <c r="AT293" i="6"/>
  <c r="CG291" i="7" l="1"/>
  <c r="CA293" i="7"/>
  <c r="CE292" i="7"/>
  <c r="CG292" i="7"/>
  <c r="CH292" i="7" s="1"/>
  <c r="CI292" i="7" s="1"/>
  <c r="CE291" i="7"/>
  <c r="BP293" i="7"/>
  <c r="BV292" i="7"/>
  <c r="BV291" i="7"/>
  <c r="BW291" i="7" s="1"/>
  <c r="BX291" i="7" s="1"/>
  <c r="BJ293" i="6"/>
  <c r="BM293" i="6" s="1"/>
  <c r="BN293" i="6" s="1"/>
  <c r="BK294" i="6"/>
  <c r="BH294" i="6"/>
  <c r="BL294" i="6" s="1"/>
  <c r="BI294" i="6"/>
  <c r="BG294" i="6"/>
  <c r="BJ294" i="6" s="1"/>
  <c r="BM294" i="6" s="1"/>
  <c r="BN294" i="6" s="1"/>
  <c r="BF295" i="6"/>
  <c r="AO291" i="6"/>
  <c r="BI290" i="7"/>
  <c r="BL290" i="7" s="1"/>
  <c r="BK291" i="7"/>
  <c r="BE292" i="7"/>
  <c r="AW290" i="7"/>
  <c r="AZ290" i="7" s="1"/>
  <c r="AY291" i="7"/>
  <c r="AS292" i="7"/>
  <c r="AG293" i="7"/>
  <c r="AK292" i="7"/>
  <c r="AK291" i="7"/>
  <c r="AN291" i="7" s="1"/>
  <c r="V293" i="7"/>
  <c r="AB292" i="7"/>
  <c r="Z291" i="7"/>
  <c r="AC291" i="7" s="1"/>
  <c r="AC291" i="6"/>
  <c r="AD291" i="6" s="1"/>
  <c r="Z292" i="6"/>
  <c r="AX292" i="6"/>
  <c r="AN292" i="6"/>
  <c r="AB292" i="6"/>
  <c r="AM293" i="6"/>
  <c r="AK293" i="6"/>
  <c r="AJ293" i="6"/>
  <c r="AI293" i="6"/>
  <c r="AH294" i="6"/>
  <c r="AL292" i="6"/>
  <c r="AY293" i="6"/>
  <c r="AW293" i="6"/>
  <c r="AV293" i="6"/>
  <c r="AU293" i="6"/>
  <c r="X293" i="6"/>
  <c r="AA293" i="6"/>
  <c r="W293" i="6"/>
  <c r="Y293" i="6"/>
  <c r="V294" i="6"/>
  <c r="AZ292" i="6"/>
  <c r="AT294" i="6"/>
  <c r="CA294" i="7" l="1"/>
  <c r="CH291" i="7"/>
  <c r="CI291" i="7" s="1"/>
  <c r="BT292" i="7"/>
  <c r="BW292" i="7"/>
  <c r="BX292" i="7" s="1"/>
  <c r="BP294" i="7"/>
  <c r="BT293" i="7"/>
  <c r="AC292" i="6"/>
  <c r="AD292" i="6" s="1"/>
  <c r="BG295" i="6"/>
  <c r="BI295" i="6"/>
  <c r="BK295" i="6"/>
  <c r="BH295" i="6"/>
  <c r="BL295" i="6" s="1"/>
  <c r="BF296" i="6"/>
  <c r="BA292" i="6"/>
  <c r="BB292" i="6" s="1"/>
  <c r="AO292" i="6"/>
  <c r="AN293" i="6"/>
  <c r="BE293" i="7"/>
  <c r="BI292" i="7"/>
  <c r="BI291" i="7"/>
  <c r="BL291" i="7" s="1"/>
  <c r="AW291" i="7"/>
  <c r="AZ291" i="7"/>
  <c r="AS293" i="7"/>
  <c r="AY292" i="7"/>
  <c r="AM292" i="7"/>
  <c r="AN292" i="7" s="1"/>
  <c r="AM293" i="7"/>
  <c r="AG294" i="7"/>
  <c r="Z292" i="7"/>
  <c r="AC292" i="7" s="1"/>
  <c r="V294" i="7"/>
  <c r="AB293" i="7"/>
  <c r="Z293" i="6"/>
  <c r="AM294" i="6"/>
  <c r="AK294" i="6"/>
  <c r="AJ294" i="6"/>
  <c r="AI294" i="6"/>
  <c r="AH295" i="6"/>
  <c r="AY294" i="6"/>
  <c r="AW294" i="6"/>
  <c r="AU294" i="6"/>
  <c r="AV294" i="6"/>
  <c r="AZ294" i="6" s="1"/>
  <c r="AL293" i="6"/>
  <c r="AB293" i="6"/>
  <c r="X294" i="6"/>
  <c r="V295" i="6"/>
  <c r="W294" i="6"/>
  <c r="Y294" i="6"/>
  <c r="AA294" i="6"/>
  <c r="AT295" i="6"/>
  <c r="AX293" i="6"/>
  <c r="AZ293" i="6"/>
  <c r="CG293" i="7" l="1"/>
  <c r="CG294" i="7"/>
  <c r="CA295" i="7"/>
  <c r="CE293" i="7"/>
  <c r="BV293" i="7"/>
  <c r="BW293" i="7" s="1"/>
  <c r="BX293" i="7" s="1"/>
  <c r="BP295" i="7"/>
  <c r="BV294" i="7"/>
  <c r="AO293" i="6"/>
  <c r="BK296" i="6"/>
  <c r="BF297" i="6"/>
  <c r="BH296" i="6"/>
  <c r="BL296" i="6" s="1"/>
  <c r="BI296" i="6"/>
  <c r="BG296" i="6"/>
  <c r="BJ296" i="6" s="1"/>
  <c r="BJ295" i="6"/>
  <c r="BM295" i="6" s="1"/>
  <c r="BN295" i="6" s="1"/>
  <c r="AC293" i="6"/>
  <c r="AD293" i="6" s="1"/>
  <c r="AN294" i="6"/>
  <c r="BE294" i="7"/>
  <c r="BK293" i="7"/>
  <c r="BK292" i="7"/>
  <c r="BL292" i="7" s="1"/>
  <c r="AS294" i="7"/>
  <c r="AY293" i="7"/>
  <c r="AW292" i="7"/>
  <c r="AZ292" i="7"/>
  <c r="AG295" i="7"/>
  <c r="AM294" i="7"/>
  <c r="AK293" i="7"/>
  <c r="AN293" i="7" s="1"/>
  <c r="V295" i="7"/>
  <c r="Z293" i="7"/>
  <c r="AC293" i="7" s="1"/>
  <c r="Z294" i="6"/>
  <c r="AB294" i="6"/>
  <c r="AY295" i="6"/>
  <c r="AW295" i="6"/>
  <c r="AU295" i="6"/>
  <c r="AV295" i="6"/>
  <c r="AL294" i="6"/>
  <c r="AK295" i="6"/>
  <c r="AM295" i="6"/>
  <c r="AI295" i="6"/>
  <c r="AJ295" i="6"/>
  <c r="AN295" i="6" s="1"/>
  <c r="AH296" i="6"/>
  <c r="Y295" i="6"/>
  <c r="AA295" i="6"/>
  <c r="W295" i="6"/>
  <c r="X295" i="6"/>
  <c r="V296" i="6"/>
  <c r="BA293" i="6"/>
  <c r="BB293" i="6" s="1"/>
  <c r="AT296" i="6"/>
  <c r="AX294" i="6"/>
  <c r="BA294" i="6" s="1"/>
  <c r="BB294" i="6" s="1"/>
  <c r="CE294" i="7" l="1"/>
  <c r="CH294" i="7" s="1"/>
  <c r="CI294" i="7" s="1"/>
  <c r="CA296" i="7"/>
  <c r="CG295" i="7"/>
  <c r="CH293" i="7"/>
  <c r="CI293" i="7" s="1"/>
  <c r="BT294" i="7"/>
  <c r="BT295" i="7"/>
  <c r="BP296" i="7"/>
  <c r="BW294" i="7"/>
  <c r="BX294" i="7" s="1"/>
  <c r="BM296" i="6"/>
  <c r="BN296" i="6" s="1"/>
  <c r="BK297" i="6"/>
  <c r="BH297" i="6"/>
  <c r="BL297" i="6" s="1"/>
  <c r="BF298" i="6"/>
  <c r="BI297" i="6"/>
  <c r="BG297" i="6"/>
  <c r="BJ297" i="6" s="1"/>
  <c r="AO294" i="6"/>
  <c r="AZ295" i="6"/>
  <c r="BI293" i="7"/>
  <c r="BL293" i="7"/>
  <c r="BK294" i="7"/>
  <c r="BE295" i="7"/>
  <c r="BI294" i="7"/>
  <c r="AW293" i="7"/>
  <c r="AZ293" i="7"/>
  <c r="AS295" i="7"/>
  <c r="AG296" i="7"/>
  <c r="AM295" i="7"/>
  <c r="AK294" i="7"/>
  <c r="AN294" i="7" s="1"/>
  <c r="Z294" i="7"/>
  <c r="V296" i="7"/>
  <c r="AB295" i="7"/>
  <c r="AB294" i="7"/>
  <c r="AB295" i="6"/>
  <c r="AC294" i="6"/>
  <c r="AD294" i="6" s="1"/>
  <c r="Z295" i="6"/>
  <c r="AY296" i="6"/>
  <c r="AW296" i="6"/>
  <c r="AU296" i="6"/>
  <c r="AV296" i="6"/>
  <c r="AZ296" i="6" s="1"/>
  <c r="Y296" i="6"/>
  <c r="W296" i="6"/>
  <c r="V297" i="6"/>
  <c r="AA296" i="6"/>
  <c r="X296" i="6"/>
  <c r="AL295" i="6"/>
  <c r="AO295" i="6" s="1"/>
  <c r="AM296" i="6"/>
  <c r="AK296" i="6"/>
  <c r="AI296" i="6"/>
  <c r="AJ296" i="6"/>
  <c r="AH297" i="6"/>
  <c r="AX295" i="6"/>
  <c r="AT297" i="6"/>
  <c r="CA297" i="7" l="1"/>
  <c r="CG296" i="7"/>
  <c r="CE295" i="7"/>
  <c r="CH295" i="7"/>
  <c r="CI295" i="7" s="1"/>
  <c r="BV296" i="7"/>
  <c r="BP297" i="7"/>
  <c r="BV295" i="7"/>
  <c r="BW295" i="7" s="1"/>
  <c r="BX295" i="7" s="1"/>
  <c r="BM297" i="6"/>
  <c r="BN297" i="6" s="1"/>
  <c r="BA295" i="6"/>
  <c r="BB295" i="6" s="1"/>
  <c r="BK298" i="6"/>
  <c r="BI298" i="6"/>
  <c r="BF299" i="6"/>
  <c r="BG298" i="6"/>
  <c r="BJ298" i="6" s="1"/>
  <c r="BH298" i="6"/>
  <c r="BL298" i="6" s="1"/>
  <c r="AC295" i="6"/>
  <c r="AD295" i="6" s="1"/>
  <c r="AC294" i="7"/>
  <c r="BL294" i="7"/>
  <c r="BE296" i="7"/>
  <c r="BK295" i="7"/>
  <c r="AW294" i="7"/>
  <c r="AS296" i="7"/>
  <c r="AY295" i="7"/>
  <c r="AY294" i="7"/>
  <c r="AZ294" i="7" s="1"/>
  <c r="AG297" i="7"/>
  <c r="AK295" i="7"/>
  <c r="AN295" i="7" s="1"/>
  <c r="Z295" i="7"/>
  <c r="AC295" i="7" s="1"/>
  <c r="V297" i="7"/>
  <c r="AB296" i="6"/>
  <c r="AM297" i="6"/>
  <c r="AK297" i="6"/>
  <c r="AI297" i="6"/>
  <c r="AJ297" i="6"/>
  <c r="AH298" i="6"/>
  <c r="AN296" i="6"/>
  <c r="AY297" i="6"/>
  <c r="AW297" i="6"/>
  <c r="AU297" i="6"/>
  <c r="AV297" i="6"/>
  <c r="AZ297" i="6" s="1"/>
  <c r="W297" i="6"/>
  <c r="X297" i="6"/>
  <c r="V298" i="6"/>
  <c r="Y297" i="6"/>
  <c r="AA297" i="6"/>
  <c r="Z296" i="6"/>
  <c r="AL296" i="6"/>
  <c r="AX296" i="6"/>
  <c r="AT298" i="6"/>
  <c r="BA296" i="6"/>
  <c r="BB296" i="6" s="1"/>
  <c r="CE296" i="7" l="1"/>
  <c r="CH296" i="7" s="1"/>
  <c r="CI296" i="7" s="1"/>
  <c r="CA298" i="7"/>
  <c r="BP298" i="7"/>
  <c r="BV297" i="7"/>
  <c r="BT296" i="7"/>
  <c r="BW296" i="7" s="1"/>
  <c r="BX296" i="7" s="1"/>
  <c r="AN297" i="6"/>
  <c r="BM298" i="6"/>
  <c r="BN298" i="6" s="1"/>
  <c r="BG299" i="6"/>
  <c r="BI299" i="6"/>
  <c r="BF300" i="6"/>
  <c r="BK299" i="6"/>
  <c r="BH299" i="6"/>
  <c r="BL299" i="6" s="1"/>
  <c r="BE297" i="7"/>
  <c r="BK296" i="7"/>
  <c r="BI295" i="7"/>
  <c r="BL295" i="7" s="1"/>
  <c r="AW295" i="7"/>
  <c r="AZ295" i="7" s="1"/>
  <c r="AW296" i="7"/>
  <c r="AY296" i="7"/>
  <c r="AZ296" i="7" s="1"/>
  <c r="AS297" i="7"/>
  <c r="AM296" i="7"/>
  <c r="AG298" i="7"/>
  <c r="AM297" i="7"/>
  <c r="AK296" i="7"/>
  <c r="AB296" i="7"/>
  <c r="Z296" i="7"/>
  <c r="V298" i="7"/>
  <c r="AC296" i="6"/>
  <c r="AD296" i="6" s="1"/>
  <c r="AB297" i="6"/>
  <c r="AL297" i="6"/>
  <c r="AO297" i="6" s="1"/>
  <c r="AY298" i="6"/>
  <c r="AW298" i="6"/>
  <c r="AU298" i="6"/>
  <c r="AX298" i="6" s="1"/>
  <c r="AV298" i="6"/>
  <c r="AO296" i="6"/>
  <c r="Z297" i="6"/>
  <c r="AM298" i="6"/>
  <c r="AK298" i="6"/>
  <c r="AJ298" i="6"/>
  <c r="AN298" i="6" s="1"/>
  <c r="AI298" i="6"/>
  <c r="AH299" i="6"/>
  <c r="W298" i="6"/>
  <c r="X298" i="6"/>
  <c r="V299" i="6"/>
  <c r="AA298" i="6"/>
  <c r="Y298" i="6"/>
  <c r="AT299" i="6"/>
  <c r="AX297" i="6"/>
  <c r="BA297" i="6" s="1"/>
  <c r="BB297" i="6" s="1"/>
  <c r="CG297" i="7" l="1"/>
  <c r="CE297" i="7"/>
  <c r="CA299" i="7"/>
  <c r="CE298" i="7"/>
  <c r="BV298" i="7"/>
  <c r="BP299" i="7"/>
  <c r="BT297" i="7"/>
  <c r="BW297" i="7" s="1"/>
  <c r="BX297" i="7" s="1"/>
  <c r="BH300" i="6"/>
  <c r="BI300" i="6"/>
  <c r="BK300" i="6"/>
  <c r="BG300" i="6"/>
  <c r="BJ300" i="6" s="1"/>
  <c r="BF301" i="6"/>
  <c r="BJ299" i="6"/>
  <c r="BM299" i="6" s="1"/>
  <c r="BN299" i="6" s="1"/>
  <c r="AC297" i="6"/>
  <c r="AD297" i="6" s="1"/>
  <c r="BE298" i="7"/>
  <c r="BK297" i="7"/>
  <c r="BI296" i="7"/>
  <c r="BL296" i="7" s="1"/>
  <c r="AS298" i="7"/>
  <c r="AM298" i="7"/>
  <c r="AG299" i="7"/>
  <c r="AK297" i="7"/>
  <c r="AN297" i="7" s="1"/>
  <c r="AN296" i="7"/>
  <c r="AC296" i="7"/>
  <c r="Z297" i="7"/>
  <c r="AB297" i="7"/>
  <c r="V299" i="7"/>
  <c r="AB298" i="7"/>
  <c r="Z298" i="6"/>
  <c r="AM299" i="6"/>
  <c r="AK299" i="6"/>
  <c r="AI299" i="6"/>
  <c r="AJ299" i="6"/>
  <c r="AH300" i="6"/>
  <c r="AL298" i="6"/>
  <c r="AO298" i="6" s="1"/>
  <c r="AY299" i="6"/>
  <c r="AW299" i="6"/>
  <c r="AU299" i="6"/>
  <c r="AV299" i="6"/>
  <c r="X299" i="6"/>
  <c r="V300" i="6"/>
  <c r="W299" i="6"/>
  <c r="AA299" i="6"/>
  <c r="Y299" i="6"/>
  <c r="AB298" i="6"/>
  <c r="AZ298" i="6"/>
  <c r="BA298" i="6" s="1"/>
  <c r="BB298" i="6" s="1"/>
  <c r="AT300" i="6"/>
  <c r="CG298" i="7" l="1"/>
  <c r="CH298" i="7" s="1"/>
  <c r="CI298" i="7" s="1"/>
  <c r="CG299" i="7"/>
  <c r="CA300" i="7"/>
  <c r="CH297" i="7"/>
  <c r="CI297" i="7" s="1"/>
  <c r="BP300" i="7"/>
  <c r="BV299" i="7"/>
  <c r="BT298" i="7"/>
  <c r="BW298" i="7"/>
  <c r="BX298" i="7" s="1"/>
  <c r="AN299" i="6"/>
  <c r="BK301" i="6"/>
  <c r="BF302" i="6"/>
  <c r="BI301" i="6"/>
  <c r="BG301" i="6"/>
  <c r="BJ301" i="6" s="1"/>
  <c r="BH301" i="6"/>
  <c r="BL301" i="6" s="1"/>
  <c r="BL300" i="6"/>
  <c r="BM300" i="6" s="1"/>
  <c r="BN300" i="6" s="1"/>
  <c r="AC297" i="7"/>
  <c r="BE299" i="7"/>
  <c r="BK298" i="7"/>
  <c r="BI297" i="7"/>
  <c r="BL297" i="7" s="1"/>
  <c r="AY297" i="7"/>
  <c r="AW297" i="7"/>
  <c r="AS299" i="7"/>
  <c r="AY298" i="7"/>
  <c r="AK298" i="7"/>
  <c r="AG300" i="7"/>
  <c r="AM299" i="7"/>
  <c r="AN298" i="7"/>
  <c r="V300" i="7"/>
  <c r="AB299" i="7"/>
  <c r="Z298" i="7"/>
  <c r="AC298" i="7" s="1"/>
  <c r="Z299" i="6"/>
  <c r="AL299" i="6"/>
  <c r="AO299" i="6" s="1"/>
  <c r="AY300" i="6"/>
  <c r="AW300" i="6"/>
  <c r="AU300" i="6"/>
  <c r="AV300" i="6"/>
  <c r="Y300" i="6"/>
  <c r="W300" i="6"/>
  <c r="V301" i="6"/>
  <c r="AA300" i="6"/>
  <c r="X300" i="6"/>
  <c r="AC298" i="6"/>
  <c r="AD298" i="6" s="1"/>
  <c r="AM300" i="6"/>
  <c r="AK300" i="6"/>
  <c r="AI300" i="6"/>
  <c r="AJ300" i="6"/>
  <c r="AH301" i="6"/>
  <c r="AB299" i="6"/>
  <c r="AT301" i="6"/>
  <c r="AZ299" i="6"/>
  <c r="AX299" i="6"/>
  <c r="CA301" i="7" l="1"/>
  <c r="CG300" i="7"/>
  <c r="CE299" i="7"/>
  <c r="CH299" i="7" s="1"/>
  <c r="CI299" i="7" s="1"/>
  <c r="BT299" i="7"/>
  <c r="BW299" i="7" s="1"/>
  <c r="BX299" i="7" s="1"/>
  <c r="BP301" i="7"/>
  <c r="BV300" i="7"/>
  <c r="BM301" i="6"/>
  <c r="BN301" i="6" s="1"/>
  <c r="BI302" i="6"/>
  <c r="BG302" i="6"/>
  <c r="BJ302" i="6" s="1"/>
  <c r="BK302" i="6"/>
  <c r="BH302" i="6"/>
  <c r="BL302" i="6" s="1"/>
  <c r="BF303" i="6"/>
  <c r="AZ300" i="6"/>
  <c r="BI298" i="7"/>
  <c r="BL298" i="7"/>
  <c r="BK299" i="7"/>
  <c r="BE300" i="7"/>
  <c r="AW298" i="7"/>
  <c r="AZ298" i="7" s="1"/>
  <c r="AY299" i="7"/>
  <c r="AS300" i="7"/>
  <c r="AZ297" i="7"/>
  <c r="AG301" i="7"/>
  <c r="AM300" i="7"/>
  <c r="AK299" i="7"/>
  <c r="AN299" i="7" s="1"/>
  <c r="V301" i="7"/>
  <c r="AB300" i="7"/>
  <c r="Z299" i="7"/>
  <c r="AC299" i="7" s="1"/>
  <c r="AC299" i="6"/>
  <c r="AD299" i="6" s="1"/>
  <c r="AB300" i="6"/>
  <c r="AY301" i="6"/>
  <c r="AW301" i="6"/>
  <c r="AU301" i="6"/>
  <c r="AV301" i="6"/>
  <c r="AM301" i="6"/>
  <c r="AK301" i="6"/>
  <c r="AI301" i="6"/>
  <c r="AJ301" i="6"/>
  <c r="AN301" i="6" s="1"/>
  <c r="AH302" i="6"/>
  <c r="Z300" i="6"/>
  <c r="AN300" i="6"/>
  <c r="X301" i="6"/>
  <c r="W301" i="6"/>
  <c r="AA301" i="6"/>
  <c r="V302" i="6"/>
  <c r="Y301" i="6"/>
  <c r="AL300" i="6"/>
  <c r="AT302" i="6"/>
  <c r="AX300" i="6"/>
  <c r="BA300" i="6" s="1"/>
  <c r="BB300" i="6" s="1"/>
  <c r="BA299" i="6"/>
  <c r="BB299" i="6" s="1"/>
  <c r="CE300" i="7" l="1"/>
  <c r="CH300" i="7" s="1"/>
  <c r="CI300" i="7" s="1"/>
  <c r="CA302" i="7"/>
  <c r="CG301" i="7"/>
  <c r="BP302" i="7"/>
  <c r="BT300" i="7"/>
  <c r="BW300" i="7"/>
  <c r="BX300" i="7" s="1"/>
  <c r="BM302" i="6"/>
  <c r="BN302" i="6" s="1"/>
  <c r="BI303" i="6"/>
  <c r="BH303" i="6"/>
  <c r="BK303" i="6"/>
  <c r="BG303" i="6"/>
  <c r="BJ303" i="6" s="1"/>
  <c r="BF304" i="6"/>
  <c r="AX301" i="6"/>
  <c r="AZ301" i="6"/>
  <c r="AC300" i="6"/>
  <c r="AD300" i="6" s="1"/>
  <c r="BI299" i="7"/>
  <c r="BE301" i="7"/>
  <c r="BK300" i="7"/>
  <c r="BL299" i="7"/>
  <c r="AS301" i="7"/>
  <c r="AY300" i="7"/>
  <c r="AW299" i="7"/>
  <c r="AZ299" i="7" s="1"/>
  <c r="AK300" i="7"/>
  <c r="AN300" i="7" s="1"/>
  <c r="AK301" i="7"/>
  <c r="AG302" i="7"/>
  <c r="Z300" i="7"/>
  <c r="V302" i="7"/>
  <c r="Z301" i="7"/>
  <c r="AC300" i="7"/>
  <c r="Z301" i="6"/>
  <c r="AB301" i="6"/>
  <c r="AL301" i="6"/>
  <c r="AO301" i="6" s="1"/>
  <c r="AM302" i="6"/>
  <c r="AK302" i="6"/>
  <c r="AJ302" i="6"/>
  <c r="AI302" i="6"/>
  <c r="AH303" i="6"/>
  <c r="AO300" i="6"/>
  <c r="X302" i="6"/>
  <c r="AA302" i="6"/>
  <c r="Y302" i="6"/>
  <c r="W302" i="6"/>
  <c r="V303" i="6"/>
  <c r="AY302" i="6"/>
  <c r="AW302" i="6"/>
  <c r="AV302" i="6"/>
  <c r="AU302" i="6"/>
  <c r="BA301" i="6"/>
  <c r="BB301" i="6" s="1"/>
  <c r="AT303" i="6"/>
  <c r="AZ302" i="6"/>
  <c r="CA303" i="7" l="1"/>
  <c r="CG302" i="7"/>
  <c r="CE301" i="7"/>
  <c r="CH301" i="7" s="1"/>
  <c r="CI301" i="7" s="1"/>
  <c r="BV301" i="7"/>
  <c r="BV302" i="7"/>
  <c r="BP303" i="7"/>
  <c r="BT301" i="7"/>
  <c r="BH304" i="6"/>
  <c r="BI304" i="6"/>
  <c r="BF305" i="6"/>
  <c r="BK304" i="6"/>
  <c r="BG304" i="6"/>
  <c r="BJ304" i="6" s="1"/>
  <c r="BL303" i="6"/>
  <c r="BM303" i="6" s="1"/>
  <c r="BN303" i="6" s="1"/>
  <c r="AN302" i="6"/>
  <c r="BE302" i="7"/>
  <c r="BK301" i="7"/>
  <c r="BI300" i="7"/>
  <c r="BL300" i="7" s="1"/>
  <c r="AS302" i="7"/>
  <c r="AY301" i="7"/>
  <c r="AW300" i="7"/>
  <c r="AZ300" i="7" s="1"/>
  <c r="AM301" i="7"/>
  <c r="AN301" i="7" s="1"/>
  <c r="AG303" i="7"/>
  <c r="AM302" i="7"/>
  <c r="AK302" i="7"/>
  <c r="AB302" i="7"/>
  <c r="V303" i="7"/>
  <c r="AB301" i="7"/>
  <c r="AC301" i="7" s="1"/>
  <c r="AC301" i="6"/>
  <c r="AD301" i="6" s="1"/>
  <c r="AB302" i="6"/>
  <c r="AY303" i="6"/>
  <c r="AW303" i="6"/>
  <c r="AU303" i="6"/>
  <c r="AV303" i="6"/>
  <c r="AL302" i="6"/>
  <c r="Z302" i="6"/>
  <c r="AM303" i="6"/>
  <c r="AK303" i="6"/>
  <c r="AI303" i="6"/>
  <c r="AJ303" i="6"/>
  <c r="AN303" i="6" s="1"/>
  <c r="AH304" i="6"/>
  <c r="Y303" i="6"/>
  <c r="W303" i="6"/>
  <c r="AA303" i="6"/>
  <c r="X303" i="6"/>
  <c r="V304" i="6"/>
  <c r="AX302" i="6"/>
  <c r="AT304" i="6"/>
  <c r="BA302" i="6"/>
  <c r="BB302" i="6" s="1"/>
  <c r="CE302" i="7" l="1"/>
  <c r="CH302" i="7" s="1"/>
  <c r="CI302" i="7" s="1"/>
  <c r="CA304" i="7"/>
  <c r="CG303" i="7"/>
  <c r="BT302" i="7"/>
  <c r="BW302" i="7" s="1"/>
  <c r="BX302" i="7" s="1"/>
  <c r="BP304" i="7"/>
  <c r="BV303" i="7"/>
  <c r="BW301" i="7"/>
  <c r="BX301" i="7" s="1"/>
  <c r="AX303" i="6"/>
  <c r="BA303" i="6" s="1"/>
  <c r="BB303" i="6" s="1"/>
  <c r="AZ303" i="6"/>
  <c r="BG305" i="6"/>
  <c r="BK305" i="6"/>
  <c r="BH305" i="6"/>
  <c r="BL305" i="6" s="1"/>
  <c r="BF306" i="6"/>
  <c r="BI305" i="6"/>
  <c r="BL304" i="6"/>
  <c r="BM304" i="6"/>
  <c r="BN304" i="6" s="1"/>
  <c r="AO302" i="6"/>
  <c r="BI301" i="7"/>
  <c r="BL301" i="7" s="1"/>
  <c r="BE303" i="7"/>
  <c r="BI302" i="7"/>
  <c r="AS303" i="7"/>
  <c r="AW302" i="7"/>
  <c r="AY302" i="7"/>
  <c r="AZ302" i="7" s="1"/>
  <c r="AW301" i="7"/>
  <c r="AZ301" i="7" s="1"/>
  <c r="AN302" i="7"/>
  <c r="AM303" i="7"/>
  <c r="AG304" i="7"/>
  <c r="Z302" i="7"/>
  <c r="AC302" i="7" s="1"/>
  <c r="V304" i="7"/>
  <c r="AB303" i="7"/>
  <c r="AC302" i="6"/>
  <c r="AD302" i="6" s="1"/>
  <c r="AB303" i="6"/>
  <c r="AM304" i="6"/>
  <c r="AK304" i="6"/>
  <c r="AI304" i="6"/>
  <c r="AJ304" i="6"/>
  <c r="AH305" i="6"/>
  <c r="AY304" i="6"/>
  <c r="AW304" i="6"/>
  <c r="AU304" i="6"/>
  <c r="AV304" i="6"/>
  <c r="AL303" i="6"/>
  <c r="AO303" i="6" s="1"/>
  <c r="X304" i="6"/>
  <c r="V305" i="6"/>
  <c r="AA304" i="6"/>
  <c r="W304" i="6"/>
  <c r="Y304" i="6"/>
  <c r="Z303" i="6"/>
  <c r="AT305" i="6"/>
  <c r="CA305" i="7" l="1"/>
  <c r="CG304" i="7"/>
  <c r="CE303" i="7"/>
  <c r="CH303" i="7" s="1"/>
  <c r="CI303" i="7" s="1"/>
  <c r="BP305" i="7"/>
  <c r="BV304" i="7"/>
  <c r="BT303" i="7"/>
  <c r="BW303" i="7" s="1"/>
  <c r="BX303" i="7" s="1"/>
  <c r="BH306" i="6"/>
  <c r="BF307" i="6"/>
  <c r="BK306" i="6"/>
  <c r="BG306" i="6"/>
  <c r="BI306" i="6"/>
  <c r="BJ305" i="6"/>
  <c r="BM305" i="6" s="1"/>
  <c r="BN305" i="6" s="1"/>
  <c r="AC303" i="6"/>
  <c r="AD303" i="6" s="1"/>
  <c r="AN304" i="6"/>
  <c r="BK302" i="7"/>
  <c r="BL302" i="7" s="1"/>
  <c r="BE304" i="7"/>
  <c r="BK303" i="7"/>
  <c r="AS304" i="7"/>
  <c r="AK303" i="7"/>
  <c r="AG305" i="7"/>
  <c r="AM304" i="7"/>
  <c r="AN303" i="7"/>
  <c r="V305" i="7"/>
  <c r="AB304" i="7"/>
  <c r="Z303" i="7"/>
  <c r="AC303" i="7" s="1"/>
  <c r="AB304" i="6"/>
  <c r="AX304" i="6"/>
  <c r="AL304" i="6"/>
  <c r="AY305" i="6"/>
  <c r="AW305" i="6"/>
  <c r="AU305" i="6"/>
  <c r="AV305" i="6"/>
  <c r="Z304" i="6"/>
  <c r="AM305" i="6"/>
  <c r="AK305" i="6"/>
  <c r="AI305" i="6"/>
  <c r="AJ305" i="6"/>
  <c r="AN305" i="6" s="1"/>
  <c r="AH306" i="6"/>
  <c r="AA305" i="6"/>
  <c r="V306" i="6"/>
  <c r="Y305" i="6"/>
  <c r="X305" i="6"/>
  <c r="W305" i="6"/>
  <c r="AT306" i="6"/>
  <c r="AZ304" i="6"/>
  <c r="CA306" i="7" l="1"/>
  <c r="CG305" i="7"/>
  <c r="CE304" i="7"/>
  <c r="CH304" i="7" s="1"/>
  <c r="CI304" i="7" s="1"/>
  <c r="BT304" i="7"/>
  <c r="BW304" i="7" s="1"/>
  <c r="BX304" i="7" s="1"/>
  <c r="BP306" i="7"/>
  <c r="BV305" i="7"/>
  <c r="BJ306" i="6"/>
  <c r="BK307" i="6"/>
  <c r="BF308" i="6"/>
  <c r="BH307" i="6"/>
  <c r="BL307" i="6" s="1"/>
  <c r="BG307" i="6"/>
  <c r="BI307" i="6"/>
  <c r="AO304" i="6"/>
  <c r="BL306" i="6"/>
  <c r="BA304" i="6"/>
  <c r="BB304" i="6" s="1"/>
  <c r="BI303" i="7"/>
  <c r="BI304" i="7"/>
  <c r="BE305" i="7"/>
  <c r="BL303" i="7"/>
  <c r="AY304" i="7"/>
  <c r="AS305" i="7"/>
  <c r="AY303" i="7"/>
  <c r="AW303" i="7"/>
  <c r="AG306" i="7"/>
  <c r="AK304" i="7"/>
  <c r="AN304" i="7" s="1"/>
  <c r="V306" i="7"/>
  <c r="AB305" i="7"/>
  <c r="Z304" i="7"/>
  <c r="AC304" i="7" s="1"/>
  <c r="AC304" i="6"/>
  <c r="AD304" i="6" s="1"/>
  <c r="W306" i="6"/>
  <c r="AA306" i="6"/>
  <c r="V307" i="6"/>
  <c r="Y306" i="6"/>
  <c r="X306" i="6"/>
  <c r="AY306" i="6"/>
  <c r="AW306" i="6"/>
  <c r="AU306" i="6"/>
  <c r="AV306" i="6"/>
  <c r="AZ306" i="6" s="1"/>
  <c r="AL305" i="6"/>
  <c r="AO305" i="6" s="1"/>
  <c r="AB305" i="6"/>
  <c r="AM306" i="6"/>
  <c r="AK306" i="6"/>
  <c r="AI306" i="6"/>
  <c r="AJ306" i="6"/>
  <c r="AH307" i="6"/>
  <c r="Z305" i="6"/>
  <c r="AT307" i="6"/>
  <c r="AZ305" i="6"/>
  <c r="AX305" i="6"/>
  <c r="BM306" i="6" l="1"/>
  <c r="BN306" i="6" s="1"/>
  <c r="CA307" i="7"/>
  <c r="CG306" i="7"/>
  <c r="CE305" i="7"/>
  <c r="CH305" i="7" s="1"/>
  <c r="CI305" i="7" s="1"/>
  <c r="BP307" i="7"/>
  <c r="BV306" i="7"/>
  <c r="BT305" i="7"/>
  <c r="BW305" i="7" s="1"/>
  <c r="BX305" i="7" s="1"/>
  <c r="BG308" i="6"/>
  <c r="BK308" i="6"/>
  <c r="BH308" i="6"/>
  <c r="BL308" i="6" s="1"/>
  <c r="BF309" i="6"/>
  <c r="BI308" i="6"/>
  <c r="BJ307" i="6"/>
  <c r="BM307" i="6" s="1"/>
  <c r="BN307" i="6" s="1"/>
  <c r="AB306" i="6"/>
  <c r="BK304" i="7"/>
  <c r="BL304" i="7" s="1"/>
  <c r="BE306" i="7"/>
  <c r="BK305" i="7"/>
  <c r="AS306" i="7"/>
  <c r="AY305" i="7"/>
  <c r="AW304" i="7"/>
  <c r="AZ304" i="7" s="1"/>
  <c r="AZ303" i="7"/>
  <c r="AM305" i="7"/>
  <c r="AK305" i="7"/>
  <c r="AK306" i="7"/>
  <c r="AG307" i="7"/>
  <c r="Z305" i="7"/>
  <c r="AC305" i="7" s="1"/>
  <c r="V307" i="7"/>
  <c r="AB306" i="7"/>
  <c r="Z306" i="6"/>
  <c r="AN306" i="6"/>
  <c r="AY307" i="6"/>
  <c r="AW307" i="6"/>
  <c r="AU307" i="6"/>
  <c r="AV307" i="6"/>
  <c r="Y307" i="6"/>
  <c r="X307" i="6"/>
  <c r="W307" i="6"/>
  <c r="V308" i="6"/>
  <c r="AA307" i="6"/>
  <c r="AC305" i="6"/>
  <c r="AD305" i="6" s="1"/>
  <c r="AK307" i="6"/>
  <c r="AM307" i="6"/>
  <c r="AI307" i="6"/>
  <c r="AJ307" i="6"/>
  <c r="AH308" i="6"/>
  <c r="AL306" i="6"/>
  <c r="AT308" i="6"/>
  <c r="AX306" i="6"/>
  <c r="BA306" i="6" s="1"/>
  <c r="BB306" i="6" s="1"/>
  <c r="BA305" i="6"/>
  <c r="BB305" i="6" s="1"/>
  <c r="CE306" i="7" l="1"/>
  <c r="CH306" i="7" s="1"/>
  <c r="CI306" i="7" s="1"/>
  <c r="CG307" i="7"/>
  <c r="CA308" i="7"/>
  <c r="BT306" i="7"/>
  <c r="BW306" i="7" s="1"/>
  <c r="BX306" i="7" s="1"/>
  <c r="BP308" i="7"/>
  <c r="AC306" i="6"/>
  <c r="AD306" i="6" s="1"/>
  <c r="BK309" i="6"/>
  <c r="BF310" i="6"/>
  <c r="BI309" i="6"/>
  <c r="BG309" i="6"/>
  <c r="BJ309" i="6" s="1"/>
  <c r="BH309" i="6"/>
  <c r="BL309" i="6" s="1"/>
  <c r="AZ307" i="6"/>
  <c r="BJ308" i="6"/>
  <c r="BM308" i="6" s="1"/>
  <c r="BN308" i="6" s="1"/>
  <c r="AO306" i="6"/>
  <c r="BI305" i="7"/>
  <c r="BE307" i="7"/>
  <c r="BK306" i="7"/>
  <c r="BL305" i="7"/>
  <c r="AW305" i="7"/>
  <c r="AS307" i="7"/>
  <c r="AY306" i="7"/>
  <c r="AZ305" i="7"/>
  <c r="AM306" i="7"/>
  <c r="AN306" i="7" s="1"/>
  <c r="AG308" i="7"/>
  <c r="AM307" i="7"/>
  <c r="AN305" i="7"/>
  <c r="V308" i="7"/>
  <c r="AB307" i="7"/>
  <c r="Z306" i="7"/>
  <c r="AC306" i="7" s="1"/>
  <c r="AL307" i="6"/>
  <c r="AB307" i="6"/>
  <c r="Z307" i="6"/>
  <c r="AY308" i="6"/>
  <c r="AW308" i="6"/>
  <c r="AU308" i="6"/>
  <c r="AV308" i="6"/>
  <c r="AZ308" i="6" s="1"/>
  <c r="AN307" i="6"/>
  <c r="Y308" i="6"/>
  <c r="X308" i="6"/>
  <c r="W308" i="6"/>
  <c r="V309" i="6"/>
  <c r="AA308" i="6"/>
  <c r="AM308" i="6"/>
  <c r="AK308" i="6"/>
  <c r="AI308" i="6"/>
  <c r="AJ308" i="6"/>
  <c r="AN308" i="6" s="1"/>
  <c r="AH309" i="6"/>
  <c r="AX307" i="6"/>
  <c r="AT309" i="6"/>
  <c r="CE307" i="7" l="1"/>
  <c r="CH307" i="7"/>
  <c r="CI307" i="7" s="1"/>
  <c r="CA309" i="7"/>
  <c r="CG308" i="7"/>
  <c r="BT307" i="7"/>
  <c r="BV307" i="7"/>
  <c r="BW307" i="7" s="1"/>
  <c r="BX307" i="7" s="1"/>
  <c r="BP309" i="7"/>
  <c r="BV308" i="7"/>
  <c r="BA307" i="6"/>
  <c r="BB307" i="6" s="1"/>
  <c r="BM309" i="6"/>
  <c r="BN309" i="6" s="1"/>
  <c r="BK310" i="6"/>
  <c r="BH310" i="6"/>
  <c r="BL310" i="6" s="1"/>
  <c r="BG310" i="6"/>
  <c r="BF311" i="6"/>
  <c r="BI310" i="6"/>
  <c r="AO307" i="6"/>
  <c r="BE308" i="7"/>
  <c r="BI306" i="7"/>
  <c r="BL306" i="7" s="1"/>
  <c r="AS308" i="7"/>
  <c r="AW306" i="7"/>
  <c r="AZ306" i="7" s="1"/>
  <c r="AK307" i="7"/>
  <c r="AN307" i="7"/>
  <c r="AM308" i="7"/>
  <c r="AG309" i="7"/>
  <c r="Z307" i="7"/>
  <c r="AC307" i="7" s="1"/>
  <c r="V309" i="7"/>
  <c r="AC307" i="6"/>
  <c r="AD307" i="6" s="1"/>
  <c r="AB308" i="6"/>
  <c r="Z308" i="6"/>
  <c r="AA309" i="6"/>
  <c r="Y309" i="6"/>
  <c r="X309" i="6"/>
  <c r="W309" i="6"/>
  <c r="V310" i="6"/>
  <c r="AM309" i="6"/>
  <c r="AK309" i="6"/>
  <c r="AI309" i="6"/>
  <c r="AJ309" i="6"/>
  <c r="AN309" i="6" s="1"/>
  <c r="AH310" i="6"/>
  <c r="AL308" i="6"/>
  <c r="AO308" i="6" s="1"/>
  <c r="AY309" i="6"/>
  <c r="AW309" i="6"/>
  <c r="AU309" i="6"/>
  <c r="AX309" i="6" s="1"/>
  <c r="AV309" i="6"/>
  <c r="AT310" i="6"/>
  <c r="AX308" i="6"/>
  <c r="BA308" i="6" s="1"/>
  <c r="BB308" i="6" s="1"/>
  <c r="CE308" i="7" l="1"/>
  <c r="CA310" i="7"/>
  <c r="CG309" i="7"/>
  <c r="CH308" i="7"/>
  <c r="CI308" i="7" s="1"/>
  <c r="BV309" i="7"/>
  <c r="BP310" i="7"/>
  <c r="BT308" i="7"/>
  <c r="BW308" i="7" s="1"/>
  <c r="BX308" i="7" s="1"/>
  <c r="AB309" i="6"/>
  <c r="BJ310" i="6"/>
  <c r="BM310" i="6" s="1"/>
  <c r="BN310" i="6" s="1"/>
  <c r="BK311" i="6"/>
  <c r="BG311" i="6"/>
  <c r="BI311" i="6"/>
  <c r="BH311" i="6"/>
  <c r="BL311" i="6" s="1"/>
  <c r="BF312" i="6"/>
  <c r="BK307" i="7"/>
  <c r="BE309" i="7"/>
  <c r="BK308" i="7"/>
  <c r="BI307" i="7"/>
  <c r="AW307" i="7"/>
  <c r="AS309" i="7"/>
  <c r="AW308" i="7"/>
  <c r="AY308" i="7"/>
  <c r="AY307" i="7"/>
  <c r="AZ307" i="7" s="1"/>
  <c r="AG310" i="7"/>
  <c r="AM309" i="7"/>
  <c r="AK308" i="7"/>
  <c r="AN308" i="7" s="1"/>
  <c r="AB308" i="7"/>
  <c r="V310" i="7"/>
  <c r="AB309" i="7"/>
  <c r="Z308" i="7"/>
  <c r="AC308" i="6"/>
  <c r="AD308" i="6" s="1"/>
  <c r="AM310" i="6"/>
  <c r="AK310" i="6"/>
  <c r="AJ310" i="6"/>
  <c r="AI310" i="6"/>
  <c r="AH311" i="6"/>
  <c r="Z309" i="6"/>
  <c r="AL309" i="6"/>
  <c r="AO309" i="6" s="1"/>
  <c r="AY310" i="6"/>
  <c r="AW310" i="6"/>
  <c r="AU310" i="6"/>
  <c r="AV310" i="6"/>
  <c r="AA310" i="6"/>
  <c r="Y310" i="6"/>
  <c r="X310" i="6"/>
  <c r="W310" i="6"/>
  <c r="V311" i="6"/>
  <c r="AZ309" i="6"/>
  <c r="BA309" i="6" s="1"/>
  <c r="BB309" i="6" s="1"/>
  <c r="AT311" i="6"/>
  <c r="AC309" i="6" l="1"/>
  <c r="AD309" i="6" s="1"/>
  <c r="CE309" i="7"/>
  <c r="CH309" i="7"/>
  <c r="CI309" i="7" s="1"/>
  <c r="CE310" i="7"/>
  <c r="CA311" i="7"/>
  <c r="BP311" i="7"/>
  <c r="BT309" i="7"/>
  <c r="BW309" i="7" s="1"/>
  <c r="BX309" i="7" s="1"/>
  <c r="BJ311" i="6"/>
  <c r="BM311" i="6" s="1"/>
  <c r="BN311" i="6" s="1"/>
  <c r="BF313" i="6"/>
  <c r="BI312" i="6"/>
  <c r="BG312" i="6"/>
  <c r="BJ312" i="6" s="1"/>
  <c r="BH312" i="6"/>
  <c r="BK312" i="6"/>
  <c r="AN310" i="6"/>
  <c r="BE310" i="7"/>
  <c r="BK309" i="7"/>
  <c r="BI308" i="7"/>
  <c r="BL308" i="7" s="1"/>
  <c r="BL307" i="7"/>
  <c r="AZ308" i="7"/>
  <c r="AY309" i="7"/>
  <c r="AS310" i="7"/>
  <c r="AK309" i="7"/>
  <c r="AN309" i="7"/>
  <c r="AG311" i="7"/>
  <c r="AK310" i="7"/>
  <c r="V311" i="7"/>
  <c r="AB310" i="7"/>
  <c r="Z309" i="7"/>
  <c r="AC309" i="7" s="1"/>
  <c r="AC308" i="7"/>
  <c r="AX310" i="6"/>
  <c r="AM311" i="6"/>
  <c r="AK311" i="6"/>
  <c r="AI311" i="6"/>
  <c r="AJ311" i="6"/>
  <c r="AH312" i="6"/>
  <c r="AY311" i="6"/>
  <c r="AW311" i="6"/>
  <c r="AU311" i="6"/>
  <c r="AV311" i="6"/>
  <c r="W311" i="6"/>
  <c r="X311" i="6"/>
  <c r="Y311" i="6"/>
  <c r="V312" i="6"/>
  <c r="AA311" i="6"/>
  <c r="AB310" i="6"/>
  <c r="AL310" i="6"/>
  <c r="AO310" i="6" s="1"/>
  <c r="Z310" i="6"/>
  <c r="AT312" i="6"/>
  <c r="AZ310" i="6"/>
  <c r="CG310" i="7" l="1"/>
  <c r="CH310" i="7" s="1"/>
  <c r="CI310" i="7" s="1"/>
  <c r="CA312" i="7"/>
  <c r="CG311" i="7"/>
  <c r="BV310" i="7"/>
  <c r="BT310" i="7"/>
  <c r="BP312" i="7"/>
  <c r="BV311" i="7"/>
  <c r="BL312" i="6"/>
  <c r="BK313" i="6"/>
  <c r="BG313" i="6"/>
  <c r="BI313" i="6"/>
  <c r="BF314" i="6"/>
  <c r="BH313" i="6"/>
  <c r="BL313" i="6" s="1"/>
  <c r="BM312" i="6"/>
  <c r="BN312" i="6" s="1"/>
  <c r="BA310" i="6"/>
  <c r="BB310" i="6" s="1"/>
  <c r="AN311" i="6"/>
  <c r="BI309" i="7"/>
  <c r="BE311" i="7"/>
  <c r="BK310" i="7"/>
  <c r="BL309" i="7"/>
  <c r="AW309" i="7"/>
  <c r="AZ309" i="7" s="1"/>
  <c r="AS311" i="7"/>
  <c r="AY310" i="7"/>
  <c r="AM310" i="7"/>
  <c r="AN310" i="7" s="1"/>
  <c r="AM311" i="7"/>
  <c r="AG312" i="7"/>
  <c r="AB311" i="7"/>
  <c r="V312" i="7"/>
  <c r="Z310" i="7"/>
  <c r="AC310" i="7" s="1"/>
  <c r="AC310" i="6"/>
  <c r="AD310" i="6" s="1"/>
  <c r="AB311" i="6"/>
  <c r="AY312" i="6"/>
  <c r="AW312" i="6"/>
  <c r="AU312" i="6"/>
  <c r="AV312" i="6"/>
  <c r="V313" i="6"/>
  <c r="AA312" i="6"/>
  <c r="Y312" i="6"/>
  <c r="X312" i="6"/>
  <c r="AB312" i="6" s="1"/>
  <c r="W312" i="6"/>
  <c r="AL311" i="6"/>
  <c r="AM312" i="6"/>
  <c r="AK312" i="6"/>
  <c r="AI312" i="6"/>
  <c r="AJ312" i="6"/>
  <c r="AH313" i="6"/>
  <c r="Z311" i="6"/>
  <c r="AZ311" i="6"/>
  <c r="AT313" i="6"/>
  <c r="AX311" i="6"/>
  <c r="CE311" i="7" l="1"/>
  <c r="CH311" i="7" s="1"/>
  <c r="CI311" i="7" s="1"/>
  <c r="CA313" i="7"/>
  <c r="CG312" i="7"/>
  <c r="BP313" i="7"/>
  <c r="BT311" i="7"/>
  <c r="BW311" i="7" s="1"/>
  <c r="BX311" i="7" s="1"/>
  <c r="BW310" i="7"/>
  <c r="BX310" i="7" s="1"/>
  <c r="AO311" i="6"/>
  <c r="AZ312" i="6"/>
  <c r="BJ313" i="6"/>
  <c r="BM313" i="6" s="1"/>
  <c r="BN313" i="6" s="1"/>
  <c r="BG314" i="6"/>
  <c r="BK314" i="6"/>
  <c r="BH314" i="6"/>
  <c r="BL314" i="6" s="1"/>
  <c r="BI314" i="6"/>
  <c r="BF315" i="6"/>
  <c r="AC311" i="6"/>
  <c r="AD311" i="6" s="1"/>
  <c r="BE312" i="7"/>
  <c r="BK311" i="7"/>
  <c r="BI310" i="7"/>
  <c r="BL310" i="7" s="1"/>
  <c r="AW310" i="7"/>
  <c r="AS312" i="7"/>
  <c r="AY311" i="7"/>
  <c r="AZ310" i="7"/>
  <c r="AK311" i="7"/>
  <c r="AG313" i="7"/>
  <c r="AM312" i="7"/>
  <c r="AN311" i="7"/>
  <c r="V313" i="7"/>
  <c r="AB312" i="7"/>
  <c r="Z311" i="7"/>
  <c r="AC311" i="7" s="1"/>
  <c r="AL312" i="6"/>
  <c r="X313" i="6"/>
  <c r="AA313" i="6"/>
  <c r="Y313" i="6"/>
  <c r="V314" i="6"/>
  <c r="W313" i="6"/>
  <c r="Z312" i="6"/>
  <c r="AC312" i="6" s="1"/>
  <c r="AD312" i="6" s="1"/>
  <c r="AM313" i="6"/>
  <c r="AK313" i="6"/>
  <c r="AI313" i="6"/>
  <c r="AJ313" i="6"/>
  <c r="AN313" i="6" s="1"/>
  <c r="AH314" i="6"/>
  <c r="AY313" i="6"/>
  <c r="AW313" i="6"/>
  <c r="AU313" i="6"/>
  <c r="AX313" i="6" s="1"/>
  <c r="AV313" i="6"/>
  <c r="AZ313" i="6" s="1"/>
  <c r="AN312" i="6"/>
  <c r="AT314" i="6"/>
  <c r="AX312" i="6"/>
  <c r="BA312" i="6" s="1"/>
  <c r="BB312" i="6" s="1"/>
  <c r="BA311" i="6"/>
  <c r="BB311" i="6" s="1"/>
  <c r="CA314" i="7" l="1"/>
  <c r="CE313" i="7"/>
  <c r="CG313" i="7"/>
  <c r="CH313" i="7" s="1"/>
  <c r="CI313" i="7" s="1"/>
  <c r="CE312" i="7"/>
  <c r="CH312" i="7" s="1"/>
  <c r="CI312" i="7" s="1"/>
  <c r="BV312" i="7"/>
  <c r="BT312" i="7"/>
  <c r="BP314" i="7"/>
  <c r="BV313" i="7"/>
  <c r="BI315" i="6"/>
  <c r="BG315" i="6"/>
  <c r="BF316" i="6"/>
  <c r="BH315" i="6"/>
  <c r="BK315" i="6"/>
  <c r="BJ314" i="6"/>
  <c r="BM314" i="6" s="1"/>
  <c r="BN314" i="6" s="1"/>
  <c r="AO312" i="6"/>
  <c r="BK312" i="7"/>
  <c r="BE313" i="7"/>
  <c r="BI311" i="7"/>
  <c r="BL311" i="7" s="1"/>
  <c r="AW311" i="7"/>
  <c r="AY312" i="7"/>
  <c r="AS313" i="7"/>
  <c r="AZ311" i="7"/>
  <c r="AG314" i="7"/>
  <c r="AM313" i="7"/>
  <c r="AK312" i="7"/>
  <c r="AN312" i="7" s="1"/>
  <c r="Z312" i="7"/>
  <c r="AC312" i="7" s="1"/>
  <c r="V314" i="7"/>
  <c r="Z313" i="7"/>
  <c r="AY314" i="6"/>
  <c r="AW314" i="6"/>
  <c r="AU314" i="6"/>
  <c r="AV314" i="6"/>
  <c r="AZ314" i="6" s="1"/>
  <c r="Y314" i="6"/>
  <c r="W314" i="6"/>
  <c r="V315" i="6"/>
  <c r="AA314" i="6"/>
  <c r="X314" i="6"/>
  <c r="Z313" i="6"/>
  <c r="AL313" i="6"/>
  <c r="AO313" i="6" s="1"/>
  <c r="AM314" i="6"/>
  <c r="AK314" i="6"/>
  <c r="AI314" i="6"/>
  <c r="AJ314" i="6"/>
  <c r="AH315" i="6"/>
  <c r="AB313" i="6"/>
  <c r="BA313" i="6"/>
  <c r="BB313" i="6" s="1"/>
  <c r="AT315" i="6"/>
  <c r="CA315" i="7" l="1"/>
  <c r="CG314" i="7"/>
  <c r="BP315" i="7"/>
  <c r="BT313" i="7"/>
  <c r="BW313" i="7"/>
  <c r="BX313" i="7" s="1"/>
  <c r="BW312" i="7"/>
  <c r="BX312" i="7" s="1"/>
  <c r="BJ315" i="6"/>
  <c r="BM315" i="6" s="1"/>
  <c r="BN315" i="6" s="1"/>
  <c r="BL315" i="6"/>
  <c r="AX314" i="6"/>
  <c r="BA314" i="6" s="1"/>
  <c r="BB314" i="6" s="1"/>
  <c r="BI316" i="6"/>
  <c r="BG316" i="6"/>
  <c r="BJ316" i="6" s="1"/>
  <c r="BK316" i="6"/>
  <c r="BH316" i="6"/>
  <c r="BL316" i="6" s="1"/>
  <c r="BF317" i="6"/>
  <c r="BE314" i="7"/>
  <c r="BK313" i="7"/>
  <c r="BI312" i="7"/>
  <c r="BL312" i="7" s="1"/>
  <c r="AW312" i="7"/>
  <c r="AZ312" i="7" s="1"/>
  <c r="AS314" i="7"/>
  <c r="AY313" i="7"/>
  <c r="AK313" i="7"/>
  <c r="AN313" i="7"/>
  <c r="AG315" i="7"/>
  <c r="AB313" i="7"/>
  <c r="AC313" i="7" s="1"/>
  <c r="V315" i="7"/>
  <c r="AC313" i="6"/>
  <c r="AD313" i="6" s="1"/>
  <c r="AB314" i="6"/>
  <c r="AN314" i="6"/>
  <c r="AW315" i="6"/>
  <c r="AY315" i="6"/>
  <c r="AU315" i="6"/>
  <c r="AV315" i="6"/>
  <c r="Z314" i="6"/>
  <c r="AA315" i="6"/>
  <c r="Y315" i="6"/>
  <c r="X315" i="6"/>
  <c r="W315" i="6"/>
  <c r="V316" i="6"/>
  <c r="AM315" i="6"/>
  <c r="AK315" i="6"/>
  <c r="AI315" i="6"/>
  <c r="AJ315" i="6"/>
  <c r="AH316" i="6"/>
  <c r="AL314" i="6"/>
  <c r="AT316" i="6"/>
  <c r="CE314" i="7" l="1"/>
  <c r="CH314" i="7" s="1"/>
  <c r="CI314" i="7" s="1"/>
  <c r="CG315" i="7"/>
  <c r="CA316" i="7"/>
  <c r="BP316" i="7"/>
  <c r="BT315" i="7"/>
  <c r="BV315" i="7"/>
  <c r="BW315" i="7" s="1"/>
  <c r="BX315" i="7" s="1"/>
  <c r="BV314" i="7"/>
  <c r="BT314" i="7"/>
  <c r="AC314" i="6"/>
  <c r="AD314" i="6" s="1"/>
  <c r="BG317" i="6"/>
  <c r="BI317" i="6"/>
  <c r="BK317" i="6"/>
  <c r="BH317" i="6"/>
  <c r="BL317" i="6" s="1"/>
  <c r="BF318" i="6"/>
  <c r="AB315" i="6"/>
  <c r="BM316" i="6"/>
  <c r="BN316" i="6" s="1"/>
  <c r="AO314" i="6"/>
  <c r="BE315" i="7"/>
  <c r="BK314" i="7"/>
  <c r="BI313" i="7"/>
  <c r="BL313" i="7" s="1"/>
  <c r="AS315" i="7"/>
  <c r="AY314" i="7"/>
  <c r="AW313" i="7"/>
  <c r="AZ313" i="7" s="1"/>
  <c r="AM314" i="7"/>
  <c r="AK314" i="7"/>
  <c r="AG316" i="7"/>
  <c r="AM315" i="7"/>
  <c r="Z314" i="7"/>
  <c r="V316" i="7"/>
  <c r="AB315" i="7"/>
  <c r="AB314" i="7"/>
  <c r="AC314" i="7" s="1"/>
  <c r="AN315" i="6"/>
  <c r="W316" i="6"/>
  <c r="AA316" i="6"/>
  <c r="V317" i="6"/>
  <c r="Y316" i="6"/>
  <c r="X316" i="6"/>
  <c r="Z315" i="6"/>
  <c r="AY316" i="6"/>
  <c r="AW316" i="6"/>
  <c r="AU316" i="6"/>
  <c r="AV316" i="6"/>
  <c r="AM316" i="6"/>
  <c r="AK316" i="6"/>
  <c r="AI316" i="6"/>
  <c r="AJ316" i="6"/>
  <c r="AH317" i="6"/>
  <c r="AL315" i="6"/>
  <c r="AZ315" i="6"/>
  <c r="AX315" i="6"/>
  <c r="AT317" i="6"/>
  <c r="CE315" i="7" l="1"/>
  <c r="CH315" i="7"/>
  <c r="CI315" i="7" s="1"/>
  <c r="CG316" i="7"/>
  <c r="CA317" i="7"/>
  <c r="BP317" i="7"/>
  <c r="BV316" i="7"/>
  <c r="BW314" i="7"/>
  <c r="BX314" i="7" s="1"/>
  <c r="AC315" i="6"/>
  <c r="AD315" i="6" s="1"/>
  <c r="BI318" i="6"/>
  <c r="BG318" i="6"/>
  <c r="BJ318" i="6" s="1"/>
  <c r="BF319" i="6"/>
  <c r="BK318" i="6"/>
  <c r="BH318" i="6"/>
  <c r="BL318" i="6" s="1"/>
  <c r="BJ317" i="6"/>
  <c r="BM317" i="6" s="1"/>
  <c r="BN317" i="6" s="1"/>
  <c r="BI314" i="7"/>
  <c r="BE316" i="7"/>
  <c r="BI315" i="7"/>
  <c r="BL314" i="7"/>
  <c r="AW314" i="7"/>
  <c r="AZ314" i="7"/>
  <c r="AS316" i="7"/>
  <c r="AG317" i="7"/>
  <c r="AM316" i="7"/>
  <c r="AK315" i="7"/>
  <c r="AN315" i="7" s="1"/>
  <c r="AN314" i="7"/>
  <c r="V317" i="7"/>
  <c r="AB316" i="7"/>
  <c r="Z315" i="7"/>
  <c r="AC315" i="7" s="1"/>
  <c r="AB316" i="6"/>
  <c r="Z316" i="6"/>
  <c r="AX316" i="6"/>
  <c r="AY317" i="6"/>
  <c r="AW317" i="6"/>
  <c r="AU317" i="6"/>
  <c r="AV317" i="6"/>
  <c r="AM317" i="6"/>
  <c r="AK317" i="6"/>
  <c r="AI317" i="6"/>
  <c r="AJ317" i="6"/>
  <c r="AN317" i="6" s="1"/>
  <c r="AH318" i="6"/>
  <c r="X317" i="6"/>
  <c r="V318" i="6"/>
  <c r="AA317" i="6"/>
  <c r="Y317" i="6"/>
  <c r="W317" i="6"/>
  <c r="AN316" i="6"/>
  <c r="AL316" i="6"/>
  <c r="AO315" i="6"/>
  <c r="AZ316" i="6"/>
  <c r="AT318" i="6"/>
  <c r="BA315" i="6"/>
  <c r="BB315" i="6" s="1"/>
  <c r="CA318" i="7" l="1"/>
  <c r="CG317" i="7"/>
  <c r="CE316" i="7"/>
  <c r="CH316" i="7" s="1"/>
  <c r="CI316" i="7" s="1"/>
  <c r="BT316" i="7"/>
  <c r="BW316" i="7" s="1"/>
  <c r="BX316" i="7" s="1"/>
  <c r="BV317" i="7"/>
  <c r="BP318" i="7"/>
  <c r="BK319" i="6"/>
  <c r="BI319" i="6"/>
  <c r="BH319" i="6"/>
  <c r="BL319" i="6" s="1"/>
  <c r="BG319" i="6"/>
  <c r="BJ319" i="6" s="1"/>
  <c r="BF320" i="6"/>
  <c r="BM318" i="6"/>
  <c r="BN318" i="6" s="1"/>
  <c r="BA316" i="6"/>
  <c r="BB316" i="6" s="1"/>
  <c r="BE317" i="7"/>
  <c r="BI316" i="7"/>
  <c r="BK315" i="7"/>
  <c r="BL315" i="7" s="1"/>
  <c r="AY315" i="7"/>
  <c r="AW315" i="7"/>
  <c r="AS317" i="7"/>
  <c r="AY316" i="7"/>
  <c r="AK316" i="7"/>
  <c r="AN316" i="7" s="1"/>
  <c r="AM317" i="7"/>
  <c r="AG318" i="7"/>
  <c r="V318" i="7"/>
  <c r="Z317" i="7"/>
  <c r="Z316" i="7"/>
  <c r="AC316" i="7" s="1"/>
  <c r="AO316" i="6"/>
  <c r="AC316" i="6"/>
  <c r="AD316" i="6" s="1"/>
  <c r="AB317" i="6"/>
  <c r="AA318" i="6"/>
  <c r="X318" i="6"/>
  <c r="W318" i="6"/>
  <c r="V319" i="6"/>
  <c r="Y318" i="6"/>
  <c r="AL317" i="6"/>
  <c r="AO317" i="6" s="1"/>
  <c r="AM318" i="6"/>
  <c r="AK318" i="6"/>
  <c r="AJ318" i="6"/>
  <c r="AN318" i="6" s="1"/>
  <c r="AI318" i="6"/>
  <c r="AH319" i="6"/>
  <c r="AY318" i="6"/>
  <c r="AW318" i="6"/>
  <c r="AU318" i="6"/>
  <c r="AV318" i="6"/>
  <c r="Z317" i="6"/>
  <c r="AT319" i="6"/>
  <c r="AZ317" i="6"/>
  <c r="AX317" i="6"/>
  <c r="CA319" i="7" l="1"/>
  <c r="CE317" i="7"/>
  <c r="CH317" i="7" s="1"/>
  <c r="CI317" i="7" s="1"/>
  <c r="BP319" i="7"/>
  <c r="BT317" i="7"/>
  <c r="BW317" i="7"/>
  <c r="BX317" i="7" s="1"/>
  <c r="BM319" i="6"/>
  <c r="BN319" i="6" s="1"/>
  <c r="AZ318" i="6"/>
  <c r="BI320" i="6"/>
  <c r="BG320" i="6"/>
  <c r="BK320" i="6"/>
  <c r="BH320" i="6"/>
  <c r="BL320" i="6" s="1"/>
  <c r="BF321" i="6"/>
  <c r="AC317" i="6"/>
  <c r="AD317" i="6" s="1"/>
  <c r="BK317" i="7"/>
  <c r="BE318" i="7"/>
  <c r="BK316" i="7"/>
  <c r="BL316" i="7" s="1"/>
  <c r="AY317" i="7"/>
  <c r="AS318" i="7"/>
  <c r="AW316" i="7"/>
  <c r="AZ316" i="7" s="1"/>
  <c r="AZ315" i="7"/>
  <c r="AG319" i="7"/>
  <c r="AM318" i="7"/>
  <c r="AK317" i="7"/>
  <c r="AN317" i="7" s="1"/>
  <c r="AB317" i="7"/>
  <c r="AC317" i="7" s="1"/>
  <c r="V319" i="7"/>
  <c r="AB318" i="7"/>
  <c r="AB318" i="6"/>
  <c r="Z318" i="6"/>
  <c r="AK319" i="6"/>
  <c r="AM319" i="6"/>
  <c r="AJ319" i="6"/>
  <c r="AI319" i="6"/>
  <c r="AH320" i="6"/>
  <c r="AL318" i="6"/>
  <c r="AO318" i="6" s="1"/>
  <c r="X319" i="6"/>
  <c r="AA319" i="6"/>
  <c r="Y319" i="6"/>
  <c r="W319" i="6"/>
  <c r="V320" i="6"/>
  <c r="AY319" i="6"/>
  <c r="AW319" i="6"/>
  <c r="AU319" i="6"/>
  <c r="AV319" i="6"/>
  <c r="AT320" i="6"/>
  <c r="BA317" i="6"/>
  <c r="BB317" i="6" s="1"/>
  <c r="AX318" i="6"/>
  <c r="BA318" i="6" s="1"/>
  <c r="BB318" i="6" s="1"/>
  <c r="CA320" i="7" l="1"/>
  <c r="CG319" i="7"/>
  <c r="CG318" i="7"/>
  <c r="CE318" i="7"/>
  <c r="BV318" i="7"/>
  <c r="BT318" i="7"/>
  <c r="BP320" i="7"/>
  <c r="BT319" i="7"/>
  <c r="AN319" i="6"/>
  <c r="BF322" i="6"/>
  <c r="BK321" i="6"/>
  <c r="BH321" i="6"/>
  <c r="BL321" i="6" s="1"/>
  <c r="BG321" i="6"/>
  <c r="BI321" i="6"/>
  <c r="AC318" i="6"/>
  <c r="AD318" i="6" s="1"/>
  <c r="BJ320" i="6"/>
  <c r="BM320" i="6" s="1"/>
  <c r="BN320" i="6" s="1"/>
  <c r="BI317" i="7"/>
  <c r="BL317" i="7" s="1"/>
  <c r="BE319" i="7"/>
  <c r="BK318" i="7"/>
  <c r="AS319" i="7"/>
  <c r="AY318" i="7"/>
  <c r="AW317" i="7"/>
  <c r="AZ317" i="7" s="1"/>
  <c r="AK318" i="7"/>
  <c r="AN318" i="7" s="1"/>
  <c r="AG320" i="7"/>
  <c r="AM319" i="7"/>
  <c r="V320" i="7"/>
  <c r="AB319" i="7"/>
  <c r="Z318" i="7"/>
  <c r="AC318" i="7" s="1"/>
  <c r="AZ319" i="6"/>
  <c r="X320" i="6"/>
  <c r="AA320" i="6"/>
  <c r="W320" i="6"/>
  <c r="V321" i="6"/>
  <c r="Y320" i="6"/>
  <c r="Z319" i="6"/>
  <c r="AB319" i="6"/>
  <c r="AM320" i="6"/>
  <c r="AK320" i="6"/>
  <c r="AI320" i="6"/>
  <c r="AJ320" i="6"/>
  <c r="AN320" i="6" s="1"/>
  <c r="AH321" i="6"/>
  <c r="AY320" i="6"/>
  <c r="AW320" i="6"/>
  <c r="AU320" i="6"/>
  <c r="AV320" i="6"/>
  <c r="AL319" i="6"/>
  <c r="AO319" i="6" s="1"/>
  <c r="AT321" i="6"/>
  <c r="AX319" i="6"/>
  <c r="CE319" i="7" l="1"/>
  <c r="CH319" i="7" s="1"/>
  <c r="CI319" i="7" s="1"/>
  <c r="CH318" i="7"/>
  <c r="CI318" i="7" s="1"/>
  <c r="CG320" i="7"/>
  <c r="CA321" i="7"/>
  <c r="BV319" i="7"/>
  <c r="BW319" i="7" s="1"/>
  <c r="BX319" i="7" s="1"/>
  <c r="BV320" i="7"/>
  <c r="BP321" i="7"/>
  <c r="BW318" i="7"/>
  <c r="BX318" i="7" s="1"/>
  <c r="BJ321" i="6"/>
  <c r="BM321" i="6" s="1"/>
  <c r="BN321" i="6" s="1"/>
  <c r="BG322" i="6"/>
  <c r="BI322" i="6"/>
  <c r="BK322" i="6"/>
  <c r="BH322" i="6"/>
  <c r="BL322" i="6" s="1"/>
  <c r="BF323" i="6"/>
  <c r="BA319" i="6"/>
  <c r="BB319" i="6" s="1"/>
  <c r="BI318" i="7"/>
  <c r="BL318" i="7"/>
  <c r="BE320" i="7"/>
  <c r="BK319" i="7"/>
  <c r="AW318" i="7"/>
  <c r="AZ318" i="7"/>
  <c r="AS320" i="7"/>
  <c r="AY319" i="7"/>
  <c r="AK319" i="7"/>
  <c r="AN319" i="7" s="1"/>
  <c r="AG321" i="7"/>
  <c r="AM320" i="7"/>
  <c r="Z319" i="7"/>
  <c r="AC319" i="7" s="1"/>
  <c r="V321" i="7"/>
  <c r="AX320" i="6"/>
  <c r="Z320" i="6"/>
  <c r="Y321" i="6"/>
  <c r="W321" i="6"/>
  <c r="AA321" i="6"/>
  <c r="X321" i="6"/>
  <c r="V322" i="6"/>
  <c r="AY321" i="6"/>
  <c r="AW321" i="6"/>
  <c r="AU321" i="6"/>
  <c r="AV321" i="6"/>
  <c r="AM321" i="6"/>
  <c r="AK321" i="6"/>
  <c r="AJ321" i="6"/>
  <c r="AI321" i="6"/>
  <c r="AH322" i="6"/>
  <c r="AC319" i="6"/>
  <c r="AD319" i="6" s="1"/>
  <c r="AL320" i="6"/>
  <c r="AO320" i="6" s="1"/>
  <c r="AB320" i="6"/>
  <c r="AZ320" i="6"/>
  <c r="AT322" i="6"/>
  <c r="CE320" i="7" l="1"/>
  <c r="CG321" i="7"/>
  <c r="CA322" i="7"/>
  <c r="CH320" i="7"/>
  <c r="CI320" i="7" s="1"/>
  <c r="BT320" i="7"/>
  <c r="BP322" i="7"/>
  <c r="BV321" i="7"/>
  <c r="BW320" i="7"/>
  <c r="BX320" i="7" s="1"/>
  <c r="BG323" i="6"/>
  <c r="BF324" i="6"/>
  <c r="BI323" i="6"/>
  <c r="BK323" i="6"/>
  <c r="BH323" i="6"/>
  <c r="BL323" i="6" s="1"/>
  <c r="BJ322" i="6"/>
  <c r="BM322" i="6" s="1"/>
  <c r="BN322" i="6" s="1"/>
  <c r="BA320" i="6"/>
  <c r="BB320" i="6" s="1"/>
  <c r="AC320" i="6"/>
  <c r="AD320" i="6" s="1"/>
  <c r="BE321" i="7"/>
  <c r="BI319" i="7"/>
  <c r="BL319" i="7"/>
  <c r="AW320" i="7"/>
  <c r="AY320" i="7"/>
  <c r="AZ320" i="7" s="1"/>
  <c r="AS321" i="7"/>
  <c r="AW319" i="7"/>
  <c r="AZ319" i="7" s="1"/>
  <c r="AG322" i="7"/>
  <c r="AM321" i="7"/>
  <c r="AK320" i="7"/>
  <c r="AN320" i="7" s="1"/>
  <c r="V322" i="7"/>
  <c r="AB321" i="7"/>
  <c r="Z320" i="7"/>
  <c r="AB320" i="7"/>
  <c r="AB321" i="6"/>
  <c r="AL321" i="6"/>
  <c r="AM322" i="6"/>
  <c r="AK322" i="6"/>
  <c r="AJ322" i="6"/>
  <c r="AN322" i="6" s="1"/>
  <c r="AI322" i="6"/>
  <c r="AH323" i="6"/>
  <c r="Z321" i="6"/>
  <c r="AY322" i="6"/>
  <c r="AW322" i="6"/>
  <c r="AU322" i="6"/>
  <c r="AV322" i="6"/>
  <c r="W322" i="6"/>
  <c r="X322" i="6"/>
  <c r="Y322" i="6"/>
  <c r="AA322" i="6"/>
  <c r="V323" i="6"/>
  <c r="AN321" i="6"/>
  <c r="AZ321" i="6"/>
  <c r="AT323" i="6"/>
  <c r="AX321" i="6"/>
  <c r="CA323" i="7" l="1"/>
  <c r="CE322" i="7"/>
  <c r="CE321" i="7"/>
  <c r="CH321" i="7"/>
  <c r="CI321" i="7" s="1"/>
  <c r="BP323" i="7"/>
  <c r="BV322" i="7"/>
  <c r="BT321" i="7"/>
  <c r="BW321" i="7" s="1"/>
  <c r="BX321" i="7" s="1"/>
  <c r="BI324" i="6"/>
  <c r="BF325" i="6"/>
  <c r="BK324" i="6"/>
  <c r="BH324" i="6"/>
  <c r="BL324" i="6" s="1"/>
  <c r="BG324" i="6"/>
  <c r="BJ324" i="6" s="1"/>
  <c r="BJ323" i="6"/>
  <c r="BM323" i="6" s="1"/>
  <c r="BN323" i="6" s="1"/>
  <c r="AO321" i="6"/>
  <c r="AC321" i="6"/>
  <c r="AD321" i="6" s="1"/>
  <c r="AC320" i="7"/>
  <c r="BK320" i="7"/>
  <c r="BI320" i="7"/>
  <c r="BE322" i="7"/>
  <c r="BK321" i="7"/>
  <c r="AS322" i="7"/>
  <c r="AY321" i="7"/>
  <c r="AK322" i="7"/>
  <c r="AG323" i="7"/>
  <c r="AK321" i="7"/>
  <c r="AN321" i="7" s="1"/>
  <c r="Z321" i="7"/>
  <c r="AC321" i="7" s="1"/>
  <c r="V323" i="7"/>
  <c r="AB322" i="7"/>
  <c r="AX322" i="6"/>
  <c r="AM323" i="6"/>
  <c r="AK323" i="6"/>
  <c r="AI323" i="6"/>
  <c r="AJ323" i="6"/>
  <c r="AH324" i="6"/>
  <c r="AL322" i="6"/>
  <c r="AO322" i="6" s="1"/>
  <c r="AY323" i="6"/>
  <c r="AW323" i="6"/>
  <c r="AU323" i="6"/>
  <c r="AV323" i="6"/>
  <c r="X323" i="6"/>
  <c r="Y323" i="6"/>
  <c r="W323" i="6"/>
  <c r="V324" i="6"/>
  <c r="AA323" i="6"/>
  <c r="Z322" i="6"/>
  <c r="AB322" i="6"/>
  <c r="AZ322" i="6"/>
  <c r="AT324" i="6"/>
  <c r="BA321" i="6"/>
  <c r="BB321" i="6" s="1"/>
  <c r="CG323" i="7" l="1"/>
  <c r="CA324" i="7"/>
  <c r="CG322" i="7"/>
  <c r="CH322" i="7" s="1"/>
  <c r="CI322" i="7" s="1"/>
  <c r="BP324" i="7"/>
  <c r="BT323" i="7"/>
  <c r="BT322" i="7"/>
  <c r="BW322" i="7" s="1"/>
  <c r="BX322" i="7" s="1"/>
  <c r="BH325" i="6"/>
  <c r="BI325" i="6"/>
  <c r="BK325" i="6"/>
  <c r="BG325" i="6"/>
  <c r="BJ325" i="6" s="1"/>
  <c r="BF326" i="6"/>
  <c r="BM324" i="6"/>
  <c r="BN324" i="6" s="1"/>
  <c r="BA322" i="6"/>
  <c r="BB322" i="6" s="1"/>
  <c r="AN323" i="6"/>
  <c r="BE323" i="7"/>
  <c r="BK322" i="7"/>
  <c r="BI321" i="7"/>
  <c r="BL321" i="7" s="1"/>
  <c r="BL320" i="7"/>
  <c r="AW321" i="7"/>
  <c r="AZ321" i="7"/>
  <c r="AS323" i="7"/>
  <c r="AY322" i="7"/>
  <c r="AG324" i="7"/>
  <c r="AM323" i="7"/>
  <c r="AM322" i="7"/>
  <c r="AN322" i="7" s="1"/>
  <c r="Z322" i="7"/>
  <c r="AC322" i="7" s="1"/>
  <c r="V324" i="7"/>
  <c r="AB323" i="6"/>
  <c r="AM324" i="6"/>
  <c r="AK324" i="6"/>
  <c r="AI324" i="6"/>
  <c r="AJ324" i="6"/>
  <c r="AH325" i="6"/>
  <c r="AC322" i="6"/>
  <c r="AD322" i="6" s="1"/>
  <c r="AY324" i="6"/>
  <c r="AW324" i="6"/>
  <c r="AU324" i="6"/>
  <c r="AV324" i="6"/>
  <c r="AZ324" i="6" s="1"/>
  <c r="W324" i="6"/>
  <c r="X324" i="6"/>
  <c r="V325" i="6"/>
  <c r="AA324" i="6"/>
  <c r="Y324" i="6"/>
  <c r="AL323" i="6"/>
  <c r="AO323" i="6" s="1"/>
  <c r="Z323" i="6"/>
  <c r="AX323" i="6"/>
  <c r="AT325" i="6"/>
  <c r="AZ323" i="6"/>
  <c r="BA323" i="6" l="1"/>
  <c r="BB323" i="6" s="1"/>
  <c r="CE323" i="7"/>
  <c r="CH323" i="7" s="1"/>
  <c r="CI323" i="7" s="1"/>
  <c r="CA325" i="7"/>
  <c r="CG324" i="7"/>
  <c r="BV323" i="7"/>
  <c r="BW323" i="7" s="1"/>
  <c r="BX323" i="7" s="1"/>
  <c r="BP325" i="7"/>
  <c r="BV324" i="7"/>
  <c r="BI326" i="6"/>
  <c r="BH326" i="6"/>
  <c r="BG326" i="6"/>
  <c r="BJ326" i="6" s="1"/>
  <c r="BK326" i="6"/>
  <c r="BF327" i="6"/>
  <c r="BL325" i="6"/>
  <c r="BM325" i="6" s="1"/>
  <c r="BN325" i="6" s="1"/>
  <c r="AC323" i="6"/>
  <c r="AD323" i="6" s="1"/>
  <c r="AN324" i="6"/>
  <c r="BI322" i="7"/>
  <c r="BL322" i="7" s="1"/>
  <c r="BE324" i="7"/>
  <c r="BK323" i="7"/>
  <c r="AW322" i="7"/>
  <c r="AZ322" i="7" s="1"/>
  <c r="AS324" i="7"/>
  <c r="AW323" i="7"/>
  <c r="AY323" i="7"/>
  <c r="AZ323" i="7" s="1"/>
  <c r="AK323" i="7"/>
  <c r="AN323" i="7"/>
  <c r="AG325" i="7"/>
  <c r="AM324" i="7"/>
  <c r="Z323" i="7"/>
  <c r="V325" i="7"/>
  <c r="AB324" i="7"/>
  <c r="AB323" i="7"/>
  <c r="Z324" i="6"/>
  <c r="AM325" i="6"/>
  <c r="AK325" i="6"/>
  <c r="AI325" i="6"/>
  <c r="AJ325" i="6"/>
  <c r="AH326" i="6"/>
  <c r="AL324" i="6"/>
  <c r="AY325" i="6"/>
  <c r="AW325" i="6"/>
  <c r="AU325" i="6"/>
  <c r="AV325" i="6"/>
  <c r="AZ325" i="6" s="1"/>
  <c r="X325" i="6"/>
  <c r="AA325" i="6"/>
  <c r="W325" i="6"/>
  <c r="Y325" i="6"/>
  <c r="V326" i="6"/>
  <c r="AB324" i="6"/>
  <c r="AX324" i="6"/>
  <c r="BA324" i="6" s="1"/>
  <c r="BB324" i="6" s="1"/>
  <c r="AT326" i="6"/>
  <c r="CA326" i="7" l="1"/>
  <c r="CG325" i="7"/>
  <c r="CE324" i="7"/>
  <c r="CH324" i="7" s="1"/>
  <c r="CI324" i="7" s="1"/>
  <c r="BT324" i="7"/>
  <c r="BW324" i="7"/>
  <c r="BX324" i="7" s="1"/>
  <c r="BV325" i="7"/>
  <c r="BP326" i="7"/>
  <c r="BL326" i="6"/>
  <c r="BM326" i="6" s="1"/>
  <c r="BN326" i="6" s="1"/>
  <c r="BI327" i="6"/>
  <c r="BH327" i="6"/>
  <c r="BK327" i="6"/>
  <c r="BF328" i="6"/>
  <c r="BG327" i="6"/>
  <c r="BJ327" i="6" s="1"/>
  <c r="AN325" i="6"/>
  <c r="AO324" i="6"/>
  <c r="AC323" i="7"/>
  <c r="BI323" i="7"/>
  <c r="BL323" i="7"/>
  <c r="BE325" i="7"/>
  <c r="BK324" i="7"/>
  <c r="AS325" i="7"/>
  <c r="AY324" i="7"/>
  <c r="AK324" i="7"/>
  <c r="AN324" i="7"/>
  <c r="AG326" i="7"/>
  <c r="Z324" i="7"/>
  <c r="AC324" i="7" s="1"/>
  <c r="V326" i="7"/>
  <c r="Z325" i="7"/>
  <c r="AB325" i="6"/>
  <c r="Z325" i="6"/>
  <c r="Y326" i="6"/>
  <c r="X326" i="6"/>
  <c r="W326" i="6"/>
  <c r="V327" i="6"/>
  <c r="AA326" i="6"/>
  <c r="AK326" i="6"/>
  <c r="AM326" i="6"/>
  <c r="AI326" i="6"/>
  <c r="AJ326" i="6"/>
  <c r="AN326" i="6" s="1"/>
  <c r="AH327" i="6"/>
  <c r="AL325" i="6"/>
  <c r="AO325" i="6" s="1"/>
  <c r="AC324" i="6"/>
  <c r="AD324" i="6" s="1"/>
  <c r="AY326" i="6"/>
  <c r="AW326" i="6"/>
  <c r="AV326" i="6"/>
  <c r="AU326" i="6"/>
  <c r="AX325" i="6"/>
  <c r="BA325" i="6" s="1"/>
  <c r="BB325" i="6" s="1"/>
  <c r="AT327" i="6"/>
  <c r="CE325" i="7" l="1"/>
  <c r="CH325" i="7" s="1"/>
  <c r="CI325" i="7" s="1"/>
  <c r="CA327" i="7"/>
  <c r="CE326" i="7"/>
  <c r="CG326" i="7"/>
  <c r="BP327" i="7"/>
  <c r="BT325" i="7"/>
  <c r="BW325" i="7" s="1"/>
  <c r="BX325" i="7" s="1"/>
  <c r="BL327" i="6"/>
  <c r="BK328" i="6"/>
  <c r="BI328" i="6"/>
  <c r="BG328" i="6"/>
  <c r="BJ328" i="6" s="1"/>
  <c r="BF329" i="6"/>
  <c r="BH328" i="6"/>
  <c r="BL328" i="6" s="1"/>
  <c r="BM327" i="6"/>
  <c r="BN327" i="6" s="1"/>
  <c r="AC325" i="6"/>
  <c r="AD325" i="6" s="1"/>
  <c r="BI324" i="7"/>
  <c r="BL324" i="7"/>
  <c r="BK325" i="7"/>
  <c r="BE326" i="7"/>
  <c r="AW324" i="7"/>
  <c r="AZ324" i="7"/>
  <c r="AY325" i="7"/>
  <c r="AS326" i="7"/>
  <c r="AK325" i="7"/>
  <c r="AM325" i="7"/>
  <c r="AN325" i="7" s="1"/>
  <c r="AG327" i="7"/>
  <c r="AM326" i="7"/>
  <c r="AB325" i="7"/>
  <c r="AC325" i="7" s="1"/>
  <c r="V327" i="7"/>
  <c r="AB326" i="7"/>
  <c r="AY327" i="6"/>
  <c r="AW327" i="6"/>
  <c r="AV327" i="6"/>
  <c r="AU327" i="6"/>
  <c r="AL326" i="6"/>
  <c r="AO326" i="6" s="1"/>
  <c r="AB326" i="6"/>
  <c r="AM327" i="6"/>
  <c r="AK327" i="6"/>
  <c r="AI327" i="6"/>
  <c r="AJ327" i="6"/>
  <c r="AN327" i="6" s="1"/>
  <c r="AH328" i="6"/>
  <c r="Z326" i="6"/>
  <c r="X327" i="6"/>
  <c r="W327" i="6"/>
  <c r="V328" i="6"/>
  <c r="Y327" i="6"/>
  <c r="AA327" i="6"/>
  <c r="AX326" i="6"/>
  <c r="AZ326" i="6"/>
  <c r="AT328" i="6"/>
  <c r="BA326" i="6" l="1"/>
  <c r="BB326" i="6" s="1"/>
  <c r="AC326" i="6"/>
  <c r="AD326" i="6" s="1"/>
  <c r="CH326" i="7"/>
  <c r="CI326" i="7" s="1"/>
  <c r="CA328" i="7"/>
  <c r="BP328" i="7"/>
  <c r="BV327" i="7"/>
  <c r="BV326" i="7"/>
  <c r="BT326" i="7"/>
  <c r="AZ327" i="6"/>
  <c r="BM328" i="6"/>
  <c r="BN328" i="6" s="1"/>
  <c r="BH329" i="6"/>
  <c r="BI329" i="6"/>
  <c r="BK329" i="6"/>
  <c r="BG329" i="6"/>
  <c r="BJ329" i="6" s="1"/>
  <c r="BF330" i="6"/>
  <c r="BI325" i="7"/>
  <c r="BE327" i="7"/>
  <c r="BK326" i="7"/>
  <c r="BL325" i="7"/>
  <c r="AS327" i="7"/>
  <c r="AY326" i="7"/>
  <c r="AW325" i="7"/>
  <c r="AZ325" i="7" s="1"/>
  <c r="AK326" i="7"/>
  <c r="AN326" i="7" s="1"/>
  <c r="AG328" i="7"/>
  <c r="AM327" i="7"/>
  <c r="Z326" i="7"/>
  <c r="V328" i="7"/>
  <c r="AB327" i="7"/>
  <c r="AC326" i="7"/>
  <c r="Z327" i="6"/>
  <c r="AL327" i="6"/>
  <c r="AO327" i="6" s="1"/>
  <c r="W328" i="6"/>
  <c r="V329" i="6"/>
  <c r="AA328" i="6"/>
  <c r="X328" i="6"/>
  <c r="Y328" i="6"/>
  <c r="AM328" i="6"/>
  <c r="AK328" i="6"/>
  <c r="AI328" i="6"/>
  <c r="AJ328" i="6"/>
  <c r="AN328" i="6" s="1"/>
  <c r="AH329" i="6"/>
  <c r="AY328" i="6"/>
  <c r="AW328" i="6"/>
  <c r="AU328" i="6"/>
  <c r="AX328" i="6" s="1"/>
  <c r="AV328" i="6"/>
  <c r="AB327" i="6"/>
  <c r="AX327" i="6"/>
  <c r="BA327" i="6" s="1"/>
  <c r="BB327" i="6" s="1"/>
  <c r="AT329" i="6"/>
  <c r="CE327" i="7" l="1"/>
  <c r="CG327" i="7"/>
  <c r="CH327" i="7" s="1"/>
  <c r="CI327" i="7" s="1"/>
  <c r="CG328" i="7"/>
  <c r="CA329" i="7"/>
  <c r="BW326" i="7"/>
  <c r="BX326" i="7" s="1"/>
  <c r="BT327" i="7"/>
  <c r="BW327" i="7"/>
  <c r="BX327" i="7" s="1"/>
  <c r="BV328" i="7"/>
  <c r="BP329" i="7"/>
  <c r="BG330" i="6"/>
  <c r="BF331" i="6"/>
  <c r="BH330" i="6"/>
  <c r="BK330" i="6"/>
  <c r="BI330" i="6"/>
  <c r="BL329" i="6"/>
  <c r="BM329" i="6" s="1"/>
  <c r="BN329" i="6" s="1"/>
  <c r="AC327" i="6"/>
  <c r="AD327" i="6" s="1"/>
  <c r="BE328" i="7"/>
  <c r="BK327" i="7"/>
  <c r="BI326" i="7"/>
  <c r="BL326" i="7" s="1"/>
  <c r="AW326" i="7"/>
  <c r="AZ326" i="7" s="1"/>
  <c r="AS328" i="7"/>
  <c r="AK327" i="7"/>
  <c r="AN327" i="7"/>
  <c r="AG329" i="7"/>
  <c r="AK328" i="7"/>
  <c r="AM328" i="7"/>
  <c r="Z327" i="7"/>
  <c r="AC327" i="7" s="1"/>
  <c r="AB328" i="7"/>
  <c r="V329" i="7"/>
  <c r="AB328" i="6"/>
  <c r="Z328" i="6"/>
  <c r="AL328" i="6"/>
  <c r="AO328" i="6" s="1"/>
  <c r="AY329" i="6"/>
  <c r="AW329" i="6"/>
  <c r="AU329" i="6"/>
  <c r="AV329" i="6"/>
  <c r="X329" i="6"/>
  <c r="AA329" i="6"/>
  <c r="W329" i="6"/>
  <c r="V330" i="6"/>
  <c r="Y329" i="6"/>
  <c r="AM329" i="6"/>
  <c r="AK329" i="6"/>
  <c r="AI329" i="6"/>
  <c r="AJ329" i="6"/>
  <c r="AH330" i="6"/>
  <c r="AZ328" i="6"/>
  <c r="BA328" i="6" s="1"/>
  <c r="BB328" i="6" s="1"/>
  <c r="AT330" i="6"/>
  <c r="CE328" i="7" l="1"/>
  <c r="CH328" i="7"/>
  <c r="CI328" i="7" s="1"/>
  <c r="CE329" i="7"/>
  <c r="CA330" i="7"/>
  <c r="CG329" i="7"/>
  <c r="BP330" i="7"/>
  <c r="BT328" i="7"/>
  <c r="BW328" i="7" s="1"/>
  <c r="BX328" i="7" s="1"/>
  <c r="BL330" i="6"/>
  <c r="BK331" i="6"/>
  <c r="BG331" i="6"/>
  <c r="BH331" i="6"/>
  <c r="BL331" i="6" s="1"/>
  <c r="BI331" i="6"/>
  <c r="BF332" i="6"/>
  <c r="BJ330" i="6"/>
  <c r="BI328" i="7"/>
  <c r="BE329" i="7"/>
  <c r="BI327" i="7"/>
  <c r="BL327" i="7" s="1"/>
  <c r="AY327" i="7"/>
  <c r="AS329" i="7"/>
  <c r="AW327" i="7"/>
  <c r="AN328" i="7"/>
  <c r="AG330" i="7"/>
  <c r="V330" i="7"/>
  <c r="AB329" i="7"/>
  <c r="Z328" i="7"/>
  <c r="AC328" i="7" s="1"/>
  <c r="AC328" i="6"/>
  <c r="AD328" i="6" s="1"/>
  <c r="AL329" i="6"/>
  <c r="Z329" i="6"/>
  <c r="AM330" i="6"/>
  <c r="AK330" i="6"/>
  <c r="AJ330" i="6"/>
  <c r="AN330" i="6" s="1"/>
  <c r="AI330" i="6"/>
  <c r="AH331" i="6"/>
  <c r="AA330" i="6"/>
  <c r="Y330" i="6"/>
  <c r="W330" i="6"/>
  <c r="V331" i="6"/>
  <c r="X330" i="6"/>
  <c r="AB329" i="6"/>
  <c r="AN329" i="6"/>
  <c r="AY330" i="6"/>
  <c r="AW330" i="6"/>
  <c r="AU330" i="6"/>
  <c r="AV330" i="6"/>
  <c r="AZ329" i="6"/>
  <c r="AT331" i="6"/>
  <c r="AZ330" i="6"/>
  <c r="AX329" i="6"/>
  <c r="AB330" i="6" l="1"/>
  <c r="CA331" i="7"/>
  <c r="CG330" i="7"/>
  <c r="CH329" i="7"/>
  <c r="CI329" i="7" s="1"/>
  <c r="BV329" i="7"/>
  <c r="BT329" i="7"/>
  <c r="BP331" i="7"/>
  <c r="BV330" i="7"/>
  <c r="BJ331" i="6"/>
  <c r="BM331" i="6" s="1"/>
  <c r="BN331" i="6" s="1"/>
  <c r="BI332" i="6"/>
  <c r="BH332" i="6"/>
  <c r="BK332" i="6"/>
  <c r="BG332" i="6"/>
  <c r="BJ332" i="6" s="1"/>
  <c r="BF333" i="6"/>
  <c r="BM330" i="6"/>
  <c r="BN330" i="6" s="1"/>
  <c r="AO329" i="6"/>
  <c r="BE330" i="7"/>
  <c r="BK329" i="7"/>
  <c r="BK328" i="7"/>
  <c r="BL328" i="7" s="1"/>
  <c r="AY328" i="7"/>
  <c r="AS330" i="7"/>
  <c r="AY329" i="7"/>
  <c r="AW328" i="7"/>
  <c r="AZ327" i="7"/>
  <c r="AM330" i="7"/>
  <c r="AG331" i="7"/>
  <c r="AM329" i="7"/>
  <c r="AK329" i="7"/>
  <c r="Z329" i="7"/>
  <c r="AC329" i="7" s="1"/>
  <c r="V331" i="7"/>
  <c r="AB330" i="7"/>
  <c r="AC329" i="6"/>
  <c r="AD329" i="6" s="1"/>
  <c r="Y331" i="6"/>
  <c r="V332" i="6"/>
  <c r="X331" i="6"/>
  <c r="AA331" i="6"/>
  <c r="W331" i="6"/>
  <c r="AY331" i="6"/>
  <c r="AW331" i="6"/>
  <c r="AU331" i="6"/>
  <c r="AV331" i="6"/>
  <c r="AZ331" i="6" s="1"/>
  <c r="Z330" i="6"/>
  <c r="AC330" i="6" s="1"/>
  <c r="AD330" i="6" s="1"/>
  <c r="AK331" i="6"/>
  <c r="AM331" i="6"/>
  <c r="AI331" i="6"/>
  <c r="AJ331" i="6"/>
  <c r="AN331" i="6" s="1"/>
  <c r="AH332" i="6"/>
  <c r="AL330" i="6"/>
  <c r="AO330" i="6" s="1"/>
  <c r="AT332" i="6"/>
  <c r="AX330" i="6"/>
  <c r="BA330" i="6" s="1"/>
  <c r="BB330" i="6" s="1"/>
  <c r="BA329" i="6"/>
  <c r="BB329" i="6" s="1"/>
  <c r="CE330" i="7" l="1"/>
  <c r="CH330" i="7" s="1"/>
  <c r="CI330" i="7" s="1"/>
  <c r="CA332" i="7"/>
  <c r="BT331" i="7"/>
  <c r="BP332" i="7"/>
  <c r="BT330" i="7"/>
  <c r="BW330" i="7" s="1"/>
  <c r="BX330" i="7" s="1"/>
  <c r="BW329" i="7"/>
  <c r="BX329" i="7" s="1"/>
  <c r="BL332" i="6"/>
  <c r="BM332" i="6" s="1"/>
  <c r="BN332" i="6" s="1"/>
  <c r="BG333" i="6"/>
  <c r="BF334" i="6"/>
  <c r="BI333" i="6"/>
  <c r="BH333" i="6"/>
  <c r="BK333" i="6"/>
  <c r="BI329" i="7"/>
  <c r="BL329" i="7" s="1"/>
  <c r="BE331" i="7"/>
  <c r="BK330" i="7"/>
  <c r="AW329" i="7"/>
  <c r="AZ329" i="7" s="1"/>
  <c r="AY330" i="7"/>
  <c r="AS331" i="7"/>
  <c r="AZ328" i="7"/>
  <c r="AG332" i="7"/>
  <c r="AK330" i="7"/>
  <c r="AN330" i="7" s="1"/>
  <c r="AN329" i="7"/>
  <c r="Z330" i="7"/>
  <c r="AC330" i="7" s="1"/>
  <c r="AB331" i="7"/>
  <c r="V332" i="7"/>
  <c r="AL331" i="6"/>
  <c r="AO331" i="6" s="1"/>
  <c r="AM332" i="6"/>
  <c r="AK332" i="6"/>
  <c r="AI332" i="6"/>
  <c r="AJ332" i="6"/>
  <c r="AH333" i="6"/>
  <c r="AB331" i="6"/>
  <c r="Y332" i="6"/>
  <c r="W332" i="6"/>
  <c r="AA332" i="6"/>
  <c r="X332" i="6"/>
  <c r="V333" i="6"/>
  <c r="AY332" i="6"/>
  <c r="AW332" i="6"/>
  <c r="AU332" i="6"/>
  <c r="AV332" i="6"/>
  <c r="Z331" i="6"/>
  <c r="AT333" i="6"/>
  <c r="AX331" i="6"/>
  <c r="BA331" i="6" s="1"/>
  <c r="BB331" i="6" s="1"/>
  <c r="CG331" i="7" l="1"/>
  <c r="CE331" i="7"/>
  <c r="CA333" i="7"/>
  <c r="BV331" i="7"/>
  <c r="BW331" i="7" s="1"/>
  <c r="BX331" i="7" s="1"/>
  <c r="BP333" i="7"/>
  <c r="BJ333" i="6"/>
  <c r="BL333" i="6"/>
  <c r="BI334" i="6"/>
  <c r="BF335" i="6"/>
  <c r="BH334" i="6"/>
  <c r="BK334" i="6"/>
  <c r="BG334" i="6"/>
  <c r="BJ334" i="6" s="1"/>
  <c r="BE332" i="7"/>
  <c r="BI331" i="7"/>
  <c r="BK331" i="7"/>
  <c r="BL331" i="7" s="1"/>
  <c r="BI330" i="7"/>
  <c r="BL330" i="7" s="1"/>
  <c r="AW330" i="7"/>
  <c r="AS332" i="7"/>
  <c r="AY331" i="7"/>
  <c r="AZ330" i="7"/>
  <c r="AG333" i="7"/>
  <c r="AM332" i="7"/>
  <c r="AK331" i="7"/>
  <c r="AM331" i="7"/>
  <c r="AN331" i="7" s="1"/>
  <c r="V333" i="7"/>
  <c r="Z331" i="7"/>
  <c r="AC331" i="7" s="1"/>
  <c r="AZ332" i="6"/>
  <c r="AN332" i="6"/>
  <c r="AB332" i="6"/>
  <c r="X333" i="6"/>
  <c r="W333" i="6"/>
  <c r="AA333" i="6"/>
  <c r="Y333" i="6"/>
  <c r="V334" i="6"/>
  <c r="AC331" i="6"/>
  <c r="AD331" i="6" s="1"/>
  <c r="Z332" i="6"/>
  <c r="AY333" i="6"/>
  <c r="AW333" i="6"/>
  <c r="AU333" i="6"/>
  <c r="AV333" i="6"/>
  <c r="AZ333" i="6" s="1"/>
  <c r="AL332" i="6"/>
  <c r="AM333" i="6"/>
  <c r="AK333" i="6"/>
  <c r="AJ333" i="6"/>
  <c r="AN333" i="6" s="1"/>
  <c r="AI333" i="6"/>
  <c r="AH334" i="6"/>
  <c r="AX332" i="6"/>
  <c r="AT334" i="6"/>
  <c r="BM333" i="6" l="1"/>
  <c r="BN333" i="6" s="1"/>
  <c r="CG333" i="7"/>
  <c r="CA334" i="7"/>
  <c r="CE332" i="7"/>
  <c r="CG332" i="7"/>
  <c r="CH332" i="7" s="1"/>
  <c r="CI332" i="7" s="1"/>
  <c r="CH331" i="7"/>
  <c r="CI331" i="7" s="1"/>
  <c r="BV332" i="7"/>
  <c r="BT332" i="7"/>
  <c r="BP334" i="7"/>
  <c r="BV333" i="7"/>
  <c r="BL334" i="6"/>
  <c r="BA332" i="6"/>
  <c r="BB332" i="6" s="1"/>
  <c r="BH335" i="6"/>
  <c r="BF336" i="6"/>
  <c r="BI335" i="6"/>
  <c r="BK335" i="6"/>
  <c r="BG335" i="6"/>
  <c r="BJ335" i="6" s="1"/>
  <c r="BM334" i="6"/>
  <c r="BN334" i="6" s="1"/>
  <c r="AO332" i="6"/>
  <c r="AC332" i="6"/>
  <c r="AD332" i="6" s="1"/>
  <c r="BE333" i="7"/>
  <c r="BK332" i="7"/>
  <c r="AS333" i="7"/>
  <c r="AW332" i="7"/>
  <c r="AY332" i="7"/>
  <c r="AZ332" i="7" s="1"/>
  <c r="AW331" i="7"/>
  <c r="AZ331" i="7" s="1"/>
  <c r="AK332" i="7"/>
  <c r="AN332" i="7" s="1"/>
  <c r="AG334" i="7"/>
  <c r="AM333" i="7"/>
  <c r="AB332" i="7"/>
  <c r="V334" i="7"/>
  <c r="AB333" i="7"/>
  <c r="Z332" i="7"/>
  <c r="Z333" i="6"/>
  <c r="X334" i="6"/>
  <c r="W334" i="6"/>
  <c r="V335" i="6"/>
  <c r="AA334" i="6"/>
  <c r="Y334" i="6"/>
  <c r="AY334" i="6"/>
  <c r="AW334" i="6"/>
  <c r="AU334" i="6"/>
  <c r="AV334" i="6"/>
  <c r="AM334" i="6"/>
  <c r="AK334" i="6"/>
  <c r="AJ334" i="6"/>
  <c r="AI334" i="6"/>
  <c r="AH335" i="6"/>
  <c r="AL333" i="6"/>
  <c r="AO333" i="6" s="1"/>
  <c r="AB333" i="6"/>
  <c r="AT335" i="6"/>
  <c r="AX333" i="6"/>
  <c r="BA333" i="6" s="1"/>
  <c r="BB333" i="6" s="1"/>
  <c r="CA335" i="7" l="1"/>
  <c r="CE334" i="7"/>
  <c r="CE333" i="7"/>
  <c r="CH333" i="7" s="1"/>
  <c r="CI333" i="7" s="1"/>
  <c r="BT333" i="7"/>
  <c r="BW333" i="7" s="1"/>
  <c r="BX333" i="7" s="1"/>
  <c r="BP335" i="7"/>
  <c r="BW332" i="7"/>
  <c r="BX332" i="7" s="1"/>
  <c r="BI336" i="6"/>
  <c r="BH336" i="6"/>
  <c r="BF337" i="6"/>
  <c r="BG336" i="6"/>
  <c r="BJ336" i="6" s="1"/>
  <c r="BK336" i="6"/>
  <c r="BL335" i="6"/>
  <c r="BM335" i="6" s="1"/>
  <c r="BN335" i="6" s="1"/>
  <c r="BI332" i="7"/>
  <c r="BL332" i="7" s="1"/>
  <c r="BK333" i="7"/>
  <c r="BE334" i="7"/>
  <c r="AY333" i="7"/>
  <c r="AS334" i="7"/>
  <c r="AG335" i="7"/>
  <c r="AK334" i="7"/>
  <c r="AK333" i="7"/>
  <c r="AN333" i="7"/>
  <c r="Z333" i="7"/>
  <c r="AC333" i="7" s="1"/>
  <c r="AB334" i="7"/>
  <c r="V335" i="7"/>
  <c r="AC332" i="7"/>
  <c r="AC333" i="6"/>
  <c r="AD333" i="6" s="1"/>
  <c r="AL334" i="6"/>
  <c r="Z334" i="6"/>
  <c r="AX334" i="6"/>
  <c r="AY335" i="6"/>
  <c r="AW335" i="6"/>
  <c r="AU335" i="6"/>
  <c r="AV335" i="6"/>
  <c r="AM335" i="6"/>
  <c r="AK335" i="6"/>
  <c r="AI335" i="6"/>
  <c r="AJ335" i="6"/>
  <c r="AN335" i="6" s="1"/>
  <c r="AH336" i="6"/>
  <c r="AB334" i="6"/>
  <c r="Y335" i="6"/>
  <c r="AA335" i="6"/>
  <c r="W335" i="6"/>
  <c r="X335" i="6"/>
  <c r="V336" i="6"/>
  <c r="AN334" i="6"/>
  <c r="AT336" i="6"/>
  <c r="AZ334" i="6"/>
  <c r="CA336" i="7" l="1"/>
  <c r="CG335" i="7"/>
  <c r="CG334" i="7"/>
  <c r="CH334" i="7" s="1"/>
  <c r="CI334" i="7" s="1"/>
  <c r="BT334" i="7"/>
  <c r="BP336" i="7"/>
  <c r="BV335" i="7"/>
  <c r="BV334" i="7"/>
  <c r="BW334" i="7" s="1"/>
  <c r="BX334" i="7" s="1"/>
  <c r="BG337" i="6"/>
  <c r="BI337" i="6"/>
  <c r="BK337" i="6"/>
  <c r="BF338" i="6"/>
  <c r="BH337" i="6"/>
  <c r="BL337" i="6" s="1"/>
  <c r="BL336" i="6"/>
  <c r="BM336" i="6" s="1"/>
  <c r="BN336" i="6" s="1"/>
  <c r="AC334" i="6"/>
  <c r="AD334" i="6" s="1"/>
  <c r="BA334" i="6"/>
  <c r="BB334" i="6" s="1"/>
  <c r="AO334" i="6"/>
  <c r="BI333" i="7"/>
  <c r="BL333" i="7"/>
  <c r="BE335" i="7"/>
  <c r="BK334" i="7"/>
  <c r="AS335" i="7"/>
  <c r="AY334" i="7"/>
  <c r="AW333" i="7"/>
  <c r="AZ333" i="7" s="1"/>
  <c r="AG336" i="7"/>
  <c r="AM335" i="7"/>
  <c r="AM334" i="7"/>
  <c r="AN334" i="7" s="1"/>
  <c r="V336" i="7"/>
  <c r="AB335" i="7"/>
  <c r="Z334" i="7"/>
  <c r="AC334" i="7" s="1"/>
  <c r="Z335" i="6"/>
  <c r="AB335" i="6"/>
  <c r="W336" i="6"/>
  <c r="V337" i="6"/>
  <c r="X336" i="6"/>
  <c r="Y336" i="6"/>
  <c r="AA336" i="6"/>
  <c r="AY336" i="6"/>
  <c r="AW336" i="6"/>
  <c r="AU336" i="6"/>
  <c r="AV336" i="6"/>
  <c r="AZ336" i="6" s="1"/>
  <c r="AM336" i="6"/>
  <c r="AK336" i="6"/>
  <c r="AJ336" i="6"/>
  <c r="AI336" i="6"/>
  <c r="AH337" i="6"/>
  <c r="AL335" i="6"/>
  <c r="AO335" i="6" s="1"/>
  <c r="AZ335" i="6"/>
  <c r="AT337" i="6"/>
  <c r="AX335" i="6"/>
  <c r="CE335" i="7" l="1"/>
  <c r="CH335" i="7"/>
  <c r="CI335" i="7" s="1"/>
  <c r="CA337" i="7"/>
  <c r="BP337" i="7"/>
  <c r="BV336" i="7"/>
  <c r="BT335" i="7"/>
  <c r="BW335" i="7" s="1"/>
  <c r="BX335" i="7" s="1"/>
  <c r="BJ337" i="6"/>
  <c r="BM337" i="6" s="1"/>
  <c r="BN337" i="6" s="1"/>
  <c r="BH338" i="6"/>
  <c r="BG338" i="6"/>
  <c r="BI338" i="6"/>
  <c r="BK338" i="6"/>
  <c r="BF339" i="6"/>
  <c r="BE336" i="7"/>
  <c r="BK335" i="7"/>
  <c r="BI334" i="7"/>
  <c r="BL334" i="7" s="1"/>
  <c r="AS336" i="7"/>
  <c r="AY335" i="7"/>
  <c r="AW334" i="7"/>
  <c r="AZ334" i="7" s="1"/>
  <c r="AK335" i="7"/>
  <c r="AN335" i="7"/>
  <c r="AM336" i="7"/>
  <c r="AG337" i="7"/>
  <c r="AK336" i="7"/>
  <c r="Z335" i="7"/>
  <c r="AC335" i="7" s="1"/>
  <c r="V337" i="7"/>
  <c r="AB336" i="7"/>
  <c r="Z336" i="6"/>
  <c r="AC335" i="6"/>
  <c r="AD335" i="6" s="1"/>
  <c r="AL336" i="6"/>
  <c r="AB336" i="6"/>
  <c r="AY337" i="6"/>
  <c r="AW337" i="6"/>
  <c r="AU337" i="6"/>
  <c r="AV337" i="6"/>
  <c r="AM337" i="6"/>
  <c r="AK337" i="6"/>
  <c r="AI337" i="6"/>
  <c r="AJ337" i="6"/>
  <c r="AN337" i="6" s="1"/>
  <c r="AH338" i="6"/>
  <c r="W337" i="6"/>
  <c r="V338" i="6"/>
  <c r="Y337" i="6"/>
  <c r="AA337" i="6"/>
  <c r="X337" i="6"/>
  <c r="AN336" i="6"/>
  <c r="AT338" i="6"/>
  <c r="AX336" i="6"/>
  <c r="BA336" i="6" s="1"/>
  <c r="BB336" i="6" s="1"/>
  <c r="BA335" i="6"/>
  <c r="BB335" i="6" s="1"/>
  <c r="CG336" i="7" l="1"/>
  <c r="CE336" i="7"/>
  <c r="CA338" i="7"/>
  <c r="CG337" i="7"/>
  <c r="BT336" i="7"/>
  <c r="BW336" i="7" s="1"/>
  <c r="BX336" i="7" s="1"/>
  <c r="BP338" i="7"/>
  <c r="BV337" i="7"/>
  <c r="BJ338" i="6"/>
  <c r="BF340" i="6"/>
  <c r="BH339" i="6"/>
  <c r="BK339" i="6"/>
  <c r="BI339" i="6"/>
  <c r="BG339" i="6"/>
  <c r="BJ339" i="6" s="1"/>
  <c r="BL338" i="6"/>
  <c r="AO336" i="6"/>
  <c r="AZ337" i="6"/>
  <c r="BE337" i="7"/>
  <c r="BI336" i="7"/>
  <c r="BI335" i="7"/>
  <c r="BL335" i="7" s="1"/>
  <c r="AS337" i="7"/>
  <c r="AY336" i="7"/>
  <c r="AW336" i="7"/>
  <c r="AW335" i="7"/>
  <c r="AZ335" i="7" s="1"/>
  <c r="AG338" i="7"/>
  <c r="AM337" i="7"/>
  <c r="AN336" i="7"/>
  <c r="Z336" i="7"/>
  <c r="AC336" i="7" s="1"/>
  <c r="Z337" i="7"/>
  <c r="V338" i="7"/>
  <c r="AC336" i="6"/>
  <c r="AD336" i="6" s="1"/>
  <c r="AB337" i="6"/>
  <c r="Z337" i="6"/>
  <c r="X338" i="6"/>
  <c r="Y338" i="6"/>
  <c r="W338" i="6"/>
  <c r="AA338" i="6"/>
  <c r="V339" i="6"/>
  <c r="AK338" i="6"/>
  <c r="AM338" i="6"/>
  <c r="AI338" i="6"/>
  <c r="AJ338" i="6"/>
  <c r="AN338" i="6" s="1"/>
  <c r="AH339" i="6"/>
  <c r="AL337" i="6"/>
  <c r="AO337" i="6" s="1"/>
  <c r="AY338" i="6"/>
  <c r="AW338" i="6"/>
  <c r="AU338" i="6"/>
  <c r="AX338" i="6" s="1"/>
  <c r="AV338" i="6"/>
  <c r="AX337" i="6"/>
  <c r="BA337" i="6" s="1"/>
  <c r="BB337" i="6" s="1"/>
  <c r="AT339" i="6"/>
  <c r="BM338" i="6" l="1"/>
  <c r="BN338" i="6" s="1"/>
  <c r="CA339" i="7"/>
  <c r="CG338" i="7"/>
  <c r="CE337" i="7"/>
  <c r="CH337" i="7" s="1"/>
  <c r="CI337" i="7" s="1"/>
  <c r="CH336" i="7"/>
  <c r="CI336" i="7" s="1"/>
  <c r="BP339" i="7"/>
  <c r="BT337" i="7"/>
  <c r="BW337" i="7" s="1"/>
  <c r="BX337" i="7" s="1"/>
  <c r="BL339" i="6"/>
  <c r="BM339" i="6" s="1"/>
  <c r="BN339" i="6" s="1"/>
  <c r="BK340" i="6"/>
  <c r="BI340" i="6"/>
  <c r="BG340" i="6"/>
  <c r="BJ340" i="6" s="1"/>
  <c r="BH340" i="6"/>
  <c r="BL340" i="6" s="1"/>
  <c r="BF341" i="6"/>
  <c r="BE338" i="7"/>
  <c r="BK337" i="7"/>
  <c r="BK336" i="7"/>
  <c r="BL336" i="7" s="1"/>
  <c r="AZ336" i="7"/>
  <c r="AS338" i="7"/>
  <c r="AY337" i="7"/>
  <c r="AK337" i="7"/>
  <c r="AN337" i="7" s="1"/>
  <c r="AG339" i="7"/>
  <c r="AM338" i="7"/>
  <c r="AB337" i="7"/>
  <c r="AC337" i="7" s="1"/>
  <c r="V339" i="7"/>
  <c r="AB338" i="7"/>
  <c r="AC337" i="6"/>
  <c r="AD337" i="6" s="1"/>
  <c r="AM339" i="6"/>
  <c r="AK339" i="6"/>
  <c r="AI339" i="6"/>
  <c r="AJ339" i="6"/>
  <c r="AN339" i="6" s="1"/>
  <c r="AH340" i="6"/>
  <c r="AY339" i="6"/>
  <c r="AW339" i="6"/>
  <c r="AU339" i="6"/>
  <c r="AV339" i="6"/>
  <c r="Z338" i="6"/>
  <c r="AL338" i="6"/>
  <c r="AO338" i="6" s="1"/>
  <c r="AB338" i="6"/>
  <c r="W339" i="6"/>
  <c r="AA339" i="6"/>
  <c r="V340" i="6"/>
  <c r="X339" i="6"/>
  <c r="Y339" i="6"/>
  <c r="AZ338" i="6"/>
  <c r="BA338" i="6" s="1"/>
  <c r="BB338" i="6" s="1"/>
  <c r="AT340" i="6"/>
  <c r="BM340" i="6" l="1"/>
  <c r="BN340" i="6" s="1"/>
  <c r="CE338" i="7"/>
  <c r="CH338" i="7" s="1"/>
  <c r="CI338" i="7" s="1"/>
  <c r="CA340" i="7"/>
  <c r="BV339" i="7"/>
  <c r="BP340" i="7"/>
  <c r="BV338" i="7"/>
  <c r="BT338" i="7"/>
  <c r="BH341" i="6"/>
  <c r="BF342" i="6"/>
  <c r="BK341" i="6"/>
  <c r="BI341" i="6"/>
  <c r="BG341" i="6"/>
  <c r="BJ341" i="6" s="1"/>
  <c r="BI337" i="7"/>
  <c r="BL337" i="7" s="1"/>
  <c r="BK338" i="7"/>
  <c r="BE339" i="7"/>
  <c r="AW337" i="7"/>
  <c r="AY338" i="7"/>
  <c r="AS339" i="7"/>
  <c r="AZ337" i="7"/>
  <c r="AK339" i="7"/>
  <c r="AG340" i="7"/>
  <c r="AK338" i="7"/>
  <c r="AN338" i="7" s="1"/>
  <c r="Z338" i="7"/>
  <c r="V340" i="7"/>
  <c r="AB339" i="7"/>
  <c r="AC338" i="7"/>
  <c r="Z339" i="6"/>
  <c r="AB339" i="6"/>
  <c r="AC338" i="6"/>
  <c r="AD338" i="6" s="1"/>
  <c r="AY340" i="6"/>
  <c r="AW340" i="6"/>
  <c r="AU340" i="6"/>
  <c r="AV340" i="6"/>
  <c r="V341" i="6"/>
  <c r="W340" i="6"/>
  <c r="Y340" i="6"/>
  <c r="AA340" i="6"/>
  <c r="X340" i="6"/>
  <c r="AM340" i="6"/>
  <c r="AK340" i="6"/>
  <c r="AI340" i="6"/>
  <c r="AJ340" i="6"/>
  <c r="AH341" i="6"/>
  <c r="AL339" i="6"/>
  <c r="AO339" i="6" s="1"/>
  <c r="AX339" i="6"/>
  <c r="AZ339" i="6"/>
  <c r="AT341" i="6"/>
  <c r="CE339" i="7" l="1"/>
  <c r="CA341" i="7"/>
  <c r="CG340" i="7"/>
  <c r="CG339" i="7"/>
  <c r="CH339" i="7" s="1"/>
  <c r="CI339" i="7" s="1"/>
  <c r="BW338" i="7"/>
  <c r="BX338" i="7" s="1"/>
  <c r="BT339" i="7"/>
  <c r="BW339" i="7" s="1"/>
  <c r="BX339" i="7" s="1"/>
  <c r="BP341" i="7"/>
  <c r="BV340" i="7"/>
  <c r="BT340" i="7"/>
  <c r="AB340" i="6"/>
  <c r="AZ340" i="6"/>
  <c r="BI342" i="6"/>
  <c r="BH342" i="6"/>
  <c r="BF343" i="6"/>
  <c r="BK342" i="6"/>
  <c r="BG342" i="6"/>
  <c r="BJ342" i="6" s="1"/>
  <c r="BL341" i="6"/>
  <c r="BM341" i="6" s="1"/>
  <c r="BN341" i="6" s="1"/>
  <c r="BE340" i="7"/>
  <c r="BK339" i="7"/>
  <c r="BI338" i="7"/>
  <c r="BL338" i="7" s="1"/>
  <c r="AW338" i="7"/>
  <c r="AS340" i="7"/>
  <c r="AZ338" i="7"/>
  <c r="AG341" i="7"/>
  <c r="AM340" i="7"/>
  <c r="AM339" i="7"/>
  <c r="AN339" i="7" s="1"/>
  <c r="Z339" i="7"/>
  <c r="AC339" i="7" s="1"/>
  <c r="V341" i="7"/>
  <c r="AC339" i="6"/>
  <c r="AD339" i="6" s="1"/>
  <c r="AL340" i="6"/>
  <c r="Z340" i="6"/>
  <c r="AY341" i="6"/>
  <c r="AW341" i="6"/>
  <c r="AU341" i="6"/>
  <c r="AV341" i="6"/>
  <c r="AM341" i="6"/>
  <c r="AK341" i="6"/>
  <c r="AI341" i="6"/>
  <c r="AJ341" i="6"/>
  <c r="AH342" i="6"/>
  <c r="AN340" i="6"/>
  <c r="V342" i="6"/>
  <c r="Y341" i="6"/>
  <c r="W341" i="6"/>
  <c r="X341" i="6"/>
  <c r="AA341" i="6"/>
  <c r="AX340" i="6"/>
  <c r="BA340" i="6" s="1"/>
  <c r="BB340" i="6" s="1"/>
  <c r="AT342" i="6"/>
  <c r="BA339" i="6"/>
  <c r="BB339" i="6" s="1"/>
  <c r="CE340" i="7" l="1"/>
  <c r="CH340" i="7"/>
  <c r="CI340" i="7" s="1"/>
  <c r="CG341" i="7"/>
  <c r="CA342" i="7"/>
  <c r="BW340" i="7"/>
  <c r="BX340" i="7" s="1"/>
  <c r="BP342" i="7"/>
  <c r="BV341" i="7"/>
  <c r="AC340" i="6"/>
  <c r="AD340" i="6" s="1"/>
  <c r="AZ341" i="6"/>
  <c r="BI343" i="6"/>
  <c r="BF344" i="6"/>
  <c r="BK343" i="6"/>
  <c r="BH343" i="6"/>
  <c r="BL343" i="6" s="1"/>
  <c r="BG343" i="6"/>
  <c r="BJ343" i="6" s="1"/>
  <c r="BM343" i="6" s="1"/>
  <c r="BN343" i="6" s="1"/>
  <c r="BL342" i="6"/>
  <c r="BM342" i="6" s="1"/>
  <c r="BN342" i="6" s="1"/>
  <c r="AN341" i="6"/>
  <c r="AO340" i="6"/>
  <c r="BI339" i="7"/>
  <c r="BL339" i="7" s="1"/>
  <c r="BE341" i="7"/>
  <c r="BI340" i="7"/>
  <c r="AY339" i="7"/>
  <c r="AS341" i="7"/>
  <c r="AY340" i="7"/>
  <c r="AW339" i="7"/>
  <c r="AK340" i="7"/>
  <c r="AN340" i="7"/>
  <c r="AM341" i="7"/>
  <c r="AG342" i="7"/>
  <c r="AB340" i="7"/>
  <c r="V342" i="7"/>
  <c r="AB341" i="7"/>
  <c r="Z340" i="7"/>
  <c r="AM342" i="6"/>
  <c r="AK342" i="6"/>
  <c r="AI342" i="6"/>
  <c r="AJ342" i="6"/>
  <c r="AH343" i="6"/>
  <c r="AY342" i="6"/>
  <c r="AW342" i="6"/>
  <c r="AV342" i="6"/>
  <c r="AZ342" i="6" s="1"/>
  <c r="AU342" i="6"/>
  <c r="AB341" i="6"/>
  <c r="AL341" i="6"/>
  <c r="AO341" i="6" s="1"/>
  <c r="Z341" i="6"/>
  <c r="AA342" i="6"/>
  <c r="W342" i="6"/>
  <c r="X342" i="6"/>
  <c r="V343" i="6"/>
  <c r="Y342" i="6"/>
  <c r="AX341" i="6"/>
  <c r="BA341" i="6" s="1"/>
  <c r="BB341" i="6" s="1"/>
  <c r="AT343" i="6"/>
  <c r="CE341" i="7" l="1"/>
  <c r="CA343" i="7"/>
  <c r="CG342" i="7"/>
  <c r="CH341" i="7"/>
  <c r="CI341" i="7" s="1"/>
  <c r="BT341" i="7"/>
  <c r="BW341" i="7"/>
  <c r="BX341" i="7" s="1"/>
  <c r="BP343" i="7"/>
  <c r="BG344" i="6"/>
  <c r="BI344" i="6"/>
  <c r="BF345" i="6"/>
  <c r="BK344" i="6"/>
  <c r="BH344" i="6"/>
  <c r="BL344" i="6" s="1"/>
  <c r="AN342" i="6"/>
  <c r="BK340" i="7"/>
  <c r="BL340" i="7" s="1"/>
  <c r="BE342" i="7"/>
  <c r="AS342" i="7"/>
  <c r="AW340" i="7"/>
  <c r="AZ340" i="7" s="1"/>
  <c r="AZ339" i="7"/>
  <c r="AG343" i="7"/>
  <c r="AM342" i="7"/>
  <c r="AK341" i="7"/>
  <c r="AN341" i="7"/>
  <c r="V343" i="7"/>
  <c r="AB342" i="7"/>
  <c r="Z341" i="7"/>
  <c r="AC341" i="7" s="1"/>
  <c r="AC340" i="7"/>
  <c r="AB342" i="6"/>
  <c r="Z342" i="6"/>
  <c r="AY343" i="6"/>
  <c r="AW343" i="6"/>
  <c r="AU343" i="6"/>
  <c r="AV343" i="6"/>
  <c r="AM343" i="6"/>
  <c r="AK343" i="6"/>
  <c r="AI343" i="6"/>
  <c r="AJ343" i="6"/>
  <c r="AN343" i="6" s="1"/>
  <c r="AH344" i="6"/>
  <c r="AL342" i="6"/>
  <c r="AO342" i="6" s="1"/>
  <c r="Y343" i="6"/>
  <c r="V344" i="6"/>
  <c r="X343" i="6"/>
  <c r="W343" i="6"/>
  <c r="AA343" i="6"/>
  <c r="AC341" i="6"/>
  <c r="AD341" i="6" s="1"/>
  <c r="AX342" i="6"/>
  <c r="BA342" i="6" s="1"/>
  <c r="BB342" i="6" s="1"/>
  <c r="AT344" i="6"/>
  <c r="CA344" i="7" l="1"/>
  <c r="CG343" i="7"/>
  <c r="CE342" i="7"/>
  <c r="CH342" i="7" s="1"/>
  <c r="CI342" i="7" s="1"/>
  <c r="BP344" i="7"/>
  <c r="BT343" i="7"/>
  <c r="BV342" i="7"/>
  <c r="BT342" i="7"/>
  <c r="BK345" i="6"/>
  <c r="BH345" i="6"/>
  <c r="BL345" i="6" s="1"/>
  <c r="BG345" i="6"/>
  <c r="BI345" i="6"/>
  <c r="BF346" i="6"/>
  <c r="BJ344" i="6"/>
  <c r="BM344" i="6" s="1"/>
  <c r="BN344" i="6" s="1"/>
  <c r="BK341" i="7"/>
  <c r="BI341" i="7"/>
  <c r="BE343" i="7"/>
  <c r="BK342" i="7"/>
  <c r="AY341" i="7"/>
  <c r="AS343" i="7"/>
  <c r="AY342" i="7"/>
  <c r="AW341" i="7"/>
  <c r="AK342" i="7"/>
  <c r="AN342" i="7" s="1"/>
  <c r="AG344" i="7"/>
  <c r="AM343" i="7"/>
  <c r="V344" i="7"/>
  <c r="Z343" i="7"/>
  <c r="Z342" i="7"/>
  <c r="AC342" i="7" s="1"/>
  <c r="AC342" i="6"/>
  <c r="AD342" i="6" s="1"/>
  <c r="Z343" i="6"/>
  <c r="AL343" i="6"/>
  <c r="AO343" i="6" s="1"/>
  <c r="AM344" i="6"/>
  <c r="AK344" i="6"/>
  <c r="AI344" i="6"/>
  <c r="AJ344" i="6"/>
  <c r="AH345" i="6"/>
  <c r="AY344" i="6"/>
  <c r="AW344" i="6"/>
  <c r="AU344" i="6"/>
  <c r="AV344" i="6"/>
  <c r="AZ344" i="6" s="1"/>
  <c r="AB343" i="6"/>
  <c r="Y344" i="6"/>
  <c r="X344" i="6"/>
  <c r="V345" i="6"/>
  <c r="AA344" i="6"/>
  <c r="W344" i="6"/>
  <c r="AX343" i="6"/>
  <c r="AT345" i="6"/>
  <c r="AZ343" i="6"/>
  <c r="BA343" i="6" s="1"/>
  <c r="BB343" i="6" s="1"/>
  <c r="CE343" i="7" l="1"/>
  <c r="CG344" i="7"/>
  <c r="CA345" i="7"/>
  <c r="CH343" i="7"/>
  <c r="CI343" i="7" s="1"/>
  <c r="BP345" i="7"/>
  <c r="BT344" i="7"/>
  <c r="BV344" i="7"/>
  <c r="BW342" i="7"/>
  <c r="BX342" i="7" s="1"/>
  <c r="BV343" i="7"/>
  <c r="BW343" i="7" s="1"/>
  <c r="BX343" i="7" s="1"/>
  <c r="BJ345" i="6"/>
  <c r="BM345" i="6" s="1"/>
  <c r="BN345" i="6" s="1"/>
  <c r="BK346" i="6"/>
  <c r="BF347" i="6"/>
  <c r="BH346" i="6"/>
  <c r="BL346" i="6" s="1"/>
  <c r="BI346" i="6"/>
  <c r="BG346" i="6"/>
  <c r="BJ346" i="6" s="1"/>
  <c r="AN344" i="6"/>
  <c r="AC343" i="6"/>
  <c r="AD343" i="6" s="1"/>
  <c r="BE344" i="7"/>
  <c r="BK343" i="7"/>
  <c r="BI342" i="7"/>
  <c r="BL342" i="7" s="1"/>
  <c r="BL341" i="7"/>
  <c r="AS344" i="7"/>
  <c r="AY343" i="7"/>
  <c r="AW342" i="7"/>
  <c r="AZ342" i="7" s="1"/>
  <c r="AZ341" i="7"/>
  <c r="AM344" i="7"/>
  <c r="AG345" i="7"/>
  <c r="AK343" i="7"/>
  <c r="AN343" i="7" s="1"/>
  <c r="AB343" i="7"/>
  <c r="AC343" i="7" s="1"/>
  <c r="V345" i="7"/>
  <c r="AX344" i="6"/>
  <c r="BA344" i="6" s="1"/>
  <c r="BB344" i="6" s="1"/>
  <c r="Y345" i="6"/>
  <c r="X345" i="6"/>
  <c r="AA345" i="6"/>
  <c r="V346" i="6"/>
  <c r="W345" i="6"/>
  <c r="AY345" i="6"/>
  <c r="AW345" i="6"/>
  <c r="AU345" i="6"/>
  <c r="AV345" i="6"/>
  <c r="AM345" i="6"/>
  <c r="AK345" i="6"/>
  <c r="AI345" i="6"/>
  <c r="AJ345" i="6"/>
  <c r="AH346" i="6"/>
  <c r="AL344" i="6"/>
  <c r="AO344" i="6" s="1"/>
  <c r="AB344" i="6"/>
  <c r="Z344" i="6"/>
  <c r="AT346" i="6"/>
  <c r="CE344" i="7" l="1"/>
  <c r="CA346" i="7"/>
  <c r="CG345" i="7"/>
  <c r="CH344" i="7"/>
  <c r="CI344" i="7" s="1"/>
  <c r="BW344" i="7"/>
  <c r="BX344" i="7" s="1"/>
  <c r="BP346" i="7"/>
  <c r="BT345" i="7"/>
  <c r="BV345" i="7"/>
  <c r="BW345" i="7" s="1"/>
  <c r="BX345" i="7" s="1"/>
  <c r="BM346" i="6"/>
  <c r="BN346" i="6" s="1"/>
  <c r="BF348" i="6"/>
  <c r="BK347" i="6"/>
  <c r="BH347" i="6"/>
  <c r="BL347" i="6" s="1"/>
  <c r="BG347" i="6"/>
  <c r="BI347" i="6"/>
  <c r="BI343" i="7"/>
  <c r="BL343" i="7" s="1"/>
  <c r="BE345" i="7"/>
  <c r="BK344" i="7"/>
  <c r="AS345" i="7"/>
  <c r="AW344" i="7"/>
  <c r="AY344" i="7"/>
  <c r="AZ344" i="7" s="1"/>
  <c r="AW343" i="7"/>
  <c r="AZ343" i="7" s="1"/>
  <c r="AG346" i="7"/>
  <c r="AM345" i="7"/>
  <c r="AK344" i="7"/>
  <c r="AN344" i="7" s="1"/>
  <c r="V346" i="7"/>
  <c r="AB345" i="7"/>
  <c r="Z344" i="7"/>
  <c r="AB344" i="7"/>
  <c r="AC344" i="6"/>
  <c r="AD344" i="6" s="1"/>
  <c r="AX345" i="6"/>
  <c r="AL345" i="6"/>
  <c r="AM346" i="6"/>
  <c r="AK346" i="6"/>
  <c r="AI346" i="6"/>
  <c r="AJ346" i="6"/>
  <c r="AH347" i="6"/>
  <c r="AB345" i="6"/>
  <c r="AY346" i="6"/>
  <c r="AW346" i="6"/>
  <c r="AU346" i="6"/>
  <c r="AV346" i="6"/>
  <c r="AN345" i="6"/>
  <c r="Z345" i="6"/>
  <c r="V347" i="6"/>
  <c r="X346" i="6"/>
  <c r="Y346" i="6"/>
  <c r="AA346" i="6"/>
  <c r="W346" i="6"/>
  <c r="AT347" i="6"/>
  <c r="AZ345" i="6"/>
  <c r="CA347" i="7" l="1"/>
  <c r="CE346" i="7"/>
  <c r="CE345" i="7"/>
  <c r="CH345" i="7" s="1"/>
  <c r="CI345" i="7" s="1"/>
  <c r="BP347" i="7"/>
  <c r="BV346" i="7"/>
  <c r="BJ347" i="6"/>
  <c r="BM347" i="6" s="1"/>
  <c r="BN347" i="6" s="1"/>
  <c r="BI348" i="6"/>
  <c r="BH348" i="6"/>
  <c r="BK348" i="6"/>
  <c r="BG348" i="6"/>
  <c r="BJ348" i="6" s="1"/>
  <c r="BF349" i="6"/>
  <c r="BA345" i="6"/>
  <c r="BB345" i="6" s="1"/>
  <c r="AN346" i="6"/>
  <c r="BI344" i="7"/>
  <c r="BE346" i="7"/>
  <c r="BK345" i="7"/>
  <c r="BL344" i="7"/>
  <c r="AS346" i="7"/>
  <c r="AY345" i="7"/>
  <c r="AK345" i="7"/>
  <c r="AG347" i="7"/>
  <c r="AK346" i="7"/>
  <c r="AN345" i="7"/>
  <c r="AC344" i="7"/>
  <c r="Z345" i="7"/>
  <c r="AC345" i="7" s="1"/>
  <c r="V347" i="7"/>
  <c r="AB346" i="7"/>
  <c r="AX346" i="6"/>
  <c r="AO345" i="6"/>
  <c r="AY347" i="6"/>
  <c r="AW347" i="6"/>
  <c r="AU347" i="6"/>
  <c r="AV347" i="6"/>
  <c r="AZ347" i="6" s="1"/>
  <c r="AM347" i="6"/>
  <c r="AK347" i="6"/>
  <c r="AJ347" i="6"/>
  <c r="AN347" i="6" s="1"/>
  <c r="AI347" i="6"/>
  <c r="AH348" i="6"/>
  <c r="AL346" i="6"/>
  <c r="AO346" i="6" s="1"/>
  <c r="AB346" i="6"/>
  <c r="W347" i="6"/>
  <c r="X347" i="6"/>
  <c r="Y347" i="6"/>
  <c r="V348" i="6"/>
  <c r="AA347" i="6"/>
  <c r="Z346" i="6"/>
  <c r="AC345" i="6"/>
  <c r="AD345" i="6" s="1"/>
  <c r="AT348" i="6"/>
  <c r="AZ346" i="6"/>
  <c r="CG346" i="7" l="1"/>
  <c r="CH346" i="7" s="1"/>
  <c r="CI346" i="7" s="1"/>
  <c r="CA348" i="7"/>
  <c r="CE347" i="7"/>
  <c r="CG347" i="7"/>
  <c r="CH347" i="7" s="1"/>
  <c r="CI347" i="7" s="1"/>
  <c r="BT346" i="7"/>
  <c r="BW346" i="7"/>
  <c r="BX346" i="7" s="1"/>
  <c r="BP348" i="7"/>
  <c r="BV347" i="7"/>
  <c r="BK349" i="6"/>
  <c r="BG349" i="6"/>
  <c r="BI349" i="6"/>
  <c r="BH349" i="6"/>
  <c r="BL349" i="6" s="1"/>
  <c r="BF350" i="6"/>
  <c r="BL348" i="6"/>
  <c r="BM348" i="6"/>
  <c r="BN348" i="6" s="1"/>
  <c r="BA346" i="6"/>
  <c r="BB346" i="6" s="1"/>
  <c r="BI345" i="7"/>
  <c r="BK346" i="7"/>
  <c r="BE347" i="7"/>
  <c r="BL345" i="7"/>
  <c r="AW345" i="7"/>
  <c r="AZ345" i="7" s="1"/>
  <c r="AY346" i="7"/>
  <c r="AS347" i="7"/>
  <c r="AM346" i="7"/>
  <c r="AN346" i="7" s="1"/>
  <c r="AG348" i="7"/>
  <c r="V348" i="7"/>
  <c r="AB347" i="7"/>
  <c r="Z346" i="7"/>
  <c r="AC346" i="7" s="1"/>
  <c r="AY348" i="6"/>
  <c r="AW348" i="6"/>
  <c r="AU348" i="6"/>
  <c r="AV348" i="6"/>
  <c r="AZ348" i="6" s="1"/>
  <c r="AL347" i="6"/>
  <c r="AO347" i="6" s="1"/>
  <c r="Y348" i="6"/>
  <c r="W348" i="6"/>
  <c r="X348" i="6"/>
  <c r="V349" i="6"/>
  <c r="AA348" i="6"/>
  <c r="AM348" i="6"/>
  <c r="AK348" i="6"/>
  <c r="AI348" i="6"/>
  <c r="AJ348" i="6"/>
  <c r="AH349" i="6"/>
  <c r="Z347" i="6"/>
  <c r="AC346" i="6"/>
  <c r="AD346" i="6" s="1"/>
  <c r="AB347" i="6"/>
  <c r="AX347" i="6"/>
  <c r="BA347" i="6" s="1"/>
  <c r="BB347" i="6" s="1"/>
  <c r="AT349" i="6"/>
  <c r="CA349" i="7" l="1"/>
  <c r="CG348" i="7"/>
  <c r="BP349" i="7"/>
  <c r="BT348" i="7"/>
  <c r="BV348" i="7"/>
  <c r="BW348" i="7" s="1"/>
  <c r="BX348" i="7" s="1"/>
  <c r="BT347" i="7"/>
  <c r="BW347" i="7" s="1"/>
  <c r="BX347" i="7" s="1"/>
  <c r="BK350" i="6"/>
  <c r="BI350" i="6"/>
  <c r="BF351" i="6"/>
  <c r="BH350" i="6"/>
  <c r="BL350" i="6" s="1"/>
  <c r="BG350" i="6"/>
  <c r="BJ350" i="6" s="1"/>
  <c r="BJ349" i="6"/>
  <c r="BM349" i="6" s="1"/>
  <c r="BN349" i="6" s="1"/>
  <c r="BE348" i="7"/>
  <c r="BK347" i="7"/>
  <c r="BI346" i="7"/>
  <c r="BL346" i="7" s="1"/>
  <c r="AS348" i="7"/>
  <c r="AY347" i="7"/>
  <c r="AW346" i="7"/>
  <c r="AZ346" i="7" s="1"/>
  <c r="AG349" i="7"/>
  <c r="AM348" i="7"/>
  <c r="AK347" i="7"/>
  <c r="AM347" i="7"/>
  <c r="AN347" i="7" s="1"/>
  <c r="Z347" i="7"/>
  <c r="AC347" i="7" s="1"/>
  <c r="V349" i="7"/>
  <c r="AB348" i="7"/>
  <c r="AL348" i="6"/>
  <c r="Y349" i="6"/>
  <c r="X349" i="6"/>
  <c r="V350" i="6"/>
  <c r="W349" i="6"/>
  <c r="AA349" i="6"/>
  <c r="Z348" i="6"/>
  <c r="AC347" i="6"/>
  <c r="AD347" i="6" s="1"/>
  <c r="AY349" i="6"/>
  <c r="AW349" i="6"/>
  <c r="AV349" i="6"/>
  <c r="AU349" i="6"/>
  <c r="AX349" i="6" s="1"/>
  <c r="AM349" i="6"/>
  <c r="AK349" i="6"/>
  <c r="AJ349" i="6"/>
  <c r="AI349" i="6"/>
  <c r="AH350" i="6"/>
  <c r="AN348" i="6"/>
  <c r="AB348" i="6"/>
  <c r="AX348" i="6"/>
  <c r="BA348" i="6" s="1"/>
  <c r="BB348" i="6" s="1"/>
  <c r="AT350" i="6"/>
  <c r="CE348" i="7" l="1"/>
  <c r="CG349" i="7"/>
  <c r="CA350" i="7"/>
  <c r="CH348" i="7"/>
  <c r="CI348" i="7" s="1"/>
  <c r="BP350" i="7"/>
  <c r="BV349" i="7"/>
  <c r="BK351" i="6"/>
  <c r="BH351" i="6"/>
  <c r="BI351" i="6"/>
  <c r="BG351" i="6"/>
  <c r="BJ351" i="6" s="1"/>
  <c r="BF352" i="6"/>
  <c r="BM350" i="6"/>
  <c r="BN350" i="6" s="1"/>
  <c r="AO348" i="6"/>
  <c r="BE349" i="7"/>
  <c r="BK348" i="7"/>
  <c r="BI347" i="7"/>
  <c r="BL347" i="7" s="1"/>
  <c r="AW347" i="7"/>
  <c r="AZ347" i="7" s="1"/>
  <c r="AS349" i="7"/>
  <c r="AY348" i="7"/>
  <c r="AK348" i="7"/>
  <c r="AN348" i="7"/>
  <c r="AG350" i="7"/>
  <c r="AM349" i="7"/>
  <c r="Z348" i="7"/>
  <c r="AC348" i="7" s="1"/>
  <c r="V350" i="7"/>
  <c r="Z349" i="7"/>
  <c r="AC348" i="6"/>
  <c r="AD348" i="6" s="1"/>
  <c r="AY350" i="6"/>
  <c r="AW350" i="6"/>
  <c r="AU350" i="6"/>
  <c r="AV350" i="6"/>
  <c r="AM350" i="6"/>
  <c r="AK350" i="6"/>
  <c r="AI350" i="6"/>
  <c r="AJ350" i="6"/>
  <c r="AN350" i="6" s="1"/>
  <c r="AH351" i="6"/>
  <c r="X350" i="6"/>
  <c r="W350" i="6"/>
  <c r="V351" i="6"/>
  <c r="AA350" i="6"/>
  <c r="Y350" i="6"/>
  <c r="AN349" i="6"/>
  <c r="AB349" i="6"/>
  <c r="AL349" i="6"/>
  <c r="Z349" i="6"/>
  <c r="AZ349" i="6"/>
  <c r="BA349" i="6" s="1"/>
  <c r="BB349" i="6" s="1"/>
  <c r="AT351" i="6"/>
  <c r="CE349" i="7" l="1"/>
  <c r="CA351" i="7"/>
  <c r="CH349" i="7"/>
  <c r="CI349" i="7" s="1"/>
  <c r="BT349" i="7"/>
  <c r="BW349" i="7"/>
  <c r="BX349" i="7" s="1"/>
  <c r="BP351" i="7"/>
  <c r="BL351" i="6"/>
  <c r="BM351" i="6" s="1"/>
  <c r="BN351" i="6" s="1"/>
  <c r="AZ350" i="6"/>
  <c r="BI352" i="6"/>
  <c r="BF353" i="6"/>
  <c r="BG352" i="6"/>
  <c r="BJ352" i="6" s="1"/>
  <c r="BK352" i="6"/>
  <c r="BH352" i="6"/>
  <c r="BL352" i="6" s="1"/>
  <c r="BE350" i="7"/>
  <c r="BI349" i="7"/>
  <c r="BI348" i="7"/>
  <c r="BL348" i="7" s="1"/>
  <c r="AS350" i="7"/>
  <c r="AW348" i="7"/>
  <c r="AZ348" i="7" s="1"/>
  <c r="AG351" i="7"/>
  <c r="AM350" i="7"/>
  <c r="AK349" i="7"/>
  <c r="AN349" i="7" s="1"/>
  <c r="V351" i="7"/>
  <c r="AB350" i="7"/>
  <c r="AB349" i="7"/>
  <c r="AC349" i="7" s="1"/>
  <c r="AB350" i="6"/>
  <c r="AC349" i="6"/>
  <c r="AD349" i="6" s="1"/>
  <c r="Y351" i="6"/>
  <c r="V352" i="6"/>
  <c r="AA351" i="6"/>
  <c r="X351" i="6"/>
  <c r="W351" i="6"/>
  <c r="AM351" i="6"/>
  <c r="AK351" i="6"/>
  <c r="AI351" i="6"/>
  <c r="AJ351" i="6"/>
  <c r="AH352" i="6"/>
  <c r="AL350" i="6"/>
  <c r="AO350" i="6" s="1"/>
  <c r="AO349" i="6"/>
  <c r="AW351" i="6"/>
  <c r="AY351" i="6"/>
  <c r="AU351" i="6"/>
  <c r="AV351" i="6"/>
  <c r="Z350" i="6"/>
  <c r="AX350" i="6"/>
  <c r="BA350" i="6" s="1"/>
  <c r="BB350" i="6" s="1"/>
  <c r="AT352" i="6"/>
  <c r="CE350" i="7" l="1"/>
  <c r="CA352" i="7"/>
  <c r="CG351" i="7"/>
  <c r="CG350" i="7"/>
  <c r="CH350" i="7" s="1"/>
  <c r="CI350" i="7" s="1"/>
  <c r="BT350" i="7"/>
  <c r="BV350" i="7"/>
  <c r="BW350" i="7" s="1"/>
  <c r="BX350" i="7" s="1"/>
  <c r="BP352" i="7"/>
  <c r="BV351" i="7"/>
  <c r="BM352" i="6"/>
  <c r="BN352" i="6" s="1"/>
  <c r="BG353" i="6"/>
  <c r="BK353" i="6"/>
  <c r="BI353" i="6"/>
  <c r="BF354" i="6"/>
  <c r="BH353" i="6"/>
  <c r="BL353" i="6" s="1"/>
  <c r="AC350" i="6"/>
  <c r="AD350" i="6" s="1"/>
  <c r="AN351" i="6"/>
  <c r="BK349" i="7"/>
  <c r="BL349" i="7" s="1"/>
  <c r="BE351" i="7"/>
  <c r="BK350" i="7"/>
  <c r="AS351" i="7"/>
  <c r="AY350" i="7"/>
  <c r="AY349" i="7"/>
  <c r="AW349" i="7"/>
  <c r="AK350" i="7"/>
  <c r="AN350" i="7" s="1"/>
  <c r="AG352" i="7"/>
  <c r="AM351" i="7"/>
  <c r="Z350" i="7"/>
  <c r="AC350" i="7" s="1"/>
  <c r="V352" i="7"/>
  <c r="AB351" i="7"/>
  <c r="AB351" i="6"/>
  <c r="AM352" i="6"/>
  <c r="AK352" i="6"/>
  <c r="AI352" i="6"/>
  <c r="AJ352" i="6"/>
  <c r="AH353" i="6"/>
  <c r="AY352" i="6"/>
  <c r="AW352" i="6"/>
  <c r="AU352" i="6"/>
  <c r="AV352" i="6"/>
  <c r="AZ352" i="6" s="1"/>
  <c r="X352" i="6"/>
  <c r="V353" i="6"/>
  <c r="Y352" i="6"/>
  <c r="W352" i="6"/>
  <c r="AA352" i="6"/>
  <c r="AL351" i="6"/>
  <c r="AO351" i="6" s="1"/>
  <c r="Z351" i="6"/>
  <c r="AT353" i="6"/>
  <c r="AX351" i="6"/>
  <c r="AZ351" i="6"/>
  <c r="BA351" i="6" l="1"/>
  <c r="BB351" i="6" s="1"/>
  <c r="CA353" i="7"/>
  <c r="CE351" i="7"/>
  <c r="CH351" i="7" s="1"/>
  <c r="CI351" i="7" s="1"/>
  <c r="BP353" i="7"/>
  <c r="BV352" i="7"/>
  <c r="BT351" i="7"/>
  <c r="BW351" i="7" s="1"/>
  <c r="BX351" i="7" s="1"/>
  <c r="BF355" i="6"/>
  <c r="BI354" i="6"/>
  <c r="BG354" i="6"/>
  <c r="BJ354" i="6" s="1"/>
  <c r="BK354" i="6"/>
  <c r="BH354" i="6"/>
  <c r="BJ353" i="6"/>
  <c r="BM353" i="6" s="1"/>
  <c r="BN353" i="6" s="1"/>
  <c r="AC351" i="6"/>
  <c r="AD351" i="6" s="1"/>
  <c r="AN352" i="6"/>
  <c r="BI351" i="7"/>
  <c r="BK351" i="7"/>
  <c r="BE352" i="7"/>
  <c r="BI350" i="7"/>
  <c r="BL350" i="7" s="1"/>
  <c r="AW350" i="7"/>
  <c r="AZ349" i="7"/>
  <c r="AZ350" i="7"/>
  <c r="AS352" i="7"/>
  <c r="AK351" i="7"/>
  <c r="AM352" i="7"/>
  <c r="AG353" i="7"/>
  <c r="AN351" i="7"/>
  <c r="V353" i="7"/>
  <c r="AB352" i="7"/>
  <c r="Z351" i="7"/>
  <c r="AC351" i="7" s="1"/>
  <c r="AB352" i="6"/>
  <c r="Z352" i="6"/>
  <c r="AL352" i="6"/>
  <c r="AY353" i="6"/>
  <c r="AW353" i="6"/>
  <c r="AU353" i="6"/>
  <c r="AV353" i="6"/>
  <c r="X353" i="6"/>
  <c r="W353" i="6"/>
  <c r="V354" i="6"/>
  <c r="AA353" i="6"/>
  <c r="Y353" i="6"/>
  <c r="AM353" i="6"/>
  <c r="AK353" i="6"/>
  <c r="AJ353" i="6"/>
  <c r="AI353" i="6"/>
  <c r="AH354" i="6"/>
  <c r="AX352" i="6"/>
  <c r="BA352" i="6" s="1"/>
  <c r="BB352" i="6" s="1"/>
  <c r="AT354" i="6"/>
  <c r="CA354" i="7" l="1"/>
  <c r="CG353" i="7"/>
  <c r="CG352" i="7"/>
  <c r="CE352" i="7"/>
  <c r="BT352" i="7"/>
  <c r="BW352" i="7" s="1"/>
  <c r="BX352" i="7" s="1"/>
  <c r="BV353" i="7"/>
  <c r="BP354" i="7"/>
  <c r="BL354" i="6"/>
  <c r="BM354" i="6"/>
  <c r="BN354" i="6" s="1"/>
  <c r="BI355" i="6"/>
  <c r="BK355" i="6"/>
  <c r="BH355" i="6"/>
  <c r="BL355" i="6" s="1"/>
  <c r="BG355" i="6"/>
  <c r="BJ355" i="6" s="1"/>
  <c r="BM355" i="6" s="1"/>
  <c r="BN355" i="6" s="1"/>
  <c r="BF356" i="6"/>
  <c r="AO352" i="6"/>
  <c r="BE353" i="7"/>
  <c r="BI352" i="7"/>
  <c r="BL351" i="7"/>
  <c r="AS353" i="7"/>
  <c r="AW352" i="7"/>
  <c r="AY352" i="7"/>
  <c r="AW351" i="7"/>
  <c r="AY351" i="7"/>
  <c r="AG354" i="7"/>
  <c r="AK352" i="7"/>
  <c r="AN352" i="7" s="1"/>
  <c r="V354" i="7"/>
  <c r="AB353" i="7"/>
  <c r="Z352" i="7"/>
  <c r="AC352" i="7" s="1"/>
  <c r="AC352" i="6"/>
  <c r="AD352" i="6" s="1"/>
  <c r="Z353" i="6"/>
  <c r="AL353" i="6"/>
  <c r="W354" i="6"/>
  <c r="Y354" i="6"/>
  <c r="X354" i="6"/>
  <c r="V355" i="6"/>
  <c r="AA354" i="6"/>
  <c r="AM354" i="6"/>
  <c r="AK354" i="6"/>
  <c r="AI354" i="6"/>
  <c r="AJ354" i="6"/>
  <c r="AN354" i="6" s="1"/>
  <c r="AH355" i="6"/>
  <c r="AY354" i="6"/>
  <c r="AW354" i="6"/>
  <c r="AU354" i="6"/>
  <c r="AX354" i="6" s="1"/>
  <c r="AV354" i="6"/>
  <c r="AB353" i="6"/>
  <c r="AN353" i="6"/>
  <c r="AX353" i="6"/>
  <c r="AZ353" i="6"/>
  <c r="AT355" i="6"/>
  <c r="BA353" i="6" l="1"/>
  <c r="BB353" i="6" s="1"/>
  <c r="CG354" i="7"/>
  <c r="CA355" i="7"/>
  <c r="CH352" i="7"/>
  <c r="CI352" i="7" s="1"/>
  <c r="CE353" i="7"/>
  <c r="CH353" i="7" s="1"/>
  <c r="CI353" i="7" s="1"/>
  <c r="BT353" i="7"/>
  <c r="BP355" i="7"/>
  <c r="BW353" i="7"/>
  <c r="BX353" i="7" s="1"/>
  <c r="BK356" i="6"/>
  <c r="BG356" i="6"/>
  <c r="BF357" i="6"/>
  <c r="BI356" i="6"/>
  <c r="BH356" i="6"/>
  <c r="BL356" i="6" s="1"/>
  <c r="AC353" i="6"/>
  <c r="AD353" i="6" s="1"/>
  <c r="AO353" i="6"/>
  <c r="BE354" i="7"/>
  <c r="BK353" i="7"/>
  <c r="BK352" i="7"/>
  <c r="BL352" i="7" s="1"/>
  <c r="AZ351" i="7"/>
  <c r="AZ352" i="7"/>
  <c r="AS354" i="7"/>
  <c r="AY353" i="7"/>
  <c r="AG355" i="7"/>
  <c r="AM354" i="7"/>
  <c r="AM353" i="7"/>
  <c r="AK353" i="7"/>
  <c r="Z353" i="7"/>
  <c r="AC353" i="7" s="1"/>
  <c r="V355" i="7"/>
  <c r="Z354" i="6"/>
  <c r="AY355" i="6"/>
  <c r="AW355" i="6"/>
  <c r="AU355" i="6"/>
  <c r="AV355" i="6"/>
  <c r="AK355" i="6"/>
  <c r="AM355" i="6"/>
  <c r="AI355" i="6"/>
  <c r="AJ355" i="6"/>
  <c r="AH356" i="6"/>
  <c r="AB354" i="6"/>
  <c r="AL354" i="6"/>
  <c r="AO354" i="6" s="1"/>
  <c r="AA355" i="6"/>
  <c r="W355" i="6"/>
  <c r="V356" i="6"/>
  <c r="Y355" i="6"/>
  <c r="X355" i="6"/>
  <c r="AT356" i="6"/>
  <c r="AZ354" i="6"/>
  <c r="BA354" i="6" s="1"/>
  <c r="BB354" i="6" s="1"/>
  <c r="CE354" i="7" l="1"/>
  <c r="CH354" i="7" s="1"/>
  <c r="CI354" i="7" s="1"/>
  <c r="CA356" i="7"/>
  <c r="CG355" i="7"/>
  <c r="BV354" i="7"/>
  <c r="BP356" i="7"/>
  <c r="BT355" i="7"/>
  <c r="BT354" i="7"/>
  <c r="AN355" i="6"/>
  <c r="BK357" i="6"/>
  <c r="BG357" i="6"/>
  <c r="BF358" i="6"/>
  <c r="BI357" i="6"/>
  <c r="BH357" i="6"/>
  <c r="BL357" i="6" s="1"/>
  <c r="BJ356" i="6"/>
  <c r="BM356" i="6" s="1"/>
  <c r="BN356" i="6" s="1"/>
  <c r="BI353" i="7"/>
  <c r="BL353" i="7" s="1"/>
  <c r="BK354" i="7"/>
  <c r="BE355" i="7"/>
  <c r="AW353" i="7"/>
  <c r="AZ353" i="7"/>
  <c r="AY354" i="7"/>
  <c r="AS355" i="7"/>
  <c r="AK354" i="7"/>
  <c r="AN353" i="7"/>
  <c r="AN354" i="7"/>
  <c r="AG356" i="7"/>
  <c r="AB354" i="7"/>
  <c r="V356" i="7"/>
  <c r="AB355" i="7"/>
  <c r="Z354" i="7"/>
  <c r="AC354" i="7" s="1"/>
  <c r="AC354" i="6"/>
  <c r="AD354" i="6" s="1"/>
  <c r="Z355" i="6"/>
  <c r="AB355" i="6"/>
  <c r="AM356" i="6"/>
  <c r="AK356" i="6"/>
  <c r="AI356" i="6"/>
  <c r="AJ356" i="6"/>
  <c r="AH357" i="6"/>
  <c r="AL355" i="6"/>
  <c r="AO355" i="6" s="1"/>
  <c r="AY356" i="6"/>
  <c r="AW356" i="6"/>
  <c r="AU356" i="6"/>
  <c r="AV356" i="6"/>
  <c r="AZ356" i="6" s="1"/>
  <c r="Y356" i="6"/>
  <c r="X356" i="6"/>
  <c r="V357" i="6"/>
  <c r="W356" i="6"/>
  <c r="AA356" i="6"/>
  <c r="AT357" i="6"/>
  <c r="AZ355" i="6"/>
  <c r="AX355" i="6"/>
  <c r="CA357" i="7" l="1"/>
  <c r="CG356" i="7"/>
  <c r="CE355" i="7"/>
  <c r="CH355" i="7" s="1"/>
  <c r="CI355" i="7" s="1"/>
  <c r="BP357" i="7"/>
  <c r="BT356" i="7"/>
  <c r="BV355" i="7"/>
  <c r="BW355" i="7" s="1"/>
  <c r="BX355" i="7" s="1"/>
  <c r="BW354" i="7"/>
  <c r="BX354" i="7" s="1"/>
  <c r="BH358" i="6"/>
  <c r="BI358" i="6"/>
  <c r="BK358" i="6"/>
  <c r="BG358" i="6"/>
  <c r="BJ358" i="6" s="1"/>
  <c r="BF359" i="6"/>
  <c r="BJ357" i="6"/>
  <c r="BM357" i="6" s="1"/>
  <c r="BN357" i="6" s="1"/>
  <c r="AN356" i="6"/>
  <c r="BE356" i="7"/>
  <c r="BK355" i="7"/>
  <c r="BI354" i="7"/>
  <c r="BL354" i="7" s="1"/>
  <c r="AS356" i="7"/>
  <c r="AY355" i="7"/>
  <c r="AW354" i="7"/>
  <c r="AZ354" i="7" s="1"/>
  <c r="AM355" i="7"/>
  <c r="AG357" i="7"/>
  <c r="AM356" i="7"/>
  <c r="AK355" i="7"/>
  <c r="Z355" i="7"/>
  <c r="AC355" i="7" s="1"/>
  <c r="V357" i="7"/>
  <c r="AC355" i="6"/>
  <c r="AD355" i="6" s="1"/>
  <c r="AL356" i="6"/>
  <c r="AY357" i="6"/>
  <c r="AW357" i="6"/>
  <c r="AU357" i="6"/>
  <c r="AV357" i="6"/>
  <c r="AB356" i="6"/>
  <c r="AM357" i="6"/>
  <c r="AK357" i="6"/>
  <c r="AI357" i="6"/>
  <c r="AJ357" i="6"/>
  <c r="AN357" i="6" s="1"/>
  <c r="AH358" i="6"/>
  <c r="W357" i="6"/>
  <c r="V358" i="6"/>
  <c r="X357" i="6"/>
  <c r="AA357" i="6"/>
  <c r="Y357" i="6"/>
  <c r="Z356" i="6"/>
  <c r="BA355" i="6"/>
  <c r="BB355" i="6" s="1"/>
  <c r="AT358" i="6"/>
  <c r="AX356" i="6"/>
  <c r="BA356" i="6" s="1"/>
  <c r="BB356" i="6" s="1"/>
  <c r="CE356" i="7" l="1"/>
  <c r="CH356" i="7" s="1"/>
  <c r="CI356" i="7" s="1"/>
  <c r="CG357" i="7"/>
  <c r="CA358" i="7"/>
  <c r="BP358" i="7"/>
  <c r="BV357" i="7"/>
  <c r="BV356" i="7"/>
  <c r="BW356" i="7" s="1"/>
  <c r="BX356" i="7" s="1"/>
  <c r="BI359" i="6"/>
  <c r="BH359" i="6"/>
  <c r="BF360" i="6"/>
  <c r="BK359" i="6"/>
  <c r="BG359" i="6"/>
  <c r="BJ359" i="6" s="1"/>
  <c r="AO356" i="6"/>
  <c r="BL358" i="6"/>
  <c r="BM358" i="6" s="1"/>
  <c r="BN358" i="6" s="1"/>
  <c r="BI355" i="7"/>
  <c r="BL355" i="7"/>
  <c r="BE357" i="7"/>
  <c r="BK356" i="7"/>
  <c r="AW355" i="7"/>
  <c r="AZ355" i="7"/>
  <c r="AS357" i="7"/>
  <c r="AW356" i="7"/>
  <c r="AY356" i="7"/>
  <c r="AZ356" i="7" s="1"/>
  <c r="AK356" i="7"/>
  <c r="AG358" i="7"/>
  <c r="AM357" i="7"/>
  <c r="AN356" i="7"/>
  <c r="AN355" i="7"/>
  <c r="Z356" i="7"/>
  <c r="AB357" i="7"/>
  <c r="V358" i="7"/>
  <c r="AB356" i="7"/>
  <c r="AC356" i="7" s="1"/>
  <c r="AL357" i="6"/>
  <c r="AO357" i="6" s="1"/>
  <c r="AC356" i="6"/>
  <c r="AD356" i="6" s="1"/>
  <c r="Z357" i="6"/>
  <c r="AB357" i="6"/>
  <c r="AM358" i="6"/>
  <c r="AK358" i="6"/>
  <c r="AI358" i="6"/>
  <c r="AJ358" i="6"/>
  <c r="AN358" i="6" s="1"/>
  <c r="AH359" i="6"/>
  <c r="AY358" i="6"/>
  <c r="AW358" i="6"/>
  <c r="AU358" i="6"/>
  <c r="AV358" i="6"/>
  <c r="Y358" i="6"/>
  <c r="AA358" i="6"/>
  <c r="W358" i="6"/>
  <c r="V359" i="6"/>
  <c r="X358" i="6"/>
  <c r="AX357" i="6"/>
  <c r="AT359" i="6"/>
  <c r="AZ357" i="6"/>
  <c r="BA357" i="6" l="1"/>
  <c r="BB357" i="6" s="1"/>
  <c r="CE357" i="7"/>
  <c r="CA359" i="7"/>
  <c r="CE358" i="7"/>
  <c r="CH357" i="7"/>
  <c r="CI357" i="7" s="1"/>
  <c r="BT357" i="7"/>
  <c r="BW357" i="7" s="1"/>
  <c r="BX357" i="7" s="1"/>
  <c r="BV358" i="7"/>
  <c r="BP359" i="7"/>
  <c r="AB358" i="6"/>
  <c r="BK360" i="6"/>
  <c r="BG360" i="6"/>
  <c r="BF361" i="6"/>
  <c r="BH360" i="6"/>
  <c r="BL360" i="6" s="1"/>
  <c r="BI360" i="6"/>
  <c r="BL359" i="6"/>
  <c r="BM359" i="6" s="1"/>
  <c r="BN359" i="6" s="1"/>
  <c r="BE358" i="7"/>
  <c r="BI357" i="7"/>
  <c r="BI356" i="7"/>
  <c r="BL356" i="7" s="1"/>
  <c r="AS358" i="7"/>
  <c r="AW357" i="7"/>
  <c r="AY357" i="7"/>
  <c r="AZ357" i="7" s="1"/>
  <c r="AK358" i="7"/>
  <c r="AG359" i="7"/>
  <c r="AK357" i="7"/>
  <c r="AN357" i="7" s="1"/>
  <c r="Z357" i="7"/>
  <c r="AC357" i="7" s="1"/>
  <c r="V359" i="7"/>
  <c r="AB358" i="7"/>
  <c r="AZ358" i="6"/>
  <c r="AC357" i="6"/>
  <c r="AD357" i="6" s="1"/>
  <c r="W359" i="6"/>
  <c r="Y359" i="6"/>
  <c r="AA359" i="6"/>
  <c r="V360" i="6"/>
  <c r="X359" i="6"/>
  <c r="AY359" i="6"/>
  <c r="AW359" i="6"/>
  <c r="AU359" i="6"/>
  <c r="AV359" i="6"/>
  <c r="AZ359" i="6" s="1"/>
  <c r="AL358" i="6"/>
  <c r="AO358" i="6" s="1"/>
  <c r="Z358" i="6"/>
  <c r="AM359" i="6"/>
  <c r="AK359" i="6"/>
  <c r="AI359" i="6"/>
  <c r="AJ359" i="6"/>
  <c r="AH360" i="6"/>
  <c r="AX358" i="6"/>
  <c r="AT360" i="6"/>
  <c r="AC358" i="6" l="1"/>
  <c r="AD358" i="6" s="1"/>
  <c r="CG358" i="7"/>
  <c r="CH358" i="7" s="1"/>
  <c r="CI358" i="7" s="1"/>
  <c r="CA360" i="7"/>
  <c r="CG359" i="7"/>
  <c r="BT358" i="7"/>
  <c r="BP360" i="7"/>
  <c r="BV359" i="7"/>
  <c r="BW358" i="7"/>
  <c r="BX358" i="7" s="1"/>
  <c r="AB359" i="6"/>
  <c r="BI361" i="6"/>
  <c r="BG361" i="6"/>
  <c r="BJ361" i="6" s="1"/>
  <c r="BK361" i="6"/>
  <c r="BF362" i="6"/>
  <c r="BH361" i="6"/>
  <c r="BL361" i="6" s="1"/>
  <c r="BJ360" i="6"/>
  <c r="BM360" i="6" s="1"/>
  <c r="BN360" i="6" s="1"/>
  <c r="BA358" i="6"/>
  <c r="BB358" i="6" s="1"/>
  <c r="BE359" i="7"/>
  <c r="BK358" i="7"/>
  <c r="BK357" i="7"/>
  <c r="BL357" i="7" s="1"/>
  <c r="AS359" i="7"/>
  <c r="AY358" i="7"/>
  <c r="AM358" i="7"/>
  <c r="AN358" i="7" s="1"/>
  <c r="AG360" i="7"/>
  <c r="AM359" i="7"/>
  <c r="Z358" i="7"/>
  <c r="AC358" i="7" s="1"/>
  <c r="V360" i="7"/>
  <c r="AB359" i="7"/>
  <c r="Z359" i="6"/>
  <c r="AM360" i="6"/>
  <c r="AK360" i="6"/>
  <c r="AJ360" i="6"/>
  <c r="AI360" i="6"/>
  <c r="AH361" i="6"/>
  <c r="AA360" i="6"/>
  <c r="Y360" i="6"/>
  <c r="X360" i="6"/>
  <c r="W360" i="6"/>
  <c r="V361" i="6"/>
  <c r="AN359" i="6"/>
  <c r="AY360" i="6"/>
  <c r="AW360" i="6"/>
  <c r="AU360" i="6"/>
  <c r="AX360" i="6" s="1"/>
  <c r="AV360" i="6"/>
  <c r="AL359" i="6"/>
  <c r="AX359" i="6"/>
  <c r="BA359" i="6" s="1"/>
  <c r="BB359" i="6" s="1"/>
  <c r="AT361" i="6"/>
  <c r="AC359" i="6" l="1"/>
  <c r="AD359" i="6" s="1"/>
  <c r="CA361" i="7"/>
  <c r="CE360" i="7"/>
  <c r="CG360" i="7"/>
  <c r="CH360" i="7" s="1"/>
  <c r="CI360" i="7" s="1"/>
  <c r="CE359" i="7"/>
  <c r="CH359" i="7" s="1"/>
  <c r="CI359" i="7" s="1"/>
  <c r="BT359" i="7"/>
  <c r="BP361" i="7"/>
  <c r="BV360" i="7"/>
  <c r="BW359" i="7"/>
  <c r="BX359" i="7" s="1"/>
  <c r="BM361" i="6"/>
  <c r="BN361" i="6" s="1"/>
  <c r="BF363" i="6"/>
  <c r="BI362" i="6"/>
  <c r="BK362" i="6"/>
  <c r="BH362" i="6"/>
  <c r="BL362" i="6" s="1"/>
  <c r="BG362" i="6"/>
  <c r="BJ362" i="6" s="1"/>
  <c r="BM362" i="6" s="1"/>
  <c r="BN362" i="6" s="1"/>
  <c r="BI358" i="7"/>
  <c r="BL358" i="7" s="1"/>
  <c r="BK359" i="7"/>
  <c r="BE360" i="7"/>
  <c r="AW358" i="7"/>
  <c r="AY359" i="7"/>
  <c r="AS360" i="7"/>
  <c r="AZ358" i="7"/>
  <c r="AG361" i="7"/>
  <c r="AM360" i="7"/>
  <c r="AK359" i="7"/>
  <c r="AN359" i="7" s="1"/>
  <c r="V361" i="7"/>
  <c r="Z359" i="7"/>
  <c r="AC359" i="7" s="1"/>
  <c r="AN360" i="6"/>
  <c r="AB360" i="6"/>
  <c r="AM361" i="6"/>
  <c r="AK361" i="6"/>
  <c r="AI361" i="6"/>
  <c r="AJ361" i="6"/>
  <c r="AN361" i="6" s="1"/>
  <c r="AH362" i="6"/>
  <c r="W361" i="6"/>
  <c r="Y361" i="6"/>
  <c r="V362" i="6"/>
  <c r="AA361" i="6"/>
  <c r="X361" i="6"/>
  <c r="AO359" i="6"/>
  <c r="Z360" i="6"/>
  <c r="AY361" i="6"/>
  <c r="AW361" i="6"/>
  <c r="AU361" i="6"/>
  <c r="AV361" i="6"/>
  <c r="AL360" i="6"/>
  <c r="AT362" i="6"/>
  <c r="AZ360" i="6"/>
  <c r="BA360" i="6" s="1"/>
  <c r="BB360" i="6" s="1"/>
  <c r="AB361" i="6" l="1"/>
  <c r="CA362" i="7"/>
  <c r="CG361" i="7"/>
  <c r="BV361" i="7"/>
  <c r="BP362" i="7"/>
  <c r="BT360" i="7"/>
  <c r="BW360" i="7" s="1"/>
  <c r="BX360" i="7" s="1"/>
  <c r="BI363" i="6"/>
  <c r="BH363" i="6"/>
  <c r="BG363" i="6"/>
  <c r="BJ363" i="6" s="1"/>
  <c r="BK363" i="6"/>
  <c r="BF364" i="6"/>
  <c r="AO360" i="6"/>
  <c r="AC360" i="6"/>
  <c r="AD360" i="6" s="1"/>
  <c r="BI359" i="7"/>
  <c r="BE361" i="7"/>
  <c r="BK360" i="7"/>
  <c r="BL359" i="7"/>
  <c r="AW359" i="7"/>
  <c r="AS361" i="7"/>
  <c r="AY360" i="7"/>
  <c r="AZ359" i="7"/>
  <c r="AG362" i="7"/>
  <c r="AK361" i="7"/>
  <c r="AM361" i="7"/>
  <c r="AN361" i="7" s="1"/>
  <c r="AK360" i="7"/>
  <c r="AN360" i="7" s="1"/>
  <c r="AB360" i="7"/>
  <c r="Z360" i="7"/>
  <c r="V362" i="7"/>
  <c r="Z361" i="6"/>
  <c r="AC361" i="6" s="1"/>
  <c r="AD361" i="6" s="1"/>
  <c r="AY362" i="6"/>
  <c r="AW362" i="6"/>
  <c r="AU362" i="6"/>
  <c r="AV362" i="6"/>
  <c r="AM362" i="6"/>
  <c r="AK362" i="6"/>
  <c r="AJ362" i="6"/>
  <c r="AN362" i="6" s="1"/>
  <c r="AI362" i="6"/>
  <c r="AH363" i="6"/>
  <c r="AL361" i="6"/>
  <c r="AO361" i="6" s="1"/>
  <c r="W362" i="6"/>
  <c r="X362" i="6"/>
  <c r="Y362" i="6"/>
  <c r="V363" i="6"/>
  <c r="AA362" i="6"/>
  <c r="AT363" i="6"/>
  <c r="AZ361" i="6"/>
  <c r="AX361" i="6"/>
  <c r="CE361" i="7" l="1"/>
  <c r="CH361" i="7"/>
  <c r="CI361" i="7" s="1"/>
  <c r="CA363" i="7"/>
  <c r="CG362" i="7"/>
  <c r="BP363" i="7"/>
  <c r="BT361" i="7"/>
  <c r="BW361" i="7"/>
  <c r="BX361" i="7" s="1"/>
  <c r="BL363" i="6"/>
  <c r="BM363" i="6" s="1"/>
  <c r="BN363" i="6" s="1"/>
  <c r="BG364" i="6"/>
  <c r="BK364" i="6"/>
  <c r="BH364" i="6"/>
  <c r="BL364" i="6" s="1"/>
  <c r="BF365" i="6"/>
  <c r="BI364" i="6"/>
  <c r="AZ362" i="6"/>
  <c r="BE362" i="7"/>
  <c r="BK361" i="7"/>
  <c r="BI360" i="7"/>
  <c r="BL360" i="7" s="1"/>
  <c r="AS362" i="7"/>
  <c r="AW361" i="7"/>
  <c r="AY361" i="7"/>
  <c r="AW360" i="7"/>
  <c r="AZ360" i="7" s="1"/>
  <c r="AG363" i="7"/>
  <c r="AM362" i="7"/>
  <c r="Z361" i="7"/>
  <c r="AB361" i="7"/>
  <c r="V363" i="7"/>
  <c r="AB362" i="7"/>
  <c r="AC360" i="7"/>
  <c r="AM363" i="6"/>
  <c r="AK363" i="6"/>
  <c r="AI363" i="6"/>
  <c r="AJ363" i="6"/>
  <c r="AH364" i="6"/>
  <c r="W363" i="6"/>
  <c r="V364" i="6"/>
  <c r="AA363" i="6"/>
  <c r="Y363" i="6"/>
  <c r="X363" i="6"/>
  <c r="AL362" i="6"/>
  <c r="AO362" i="6" s="1"/>
  <c r="Z362" i="6"/>
  <c r="AY363" i="6"/>
  <c r="AW363" i="6"/>
  <c r="AU363" i="6"/>
  <c r="AV363" i="6"/>
  <c r="AB362" i="6"/>
  <c r="BA361" i="6"/>
  <c r="BB361" i="6" s="1"/>
  <c r="AX362" i="6"/>
  <c r="BA362" i="6" s="1"/>
  <c r="BB362" i="6" s="1"/>
  <c r="AT364" i="6"/>
  <c r="CA364" i="7" l="1"/>
  <c r="CG363" i="7"/>
  <c r="CE362" i="7"/>
  <c r="CH362" i="7" s="1"/>
  <c r="CI362" i="7" s="1"/>
  <c r="BP364" i="7"/>
  <c r="BV363" i="7"/>
  <c r="BV362" i="7"/>
  <c r="BT362" i="7"/>
  <c r="AB363" i="6"/>
  <c r="BK365" i="6"/>
  <c r="BG365" i="6"/>
  <c r="BH365" i="6"/>
  <c r="BL365" i="6" s="1"/>
  <c r="BI365" i="6"/>
  <c r="BF366" i="6"/>
  <c r="BJ364" i="6"/>
  <c r="BM364" i="6" s="1"/>
  <c r="BN364" i="6" s="1"/>
  <c r="AN363" i="6"/>
  <c r="AC361" i="7"/>
  <c r="BE363" i="7"/>
  <c r="BI361" i="7"/>
  <c r="BL361" i="7" s="1"/>
  <c r="AZ361" i="7"/>
  <c r="AS363" i="7"/>
  <c r="AK362" i="7"/>
  <c r="AN362" i="7"/>
  <c r="AM363" i="7"/>
  <c r="AG364" i="7"/>
  <c r="Z362" i="7"/>
  <c r="AC362" i="7" s="1"/>
  <c r="AB363" i="7"/>
  <c r="V364" i="7"/>
  <c r="AC362" i="6"/>
  <c r="AD362" i="6" s="1"/>
  <c r="Z363" i="6"/>
  <c r="AM364" i="6"/>
  <c r="AK364" i="6"/>
  <c r="AI364" i="6"/>
  <c r="AJ364" i="6"/>
  <c r="AH365" i="6"/>
  <c r="AY364" i="6"/>
  <c r="AW364" i="6"/>
  <c r="AU364" i="6"/>
  <c r="AV364" i="6"/>
  <c r="W364" i="6"/>
  <c r="V365" i="6"/>
  <c r="Y364" i="6"/>
  <c r="X364" i="6"/>
  <c r="AA364" i="6"/>
  <c r="AL363" i="6"/>
  <c r="AT365" i="6"/>
  <c r="AX363" i="6"/>
  <c r="AZ363" i="6"/>
  <c r="AC363" i="6" l="1"/>
  <c r="AD363" i="6" s="1"/>
  <c r="CE363" i="7"/>
  <c r="CH363" i="7" s="1"/>
  <c r="CI363" i="7" s="1"/>
  <c r="CA365" i="7"/>
  <c r="CG364" i="7"/>
  <c r="BW362" i="7"/>
  <c r="BX362" i="7" s="1"/>
  <c r="BT363" i="7"/>
  <c r="BW363" i="7"/>
  <c r="BX363" i="7" s="1"/>
  <c r="BP365" i="7"/>
  <c r="AO363" i="6"/>
  <c r="AN364" i="6"/>
  <c r="BJ365" i="6"/>
  <c r="BM365" i="6" s="1"/>
  <c r="BN365" i="6" s="1"/>
  <c r="BG366" i="6"/>
  <c r="BF367" i="6"/>
  <c r="BI366" i="6"/>
  <c r="BK366" i="6"/>
  <c r="BH366" i="6"/>
  <c r="BL366" i="6" s="1"/>
  <c r="BK362" i="7"/>
  <c r="BE364" i="7"/>
  <c r="BK363" i="7"/>
  <c r="BI362" i="7"/>
  <c r="AY362" i="7"/>
  <c r="AS364" i="7"/>
  <c r="AW362" i="7"/>
  <c r="AG365" i="7"/>
  <c r="AM364" i="7"/>
  <c r="AK363" i="7"/>
  <c r="AN363" i="7" s="1"/>
  <c r="V365" i="7"/>
  <c r="AB364" i="7"/>
  <c r="Z363" i="7"/>
  <c r="AC363" i="7" s="1"/>
  <c r="Z364" i="6"/>
  <c r="AX364" i="6"/>
  <c r="AM365" i="6"/>
  <c r="AK365" i="6"/>
  <c r="AI365" i="6"/>
  <c r="AJ365" i="6"/>
  <c r="AH366" i="6"/>
  <c r="AY365" i="6"/>
  <c r="AW365" i="6"/>
  <c r="AU365" i="6"/>
  <c r="AV365" i="6"/>
  <c r="AZ365" i="6" s="1"/>
  <c r="AL364" i="6"/>
  <c r="AO364" i="6" s="1"/>
  <c r="X365" i="6"/>
  <c r="W365" i="6"/>
  <c r="V366" i="6"/>
  <c r="AA365" i="6"/>
  <c r="Y365" i="6"/>
  <c r="AB364" i="6"/>
  <c r="BA363" i="6"/>
  <c r="BB363" i="6" s="1"/>
  <c r="AZ364" i="6"/>
  <c r="AT366" i="6"/>
  <c r="CG365" i="7" l="1"/>
  <c r="CA366" i="7"/>
  <c r="CE364" i="7"/>
  <c r="CH364" i="7" s="1"/>
  <c r="CI364" i="7" s="1"/>
  <c r="BT364" i="7"/>
  <c r="BV364" i="7"/>
  <c r="BP366" i="7"/>
  <c r="BV365" i="7"/>
  <c r="AN365" i="6"/>
  <c r="BG367" i="6"/>
  <c r="BK367" i="6"/>
  <c r="BH367" i="6"/>
  <c r="BL367" i="6" s="1"/>
  <c r="BF368" i="6"/>
  <c r="BI367" i="6"/>
  <c r="BJ366" i="6"/>
  <c r="BM366" i="6" s="1"/>
  <c r="BN366" i="6" s="1"/>
  <c r="BA364" i="6"/>
  <c r="BB364" i="6" s="1"/>
  <c r="AC364" i="6"/>
  <c r="AD364" i="6" s="1"/>
  <c r="BE365" i="7"/>
  <c r="BI364" i="7"/>
  <c r="BI363" i="7"/>
  <c r="BL363" i="7" s="1"/>
  <c r="BL362" i="7"/>
  <c r="AY363" i="7"/>
  <c r="AY364" i="7"/>
  <c r="AS365" i="7"/>
  <c r="AW363" i="7"/>
  <c r="AZ362" i="7"/>
  <c r="AK364" i="7"/>
  <c r="AN364" i="7" s="1"/>
  <c r="AG366" i="7"/>
  <c r="Z364" i="7"/>
  <c r="AC364" i="7" s="1"/>
  <c r="V366" i="7"/>
  <c r="AB365" i="7"/>
  <c r="Z365" i="6"/>
  <c r="AB365" i="6"/>
  <c r="AL365" i="6"/>
  <c r="AY366" i="6"/>
  <c r="AW366" i="6"/>
  <c r="AV366" i="6"/>
  <c r="AU366" i="6"/>
  <c r="AX366" i="6" s="1"/>
  <c r="AM366" i="6"/>
  <c r="AK366" i="6"/>
  <c r="AJ366" i="6"/>
  <c r="AN366" i="6" s="1"/>
  <c r="AI366" i="6"/>
  <c r="AH367" i="6"/>
  <c r="Y366" i="6"/>
  <c r="W366" i="6"/>
  <c r="V367" i="6"/>
  <c r="AA366" i="6"/>
  <c r="X366" i="6"/>
  <c r="AT367" i="6"/>
  <c r="AX365" i="6"/>
  <c r="BA365" i="6" s="1"/>
  <c r="BB365" i="6" s="1"/>
  <c r="CA367" i="7" l="1"/>
  <c r="CG366" i="7"/>
  <c r="CE365" i="7"/>
  <c r="CH365" i="7" s="1"/>
  <c r="CI365" i="7" s="1"/>
  <c r="BP367" i="7"/>
  <c r="BV366" i="7"/>
  <c r="BW364" i="7"/>
  <c r="BX364" i="7" s="1"/>
  <c r="BT365" i="7"/>
  <c r="BW365" i="7" s="1"/>
  <c r="BX365" i="7" s="1"/>
  <c r="AO365" i="6"/>
  <c r="BI368" i="6"/>
  <c r="BH368" i="6"/>
  <c r="BF369" i="6"/>
  <c r="BK368" i="6"/>
  <c r="BG368" i="6"/>
  <c r="BJ368" i="6" s="1"/>
  <c r="BJ367" i="6"/>
  <c r="BM367" i="6" s="1"/>
  <c r="BN367" i="6" s="1"/>
  <c r="BK364" i="7"/>
  <c r="BL364" i="7" s="1"/>
  <c r="BE366" i="7"/>
  <c r="BK365" i="7"/>
  <c r="AW364" i="7"/>
  <c r="AS366" i="7"/>
  <c r="AW365" i="7"/>
  <c r="AY365" i="7"/>
  <c r="AZ364" i="7"/>
  <c r="AZ363" i="7"/>
  <c r="AM365" i="7"/>
  <c r="AM366" i="7"/>
  <c r="AG367" i="7"/>
  <c r="AK365" i="7"/>
  <c r="V367" i="7"/>
  <c r="Z365" i="7"/>
  <c r="AC365" i="7" s="1"/>
  <c r="AC365" i="6"/>
  <c r="AD365" i="6" s="1"/>
  <c r="AB366" i="6"/>
  <c r="Z366" i="6"/>
  <c r="AK367" i="6"/>
  <c r="AM367" i="6"/>
  <c r="AI367" i="6"/>
  <c r="AJ367" i="6"/>
  <c r="AN367" i="6" s="1"/>
  <c r="AH368" i="6"/>
  <c r="AL366" i="6"/>
  <c r="AO366" i="6" s="1"/>
  <c r="AY367" i="6"/>
  <c r="AW367" i="6"/>
  <c r="AV367" i="6"/>
  <c r="AU367" i="6"/>
  <c r="Y367" i="6"/>
  <c r="X367" i="6"/>
  <c r="W367" i="6"/>
  <c r="V368" i="6"/>
  <c r="AA367" i="6"/>
  <c r="AT368" i="6"/>
  <c r="AZ366" i="6"/>
  <c r="BA366" i="6" s="1"/>
  <c r="BB366" i="6" s="1"/>
  <c r="CE366" i="7" l="1"/>
  <c r="CH366" i="7"/>
  <c r="CI366" i="7" s="1"/>
  <c r="CA368" i="7"/>
  <c r="CG367" i="7"/>
  <c r="BT366" i="7"/>
  <c r="BW366" i="7" s="1"/>
  <c r="BX366" i="7" s="1"/>
  <c r="BT367" i="7"/>
  <c r="BP368" i="7"/>
  <c r="BF370" i="6"/>
  <c r="BI369" i="6"/>
  <c r="BG369" i="6"/>
  <c r="BJ369" i="6" s="1"/>
  <c r="BK369" i="6"/>
  <c r="BH369" i="6"/>
  <c r="BL369" i="6" s="1"/>
  <c r="BL368" i="6"/>
  <c r="BM368" i="6" s="1"/>
  <c r="BN368" i="6" s="1"/>
  <c r="BI365" i="7"/>
  <c r="BL365" i="7" s="1"/>
  <c r="BE367" i="7"/>
  <c r="BK366" i="7"/>
  <c r="AZ365" i="7"/>
  <c r="AS367" i="7"/>
  <c r="AY366" i="7"/>
  <c r="AK366" i="7"/>
  <c r="AG368" i="7"/>
  <c r="AM367" i="7"/>
  <c r="AN366" i="7"/>
  <c r="AN365" i="7"/>
  <c r="AB366" i="7"/>
  <c r="V368" i="7"/>
  <c r="AB367" i="7"/>
  <c r="Z366" i="7"/>
  <c r="AC366" i="6"/>
  <c r="AD366" i="6" s="1"/>
  <c r="Z367" i="6"/>
  <c r="AM368" i="6"/>
  <c r="AK368" i="6"/>
  <c r="AI368" i="6"/>
  <c r="AJ368" i="6"/>
  <c r="AH369" i="6"/>
  <c r="AY368" i="6"/>
  <c r="AW368" i="6"/>
  <c r="AU368" i="6"/>
  <c r="AV368" i="6"/>
  <c r="AZ368" i="6" s="1"/>
  <c r="Y368" i="6"/>
  <c r="W368" i="6"/>
  <c r="AA368" i="6"/>
  <c r="X368" i="6"/>
  <c r="V369" i="6"/>
  <c r="AL367" i="6"/>
  <c r="AO367" i="6" s="1"/>
  <c r="AB367" i="6"/>
  <c r="AT369" i="6"/>
  <c r="AZ367" i="6"/>
  <c r="AX367" i="6"/>
  <c r="CA369" i="7" l="1"/>
  <c r="CE368" i="7"/>
  <c r="CG368" i="7"/>
  <c r="CH368" i="7" s="1"/>
  <c r="CI368" i="7" s="1"/>
  <c r="CE367" i="7"/>
  <c r="CH367" i="7"/>
  <c r="CI367" i="7" s="1"/>
  <c r="BV367" i="7"/>
  <c r="BW367" i="7" s="1"/>
  <c r="BX367" i="7" s="1"/>
  <c r="BP369" i="7"/>
  <c r="BV368" i="7"/>
  <c r="BM369" i="6"/>
  <c r="BN369" i="6" s="1"/>
  <c r="BH370" i="6"/>
  <c r="BK370" i="6"/>
  <c r="BG370" i="6"/>
  <c r="BI370" i="6"/>
  <c r="BF371" i="6"/>
  <c r="AC367" i="6"/>
  <c r="AD367" i="6" s="1"/>
  <c r="AN368" i="6"/>
  <c r="BK367" i="7"/>
  <c r="BE368" i="7"/>
  <c r="BI366" i="7"/>
  <c r="BL366" i="7" s="1"/>
  <c r="AW366" i="7"/>
  <c r="AZ366" i="7" s="1"/>
  <c r="AS368" i="7"/>
  <c r="AY367" i="7"/>
  <c r="AG369" i="7"/>
  <c r="AM368" i="7"/>
  <c r="AK367" i="7"/>
  <c r="AN367" i="7" s="1"/>
  <c r="V369" i="7"/>
  <c r="Z367" i="7"/>
  <c r="AC367" i="7" s="1"/>
  <c r="AC366" i="7"/>
  <c r="AX368" i="6"/>
  <c r="BA368" i="6" s="1"/>
  <c r="BB368" i="6" s="1"/>
  <c r="Z368" i="6"/>
  <c r="AY369" i="6"/>
  <c r="AW369" i="6"/>
  <c r="AU369" i="6"/>
  <c r="AV369" i="6"/>
  <c r="AM369" i="6"/>
  <c r="AK369" i="6"/>
  <c r="AJ369" i="6"/>
  <c r="AN369" i="6" s="1"/>
  <c r="AI369" i="6"/>
  <c r="AH370" i="6"/>
  <c r="Y369" i="6"/>
  <c r="V370" i="6"/>
  <c r="W369" i="6"/>
  <c r="X369" i="6"/>
  <c r="AA369" i="6"/>
  <c r="AL368" i="6"/>
  <c r="AO368" i="6" s="1"/>
  <c r="AB368" i="6"/>
  <c r="BA367" i="6"/>
  <c r="BB367" i="6" s="1"/>
  <c r="AT370" i="6"/>
  <c r="CA370" i="7" l="1"/>
  <c r="CG369" i="7"/>
  <c r="BT368" i="7"/>
  <c r="BW368" i="7"/>
  <c r="BX368" i="7" s="1"/>
  <c r="BP370" i="7"/>
  <c r="BT369" i="7"/>
  <c r="BV369" i="7"/>
  <c r="BJ370" i="6"/>
  <c r="BL370" i="6"/>
  <c r="BM370" i="6" s="1"/>
  <c r="BN370" i="6" s="1"/>
  <c r="BI371" i="6"/>
  <c r="BF372" i="6"/>
  <c r="BH371" i="6"/>
  <c r="BG371" i="6"/>
  <c r="BJ371" i="6" s="1"/>
  <c r="BK371" i="6"/>
  <c r="BE369" i="7"/>
  <c r="BK368" i="7"/>
  <c r="BI367" i="7"/>
  <c r="BL367" i="7" s="1"/>
  <c r="AS369" i="7"/>
  <c r="AW368" i="7"/>
  <c r="AY368" i="7"/>
  <c r="AZ368" i="7" s="1"/>
  <c r="AW367" i="7"/>
  <c r="AZ367" i="7" s="1"/>
  <c r="AK368" i="7"/>
  <c r="AG370" i="7"/>
  <c r="AM369" i="7"/>
  <c r="AK369" i="7"/>
  <c r="AN368" i="7"/>
  <c r="V370" i="7"/>
  <c r="Z369" i="7"/>
  <c r="AB368" i="7"/>
  <c r="Z368" i="7"/>
  <c r="AC368" i="6"/>
  <c r="AD368" i="6" s="1"/>
  <c r="Z369" i="6"/>
  <c r="AM370" i="6"/>
  <c r="AK370" i="6"/>
  <c r="AJ370" i="6"/>
  <c r="AI370" i="6"/>
  <c r="AH371" i="6"/>
  <c r="AY370" i="6"/>
  <c r="AW370" i="6"/>
  <c r="AU370" i="6"/>
  <c r="AV370" i="6"/>
  <c r="AZ370" i="6" s="1"/>
  <c r="AL369" i="6"/>
  <c r="AO369" i="6" s="1"/>
  <c r="X370" i="6"/>
  <c r="Y370" i="6"/>
  <c r="W370" i="6"/>
  <c r="V371" i="6"/>
  <c r="AA370" i="6"/>
  <c r="AB369" i="6"/>
  <c r="AZ369" i="6"/>
  <c r="AT371" i="6"/>
  <c r="AX369" i="6"/>
  <c r="CE369" i="7" l="1"/>
  <c r="CH369" i="7" s="1"/>
  <c r="CI369" i="7" s="1"/>
  <c r="CE370" i="7"/>
  <c r="CA371" i="7"/>
  <c r="BW369" i="7"/>
  <c r="BX369" i="7" s="1"/>
  <c r="BP371" i="7"/>
  <c r="BV370" i="7"/>
  <c r="BI372" i="6"/>
  <c r="BK372" i="6"/>
  <c r="BG372" i="6"/>
  <c r="BJ372" i="6" s="1"/>
  <c r="BF373" i="6"/>
  <c r="BH372" i="6"/>
  <c r="BL372" i="6" s="1"/>
  <c r="BL371" i="6"/>
  <c r="BM371" i="6"/>
  <c r="BN371" i="6" s="1"/>
  <c r="AC369" i="6"/>
  <c r="AD369" i="6" s="1"/>
  <c r="AN370" i="6"/>
  <c r="BE370" i="7"/>
  <c r="BK369" i="7"/>
  <c r="BI368" i="7"/>
  <c r="BL368" i="7" s="1"/>
  <c r="AS370" i="7"/>
  <c r="AY369" i="7"/>
  <c r="AN369" i="7"/>
  <c r="AG371" i="7"/>
  <c r="AK370" i="7"/>
  <c r="V371" i="7"/>
  <c r="AB370" i="7"/>
  <c r="AC368" i="7"/>
  <c r="AB369" i="7"/>
  <c r="AC369" i="7" s="1"/>
  <c r="AM371" i="6"/>
  <c r="AK371" i="6"/>
  <c r="AI371" i="6"/>
  <c r="AJ371" i="6"/>
  <c r="AH372" i="6"/>
  <c r="W371" i="6"/>
  <c r="V372" i="6"/>
  <c r="AA371" i="6"/>
  <c r="X371" i="6"/>
  <c r="Y371" i="6"/>
  <c r="Z370" i="6"/>
  <c r="AL370" i="6"/>
  <c r="AY371" i="6"/>
  <c r="AW371" i="6"/>
  <c r="AU371" i="6"/>
  <c r="AV371" i="6"/>
  <c r="AB370" i="6"/>
  <c r="AX370" i="6"/>
  <c r="BA370" i="6" s="1"/>
  <c r="BB370" i="6" s="1"/>
  <c r="AT372" i="6"/>
  <c r="BA369" i="6"/>
  <c r="BB369" i="6" s="1"/>
  <c r="CG370" i="7" l="1"/>
  <c r="CH370" i="7" s="1"/>
  <c r="CI370" i="7" s="1"/>
  <c r="CA372" i="7"/>
  <c r="CE371" i="7"/>
  <c r="CG371" i="7"/>
  <c r="CH371" i="7" s="1"/>
  <c r="CI371" i="7" s="1"/>
  <c r="BT370" i="7"/>
  <c r="BW370" i="7"/>
  <c r="BX370" i="7" s="1"/>
  <c r="BP372" i="7"/>
  <c r="BV371" i="7"/>
  <c r="AO370" i="6"/>
  <c r="AN371" i="6"/>
  <c r="BI373" i="6"/>
  <c r="BH373" i="6"/>
  <c r="BF374" i="6"/>
  <c r="BK373" i="6"/>
  <c r="BG373" i="6"/>
  <c r="BJ373" i="6" s="1"/>
  <c r="BM372" i="6"/>
  <c r="BN372" i="6" s="1"/>
  <c r="BE371" i="7"/>
  <c r="BI370" i="7"/>
  <c r="BI369" i="7"/>
  <c r="BL369" i="7" s="1"/>
  <c r="AW369" i="7"/>
  <c r="AZ369" i="7"/>
  <c r="AS371" i="7"/>
  <c r="AW370" i="7"/>
  <c r="AY370" i="7"/>
  <c r="AM371" i="7"/>
  <c r="AG372" i="7"/>
  <c r="AM370" i="7"/>
  <c r="AN370" i="7" s="1"/>
  <c r="V372" i="7"/>
  <c r="AB371" i="7"/>
  <c r="Z370" i="7"/>
  <c r="AC370" i="7" s="1"/>
  <c r="AB371" i="6"/>
  <c r="Z371" i="6"/>
  <c r="AL371" i="6"/>
  <c r="AC370" i="6"/>
  <c r="AD370" i="6" s="1"/>
  <c r="AY372" i="6"/>
  <c r="AW372" i="6"/>
  <c r="AU372" i="6"/>
  <c r="AX372" i="6" s="1"/>
  <c r="AV372" i="6"/>
  <c r="X372" i="6"/>
  <c r="Y372" i="6"/>
  <c r="W372" i="6"/>
  <c r="V373" i="6"/>
  <c r="AA372" i="6"/>
  <c r="AM372" i="6"/>
  <c r="AK372" i="6"/>
  <c r="AJ372" i="6"/>
  <c r="AI372" i="6"/>
  <c r="AH373" i="6"/>
  <c r="AX371" i="6"/>
  <c r="AT373" i="6"/>
  <c r="AZ371" i="6"/>
  <c r="BA371" i="6" l="1"/>
  <c r="BB371" i="6" s="1"/>
  <c r="CA373" i="7"/>
  <c r="CG372" i="7"/>
  <c r="BV372" i="7"/>
  <c r="BP373" i="7"/>
  <c r="BT371" i="7"/>
  <c r="BW371" i="7" s="1"/>
  <c r="BX371" i="7" s="1"/>
  <c r="AO371" i="6"/>
  <c r="BK374" i="6"/>
  <c r="BH374" i="6"/>
  <c r="BL374" i="6" s="1"/>
  <c r="BI374" i="6"/>
  <c r="BG374" i="6"/>
  <c r="BJ374" i="6" s="1"/>
  <c r="BM374" i="6" s="1"/>
  <c r="BN374" i="6" s="1"/>
  <c r="BF375" i="6"/>
  <c r="BL373" i="6"/>
  <c r="BM373" i="6"/>
  <c r="BN373" i="6" s="1"/>
  <c r="AC371" i="6"/>
  <c r="AD371" i="6" s="1"/>
  <c r="BE372" i="7"/>
  <c r="BK371" i="7"/>
  <c r="BK370" i="7"/>
  <c r="BL370" i="7" s="1"/>
  <c r="AZ370" i="7"/>
  <c r="AS372" i="7"/>
  <c r="AY371" i="7"/>
  <c r="AG373" i="7"/>
  <c r="AM372" i="7"/>
  <c r="AK371" i="7"/>
  <c r="AN371" i="7" s="1"/>
  <c r="Z371" i="7"/>
  <c r="AC371" i="7" s="1"/>
  <c r="V373" i="7"/>
  <c r="AB372" i="7"/>
  <c r="X373" i="6"/>
  <c r="V374" i="6"/>
  <c r="Y373" i="6"/>
  <c r="W373" i="6"/>
  <c r="AA373" i="6"/>
  <c r="Z372" i="6"/>
  <c r="AY373" i="6"/>
  <c r="AW373" i="6"/>
  <c r="AU373" i="6"/>
  <c r="AV373" i="6"/>
  <c r="AB372" i="6"/>
  <c r="AM373" i="6"/>
  <c r="AK373" i="6"/>
  <c r="AJ373" i="6"/>
  <c r="AI373" i="6"/>
  <c r="AH374" i="6"/>
  <c r="AN372" i="6"/>
  <c r="AL372" i="6"/>
  <c r="AZ372" i="6"/>
  <c r="BA372" i="6" s="1"/>
  <c r="BB372" i="6" s="1"/>
  <c r="AT374" i="6"/>
  <c r="CE372" i="7" l="1"/>
  <c r="CH372" i="7" s="1"/>
  <c r="CI372" i="7" s="1"/>
  <c r="CA374" i="7"/>
  <c r="BP374" i="7"/>
  <c r="BT373" i="7"/>
  <c r="BV373" i="7"/>
  <c r="BW373" i="7" s="1"/>
  <c r="BX373" i="7" s="1"/>
  <c r="BT372" i="7"/>
  <c r="BW372" i="7" s="1"/>
  <c r="BX372" i="7" s="1"/>
  <c r="BI375" i="6"/>
  <c r="BK375" i="6"/>
  <c r="BH375" i="6"/>
  <c r="BL375" i="6" s="1"/>
  <c r="BF376" i="6"/>
  <c r="BG375" i="6"/>
  <c r="BJ375" i="6" s="1"/>
  <c r="BM375" i="6" s="1"/>
  <c r="BN375" i="6" s="1"/>
  <c r="BK372" i="7"/>
  <c r="BE373" i="7"/>
  <c r="BI371" i="7"/>
  <c r="BL371" i="7" s="1"/>
  <c r="AW371" i="7"/>
  <c r="AZ371" i="7" s="1"/>
  <c r="AY372" i="7"/>
  <c r="AS373" i="7"/>
  <c r="AG374" i="7"/>
  <c r="AM373" i="7"/>
  <c r="AK372" i="7"/>
  <c r="AN372" i="7" s="1"/>
  <c r="Z372" i="7"/>
  <c r="AC372" i="7" s="1"/>
  <c r="V374" i="7"/>
  <c r="Z373" i="7"/>
  <c r="AC372" i="6"/>
  <c r="AD372" i="6" s="1"/>
  <c r="AO372" i="6"/>
  <c r="AM374" i="6"/>
  <c r="AK374" i="6"/>
  <c r="AI374" i="6"/>
  <c r="AJ374" i="6"/>
  <c r="AN374" i="6" s="1"/>
  <c r="AH375" i="6"/>
  <c r="Z373" i="6"/>
  <c r="AN373" i="6"/>
  <c r="X374" i="6"/>
  <c r="W374" i="6"/>
  <c r="Y374" i="6"/>
  <c r="V375" i="6"/>
  <c r="AA374" i="6"/>
  <c r="AY374" i="6"/>
  <c r="AW374" i="6"/>
  <c r="AU374" i="6"/>
  <c r="AX374" i="6" s="1"/>
  <c r="AV374" i="6"/>
  <c r="AZ374" i="6" s="1"/>
  <c r="AL373" i="6"/>
  <c r="AB373" i="6"/>
  <c r="AZ373" i="6"/>
  <c r="AX373" i="6"/>
  <c r="AT375" i="6"/>
  <c r="CG373" i="7" l="1"/>
  <c r="CE373" i="7"/>
  <c r="CA375" i="7"/>
  <c r="CG374" i="7"/>
  <c r="BP375" i="7"/>
  <c r="BI376" i="6"/>
  <c r="BK376" i="6"/>
  <c r="BG376" i="6"/>
  <c r="BJ376" i="6" s="1"/>
  <c r="BH376" i="6"/>
  <c r="BL376" i="6" s="1"/>
  <c r="BF377" i="6"/>
  <c r="BI372" i="7"/>
  <c r="BE374" i="7"/>
  <c r="BK373" i="7"/>
  <c r="BL372" i="7"/>
  <c r="AS374" i="7"/>
  <c r="AW373" i="7"/>
  <c r="AY373" i="7"/>
  <c r="AZ373" i="7" s="1"/>
  <c r="AW372" i="7"/>
  <c r="AZ372" i="7" s="1"/>
  <c r="AK373" i="7"/>
  <c r="AN373" i="7"/>
  <c r="AG375" i="7"/>
  <c r="AM374" i="7"/>
  <c r="AB373" i="7"/>
  <c r="AC373" i="7" s="1"/>
  <c r="AB374" i="7"/>
  <c r="V375" i="7"/>
  <c r="AO373" i="6"/>
  <c r="AB374" i="6"/>
  <c r="AC373" i="6"/>
  <c r="AD373" i="6" s="1"/>
  <c r="BA374" i="6"/>
  <c r="BB374" i="6" s="1"/>
  <c r="AY375" i="6"/>
  <c r="AW375" i="6"/>
  <c r="AU375" i="6"/>
  <c r="AV375" i="6"/>
  <c r="Z374" i="6"/>
  <c r="AL374" i="6"/>
  <c r="AO374" i="6" s="1"/>
  <c r="AM375" i="6"/>
  <c r="AK375" i="6"/>
  <c r="AJ375" i="6"/>
  <c r="AN375" i="6" s="1"/>
  <c r="AI375" i="6"/>
  <c r="AH376" i="6"/>
  <c r="W375" i="6"/>
  <c r="AA375" i="6"/>
  <c r="X375" i="6"/>
  <c r="V376" i="6"/>
  <c r="Y375" i="6"/>
  <c r="AT376" i="6"/>
  <c r="BA373" i="6"/>
  <c r="BB373" i="6" s="1"/>
  <c r="CG375" i="7" l="1"/>
  <c r="CA376" i="7"/>
  <c r="CE374" i="7"/>
  <c r="CH374" i="7" s="1"/>
  <c r="CI374" i="7" s="1"/>
  <c r="CH373" i="7"/>
  <c r="CI373" i="7" s="1"/>
  <c r="BP376" i="7"/>
  <c r="BV374" i="7"/>
  <c r="BT374" i="7"/>
  <c r="BM376" i="6"/>
  <c r="BN376" i="6" s="1"/>
  <c r="BI377" i="6"/>
  <c r="BG377" i="6"/>
  <c r="BJ377" i="6" s="1"/>
  <c r="BF378" i="6"/>
  <c r="BK377" i="6"/>
  <c r="BH377" i="6"/>
  <c r="BL377" i="6" s="1"/>
  <c r="AC374" i="6"/>
  <c r="AD374" i="6" s="1"/>
  <c r="BI373" i="7"/>
  <c r="BE375" i="7"/>
  <c r="BK374" i="7"/>
  <c r="BL373" i="7"/>
  <c r="AS375" i="7"/>
  <c r="AY374" i="7"/>
  <c r="AK374" i="7"/>
  <c r="AN374" i="7" s="1"/>
  <c r="AG376" i="7"/>
  <c r="AM375" i="7"/>
  <c r="Z374" i="7"/>
  <c r="AC374" i="7" s="1"/>
  <c r="V376" i="7"/>
  <c r="AB375" i="7"/>
  <c r="AB375" i="6"/>
  <c r="AY376" i="6"/>
  <c r="AW376" i="6"/>
  <c r="AU376" i="6"/>
  <c r="AV376" i="6"/>
  <c r="AZ376" i="6" s="1"/>
  <c r="Z375" i="6"/>
  <c r="X376" i="6"/>
  <c r="V377" i="6"/>
  <c r="Y376" i="6"/>
  <c r="AA376" i="6"/>
  <c r="W376" i="6"/>
  <c r="AM376" i="6"/>
  <c r="AK376" i="6"/>
  <c r="AI376" i="6"/>
  <c r="AJ376" i="6"/>
  <c r="AH377" i="6"/>
  <c r="AL375" i="6"/>
  <c r="AO375" i="6" s="1"/>
  <c r="AT377" i="6"/>
  <c r="AX375" i="6"/>
  <c r="AZ375" i="6"/>
  <c r="BM377" i="6" l="1"/>
  <c r="BN377" i="6" s="1"/>
  <c r="CA377" i="7"/>
  <c r="CE376" i="7"/>
  <c r="CG376" i="7"/>
  <c r="CE375" i="7"/>
  <c r="CH375" i="7" s="1"/>
  <c r="CI375" i="7" s="1"/>
  <c r="BP377" i="7"/>
  <c r="BV376" i="7"/>
  <c r="BV375" i="7"/>
  <c r="BW374" i="7"/>
  <c r="BX374" i="7" s="1"/>
  <c r="BT375" i="7"/>
  <c r="BK378" i="6"/>
  <c r="BH378" i="6"/>
  <c r="BL378" i="6" s="1"/>
  <c r="BF379" i="6"/>
  <c r="BI378" i="6"/>
  <c r="BG378" i="6"/>
  <c r="BJ378" i="6" s="1"/>
  <c r="BM378" i="6" s="1"/>
  <c r="BN378" i="6" s="1"/>
  <c r="AC375" i="6"/>
  <c r="AD375" i="6" s="1"/>
  <c r="BI374" i="7"/>
  <c r="BE376" i="7"/>
  <c r="BL374" i="7"/>
  <c r="AW374" i="7"/>
  <c r="AZ374" i="7" s="1"/>
  <c r="AS376" i="7"/>
  <c r="AG377" i="7"/>
  <c r="AM376" i="7"/>
  <c r="AK375" i="7"/>
  <c r="AN375" i="7"/>
  <c r="V377" i="7"/>
  <c r="AB376" i="7"/>
  <c r="Z375" i="7"/>
  <c r="AC375" i="7" s="1"/>
  <c r="AA377" i="6"/>
  <c r="Y377" i="6"/>
  <c r="X377" i="6"/>
  <c r="V378" i="6"/>
  <c r="W377" i="6"/>
  <c r="AB376" i="6"/>
  <c r="AY377" i="6"/>
  <c r="AW377" i="6"/>
  <c r="AV377" i="6"/>
  <c r="AU377" i="6"/>
  <c r="AX377" i="6" s="1"/>
  <c r="AM377" i="6"/>
  <c r="AK377" i="6"/>
  <c r="AI377" i="6"/>
  <c r="AJ377" i="6"/>
  <c r="AH378" i="6"/>
  <c r="AN376" i="6"/>
  <c r="Z376" i="6"/>
  <c r="AL376" i="6"/>
  <c r="BA375" i="6"/>
  <c r="BB375" i="6" s="1"/>
  <c r="AX376" i="6"/>
  <c r="BA376" i="6" s="1"/>
  <c r="BB376" i="6" s="1"/>
  <c r="AT378" i="6"/>
  <c r="CH376" i="7" l="1"/>
  <c r="CI376" i="7" s="1"/>
  <c r="CA378" i="7"/>
  <c r="BT376" i="7"/>
  <c r="BW376" i="7"/>
  <c r="BX376" i="7" s="1"/>
  <c r="BW375" i="7"/>
  <c r="BX375" i="7" s="1"/>
  <c r="BP378" i="7"/>
  <c r="BV377" i="7"/>
  <c r="BG379" i="6"/>
  <c r="BF380" i="6"/>
  <c r="BK379" i="6"/>
  <c r="BI379" i="6"/>
  <c r="BH379" i="6"/>
  <c r="BL379" i="6" s="1"/>
  <c r="AB377" i="6"/>
  <c r="BK375" i="7"/>
  <c r="BI375" i="7"/>
  <c r="BE377" i="7"/>
  <c r="BI376" i="7"/>
  <c r="AS377" i="7"/>
  <c r="AY376" i="7"/>
  <c r="AY375" i="7"/>
  <c r="AW375" i="7"/>
  <c r="AK376" i="7"/>
  <c r="AN376" i="7"/>
  <c r="AM377" i="7"/>
  <c r="AG378" i="7"/>
  <c r="Z376" i="7"/>
  <c r="AC376" i="7" s="1"/>
  <c r="V378" i="7"/>
  <c r="AB377" i="7"/>
  <c r="AL377" i="6"/>
  <c r="AC376" i="6"/>
  <c r="AD376" i="6" s="1"/>
  <c r="AO376" i="6"/>
  <c r="AA378" i="6"/>
  <c r="V379" i="6"/>
  <c r="X378" i="6"/>
  <c r="AB378" i="6" s="1"/>
  <c r="W378" i="6"/>
  <c r="Y378" i="6"/>
  <c r="AM378" i="6"/>
  <c r="AK378" i="6"/>
  <c r="AJ378" i="6"/>
  <c r="AN378" i="6" s="1"/>
  <c r="AI378" i="6"/>
  <c r="AH379" i="6"/>
  <c r="AN377" i="6"/>
  <c r="Z377" i="6"/>
  <c r="AC377" i="6" s="1"/>
  <c r="AD377" i="6" s="1"/>
  <c r="AY378" i="6"/>
  <c r="AW378" i="6"/>
  <c r="AV378" i="6"/>
  <c r="AU378" i="6"/>
  <c r="AX378" i="6" s="1"/>
  <c r="AZ377" i="6"/>
  <c r="BA377" i="6" s="1"/>
  <c r="BB377" i="6" s="1"/>
  <c r="AT379" i="6"/>
  <c r="CG378" i="7" l="1"/>
  <c r="CA379" i="7"/>
  <c r="CE377" i="7"/>
  <c r="CG377" i="7"/>
  <c r="CH377" i="7" s="1"/>
  <c r="CI377" i="7" s="1"/>
  <c r="BP379" i="7"/>
  <c r="BT378" i="7"/>
  <c r="BV378" i="7"/>
  <c r="BT377" i="7"/>
  <c r="BW377" i="7" s="1"/>
  <c r="BX377" i="7" s="1"/>
  <c r="BK380" i="6"/>
  <c r="BH380" i="6"/>
  <c r="BL380" i="6" s="1"/>
  <c r="BG380" i="6"/>
  <c r="BI380" i="6"/>
  <c r="BF381" i="6"/>
  <c r="BJ379" i="6"/>
  <c r="BM379" i="6" s="1"/>
  <c r="BN379" i="6" s="1"/>
  <c r="AO377" i="6"/>
  <c r="BE378" i="7"/>
  <c r="BK377" i="7"/>
  <c r="BK376" i="7"/>
  <c r="BL376" i="7" s="1"/>
  <c r="BL375" i="7"/>
  <c r="AW376" i="7"/>
  <c r="AZ375" i="7"/>
  <c r="AZ376" i="7"/>
  <c r="AS378" i="7"/>
  <c r="AY377" i="7"/>
  <c r="AG379" i="7"/>
  <c r="AM378" i="7"/>
  <c r="AK377" i="7"/>
  <c r="AN377" i="7" s="1"/>
  <c r="Z377" i="7"/>
  <c r="AC377" i="7" s="1"/>
  <c r="V379" i="7"/>
  <c r="AB378" i="7"/>
  <c r="Z378" i="6"/>
  <c r="AC378" i="6" s="1"/>
  <c r="AD378" i="6" s="1"/>
  <c r="AK379" i="6"/>
  <c r="AM379" i="6"/>
  <c r="AI379" i="6"/>
  <c r="AJ379" i="6"/>
  <c r="AN379" i="6" s="1"/>
  <c r="AH380" i="6"/>
  <c r="AL378" i="6"/>
  <c r="AO378" i="6" s="1"/>
  <c r="Y379" i="6"/>
  <c r="X379" i="6"/>
  <c r="V380" i="6"/>
  <c r="W379" i="6"/>
  <c r="AA379" i="6"/>
  <c r="AY379" i="6"/>
  <c r="AW379" i="6"/>
  <c r="AU379" i="6"/>
  <c r="AV379" i="6"/>
  <c r="AZ378" i="6"/>
  <c r="BA378" i="6" s="1"/>
  <c r="BB378" i="6" s="1"/>
  <c r="AT380" i="6"/>
  <c r="CE378" i="7" l="1"/>
  <c r="CH378" i="7" s="1"/>
  <c r="CI378" i="7" s="1"/>
  <c r="CA380" i="7"/>
  <c r="CG379" i="7"/>
  <c r="BW378" i="7"/>
  <c r="BX378" i="7" s="1"/>
  <c r="BP380" i="7"/>
  <c r="BT379" i="7"/>
  <c r="BJ380" i="6"/>
  <c r="BM380" i="6" s="1"/>
  <c r="BN380" i="6" s="1"/>
  <c r="BH381" i="6"/>
  <c r="BK381" i="6"/>
  <c r="BI381" i="6"/>
  <c r="BG381" i="6"/>
  <c r="BJ381" i="6" s="1"/>
  <c r="BF382" i="6"/>
  <c r="BI377" i="7"/>
  <c r="BL377" i="7" s="1"/>
  <c r="BK378" i="7"/>
  <c r="BI378" i="7"/>
  <c r="BE379" i="7"/>
  <c r="AS379" i="7"/>
  <c r="AW378" i="7"/>
  <c r="AY378" i="7"/>
  <c r="AZ378" i="7" s="1"/>
  <c r="AW377" i="7"/>
  <c r="AZ377" i="7" s="1"/>
  <c r="AK378" i="7"/>
  <c r="AN378" i="7"/>
  <c r="AG380" i="7"/>
  <c r="AM379" i="7"/>
  <c r="Z378" i="7"/>
  <c r="AC378" i="7" s="1"/>
  <c r="V380" i="7"/>
  <c r="AB379" i="7"/>
  <c r="AB379" i="6"/>
  <c r="Z379" i="6"/>
  <c r="AY380" i="6"/>
  <c r="AW380" i="6"/>
  <c r="AU380" i="6"/>
  <c r="AV380" i="6"/>
  <c r="X380" i="6"/>
  <c r="Y380" i="6"/>
  <c r="W380" i="6"/>
  <c r="AA380" i="6"/>
  <c r="V381" i="6"/>
  <c r="AM380" i="6"/>
  <c r="AK380" i="6"/>
  <c r="AI380" i="6"/>
  <c r="AJ380" i="6"/>
  <c r="AH381" i="6"/>
  <c r="AL379" i="6"/>
  <c r="AO379" i="6" s="1"/>
  <c r="AZ379" i="6"/>
  <c r="AX379" i="6"/>
  <c r="AT381" i="6"/>
  <c r="CA381" i="7" l="1"/>
  <c r="CG380" i="7"/>
  <c r="CE379" i="7"/>
  <c r="CH379" i="7" s="1"/>
  <c r="CI379" i="7" s="1"/>
  <c r="BV380" i="7"/>
  <c r="BP381" i="7"/>
  <c r="BV379" i="7"/>
  <c r="BW379" i="7" s="1"/>
  <c r="BX379" i="7" s="1"/>
  <c r="BI382" i="6"/>
  <c r="BG382" i="6"/>
  <c r="BF383" i="6"/>
  <c r="BK382" i="6"/>
  <c r="BH382" i="6"/>
  <c r="BL382" i="6" s="1"/>
  <c r="BL381" i="6"/>
  <c r="BM381" i="6" s="1"/>
  <c r="BN381" i="6" s="1"/>
  <c r="AZ380" i="6"/>
  <c r="BE380" i="7"/>
  <c r="BK379" i="7"/>
  <c r="BL378" i="7"/>
  <c r="AS380" i="7"/>
  <c r="AY379" i="7"/>
  <c r="AG381" i="7"/>
  <c r="AK379" i="7"/>
  <c r="AN379" i="7" s="1"/>
  <c r="Z379" i="7"/>
  <c r="AC379" i="7" s="1"/>
  <c r="V381" i="7"/>
  <c r="AC379" i="6"/>
  <c r="AD379" i="6" s="1"/>
  <c r="AL380" i="6"/>
  <c r="AY381" i="6"/>
  <c r="AW381" i="6"/>
  <c r="AU381" i="6"/>
  <c r="AV381" i="6"/>
  <c r="Z380" i="6"/>
  <c r="AB380" i="6"/>
  <c r="AA381" i="6"/>
  <c r="Y381" i="6"/>
  <c r="V382" i="6"/>
  <c r="X381" i="6"/>
  <c r="W381" i="6"/>
  <c r="AM381" i="6"/>
  <c r="AK381" i="6"/>
  <c r="AI381" i="6"/>
  <c r="AJ381" i="6"/>
  <c r="AH382" i="6"/>
  <c r="AN380" i="6"/>
  <c r="AT382" i="6"/>
  <c r="AX380" i="6"/>
  <c r="BA380" i="6" s="1"/>
  <c r="BB380" i="6" s="1"/>
  <c r="BA379" i="6"/>
  <c r="BB379" i="6" s="1"/>
  <c r="CE380" i="7" l="1"/>
  <c r="CH380" i="7"/>
  <c r="CI380" i="7" s="1"/>
  <c r="CA382" i="7"/>
  <c r="CE381" i="7"/>
  <c r="CG381" i="7"/>
  <c r="BP382" i="7"/>
  <c r="BV381" i="7"/>
  <c r="BT380" i="7"/>
  <c r="BW380" i="7" s="1"/>
  <c r="BX380" i="7" s="1"/>
  <c r="BJ382" i="6"/>
  <c r="BM382" i="6" s="1"/>
  <c r="BN382" i="6" s="1"/>
  <c r="BI383" i="6"/>
  <c r="BG383" i="6"/>
  <c r="BJ383" i="6" s="1"/>
  <c r="BK383" i="6"/>
  <c r="BH383" i="6"/>
  <c r="BL383" i="6" s="1"/>
  <c r="BF384" i="6"/>
  <c r="AO380" i="6"/>
  <c r="BI379" i="7"/>
  <c r="BL379" i="7"/>
  <c r="BE381" i="7"/>
  <c r="BK380" i="7"/>
  <c r="AW379" i="7"/>
  <c r="AZ379" i="7" s="1"/>
  <c r="AS381" i="7"/>
  <c r="AW380" i="7"/>
  <c r="AY380" i="7"/>
  <c r="AZ380" i="7" s="1"/>
  <c r="AM380" i="7"/>
  <c r="AG382" i="7"/>
  <c r="AM381" i="7"/>
  <c r="AK380" i="7"/>
  <c r="V382" i="7"/>
  <c r="AB381" i="7"/>
  <c r="AB380" i="7"/>
  <c r="Z380" i="7"/>
  <c r="AB381" i="6"/>
  <c r="AA382" i="6"/>
  <c r="W382" i="6"/>
  <c r="V383" i="6"/>
  <c r="Y382" i="6"/>
  <c r="X382" i="6"/>
  <c r="Z381" i="6"/>
  <c r="AC380" i="6"/>
  <c r="AD380" i="6" s="1"/>
  <c r="AM382" i="6"/>
  <c r="AK382" i="6"/>
  <c r="AI382" i="6"/>
  <c r="AJ382" i="6"/>
  <c r="AH383" i="6"/>
  <c r="AY382" i="6"/>
  <c r="AW382" i="6"/>
  <c r="AV382" i="6"/>
  <c r="AU382" i="6"/>
  <c r="AX382" i="6" s="1"/>
  <c r="AN381" i="6"/>
  <c r="AL381" i="6"/>
  <c r="AT383" i="6"/>
  <c r="AX381" i="6"/>
  <c r="AZ381" i="6"/>
  <c r="CH381" i="7" l="1"/>
  <c r="CI381" i="7" s="1"/>
  <c r="CA383" i="7"/>
  <c r="CE382" i="7"/>
  <c r="BT381" i="7"/>
  <c r="BP383" i="7"/>
  <c r="BT382" i="7"/>
  <c r="BV382" i="7"/>
  <c r="BW381" i="7"/>
  <c r="BX381" i="7" s="1"/>
  <c r="BF385" i="6"/>
  <c r="BK384" i="6"/>
  <c r="BH384" i="6"/>
  <c r="BL384" i="6" s="1"/>
  <c r="BI384" i="6"/>
  <c r="BG384" i="6"/>
  <c r="BJ384" i="6" s="1"/>
  <c r="BM384" i="6" s="1"/>
  <c r="BN384" i="6" s="1"/>
  <c r="BM383" i="6"/>
  <c r="BN383" i="6" s="1"/>
  <c r="BA381" i="6"/>
  <c r="BB381" i="6" s="1"/>
  <c r="AB382" i="6"/>
  <c r="AC381" i="6"/>
  <c r="AD381" i="6" s="1"/>
  <c r="BK381" i="7"/>
  <c r="BE382" i="7"/>
  <c r="BI380" i="7"/>
  <c r="BL380" i="7" s="1"/>
  <c r="AS382" i="7"/>
  <c r="AW381" i="7"/>
  <c r="AG383" i="7"/>
  <c r="AK382" i="7"/>
  <c r="AK381" i="7"/>
  <c r="AN381" i="7" s="1"/>
  <c r="AN380" i="7"/>
  <c r="AC380" i="7"/>
  <c r="Z381" i="7"/>
  <c r="AC381" i="7" s="1"/>
  <c r="V383" i="7"/>
  <c r="AB382" i="7"/>
  <c r="AO381" i="6"/>
  <c r="AN382" i="6"/>
  <c r="Z382" i="6"/>
  <c r="AY383" i="6"/>
  <c r="AW383" i="6"/>
  <c r="AU383" i="6"/>
  <c r="AX383" i="6" s="1"/>
  <c r="AV383" i="6"/>
  <c r="X383" i="6"/>
  <c r="V384" i="6"/>
  <c r="AA383" i="6"/>
  <c r="W383" i="6"/>
  <c r="Y383" i="6"/>
  <c r="AL382" i="6"/>
  <c r="AM383" i="6"/>
  <c r="AK383" i="6"/>
  <c r="AI383" i="6"/>
  <c r="AJ383" i="6"/>
  <c r="AH384" i="6"/>
  <c r="AZ382" i="6"/>
  <c r="BA382" i="6" s="1"/>
  <c r="BB382" i="6" s="1"/>
  <c r="AT384" i="6"/>
  <c r="CG383" i="7" l="1"/>
  <c r="CA384" i="7"/>
  <c r="CG382" i="7"/>
  <c r="CH382" i="7" s="1"/>
  <c r="CI382" i="7" s="1"/>
  <c r="BW382" i="7"/>
  <c r="BX382" i="7" s="1"/>
  <c r="BP384" i="7"/>
  <c r="BV383" i="7"/>
  <c r="AZ383" i="6"/>
  <c r="AC382" i="6"/>
  <c r="AD382" i="6" s="1"/>
  <c r="BG385" i="6"/>
  <c r="BK385" i="6"/>
  <c r="BH385" i="6"/>
  <c r="BL385" i="6" s="1"/>
  <c r="BI385" i="6"/>
  <c r="BF386" i="6"/>
  <c r="AO382" i="6"/>
  <c r="BI381" i="7"/>
  <c r="BE383" i="7"/>
  <c r="BK382" i="7"/>
  <c r="BL381" i="7"/>
  <c r="AY381" i="7"/>
  <c r="AZ381" i="7" s="1"/>
  <c r="AY382" i="7"/>
  <c r="AS383" i="7"/>
  <c r="AG384" i="7"/>
  <c r="AM383" i="7"/>
  <c r="AM382" i="7"/>
  <c r="AN382" i="7" s="1"/>
  <c r="Z382" i="7"/>
  <c r="AC382" i="7" s="1"/>
  <c r="AB383" i="7"/>
  <c r="V384" i="7"/>
  <c r="Z383" i="6"/>
  <c r="Y384" i="6"/>
  <c r="X384" i="6"/>
  <c r="AA384" i="6"/>
  <c r="W384" i="6"/>
  <c r="V385" i="6"/>
  <c r="AY384" i="6"/>
  <c r="AW384" i="6"/>
  <c r="AU384" i="6"/>
  <c r="AX384" i="6" s="1"/>
  <c r="AV384" i="6"/>
  <c r="AB383" i="6"/>
  <c r="AM384" i="6"/>
  <c r="AK384" i="6"/>
  <c r="AJ384" i="6"/>
  <c r="AI384" i="6"/>
  <c r="AH385" i="6"/>
  <c r="AN383" i="6"/>
  <c r="AL383" i="6"/>
  <c r="BA383" i="6"/>
  <c r="BB383" i="6" s="1"/>
  <c r="AT385" i="6"/>
  <c r="CA385" i="7" l="1"/>
  <c r="CG384" i="7"/>
  <c r="CE383" i="7"/>
  <c r="CH383" i="7" s="1"/>
  <c r="CI383" i="7" s="1"/>
  <c r="BT383" i="7"/>
  <c r="BW383" i="7"/>
  <c r="BX383" i="7" s="1"/>
  <c r="BP385" i="7"/>
  <c r="BV384" i="7"/>
  <c r="BG386" i="6"/>
  <c r="BI386" i="6"/>
  <c r="BF387" i="6"/>
  <c r="BK386" i="6"/>
  <c r="BH386" i="6"/>
  <c r="BL386" i="6" s="1"/>
  <c r="BJ385" i="6"/>
  <c r="BM385" i="6" s="1"/>
  <c r="BN385" i="6" s="1"/>
  <c r="BI382" i="7"/>
  <c r="BE384" i="7"/>
  <c r="BL382" i="7"/>
  <c r="AW382" i="7"/>
  <c r="AZ382" i="7" s="1"/>
  <c r="AS384" i="7"/>
  <c r="AY383" i="7"/>
  <c r="AK383" i="7"/>
  <c r="AN383" i="7" s="1"/>
  <c r="AG385" i="7"/>
  <c r="AM384" i="7"/>
  <c r="Z383" i="7"/>
  <c r="V385" i="7"/>
  <c r="AB384" i="7"/>
  <c r="AC383" i="7"/>
  <c r="AC383" i="6"/>
  <c r="AD383" i="6" s="1"/>
  <c r="AL384" i="6"/>
  <c r="AW385" i="6"/>
  <c r="AY385" i="6"/>
  <c r="AU385" i="6"/>
  <c r="AV385" i="6"/>
  <c r="AO383" i="6"/>
  <c r="X385" i="6"/>
  <c r="W385" i="6"/>
  <c r="AA385" i="6"/>
  <c r="V386" i="6"/>
  <c r="Y385" i="6"/>
  <c r="AM385" i="6"/>
  <c r="AK385" i="6"/>
  <c r="AI385" i="6"/>
  <c r="AJ385" i="6"/>
  <c r="AH386" i="6"/>
  <c r="AB384" i="6"/>
  <c r="AN384" i="6"/>
  <c r="Z384" i="6"/>
  <c r="AT386" i="6"/>
  <c r="AZ384" i="6"/>
  <c r="BA384" i="6" s="1"/>
  <c r="BB384" i="6" s="1"/>
  <c r="CA386" i="7" l="1"/>
  <c r="CG385" i="7"/>
  <c r="CE384" i="7"/>
  <c r="CH384" i="7"/>
  <c r="CI384" i="7" s="1"/>
  <c r="BP386" i="7"/>
  <c r="BV385" i="7"/>
  <c r="BT384" i="7"/>
  <c r="BW384" i="7"/>
  <c r="BX384" i="7" s="1"/>
  <c r="BG387" i="6"/>
  <c r="BI387" i="6"/>
  <c r="BH387" i="6"/>
  <c r="BF388" i="6"/>
  <c r="BK387" i="6"/>
  <c r="BJ386" i="6"/>
  <c r="BM386" i="6" s="1"/>
  <c r="BN386" i="6" s="1"/>
  <c r="AO384" i="6"/>
  <c r="BK383" i="7"/>
  <c r="BI383" i="7"/>
  <c r="BE385" i="7"/>
  <c r="BK384" i="7"/>
  <c r="AW383" i="7"/>
  <c r="AS385" i="7"/>
  <c r="AZ383" i="7"/>
  <c r="AK384" i="7"/>
  <c r="AN384" i="7"/>
  <c r="AM385" i="7"/>
  <c r="AG386" i="7"/>
  <c r="V386" i="7"/>
  <c r="Z385" i="7"/>
  <c r="Z384" i="7"/>
  <c r="AC384" i="7" s="1"/>
  <c r="AC384" i="6"/>
  <c r="AD384" i="6" s="1"/>
  <c r="AL385" i="6"/>
  <c r="Z385" i="6"/>
  <c r="AY386" i="6"/>
  <c r="AW386" i="6"/>
  <c r="AU386" i="6"/>
  <c r="AV386" i="6"/>
  <c r="AB385" i="6"/>
  <c r="Y386" i="6"/>
  <c r="W386" i="6"/>
  <c r="X386" i="6"/>
  <c r="V387" i="6"/>
  <c r="AA386" i="6"/>
  <c r="AM386" i="6"/>
  <c r="AK386" i="6"/>
  <c r="AI386" i="6"/>
  <c r="AJ386" i="6"/>
  <c r="AH387" i="6"/>
  <c r="AN385" i="6"/>
  <c r="AZ386" i="6"/>
  <c r="AT387" i="6"/>
  <c r="AZ385" i="6"/>
  <c r="AX385" i="6"/>
  <c r="CE385" i="7" l="1"/>
  <c r="CH385" i="7" s="1"/>
  <c r="CI385" i="7" s="1"/>
  <c r="CA387" i="7"/>
  <c r="BT385" i="7"/>
  <c r="BW385" i="7" s="1"/>
  <c r="BX385" i="7" s="1"/>
  <c r="BP387" i="7"/>
  <c r="BJ387" i="6"/>
  <c r="BI388" i="6"/>
  <c r="BH388" i="6"/>
  <c r="BF389" i="6"/>
  <c r="BK388" i="6"/>
  <c r="BG388" i="6"/>
  <c r="BJ388" i="6" s="1"/>
  <c r="BL387" i="6"/>
  <c r="BM387" i="6"/>
  <c r="BN387" i="6" s="1"/>
  <c r="AC385" i="6"/>
  <c r="AD385" i="6" s="1"/>
  <c r="AO385" i="6"/>
  <c r="BK385" i="7"/>
  <c r="BE386" i="7"/>
  <c r="BI384" i="7"/>
  <c r="BL384" i="7"/>
  <c r="BL383" i="7"/>
  <c r="AW384" i="7"/>
  <c r="AS386" i="7"/>
  <c r="AW385" i="7"/>
  <c r="AY384" i="7"/>
  <c r="AK385" i="7"/>
  <c r="AG387" i="7"/>
  <c r="AM386" i="7"/>
  <c r="AN385" i="7"/>
  <c r="V387" i="7"/>
  <c r="AB385" i="7"/>
  <c r="AC385" i="7" s="1"/>
  <c r="W387" i="6"/>
  <c r="AA387" i="6"/>
  <c r="V388" i="6"/>
  <c r="Y387" i="6"/>
  <c r="X387" i="6"/>
  <c r="AB386" i="6"/>
  <c r="Z386" i="6"/>
  <c r="AM387" i="6"/>
  <c r="AK387" i="6"/>
  <c r="AI387" i="6"/>
  <c r="AJ387" i="6"/>
  <c r="AN387" i="6" s="1"/>
  <c r="AH388" i="6"/>
  <c r="AN386" i="6"/>
  <c r="AY387" i="6"/>
  <c r="AW387" i="6"/>
  <c r="AU387" i="6"/>
  <c r="AV387" i="6"/>
  <c r="AZ387" i="6" s="1"/>
  <c r="AL386" i="6"/>
  <c r="AO386" i="6" s="1"/>
  <c r="BA385" i="6"/>
  <c r="BB385" i="6" s="1"/>
  <c r="AX386" i="6"/>
  <c r="BA386" i="6" s="1"/>
  <c r="BB386" i="6" s="1"/>
  <c r="AT388" i="6"/>
  <c r="CE386" i="7" l="1"/>
  <c r="CA388" i="7"/>
  <c r="CG387" i="7"/>
  <c r="CG386" i="7"/>
  <c r="CH386" i="7" s="1"/>
  <c r="CI386" i="7" s="1"/>
  <c r="BV386" i="7"/>
  <c r="BT386" i="7"/>
  <c r="BP388" i="7"/>
  <c r="BV387" i="7"/>
  <c r="BF390" i="6"/>
  <c r="BH389" i="6"/>
  <c r="BK389" i="6"/>
  <c r="BG389" i="6"/>
  <c r="BI389" i="6"/>
  <c r="BL388" i="6"/>
  <c r="BM388" i="6" s="1"/>
  <c r="BN388" i="6" s="1"/>
  <c r="AB387" i="6"/>
  <c r="BI385" i="7"/>
  <c r="BL385" i="7" s="1"/>
  <c r="BE387" i="7"/>
  <c r="BK386" i="7"/>
  <c r="AZ384" i="7"/>
  <c r="AS387" i="7"/>
  <c r="AY386" i="7"/>
  <c r="AY385" i="7"/>
  <c r="AZ385" i="7" s="1"/>
  <c r="AG388" i="7"/>
  <c r="AM387" i="7"/>
  <c r="AK386" i="7"/>
  <c r="AN386" i="7" s="1"/>
  <c r="AB386" i="7"/>
  <c r="V388" i="7"/>
  <c r="AB387" i="7"/>
  <c r="Z386" i="7"/>
  <c r="Z387" i="6"/>
  <c r="AC386" i="6"/>
  <c r="AD386" i="6" s="1"/>
  <c r="AL387" i="6"/>
  <c r="AO387" i="6" s="1"/>
  <c r="AY388" i="6"/>
  <c r="AW388" i="6"/>
  <c r="AU388" i="6"/>
  <c r="AV388" i="6"/>
  <c r="X388" i="6"/>
  <c r="W388" i="6"/>
  <c r="V389" i="6"/>
  <c r="Y388" i="6"/>
  <c r="AA388" i="6"/>
  <c r="AM388" i="6"/>
  <c r="AK388" i="6"/>
  <c r="AJ388" i="6"/>
  <c r="AI388" i="6"/>
  <c r="AH389" i="6"/>
  <c r="AT389" i="6"/>
  <c r="AX387" i="6"/>
  <c r="BA387" i="6" s="1"/>
  <c r="BB387" i="6" s="1"/>
  <c r="CE387" i="7" l="1"/>
  <c r="CH387" i="7" s="1"/>
  <c r="CI387" i="7" s="1"/>
  <c r="CG388" i="7"/>
  <c r="CA389" i="7"/>
  <c r="BP389" i="7"/>
  <c r="BV388" i="7"/>
  <c r="BT387" i="7"/>
  <c r="BW387" i="7" s="1"/>
  <c r="BX387" i="7" s="1"/>
  <c r="BW386" i="7"/>
  <c r="BX386" i="7" s="1"/>
  <c r="AZ388" i="6"/>
  <c r="AC387" i="6"/>
  <c r="AD387" i="6" s="1"/>
  <c r="BL389" i="6"/>
  <c r="BJ389" i="6"/>
  <c r="BM389" i="6" s="1"/>
  <c r="BN389" i="6" s="1"/>
  <c r="BK390" i="6"/>
  <c r="BI390" i="6"/>
  <c r="BH390" i="6"/>
  <c r="BL390" i="6" s="1"/>
  <c r="BG390" i="6"/>
  <c r="BJ390" i="6" s="1"/>
  <c r="BM390" i="6" s="1"/>
  <c r="BN390" i="6" s="1"/>
  <c r="BF391" i="6"/>
  <c r="BE388" i="7"/>
  <c r="BK387" i="7"/>
  <c r="BI386" i="7"/>
  <c r="BL386" i="7" s="1"/>
  <c r="AW386" i="7"/>
  <c r="AZ386" i="7"/>
  <c r="AS388" i="7"/>
  <c r="AG389" i="7"/>
  <c r="AK387" i="7"/>
  <c r="AN387" i="7" s="1"/>
  <c r="V389" i="7"/>
  <c r="AB388" i="7"/>
  <c r="Z387" i="7"/>
  <c r="AC387" i="7" s="1"/>
  <c r="AC386" i="7"/>
  <c r="Z388" i="6"/>
  <c r="AY389" i="6"/>
  <c r="AW389" i="6"/>
  <c r="AU389" i="6"/>
  <c r="AV389" i="6"/>
  <c r="AA389" i="6"/>
  <c r="Y389" i="6"/>
  <c r="X389" i="6"/>
  <c r="V390" i="6"/>
  <c r="W389" i="6"/>
  <c r="AM389" i="6"/>
  <c r="AK389" i="6"/>
  <c r="AI389" i="6"/>
  <c r="AJ389" i="6"/>
  <c r="AH390" i="6"/>
  <c r="AB388" i="6"/>
  <c r="AN388" i="6"/>
  <c r="AL388" i="6"/>
  <c r="AX388" i="6"/>
  <c r="BA388" i="6" s="1"/>
  <c r="BB388" i="6" s="1"/>
  <c r="AT390" i="6"/>
  <c r="CA390" i="7" l="1"/>
  <c r="CG389" i="7"/>
  <c r="CE388" i="7"/>
  <c r="CH388" i="7" s="1"/>
  <c r="CI388" i="7" s="1"/>
  <c r="BT388" i="7"/>
  <c r="BW388" i="7" s="1"/>
  <c r="BX388" i="7" s="1"/>
  <c r="BP390" i="7"/>
  <c r="BV389" i="7"/>
  <c r="BI391" i="6"/>
  <c r="BF392" i="6"/>
  <c r="BH391" i="6"/>
  <c r="BG391" i="6"/>
  <c r="BJ391" i="6" s="1"/>
  <c r="BK391" i="6"/>
  <c r="BI387" i="7"/>
  <c r="BL387" i="7"/>
  <c r="BE389" i="7"/>
  <c r="BI388" i="7"/>
  <c r="AS389" i="7"/>
  <c r="AY388" i="7"/>
  <c r="AY387" i="7"/>
  <c r="AW387" i="7"/>
  <c r="AG390" i="7"/>
  <c r="AM388" i="7"/>
  <c r="AK388" i="7"/>
  <c r="V390" i="7"/>
  <c r="Z388" i="7"/>
  <c r="AC388" i="7" s="1"/>
  <c r="AC388" i="6"/>
  <c r="AD388" i="6" s="1"/>
  <c r="AB389" i="6"/>
  <c r="AL389" i="6"/>
  <c r="AO388" i="6"/>
  <c r="AA390" i="6"/>
  <c r="W390" i="6"/>
  <c r="X390" i="6"/>
  <c r="V391" i="6"/>
  <c r="Y390" i="6"/>
  <c r="Z389" i="6"/>
  <c r="AM390" i="6"/>
  <c r="AK390" i="6"/>
  <c r="AI390" i="6"/>
  <c r="AJ390" i="6"/>
  <c r="AH391" i="6"/>
  <c r="AY390" i="6"/>
  <c r="AW390" i="6"/>
  <c r="AV390" i="6"/>
  <c r="AU390" i="6"/>
  <c r="AX390" i="6" s="1"/>
  <c r="AN389" i="6"/>
  <c r="AZ389" i="6"/>
  <c r="AX389" i="6"/>
  <c r="AT391" i="6"/>
  <c r="CA391" i="7" l="1"/>
  <c r="CG390" i="7"/>
  <c r="CE389" i="7"/>
  <c r="CH389" i="7" s="1"/>
  <c r="CI389" i="7" s="1"/>
  <c r="BP391" i="7"/>
  <c r="BV390" i="7"/>
  <c r="BT389" i="7"/>
  <c r="BW389" i="7" s="1"/>
  <c r="BX389" i="7" s="1"/>
  <c r="BL391" i="6"/>
  <c r="BH392" i="6"/>
  <c r="BF393" i="6"/>
  <c r="BK392" i="6"/>
  <c r="BI392" i="6"/>
  <c r="BG392" i="6"/>
  <c r="BJ392" i="6" s="1"/>
  <c r="BM391" i="6"/>
  <c r="BN391" i="6" s="1"/>
  <c r="AO389" i="6"/>
  <c r="AB390" i="6"/>
  <c r="BK388" i="7"/>
  <c r="BL388" i="7" s="1"/>
  <c r="BE390" i="7"/>
  <c r="AZ387" i="7"/>
  <c r="AW388" i="7"/>
  <c r="AZ388" i="7" s="1"/>
  <c r="AY389" i="7"/>
  <c r="AS390" i="7"/>
  <c r="AN388" i="7"/>
  <c r="AG391" i="7"/>
  <c r="AM390" i="7"/>
  <c r="AM389" i="7"/>
  <c r="AK389" i="7"/>
  <c r="Z389" i="7"/>
  <c r="V391" i="7"/>
  <c r="AB390" i="7"/>
  <c r="AB389" i="7"/>
  <c r="AC389" i="7" s="1"/>
  <c r="AC389" i="6"/>
  <c r="AD389" i="6" s="1"/>
  <c r="AN390" i="6"/>
  <c r="Z390" i="6"/>
  <c r="W391" i="6"/>
  <c r="V392" i="6"/>
  <c r="AA391" i="6"/>
  <c r="X391" i="6"/>
  <c r="Y391" i="6"/>
  <c r="AL390" i="6"/>
  <c r="AY391" i="6"/>
  <c r="AW391" i="6"/>
  <c r="AU391" i="6"/>
  <c r="AV391" i="6"/>
  <c r="AK391" i="6"/>
  <c r="AM391" i="6"/>
  <c r="AI391" i="6"/>
  <c r="AJ391" i="6"/>
  <c r="AH392" i="6"/>
  <c r="AZ390" i="6"/>
  <c r="BA390" i="6" s="1"/>
  <c r="BB390" i="6" s="1"/>
  <c r="AT392" i="6"/>
  <c r="BA389" i="6"/>
  <c r="BB389" i="6" s="1"/>
  <c r="CE390" i="7" l="1"/>
  <c r="CH390" i="7" s="1"/>
  <c r="CI390" i="7" s="1"/>
  <c r="CG391" i="7"/>
  <c r="CA392" i="7"/>
  <c r="BT390" i="7"/>
  <c r="BW390" i="7" s="1"/>
  <c r="BX390" i="7" s="1"/>
  <c r="BP392" i="7"/>
  <c r="BT391" i="7"/>
  <c r="BK393" i="6"/>
  <c r="BI393" i="6"/>
  <c r="BG393" i="6"/>
  <c r="BJ393" i="6" s="1"/>
  <c r="BF394" i="6"/>
  <c r="BH393" i="6"/>
  <c r="BL393" i="6" s="1"/>
  <c r="BL392" i="6"/>
  <c r="BM392" i="6"/>
  <c r="BN392" i="6" s="1"/>
  <c r="AO390" i="6"/>
  <c r="AC390" i="6"/>
  <c r="AD390" i="6" s="1"/>
  <c r="BK390" i="7"/>
  <c r="BE391" i="7"/>
  <c r="BI389" i="7"/>
  <c r="BK389" i="7"/>
  <c r="BL389" i="7" s="1"/>
  <c r="AS391" i="7"/>
  <c r="AY390" i="7"/>
  <c r="AW389" i="7"/>
  <c r="AZ389" i="7" s="1"/>
  <c r="AN389" i="7"/>
  <c r="AK390" i="7"/>
  <c r="AG392" i="7"/>
  <c r="AK391" i="7"/>
  <c r="AM391" i="7"/>
  <c r="AN391" i="7" s="1"/>
  <c r="AN390" i="7"/>
  <c r="Z390" i="7"/>
  <c r="AC390" i="7" s="1"/>
  <c r="V392" i="7"/>
  <c r="AB391" i="7"/>
  <c r="Z391" i="6"/>
  <c r="AL391" i="6"/>
  <c r="AB391" i="6"/>
  <c r="AN391" i="6"/>
  <c r="AY392" i="6"/>
  <c r="AW392" i="6"/>
  <c r="AU392" i="6"/>
  <c r="AV392" i="6"/>
  <c r="AZ392" i="6" s="1"/>
  <c r="AM392" i="6"/>
  <c r="AK392" i="6"/>
  <c r="AI392" i="6"/>
  <c r="AJ392" i="6"/>
  <c r="AN392" i="6" s="1"/>
  <c r="AH393" i="6"/>
  <c r="X392" i="6"/>
  <c r="AA392" i="6"/>
  <c r="Y392" i="6"/>
  <c r="W392" i="6"/>
  <c r="V393" i="6"/>
  <c r="AZ391" i="6"/>
  <c r="AX391" i="6"/>
  <c r="AT393" i="6"/>
  <c r="CE391" i="7" l="1"/>
  <c r="CH391" i="7"/>
  <c r="CI391" i="7" s="1"/>
  <c r="CA393" i="7"/>
  <c r="CG392" i="7"/>
  <c r="BV391" i="7"/>
  <c r="BW391" i="7" s="1"/>
  <c r="BX391" i="7" s="1"/>
  <c r="BP393" i="7"/>
  <c r="BV392" i="7"/>
  <c r="AX392" i="6"/>
  <c r="BA392" i="6" s="1"/>
  <c r="BB392" i="6" s="1"/>
  <c r="BM393" i="6"/>
  <c r="BN393" i="6" s="1"/>
  <c r="BI394" i="6"/>
  <c r="BF395" i="6"/>
  <c r="BK394" i="6"/>
  <c r="BG394" i="6"/>
  <c r="BJ394" i="6" s="1"/>
  <c r="BH394" i="6"/>
  <c r="BL394" i="6" s="1"/>
  <c r="AC391" i="6"/>
  <c r="AD391" i="6" s="1"/>
  <c r="BE392" i="7"/>
  <c r="BK391" i="7"/>
  <c r="BI390" i="7"/>
  <c r="BL390" i="7" s="1"/>
  <c r="AW390" i="7"/>
  <c r="AZ390" i="7" s="1"/>
  <c r="AS392" i="7"/>
  <c r="AY391" i="7"/>
  <c r="AG393" i="7"/>
  <c r="AM392" i="7"/>
  <c r="V393" i="7"/>
  <c r="Z391" i="7"/>
  <c r="AC391" i="7" s="1"/>
  <c r="AO391" i="6"/>
  <c r="Z392" i="6"/>
  <c r="AM393" i="6"/>
  <c r="AK393" i="6"/>
  <c r="AI393" i="6"/>
  <c r="AJ393" i="6"/>
  <c r="AH394" i="6"/>
  <c r="AL392" i="6"/>
  <c r="AO392" i="6" s="1"/>
  <c r="AB392" i="6"/>
  <c r="AY393" i="6"/>
  <c r="AW393" i="6"/>
  <c r="AU393" i="6"/>
  <c r="AV393" i="6"/>
  <c r="V394" i="6"/>
  <c r="X393" i="6"/>
  <c r="AA393" i="6"/>
  <c r="Y393" i="6"/>
  <c r="W393" i="6"/>
  <c r="AT394" i="6"/>
  <c r="BA391" i="6"/>
  <c r="BB391" i="6" s="1"/>
  <c r="CE392" i="7" l="1"/>
  <c r="CA394" i="7"/>
  <c r="CG393" i="7"/>
  <c r="CH392" i="7"/>
  <c r="CI392" i="7" s="1"/>
  <c r="BV393" i="7"/>
  <c r="BP394" i="7"/>
  <c r="BT392" i="7"/>
  <c r="BW392" i="7" s="1"/>
  <c r="BX392" i="7" s="1"/>
  <c r="BI395" i="6"/>
  <c r="BG395" i="6"/>
  <c r="BJ395" i="6" s="1"/>
  <c r="BF396" i="6"/>
  <c r="BH395" i="6"/>
  <c r="BK395" i="6"/>
  <c r="BM394" i="6"/>
  <c r="BN394" i="6" s="1"/>
  <c r="AN393" i="6"/>
  <c r="AC392" i="6"/>
  <c r="AD392" i="6" s="1"/>
  <c r="BI391" i="7"/>
  <c r="BE393" i="7"/>
  <c r="BK392" i="7"/>
  <c r="BL391" i="7"/>
  <c r="AW392" i="7"/>
  <c r="AS393" i="7"/>
  <c r="AW391" i="7"/>
  <c r="AZ391" i="7" s="1"/>
  <c r="AK392" i="7"/>
  <c r="AN392" i="7"/>
  <c r="AG394" i="7"/>
  <c r="AM393" i="7"/>
  <c r="V394" i="7"/>
  <c r="AB393" i="7"/>
  <c r="AB392" i="7"/>
  <c r="Z392" i="7"/>
  <c r="Z393" i="6"/>
  <c r="AL393" i="6"/>
  <c r="AY394" i="6"/>
  <c r="AW394" i="6"/>
  <c r="AU394" i="6"/>
  <c r="AV394" i="6"/>
  <c r="AM394" i="6"/>
  <c r="AK394" i="6"/>
  <c r="AJ394" i="6"/>
  <c r="AN394" i="6" s="1"/>
  <c r="AI394" i="6"/>
  <c r="AH395" i="6"/>
  <c r="AB393" i="6"/>
  <c r="Y394" i="6"/>
  <c r="V395" i="6"/>
  <c r="W394" i="6"/>
  <c r="X394" i="6"/>
  <c r="AA394" i="6"/>
  <c r="AT395" i="6"/>
  <c r="AZ394" i="6"/>
  <c r="AZ393" i="6"/>
  <c r="AX393" i="6"/>
  <c r="CE393" i="7" l="1"/>
  <c r="CH393" i="7" s="1"/>
  <c r="CI393" i="7" s="1"/>
  <c r="CE394" i="7"/>
  <c r="CA395" i="7"/>
  <c r="BP395" i="7"/>
  <c r="BV394" i="7"/>
  <c r="BT393" i="7"/>
  <c r="BW393" i="7" s="1"/>
  <c r="BX393" i="7" s="1"/>
  <c r="BL395" i="6"/>
  <c r="AO393" i="6"/>
  <c r="BI396" i="6"/>
  <c r="BG396" i="6"/>
  <c r="BJ396" i="6" s="1"/>
  <c r="BK396" i="6"/>
  <c r="BH396" i="6"/>
  <c r="BL396" i="6" s="1"/>
  <c r="BF397" i="6"/>
  <c r="BM395" i="6"/>
  <c r="BN395" i="6" s="1"/>
  <c r="BE394" i="7"/>
  <c r="BI392" i="7"/>
  <c r="BL392" i="7" s="1"/>
  <c r="AS394" i="7"/>
  <c r="AY393" i="7"/>
  <c r="AY392" i="7"/>
  <c r="AZ392" i="7" s="1"/>
  <c r="AG395" i="7"/>
  <c r="AK394" i="7"/>
  <c r="AK393" i="7"/>
  <c r="AN393" i="7" s="1"/>
  <c r="Z393" i="7"/>
  <c r="AC393" i="7" s="1"/>
  <c r="AC392" i="7"/>
  <c r="V395" i="7"/>
  <c r="AB394" i="7"/>
  <c r="AC393" i="6"/>
  <c r="AD393" i="6" s="1"/>
  <c r="AB394" i="6"/>
  <c r="AY395" i="6"/>
  <c r="AW395" i="6"/>
  <c r="AU395" i="6"/>
  <c r="AV395" i="6"/>
  <c r="AM395" i="6"/>
  <c r="AK395" i="6"/>
  <c r="AI395" i="6"/>
  <c r="AJ395" i="6"/>
  <c r="AH396" i="6"/>
  <c r="AL394" i="6"/>
  <c r="AO394" i="6" s="1"/>
  <c r="AA395" i="6"/>
  <c r="W395" i="6"/>
  <c r="X395" i="6"/>
  <c r="V396" i="6"/>
  <c r="Y395" i="6"/>
  <c r="Z394" i="6"/>
  <c r="BA393" i="6"/>
  <c r="BB393" i="6" s="1"/>
  <c r="AX394" i="6"/>
  <c r="BA394" i="6" s="1"/>
  <c r="BB394" i="6" s="1"/>
  <c r="AT396" i="6"/>
  <c r="BM396" i="6" l="1"/>
  <c r="BN396" i="6" s="1"/>
  <c r="CA396" i="7"/>
  <c r="CG395" i="7"/>
  <c r="CG394" i="7"/>
  <c r="CH394" i="7" s="1"/>
  <c r="CI394" i="7" s="1"/>
  <c r="BT394" i="7"/>
  <c r="BW394" i="7" s="1"/>
  <c r="BX394" i="7" s="1"/>
  <c r="BP396" i="7"/>
  <c r="BV395" i="7"/>
  <c r="AN395" i="6"/>
  <c r="BK397" i="6"/>
  <c r="BI397" i="6"/>
  <c r="BG397" i="6"/>
  <c r="BJ397" i="6" s="1"/>
  <c r="BH397" i="6"/>
  <c r="BL397" i="6" s="1"/>
  <c r="BF398" i="6"/>
  <c r="AC394" i="6"/>
  <c r="AD394" i="6" s="1"/>
  <c r="BE395" i="7"/>
  <c r="BI394" i="7"/>
  <c r="BK393" i="7"/>
  <c r="BI393" i="7"/>
  <c r="AW393" i="7"/>
  <c r="AZ393" i="7"/>
  <c r="AY394" i="7"/>
  <c r="AS395" i="7"/>
  <c r="AM394" i="7"/>
  <c r="AN394" i="7" s="1"/>
  <c r="AG396" i="7"/>
  <c r="AM395" i="7"/>
  <c r="V396" i="7"/>
  <c r="Z395" i="7"/>
  <c r="Z394" i="7"/>
  <c r="AC394" i="7" s="1"/>
  <c r="Z395" i="6"/>
  <c r="AY396" i="6"/>
  <c r="AW396" i="6"/>
  <c r="AU396" i="6"/>
  <c r="AV396" i="6"/>
  <c r="AM396" i="6"/>
  <c r="AK396" i="6"/>
  <c r="AJ396" i="6"/>
  <c r="AN396" i="6" s="1"/>
  <c r="AI396" i="6"/>
  <c r="AH397" i="6"/>
  <c r="AA396" i="6"/>
  <c r="X396" i="6"/>
  <c r="W396" i="6"/>
  <c r="V397" i="6"/>
  <c r="Y396" i="6"/>
  <c r="AL395" i="6"/>
  <c r="AO395" i="6" s="1"/>
  <c r="AB395" i="6"/>
  <c r="AX395" i="6"/>
  <c r="AZ395" i="6"/>
  <c r="AT397" i="6"/>
  <c r="BM397" i="6" l="1"/>
  <c r="BN397" i="6" s="1"/>
  <c r="BA395" i="6"/>
  <c r="BB395" i="6" s="1"/>
  <c r="CE395" i="7"/>
  <c r="CH395" i="7" s="1"/>
  <c r="CI395" i="7" s="1"/>
  <c r="CG396" i="7"/>
  <c r="CA397" i="7"/>
  <c r="BT395" i="7"/>
  <c r="BP397" i="7"/>
  <c r="BV396" i="7"/>
  <c r="BW395" i="7"/>
  <c r="BX395" i="7" s="1"/>
  <c r="AX396" i="6"/>
  <c r="BI398" i="6"/>
  <c r="BF399" i="6"/>
  <c r="BK398" i="6"/>
  <c r="BH398" i="6"/>
  <c r="BL398" i="6" s="1"/>
  <c r="BG398" i="6"/>
  <c r="BJ398" i="6" s="1"/>
  <c r="AC395" i="6"/>
  <c r="AD395" i="6" s="1"/>
  <c r="BK395" i="7"/>
  <c r="BE396" i="7"/>
  <c r="BL393" i="7"/>
  <c r="BK394" i="7"/>
  <c r="BL394" i="7" s="1"/>
  <c r="AY395" i="7"/>
  <c r="AS396" i="7"/>
  <c r="AW394" i="7"/>
  <c r="AZ394" i="7" s="1"/>
  <c r="AK395" i="7"/>
  <c r="AN395" i="7" s="1"/>
  <c r="AM396" i="7"/>
  <c r="AG397" i="7"/>
  <c r="V397" i="7"/>
  <c r="AB396" i="7"/>
  <c r="AB395" i="7"/>
  <c r="AC395" i="7" s="1"/>
  <c r="AB396" i="6"/>
  <c r="Z396" i="6"/>
  <c r="AM397" i="6"/>
  <c r="AK397" i="6"/>
  <c r="AI397" i="6"/>
  <c r="AJ397" i="6"/>
  <c r="AH398" i="6"/>
  <c r="AL396" i="6"/>
  <c r="AO396" i="6" s="1"/>
  <c r="AY397" i="6"/>
  <c r="AW397" i="6"/>
  <c r="AU397" i="6"/>
  <c r="AV397" i="6"/>
  <c r="AA397" i="6"/>
  <c r="W397" i="6"/>
  <c r="Y397" i="6"/>
  <c r="X397" i="6"/>
  <c r="AB397" i="6" s="1"/>
  <c r="V398" i="6"/>
  <c r="AT398" i="6"/>
  <c r="AZ396" i="6"/>
  <c r="CE396" i="7" l="1"/>
  <c r="CH396" i="7"/>
  <c r="CI396" i="7" s="1"/>
  <c r="CA398" i="7"/>
  <c r="CG397" i="7"/>
  <c r="BT396" i="7"/>
  <c r="BP398" i="7"/>
  <c r="BT397" i="7"/>
  <c r="BW396" i="7"/>
  <c r="BX396" i="7" s="1"/>
  <c r="BA396" i="6"/>
  <c r="BB396" i="6" s="1"/>
  <c r="BH399" i="6"/>
  <c r="BF400" i="6"/>
  <c r="BK399" i="6"/>
  <c r="BI399" i="6"/>
  <c r="BG399" i="6"/>
  <c r="BJ399" i="6" s="1"/>
  <c r="BM398" i="6"/>
  <c r="BN398" i="6" s="1"/>
  <c r="AN397" i="6"/>
  <c r="BI395" i="7"/>
  <c r="BL395" i="7" s="1"/>
  <c r="BE397" i="7"/>
  <c r="BK396" i="7"/>
  <c r="AY396" i="7"/>
  <c r="AS397" i="7"/>
  <c r="AW395" i="7"/>
  <c r="AZ395" i="7" s="1"/>
  <c r="AG398" i="7"/>
  <c r="AM397" i="7"/>
  <c r="AK396" i="7"/>
  <c r="AN396" i="7" s="1"/>
  <c r="Z396" i="7"/>
  <c r="AC396" i="7" s="1"/>
  <c r="V398" i="7"/>
  <c r="Z397" i="7"/>
  <c r="AC396" i="6"/>
  <c r="AD396" i="6" s="1"/>
  <c r="Z397" i="6"/>
  <c r="AC397" i="6" s="1"/>
  <c r="AD397" i="6" s="1"/>
  <c r="AA398" i="6"/>
  <c r="W398" i="6"/>
  <c r="Y398" i="6"/>
  <c r="X398" i="6"/>
  <c r="V399" i="6"/>
  <c r="AK398" i="6"/>
  <c r="AM398" i="6"/>
  <c r="AI398" i="6"/>
  <c r="AJ398" i="6"/>
  <c r="AN398" i="6" s="1"/>
  <c r="AH399" i="6"/>
  <c r="AL397" i="6"/>
  <c r="AY398" i="6"/>
  <c r="AW398" i="6"/>
  <c r="AU398" i="6"/>
  <c r="AV398" i="6"/>
  <c r="AZ398" i="6" s="1"/>
  <c r="AZ397" i="6"/>
  <c r="AT399" i="6"/>
  <c r="AX397" i="6"/>
  <c r="CE397" i="7" l="1"/>
  <c r="CA399" i="7"/>
  <c r="CG398" i="7"/>
  <c r="CH397" i="7"/>
  <c r="CI397" i="7" s="1"/>
  <c r="BV397" i="7"/>
  <c r="BW397" i="7" s="1"/>
  <c r="BX397" i="7" s="1"/>
  <c r="BP399" i="7"/>
  <c r="AO397" i="6"/>
  <c r="AB398" i="6"/>
  <c r="BK400" i="6"/>
  <c r="BF401" i="6"/>
  <c r="BI400" i="6"/>
  <c r="BH400" i="6"/>
  <c r="BL400" i="6" s="1"/>
  <c r="BG400" i="6"/>
  <c r="BJ400" i="6" s="1"/>
  <c r="BM400" i="6" s="1"/>
  <c r="BN400" i="6" s="1"/>
  <c r="BL399" i="6"/>
  <c r="BM399" i="6" s="1"/>
  <c r="BN399" i="6" s="1"/>
  <c r="BI396" i="7"/>
  <c r="BL396" i="7" s="1"/>
  <c r="BE398" i="7"/>
  <c r="BK397" i="7"/>
  <c r="AW396" i="7"/>
  <c r="AZ396" i="7"/>
  <c r="AS398" i="7"/>
  <c r="AY397" i="7"/>
  <c r="AK397" i="7"/>
  <c r="AN397" i="7" s="1"/>
  <c r="AG399" i="7"/>
  <c r="AM398" i="7"/>
  <c r="AB397" i="7"/>
  <c r="AC397" i="7" s="1"/>
  <c r="V399" i="7"/>
  <c r="AB398" i="7"/>
  <c r="Z398" i="6"/>
  <c r="X399" i="6"/>
  <c r="Y399" i="6"/>
  <c r="W399" i="6"/>
  <c r="V400" i="6"/>
  <c r="AA399" i="6"/>
  <c r="AM399" i="6"/>
  <c r="AK399" i="6"/>
  <c r="AI399" i="6"/>
  <c r="AJ399" i="6"/>
  <c r="AN399" i="6" s="1"/>
  <c r="AH400" i="6"/>
  <c r="AL398" i="6"/>
  <c r="AO398" i="6" s="1"/>
  <c r="AY399" i="6"/>
  <c r="AW399" i="6"/>
  <c r="AU399" i="6"/>
  <c r="AV399" i="6"/>
  <c r="AX398" i="6"/>
  <c r="AT400" i="6"/>
  <c r="BA398" i="6"/>
  <c r="BB398" i="6" s="1"/>
  <c r="BA397" i="6"/>
  <c r="BB397" i="6" s="1"/>
  <c r="AC398" i="6" l="1"/>
  <c r="AD398" i="6" s="1"/>
  <c r="CE398" i="7"/>
  <c r="CH398" i="7"/>
  <c r="CI398" i="7" s="1"/>
  <c r="CG399" i="7"/>
  <c r="CA400" i="7"/>
  <c r="BV398" i="7"/>
  <c r="BP400" i="7"/>
  <c r="BV399" i="7"/>
  <c r="BT398" i="7"/>
  <c r="BK401" i="6"/>
  <c r="BG401" i="6"/>
  <c r="BI401" i="6"/>
  <c r="BF402" i="6"/>
  <c r="BH401" i="6"/>
  <c r="BL401" i="6" s="1"/>
  <c r="BE399" i="7"/>
  <c r="BK398" i="7"/>
  <c r="BI397" i="7"/>
  <c r="BL397" i="7"/>
  <c r="AS399" i="7"/>
  <c r="AY398" i="7"/>
  <c r="AW397" i="7"/>
  <c r="AZ397" i="7" s="1"/>
  <c r="AK398" i="7"/>
  <c r="AM399" i="7"/>
  <c r="AG400" i="7"/>
  <c r="AN398" i="7"/>
  <c r="Z398" i="7"/>
  <c r="AC398" i="7" s="1"/>
  <c r="V400" i="7"/>
  <c r="AB399" i="7"/>
  <c r="AM400" i="6"/>
  <c r="AK400" i="6"/>
  <c r="AI400" i="6"/>
  <c r="AJ400" i="6"/>
  <c r="AH401" i="6"/>
  <c r="AL399" i="6"/>
  <c r="AO399" i="6" s="1"/>
  <c r="W400" i="6"/>
  <c r="X400" i="6"/>
  <c r="V401" i="6"/>
  <c r="AA400" i="6"/>
  <c r="Y400" i="6"/>
  <c r="AY400" i="6"/>
  <c r="AW400" i="6"/>
  <c r="AU400" i="6"/>
  <c r="AX400" i="6" s="1"/>
  <c r="AV400" i="6"/>
  <c r="Z399" i="6"/>
  <c r="AB399" i="6"/>
  <c r="AX399" i="6"/>
  <c r="AT401" i="6"/>
  <c r="AZ399" i="6"/>
  <c r="BA399" i="6" l="1"/>
  <c r="BB399" i="6" s="1"/>
  <c r="CE399" i="7"/>
  <c r="CH399" i="7" s="1"/>
  <c r="CI399" i="7" s="1"/>
  <c r="CA401" i="7"/>
  <c r="CG400" i="7"/>
  <c r="BT399" i="7"/>
  <c r="BP401" i="7"/>
  <c r="BV400" i="7"/>
  <c r="BW399" i="7"/>
  <c r="BX399" i="7" s="1"/>
  <c r="BW398" i="7"/>
  <c r="BX398" i="7" s="1"/>
  <c r="BJ401" i="6"/>
  <c r="BM401" i="6" s="1"/>
  <c r="BN401" i="6" s="1"/>
  <c r="BI402" i="6"/>
  <c r="BH402" i="6"/>
  <c r="BF403" i="6"/>
  <c r="BK402" i="6"/>
  <c r="BG402" i="6"/>
  <c r="BJ402" i="6" s="1"/>
  <c r="BI398" i="7"/>
  <c r="BL398" i="7" s="1"/>
  <c r="BE400" i="7"/>
  <c r="BK399" i="7"/>
  <c r="AW398" i="7"/>
  <c r="AZ398" i="7"/>
  <c r="AS400" i="7"/>
  <c r="AG401" i="7"/>
  <c r="AM400" i="7"/>
  <c r="AK399" i="7"/>
  <c r="AN399" i="7"/>
  <c r="Z399" i="7"/>
  <c r="AC399" i="7" s="1"/>
  <c r="AB400" i="7"/>
  <c r="V401" i="7"/>
  <c r="AN400" i="6"/>
  <c r="Z400" i="6"/>
  <c r="V402" i="6"/>
  <c r="AA401" i="6"/>
  <c r="Y401" i="6"/>
  <c r="X401" i="6"/>
  <c r="W401" i="6"/>
  <c r="AB400" i="6"/>
  <c r="AM401" i="6"/>
  <c r="AK401" i="6"/>
  <c r="AJ401" i="6"/>
  <c r="AN401" i="6" s="1"/>
  <c r="AI401" i="6"/>
  <c r="AH402" i="6"/>
  <c r="AY401" i="6"/>
  <c r="AW401" i="6"/>
  <c r="AU401" i="6"/>
  <c r="AV401" i="6"/>
  <c r="AC399" i="6"/>
  <c r="AD399" i="6" s="1"/>
  <c r="AL400" i="6"/>
  <c r="AZ400" i="6"/>
  <c r="BA400" i="6" s="1"/>
  <c r="BB400" i="6" s="1"/>
  <c r="AT402" i="6"/>
  <c r="CE400" i="7" l="1"/>
  <c r="CA402" i="7"/>
  <c r="CH400" i="7"/>
  <c r="CI400" i="7" s="1"/>
  <c r="BT400" i="7"/>
  <c r="BW400" i="7"/>
  <c r="BX400" i="7" s="1"/>
  <c r="BP402" i="7"/>
  <c r="BT401" i="7"/>
  <c r="BL402" i="6"/>
  <c r="BM402" i="6" s="1"/>
  <c r="BN402" i="6" s="1"/>
  <c r="BF404" i="6"/>
  <c r="BK403" i="6"/>
  <c r="BH403" i="6"/>
  <c r="BL403" i="6" s="1"/>
  <c r="BI403" i="6"/>
  <c r="BG403" i="6"/>
  <c r="BJ403" i="6" s="1"/>
  <c r="AO400" i="6"/>
  <c r="AB401" i="6"/>
  <c r="BE401" i="7"/>
  <c r="BK400" i="7"/>
  <c r="BI399" i="7"/>
  <c r="BL399" i="7" s="1"/>
  <c r="AS401" i="7"/>
  <c r="AY400" i="7"/>
  <c r="AW399" i="7"/>
  <c r="AY399" i="7"/>
  <c r="AZ399" i="7" s="1"/>
  <c r="AK400" i="7"/>
  <c r="AN400" i="7"/>
  <c r="AG402" i="7"/>
  <c r="Z400" i="7"/>
  <c r="AC400" i="7" s="1"/>
  <c r="V402" i="7"/>
  <c r="AB401" i="7"/>
  <c r="AZ401" i="6"/>
  <c r="AC400" i="6"/>
  <c r="AD400" i="6" s="1"/>
  <c r="AL401" i="6"/>
  <c r="AO401" i="6" s="1"/>
  <c r="AM402" i="6"/>
  <c r="AK402" i="6"/>
  <c r="AI402" i="6"/>
  <c r="AJ402" i="6"/>
  <c r="AN402" i="6" s="1"/>
  <c r="AH403" i="6"/>
  <c r="Z401" i="6"/>
  <c r="AY402" i="6"/>
  <c r="AW402" i="6"/>
  <c r="AU402" i="6"/>
  <c r="AV402" i="6"/>
  <c r="AZ402" i="6" s="1"/>
  <c r="AA402" i="6"/>
  <c r="W402" i="6"/>
  <c r="V403" i="6"/>
  <c r="Y402" i="6"/>
  <c r="X402" i="6"/>
  <c r="AX401" i="6"/>
  <c r="AT403" i="6"/>
  <c r="CG402" i="7" l="1"/>
  <c r="CA403" i="7"/>
  <c r="CG401" i="7"/>
  <c r="CE401" i="7"/>
  <c r="BV401" i="7"/>
  <c r="BW401" i="7" s="1"/>
  <c r="BX401" i="7" s="1"/>
  <c r="BP403" i="7"/>
  <c r="BT402" i="7"/>
  <c r="BV402" i="7"/>
  <c r="BK404" i="6"/>
  <c r="BI404" i="6"/>
  <c r="BH404" i="6"/>
  <c r="BL404" i="6" s="1"/>
  <c r="BF405" i="6"/>
  <c r="BG404" i="6"/>
  <c r="BJ404" i="6" s="1"/>
  <c r="BM403" i="6"/>
  <c r="BN403" i="6" s="1"/>
  <c r="BA401" i="6"/>
  <c r="BB401" i="6" s="1"/>
  <c r="AC401" i="6"/>
  <c r="AD401" i="6" s="1"/>
  <c r="BI400" i="7"/>
  <c r="BL400" i="7"/>
  <c r="BE402" i="7"/>
  <c r="BK401" i="7"/>
  <c r="AW400" i="7"/>
  <c r="AZ400" i="7"/>
  <c r="AY401" i="7"/>
  <c r="AS402" i="7"/>
  <c r="AK401" i="7"/>
  <c r="AG403" i="7"/>
  <c r="AK402" i="7"/>
  <c r="AM401" i="7"/>
  <c r="AN401" i="7" s="1"/>
  <c r="V403" i="7"/>
  <c r="AB402" i="7"/>
  <c r="Z401" i="7"/>
  <c r="AC401" i="7" s="1"/>
  <c r="Z402" i="6"/>
  <c r="AY403" i="6"/>
  <c r="AW403" i="6"/>
  <c r="AU403" i="6"/>
  <c r="AV403" i="6"/>
  <c r="AL402" i="6"/>
  <c r="AO402" i="6" s="1"/>
  <c r="Y403" i="6"/>
  <c r="AA403" i="6"/>
  <c r="V404" i="6"/>
  <c r="X403" i="6"/>
  <c r="W403" i="6"/>
  <c r="AK403" i="6"/>
  <c r="AM403" i="6"/>
  <c r="AI403" i="6"/>
  <c r="AJ403" i="6"/>
  <c r="AN403" i="6" s="1"/>
  <c r="AH404" i="6"/>
  <c r="AB402" i="6"/>
  <c r="AX402" i="6"/>
  <c r="BA402" i="6" s="1"/>
  <c r="BB402" i="6" s="1"/>
  <c r="AT404" i="6"/>
  <c r="CG403" i="7" l="1"/>
  <c r="CA404" i="7"/>
  <c r="CE402" i="7"/>
  <c r="CH402" i="7" s="1"/>
  <c r="CI402" i="7" s="1"/>
  <c r="CH401" i="7"/>
  <c r="CI401" i="7" s="1"/>
  <c r="BP404" i="7"/>
  <c r="BT403" i="7"/>
  <c r="BW402" i="7"/>
  <c r="BX402" i="7" s="1"/>
  <c r="AB403" i="6"/>
  <c r="BM404" i="6"/>
  <c r="BN404" i="6" s="1"/>
  <c r="BK405" i="6"/>
  <c r="BG405" i="6"/>
  <c r="BI405" i="6"/>
  <c r="BH405" i="6"/>
  <c r="BL405" i="6" s="1"/>
  <c r="BF406" i="6"/>
  <c r="AC402" i="6"/>
  <c r="AD402" i="6" s="1"/>
  <c r="BI401" i="7"/>
  <c r="BL401" i="7"/>
  <c r="BE403" i="7"/>
  <c r="BK402" i="7"/>
  <c r="AY402" i="7"/>
  <c r="AS403" i="7"/>
  <c r="AW401" i="7"/>
  <c r="AZ401" i="7" s="1"/>
  <c r="AM402" i="7"/>
  <c r="AN402" i="7" s="1"/>
  <c r="AG404" i="7"/>
  <c r="AM403" i="7"/>
  <c r="AB403" i="7"/>
  <c r="V404" i="7"/>
  <c r="Z402" i="7"/>
  <c r="AC402" i="7" s="1"/>
  <c r="Y404" i="6"/>
  <c r="X404" i="6"/>
  <c r="V405" i="6"/>
  <c r="W404" i="6"/>
  <c r="AA404" i="6"/>
  <c r="AM404" i="6"/>
  <c r="AK404" i="6"/>
  <c r="AI404" i="6"/>
  <c r="AJ404" i="6"/>
  <c r="AN404" i="6" s="1"/>
  <c r="AH405" i="6"/>
  <c r="Z403" i="6"/>
  <c r="AY404" i="6"/>
  <c r="AW404" i="6"/>
  <c r="AU404" i="6"/>
  <c r="AV404" i="6"/>
  <c r="AL403" i="6"/>
  <c r="AO403" i="6" s="1"/>
  <c r="AZ403" i="6"/>
  <c r="AT405" i="6"/>
  <c r="AX403" i="6"/>
  <c r="AC403" i="6" l="1"/>
  <c r="AD403" i="6" s="1"/>
  <c r="CE403" i="7"/>
  <c r="CH403" i="7" s="1"/>
  <c r="CI403" i="7" s="1"/>
  <c r="CA405" i="7"/>
  <c r="CG404" i="7"/>
  <c r="BP405" i="7"/>
  <c r="BV403" i="7"/>
  <c r="BW403" i="7" s="1"/>
  <c r="BX403" i="7" s="1"/>
  <c r="BJ405" i="6"/>
  <c r="BM405" i="6" s="1"/>
  <c r="BN405" i="6" s="1"/>
  <c r="BK406" i="6"/>
  <c r="BI406" i="6"/>
  <c r="BG406" i="6"/>
  <c r="BJ406" i="6" s="1"/>
  <c r="BH406" i="6"/>
  <c r="BL406" i="6" s="1"/>
  <c r="BF407" i="6"/>
  <c r="BI402" i="7"/>
  <c r="BK403" i="7"/>
  <c r="BE404" i="7"/>
  <c r="BL402" i="7"/>
  <c r="AW402" i="7"/>
  <c r="AZ402" i="7" s="1"/>
  <c r="AS404" i="7"/>
  <c r="AY403" i="7"/>
  <c r="AK403" i="7"/>
  <c r="AM404" i="7"/>
  <c r="AG405" i="7"/>
  <c r="AN403" i="7"/>
  <c r="Z403" i="7"/>
  <c r="AC403" i="7" s="1"/>
  <c r="V405" i="7"/>
  <c r="AZ404" i="6"/>
  <c r="AY405" i="6"/>
  <c r="AW405" i="6"/>
  <c r="AU405" i="6"/>
  <c r="AV405" i="6"/>
  <c r="AB404" i="6"/>
  <c r="AM405" i="6"/>
  <c r="AK405" i="6"/>
  <c r="AI405" i="6"/>
  <c r="AJ405" i="6"/>
  <c r="AN405" i="6" s="1"/>
  <c r="AH406" i="6"/>
  <c r="AL404" i="6"/>
  <c r="AO404" i="6" s="1"/>
  <c r="Z404" i="6"/>
  <c r="X405" i="6"/>
  <c r="W405" i="6"/>
  <c r="AA405" i="6"/>
  <c r="V406" i="6"/>
  <c r="Y405" i="6"/>
  <c r="AT406" i="6"/>
  <c r="AX404" i="6"/>
  <c r="BA403" i="6"/>
  <c r="BB403" i="6" s="1"/>
  <c r="BM406" i="6" l="1"/>
  <c r="BN406" i="6" s="1"/>
  <c r="CE404" i="7"/>
  <c r="CA406" i="7"/>
  <c r="CG405" i="7"/>
  <c r="CH404" i="7"/>
  <c r="CI404" i="7" s="1"/>
  <c r="BV404" i="7"/>
  <c r="BV405" i="7"/>
  <c r="BP406" i="7"/>
  <c r="BT404" i="7"/>
  <c r="BK407" i="6"/>
  <c r="BI407" i="6"/>
  <c r="BH407" i="6"/>
  <c r="BL407" i="6" s="1"/>
  <c r="BG407" i="6"/>
  <c r="BJ407" i="6" s="1"/>
  <c r="BM407" i="6" s="1"/>
  <c r="BN407" i="6" s="1"/>
  <c r="BF408" i="6"/>
  <c r="BA404" i="6"/>
  <c r="BB404" i="6" s="1"/>
  <c r="AC404" i="6"/>
  <c r="AD404" i="6" s="1"/>
  <c r="BE405" i="7"/>
  <c r="BK404" i="7"/>
  <c r="BI403" i="7"/>
  <c r="BL403" i="7" s="1"/>
  <c r="AS405" i="7"/>
  <c r="AW404" i="7"/>
  <c r="AY404" i="7"/>
  <c r="AZ404" i="7" s="1"/>
  <c r="AW403" i="7"/>
  <c r="AZ403" i="7"/>
  <c r="AG406" i="7"/>
  <c r="AK405" i="7"/>
  <c r="AM405" i="7"/>
  <c r="AN405" i="7" s="1"/>
  <c r="AK404" i="7"/>
  <c r="AN404" i="7" s="1"/>
  <c r="V406" i="7"/>
  <c r="AB405" i="7"/>
  <c r="AB404" i="7"/>
  <c r="Z404" i="7"/>
  <c r="Z405" i="6"/>
  <c r="AY406" i="6"/>
  <c r="AW406" i="6"/>
  <c r="AU406" i="6"/>
  <c r="AV406" i="6"/>
  <c r="AL405" i="6"/>
  <c r="AO405" i="6" s="1"/>
  <c r="AM406" i="6"/>
  <c r="AK406" i="6"/>
  <c r="AJ406" i="6"/>
  <c r="AN406" i="6" s="1"/>
  <c r="AI406" i="6"/>
  <c r="AH407" i="6"/>
  <c r="Y406" i="6"/>
  <c r="X406" i="6"/>
  <c r="W406" i="6"/>
  <c r="V407" i="6"/>
  <c r="AA406" i="6"/>
  <c r="AB405" i="6"/>
  <c r="AZ405" i="6"/>
  <c r="AT407" i="6"/>
  <c r="AZ406" i="6"/>
  <c r="AX405" i="6"/>
  <c r="CE405" i="7" l="1"/>
  <c r="CH405" i="7" s="1"/>
  <c r="CI405" i="7" s="1"/>
  <c r="CE406" i="7"/>
  <c r="CA407" i="7"/>
  <c r="BT405" i="7"/>
  <c r="BW405" i="7" s="1"/>
  <c r="BX405" i="7" s="1"/>
  <c r="BP407" i="7"/>
  <c r="BV406" i="7"/>
  <c r="BW404" i="7"/>
  <c r="BX404" i="7" s="1"/>
  <c r="BG408" i="6"/>
  <c r="BI408" i="6"/>
  <c r="BH408" i="6"/>
  <c r="BK408" i="6"/>
  <c r="BF409" i="6"/>
  <c r="BI404" i="7"/>
  <c r="BL404" i="7" s="1"/>
  <c r="BE406" i="7"/>
  <c r="BK405" i="7"/>
  <c r="AS406" i="7"/>
  <c r="AY405" i="7"/>
  <c r="AG407" i="7"/>
  <c r="AK406" i="7"/>
  <c r="Z405" i="7"/>
  <c r="AC405" i="7" s="1"/>
  <c r="AC404" i="7"/>
  <c r="AB406" i="7"/>
  <c r="V407" i="7"/>
  <c r="AC405" i="6"/>
  <c r="AD405" i="6" s="1"/>
  <c r="Z406" i="6"/>
  <c r="AL406" i="6"/>
  <c r="AO406" i="6" s="1"/>
  <c r="X407" i="6"/>
  <c r="W407" i="6"/>
  <c r="AA407" i="6"/>
  <c r="V408" i="6"/>
  <c r="Y407" i="6"/>
  <c r="AM407" i="6"/>
  <c r="AK407" i="6"/>
  <c r="AI407" i="6"/>
  <c r="AJ407" i="6"/>
  <c r="AH408" i="6"/>
  <c r="AY407" i="6"/>
  <c r="AW407" i="6"/>
  <c r="AU407" i="6"/>
  <c r="AV407" i="6"/>
  <c r="AB406" i="6"/>
  <c r="AT408" i="6"/>
  <c r="AX406" i="6"/>
  <c r="BA406" i="6" s="1"/>
  <c r="BB406" i="6" s="1"/>
  <c r="BA405" i="6"/>
  <c r="BB405" i="6" s="1"/>
  <c r="CG406" i="7" l="1"/>
  <c r="CH406" i="7" s="1"/>
  <c r="CI406" i="7" s="1"/>
  <c r="CA408" i="7"/>
  <c r="CG407" i="7"/>
  <c r="BT406" i="7"/>
  <c r="BP408" i="7"/>
  <c r="BV407" i="7"/>
  <c r="BW406" i="7"/>
  <c r="BX406" i="7" s="1"/>
  <c r="AN407" i="6"/>
  <c r="BL408" i="6"/>
  <c r="BK409" i="6"/>
  <c r="BH409" i="6"/>
  <c r="BL409" i="6" s="1"/>
  <c r="BI409" i="6"/>
  <c r="BG409" i="6"/>
  <c r="BJ409" i="6" s="1"/>
  <c r="BM409" i="6" s="1"/>
  <c r="BN409" i="6" s="1"/>
  <c r="BF410" i="6"/>
  <c r="BJ408" i="6"/>
  <c r="BM408" i="6" s="1"/>
  <c r="BN408" i="6" s="1"/>
  <c r="AC406" i="6"/>
  <c r="AD406" i="6" s="1"/>
  <c r="BI406" i="7"/>
  <c r="BE407" i="7"/>
  <c r="BI405" i="7"/>
  <c r="BL405" i="7" s="1"/>
  <c r="AW405" i="7"/>
  <c r="AZ405" i="7" s="1"/>
  <c r="AY406" i="7"/>
  <c r="AS407" i="7"/>
  <c r="AM407" i="7"/>
  <c r="AG408" i="7"/>
  <c r="AM406" i="7"/>
  <c r="AN406" i="7" s="1"/>
  <c r="Z406" i="7"/>
  <c r="AC406" i="7" s="1"/>
  <c r="V408" i="7"/>
  <c r="AB407" i="7"/>
  <c r="Z407" i="6"/>
  <c r="AB407" i="6"/>
  <c r="AY408" i="6"/>
  <c r="AW408" i="6"/>
  <c r="AU408" i="6"/>
  <c r="AV408" i="6"/>
  <c r="AL407" i="6"/>
  <c r="AO407" i="6" s="1"/>
  <c r="X408" i="6"/>
  <c r="AA408" i="6"/>
  <c r="W408" i="6"/>
  <c r="V409" i="6"/>
  <c r="Y408" i="6"/>
  <c r="AM408" i="6"/>
  <c r="AK408" i="6"/>
  <c r="AJ408" i="6"/>
  <c r="AI408" i="6"/>
  <c r="AH409" i="6"/>
  <c r="AZ407" i="6"/>
  <c r="AT409" i="6"/>
  <c r="AX407" i="6"/>
  <c r="CE407" i="7" l="1"/>
  <c r="CH407" i="7" s="1"/>
  <c r="CI407" i="7" s="1"/>
  <c r="CG408" i="7"/>
  <c r="CA409" i="7"/>
  <c r="BT407" i="7"/>
  <c r="BW407" i="7"/>
  <c r="BX407" i="7" s="1"/>
  <c r="BP409" i="7"/>
  <c r="AX408" i="6"/>
  <c r="BK410" i="6"/>
  <c r="BG410" i="6"/>
  <c r="BF411" i="6"/>
  <c r="BI410" i="6"/>
  <c r="BH410" i="6"/>
  <c r="BL410" i="6" s="1"/>
  <c r="BE408" i="7"/>
  <c r="BK407" i="7"/>
  <c r="BK406" i="7"/>
  <c r="BL406" i="7" s="1"/>
  <c r="AS408" i="7"/>
  <c r="AW407" i="7"/>
  <c r="AY407" i="7"/>
  <c r="AZ407" i="7" s="1"/>
  <c r="AW406" i="7"/>
  <c r="AZ406" i="7"/>
  <c r="AK407" i="7"/>
  <c r="AN407" i="7" s="1"/>
  <c r="AG409" i="7"/>
  <c r="AM408" i="7"/>
  <c r="Z407" i="7"/>
  <c r="V409" i="7"/>
  <c r="AB408" i="7"/>
  <c r="AC407" i="7"/>
  <c r="AC407" i="6"/>
  <c r="AD407" i="6" s="1"/>
  <c r="AB408" i="6"/>
  <c r="Z408" i="6"/>
  <c r="AN408" i="6"/>
  <c r="Y409" i="6"/>
  <c r="X409" i="6"/>
  <c r="AA409" i="6"/>
  <c r="W409" i="6"/>
  <c r="V410" i="6"/>
  <c r="AY409" i="6"/>
  <c r="AW409" i="6"/>
  <c r="AU409" i="6"/>
  <c r="AV409" i="6"/>
  <c r="AM409" i="6"/>
  <c r="AK409" i="6"/>
  <c r="AI409" i="6"/>
  <c r="AJ409" i="6"/>
  <c r="AH410" i="6"/>
  <c r="AL408" i="6"/>
  <c r="AT410" i="6"/>
  <c r="AZ408" i="6"/>
  <c r="BA408" i="6" s="1"/>
  <c r="BB408" i="6" s="1"/>
  <c r="BA407" i="6"/>
  <c r="BB407" i="6" s="1"/>
  <c r="CG409" i="7" l="1"/>
  <c r="CA410" i="7"/>
  <c r="CE408" i="7"/>
  <c r="CH408" i="7" s="1"/>
  <c r="CI408" i="7" s="1"/>
  <c r="BV408" i="7"/>
  <c r="BT408" i="7"/>
  <c r="BP410" i="7"/>
  <c r="BV409" i="7"/>
  <c r="BH411" i="6"/>
  <c r="BF412" i="6"/>
  <c r="BI411" i="6"/>
  <c r="BK411" i="6"/>
  <c r="BG411" i="6"/>
  <c r="BJ411" i="6" s="1"/>
  <c r="BJ410" i="6"/>
  <c r="BM410" i="6" s="1"/>
  <c r="BN410" i="6" s="1"/>
  <c r="AO408" i="6"/>
  <c r="BI407" i="7"/>
  <c r="BL407" i="7" s="1"/>
  <c r="BE409" i="7"/>
  <c r="BK408" i="7"/>
  <c r="AY408" i="7"/>
  <c r="AS409" i="7"/>
  <c r="AG410" i="7"/>
  <c r="AM409" i="7"/>
  <c r="AK408" i="7"/>
  <c r="AN408" i="7" s="1"/>
  <c r="Z409" i="7"/>
  <c r="V410" i="7"/>
  <c r="Z408" i="7"/>
  <c r="AC408" i="7" s="1"/>
  <c r="AC408" i="6"/>
  <c r="AD408" i="6" s="1"/>
  <c r="AL409" i="6"/>
  <c r="AK410" i="6"/>
  <c r="AM410" i="6"/>
  <c r="AJ410" i="6"/>
  <c r="AN410" i="6" s="1"/>
  <c r="AI410" i="6"/>
  <c r="AH411" i="6"/>
  <c r="AY410" i="6"/>
  <c r="AW410" i="6"/>
  <c r="AU410" i="6"/>
  <c r="AV410" i="6"/>
  <c r="AZ410" i="6" s="1"/>
  <c r="AN409" i="6"/>
  <c r="AB409" i="6"/>
  <c r="Y410" i="6"/>
  <c r="X410" i="6"/>
  <c r="W410" i="6"/>
  <c r="V411" i="6"/>
  <c r="AA410" i="6"/>
  <c r="Z409" i="6"/>
  <c r="AT411" i="6"/>
  <c r="AZ409" i="6"/>
  <c r="AX409" i="6"/>
  <c r="CA411" i="7" l="1"/>
  <c r="CG410" i="7"/>
  <c r="CE409" i="7"/>
  <c r="CH409" i="7" s="1"/>
  <c r="CI409" i="7" s="1"/>
  <c r="BT409" i="7"/>
  <c r="BW409" i="7" s="1"/>
  <c r="BX409" i="7" s="1"/>
  <c r="BV410" i="7"/>
  <c r="BP411" i="7"/>
  <c r="BW408" i="7"/>
  <c r="BX408" i="7" s="1"/>
  <c r="BH412" i="6"/>
  <c r="BI412" i="6"/>
  <c r="BK412" i="6"/>
  <c r="BG412" i="6"/>
  <c r="BJ412" i="6" s="1"/>
  <c r="BF413" i="6"/>
  <c r="BL411" i="6"/>
  <c r="BM411" i="6" s="1"/>
  <c r="BN411" i="6" s="1"/>
  <c r="AO409" i="6"/>
  <c r="BK409" i="7"/>
  <c r="BE410" i="7"/>
  <c r="BI409" i="7"/>
  <c r="BI408" i="7"/>
  <c r="BL408" i="7" s="1"/>
  <c r="AW408" i="7"/>
  <c r="AZ408" i="7" s="1"/>
  <c r="AS410" i="7"/>
  <c r="AY409" i="7"/>
  <c r="AG411" i="7"/>
  <c r="AK409" i="7"/>
  <c r="AN409" i="7" s="1"/>
  <c r="V411" i="7"/>
  <c r="AB410" i="7"/>
  <c r="AB409" i="7"/>
  <c r="AC409" i="7" s="1"/>
  <c r="AX410" i="6"/>
  <c r="BA410" i="6" s="1"/>
  <c r="BB410" i="6" s="1"/>
  <c r="Z410" i="6"/>
  <c r="AM411" i="6"/>
  <c r="AK411" i="6"/>
  <c r="AI411" i="6"/>
  <c r="AJ411" i="6"/>
  <c r="AH412" i="6"/>
  <c r="AW411" i="6"/>
  <c r="AY411" i="6"/>
  <c r="AU411" i="6"/>
  <c r="AX411" i="6" s="1"/>
  <c r="AV411" i="6"/>
  <c r="AA411" i="6"/>
  <c r="X411" i="6"/>
  <c r="Y411" i="6"/>
  <c r="V412" i="6"/>
  <c r="W411" i="6"/>
  <c r="AC409" i="6"/>
  <c r="AD409" i="6" s="1"/>
  <c r="AB410" i="6"/>
  <c r="AL410" i="6"/>
  <c r="AO410" i="6" s="1"/>
  <c r="BA409" i="6"/>
  <c r="BB409" i="6" s="1"/>
  <c r="AT412" i="6"/>
  <c r="CE410" i="7" l="1"/>
  <c r="CH410" i="7" s="1"/>
  <c r="CI410" i="7" s="1"/>
  <c r="CA412" i="7"/>
  <c r="CG411" i="7"/>
  <c r="BT410" i="7"/>
  <c r="BW410" i="7"/>
  <c r="BX410" i="7" s="1"/>
  <c r="BP412" i="7"/>
  <c r="BV411" i="7"/>
  <c r="AN411" i="6"/>
  <c r="BK413" i="6"/>
  <c r="BH413" i="6"/>
  <c r="BL413" i="6" s="1"/>
  <c r="BF414" i="6"/>
  <c r="BI413" i="6"/>
  <c r="BG413" i="6"/>
  <c r="BJ413" i="6" s="1"/>
  <c r="BM413" i="6" s="1"/>
  <c r="BN413" i="6" s="1"/>
  <c r="BL412" i="6"/>
  <c r="BM412" i="6" s="1"/>
  <c r="BN412" i="6" s="1"/>
  <c r="AC410" i="6"/>
  <c r="AD410" i="6" s="1"/>
  <c r="BL409" i="7"/>
  <c r="BE411" i="7"/>
  <c r="BK410" i="7"/>
  <c r="AS411" i="7"/>
  <c r="AY410" i="7"/>
  <c r="AW409" i="7"/>
  <c r="AZ409" i="7"/>
  <c r="AK410" i="7"/>
  <c r="AG412" i="7"/>
  <c r="AM411" i="7"/>
  <c r="AM410" i="7"/>
  <c r="AN410" i="7" s="1"/>
  <c r="Z410" i="7"/>
  <c r="AC410" i="7" s="1"/>
  <c r="V412" i="7"/>
  <c r="AB411" i="7"/>
  <c r="AB411" i="6"/>
  <c r="AM412" i="6"/>
  <c r="AK412" i="6"/>
  <c r="AI412" i="6"/>
  <c r="AJ412" i="6"/>
  <c r="AH413" i="6"/>
  <c r="AL411" i="6"/>
  <c r="AO411" i="6" s="1"/>
  <c r="Y412" i="6"/>
  <c r="AA412" i="6"/>
  <c r="W412" i="6"/>
  <c r="X412" i="6"/>
  <c r="V413" i="6"/>
  <c r="AY412" i="6"/>
  <c r="AW412" i="6"/>
  <c r="AU412" i="6"/>
  <c r="AV412" i="6"/>
  <c r="AZ412" i="6" s="1"/>
  <c r="Z411" i="6"/>
  <c r="AT413" i="6"/>
  <c r="AZ411" i="6"/>
  <c r="BA411" i="6" s="1"/>
  <c r="BB411" i="6" s="1"/>
  <c r="CE411" i="7" l="1"/>
  <c r="CA413" i="7"/>
  <c r="CG412" i="7"/>
  <c r="CH411" i="7"/>
  <c r="CI411" i="7" s="1"/>
  <c r="BP413" i="7"/>
  <c r="BT412" i="7"/>
  <c r="BV412" i="7"/>
  <c r="BW412" i="7" s="1"/>
  <c r="BX412" i="7" s="1"/>
  <c r="BT411" i="7"/>
  <c r="BW411" i="7" s="1"/>
  <c r="BX411" i="7" s="1"/>
  <c r="BH414" i="6"/>
  <c r="BG414" i="6"/>
  <c r="BI414" i="6"/>
  <c r="BF415" i="6"/>
  <c r="BK414" i="6"/>
  <c r="AC411" i="6"/>
  <c r="AD411" i="6" s="1"/>
  <c r="AN412" i="6"/>
  <c r="BI410" i="7"/>
  <c r="BL410" i="7" s="1"/>
  <c r="BK411" i="7"/>
  <c r="BE412" i="7"/>
  <c r="AW410" i="7"/>
  <c r="AZ410" i="7"/>
  <c r="AS412" i="7"/>
  <c r="AG413" i="7"/>
  <c r="AM412" i="7"/>
  <c r="AK411" i="7"/>
  <c r="AN411" i="7" s="1"/>
  <c r="Z411" i="7"/>
  <c r="AC411" i="7" s="1"/>
  <c r="V413" i="7"/>
  <c r="AB412" i="6"/>
  <c r="Y413" i="6"/>
  <c r="X413" i="6"/>
  <c r="V414" i="6"/>
  <c r="W413" i="6"/>
  <c r="AA413" i="6"/>
  <c r="AM413" i="6"/>
  <c r="AK413" i="6"/>
  <c r="AI413" i="6"/>
  <c r="AJ413" i="6"/>
  <c r="AN413" i="6" s="1"/>
  <c r="AH414" i="6"/>
  <c r="Z412" i="6"/>
  <c r="AY413" i="6"/>
  <c r="AW413" i="6"/>
  <c r="AU413" i="6"/>
  <c r="AV413" i="6"/>
  <c r="AZ413" i="6" s="1"/>
  <c r="AL412" i="6"/>
  <c r="AO412" i="6" s="1"/>
  <c r="AX412" i="6"/>
  <c r="BA412" i="6" s="1"/>
  <c r="BB412" i="6" s="1"/>
  <c r="AT414" i="6"/>
  <c r="CE412" i="7" l="1"/>
  <c r="CA414" i="7"/>
  <c r="CH412" i="7"/>
  <c r="CI412" i="7" s="1"/>
  <c r="BP414" i="7"/>
  <c r="BJ414" i="6"/>
  <c r="BH415" i="6"/>
  <c r="BI415" i="6"/>
  <c r="BK415" i="6"/>
  <c r="BG415" i="6"/>
  <c r="BJ415" i="6" s="1"/>
  <c r="BF416" i="6"/>
  <c r="BL414" i="6"/>
  <c r="BI411" i="7"/>
  <c r="BE413" i="7"/>
  <c r="BK412" i="7"/>
  <c r="BL411" i="7"/>
  <c r="AW411" i="7"/>
  <c r="AS413" i="7"/>
  <c r="AW412" i="7"/>
  <c r="AY412" i="7"/>
  <c r="AZ412" i="7" s="1"/>
  <c r="AY411" i="7"/>
  <c r="AZ411" i="7" s="1"/>
  <c r="AK412" i="7"/>
  <c r="AN412" i="7"/>
  <c r="AG414" i="7"/>
  <c r="Z412" i="7"/>
  <c r="V414" i="7"/>
  <c r="AB413" i="7"/>
  <c r="AB412" i="7"/>
  <c r="AC412" i="6"/>
  <c r="AD412" i="6" s="1"/>
  <c r="AM414" i="6"/>
  <c r="AK414" i="6"/>
  <c r="AI414" i="6"/>
  <c r="AJ414" i="6"/>
  <c r="AH415" i="6"/>
  <c r="AY414" i="6"/>
  <c r="AW414" i="6"/>
  <c r="AU414" i="6"/>
  <c r="AV414" i="6"/>
  <c r="W414" i="6"/>
  <c r="V415" i="6"/>
  <c r="X414" i="6"/>
  <c r="Y414" i="6"/>
  <c r="AA414" i="6"/>
  <c r="AL413" i="6"/>
  <c r="AO413" i="6" s="1"/>
  <c r="AB413" i="6"/>
  <c r="Z413" i="6"/>
  <c r="AT415" i="6"/>
  <c r="AX413" i="6"/>
  <c r="BA413" i="6" s="1"/>
  <c r="BB413" i="6" s="1"/>
  <c r="CG413" i="7" l="1"/>
  <c r="CA415" i="7"/>
  <c r="CE414" i="7"/>
  <c r="CE413" i="7"/>
  <c r="BV413" i="7"/>
  <c r="BT413" i="7"/>
  <c r="BP415" i="7"/>
  <c r="BT414" i="7"/>
  <c r="BV414" i="7"/>
  <c r="BW414" i="7" s="1"/>
  <c r="BX414" i="7" s="1"/>
  <c r="BK416" i="6"/>
  <c r="BG416" i="6"/>
  <c r="BI416" i="6"/>
  <c r="BH416" i="6"/>
  <c r="BF417" i="6"/>
  <c r="BL415" i="6"/>
  <c r="BM415" i="6" s="1"/>
  <c r="BN415" i="6" s="1"/>
  <c r="BM414" i="6"/>
  <c r="BN414" i="6" s="1"/>
  <c r="AN414" i="6"/>
  <c r="AC412" i="7"/>
  <c r="BI412" i="7"/>
  <c r="BE414" i="7"/>
  <c r="BK413" i="7"/>
  <c r="BL412" i="7"/>
  <c r="AY413" i="7"/>
  <c r="AS414" i="7"/>
  <c r="AK413" i="7"/>
  <c r="AG415" i="7"/>
  <c r="AM414" i="7"/>
  <c r="AM413" i="7"/>
  <c r="AN413" i="7" s="1"/>
  <c r="V415" i="7"/>
  <c r="AB414" i="7"/>
  <c r="Z413" i="7"/>
  <c r="AC413" i="7" s="1"/>
  <c r="AC413" i="6"/>
  <c r="AD413" i="6" s="1"/>
  <c r="AX414" i="6"/>
  <c r="X415" i="6"/>
  <c r="W415" i="6"/>
  <c r="Y415" i="6"/>
  <c r="AA415" i="6"/>
  <c r="V416" i="6"/>
  <c r="AY415" i="6"/>
  <c r="AW415" i="6"/>
  <c r="AU415" i="6"/>
  <c r="AV415" i="6"/>
  <c r="AM415" i="6"/>
  <c r="AK415" i="6"/>
  <c r="AI415" i="6"/>
  <c r="AJ415" i="6"/>
  <c r="AH416" i="6"/>
  <c r="AL414" i="6"/>
  <c r="AO414" i="6" s="1"/>
  <c r="Z414" i="6"/>
  <c r="AB414" i="6"/>
  <c r="AT416" i="6"/>
  <c r="AZ414" i="6"/>
  <c r="CG414" i="7" l="1"/>
  <c r="CH414" i="7" s="1"/>
  <c r="CI414" i="7" s="1"/>
  <c r="CG415" i="7"/>
  <c r="CA416" i="7"/>
  <c r="CH413" i="7"/>
  <c r="CI413" i="7" s="1"/>
  <c r="BP416" i="7"/>
  <c r="BV415" i="7"/>
  <c r="BW413" i="7"/>
  <c r="BX413" i="7" s="1"/>
  <c r="BL416" i="6"/>
  <c r="BI417" i="6"/>
  <c r="BK417" i="6"/>
  <c r="BF418" i="6"/>
  <c r="BH417" i="6"/>
  <c r="BL417" i="6" s="1"/>
  <c r="BG417" i="6"/>
  <c r="BJ417" i="6" s="1"/>
  <c r="BJ416" i="6"/>
  <c r="BA414" i="6"/>
  <c r="BB414" i="6" s="1"/>
  <c r="BE415" i="7"/>
  <c r="BI413" i="7"/>
  <c r="BL413" i="7" s="1"/>
  <c r="AW413" i="7"/>
  <c r="AZ413" i="7" s="1"/>
  <c r="AS415" i="7"/>
  <c r="AY414" i="7"/>
  <c r="AK414" i="7"/>
  <c r="AN414" i="7" s="1"/>
  <c r="AG416" i="7"/>
  <c r="AM415" i="7"/>
  <c r="V416" i="7"/>
  <c r="Z415" i="7"/>
  <c r="Z414" i="7"/>
  <c r="AC414" i="7" s="1"/>
  <c r="Z415" i="6"/>
  <c r="AC414" i="6"/>
  <c r="AD414" i="6" s="1"/>
  <c r="AL415" i="6"/>
  <c r="X416" i="6"/>
  <c r="AA416" i="6"/>
  <c r="W416" i="6"/>
  <c r="Y416" i="6"/>
  <c r="V417" i="6"/>
  <c r="AY416" i="6"/>
  <c r="AW416" i="6"/>
  <c r="AU416" i="6"/>
  <c r="AV416" i="6"/>
  <c r="AZ416" i="6" s="1"/>
  <c r="AM416" i="6"/>
  <c r="AK416" i="6"/>
  <c r="AI416" i="6"/>
  <c r="AJ416" i="6"/>
  <c r="AH417" i="6"/>
  <c r="AN415" i="6"/>
  <c r="AB415" i="6"/>
  <c r="AT417" i="6"/>
  <c r="AZ415" i="6"/>
  <c r="AX415" i="6"/>
  <c r="CA417" i="7" l="1"/>
  <c r="CG416" i="7"/>
  <c r="CE415" i="7"/>
  <c r="CH415" i="7" s="1"/>
  <c r="CI415" i="7" s="1"/>
  <c r="BT415" i="7"/>
  <c r="BW415" i="7" s="1"/>
  <c r="BX415" i="7" s="1"/>
  <c r="BV416" i="7"/>
  <c r="BP417" i="7"/>
  <c r="BM416" i="6"/>
  <c r="BN416" i="6" s="1"/>
  <c r="BK418" i="6"/>
  <c r="BF419" i="6"/>
  <c r="BH418" i="6"/>
  <c r="BL418" i="6" s="1"/>
  <c r="BI418" i="6"/>
  <c r="BG418" i="6"/>
  <c r="BJ418" i="6" s="1"/>
  <c r="BM418" i="6" s="1"/>
  <c r="BN418" i="6" s="1"/>
  <c r="BM417" i="6"/>
  <c r="BN417" i="6" s="1"/>
  <c r="AO415" i="6"/>
  <c r="BK414" i="7"/>
  <c r="BE416" i="7"/>
  <c r="BK415" i="7"/>
  <c r="BI414" i="7"/>
  <c r="AS416" i="7"/>
  <c r="AY415" i="7"/>
  <c r="AW414" i="7"/>
  <c r="AZ414" i="7" s="1"/>
  <c r="AG417" i="7"/>
  <c r="AK415" i="7"/>
  <c r="AN415" i="7" s="1"/>
  <c r="AB416" i="7"/>
  <c r="V417" i="7"/>
  <c r="AB415" i="7"/>
  <c r="AC415" i="7" s="1"/>
  <c r="AC415" i="6"/>
  <c r="AD415" i="6" s="1"/>
  <c r="Z416" i="6"/>
  <c r="W417" i="6"/>
  <c r="X417" i="6"/>
  <c r="AA417" i="6"/>
  <c r="V418" i="6"/>
  <c r="Y417" i="6"/>
  <c r="AB416" i="6"/>
  <c r="AY417" i="6"/>
  <c r="AW417" i="6"/>
  <c r="AU417" i="6"/>
  <c r="AV417" i="6"/>
  <c r="AM417" i="6"/>
  <c r="AK417" i="6"/>
  <c r="AI417" i="6"/>
  <c r="AJ417" i="6"/>
  <c r="AH418" i="6"/>
  <c r="AN416" i="6"/>
  <c r="AL416" i="6"/>
  <c r="BA415" i="6"/>
  <c r="BB415" i="6" s="1"/>
  <c r="AX416" i="6"/>
  <c r="BA416" i="6" s="1"/>
  <c r="BB416" i="6" s="1"/>
  <c r="AT418" i="6"/>
  <c r="CE416" i="7" l="1"/>
  <c r="CA418" i="7"/>
  <c r="CE417" i="7"/>
  <c r="CG417" i="7"/>
  <c r="CH417" i="7" s="1"/>
  <c r="CI417" i="7" s="1"/>
  <c r="CH416" i="7"/>
  <c r="CI416" i="7" s="1"/>
  <c r="BT416" i="7"/>
  <c r="BW416" i="7"/>
  <c r="BX416" i="7" s="1"/>
  <c r="BP418" i="7"/>
  <c r="BV417" i="7"/>
  <c r="AO416" i="6"/>
  <c r="BK419" i="6"/>
  <c r="BH419" i="6"/>
  <c r="BL419" i="6" s="1"/>
  <c r="BI419" i="6"/>
  <c r="BF420" i="6"/>
  <c r="BG419" i="6"/>
  <c r="BJ419" i="6" s="1"/>
  <c r="BM419" i="6" s="1"/>
  <c r="BN419" i="6" s="1"/>
  <c r="AC416" i="6"/>
  <c r="AD416" i="6" s="1"/>
  <c r="Z417" i="6"/>
  <c r="BI415" i="7"/>
  <c r="BL415" i="7"/>
  <c r="BK416" i="7"/>
  <c r="BE417" i="7"/>
  <c r="BL414" i="7"/>
  <c r="AW415" i="7"/>
  <c r="AZ415" i="7" s="1"/>
  <c r="AS417" i="7"/>
  <c r="AW416" i="7"/>
  <c r="AG418" i="7"/>
  <c r="AM417" i="7"/>
  <c r="AM416" i="7"/>
  <c r="AK416" i="7"/>
  <c r="Z416" i="7"/>
  <c r="V418" i="7"/>
  <c r="AB417" i="7"/>
  <c r="AC416" i="7"/>
  <c r="AL417" i="6"/>
  <c r="AY418" i="6"/>
  <c r="AW418" i="6"/>
  <c r="AU418" i="6"/>
  <c r="AV418" i="6"/>
  <c r="AM418" i="6"/>
  <c r="AK418" i="6"/>
  <c r="AI418" i="6"/>
  <c r="AJ418" i="6"/>
  <c r="AN418" i="6" s="1"/>
  <c r="AH419" i="6"/>
  <c r="AA418" i="6"/>
  <c r="Y418" i="6"/>
  <c r="X418" i="6"/>
  <c r="W418" i="6"/>
  <c r="V419" i="6"/>
  <c r="AN417" i="6"/>
  <c r="AB417" i="6"/>
  <c r="AX417" i="6"/>
  <c r="AT419" i="6"/>
  <c r="AX418" i="6"/>
  <c r="AZ417" i="6"/>
  <c r="AC417" i="6" l="1"/>
  <c r="AD417" i="6" s="1"/>
  <c r="CA419" i="7"/>
  <c r="CE418" i="7"/>
  <c r="BP419" i="7"/>
  <c r="BV418" i="7"/>
  <c r="BT417" i="7"/>
  <c r="BW417" i="7" s="1"/>
  <c r="BX417" i="7" s="1"/>
  <c r="BH420" i="6"/>
  <c r="BF421" i="6"/>
  <c r="BK420" i="6"/>
  <c r="BI420" i="6"/>
  <c r="BG420" i="6"/>
  <c r="BJ420" i="6" s="1"/>
  <c r="BA417" i="6"/>
  <c r="BB417" i="6" s="1"/>
  <c r="AO417" i="6"/>
  <c r="BE418" i="7"/>
  <c r="BK417" i="7"/>
  <c r="BI416" i="7"/>
  <c r="BL416" i="7" s="1"/>
  <c r="AY416" i="7"/>
  <c r="AZ416" i="7" s="1"/>
  <c r="AS418" i="7"/>
  <c r="AY417" i="7"/>
  <c r="AN416" i="7"/>
  <c r="AK417" i="7"/>
  <c r="AN417" i="7"/>
  <c r="AG419" i="7"/>
  <c r="AK418" i="7"/>
  <c r="Z417" i="7"/>
  <c r="AC417" i="7" s="1"/>
  <c r="V419" i="7"/>
  <c r="Z418" i="6"/>
  <c r="AY419" i="6"/>
  <c r="AW419" i="6"/>
  <c r="AU419" i="6"/>
  <c r="AV419" i="6"/>
  <c r="AA419" i="6"/>
  <c r="W419" i="6"/>
  <c r="V420" i="6"/>
  <c r="X419" i="6"/>
  <c r="AB419" i="6" s="1"/>
  <c r="Y419" i="6"/>
  <c r="AM419" i="6"/>
  <c r="AK419" i="6"/>
  <c r="AJ419" i="6"/>
  <c r="AI419" i="6"/>
  <c r="AH420" i="6"/>
  <c r="AL418" i="6"/>
  <c r="AO418" i="6" s="1"/>
  <c r="AB418" i="6"/>
  <c r="AZ418" i="6"/>
  <c r="BA418" i="6" s="1"/>
  <c r="BB418" i="6" s="1"/>
  <c r="AT420" i="6"/>
  <c r="CA420" i="7" l="1"/>
  <c r="CG419" i="7"/>
  <c r="CG418" i="7"/>
  <c r="CH418" i="7" s="1"/>
  <c r="CI418" i="7" s="1"/>
  <c r="BT418" i="7"/>
  <c r="BW418" i="7" s="1"/>
  <c r="BX418" i="7" s="1"/>
  <c r="BP420" i="7"/>
  <c r="BV419" i="7"/>
  <c r="AZ419" i="6"/>
  <c r="BI421" i="6"/>
  <c r="BG421" i="6"/>
  <c r="BJ421" i="6" s="1"/>
  <c r="BK421" i="6"/>
  <c r="BF422" i="6"/>
  <c r="BH421" i="6"/>
  <c r="BL421" i="6" s="1"/>
  <c r="BL420" i="6"/>
  <c r="BM420" i="6" s="1"/>
  <c r="BN420" i="6" s="1"/>
  <c r="AC418" i="6"/>
  <c r="AD418" i="6" s="1"/>
  <c r="BE419" i="7"/>
  <c r="BI418" i="7"/>
  <c r="BI417" i="7"/>
  <c r="BL417" i="7" s="1"/>
  <c r="AY418" i="7"/>
  <c r="AS419" i="7"/>
  <c r="AW417" i="7"/>
  <c r="AZ417" i="7" s="1"/>
  <c r="AG420" i="7"/>
  <c r="AM419" i="7"/>
  <c r="AM418" i="7"/>
  <c r="AN418" i="7" s="1"/>
  <c r="V420" i="7"/>
  <c r="Z418" i="7"/>
  <c r="AB418" i="7"/>
  <c r="AC418" i="7" s="1"/>
  <c r="AL419" i="6"/>
  <c r="Z419" i="6"/>
  <c r="AC419" i="6" s="1"/>
  <c r="AD419" i="6" s="1"/>
  <c r="X420" i="6"/>
  <c r="Y420" i="6"/>
  <c r="AA420" i="6"/>
  <c r="W420" i="6"/>
  <c r="V421" i="6"/>
  <c r="AY420" i="6"/>
  <c r="AW420" i="6"/>
  <c r="AU420" i="6"/>
  <c r="AV420" i="6"/>
  <c r="AM420" i="6"/>
  <c r="AK420" i="6"/>
  <c r="AJ420" i="6"/>
  <c r="AI420" i="6"/>
  <c r="AH421" i="6"/>
  <c r="AN419" i="6"/>
  <c r="AX419" i="6"/>
  <c r="BA419" i="6" s="1"/>
  <c r="BB419" i="6" s="1"/>
  <c r="AT421" i="6"/>
  <c r="CE419" i="7" l="1"/>
  <c r="CH419" i="7" s="1"/>
  <c r="CI419" i="7" s="1"/>
  <c r="CE420" i="7"/>
  <c r="CG420" i="7"/>
  <c r="CA421" i="7"/>
  <c r="BP421" i="7"/>
  <c r="BV420" i="7"/>
  <c r="BT419" i="7"/>
  <c r="BW419" i="7" s="1"/>
  <c r="BX419" i="7" s="1"/>
  <c r="BG422" i="6"/>
  <c r="BK422" i="6"/>
  <c r="BI422" i="6"/>
  <c r="BH422" i="6"/>
  <c r="BL422" i="6" s="1"/>
  <c r="BF423" i="6"/>
  <c r="BM421" i="6"/>
  <c r="BN421" i="6" s="1"/>
  <c r="AO419" i="6"/>
  <c r="BK418" i="7"/>
  <c r="BL418" i="7" s="1"/>
  <c r="BK419" i="7"/>
  <c r="BE420" i="7"/>
  <c r="AW418" i="7"/>
  <c r="AS420" i="7"/>
  <c r="AY419" i="7"/>
  <c r="AZ418" i="7"/>
  <c r="AK419" i="7"/>
  <c r="AN419" i="7" s="1"/>
  <c r="AM420" i="7"/>
  <c r="AG421" i="7"/>
  <c r="Z419" i="7"/>
  <c r="AB419" i="7"/>
  <c r="V421" i="7"/>
  <c r="AB420" i="7"/>
  <c r="AL420" i="6"/>
  <c r="AN420" i="6"/>
  <c r="AX420" i="6"/>
  <c r="AY421" i="6"/>
  <c r="AW421" i="6"/>
  <c r="AU421" i="6"/>
  <c r="AV421" i="6"/>
  <c r="AM421" i="6"/>
  <c r="AK421" i="6"/>
  <c r="AI421" i="6"/>
  <c r="AJ421" i="6"/>
  <c r="AN421" i="6" s="1"/>
  <c r="AH422" i="6"/>
  <c r="Z420" i="6"/>
  <c r="X421" i="6"/>
  <c r="W421" i="6"/>
  <c r="V422" i="6"/>
  <c r="Y421" i="6"/>
  <c r="AA421" i="6"/>
  <c r="AB420" i="6"/>
  <c r="AZ420" i="6"/>
  <c r="AT422" i="6"/>
  <c r="CA422" i="7" l="1"/>
  <c r="CE421" i="7"/>
  <c r="CG421" i="7"/>
  <c r="CH421" i="7" s="1"/>
  <c r="CI421" i="7" s="1"/>
  <c r="CH420" i="7"/>
  <c r="CI420" i="7" s="1"/>
  <c r="BT420" i="7"/>
  <c r="BW420" i="7" s="1"/>
  <c r="BX420" i="7" s="1"/>
  <c r="BP422" i="7"/>
  <c r="BA420" i="6"/>
  <c r="BB420" i="6" s="1"/>
  <c r="BK423" i="6"/>
  <c r="BG423" i="6"/>
  <c r="BF424" i="6"/>
  <c r="BH423" i="6"/>
  <c r="BL423" i="6" s="1"/>
  <c r="BI423" i="6"/>
  <c r="BJ422" i="6"/>
  <c r="BM422" i="6" s="1"/>
  <c r="BN422" i="6" s="1"/>
  <c r="AO420" i="6"/>
  <c r="AC419" i="7"/>
  <c r="BE421" i="7"/>
  <c r="BK420" i="7"/>
  <c r="BI419" i="7"/>
  <c r="BL419" i="7" s="1"/>
  <c r="AW419" i="7"/>
  <c r="AZ419" i="7"/>
  <c r="AS421" i="7"/>
  <c r="AY420" i="7"/>
  <c r="AG422" i="7"/>
  <c r="AM421" i="7"/>
  <c r="AK420" i="7"/>
  <c r="AN420" i="7" s="1"/>
  <c r="Z420" i="7"/>
  <c r="AC420" i="7" s="1"/>
  <c r="V422" i="7"/>
  <c r="AB421" i="7"/>
  <c r="AB421" i="6"/>
  <c r="AC420" i="6"/>
  <c r="AD420" i="6" s="1"/>
  <c r="AM422" i="6"/>
  <c r="AK422" i="6"/>
  <c r="AI422" i="6"/>
  <c r="AJ422" i="6"/>
  <c r="AH423" i="6"/>
  <c r="AL421" i="6"/>
  <c r="AO421" i="6" s="1"/>
  <c r="Z421" i="6"/>
  <c r="AY422" i="6"/>
  <c r="AW422" i="6"/>
  <c r="AU422" i="6"/>
  <c r="AV422" i="6"/>
  <c r="AZ422" i="6" s="1"/>
  <c r="W422" i="6"/>
  <c r="V423" i="6"/>
  <c r="X422" i="6"/>
  <c r="AA422" i="6"/>
  <c r="Y422" i="6"/>
  <c r="AZ421" i="6"/>
  <c r="AX421" i="6"/>
  <c r="AT423" i="6"/>
  <c r="CA423" i="7" l="1"/>
  <c r="CG422" i="7"/>
  <c r="BT421" i="7"/>
  <c r="BV421" i="7"/>
  <c r="BW421" i="7" s="1"/>
  <c r="BX421" i="7" s="1"/>
  <c r="BP423" i="7"/>
  <c r="BV422" i="7"/>
  <c r="BJ423" i="6"/>
  <c r="BM423" i="6" s="1"/>
  <c r="BN423" i="6" s="1"/>
  <c r="BK424" i="6"/>
  <c r="BG424" i="6"/>
  <c r="BF425" i="6"/>
  <c r="BH424" i="6"/>
  <c r="BL424" i="6" s="1"/>
  <c r="BI424" i="6"/>
  <c r="AC421" i="6"/>
  <c r="AD421" i="6" s="1"/>
  <c r="AN422" i="6"/>
  <c r="BE422" i="7"/>
  <c r="BK421" i="7"/>
  <c r="BI420" i="7"/>
  <c r="BL420" i="7" s="1"/>
  <c r="AS422" i="7"/>
  <c r="AW420" i="7"/>
  <c r="AZ420" i="7" s="1"/>
  <c r="AK421" i="7"/>
  <c r="AN421" i="7" s="1"/>
  <c r="AG423" i="7"/>
  <c r="AM422" i="7"/>
  <c r="V423" i="7"/>
  <c r="Z422" i="7"/>
  <c r="Z421" i="7"/>
  <c r="AC421" i="7" s="1"/>
  <c r="AM423" i="6"/>
  <c r="AK423" i="6"/>
  <c r="AJ423" i="6"/>
  <c r="AN423" i="6" s="1"/>
  <c r="AI423" i="6"/>
  <c r="AH424" i="6"/>
  <c r="Z422" i="6"/>
  <c r="AB422" i="6"/>
  <c r="AL422" i="6"/>
  <c r="AY423" i="6"/>
  <c r="AW423" i="6"/>
  <c r="AU423" i="6"/>
  <c r="AV423" i="6"/>
  <c r="Y423" i="6"/>
  <c r="AA423" i="6"/>
  <c r="X423" i="6"/>
  <c r="V424" i="6"/>
  <c r="W423" i="6"/>
  <c r="AT424" i="6"/>
  <c r="AX422" i="6"/>
  <c r="BA422" i="6" s="1"/>
  <c r="BB422" i="6" s="1"/>
  <c r="BA421" i="6"/>
  <c r="BB421" i="6" s="1"/>
  <c r="AB423" i="6" l="1"/>
  <c r="CE422" i="7"/>
  <c r="CH422" i="7" s="1"/>
  <c r="CI422" i="7" s="1"/>
  <c r="CA424" i="7"/>
  <c r="CG423" i="7"/>
  <c r="BP424" i="7"/>
  <c r="BV423" i="7"/>
  <c r="BT422" i="7"/>
  <c r="BW422" i="7" s="1"/>
  <c r="BX422" i="7" s="1"/>
  <c r="BJ424" i="6"/>
  <c r="BM424" i="6" s="1"/>
  <c r="BN424" i="6" s="1"/>
  <c r="BG425" i="6"/>
  <c r="BK425" i="6"/>
  <c r="BI425" i="6"/>
  <c r="BH425" i="6"/>
  <c r="BL425" i="6" s="1"/>
  <c r="BF426" i="6"/>
  <c r="AO422" i="6"/>
  <c r="BE423" i="7"/>
  <c r="BI422" i="7"/>
  <c r="BK422" i="7"/>
  <c r="BL422" i="7" s="1"/>
  <c r="BI421" i="7"/>
  <c r="BL421" i="7" s="1"/>
  <c r="AY421" i="7"/>
  <c r="AS423" i="7"/>
  <c r="AY422" i="7"/>
  <c r="AW421" i="7"/>
  <c r="AM423" i="7"/>
  <c r="AG424" i="7"/>
  <c r="AK422" i="7"/>
  <c r="AN422" i="7" s="1"/>
  <c r="V424" i="7"/>
  <c r="AB423" i="7"/>
  <c r="AB422" i="7"/>
  <c r="AC422" i="7" s="1"/>
  <c r="AC422" i="6"/>
  <c r="AD422" i="6" s="1"/>
  <c r="AM424" i="6"/>
  <c r="AK424" i="6"/>
  <c r="AI424" i="6"/>
  <c r="AJ424" i="6"/>
  <c r="AH425" i="6"/>
  <c r="W424" i="6"/>
  <c r="Y424" i="6"/>
  <c r="AA424" i="6"/>
  <c r="X424" i="6"/>
  <c r="V425" i="6"/>
  <c r="AL423" i="6"/>
  <c r="AO423" i="6" s="1"/>
  <c r="AY424" i="6"/>
  <c r="AW424" i="6"/>
  <c r="AV424" i="6"/>
  <c r="AU424" i="6"/>
  <c r="AX424" i="6" s="1"/>
  <c r="Z423" i="6"/>
  <c r="AC423" i="6" s="1"/>
  <c r="AD423" i="6" s="1"/>
  <c r="AT425" i="6"/>
  <c r="AZ424" i="6"/>
  <c r="AX423" i="6"/>
  <c r="AZ423" i="6"/>
  <c r="CE423" i="7" l="1"/>
  <c r="CA425" i="7"/>
  <c r="CH423" i="7"/>
  <c r="CI423" i="7" s="1"/>
  <c r="BP425" i="7"/>
  <c r="BT423" i="7"/>
  <c r="BW423" i="7"/>
  <c r="BX423" i="7" s="1"/>
  <c r="BJ425" i="6"/>
  <c r="BM425" i="6" s="1"/>
  <c r="BN425" i="6" s="1"/>
  <c r="BK426" i="6"/>
  <c r="BF427" i="6"/>
  <c r="BH426" i="6"/>
  <c r="BL426" i="6" s="1"/>
  <c r="BI426" i="6"/>
  <c r="BG426" i="6"/>
  <c r="BJ426" i="6" s="1"/>
  <c r="BM426" i="6" s="1"/>
  <c r="BN426" i="6" s="1"/>
  <c r="AN424" i="6"/>
  <c r="BE424" i="7"/>
  <c r="BK423" i="7"/>
  <c r="AW422" i="7"/>
  <c r="AS424" i="7"/>
  <c r="AY423" i="7"/>
  <c r="AZ422" i="7"/>
  <c r="AZ421" i="7"/>
  <c r="AK423" i="7"/>
  <c r="AN423" i="7" s="1"/>
  <c r="AG425" i="7"/>
  <c r="AM424" i="7"/>
  <c r="Z423" i="7"/>
  <c r="AC423" i="7" s="1"/>
  <c r="AB424" i="7"/>
  <c r="V425" i="7"/>
  <c r="BA424" i="6"/>
  <c r="BB424" i="6" s="1"/>
  <c r="AB424" i="6"/>
  <c r="Z424" i="6"/>
  <c r="Y425" i="6"/>
  <c r="V426" i="6"/>
  <c r="X425" i="6"/>
  <c r="W425" i="6"/>
  <c r="AA425" i="6"/>
  <c r="AM425" i="6"/>
  <c r="AK425" i="6"/>
  <c r="AI425" i="6"/>
  <c r="AJ425" i="6"/>
  <c r="AN425" i="6" s="1"/>
  <c r="AH426" i="6"/>
  <c r="AL424" i="6"/>
  <c r="AO424" i="6" s="1"/>
  <c r="AY425" i="6"/>
  <c r="AW425" i="6"/>
  <c r="AV425" i="6"/>
  <c r="AU425" i="6"/>
  <c r="BA423" i="6"/>
  <c r="BB423" i="6" s="1"/>
  <c r="AT426" i="6"/>
  <c r="CG424" i="7" l="1"/>
  <c r="CE424" i="7"/>
  <c r="CA426" i="7"/>
  <c r="BP426" i="7"/>
  <c r="BV424" i="7"/>
  <c r="BT424" i="7"/>
  <c r="BK427" i="6"/>
  <c r="BH427" i="6"/>
  <c r="BL427" i="6" s="1"/>
  <c r="BF428" i="6"/>
  <c r="BG427" i="6"/>
  <c r="BI427" i="6"/>
  <c r="AC424" i="6"/>
  <c r="AD424" i="6" s="1"/>
  <c r="BI423" i="7"/>
  <c r="BL423" i="7"/>
  <c r="BK424" i="7"/>
  <c r="BE425" i="7"/>
  <c r="AW423" i="7"/>
  <c r="AZ423" i="7"/>
  <c r="AS425" i="7"/>
  <c r="AG426" i="7"/>
  <c r="AK424" i="7"/>
  <c r="AN424" i="7"/>
  <c r="Z424" i="7"/>
  <c r="AB425" i="7"/>
  <c r="V426" i="7"/>
  <c r="AC424" i="7"/>
  <c r="AM426" i="6"/>
  <c r="AK426" i="6"/>
  <c r="AI426" i="6"/>
  <c r="AJ426" i="6"/>
  <c r="AH427" i="6"/>
  <c r="AL425" i="6"/>
  <c r="AO425" i="6" s="1"/>
  <c r="AY426" i="6"/>
  <c r="AW426" i="6"/>
  <c r="AU426" i="6"/>
  <c r="AX426" i="6" s="1"/>
  <c r="AV426" i="6"/>
  <c r="AB425" i="6"/>
  <c r="Y426" i="6"/>
  <c r="X426" i="6"/>
  <c r="V427" i="6"/>
  <c r="W426" i="6"/>
  <c r="AA426" i="6"/>
  <c r="Z425" i="6"/>
  <c r="AZ425" i="6"/>
  <c r="AX425" i="6"/>
  <c r="AT427" i="6"/>
  <c r="CG425" i="7" l="1"/>
  <c r="CA427" i="7"/>
  <c r="CG426" i="7"/>
  <c r="CE425" i="7"/>
  <c r="CH424" i="7"/>
  <c r="CI424" i="7" s="1"/>
  <c r="BV425" i="7"/>
  <c r="BW424" i="7"/>
  <c r="BX424" i="7" s="1"/>
  <c r="BT425" i="7"/>
  <c r="BP427" i="7"/>
  <c r="BT426" i="7"/>
  <c r="BV426" i="7"/>
  <c r="BW426" i="7" s="1"/>
  <c r="BX426" i="7" s="1"/>
  <c r="BJ427" i="6"/>
  <c r="BM427" i="6" s="1"/>
  <c r="BN427" i="6" s="1"/>
  <c r="BI428" i="6"/>
  <c r="BK428" i="6"/>
  <c r="BH428" i="6"/>
  <c r="BL428" i="6" s="1"/>
  <c r="BG428" i="6"/>
  <c r="BJ428" i="6" s="1"/>
  <c r="BM428" i="6" s="1"/>
  <c r="BN428" i="6" s="1"/>
  <c r="BF429" i="6"/>
  <c r="BK425" i="7"/>
  <c r="BE426" i="7"/>
  <c r="BI424" i="7"/>
  <c r="BL424" i="7" s="1"/>
  <c r="AS426" i="7"/>
  <c r="AY425" i="7"/>
  <c r="AW424" i="7"/>
  <c r="AY424" i="7"/>
  <c r="AM426" i="7"/>
  <c r="AG427" i="7"/>
  <c r="AM425" i="7"/>
  <c r="AK425" i="7"/>
  <c r="V427" i="7"/>
  <c r="Z425" i="7"/>
  <c r="AC425" i="7" s="1"/>
  <c r="Z426" i="6"/>
  <c r="AN426" i="6"/>
  <c r="AK427" i="6"/>
  <c r="AM427" i="6"/>
  <c r="AI427" i="6"/>
  <c r="AJ427" i="6"/>
  <c r="AH428" i="6"/>
  <c r="AY427" i="6"/>
  <c r="AW427" i="6"/>
  <c r="AU427" i="6"/>
  <c r="AV427" i="6"/>
  <c r="AC425" i="6"/>
  <c r="AD425" i="6" s="1"/>
  <c r="V428" i="6"/>
  <c r="AA427" i="6"/>
  <c r="Y427" i="6"/>
  <c r="W427" i="6"/>
  <c r="X427" i="6"/>
  <c r="AL426" i="6"/>
  <c r="AB426" i="6"/>
  <c r="AT428" i="6"/>
  <c r="AZ426" i="6"/>
  <c r="BA426" i="6" s="1"/>
  <c r="BB426" i="6" s="1"/>
  <c r="BA425" i="6"/>
  <c r="BB425" i="6" s="1"/>
  <c r="CE426" i="7" l="1"/>
  <c r="CE427" i="7"/>
  <c r="CG427" i="7"/>
  <c r="CA428" i="7"/>
  <c r="CH426" i="7"/>
  <c r="CI426" i="7" s="1"/>
  <c r="CH425" i="7"/>
  <c r="CI425" i="7" s="1"/>
  <c r="BP428" i="7"/>
  <c r="BT427" i="7"/>
  <c r="BV427" i="7"/>
  <c r="BW427" i="7" s="1"/>
  <c r="BX427" i="7" s="1"/>
  <c r="BW425" i="7"/>
  <c r="BX425" i="7" s="1"/>
  <c r="AN427" i="6"/>
  <c r="BK429" i="6"/>
  <c r="BG429" i="6"/>
  <c r="BH429" i="6"/>
  <c r="BL429" i="6" s="1"/>
  <c r="BI429" i="6"/>
  <c r="BF430" i="6"/>
  <c r="AC426" i="6"/>
  <c r="AD426" i="6" s="1"/>
  <c r="AO426" i="6"/>
  <c r="BE427" i="7"/>
  <c r="BK426" i="7"/>
  <c r="BI425" i="7"/>
  <c r="BL425" i="7" s="1"/>
  <c r="AZ424" i="7"/>
  <c r="AW425" i="7"/>
  <c r="AZ425" i="7"/>
  <c r="AS427" i="7"/>
  <c r="AN425" i="7"/>
  <c r="AG428" i="7"/>
  <c r="AK426" i="7"/>
  <c r="AN426" i="7" s="1"/>
  <c r="AB426" i="7"/>
  <c r="AB427" i="7"/>
  <c r="V428" i="7"/>
  <c r="Z426" i="7"/>
  <c r="AB427" i="6"/>
  <c r="Y428" i="6"/>
  <c r="W428" i="6"/>
  <c r="V429" i="6"/>
  <c r="X428" i="6"/>
  <c r="AA428" i="6"/>
  <c r="AY428" i="6"/>
  <c r="AW428" i="6"/>
  <c r="AU428" i="6"/>
  <c r="AV428" i="6"/>
  <c r="AZ428" i="6" s="1"/>
  <c r="Z427" i="6"/>
  <c r="AL427" i="6"/>
  <c r="AO427" i="6" s="1"/>
  <c r="AM428" i="6"/>
  <c r="AK428" i="6"/>
  <c r="AI428" i="6"/>
  <c r="AJ428" i="6"/>
  <c r="AH429" i="6"/>
  <c r="AZ427" i="6"/>
  <c r="AT429" i="6"/>
  <c r="AX427" i="6"/>
  <c r="CH427" i="7" l="1"/>
  <c r="CI427" i="7" s="1"/>
  <c r="CA429" i="7"/>
  <c r="BP429" i="7"/>
  <c r="BV428" i="7"/>
  <c r="BJ429" i="6"/>
  <c r="BM429" i="6" s="1"/>
  <c r="BN429" i="6" s="1"/>
  <c r="BH430" i="6"/>
  <c r="BK430" i="6"/>
  <c r="BI430" i="6"/>
  <c r="BG430" i="6"/>
  <c r="BJ430" i="6" s="1"/>
  <c r="BF431" i="6"/>
  <c r="AC427" i="6"/>
  <c r="AD427" i="6" s="1"/>
  <c r="BI426" i="7"/>
  <c r="BL426" i="7"/>
  <c r="BE428" i="7"/>
  <c r="AY426" i="7"/>
  <c r="AW426" i="7"/>
  <c r="AS428" i="7"/>
  <c r="AY427" i="7"/>
  <c r="AG429" i="7"/>
  <c r="AM428" i="7"/>
  <c r="AM427" i="7"/>
  <c r="AK427" i="7"/>
  <c r="Z427" i="7"/>
  <c r="AC427" i="7" s="1"/>
  <c r="V429" i="7"/>
  <c r="AB428" i="7"/>
  <c r="AC426" i="7"/>
  <c r="AN428" i="6"/>
  <c r="AX428" i="6"/>
  <c r="BA428" i="6" s="1"/>
  <c r="BB428" i="6" s="1"/>
  <c r="X429" i="6"/>
  <c r="Y429" i="6"/>
  <c r="W429" i="6"/>
  <c r="V430" i="6"/>
  <c r="AA429" i="6"/>
  <c r="AY429" i="6"/>
  <c r="AW429" i="6"/>
  <c r="AU429" i="6"/>
  <c r="AV429" i="6"/>
  <c r="AB428" i="6"/>
  <c r="AL428" i="6"/>
  <c r="Z428" i="6"/>
  <c r="AM429" i="6"/>
  <c r="AK429" i="6"/>
  <c r="AI429" i="6"/>
  <c r="AJ429" i="6"/>
  <c r="AN429" i="6" s="1"/>
  <c r="AH430" i="6"/>
  <c r="AT430" i="6"/>
  <c r="BA427" i="6"/>
  <c r="BB427" i="6" s="1"/>
  <c r="CG428" i="7" l="1"/>
  <c r="CA430" i="7"/>
  <c r="CG429" i="7"/>
  <c r="CE428" i="7"/>
  <c r="BV429" i="7"/>
  <c r="BP430" i="7"/>
  <c r="BT428" i="7"/>
  <c r="BW428" i="7" s="1"/>
  <c r="BX428" i="7" s="1"/>
  <c r="BL430" i="6"/>
  <c r="BM430" i="6"/>
  <c r="BN430" i="6" s="1"/>
  <c r="BH431" i="6"/>
  <c r="BK431" i="6"/>
  <c r="BI431" i="6"/>
  <c r="BF432" i="6"/>
  <c r="BG431" i="6"/>
  <c r="BJ431" i="6" s="1"/>
  <c r="AO428" i="6"/>
  <c r="BI427" i="7"/>
  <c r="BE429" i="7"/>
  <c r="BK428" i="7"/>
  <c r="BK427" i="7"/>
  <c r="BL427" i="7" s="1"/>
  <c r="AW427" i="7"/>
  <c r="AZ427" i="7" s="1"/>
  <c r="AS429" i="7"/>
  <c r="AY428" i="7"/>
  <c r="AZ426" i="7"/>
  <c r="AN427" i="7"/>
  <c r="AK428" i="7"/>
  <c r="AN428" i="7"/>
  <c r="AG430" i="7"/>
  <c r="AM429" i="7"/>
  <c r="Z428" i="7"/>
  <c r="AC428" i="7" s="1"/>
  <c r="V430" i="7"/>
  <c r="AB429" i="7"/>
  <c r="AC428" i="6"/>
  <c r="AD428" i="6" s="1"/>
  <c r="AM430" i="6"/>
  <c r="AK430" i="6"/>
  <c r="AJ430" i="6"/>
  <c r="AI430" i="6"/>
  <c r="AH431" i="6"/>
  <c r="Y430" i="6"/>
  <c r="X430" i="6"/>
  <c r="W430" i="6"/>
  <c r="V431" i="6"/>
  <c r="AA430" i="6"/>
  <c r="AL429" i="6"/>
  <c r="AO429" i="6" s="1"/>
  <c r="Z429" i="6"/>
  <c r="AY430" i="6"/>
  <c r="AW430" i="6"/>
  <c r="AU430" i="6"/>
  <c r="AV430" i="6"/>
  <c r="AZ430" i="6" s="1"/>
  <c r="AB429" i="6"/>
  <c r="AX429" i="6"/>
  <c r="AT431" i="6"/>
  <c r="AZ429" i="6"/>
  <c r="CE429" i="7" l="1"/>
  <c r="CA431" i="7"/>
  <c r="CE430" i="7"/>
  <c r="CH429" i="7"/>
  <c r="CI429" i="7" s="1"/>
  <c r="CH428" i="7"/>
  <c r="CI428" i="7" s="1"/>
  <c r="BP431" i="7"/>
  <c r="BV430" i="7"/>
  <c r="BT429" i="7"/>
  <c r="BW429" i="7" s="1"/>
  <c r="BX429" i="7" s="1"/>
  <c r="BK432" i="6"/>
  <c r="BI432" i="6"/>
  <c r="BH432" i="6"/>
  <c r="BG432" i="6"/>
  <c r="BJ432" i="6" s="1"/>
  <c r="BF433" i="6"/>
  <c r="BL431" i="6"/>
  <c r="BM431" i="6" s="1"/>
  <c r="BN431" i="6" s="1"/>
  <c r="BA429" i="6"/>
  <c r="BB429" i="6" s="1"/>
  <c r="AN430" i="6"/>
  <c r="BK429" i="7"/>
  <c r="BE430" i="7"/>
  <c r="BI428" i="7"/>
  <c r="BL428" i="7" s="1"/>
  <c r="AW428" i="7"/>
  <c r="AW429" i="7"/>
  <c r="AY429" i="7"/>
  <c r="AZ429" i="7" s="1"/>
  <c r="AS430" i="7"/>
  <c r="AZ428" i="7"/>
  <c r="AK429" i="7"/>
  <c r="AN429" i="7" s="1"/>
  <c r="AG431" i="7"/>
  <c r="V431" i="7"/>
  <c r="Z430" i="7"/>
  <c r="Z429" i="7"/>
  <c r="AC429" i="7" s="1"/>
  <c r="AC429" i="6"/>
  <c r="AD429" i="6" s="1"/>
  <c r="W431" i="6"/>
  <c r="AA431" i="6"/>
  <c r="V432" i="6"/>
  <c r="X431" i="6"/>
  <c r="Y431" i="6"/>
  <c r="AB430" i="6"/>
  <c r="AY431" i="6"/>
  <c r="AW431" i="6"/>
  <c r="AU431" i="6"/>
  <c r="AV431" i="6"/>
  <c r="AM431" i="6"/>
  <c r="AK431" i="6"/>
  <c r="AI431" i="6"/>
  <c r="AJ431" i="6"/>
  <c r="AH432" i="6"/>
  <c r="AL430" i="6"/>
  <c r="AO430" i="6" s="1"/>
  <c r="Z430" i="6"/>
  <c r="AX430" i="6"/>
  <c r="BA430" i="6" s="1"/>
  <c r="BB430" i="6" s="1"/>
  <c r="AT432" i="6"/>
  <c r="CA432" i="7" l="1"/>
  <c r="CG431" i="7"/>
  <c r="CG430" i="7"/>
  <c r="CH430" i="7" s="1"/>
  <c r="CI430" i="7" s="1"/>
  <c r="BT430" i="7"/>
  <c r="BW430" i="7"/>
  <c r="BX430" i="7" s="1"/>
  <c r="BP432" i="7"/>
  <c r="BV431" i="7"/>
  <c r="BL432" i="6"/>
  <c r="BM432" i="6" s="1"/>
  <c r="BN432" i="6" s="1"/>
  <c r="BH433" i="6"/>
  <c r="BF434" i="6"/>
  <c r="BK433" i="6"/>
  <c r="BI433" i="6"/>
  <c r="BG433" i="6"/>
  <c r="BJ433" i="6" s="1"/>
  <c r="BI429" i="7"/>
  <c r="BE431" i="7"/>
  <c r="BI430" i="7"/>
  <c r="BL429" i="7"/>
  <c r="AS431" i="7"/>
  <c r="AY430" i="7"/>
  <c r="AM430" i="7"/>
  <c r="AG432" i="7"/>
  <c r="AM431" i="7"/>
  <c r="AK430" i="7"/>
  <c r="AB430" i="7"/>
  <c r="AC430" i="7" s="1"/>
  <c r="V432" i="7"/>
  <c r="Z431" i="7"/>
  <c r="Z431" i="6"/>
  <c r="AB431" i="6"/>
  <c r="AC430" i="6"/>
  <c r="AD430" i="6" s="1"/>
  <c r="AL431" i="6"/>
  <c r="AY432" i="6"/>
  <c r="AW432" i="6"/>
  <c r="AU432" i="6"/>
  <c r="AX432" i="6" s="1"/>
  <c r="AV432" i="6"/>
  <c r="AM432" i="6"/>
  <c r="AK432" i="6"/>
  <c r="AI432" i="6"/>
  <c r="AJ432" i="6"/>
  <c r="AN432" i="6" s="1"/>
  <c r="AH433" i="6"/>
  <c r="X432" i="6"/>
  <c r="AA432" i="6"/>
  <c r="W432" i="6"/>
  <c r="V433" i="6"/>
  <c r="Y432" i="6"/>
  <c r="AN431" i="6"/>
  <c r="AZ431" i="6"/>
  <c r="AT433" i="6"/>
  <c r="AX431" i="6"/>
  <c r="CE431" i="7" l="1"/>
  <c r="CH431" i="7" s="1"/>
  <c r="CI431" i="7" s="1"/>
  <c r="CG432" i="7"/>
  <c r="CA433" i="7"/>
  <c r="BT431" i="7"/>
  <c r="BV432" i="7"/>
  <c r="BP433" i="7"/>
  <c r="BW431" i="7"/>
  <c r="BX431" i="7" s="1"/>
  <c r="BK434" i="6"/>
  <c r="BF435" i="6"/>
  <c r="BI434" i="6"/>
  <c r="BG434" i="6"/>
  <c r="BJ434" i="6" s="1"/>
  <c r="BH434" i="6"/>
  <c r="BL434" i="6" s="1"/>
  <c r="BL433" i="6"/>
  <c r="BM433" i="6" s="1"/>
  <c r="BN433" i="6" s="1"/>
  <c r="AO431" i="6"/>
  <c r="BE432" i="7"/>
  <c r="BK431" i="7"/>
  <c r="BK430" i="7"/>
  <c r="BL430" i="7" s="1"/>
  <c r="AW430" i="7"/>
  <c r="AZ430" i="7" s="1"/>
  <c r="AS432" i="7"/>
  <c r="AY431" i="7"/>
  <c r="AK431" i="7"/>
  <c r="AM432" i="7"/>
  <c r="AG433" i="7"/>
  <c r="AN431" i="7"/>
  <c r="AN430" i="7"/>
  <c r="AB431" i="7"/>
  <c r="AC431" i="7" s="1"/>
  <c r="AB432" i="7"/>
  <c r="V433" i="7"/>
  <c r="AC431" i="6"/>
  <c r="AD431" i="6" s="1"/>
  <c r="AB432" i="6"/>
  <c r="AL432" i="6"/>
  <c r="AO432" i="6" s="1"/>
  <c r="AY433" i="6"/>
  <c r="AW433" i="6"/>
  <c r="AU433" i="6"/>
  <c r="AV433" i="6"/>
  <c r="Z432" i="6"/>
  <c r="AM433" i="6"/>
  <c r="AK433" i="6"/>
  <c r="AI433" i="6"/>
  <c r="AJ433" i="6"/>
  <c r="AH434" i="6"/>
  <c r="V434" i="6"/>
  <c r="X433" i="6"/>
  <c r="AA433" i="6"/>
  <c r="Y433" i="6"/>
  <c r="W433" i="6"/>
  <c r="AT434" i="6"/>
  <c r="AZ432" i="6"/>
  <c r="BA432" i="6" s="1"/>
  <c r="BB432" i="6" s="1"/>
  <c r="BA431" i="6"/>
  <c r="BB431" i="6" s="1"/>
  <c r="BM434" i="6" l="1"/>
  <c r="BN434" i="6" s="1"/>
  <c r="CE432" i="7"/>
  <c r="CH432" i="7" s="1"/>
  <c r="CI432" i="7" s="1"/>
  <c r="CA434" i="7"/>
  <c r="CG433" i="7"/>
  <c r="BT432" i="7"/>
  <c r="BW432" i="7"/>
  <c r="BX432" i="7" s="1"/>
  <c r="BP434" i="7"/>
  <c r="BH435" i="6"/>
  <c r="BK435" i="6"/>
  <c r="BI435" i="6"/>
  <c r="BG435" i="6"/>
  <c r="BJ435" i="6" s="1"/>
  <c r="BF436" i="6"/>
  <c r="AN433" i="6"/>
  <c r="AC432" i="6"/>
  <c r="AD432" i="6" s="1"/>
  <c r="BI431" i="7"/>
  <c r="BL431" i="7"/>
  <c r="BK432" i="7"/>
  <c r="BE433" i="7"/>
  <c r="AW431" i="7"/>
  <c r="AZ431" i="7" s="1"/>
  <c r="AS433" i="7"/>
  <c r="AG434" i="7"/>
  <c r="AM433" i="7"/>
  <c r="AK432" i="7"/>
  <c r="AN432" i="7" s="1"/>
  <c r="Z432" i="7"/>
  <c r="AC432" i="7" s="1"/>
  <c r="V434" i="7"/>
  <c r="AB433" i="7"/>
  <c r="AL433" i="6"/>
  <c r="Z433" i="6"/>
  <c r="AY434" i="6"/>
  <c r="AW434" i="6"/>
  <c r="AU434" i="6"/>
  <c r="AV434" i="6"/>
  <c r="AM434" i="6"/>
  <c r="AK434" i="6"/>
  <c r="AI434" i="6"/>
  <c r="AJ434" i="6"/>
  <c r="AN434" i="6" s="1"/>
  <c r="AH435" i="6"/>
  <c r="AB433" i="6"/>
  <c r="V435" i="6"/>
  <c r="W434" i="6"/>
  <c r="Y434" i="6"/>
  <c r="AA434" i="6"/>
  <c r="X434" i="6"/>
  <c r="AT435" i="6"/>
  <c r="AZ433" i="6"/>
  <c r="AX433" i="6"/>
  <c r="CA435" i="7" l="1"/>
  <c r="CG434" i="7"/>
  <c r="CE433" i="7"/>
  <c r="CH433" i="7" s="1"/>
  <c r="CI433" i="7" s="1"/>
  <c r="BP435" i="7"/>
  <c r="BV434" i="7"/>
  <c r="BT433" i="7"/>
  <c r="BV433" i="7"/>
  <c r="BW433" i="7" s="1"/>
  <c r="BX433" i="7" s="1"/>
  <c r="AZ434" i="6"/>
  <c r="BK436" i="6"/>
  <c r="BH436" i="6"/>
  <c r="BL436" i="6" s="1"/>
  <c r="BG436" i="6"/>
  <c r="BI436" i="6"/>
  <c r="BF437" i="6"/>
  <c r="AO433" i="6"/>
  <c r="BL435" i="6"/>
  <c r="BM435" i="6" s="1"/>
  <c r="BN435" i="6" s="1"/>
  <c r="BE434" i="7"/>
  <c r="BK433" i="7"/>
  <c r="BI432" i="7"/>
  <c r="BL432" i="7"/>
  <c r="AS434" i="7"/>
  <c r="AY433" i="7"/>
  <c r="AW432" i="7"/>
  <c r="AY432" i="7"/>
  <c r="AZ432" i="7" s="1"/>
  <c r="AK433" i="7"/>
  <c r="AN433" i="7" s="1"/>
  <c r="AG435" i="7"/>
  <c r="AM434" i="7"/>
  <c r="Z433" i="7"/>
  <c r="AC433" i="7" s="1"/>
  <c r="V435" i="7"/>
  <c r="AB434" i="7"/>
  <c r="Z434" i="6"/>
  <c r="AB434" i="6"/>
  <c r="AC433" i="6"/>
  <c r="AD433" i="6" s="1"/>
  <c r="AL434" i="6"/>
  <c r="AO434" i="6" s="1"/>
  <c r="AM435" i="6"/>
  <c r="AK435" i="6"/>
  <c r="AI435" i="6"/>
  <c r="AJ435" i="6"/>
  <c r="AN435" i="6" s="1"/>
  <c r="AH436" i="6"/>
  <c r="AY435" i="6"/>
  <c r="AW435" i="6"/>
  <c r="AU435" i="6"/>
  <c r="AV435" i="6"/>
  <c r="W435" i="6"/>
  <c r="X435" i="6"/>
  <c r="V436" i="6"/>
  <c r="Y435" i="6"/>
  <c r="AA435" i="6"/>
  <c r="BA433" i="6"/>
  <c r="BB433" i="6" s="1"/>
  <c r="AX434" i="6"/>
  <c r="BA434" i="6" s="1"/>
  <c r="BB434" i="6" s="1"/>
  <c r="AT436" i="6"/>
  <c r="CE434" i="7" l="1"/>
  <c r="CH434" i="7"/>
  <c r="CI434" i="7" s="1"/>
  <c r="CG435" i="7"/>
  <c r="CA436" i="7"/>
  <c r="BT434" i="7"/>
  <c r="BW434" i="7" s="1"/>
  <c r="BX434" i="7" s="1"/>
  <c r="BV435" i="7"/>
  <c r="BP436" i="7"/>
  <c r="BT435" i="7"/>
  <c r="BJ436" i="6"/>
  <c r="BM436" i="6" s="1"/>
  <c r="BN436" i="6" s="1"/>
  <c r="BK437" i="6"/>
  <c r="BG437" i="6"/>
  <c r="BH437" i="6"/>
  <c r="BL437" i="6" s="1"/>
  <c r="BI437" i="6"/>
  <c r="BF438" i="6"/>
  <c r="BI433" i="7"/>
  <c r="BL433" i="7" s="1"/>
  <c r="BE435" i="7"/>
  <c r="BK434" i="7"/>
  <c r="AW433" i="7"/>
  <c r="AZ433" i="7"/>
  <c r="AS435" i="7"/>
  <c r="AY434" i="7"/>
  <c r="AK434" i="7"/>
  <c r="AN434" i="7" s="1"/>
  <c r="AG436" i="7"/>
  <c r="AM435" i="7"/>
  <c r="AB435" i="7"/>
  <c r="V436" i="7"/>
  <c r="Z434" i="7"/>
  <c r="AC434" i="7" s="1"/>
  <c r="AC434" i="6"/>
  <c r="AD434" i="6" s="1"/>
  <c r="AL435" i="6"/>
  <c r="AO435" i="6" s="1"/>
  <c r="AY436" i="6"/>
  <c r="AW436" i="6"/>
  <c r="AV436" i="6"/>
  <c r="AU436" i="6"/>
  <c r="Z435" i="6"/>
  <c r="AA436" i="6"/>
  <c r="V437" i="6"/>
  <c r="W436" i="6"/>
  <c r="X436" i="6"/>
  <c r="Y436" i="6"/>
  <c r="AM436" i="6"/>
  <c r="AK436" i="6"/>
  <c r="AI436" i="6"/>
  <c r="AJ436" i="6"/>
  <c r="AN436" i="6" s="1"/>
  <c r="AH437" i="6"/>
  <c r="AB435" i="6"/>
  <c r="AX435" i="6"/>
  <c r="AZ435" i="6"/>
  <c r="AT437" i="6"/>
  <c r="BA435" i="6" l="1"/>
  <c r="BB435" i="6" s="1"/>
  <c r="CA437" i="7"/>
  <c r="CG436" i="7"/>
  <c r="CE435" i="7"/>
  <c r="CH435" i="7"/>
  <c r="CI435" i="7" s="1"/>
  <c r="BW435" i="7"/>
  <c r="BX435" i="7" s="1"/>
  <c r="BP437" i="7"/>
  <c r="BV436" i="7"/>
  <c r="AX436" i="6"/>
  <c r="BJ437" i="6"/>
  <c r="BM437" i="6" s="1"/>
  <c r="BN437" i="6" s="1"/>
  <c r="BK438" i="6"/>
  <c r="BI438" i="6"/>
  <c r="BG438" i="6"/>
  <c r="BJ438" i="6" s="1"/>
  <c r="BF439" i="6"/>
  <c r="BH438" i="6"/>
  <c r="BL438" i="6" s="1"/>
  <c r="BE436" i="7"/>
  <c r="BI434" i="7"/>
  <c r="BL434" i="7" s="1"/>
  <c r="AS436" i="7"/>
  <c r="AW435" i="7"/>
  <c r="AY435" i="7"/>
  <c r="AZ435" i="7" s="1"/>
  <c r="AW434" i="7"/>
  <c r="AZ434" i="7" s="1"/>
  <c r="AG437" i="7"/>
  <c r="AM436" i="7"/>
  <c r="AK435" i="7"/>
  <c r="AN435" i="7" s="1"/>
  <c r="Z435" i="7"/>
  <c r="V437" i="7"/>
  <c r="Z436" i="7"/>
  <c r="AC435" i="7"/>
  <c r="AB436" i="6"/>
  <c r="AC435" i="6"/>
  <c r="AD435" i="6" s="1"/>
  <c r="Z436" i="6"/>
  <c r="AY437" i="6"/>
  <c r="AW437" i="6"/>
  <c r="AV437" i="6"/>
  <c r="AU437" i="6"/>
  <c r="AM437" i="6"/>
  <c r="AK437" i="6"/>
  <c r="AI437" i="6"/>
  <c r="AJ437" i="6"/>
  <c r="AN437" i="6" s="1"/>
  <c r="AH438" i="6"/>
  <c r="AL436" i="6"/>
  <c r="AO436" i="6" s="1"/>
  <c r="X437" i="6"/>
  <c r="Y437" i="6"/>
  <c r="AA437" i="6"/>
  <c r="W437" i="6"/>
  <c r="V438" i="6"/>
  <c r="AZ436" i="6"/>
  <c r="BA436" i="6" s="1"/>
  <c r="BB436" i="6" s="1"/>
  <c r="AT438" i="6"/>
  <c r="CE436" i="7" l="1"/>
  <c r="CH436" i="7" s="1"/>
  <c r="CI436" i="7" s="1"/>
  <c r="CA438" i="7"/>
  <c r="BT436" i="7"/>
  <c r="BP438" i="7"/>
  <c r="BV437" i="7"/>
  <c r="BW436" i="7"/>
  <c r="BX436" i="7" s="1"/>
  <c r="AC436" i="6"/>
  <c r="AD436" i="6" s="1"/>
  <c r="BK439" i="6"/>
  <c r="BH439" i="6"/>
  <c r="BL439" i="6" s="1"/>
  <c r="BI439" i="6"/>
  <c r="BF440" i="6"/>
  <c r="BG439" i="6"/>
  <c r="BJ439" i="6" s="1"/>
  <c r="AZ437" i="6"/>
  <c r="BM438" i="6"/>
  <c r="BN438" i="6" s="1"/>
  <c r="BE437" i="7"/>
  <c r="BK436" i="7"/>
  <c r="BK435" i="7"/>
  <c r="BI435" i="7"/>
  <c r="AS437" i="7"/>
  <c r="AK436" i="7"/>
  <c r="AN436" i="7"/>
  <c r="AG438" i="7"/>
  <c r="AB436" i="7"/>
  <c r="AC436" i="7" s="1"/>
  <c r="V438" i="7"/>
  <c r="AB437" i="7"/>
  <c r="AB437" i="6"/>
  <c r="AM438" i="6"/>
  <c r="AK438" i="6"/>
  <c r="AI438" i="6"/>
  <c r="AJ438" i="6"/>
  <c r="AN438" i="6" s="1"/>
  <c r="AH439" i="6"/>
  <c r="AY438" i="6"/>
  <c r="AW438" i="6"/>
  <c r="AU438" i="6"/>
  <c r="AV438" i="6"/>
  <c r="Y438" i="6"/>
  <c r="W438" i="6"/>
  <c r="X438" i="6"/>
  <c r="AA438" i="6"/>
  <c r="V439" i="6"/>
  <c r="AL437" i="6"/>
  <c r="AO437" i="6" s="1"/>
  <c r="Z437" i="6"/>
  <c r="AT439" i="6"/>
  <c r="AX437" i="6"/>
  <c r="BA437" i="6" s="1"/>
  <c r="BB437" i="6" s="1"/>
  <c r="CG437" i="7" l="1"/>
  <c r="CE437" i="7"/>
  <c r="CG438" i="7"/>
  <c r="CA439" i="7"/>
  <c r="BT437" i="7"/>
  <c r="BW437" i="7" s="1"/>
  <c r="BX437" i="7" s="1"/>
  <c r="BP439" i="7"/>
  <c r="BT438" i="7"/>
  <c r="BK440" i="6"/>
  <c r="BH440" i="6"/>
  <c r="BL440" i="6" s="1"/>
  <c r="BF441" i="6"/>
  <c r="BI440" i="6"/>
  <c r="BG440" i="6"/>
  <c r="BJ440" i="6" s="1"/>
  <c r="BM439" i="6"/>
  <c r="BN439" i="6" s="1"/>
  <c r="BL435" i="7"/>
  <c r="BI436" i="7"/>
  <c r="BL436" i="7"/>
  <c r="BK437" i="7"/>
  <c r="BE438" i="7"/>
  <c r="AY437" i="7"/>
  <c r="AS438" i="7"/>
  <c r="AY436" i="7"/>
  <c r="AW436" i="7"/>
  <c r="AG439" i="7"/>
  <c r="AK437" i="7"/>
  <c r="AM437" i="7"/>
  <c r="V439" i="7"/>
  <c r="Z437" i="7"/>
  <c r="AC437" i="7" s="1"/>
  <c r="AX438" i="6"/>
  <c r="AC437" i="6"/>
  <c r="AD437" i="6" s="1"/>
  <c r="AB438" i="6"/>
  <c r="Z438" i="6"/>
  <c r="AY439" i="6"/>
  <c r="AW439" i="6"/>
  <c r="AU439" i="6"/>
  <c r="AV439" i="6"/>
  <c r="AK439" i="6"/>
  <c r="AM439" i="6"/>
  <c r="AI439" i="6"/>
  <c r="AJ439" i="6"/>
  <c r="AN439" i="6" s="1"/>
  <c r="AH440" i="6"/>
  <c r="W439" i="6"/>
  <c r="Y439" i="6"/>
  <c r="AA439" i="6"/>
  <c r="V440" i="6"/>
  <c r="X439" i="6"/>
  <c r="AL438" i="6"/>
  <c r="AO438" i="6" s="1"/>
  <c r="AZ438" i="6"/>
  <c r="AT440" i="6"/>
  <c r="CG439" i="7" l="1"/>
  <c r="CA440" i="7"/>
  <c r="CE438" i="7"/>
  <c r="CH438" i="7"/>
  <c r="CI438" i="7" s="1"/>
  <c r="CH437" i="7"/>
  <c r="CI437" i="7" s="1"/>
  <c r="BV438" i="7"/>
  <c r="BW438" i="7" s="1"/>
  <c r="BX438" i="7" s="1"/>
  <c r="BP440" i="7"/>
  <c r="BV439" i="7"/>
  <c r="BM440" i="6"/>
  <c r="BN440" i="6" s="1"/>
  <c r="BK441" i="6"/>
  <c r="BI441" i="6"/>
  <c r="BH441" i="6"/>
  <c r="BL441" i="6" s="1"/>
  <c r="BF442" i="6"/>
  <c r="BG441" i="6"/>
  <c r="BJ441" i="6" s="1"/>
  <c r="BM441" i="6" s="1"/>
  <c r="BN441" i="6" s="1"/>
  <c r="BA438" i="6"/>
  <c r="BB438" i="6" s="1"/>
  <c r="BI437" i="7"/>
  <c r="BE439" i="7"/>
  <c r="BK438" i="7"/>
  <c r="BL437" i="7"/>
  <c r="AS439" i="7"/>
  <c r="AY438" i="7"/>
  <c r="AW437" i="7"/>
  <c r="AZ437" i="7" s="1"/>
  <c r="AZ436" i="7"/>
  <c r="AN437" i="7"/>
  <c r="AK438" i="7"/>
  <c r="AM438" i="7"/>
  <c r="AN438" i="7" s="1"/>
  <c r="AM439" i="7"/>
  <c r="AG440" i="7"/>
  <c r="AB438" i="7"/>
  <c r="Z438" i="7"/>
  <c r="AC438" i="7" s="1"/>
  <c r="AB439" i="7"/>
  <c r="V440" i="7"/>
  <c r="AC438" i="6"/>
  <c r="AD438" i="6" s="1"/>
  <c r="AB439" i="6"/>
  <c r="AY440" i="6"/>
  <c r="AW440" i="6"/>
  <c r="AU440" i="6"/>
  <c r="AV440" i="6"/>
  <c r="AZ440" i="6" s="1"/>
  <c r="AM440" i="6"/>
  <c r="AK440" i="6"/>
  <c r="AI440" i="6"/>
  <c r="AJ440" i="6"/>
  <c r="AN440" i="6" s="1"/>
  <c r="AH441" i="6"/>
  <c r="W440" i="6"/>
  <c r="V441" i="6"/>
  <c r="AA440" i="6"/>
  <c r="X440" i="6"/>
  <c r="Y440" i="6"/>
  <c r="AL439" i="6"/>
  <c r="AO439" i="6" s="1"/>
  <c r="Z439" i="6"/>
  <c r="AZ439" i="6"/>
  <c r="AX439" i="6"/>
  <c r="AT441" i="6"/>
  <c r="AC439" i="6" l="1"/>
  <c r="AD439" i="6" s="1"/>
  <c r="CA441" i="7"/>
  <c r="CG440" i="7"/>
  <c r="CE439" i="7"/>
  <c r="CH439" i="7" s="1"/>
  <c r="CI439" i="7" s="1"/>
  <c r="BT439" i="7"/>
  <c r="BV440" i="7"/>
  <c r="BP441" i="7"/>
  <c r="BW439" i="7"/>
  <c r="BX439" i="7" s="1"/>
  <c r="BH442" i="6"/>
  <c r="BK442" i="6"/>
  <c r="BI442" i="6"/>
  <c r="BG442" i="6"/>
  <c r="BJ442" i="6" s="1"/>
  <c r="BF443" i="6"/>
  <c r="BE440" i="7"/>
  <c r="BK439" i="7"/>
  <c r="BI438" i="7"/>
  <c r="BL438" i="7" s="1"/>
  <c r="AS440" i="7"/>
  <c r="AY439" i="7"/>
  <c r="AW438" i="7"/>
  <c r="AZ438" i="7" s="1"/>
  <c r="AG441" i="7"/>
  <c r="AM440" i="7"/>
  <c r="AK439" i="7"/>
  <c r="AN439" i="7" s="1"/>
  <c r="V441" i="7"/>
  <c r="AB440" i="7"/>
  <c r="Z439" i="7"/>
  <c r="AC439" i="7" s="1"/>
  <c r="AB440" i="6"/>
  <c r="AY441" i="6"/>
  <c r="AW441" i="6"/>
  <c r="AU441" i="6"/>
  <c r="AV441" i="6"/>
  <c r="W441" i="6"/>
  <c r="X441" i="6"/>
  <c r="AA441" i="6"/>
  <c r="V442" i="6"/>
  <c r="Y441" i="6"/>
  <c r="AM441" i="6"/>
  <c r="AK441" i="6"/>
  <c r="AI441" i="6"/>
  <c r="AJ441" i="6"/>
  <c r="AH442" i="6"/>
  <c r="Z440" i="6"/>
  <c r="AL440" i="6"/>
  <c r="AO440" i="6" s="1"/>
  <c r="AX440" i="6"/>
  <c r="BA440" i="6" s="1"/>
  <c r="BB440" i="6" s="1"/>
  <c r="AT442" i="6"/>
  <c r="BA439" i="6"/>
  <c r="BB439" i="6" s="1"/>
  <c r="CE440" i="7" l="1"/>
  <c r="CH440" i="7"/>
  <c r="CI440" i="7" s="1"/>
  <c r="CA442" i="7"/>
  <c r="CG441" i="7"/>
  <c r="BT440" i="7"/>
  <c r="BW440" i="7" s="1"/>
  <c r="BX440" i="7" s="1"/>
  <c r="BP442" i="7"/>
  <c r="BV441" i="7"/>
  <c r="BI443" i="6"/>
  <c r="BK443" i="6"/>
  <c r="BG443" i="6"/>
  <c r="BJ443" i="6" s="1"/>
  <c r="BH443" i="6"/>
  <c r="BL443" i="6" s="1"/>
  <c r="BF444" i="6"/>
  <c r="BL442" i="6"/>
  <c r="BM442" i="6" s="1"/>
  <c r="BN442" i="6" s="1"/>
  <c r="AC440" i="6"/>
  <c r="AD440" i="6" s="1"/>
  <c r="BK440" i="7"/>
  <c r="BE441" i="7"/>
  <c r="BI439" i="7"/>
  <c r="BL439" i="7" s="1"/>
  <c r="AS441" i="7"/>
  <c r="AY440" i="7"/>
  <c r="AW439" i="7"/>
  <c r="AZ439" i="7" s="1"/>
  <c r="AK440" i="7"/>
  <c r="AN440" i="7" s="1"/>
  <c r="AG442" i="7"/>
  <c r="AM441" i="7"/>
  <c r="AK441" i="7"/>
  <c r="Z440" i="7"/>
  <c r="AC440" i="7" s="1"/>
  <c r="V442" i="7"/>
  <c r="Z441" i="6"/>
  <c r="AL441" i="6"/>
  <c r="Y442" i="6"/>
  <c r="X442" i="6"/>
  <c r="W442" i="6"/>
  <c r="V443" i="6"/>
  <c r="AA442" i="6"/>
  <c r="AY442" i="6"/>
  <c r="AW442" i="6"/>
  <c r="AU442" i="6"/>
  <c r="AV442" i="6"/>
  <c r="AZ442" i="6" s="1"/>
  <c r="AM442" i="6"/>
  <c r="AK442" i="6"/>
  <c r="AJ442" i="6"/>
  <c r="AI442" i="6"/>
  <c r="AH443" i="6"/>
  <c r="AB441" i="6"/>
  <c r="AN441" i="6"/>
  <c r="AT443" i="6"/>
  <c r="AX441" i="6"/>
  <c r="AZ441" i="6"/>
  <c r="CE441" i="7" l="1"/>
  <c r="CE442" i="7"/>
  <c r="CA443" i="7"/>
  <c r="CH441" i="7"/>
  <c r="CI441" i="7" s="1"/>
  <c r="BT441" i="7"/>
  <c r="BP443" i="7"/>
  <c r="BV442" i="7"/>
  <c r="BW441" i="7"/>
  <c r="BX441" i="7" s="1"/>
  <c r="BM443" i="6"/>
  <c r="BN443" i="6" s="1"/>
  <c r="BK444" i="6"/>
  <c r="BI444" i="6"/>
  <c r="BG444" i="6"/>
  <c r="BJ444" i="6" s="1"/>
  <c r="BH444" i="6"/>
  <c r="BL444" i="6" s="1"/>
  <c r="BF445" i="6"/>
  <c r="AC441" i="6"/>
  <c r="AD441" i="6" s="1"/>
  <c r="BE442" i="7"/>
  <c r="BK441" i="7"/>
  <c r="BI440" i="7"/>
  <c r="BL440" i="7"/>
  <c r="AW440" i="7"/>
  <c r="AZ440" i="7"/>
  <c r="AS442" i="7"/>
  <c r="AW441" i="7"/>
  <c r="AY441" i="7"/>
  <c r="AG443" i="7"/>
  <c r="AK442" i="7"/>
  <c r="AN441" i="7"/>
  <c r="AB441" i="7"/>
  <c r="V443" i="7"/>
  <c r="AB442" i="7"/>
  <c r="Z441" i="7"/>
  <c r="BA441" i="6"/>
  <c r="BB441" i="6" s="1"/>
  <c r="AM443" i="6"/>
  <c r="AK443" i="6"/>
  <c r="AI443" i="6"/>
  <c r="AJ443" i="6"/>
  <c r="AH444" i="6"/>
  <c r="AB442" i="6"/>
  <c r="V444" i="6"/>
  <c r="AA443" i="6"/>
  <c r="X443" i="6"/>
  <c r="W443" i="6"/>
  <c r="Y443" i="6"/>
  <c r="Z442" i="6"/>
  <c r="AC442" i="6" s="1"/>
  <c r="AD442" i="6" s="1"/>
  <c r="AY443" i="6"/>
  <c r="AW443" i="6"/>
  <c r="AU443" i="6"/>
  <c r="AV443" i="6"/>
  <c r="AN442" i="6"/>
  <c r="AL442" i="6"/>
  <c r="AO441" i="6"/>
  <c r="AX442" i="6"/>
  <c r="BA442" i="6" s="1"/>
  <c r="BB442" i="6" s="1"/>
  <c r="AT444" i="6"/>
  <c r="BM444" i="6" l="1"/>
  <c r="BN444" i="6" s="1"/>
  <c r="CA444" i="7"/>
  <c r="CG443" i="7"/>
  <c r="CE443" i="7"/>
  <c r="CG442" i="7"/>
  <c r="CH442" i="7" s="1"/>
  <c r="CI442" i="7" s="1"/>
  <c r="BT442" i="7"/>
  <c r="BV443" i="7"/>
  <c r="BP444" i="7"/>
  <c r="BW442" i="7"/>
  <c r="BX442" i="7" s="1"/>
  <c r="BK445" i="6"/>
  <c r="BF446" i="6"/>
  <c r="BG445" i="6"/>
  <c r="BH445" i="6"/>
  <c r="BL445" i="6" s="1"/>
  <c r="BI445" i="6"/>
  <c r="AN443" i="6"/>
  <c r="BI441" i="7"/>
  <c r="BL441" i="7" s="1"/>
  <c r="BE443" i="7"/>
  <c r="BI442" i="7"/>
  <c r="AZ441" i="7"/>
  <c r="AS443" i="7"/>
  <c r="AY442" i="7"/>
  <c r="AG444" i="7"/>
  <c r="AM443" i="7"/>
  <c r="AM442" i="7"/>
  <c r="AN442" i="7" s="1"/>
  <c r="V444" i="7"/>
  <c r="Z443" i="7"/>
  <c r="AB443" i="7"/>
  <c r="Z442" i="7"/>
  <c r="AC442" i="7" s="1"/>
  <c r="AC441" i="7"/>
  <c r="AB443" i="6"/>
  <c r="Z443" i="6"/>
  <c r="AY444" i="6"/>
  <c r="AW444" i="6"/>
  <c r="AU444" i="6"/>
  <c r="AV444" i="6"/>
  <c r="Y444" i="6"/>
  <c r="X444" i="6"/>
  <c r="AA444" i="6"/>
  <c r="W444" i="6"/>
  <c r="V445" i="6"/>
  <c r="AM444" i="6"/>
  <c r="AK444" i="6"/>
  <c r="AI444" i="6"/>
  <c r="AJ444" i="6"/>
  <c r="AH445" i="6"/>
  <c r="AL443" i="6"/>
  <c r="AO443" i="6" s="1"/>
  <c r="AO442" i="6"/>
  <c r="AZ443" i="6"/>
  <c r="AT445" i="6"/>
  <c r="AX443" i="6"/>
  <c r="CH443" i="7" l="1"/>
  <c r="CI443" i="7" s="1"/>
  <c r="CG444" i="7"/>
  <c r="CA445" i="7"/>
  <c r="BT443" i="7"/>
  <c r="BW443" i="7" s="1"/>
  <c r="BX443" i="7" s="1"/>
  <c r="BP445" i="7"/>
  <c r="BV444" i="7"/>
  <c r="BJ445" i="6"/>
  <c r="BM445" i="6" s="1"/>
  <c r="BN445" i="6" s="1"/>
  <c r="AX444" i="6"/>
  <c r="BH446" i="6"/>
  <c r="BI446" i="6"/>
  <c r="BG446" i="6"/>
  <c r="BJ446" i="6" s="1"/>
  <c r="BK446" i="6"/>
  <c r="BF447" i="6"/>
  <c r="BK442" i="7"/>
  <c r="BL442" i="7" s="1"/>
  <c r="BI443" i="7"/>
  <c r="BE444" i="7"/>
  <c r="AW442" i="7"/>
  <c r="AZ442" i="7"/>
  <c r="AY443" i="7"/>
  <c r="AS444" i="7"/>
  <c r="AK443" i="7"/>
  <c r="AN443" i="7" s="1"/>
  <c r="AM444" i="7"/>
  <c r="AG445" i="7"/>
  <c r="AC443" i="7"/>
  <c r="V445" i="7"/>
  <c r="Z444" i="7"/>
  <c r="AB444" i="7"/>
  <c r="AC443" i="6"/>
  <c r="AD443" i="6" s="1"/>
  <c r="AB444" i="6"/>
  <c r="Y445" i="6"/>
  <c r="X445" i="6"/>
  <c r="W445" i="6"/>
  <c r="V446" i="6"/>
  <c r="AA445" i="6"/>
  <c r="AL444" i="6"/>
  <c r="AY445" i="6"/>
  <c r="AW445" i="6"/>
  <c r="AU445" i="6"/>
  <c r="AV445" i="6"/>
  <c r="AM445" i="6"/>
  <c r="AK445" i="6"/>
  <c r="AI445" i="6"/>
  <c r="AJ445" i="6"/>
  <c r="AH446" i="6"/>
  <c r="Z444" i="6"/>
  <c r="AN444" i="6"/>
  <c r="AZ444" i="6"/>
  <c r="BA444" i="6" s="1"/>
  <c r="BB444" i="6" s="1"/>
  <c r="AT446" i="6"/>
  <c r="BA443" i="6"/>
  <c r="BB443" i="6" s="1"/>
  <c r="CE444" i="7" l="1"/>
  <c r="CH444" i="7" s="1"/>
  <c r="CI444" i="7" s="1"/>
  <c r="CG445" i="7"/>
  <c r="CA446" i="7"/>
  <c r="BT444" i="7"/>
  <c r="BP446" i="7"/>
  <c r="BW444" i="7"/>
  <c r="BX444" i="7" s="1"/>
  <c r="BH447" i="6"/>
  <c r="BF448" i="6"/>
  <c r="BI447" i="6"/>
  <c r="BG447" i="6"/>
  <c r="BJ447" i="6" s="1"/>
  <c r="BK447" i="6"/>
  <c r="BL446" i="6"/>
  <c r="BM446" i="6"/>
  <c r="BN446" i="6" s="1"/>
  <c r="AC444" i="6"/>
  <c r="AD444" i="6" s="1"/>
  <c r="AC444" i="7"/>
  <c r="BE445" i="7"/>
  <c r="BK444" i="7"/>
  <c r="BK443" i="7"/>
  <c r="BL443" i="7" s="1"/>
  <c r="AS445" i="7"/>
  <c r="AW444" i="7"/>
  <c r="AY444" i="7"/>
  <c r="AZ444" i="7" s="1"/>
  <c r="AW443" i="7"/>
  <c r="AZ443" i="7" s="1"/>
  <c r="AG446" i="7"/>
  <c r="AK445" i="7"/>
  <c r="AK444" i="7"/>
  <c r="AN444" i="7" s="1"/>
  <c r="AB445" i="7"/>
  <c r="V446" i="7"/>
  <c r="AL445" i="6"/>
  <c r="W446" i="6"/>
  <c r="V447" i="6"/>
  <c r="AA446" i="6"/>
  <c r="X446" i="6"/>
  <c r="Y446" i="6"/>
  <c r="AM446" i="6"/>
  <c r="AK446" i="6"/>
  <c r="AI446" i="6"/>
  <c r="AJ446" i="6"/>
  <c r="AN446" i="6" s="1"/>
  <c r="AH447" i="6"/>
  <c r="AY446" i="6"/>
  <c r="AW446" i="6"/>
  <c r="AV446" i="6"/>
  <c r="AU446" i="6"/>
  <c r="AN445" i="6"/>
  <c r="AB445" i="6"/>
  <c r="AO444" i="6"/>
  <c r="Z445" i="6"/>
  <c r="AZ445" i="6"/>
  <c r="AX445" i="6"/>
  <c r="AT447" i="6"/>
  <c r="CE445" i="7" l="1"/>
  <c r="CA447" i="7"/>
  <c r="CG446" i="7"/>
  <c r="CH445" i="7"/>
  <c r="CI445" i="7" s="1"/>
  <c r="BP447" i="7"/>
  <c r="BV445" i="7"/>
  <c r="BT445" i="7"/>
  <c r="BK448" i="6"/>
  <c r="BH448" i="6"/>
  <c r="BL448" i="6" s="1"/>
  <c r="BG448" i="6"/>
  <c r="BI448" i="6"/>
  <c r="BF449" i="6"/>
  <c r="BL447" i="6"/>
  <c r="BM447" i="6" s="1"/>
  <c r="BN447" i="6" s="1"/>
  <c r="BI444" i="7"/>
  <c r="BL444" i="7" s="1"/>
  <c r="BK445" i="7"/>
  <c r="BE446" i="7"/>
  <c r="AS446" i="7"/>
  <c r="AY445" i="7"/>
  <c r="AG447" i="7"/>
  <c r="AM446" i="7"/>
  <c r="AM445" i="7"/>
  <c r="AN445" i="7" s="1"/>
  <c r="AB446" i="7"/>
  <c r="V447" i="7"/>
  <c r="Z445" i="7"/>
  <c r="AC445" i="7" s="1"/>
  <c r="AZ446" i="6"/>
  <c r="AX446" i="6"/>
  <c r="AC445" i="6"/>
  <c r="AD445" i="6" s="1"/>
  <c r="Z446" i="6"/>
  <c r="AB446" i="6"/>
  <c r="AO445" i="6"/>
  <c r="AM447" i="6"/>
  <c r="AK447" i="6"/>
  <c r="AI447" i="6"/>
  <c r="AJ447" i="6"/>
  <c r="AH448" i="6"/>
  <c r="AL446" i="6"/>
  <c r="AO446" i="6" s="1"/>
  <c r="Y447" i="6"/>
  <c r="AA447" i="6"/>
  <c r="X447" i="6"/>
  <c r="AB447" i="6" s="1"/>
  <c r="V448" i="6"/>
  <c r="W447" i="6"/>
  <c r="AY447" i="6"/>
  <c r="AW447" i="6"/>
  <c r="AU447" i="6"/>
  <c r="AV447" i="6"/>
  <c r="AT448" i="6"/>
  <c r="BA445" i="6"/>
  <c r="BB445" i="6" s="1"/>
  <c r="CA448" i="7" l="1"/>
  <c r="CG447" i="7"/>
  <c r="CE447" i="7"/>
  <c r="CE446" i="7"/>
  <c r="CH446" i="7" s="1"/>
  <c r="CI446" i="7" s="1"/>
  <c r="BW445" i="7"/>
  <c r="BX445" i="7" s="1"/>
  <c r="BP448" i="7"/>
  <c r="BV447" i="7"/>
  <c r="BV446" i="7"/>
  <c r="BT446" i="7"/>
  <c r="AN447" i="6"/>
  <c r="BI449" i="6"/>
  <c r="BH449" i="6"/>
  <c r="BK449" i="6"/>
  <c r="BG449" i="6"/>
  <c r="BJ449" i="6" s="1"/>
  <c r="BF450" i="6"/>
  <c r="BA446" i="6"/>
  <c r="BB446" i="6" s="1"/>
  <c r="BJ448" i="6"/>
  <c r="BM448" i="6" s="1"/>
  <c r="BN448" i="6" s="1"/>
  <c r="BE447" i="7"/>
  <c r="BK446" i="7"/>
  <c r="BI445" i="7"/>
  <c r="BL445" i="7" s="1"/>
  <c r="AW445" i="7"/>
  <c r="AZ445" i="7"/>
  <c r="AS447" i="7"/>
  <c r="AW446" i="7"/>
  <c r="AK446" i="7"/>
  <c r="AN446" i="7"/>
  <c r="AG448" i="7"/>
  <c r="AM447" i="7"/>
  <c r="V448" i="7"/>
  <c r="AB447" i="7"/>
  <c r="Z446" i="7"/>
  <c r="AC446" i="7" s="1"/>
  <c r="AC446" i="6"/>
  <c r="AD446" i="6" s="1"/>
  <c r="Z447" i="6"/>
  <c r="AC447" i="6" s="1"/>
  <c r="AD447" i="6" s="1"/>
  <c r="AM448" i="6"/>
  <c r="AK448" i="6"/>
  <c r="AI448" i="6"/>
  <c r="AJ448" i="6"/>
  <c r="AH449" i="6"/>
  <c r="AL447" i="6"/>
  <c r="AO447" i="6" s="1"/>
  <c r="AY448" i="6"/>
  <c r="AW448" i="6"/>
  <c r="AU448" i="6"/>
  <c r="AV448" i="6"/>
  <c r="AZ448" i="6" s="1"/>
  <c r="AA448" i="6"/>
  <c r="Y448" i="6"/>
  <c r="W448" i="6"/>
  <c r="X448" i="6"/>
  <c r="V449" i="6"/>
  <c r="AT449" i="6"/>
  <c r="AX447" i="6"/>
  <c r="AZ447" i="6"/>
  <c r="BA447" i="6" s="1"/>
  <c r="BB447" i="6" s="1"/>
  <c r="CH447" i="7" l="1"/>
  <c r="CI447" i="7" s="1"/>
  <c r="CA449" i="7"/>
  <c r="CG448" i="7"/>
  <c r="BT447" i="7"/>
  <c r="BW447" i="7" s="1"/>
  <c r="BX447" i="7" s="1"/>
  <c r="BW446" i="7"/>
  <c r="BX446" i="7" s="1"/>
  <c r="BP449" i="7"/>
  <c r="BV448" i="7"/>
  <c r="BL449" i="6"/>
  <c r="BM449" i="6" s="1"/>
  <c r="BN449" i="6" s="1"/>
  <c r="BF451" i="6"/>
  <c r="BI450" i="6"/>
  <c r="BK450" i="6"/>
  <c r="BG450" i="6"/>
  <c r="BJ450" i="6" s="1"/>
  <c r="BH450" i="6"/>
  <c r="BL450" i="6" s="1"/>
  <c r="AN448" i="6"/>
  <c r="BI446" i="7"/>
  <c r="BL446" i="7" s="1"/>
  <c r="BE448" i="7"/>
  <c r="BK447" i="7"/>
  <c r="AY446" i="7"/>
  <c r="AZ446" i="7" s="1"/>
  <c r="AS448" i="7"/>
  <c r="AY447" i="7"/>
  <c r="AG449" i="7"/>
  <c r="AK447" i="7"/>
  <c r="AN447" i="7" s="1"/>
  <c r="Z447" i="7"/>
  <c r="AC447" i="7" s="1"/>
  <c r="V449" i="7"/>
  <c r="AB448" i="7"/>
  <c r="AA449" i="6"/>
  <c r="X449" i="6"/>
  <c r="W449" i="6"/>
  <c r="V450" i="6"/>
  <c r="Y449" i="6"/>
  <c r="AB448" i="6"/>
  <c r="AL448" i="6"/>
  <c r="AY449" i="6"/>
  <c r="AW449" i="6"/>
  <c r="AV449" i="6"/>
  <c r="AZ449" i="6" s="1"/>
  <c r="AU449" i="6"/>
  <c r="AM449" i="6"/>
  <c r="AK449" i="6"/>
  <c r="AJ449" i="6"/>
  <c r="AI449" i="6"/>
  <c r="AH450" i="6"/>
  <c r="Z448" i="6"/>
  <c r="AX448" i="6"/>
  <c r="BA448" i="6" s="1"/>
  <c r="BB448" i="6" s="1"/>
  <c r="AT450" i="6"/>
  <c r="CE448" i="7" l="1"/>
  <c r="CH448" i="7" s="1"/>
  <c r="CI448" i="7" s="1"/>
  <c r="CA450" i="7"/>
  <c r="BP450" i="7"/>
  <c r="BV449" i="7"/>
  <c r="BT448" i="7"/>
  <c r="BW448" i="7"/>
  <c r="BX448" i="7" s="1"/>
  <c r="BM450" i="6"/>
  <c r="BN450" i="6" s="1"/>
  <c r="AO448" i="6"/>
  <c r="BH451" i="6"/>
  <c r="BF452" i="6"/>
  <c r="BK451" i="6"/>
  <c r="BI451" i="6"/>
  <c r="BG451" i="6"/>
  <c r="BJ451" i="6" s="1"/>
  <c r="BE449" i="7"/>
  <c r="BI447" i="7"/>
  <c r="BL447" i="7"/>
  <c r="AS449" i="7"/>
  <c r="AW447" i="7"/>
  <c r="AZ447" i="7" s="1"/>
  <c r="AM448" i="7"/>
  <c r="AK448" i="7"/>
  <c r="AM449" i="7"/>
  <c r="AG450" i="7"/>
  <c r="Z448" i="7"/>
  <c r="V450" i="7"/>
  <c r="AB449" i="7"/>
  <c r="AC448" i="7"/>
  <c r="AB449" i="6"/>
  <c r="Z449" i="6"/>
  <c r="AX449" i="6"/>
  <c r="BA449" i="6" s="1"/>
  <c r="BB449" i="6" s="1"/>
  <c r="AY450" i="6"/>
  <c r="AW450" i="6"/>
  <c r="AU450" i="6"/>
  <c r="AV450" i="6"/>
  <c r="AC448" i="6"/>
  <c r="AD448" i="6" s="1"/>
  <c r="W450" i="6"/>
  <c r="Y450" i="6"/>
  <c r="V451" i="6"/>
  <c r="AA450" i="6"/>
  <c r="X450" i="6"/>
  <c r="AN449" i="6"/>
  <c r="AM450" i="6"/>
  <c r="AK450" i="6"/>
  <c r="AI450" i="6"/>
  <c r="AJ450" i="6"/>
  <c r="AH451" i="6"/>
  <c r="AL449" i="6"/>
  <c r="AT451" i="6"/>
  <c r="CG449" i="7" l="1"/>
  <c r="CA451" i="7"/>
  <c r="CE449" i="7"/>
  <c r="BT449" i="7"/>
  <c r="BW449" i="7" s="1"/>
  <c r="BX449" i="7" s="1"/>
  <c r="BP451" i="7"/>
  <c r="BT450" i="7"/>
  <c r="BV450" i="7"/>
  <c r="BW450" i="7" s="1"/>
  <c r="BX450" i="7" s="1"/>
  <c r="AX450" i="6"/>
  <c r="BK452" i="6"/>
  <c r="BG452" i="6"/>
  <c r="BH452" i="6"/>
  <c r="BI452" i="6"/>
  <c r="BF453" i="6"/>
  <c r="BL451" i="6"/>
  <c r="BM451" i="6"/>
  <c r="BN451" i="6" s="1"/>
  <c r="BK448" i="7"/>
  <c r="BE450" i="7"/>
  <c r="BK449" i="7"/>
  <c r="BI448" i="7"/>
  <c r="AY448" i="7"/>
  <c r="AS450" i="7"/>
  <c r="AY449" i="7"/>
  <c r="AW448" i="7"/>
  <c r="AG451" i="7"/>
  <c r="AM450" i="7"/>
  <c r="AK449" i="7"/>
  <c r="AN449" i="7" s="1"/>
  <c r="AN448" i="7"/>
  <c r="Z449" i="7"/>
  <c r="AC449" i="7" s="1"/>
  <c r="V451" i="7"/>
  <c r="AC449" i="6"/>
  <c r="AD449" i="6" s="1"/>
  <c r="Z450" i="6"/>
  <c r="AB450" i="6"/>
  <c r="AO449" i="6"/>
  <c r="Y451" i="6"/>
  <c r="W451" i="6"/>
  <c r="X451" i="6"/>
  <c r="V452" i="6"/>
  <c r="AA451" i="6"/>
  <c r="AY451" i="6"/>
  <c r="AW451" i="6"/>
  <c r="AU451" i="6"/>
  <c r="AV451" i="6"/>
  <c r="AN450" i="6"/>
  <c r="AK451" i="6"/>
  <c r="AM451" i="6"/>
  <c r="AI451" i="6"/>
  <c r="AJ451" i="6"/>
  <c r="AH452" i="6"/>
  <c r="AL450" i="6"/>
  <c r="AT452" i="6"/>
  <c r="AZ450" i="6"/>
  <c r="BA450" i="6" l="1"/>
  <c r="BB450" i="6" s="1"/>
  <c r="CG450" i="7"/>
  <c r="CE450" i="7"/>
  <c r="CG451" i="7"/>
  <c r="CA452" i="7"/>
  <c r="CH449" i="7"/>
  <c r="CI449" i="7" s="1"/>
  <c r="BV451" i="7"/>
  <c r="BP452" i="7"/>
  <c r="BL452" i="6"/>
  <c r="BJ452" i="6"/>
  <c r="BM452" i="6" s="1"/>
  <c r="BN452" i="6" s="1"/>
  <c r="AN451" i="6"/>
  <c r="BG453" i="6"/>
  <c r="BK453" i="6"/>
  <c r="BH453" i="6"/>
  <c r="BL453" i="6" s="1"/>
  <c r="BF454" i="6"/>
  <c r="BI453" i="6"/>
  <c r="BK450" i="7"/>
  <c r="BE451" i="7"/>
  <c r="BI449" i="7"/>
  <c r="BL449" i="7" s="1"/>
  <c r="BL448" i="7"/>
  <c r="AS451" i="7"/>
  <c r="AY450" i="7"/>
  <c r="AW449" i="7"/>
  <c r="AZ449" i="7" s="1"/>
  <c r="AZ448" i="7"/>
  <c r="AK450" i="7"/>
  <c r="AN450" i="7" s="1"/>
  <c r="AG452" i="7"/>
  <c r="AM451" i="7"/>
  <c r="Z450" i="7"/>
  <c r="V452" i="7"/>
  <c r="AB451" i="7"/>
  <c r="AB450" i="7"/>
  <c r="AC450" i="7" s="1"/>
  <c r="AO450" i="6"/>
  <c r="AC450" i="6"/>
  <c r="AD450" i="6" s="1"/>
  <c r="AL451" i="6"/>
  <c r="AA452" i="6"/>
  <c r="X452" i="6"/>
  <c r="V453" i="6"/>
  <c r="Y452" i="6"/>
  <c r="W452" i="6"/>
  <c r="AB451" i="6"/>
  <c r="AY452" i="6"/>
  <c r="AW452" i="6"/>
  <c r="AU452" i="6"/>
  <c r="AV452" i="6"/>
  <c r="AZ452" i="6" s="1"/>
  <c r="AM452" i="6"/>
  <c r="AK452" i="6"/>
  <c r="AI452" i="6"/>
  <c r="AJ452" i="6"/>
  <c r="AH453" i="6"/>
  <c r="Z451" i="6"/>
  <c r="AT453" i="6"/>
  <c r="AZ451" i="6"/>
  <c r="AX451" i="6"/>
  <c r="CA453" i="7" l="1"/>
  <c r="CG452" i="7"/>
  <c r="CE451" i="7"/>
  <c r="CH451" i="7"/>
  <c r="CI451" i="7" s="1"/>
  <c r="CH450" i="7"/>
  <c r="CI450" i="7" s="1"/>
  <c r="BP453" i="7"/>
  <c r="BV452" i="7"/>
  <c r="BT451" i="7"/>
  <c r="BW451" i="7" s="1"/>
  <c r="BX451" i="7" s="1"/>
  <c r="AO451" i="6"/>
  <c r="BJ453" i="6"/>
  <c r="BM453" i="6" s="1"/>
  <c r="BN453" i="6" s="1"/>
  <c r="BI454" i="6"/>
  <c r="BF455" i="6"/>
  <c r="BK454" i="6"/>
  <c r="BG454" i="6"/>
  <c r="BJ454" i="6" s="1"/>
  <c r="BH454" i="6"/>
  <c r="BL454" i="6" s="1"/>
  <c r="BE452" i="7"/>
  <c r="BK451" i="7"/>
  <c r="BI450" i="7"/>
  <c r="BL450" i="7"/>
  <c r="AY451" i="7"/>
  <c r="AS452" i="7"/>
  <c r="AW450" i="7"/>
  <c r="AZ450" i="7" s="1"/>
  <c r="AK452" i="7"/>
  <c r="AM452" i="7"/>
  <c r="AN452" i="7" s="1"/>
  <c r="AG453" i="7"/>
  <c r="AK451" i="7"/>
  <c r="AN451" i="7" s="1"/>
  <c r="AB452" i="7"/>
  <c r="V453" i="7"/>
  <c r="Z451" i="7"/>
  <c r="AC451" i="7" s="1"/>
  <c r="AB452" i="6"/>
  <c r="AL452" i="6"/>
  <c r="Z452" i="6"/>
  <c r="AM453" i="6"/>
  <c r="AK453" i="6"/>
  <c r="AI453" i="6"/>
  <c r="AJ453" i="6"/>
  <c r="AH454" i="6"/>
  <c r="AA453" i="6"/>
  <c r="Y453" i="6"/>
  <c r="W453" i="6"/>
  <c r="X453" i="6"/>
  <c r="AB453" i="6" s="1"/>
  <c r="V454" i="6"/>
  <c r="AY453" i="6"/>
  <c r="AW453" i="6"/>
  <c r="AU453" i="6"/>
  <c r="AV453" i="6"/>
  <c r="AC451" i="6"/>
  <c r="AD451" i="6" s="1"/>
  <c r="AN452" i="6"/>
  <c r="BA451" i="6"/>
  <c r="BB451" i="6" s="1"/>
  <c r="AT454" i="6"/>
  <c r="AX452" i="6"/>
  <c r="BA452" i="6" s="1"/>
  <c r="BB452" i="6" s="1"/>
  <c r="CE452" i="7" l="1"/>
  <c r="CH452" i="7"/>
  <c r="CI452" i="7" s="1"/>
  <c r="CA454" i="7"/>
  <c r="CG453" i="7"/>
  <c r="BP454" i="7"/>
  <c r="BV453" i="7"/>
  <c r="BT452" i="7"/>
  <c r="BW452" i="7"/>
  <c r="BX452" i="7" s="1"/>
  <c r="BK455" i="6"/>
  <c r="BG455" i="6"/>
  <c r="BF456" i="6"/>
  <c r="BI455" i="6"/>
  <c r="BH455" i="6"/>
  <c r="BL455" i="6" s="1"/>
  <c r="BM454" i="6"/>
  <c r="BN454" i="6" s="1"/>
  <c r="AC452" i="6"/>
  <c r="AD452" i="6" s="1"/>
  <c r="AN453" i="6"/>
  <c r="AO452" i="6"/>
  <c r="BI451" i="7"/>
  <c r="BL451" i="7"/>
  <c r="BE453" i="7"/>
  <c r="BK452" i="7"/>
  <c r="AS453" i="7"/>
  <c r="AY452" i="7"/>
  <c r="AW451" i="7"/>
  <c r="AZ451" i="7" s="1"/>
  <c r="AG454" i="7"/>
  <c r="AM453" i="7"/>
  <c r="V454" i="7"/>
  <c r="Z453" i="7"/>
  <c r="Z452" i="7"/>
  <c r="AC452" i="7" s="1"/>
  <c r="W454" i="6"/>
  <c r="V455" i="6"/>
  <c r="X454" i="6"/>
  <c r="AA454" i="6"/>
  <c r="Y454" i="6"/>
  <c r="AL453" i="6"/>
  <c r="Z453" i="6"/>
  <c r="AC453" i="6" s="1"/>
  <c r="AD453" i="6" s="1"/>
  <c r="AY454" i="6"/>
  <c r="AW454" i="6"/>
  <c r="AU454" i="6"/>
  <c r="AV454" i="6"/>
  <c r="AM454" i="6"/>
  <c r="AK454" i="6"/>
  <c r="AI454" i="6"/>
  <c r="AJ454" i="6"/>
  <c r="AH455" i="6"/>
  <c r="AZ453" i="6"/>
  <c r="AT455" i="6"/>
  <c r="AX453" i="6"/>
  <c r="CE453" i="7" l="1"/>
  <c r="CA455" i="7"/>
  <c r="CE454" i="7"/>
  <c r="CH453" i="7"/>
  <c r="CI453" i="7" s="1"/>
  <c r="BT453" i="7"/>
  <c r="BW453" i="7" s="1"/>
  <c r="BX453" i="7" s="1"/>
  <c r="BP455" i="7"/>
  <c r="BI456" i="6"/>
  <c r="BG456" i="6"/>
  <c r="BJ456" i="6" s="1"/>
  <c r="BH456" i="6"/>
  <c r="BK456" i="6"/>
  <c r="BF457" i="6"/>
  <c r="BJ455" i="6"/>
  <c r="BM455" i="6" s="1"/>
  <c r="BN455" i="6" s="1"/>
  <c r="AO453" i="6"/>
  <c r="BI452" i="7"/>
  <c r="BL452" i="7"/>
  <c r="BE454" i="7"/>
  <c r="AS454" i="7"/>
  <c r="AW453" i="7"/>
  <c r="AY453" i="7"/>
  <c r="AZ453" i="7" s="1"/>
  <c r="AW452" i="7"/>
  <c r="AZ452" i="7" s="1"/>
  <c r="AK453" i="7"/>
  <c r="AN453" i="7"/>
  <c r="AG455" i="7"/>
  <c r="V455" i="7"/>
  <c r="AB454" i="7"/>
  <c r="AB453" i="7"/>
  <c r="AC453" i="7" s="1"/>
  <c r="Z454" i="6"/>
  <c r="AX454" i="6"/>
  <c r="AM455" i="6"/>
  <c r="AK455" i="6"/>
  <c r="AI455" i="6"/>
  <c r="AJ455" i="6"/>
  <c r="AH456" i="6"/>
  <c r="AN454" i="6"/>
  <c r="AB454" i="6"/>
  <c r="AY455" i="6"/>
  <c r="AW455" i="6"/>
  <c r="AU455" i="6"/>
  <c r="AV455" i="6"/>
  <c r="AZ455" i="6" s="1"/>
  <c r="Y455" i="6"/>
  <c r="V456" i="6"/>
  <c r="X455" i="6"/>
  <c r="W455" i="6"/>
  <c r="AA455" i="6"/>
  <c r="AL454" i="6"/>
  <c r="AZ454" i="6"/>
  <c r="AT456" i="6"/>
  <c r="BA453" i="6"/>
  <c r="BB453" i="6" s="1"/>
  <c r="CA456" i="7" l="1"/>
  <c r="CG455" i="7"/>
  <c r="CG454" i="7"/>
  <c r="CH454" i="7" s="1"/>
  <c r="CI454" i="7" s="1"/>
  <c r="BV454" i="7"/>
  <c r="BP456" i="7"/>
  <c r="BV455" i="7"/>
  <c r="BT454" i="7"/>
  <c r="BL456" i="6"/>
  <c r="BM456" i="6" s="1"/>
  <c r="BN456" i="6" s="1"/>
  <c r="BG457" i="6"/>
  <c r="BF458" i="6"/>
  <c r="BK457" i="6"/>
  <c r="BH457" i="6"/>
  <c r="BL457" i="6" s="1"/>
  <c r="BI457" i="6"/>
  <c r="BA454" i="6"/>
  <c r="BB454" i="6" s="1"/>
  <c r="AC454" i="6"/>
  <c r="AD454" i="6" s="1"/>
  <c r="AN455" i="6"/>
  <c r="BE455" i="7"/>
  <c r="BI454" i="7"/>
  <c r="BK453" i="7"/>
  <c r="BI453" i="7"/>
  <c r="AS455" i="7"/>
  <c r="AG456" i="7"/>
  <c r="AM455" i="7"/>
  <c r="AM454" i="7"/>
  <c r="AK454" i="7"/>
  <c r="Z454" i="7"/>
  <c r="AC454" i="7" s="1"/>
  <c r="Z455" i="7"/>
  <c r="AB455" i="7"/>
  <c r="V456" i="7"/>
  <c r="AM456" i="6"/>
  <c r="AK456" i="6"/>
  <c r="AI456" i="6"/>
  <c r="AJ456" i="6"/>
  <c r="AH457" i="6"/>
  <c r="AB455" i="6"/>
  <c r="AL455" i="6"/>
  <c r="AY456" i="6"/>
  <c r="AW456" i="6"/>
  <c r="AU456" i="6"/>
  <c r="AV456" i="6"/>
  <c r="AO454" i="6"/>
  <c r="W456" i="6"/>
  <c r="AA456" i="6"/>
  <c r="X456" i="6"/>
  <c r="V457" i="6"/>
  <c r="Y456" i="6"/>
  <c r="Z455" i="6"/>
  <c r="AX455" i="6"/>
  <c r="BA455" i="6" s="1"/>
  <c r="BB455" i="6" s="1"/>
  <c r="AT457" i="6"/>
  <c r="CE455" i="7" l="1"/>
  <c r="CH455" i="7" s="1"/>
  <c r="CI455" i="7" s="1"/>
  <c r="CG456" i="7"/>
  <c r="CA457" i="7"/>
  <c r="BT455" i="7"/>
  <c r="BW455" i="7"/>
  <c r="BX455" i="7" s="1"/>
  <c r="BP457" i="7"/>
  <c r="BV456" i="7"/>
  <c r="BW454" i="7"/>
  <c r="BX454" i="7" s="1"/>
  <c r="BJ457" i="6"/>
  <c r="BM457" i="6" s="1"/>
  <c r="BN457" i="6" s="1"/>
  <c r="BH458" i="6"/>
  <c r="BF459" i="6"/>
  <c r="BI458" i="6"/>
  <c r="BK458" i="6"/>
  <c r="BG458" i="6"/>
  <c r="BJ458" i="6" s="1"/>
  <c r="AN456" i="6"/>
  <c r="AO455" i="6"/>
  <c r="BE456" i="7"/>
  <c r="BK455" i="7"/>
  <c r="BL453" i="7"/>
  <c r="BK454" i="7"/>
  <c r="BL454" i="7" s="1"/>
  <c r="AY454" i="7"/>
  <c r="AS456" i="7"/>
  <c r="AY455" i="7"/>
  <c r="AW454" i="7"/>
  <c r="AN454" i="7"/>
  <c r="AK455" i="7"/>
  <c r="AN455" i="7" s="1"/>
  <c r="AG457" i="7"/>
  <c r="AM456" i="7"/>
  <c r="AC455" i="7"/>
  <c r="V457" i="7"/>
  <c r="AB456" i="7"/>
  <c r="Z456" i="6"/>
  <c r="AB456" i="6"/>
  <c r="AX456" i="6"/>
  <c r="AC455" i="6"/>
  <c r="AD455" i="6" s="1"/>
  <c r="AY457" i="6"/>
  <c r="AW457" i="6"/>
  <c r="AU457" i="6"/>
  <c r="AV457" i="6"/>
  <c r="AZ457" i="6" s="1"/>
  <c r="AM457" i="6"/>
  <c r="AK457" i="6"/>
  <c r="AI457" i="6"/>
  <c r="AJ457" i="6"/>
  <c r="AN457" i="6" s="1"/>
  <c r="AH458" i="6"/>
  <c r="Y457" i="6"/>
  <c r="X457" i="6"/>
  <c r="W457" i="6"/>
  <c r="AA457" i="6"/>
  <c r="V458" i="6"/>
  <c r="AL456" i="6"/>
  <c r="AO456" i="6" s="1"/>
  <c r="AZ456" i="6"/>
  <c r="AT458" i="6"/>
  <c r="BA456" i="6" l="1"/>
  <c r="BB456" i="6" s="1"/>
  <c r="CE456" i="7"/>
  <c r="CH456" i="7"/>
  <c r="CI456" i="7" s="1"/>
  <c r="CA458" i="7"/>
  <c r="CG457" i="7"/>
  <c r="BP458" i="7"/>
  <c r="BT456" i="7"/>
  <c r="BW456" i="7" s="1"/>
  <c r="BX456" i="7" s="1"/>
  <c r="BK459" i="6"/>
  <c r="BH459" i="6"/>
  <c r="BL459" i="6" s="1"/>
  <c r="BF460" i="6"/>
  <c r="BG459" i="6"/>
  <c r="BI459" i="6"/>
  <c r="BL458" i="6"/>
  <c r="BM458" i="6" s="1"/>
  <c r="BN458" i="6" s="1"/>
  <c r="BI455" i="7"/>
  <c r="BL455" i="7"/>
  <c r="BE457" i="7"/>
  <c r="BI456" i="7"/>
  <c r="BK456" i="7"/>
  <c r="BL456" i="7" s="1"/>
  <c r="AW455" i="7"/>
  <c r="AZ455" i="7" s="1"/>
  <c r="AS457" i="7"/>
  <c r="AY456" i="7"/>
  <c r="AZ454" i="7"/>
  <c r="AK456" i="7"/>
  <c r="AG458" i="7"/>
  <c r="AN456" i="7"/>
  <c r="Z456" i="7"/>
  <c r="AB457" i="7"/>
  <c r="V458" i="7"/>
  <c r="AC456" i="7"/>
  <c r="AC456" i="6"/>
  <c r="AD456" i="6" s="1"/>
  <c r="AB457" i="6"/>
  <c r="AL457" i="6"/>
  <c r="AO457" i="6" s="1"/>
  <c r="AM458" i="6"/>
  <c r="AK458" i="6"/>
  <c r="AI458" i="6"/>
  <c r="AJ458" i="6"/>
  <c r="AN458" i="6" s="1"/>
  <c r="AH459" i="6"/>
  <c r="AY458" i="6"/>
  <c r="AW458" i="6"/>
  <c r="AU458" i="6"/>
  <c r="AV458" i="6"/>
  <c r="AZ458" i="6" s="1"/>
  <c r="X458" i="6"/>
  <c r="W458" i="6"/>
  <c r="V459" i="6"/>
  <c r="Y458" i="6"/>
  <c r="AA458" i="6"/>
  <c r="Z457" i="6"/>
  <c r="AT459" i="6"/>
  <c r="AX457" i="6"/>
  <c r="BA457" i="6" s="1"/>
  <c r="BB457" i="6" s="1"/>
  <c r="CA459" i="7" l="1"/>
  <c r="CG458" i="7"/>
  <c r="CE457" i="7"/>
  <c r="CH457" i="7" s="1"/>
  <c r="CI457" i="7" s="1"/>
  <c r="BP459" i="7"/>
  <c r="BV458" i="7"/>
  <c r="BV457" i="7"/>
  <c r="BT457" i="7"/>
  <c r="BF461" i="6"/>
  <c r="BI460" i="6"/>
  <c r="BG460" i="6"/>
  <c r="BK460" i="6"/>
  <c r="BH460" i="6"/>
  <c r="BL460" i="6" s="1"/>
  <c r="BJ459" i="6"/>
  <c r="BM459" i="6" s="1"/>
  <c r="BN459" i="6" s="1"/>
  <c r="BE458" i="7"/>
  <c r="BK457" i="7"/>
  <c r="AS458" i="7"/>
  <c r="AW457" i="7"/>
  <c r="AW456" i="7"/>
  <c r="AZ456" i="7" s="1"/>
  <c r="AG459" i="7"/>
  <c r="AM458" i="7"/>
  <c r="AM457" i="7"/>
  <c r="AK457" i="7"/>
  <c r="AB458" i="7"/>
  <c r="V459" i="7"/>
  <c r="Z457" i="7"/>
  <c r="AC457" i="7" s="1"/>
  <c r="AB458" i="6"/>
  <c r="AC457" i="6"/>
  <c r="AD457" i="6" s="1"/>
  <c r="Z458" i="6"/>
  <c r="AL458" i="6"/>
  <c r="AO458" i="6" s="1"/>
  <c r="AM459" i="6"/>
  <c r="AK459" i="6"/>
  <c r="AI459" i="6"/>
  <c r="AJ459" i="6"/>
  <c r="AH460" i="6"/>
  <c r="AY459" i="6"/>
  <c r="AW459" i="6"/>
  <c r="AU459" i="6"/>
  <c r="AV459" i="6"/>
  <c r="AZ459" i="6" s="1"/>
  <c r="X459" i="6"/>
  <c r="AA459" i="6"/>
  <c r="W459" i="6"/>
  <c r="V460" i="6"/>
  <c r="Y459" i="6"/>
  <c r="AT460" i="6"/>
  <c r="AX458" i="6"/>
  <c r="BA458" i="6" s="1"/>
  <c r="BB458" i="6" s="1"/>
  <c r="CE458" i="7" l="1"/>
  <c r="CH458" i="7"/>
  <c r="CI458" i="7" s="1"/>
  <c r="CA460" i="7"/>
  <c r="CG459" i="7"/>
  <c r="BT458" i="7"/>
  <c r="BW458" i="7" s="1"/>
  <c r="BX458" i="7" s="1"/>
  <c r="BW457" i="7"/>
  <c r="BX457" i="7" s="1"/>
  <c r="BP460" i="7"/>
  <c r="BV459" i="7"/>
  <c r="BJ460" i="6"/>
  <c r="BM460" i="6" s="1"/>
  <c r="BN460" i="6" s="1"/>
  <c r="BI461" i="6"/>
  <c r="BF462" i="6"/>
  <c r="BK461" i="6"/>
  <c r="BH461" i="6"/>
  <c r="BL461" i="6" s="1"/>
  <c r="BG461" i="6"/>
  <c r="BJ461" i="6" s="1"/>
  <c r="BM461" i="6" s="1"/>
  <c r="BN461" i="6" s="1"/>
  <c r="AN459" i="6"/>
  <c r="BI457" i="7"/>
  <c r="BL457" i="7"/>
  <c r="BE459" i="7"/>
  <c r="BK458" i="7"/>
  <c r="AS459" i="7"/>
  <c r="AY458" i="7"/>
  <c r="AY457" i="7"/>
  <c r="AZ457" i="7" s="1"/>
  <c r="AK458" i="7"/>
  <c r="AN458" i="7" s="1"/>
  <c r="AN457" i="7"/>
  <c r="AM459" i="7"/>
  <c r="AG460" i="7"/>
  <c r="V460" i="7"/>
  <c r="AB459" i="7"/>
  <c r="Z458" i="7"/>
  <c r="AC458" i="7" s="1"/>
  <c r="AC458" i="6"/>
  <c r="AD458" i="6" s="1"/>
  <c r="Z459" i="6"/>
  <c r="AB459" i="6"/>
  <c r="AL459" i="6"/>
  <c r="AM460" i="6"/>
  <c r="AK460" i="6"/>
  <c r="AI460" i="6"/>
  <c r="AJ460" i="6"/>
  <c r="AN460" i="6" s="1"/>
  <c r="AH461" i="6"/>
  <c r="W460" i="6"/>
  <c r="Y460" i="6"/>
  <c r="V461" i="6"/>
  <c r="AA460" i="6"/>
  <c r="X460" i="6"/>
  <c r="AY460" i="6"/>
  <c r="AW460" i="6"/>
  <c r="AU460" i="6"/>
  <c r="AX460" i="6" s="1"/>
  <c r="AV460" i="6"/>
  <c r="AX459" i="6"/>
  <c r="BA459" i="6" s="1"/>
  <c r="BB459" i="6" s="1"/>
  <c r="AT461" i="6"/>
  <c r="AZ460" i="6"/>
  <c r="CA461" i="7" l="1"/>
  <c r="CG460" i="7"/>
  <c r="CE459" i="7"/>
  <c r="CH459" i="7" s="1"/>
  <c r="CI459" i="7" s="1"/>
  <c r="BT459" i="7"/>
  <c r="BW459" i="7"/>
  <c r="BX459" i="7" s="1"/>
  <c r="BP461" i="7"/>
  <c r="BT460" i="7"/>
  <c r="BV460" i="7"/>
  <c r="BW460" i="7" s="1"/>
  <c r="BX460" i="7" s="1"/>
  <c r="AO459" i="6"/>
  <c r="BH462" i="6"/>
  <c r="BF463" i="6"/>
  <c r="BK462" i="6"/>
  <c r="BI462" i="6"/>
  <c r="BG462" i="6"/>
  <c r="BJ462" i="6" s="1"/>
  <c r="BE460" i="7"/>
  <c r="BK459" i="7"/>
  <c r="BI458" i="7"/>
  <c r="BL458" i="7"/>
  <c r="AW458" i="7"/>
  <c r="AZ458" i="7" s="1"/>
  <c r="AY459" i="7"/>
  <c r="AS460" i="7"/>
  <c r="AG461" i="7"/>
  <c r="AM460" i="7"/>
  <c r="AK459" i="7"/>
  <c r="AN459" i="7"/>
  <c r="Z459" i="7"/>
  <c r="AC459" i="7" s="1"/>
  <c r="V461" i="7"/>
  <c r="AB460" i="7"/>
  <c r="AC459" i="6"/>
  <c r="AD459" i="6" s="1"/>
  <c r="AB460" i="6"/>
  <c r="Y461" i="6"/>
  <c r="X461" i="6"/>
  <c r="W461" i="6"/>
  <c r="V462" i="6"/>
  <c r="AA461" i="6"/>
  <c r="Z460" i="6"/>
  <c r="AY461" i="6"/>
  <c r="AW461" i="6"/>
  <c r="AV461" i="6"/>
  <c r="AU461" i="6"/>
  <c r="AL460" i="6"/>
  <c r="AO460" i="6" s="1"/>
  <c r="AM461" i="6"/>
  <c r="AK461" i="6"/>
  <c r="AI461" i="6"/>
  <c r="AJ461" i="6"/>
  <c r="AH462" i="6"/>
  <c r="BA460" i="6"/>
  <c r="BB460" i="6" s="1"/>
  <c r="AT462" i="6"/>
  <c r="CE460" i="7" l="1"/>
  <c r="CH460" i="7" s="1"/>
  <c r="CI460" i="7" s="1"/>
  <c r="CG461" i="7"/>
  <c r="CA462" i="7"/>
  <c r="BP462" i="7"/>
  <c r="BV461" i="7"/>
  <c r="BK463" i="6"/>
  <c r="BI463" i="6"/>
  <c r="BG463" i="6"/>
  <c r="BJ463" i="6" s="1"/>
  <c r="BH463" i="6"/>
  <c r="BL463" i="6" s="1"/>
  <c r="BF464" i="6"/>
  <c r="BL462" i="6"/>
  <c r="BM462" i="6" s="1"/>
  <c r="BN462" i="6" s="1"/>
  <c r="AC460" i="6"/>
  <c r="AD460" i="6" s="1"/>
  <c r="BI459" i="7"/>
  <c r="BL459" i="7" s="1"/>
  <c r="BE461" i="7"/>
  <c r="BK460" i="7"/>
  <c r="AS461" i="7"/>
  <c r="AW459" i="7"/>
  <c r="AZ459" i="7"/>
  <c r="AK460" i="7"/>
  <c r="AN460" i="7" s="1"/>
  <c r="AG462" i="7"/>
  <c r="AM461" i="7"/>
  <c r="V462" i="7"/>
  <c r="Z460" i="7"/>
  <c r="AC460" i="7" s="1"/>
  <c r="AM462" i="6"/>
  <c r="AK462" i="6"/>
  <c r="AI462" i="6"/>
  <c r="AJ462" i="6"/>
  <c r="AN462" i="6" s="1"/>
  <c r="AH463" i="6"/>
  <c r="W462" i="6"/>
  <c r="AA462" i="6"/>
  <c r="X462" i="6"/>
  <c r="V463" i="6"/>
  <c r="Y462" i="6"/>
  <c r="AN461" i="6"/>
  <c r="AY462" i="6"/>
  <c r="AW462" i="6"/>
  <c r="AU462" i="6"/>
  <c r="AV462" i="6"/>
  <c r="AB461" i="6"/>
  <c r="AL461" i="6"/>
  <c r="Z461" i="6"/>
  <c r="AZ461" i="6"/>
  <c r="AT463" i="6"/>
  <c r="AX462" i="6"/>
  <c r="AX461" i="6"/>
  <c r="CE461" i="7" l="1"/>
  <c r="CH461" i="7" s="1"/>
  <c r="CI461" i="7" s="1"/>
  <c r="CA463" i="7"/>
  <c r="CG462" i="7"/>
  <c r="BT461" i="7"/>
  <c r="BW461" i="7" s="1"/>
  <c r="BX461" i="7" s="1"/>
  <c r="BT462" i="7"/>
  <c r="BV462" i="7"/>
  <c r="BW462" i="7" s="1"/>
  <c r="BX462" i="7" s="1"/>
  <c r="BP463" i="7"/>
  <c r="BI464" i="6"/>
  <c r="BH464" i="6"/>
  <c r="BF465" i="6"/>
  <c r="BK464" i="6"/>
  <c r="BG464" i="6"/>
  <c r="BJ464" i="6" s="1"/>
  <c r="BM463" i="6"/>
  <c r="BN463" i="6" s="1"/>
  <c r="BK461" i="7"/>
  <c r="BE462" i="7"/>
  <c r="BI460" i="7"/>
  <c r="BL460" i="7" s="1"/>
  <c r="AS462" i="7"/>
  <c r="AY461" i="7"/>
  <c r="AY460" i="7"/>
  <c r="AW460" i="7"/>
  <c r="AM462" i="7"/>
  <c r="AG463" i="7"/>
  <c r="AK461" i="7"/>
  <c r="AN461" i="7" s="1"/>
  <c r="AB461" i="7"/>
  <c r="Z461" i="7"/>
  <c r="V463" i="7"/>
  <c r="AO461" i="6"/>
  <c r="AC461" i="6"/>
  <c r="AD461" i="6" s="1"/>
  <c r="AB462" i="6"/>
  <c r="Z462" i="6"/>
  <c r="AY463" i="6"/>
  <c r="AW463" i="6"/>
  <c r="AU463" i="6"/>
  <c r="AV463" i="6"/>
  <c r="Y463" i="6"/>
  <c r="AA463" i="6"/>
  <c r="X463" i="6"/>
  <c r="V464" i="6"/>
  <c r="W463" i="6"/>
  <c r="AK463" i="6"/>
  <c r="AM463" i="6"/>
  <c r="AJ463" i="6"/>
  <c r="AI463" i="6"/>
  <c r="AH464" i="6"/>
  <c r="AL462" i="6"/>
  <c r="AO462" i="6" s="1"/>
  <c r="AT464" i="6"/>
  <c r="AZ462" i="6"/>
  <c r="BA462" i="6" s="1"/>
  <c r="BB462" i="6" s="1"/>
  <c r="BA461" i="6"/>
  <c r="BB461" i="6" s="1"/>
  <c r="CG463" i="7" l="1"/>
  <c r="CA464" i="7"/>
  <c r="CE462" i="7"/>
  <c r="CH462" i="7"/>
  <c r="CI462" i="7" s="1"/>
  <c r="BP464" i="7"/>
  <c r="BV463" i="7"/>
  <c r="BI465" i="6"/>
  <c r="BK465" i="6"/>
  <c r="BF466" i="6"/>
  <c r="BG465" i="6"/>
  <c r="BJ465" i="6" s="1"/>
  <c r="BH465" i="6"/>
  <c r="BL465" i="6" s="1"/>
  <c r="BL464" i="6"/>
  <c r="BM464" i="6" s="1"/>
  <c r="BN464" i="6" s="1"/>
  <c r="BE463" i="7"/>
  <c r="BK462" i="7"/>
  <c r="BI461" i="7"/>
  <c r="BL461" i="7" s="1"/>
  <c r="AW461" i="7"/>
  <c r="AZ461" i="7"/>
  <c r="AZ460" i="7"/>
  <c r="AS463" i="7"/>
  <c r="AK462" i="7"/>
  <c r="AN462" i="7" s="1"/>
  <c r="AG464" i="7"/>
  <c r="AM463" i="7"/>
  <c r="AB462" i="7"/>
  <c r="V464" i="7"/>
  <c r="AB463" i="7"/>
  <c r="Z462" i="7"/>
  <c r="AC461" i="7"/>
  <c r="AL463" i="6"/>
  <c r="AB463" i="6"/>
  <c r="AC462" i="6"/>
  <c r="AD462" i="6" s="1"/>
  <c r="X464" i="6"/>
  <c r="Y464" i="6"/>
  <c r="V465" i="6"/>
  <c r="W464" i="6"/>
  <c r="AA464" i="6"/>
  <c r="AY464" i="6"/>
  <c r="AW464" i="6"/>
  <c r="AU464" i="6"/>
  <c r="AV464" i="6"/>
  <c r="AZ464" i="6" s="1"/>
  <c r="AM464" i="6"/>
  <c r="AK464" i="6"/>
  <c r="AI464" i="6"/>
  <c r="AJ464" i="6"/>
  <c r="AH465" i="6"/>
  <c r="Z463" i="6"/>
  <c r="AN463" i="6"/>
  <c r="AT465" i="6"/>
  <c r="AZ463" i="6"/>
  <c r="AX463" i="6"/>
  <c r="CA465" i="7" l="1"/>
  <c r="CE463" i="7"/>
  <c r="CH463" i="7" s="1"/>
  <c r="CI463" i="7" s="1"/>
  <c r="BT463" i="7"/>
  <c r="BW463" i="7" s="1"/>
  <c r="BX463" i="7" s="1"/>
  <c r="BP465" i="7"/>
  <c r="BV464" i="7"/>
  <c r="BI466" i="6"/>
  <c r="BF467" i="6"/>
  <c r="BG466" i="6"/>
  <c r="BJ466" i="6" s="1"/>
  <c r="BK466" i="6"/>
  <c r="BH466" i="6"/>
  <c r="BL466" i="6" s="1"/>
  <c r="BM465" i="6"/>
  <c r="BN465" i="6" s="1"/>
  <c r="AO463" i="6"/>
  <c r="AC463" i="6"/>
  <c r="AD463" i="6" s="1"/>
  <c r="BE464" i="7"/>
  <c r="BK463" i="7"/>
  <c r="BI462" i="7"/>
  <c r="BL462" i="7" s="1"/>
  <c r="AS464" i="7"/>
  <c r="AY462" i="7"/>
  <c r="AW462" i="7"/>
  <c r="AG465" i="7"/>
  <c r="AM464" i="7"/>
  <c r="AK463" i="7"/>
  <c r="AN463" i="7" s="1"/>
  <c r="V465" i="7"/>
  <c r="Z464" i="7"/>
  <c r="AB464" i="7"/>
  <c r="Z463" i="7"/>
  <c r="AC463" i="7" s="1"/>
  <c r="AC462" i="7"/>
  <c r="AX464" i="6"/>
  <c r="BA464" i="6" s="1"/>
  <c r="BB464" i="6" s="1"/>
  <c r="AL464" i="6"/>
  <c r="V466" i="6"/>
  <c r="X465" i="6"/>
  <c r="AA465" i="6"/>
  <c r="Y465" i="6"/>
  <c r="W465" i="6"/>
  <c r="AY465" i="6"/>
  <c r="AW465" i="6"/>
  <c r="AU465" i="6"/>
  <c r="AV465" i="6"/>
  <c r="AM465" i="6"/>
  <c r="AK465" i="6"/>
  <c r="AI465" i="6"/>
  <c r="AJ465" i="6"/>
  <c r="AH466" i="6"/>
  <c r="Z464" i="6"/>
  <c r="AN464" i="6"/>
  <c r="AB464" i="6"/>
  <c r="BA463" i="6"/>
  <c r="BB463" i="6" s="1"/>
  <c r="AT466" i="6"/>
  <c r="CE464" i="7" l="1"/>
  <c r="CA466" i="7"/>
  <c r="CG465" i="7"/>
  <c r="CG464" i="7"/>
  <c r="CH464" i="7" s="1"/>
  <c r="CI464" i="7" s="1"/>
  <c r="BT464" i="7"/>
  <c r="BW464" i="7"/>
  <c r="BX464" i="7" s="1"/>
  <c r="BV465" i="7"/>
  <c r="BP466" i="7"/>
  <c r="BM466" i="6"/>
  <c r="BN466" i="6" s="1"/>
  <c r="BI467" i="6"/>
  <c r="BK467" i="6"/>
  <c r="BH467" i="6"/>
  <c r="BL467" i="6" s="1"/>
  <c r="BG467" i="6"/>
  <c r="BJ467" i="6" s="1"/>
  <c r="BM467" i="6" s="1"/>
  <c r="BN467" i="6" s="1"/>
  <c r="BF468" i="6"/>
  <c r="BE465" i="7"/>
  <c r="BI464" i="7"/>
  <c r="BK464" i="7"/>
  <c r="BL464" i="7" s="1"/>
  <c r="BI463" i="7"/>
  <c r="BL463" i="7" s="1"/>
  <c r="AZ462" i="7"/>
  <c r="AY463" i="7"/>
  <c r="AW463" i="7"/>
  <c r="AS465" i="7"/>
  <c r="AY464" i="7"/>
  <c r="AK464" i="7"/>
  <c r="AN464" i="7" s="1"/>
  <c r="AG466" i="7"/>
  <c r="AK465" i="7"/>
  <c r="AM465" i="7"/>
  <c r="AC464" i="7"/>
  <c r="V466" i="7"/>
  <c r="AB465" i="7"/>
  <c r="AL465" i="6"/>
  <c r="AY466" i="6"/>
  <c r="AW466" i="6"/>
  <c r="AU466" i="6"/>
  <c r="AV466" i="6"/>
  <c r="AC464" i="6"/>
  <c r="AD464" i="6" s="1"/>
  <c r="AM466" i="6"/>
  <c r="AK466" i="6"/>
  <c r="AJ466" i="6"/>
  <c r="AN466" i="6" s="1"/>
  <c r="AI466" i="6"/>
  <c r="AH467" i="6"/>
  <c r="AB465" i="6"/>
  <c r="AN465" i="6"/>
  <c r="Y466" i="6"/>
  <c r="V467" i="6"/>
  <c r="W466" i="6"/>
  <c r="X466" i="6"/>
  <c r="AA466" i="6"/>
  <c r="Z465" i="6"/>
  <c r="AO464" i="6"/>
  <c r="AX465" i="6"/>
  <c r="AT467" i="6"/>
  <c r="AZ465" i="6"/>
  <c r="CE465" i="7" l="1"/>
  <c r="CH465" i="7"/>
  <c r="CI465" i="7" s="1"/>
  <c r="CA467" i="7"/>
  <c r="BP467" i="7"/>
  <c r="BV466" i="7"/>
  <c r="BT465" i="7"/>
  <c r="BW465" i="7" s="1"/>
  <c r="BX465" i="7" s="1"/>
  <c r="BK468" i="6"/>
  <c r="BG468" i="6"/>
  <c r="BH468" i="6"/>
  <c r="BL468" i="6" s="1"/>
  <c r="BF469" i="6"/>
  <c r="BI468" i="6"/>
  <c r="AZ466" i="6"/>
  <c r="AO465" i="6"/>
  <c r="BE466" i="7"/>
  <c r="BK465" i="7"/>
  <c r="AW464" i="7"/>
  <c r="AZ463" i="7"/>
  <c r="AZ464" i="7"/>
  <c r="AS466" i="7"/>
  <c r="AN465" i="7"/>
  <c r="AG467" i="7"/>
  <c r="Z465" i="7"/>
  <c r="AC465" i="7" s="1"/>
  <c r="V467" i="7"/>
  <c r="AB466" i="7"/>
  <c r="AB466" i="6"/>
  <c r="BA465" i="6"/>
  <c r="BB465" i="6" s="1"/>
  <c r="AY467" i="6"/>
  <c r="AW467" i="6"/>
  <c r="AU467" i="6"/>
  <c r="AV467" i="6"/>
  <c r="AC465" i="6"/>
  <c r="AD465" i="6" s="1"/>
  <c r="Y467" i="6"/>
  <c r="X467" i="6"/>
  <c r="W467" i="6"/>
  <c r="V468" i="6"/>
  <c r="AA467" i="6"/>
  <c r="AL466" i="6"/>
  <c r="AO466" i="6" s="1"/>
  <c r="Z466" i="6"/>
  <c r="AM467" i="6"/>
  <c r="AK467" i="6"/>
  <c r="AI467" i="6"/>
  <c r="AJ467" i="6"/>
  <c r="AN467" i="6" s="1"/>
  <c r="AH468" i="6"/>
  <c r="AX466" i="6"/>
  <c r="BA466" i="6" s="1"/>
  <c r="BB466" i="6" s="1"/>
  <c r="AT468" i="6"/>
  <c r="CG466" i="7" l="1"/>
  <c r="CE466" i="7"/>
  <c r="CA468" i="7"/>
  <c r="CG467" i="7"/>
  <c r="BT466" i="7"/>
  <c r="BW466" i="7" s="1"/>
  <c r="BX466" i="7" s="1"/>
  <c r="BP468" i="7"/>
  <c r="BV467" i="7"/>
  <c r="AZ467" i="6"/>
  <c r="AX467" i="6"/>
  <c r="BA467" i="6" s="1"/>
  <c r="BB467" i="6" s="1"/>
  <c r="BJ468" i="6"/>
  <c r="BM468" i="6" s="1"/>
  <c r="BN468" i="6" s="1"/>
  <c r="BK469" i="6"/>
  <c r="BH469" i="6"/>
  <c r="BL469" i="6" s="1"/>
  <c r="BF470" i="6"/>
  <c r="BI469" i="6"/>
  <c r="BG469" i="6"/>
  <c r="BJ469" i="6" s="1"/>
  <c r="BI465" i="7"/>
  <c r="BL465" i="7" s="1"/>
  <c r="BI466" i="7"/>
  <c r="BE467" i="7"/>
  <c r="AY465" i="7"/>
  <c r="AW465" i="7"/>
  <c r="AS467" i="7"/>
  <c r="AY466" i="7"/>
  <c r="AM467" i="7"/>
  <c r="AG468" i="7"/>
  <c r="AM466" i="7"/>
  <c r="AK466" i="7"/>
  <c r="Z467" i="7"/>
  <c r="V468" i="7"/>
  <c r="Z466" i="7"/>
  <c r="AC466" i="7" s="1"/>
  <c r="AC466" i="6"/>
  <c r="AD466" i="6" s="1"/>
  <c r="AB467" i="6"/>
  <c r="AM468" i="6"/>
  <c r="AK468" i="6"/>
  <c r="AI468" i="6"/>
  <c r="AJ468" i="6"/>
  <c r="AH469" i="6"/>
  <c r="AL467" i="6"/>
  <c r="AO467" i="6" s="1"/>
  <c r="AY468" i="6"/>
  <c r="AW468" i="6"/>
  <c r="AU468" i="6"/>
  <c r="AV468" i="6"/>
  <c r="AZ468" i="6" s="1"/>
  <c r="V469" i="6"/>
  <c r="AA468" i="6"/>
  <c r="X468" i="6"/>
  <c r="W468" i="6"/>
  <c r="Y468" i="6"/>
  <c r="Z467" i="6"/>
  <c r="AT469" i="6"/>
  <c r="CA469" i="7" l="1"/>
  <c r="CG468" i="7"/>
  <c r="CE467" i="7"/>
  <c r="CH467" i="7" s="1"/>
  <c r="CI467" i="7" s="1"/>
  <c r="CH466" i="7"/>
  <c r="CI466" i="7" s="1"/>
  <c r="BP469" i="7"/>
  <c r="BT468" i="7"/>
  <c r="BT467" i="7"/>
  <c r="BW467" i="7" s="1"/>
  <c r="BX467" i="7" s="1"/>
  <c r="BM469" i="6"/>
  <c r="BN469" i="6" s="1"/>
  <c r="BG470" i="6"/>
  <c r="BK470" i="6"/>
  <c r="BH470" i="6"/>
  <c r="BL470" i="6" s="1"/>
  <c r="BI470" i="6"/>
  <c r="BF471" i="6"/>
  <c r="AN468" i="6"/>
  <c r="AO468" i="6" s="1"/>
  <c r="AC467" i="6"/>
  <c r="AD467" i="6" s="1"/>
  <c r="BK466" i="7"/>
  <c r="BL466" i="7" s="1"/>
  <c r="BE468" i="7"/>
  <c r="BK467" i="7"/>
  <c r="AW466" i="7"/>
  <c r="AZ466" i="7"/>
  <c r="AS468" i="7"/>
  <c r="AY467" i="7"/>
  <c r="AZ465" i="7"/>
  <c r="AG469" i="7"/>
  <c r="AK468" i="7"/>
  <c r="AM468" i="7"/>
  <c r="AN468" i="7" s="1"/>
  <c r="AK467" i="7"/>
  <c r="AN467" i="7" s="1"/>
  <c r="AN466" i="7"/>
  <c r="V469" i="7"/>
  <c r="AB468" i="7"/>
  <c r="AB467" i="7"/>
  <c r="AC467" i="7" s="1"/>
  <c r="AB468" i="6"/>
  <c r="Z468" i="6"/>
  <c r="AX468" i="6"/>
  <c r="BA468" i="6" s="1"/>
  <c r="BB468" i="6" s="1"/>
  <c r="AL468" i="6"/>
  <c r="AY469" i="6"/>
  <c r="AW469" i="6"/>
  <c r="AU469" i="6"/>
  <c r="AV469" i="6"/>
  <c r="AM469" i="6"/>
  <c r="AK469" i="6"/>
  <c r="AI469" i="6"/>
  <c r="AJ469" i="6"/>
  <c r="AH470" i="6"/>
  <c r="Y469" i="6"/>
  <c r="X469" i="6"/>
  <c r="W469" i="6"/>
  <c r="V470" i="6"/>
  <c r="AA469" i="6"/>
  <c r="AT470" i="6"/>
  <c r="CE468" i="7" l="1"/>
  <c r="CA470" i="7"/>
  <c r="CE469" i="7"/>
  <c r="CG469" i="7"/>
  <c r="CH469" i="7" s="1"/>
  <c r="CI469" i="7" s="1"/>
  <c r="CH468" i="7"/>
  <c r="CI468" i="7" s="1"/>
  <c r="BP470" i="7"/>
  <c r="BV468" i="7"/>
  <c r="BW468" i="7" s="1"/>
  <c r="BX468" i="7" s="1"/>
  <c r="BH471" i="6"/>
  <c r="BI471" i="6"/>
  <c r="BK471" i="6"/>
  <c r="BG471" i="6"/>
  <c r="BJ471" i="6" s="1"/>
  <c r="BF472" i="6"/>
  <c r="BJ470" i="6"/>
  <c r="BM470" i="6" s="1"/>
  <c r="BN470" i="6" s="1"/>
  <c r="BI467" i="7"/>
  <c r="BE469" i="7"/>
  <c r="BK468" i="7"/>
  <c r="BL467" i="7"/>
  <c r="AW467" i="7"/>
  <c r="AZ467" i="7" s="1"/>
  <c r="AS469" i="7"/>
  <c r="AW468" i="7"/>
  <c r="AY468" i="7"/>
  <c r="AG470" i="7"/>
  <c r="AM469" i="7"/>
  <c r="Z468" i="7"/>
  <c r="AC468" i="7" s="1"/>
  <c r="AB469" i="7"/>
  <c r="V470" i="7"/>
  <c r="AN469" i="6"/>
  <c r="AC468" i="6"/>
  <c r="AD468" i="6" s="1"/>
  <c r="Z469" i="6"/>
  <c r="AK470" i="6"/>
  <c r="AM470" i="6"/>
  <c r="AI470" i="6"/>
  <c r="AJ470" i="6"/>
  <c r="AH471" i="6"/>
  <c r="Y470" i="6"/>
  <c r="V471" i="6"/>
  <c r="W470" i="6"/>
  <c r="X470" i="6"/>
  <c r="AA470" i="6"/>
  <c r="AL469" i="6"/>
  <c r="AY470" i="6"/>
  <c r="AW470" i="6"/>
  <c r="AV470" i="6"/>
  <c r="AZ470" i="6" s="1"/>
  <c r="AU470" i="6"/>
  <c r="AB469" i="6"/>
  <c r="AT471" i="6"/>
  <c r="AZ469" i="6"/>
  <c r="AX469" i="6"/>
  <c r="CA471" i="7" l="1"/>
  <c r="CG470" i="7"/>
  <c r="BV470" i="7"/>
  <c r="BP471" i="7"/>
  <c r="BV469" i="7"/>
  <c r="BT469" i="7"/>
  <c r="BK472" i="6"/>
  <c r="BI472" i="6"/>
  <c r="BF473" i="6"/>
  <c r="BG472" i="6"/>
  <c r="BJ472" i="6" s="1"/>
  <c r="BH472" i="6"/>
  <c r="BL471" i="6"/>
  <c r="BM471" i="6" s="1"/>
  <c r="BN471" i="6" s="1"/>
  <c r="AC469" i="6"/>
  <c r="AD469" i="6" s="1"/>
  <c r="AO469" i="6"/>
  <c r="AN470" i="6"/>
  <c r="BI468" i="7"/>
  <c r="BE470" i="7"/>
  <c r="BL468" i="7"/>
  <c r="AZ468" i="7"/>
  <c r="AS470" i="7"/>
  <c r="AY469" i="7"/>
  <c r="AK469" i="7"/>
  <c r="AN469" i="7" s="1"/>
  <c r="AG471" i="7"/>
  <c r="Z469" i="7"/>
  <c r="V471" i="7"/>
  <c r="Z470" i="7"/>
  <c r="AB470" i="7"/>
  <c r="AC469" i="7"/>
  <c r="AA471" i="6"/>
  <c r="X471" i="6"/>
  <c r="V472" i="6"/>
  <c r="Y471" i="6"/>
  <c r="W471" i="6"/>
  <c r="Z470" i="6"/>
  <c r="AY471" i="6"/>
  <c r="AW471" i="6"/>
  <c r="AV471" i="6"/>
  <c r="AU471" i="6"/>
  <c r="AL470" i="6"/>
  <c r="AB470" i="6"/>
  <c r="AM471" i="6"/>
  <c r="AK471" i="6"/>
  <c r="AI471" i="6"/>
  <c r="AJ471" i="6"/>
  <c r="AN471" i="6" s="1"/>
  <c r="AH472" i="6"/>
  <c r="BA469" i="6"/>
  <c r="BB469" i="6" s="1"/>
  <c r="AX470" i="6"/>
  <c r="BA470" i="6" s="1"/>
  <c r="BB470" i="6" s="1"/>
  <c r="AT472" i="6"/>
  <c r="CE470" i="7" l="1"/>
  <c r="CH470" i="7" s="1"/>
  <c r="CI470" i="7" s="1"/>
  <c r="CG471" i="7"/>
  <c r="CA472" i="7"/>
  <c r="BW469" i="7"/>
  <c r="BX469" i="7" s="1"/>
  <c r="BT470" i="7"/>
  <c r="BW470" i="7" s="1"/>
  <c r="BX470" i="7" s="1"/>
  <c r="BV471" i="7"/>
  <c r="BP472" i="7"/>
  <c r="BL472" i="6"/>
  <c r="AO470" i="6"/>
  <c r="BI473" i="6"/>
  <c r="BK473" i="6"/>
  <c r="BH473" i="6"/>
  <c r="BL473" i="6" s="1"/>
  <c r="BF474" i="6"/>
  <c r="BG473" i="6"/>
  <c r="BJ473" i="6" s="1"/>
  <c r="BM473" i="6" s="1"/>
  <c r="BN473" i="6" s="1"/>
  <c r="BM472" i="6"/>
  <c r="BN472" i="6" s="1"/>
  <c r="AC470" i="7"/>
  <c r="BK469" i="7"/>
  <c r="BI469" i="7"/>
  <c r="BE471" i="7"/>
  <c r="BK470" i="7"/>
  <c r="AW469" i="7"/>
  <c r="AZ469" i="7"/>
  <c r="AY470" i="7"/>
  <c r="AS471" i="7"/>
  <c r="AG472" i="7"/>
  <c r="AK471" i="7"/>
  <c r="AM471" i="7"/>
  <c r="AN471" i="7" s="1"/>
  <c r="AK470" i="7"/>
  <c r="AM470" i="7"/>
  <c r="AN470" i="7" s="1"/>
  <c r="V472" i="7"/>
  <c r="AB471" i="7"/>
  <c r="AB471" i="6"/>
  <c r="Z471" i="6"/>
  <c r="AM472" i="6"/>
  <c r="AK472" i="6"/>
  <c r="AI472" i="6"/>
  <c r="AJ472" i="6"/>
  <c r="AH473" i="6"/>
  <c r="AA472" i="6"/>
  <c r="W472" i="6"/>
  <c r="V473" i="6"/>
  <c r="X472" i="6"/>
  <c r="Y472" i="6"/>
  <c r="AC470" i="6"/>
  <c r="AD470" i="6" s="1"/>
  <c r="AL471" i="6"/>
  <c r="AO471" i="6" s="1"/>
  <c r="AY472" i="6"/>
  <c r="AW472" i="6"/>
  <c r="AU472" i="6"/>
  <c r="AV472" i="6"/>
  <c r="AT473" i="6"/>
  <c r="AX471" i="6"/>
  <c r="AZ471" i="6"/>
  <c r="BA471" i="6" l="1"/>
  <c r="BB471" i="6" s="1"/>
  <c r="CE471" i="7"/>
  <c r="CA473" i="7"/>
  <c r="CH471" i="7"/>
  <c r="CI471" i="7" s="1"/>
  <c r="BP473" i="7"/>
  <c r="BV472" i="7"/>
  <c r="BT471" i="7"/>
  <c r="BW471" i="7" s="1"/>
  <c r="BX471" i="7" s="1"/>
  <c r="AX472" i="6"/>
  <c r="BH474" i="6"/>
  <c r="BK474" i="6"/>
  <c r="BG474" i="6"/>
  <c r="BF475" i="6"/>
  <c r="BI474" i="6"/>
  <c r="AN472" i="6"/>
  <c r="BK471" i="7"/>
  <c r="BE472" i="7"/>
  <c r="BI470" i="7"/>
  <c r="BL470" i="7" s="1"/>
  <c r="BL469" i="7"/>
  <c r="AS472" i="7"/>
  <c r="AY471" i="7"/>
  <c r="AW470" i="7"/>
  <c r="AZ470" i="7" s="1"/>
  <c r="AM472" i="7"/>
  <c r="AG473" i="7"/>
  <c r="Z471" i="7"/>
  <c r="AC471" i="7" s="1"/>
  <c r="AB472" i="7"/>
  <c r="V473" i="7"/>
  <c r="AB472" i="6"/>
  <c r="AC471" i="6"/>
  <c r="AD471" i="6" s="1"/>
  <c r="Z472" i="6"/>
  <c r="AY473" i="6"/>
  <c r="AW473" i="6"/>
  <c r="AU473" i="6"/>
  <c r="AV473" i="6"/>
  <c r="AM473" i="6"/>
  <c r="AK473" i="6"/>
  <c r="AI473" i="6"/>
  <c r="AJ473" i="6"/>
  <c r="AN473" i="6" s="1"/>
  <c r="AH474" i="6"/>
  <c r="W473" i="6"/>
  <c r="V474" i="6"/>
  <c r="Y473" i="6"/>
  <c r="AA473" i="6"/>
  <c r="X473" i="6"/>
  <c r="AL472" i="6"/>
  <c r="AO472" i="6" s="1"/>
  <c r="AZ472" i="6"/>
  <c r="BA472" i="6" s="1"/>
  <c r="BB472" i="6" s="1"/>
  <c r="AT474" i="6"/>
  <c r="CG472" i="7" l="1"/>
  <c r="CE472" i="7"/>
  <c r="CA474" i="7"/>
  <c r="CG473" i="7"/>
  <c r="BT472" i="7"/>
  <c r="BW472" i="7"/>
  <c r="BX472" i="7" s="1"/>
  <c r="BP474" i="7"/>
  <c r="BV473" i="7"/>
  <c r="BG475" i="6"/>
  <c r="BI475" i="6"/>
  <c r="BK475" i="6"/>
  <c r="BH475" i="6"/>
  <c r="BL475" i="6" s="1"/>
  <c r="BF476" i="6"/>
  <c r="BJ474" i="6"/>
  <c r="BL474" i="6"/>
  <c r="AZ473" i="6"/>
  <c r="BE473" i="7"/>
  <c r="BK472" i="7"/>
  <c r="BI471" i="7"/>
  <c r="BL471" i="7" s="1"/>
  <c r="AW471" i="7"/>
  <c r="AZ471" i="7" s="1"/>
  <c r="AS473" i="7"/>
  <c r="AM473" i="7"/>
  <c r="AG474" i="7"/>
  <c r="AK472" i="7"/>
  <c r="AN472" i="7" s="1"/>
  <c r="V474" i="7"/>
  <c r="AB473" i="7"/>
  <c r="Z472" i="7"/>
  <c r="AC472" i="7" s="1"/>
  <c r="AC472" i="6"/>
  <c r="AD472" i="6" s="1"/>
  <c r="AB473" i="6"/>
  <c r="Z473" i="6"/>
  <c r="Y474" i="6"/>
  <c r="W474" i="6"/>
  <c r="V475" i="6"/>
  <c r="AA474" i="6"/>
  <c r="X474" i="6"/>
  <c r="AL473" i="6"/>
  <c r="AO473" i="6" s="1"/>
  <c r="AY474" i="6"/>
  <c r="AW474" i="6"/>
  <c r="AU474" i="6"/>
  <c r="AV474" i="6"/>
  <c r="AM474" i="6"/>
  <c r="AK474" i="6"/>
  <c r="AJ474" i="6"/>
  <c r="AI474" i="6"/>
  <c r="AH475" i="6"/>
  <c r="AT475" i="6"/>
  <c r="AX473" i="6"/>
  <c r="BA473" i="6" s="1"/>
  <c r="BB473" i="6" s="1"/>
  <c r="CE473" i="7" l="1"/>
  <c r="CA475" i="7"/>
  <c r="CH473" i="7"/>
  <c r="CI473" i="7" s="1"/>
  <c r="CH472" i="7"/>
  <c r="CI472" i="7" s="1"/>
  <c r="BP475" i="7"/>
  <c r="BT474" i="7"/>
  <c r="BV474" i="7"/>
  <c r="BW474" i="7" s="1"/>
  <c r="BX474" i="7" s="1"/>
  <c r="BT473" i="7"/>
  <c r="BW473" i="7" s="1"/>
  <c r="BX473" i="7" s="1"/>
  <c r="BM474" i="6"/>
  <c r="BN474" i="6" s="1"/>
  <c r="BH476" i="6"/>
  <c r="BK476" i="6"/>
  <c r="BF477" i="6"/>
  <c r="BI476" i="6"/>
  <c r="BG476" i="6"/>
  <c r="BJ476" i="6" s="1"/>
  <c r="BJ475" i="6"/>
  <c r="BM475" i="6" s="1"/>
  <c r="BN475" i="6" s="1"/>
  <c r="BI472" i="7"/>
  <c r="BE474" i="7"/>
  <c r="BK473" i="7"/>
  <c r="BL472" i="7"/>
  <c r="AY472" i="7"/>
  <c r="AW472" i="7"/>
  <c r="AY473" i="7"/>
  <c r="AS474" i="7"/>
  <c r="AG475" i="7"/>
  <c r="AM474" i="7"/>
  <c r="AK473" i="7"/>
  <c r="AN473" i="7" s="1"/>
  <c r="Z473" i="7"/>
  <c r="AC473" i="7" s="1"/>
  <c r="V475" i="7"/>
  <c r="AX474" i="6"/>
  <c r="AC473" i="6"/>
  <c r="AD473" i="6" s="1"/>
  <c r="AB474" i="6"/>
  <c r="V476" i="6"/>
  <c r="X475" i="6"/>
  <c r="Y475" i="6"/>
  <c r="AA475" i="6"/>
  <c r="W475" i="6"/>
  <c r="AN474" i="6"/>
  <c r="AY475" i="6"/>
  <c r="AW475" i="6"/>
  <c r="AU475" i="6"/>
  <c r="AV475" i="6"/>
  <c r="AK475" i="6"/>
  <c r="AM475" i="6"/>
  <c r="AI475" i="6"/>
  <c r="AJ475" i="6"/>
  <c r="AH476" i="6"/>
  <c r="AL474" i="6"/>
  <c r="Z474" i="6"/>
  <c r="AZ474" i="6"/>
  <c r="AT476" i="6"/>
  <c r="CA476" i="7" l="1"/>
  <c r="CG475" i="7"/>
  <c r="CG474" i="7"/>
  <c r="CE474" i="7"/>
  <c r="BP476" i="7"/>
  <c r="BV475" i="7"/>
  <c r="BI477" i="6"/>
  <c r="BK477" i="6"/>
  <c r="BH477" i="6"/>
  <c r="BL477" i="6" s="1"/>
  <c r="BF478" i="6"/>
  <c r="BG477" i="6"/>
  <c r="BL476" i="6"/>
  <c r="BM476" i="6" s="1"/>
  <c r="BN476" i="6" s="1"/>
  <c r="BA474" i="6"/>
  <c r="BB474" i="6" s="1"/>
  <c r="AC474" i="6"/>
  <c r="AD474" i="6" s="1"/>
  <c r="BK474" i="7"/>
  <c r="BE475" i="7"/>
  <c r="BI473" i="7"/>
  <c r="BL473" i="7"/>
  <c r="AS475" i="7"/>
  <c r="AY474" i="7"/>
  <c r="AW473" i="7"/>
  <c r="AZ473" i="7" s="1"/>
  <c r="AZ472" i="7"/>
  <c r="AK474" i="7"/>
  <c r="AN474" i="7"/>
  <c r="AM475" i="7"/>
  <c r="AG476" i="7"/>
  <c r="AB475" i="7"/>
  <c r="V476" i="7"/>
  <c r="Z474" i="7"/>
  <c r="AB474" i="7"/>
  <c r="AL475" i="6"/>
  <c r="AO474" i="6"/>
  <c r="AY476" i="6"/>
  <c r="AW476" i="6"/>
  <c r="AU476" i="6"/>
  <c r="AV476" i="6"/>
  <c r="AZ476" i="6" s="1"/>
  <c r="AM476" i="6"/>
  <c r="AK476" i="6"/>
  <c r="AI476" i="6"/>
  <c r="AJ476" i="6"/>
  <c r="AN476" i="6" s="1"/>
  <c r="AH477" i="6"/>
  <c r="Z475" i="6"/>
  <c r="AN475" i="6"/>
  <c r="AB475" i="6"/>
  <c r="V477" i="6"/>
  <c r="AA476" i="6"/>
  <c r="Y476" i="6"/>
  <c r="W476" i="6"/>
  <c r="X476" i="6"/>
  <c r="AZ475" i="6"/>
  <c r="AX475" i="6"/>
  <c r="AT477" i="6"/>
  <c r="CE475" i="7" l="1"/>
  <c r="CH475" i="7" s="1"/>
  <c r="CI475" i="7" s="1"/>
  <c r="CH474" i="7"/>
  <c r="CI474" i="7" s="1"/>
  <c r="CG476" i="7"/>
  <c r="CA477" i="7"/>
  <c r="BT475" i="7"/>
  <c r="BW475" i="7" s="1"/>
  <c r="BX475" i="7" s="1"/>
  <c r="BV476" i="7"/>
  <c r="BP477" i="7"/>
  <c r="AO475" i="6"/>
  <c r="BJ477" i="6"/>
  <c r="BM477" i="6" s="1"/>
  <c r="BN477" i="6" s="1"/>
  <c r="BH478" i="6"/>
  <c r="BF479" i="6"/>
  <c r="BK478" i="6"/>
  <c r="BG478" i="6"/>
  <c r="BI478" i="6"/>
  <c r="AC474" i="7"/>
  <c r="BE476" i="7"/>
  <c r="BK475" i="7"/>
  <c r="BI474" i="7"/>
  <c r="BL474" i="7" s="1"/>
  <c r="AW474" i="7"/>
  <c r="AZ474" i="7" s="1"/>
  <c r="AS476" i="7"/>
  <c r="AY475" i="7"/>
  <c r="AG477" i="7"/>
  <c r="AM476" i="7"/>
  <c r="AK475" i="7"/>
  <c r="AN475" i="7" s="1"/>
  <c r="Z475" i="7"/>
  <c r="AC475" i="7" s="1"/>
  <c r="V477" i="7"/>
  <c r="AB476" i="7"/>
  <c r="AB476" i="6"/>
  <c r="AM477" i="6"/>
  <c r="AK477" i="6"/>
  <c r="AI477" i="6"/>
  <c r="AJ477" i="6"/>
  <c r="AH478" i="6"/>
  <c r="AY477" i="6"/>
  <c r="AW477" i="6"/>
  <c r="AU477" i="6"/>
  <c r="AV477" i="6"/>
  <c r="AL476" i="6"/>
  <c r="AO476" i="6" s="1"/>
  <c r="Z476" i="6"/>
  <c r="AC475" i="6"/>
  <c r="AD475" i="6" s="1"/>
  <c r="W477" i="6"/>
  <c r="AA477" i="6"/>
  <c r="Y477" i="6"/>
  <c r="V478" i="6"/>
  <c r="X477" i="6"/>
  <c r="AB477" i="6" s="1"/>
  <c r="AT478" i="6"/>
  <c r="AX476" i="6"/>
  <c r="BA476" i="6" s="1"/>
  <c r="BB476" i="6" s="1"/>
  <c r="BA475" i="6"/>
  <c r="BB475" i="6" s="1"/>
  <c r="CG477" i="7" l="1"/>
  <c r="CA478" i="7"/>
  <c r="CE476" i="7"/>
  <c r="CH476" i="7"/>
  <c r="CI476" i="7" s="1"/>
  <c r="BT476" i="7"/>
  <c r="BP478" i="7"/>
  <c r="BV477" i="7"/>
  <c r="BW476" i="7"/>
  <c r="BX476" i="7" s="1"/>
  <c r="AN477" i="6"/>
  <c r="BJ478" i="6"/>
  <c r="BK479" i="6"/>
  <c r="BI479" i="6"/>
  <c r="BH479" i="6"/>
  <c r="BL479" i="6" s="1"/>
  <c r="BG479" i="6"/>
  <c r="BJ479" i="6" s="1"/>
  <c r="BF480" i="6"/>
  <c r="BL478" i="6"/>
  <c r="AC476" i="6"/>
  <c r="AD476" i="6" s="1"/>
  <c r="BI475" i="7"/>
  <c r="BL475" i="7" s="1"/>
  <c r="BE477" i="7"/>
  <c r="BK476" i="7"/>
  <c r="AW475" i="7"/>
  <c r="AS477" i="7"/>
  <c r="AW476" i="7"/>
  <c r="AZ475" i="7"/>
  <c r="AK476" i="7"/>
  <c r="AN476" i="7"/>
  <c r="AG478" i="7"/>
  <c r="AM477" i="7"/>
  <c r="V478" i="7"/>
  <c r="AB477" i="7"/>
  <c r="Z476" i="7"/>
  <c r="AC476" i="7" s="1"/>
  <c r="Z477" i="6"/>
  <c r="AC477" i="6" s="1"/>
  <c r="AD477" i="6" s="1"/>
  <c r="AY478" i="6"/>
  <c r="AW478" i="6"/>
  <c r="AU478" i="6"/>
  <c r="AV478" i="6"/>
  <c r="AM478" i="6"/>
  <c r="AK478" i="6"/>
  <c r="AJ478" i="6"/>
  <c r="AN478" i="6" s="1"/>
  <c r="AI478" i="6"/>
  <c r="AH479" i="6"/>
  <c r="AL477" i="6"/>
  <c r="AO477" i="6" s="1"/>
  <c r="X478" i="6"/>
  <c r="Y478" i="6"/>
  <c r="W478" i="6"/>
  <c r="AA478" i="6"/>
  <c r="V479" i="6"/>
  <c r="AT479" i="6"/>
  <c r="AX477" i="6"/>
  <c r="AZ477" i="6"/>
  <c r="BM478" i="6" l="1"/>
  <c r="BN478" i="6" s="1"/>
  <c r="CE477" i="7"/>
  <c r="CH477" i="7" s="1"/>
  <c r="CI477" i="7" s="1"/>
  <c r="CA479" i="7"/>
  <c r="CG478" i="7"/>
  <c r="BT477" i="7"/>
  <c r="BW477" i="7"/>
  <c r="BX477" i="7" s="1"/>
  <c r="BP479" i="7"/>
  <c r="BV478" i="7"/>
  <c r="BM479" i="6"/>
  <c r="BN479" i="6" s="1"/>
  <c r="BG480" i="6"/>
  <c r="BF481" i="6"/>
  <c r="BK480" i="6"/>
  <c r="BH480" i="6"/>
  <c r="BL480" i="6" s="1"/>
  <c r="BI480" i="6"/>
  <c r="AZ478" i="6"/>
  <c r="BE478" i="7"/>
  <c r="BI477" i="7"/>
  <c r="BK477" i="7"/>
  <c r="BL477" i="7" s="1"/>
  <c r="BI476" i="7"/>
  <c r="BL476" i="7" s="1"/>
  <c r="AY476" i="7"/>
  <c r="AZ476" i="7" s="1"/>
  <c r="AS478" i="7"/>
  <c r="AW477" i="7"/>
  <c r="AY477" i="7"/>
  <c r="AG479" i="7"/>
  <c r="AK477" i="7"/>
  <c r="AN477" i="7"/>
  <c r="Z477" i="7"/>
  <c r="AC477" i="7" s="1"/>
  <c r="V479" i="7"/>
  <c r="AB478" i="7"/>
  <c r="AB478" i="6"/>
  <c r="Y479" i="6"/>
  <c r="V480" i="6"/>
  <c r="AA479" i="6"/>
  <c r="W479" i="6"/>
  <c r="X479" i="6"/>
  <c r="AM479" i="6"/>
  <c r="AK479" i="6"/>
  <c r="AI479" i="6"/>
  <c r="AJ479" i="6"/>
  <c r="AN479" i="6" s="1"/>
  <c r="AH480" i="6"/>
  <c r="AL478" i="6"/>
  <c r="AO478" i="6" s="1"/>
  <c r="AY479" i="6"/>
  <c r="AW479" i="6"/>
  <c r="AU479" i="6"/>
  <c r="AV479" i="6"/>
  <c r="Z478" i="6"/>
  <c r="BA477" i="6"/>
  <c r="BB477" i="6" s="1"/>
  <c r="AX478" i="6"/>
  <c r="BA478" i="6" s="1"/>
  <c r="BB478" i="6" s="1"/>
  <c r="AT480" i="6"/>
  <c r="CG479" i="7" l="1"/>
  <c r="CA480" i="7"/>
  <c r="CE478" i="7"/>
  <c r="CH478" i="7" s="1"/>
  <c r="CI478" i="7" s="1"/>
  <c r="BT478" i="7"/>
  <c r="BP480" i="7"/>
  <c r="BW478" i="7"/>
  <c r="BX478" i="7" s="1"/>
  <c r="BH481" i="6"/>
  <c r="BK481" i="6"/>
  <c r="BF482" i="6"/>
  <c r="BI481" i="6"/>
  <c r="BG481" i="6"/>
  <c r="BJ481" i="6" s="1"/>
  <c r="BJ480" i="6"/>
  <c r="BM480" i="6" s="1"/>
  <c r="BN480" i="6" s="1"/>
  <c r="AC478" i="6"/>
  <c r="AD478" i="6" s="1"/>
  <c r="AB479" i="6"/>
  <c r="BE479" i="7"/>
  <c r="BI478" i="7"/>
  <c r="AY478" i="7"/>
  <c r="AS479" i="7"/>
  <c r="AZ477" i="7"/>
  <c r="AG480" i="7"/>
  <c r="AK479" i="7"/>
  <c r="AM479" i="7"/>
  <c r="AN479" i="7" s="1"/>
  <c r="AM478" i="7"/>
  <c r="AK478" i="7"/>
  <c r="V480" i="7"/>
  <c r="Z479" i="7"/>
  <c r="Z478" i="7"/>
  <c r="AC478" i="7" s="1"/>
  <c r="AM480" i="6"/>
  <c r="AK480" i="6"/>
  <c r="AJ480" i="6"/>
  <c r="AI480" i="6"/>
  <c r="AH481" i="6"/>
  <c r="AL479" i="6"/>
  <c r="AO479" i="6" s="1"/>
  <c r="Y480" i="6"/>
  <c r="V481" i="6"/>
  <c r="AA480" i="6"/>
  <c r="X480" i="6"/>
  <c r="W480" i="6"/>
  <c r="AY480" i="6"/>
  <c r="AW480" i="6"/>
  <c r="AU480" i="6"/>
  <c r="AX480" i="6" s="1"/>
  <c r="AV480" i="6"/>
  <c r="Z479" i="6"/>
  <c r="AC479" i="6" s="1"/>
  <c r="AD479" i="6" s="1"/>
  <c r="AZ479" i="6"/>
  <c r="AT481" i="6"/>
  <c r="AX479" i="6"/>
  <c r="CE479" i="7" l="1"/>
  <c r="CH479" i="7" s="1"/>
  <c r="CI479" i="7" s="1"/>
  <c r="CA481" i="7"/>
  <c r="CG480" i="7"/>
  <c r="BV479" i="7"/>
  <c r="BP481" i="7"/>
  <c r="BV480" i="7"/>
  <c r="BT479" i="7"/>
  <c r="AN480" i="6"/>
  <c r="BF483" i="6"/>
  <c r="BK482" i="6"/>
  <c r="BI482" i="6"/>
  <c r="BG482" i="6"/>
  <c r="BH482" i="6"/>
  <c r="BL482" i="6" s="1"/>
  <c r="BL481" i="6"/>
  <c r="BM481" i="6" s="1"/>
  <c r="BN481" i="6" s="1"/>
  <c r="BK479" i="7"/>
  <c r="BE480" i="7"/>
  <c r="BK478" i="7"/>
  <c r="BL478" i="7" s="1"/>
  <c r="AS480" i="7"/>
  <c r="AY479" i="7"/>
  <c r="AW478" i="7"/>
  <c r="AZ478" i="7" s="1"/>
  <c r="AN478" i="7"/>
  <c r="AM480" i="7"/>
  <c r="AG481" i="7"/>
  <c r="AB479" i="7"/>
  <c r="AC479" i="7" s="1"/>
  <c r="V481" i="7"/>
  <c r="AB480" i="7"/>
  <c r="AB480" i="6"/>
  <c r="Z480" i="6"/>
  <c r="Y481" i="6"/>
  <c r="W481" i="6"/>
  <c r="AA481" i="6"/>
  <c r="X481" i="6"/>
  <c r="V482" i="6"/>
  <c r="AY481" i="6"/>
  <c r="AW481" i="6"/>
  <c r="AU481" i="6"/>
  <c r="AV481" i="6"/>
  <c r="AZ481" i="6" s="1"/>
  <c r="AL480" i="6"/>
  <c r="AO480" i="6" s="1"/>
  <c r="AM481" i="6"/>
  <c r="AK481" i="6"/>
  <c r="AI481" i="6"/>
  <c r="AJ481" i="6"/>
  <c r="AH482" i="6"/>
  <c r="AZ480" i="6"/>
  <c r="BA480" i="6" s="1"/>
  <c r="BB480" i="6" s="1"/>
  <c r="AT482" i="6"/>
  <c r="BA479" i="6"/>
  <c r="BB479" i="6" s="1"/>
  <c r="CA482" i="7" l="1"/>
  <c r="CE481" i="7"/>
  <c r="CG481" i="7"/>
  <c r="CH481" i="7" s="1"/>
  <c r="CI481" i="7" s="1"/>
  <c r="CE480" i="7"/>
  <c r="CH480" i="7" s="1"/>
  <c r="CI480" i="7" s="1"/>
  <c r="BV481" i="7"/>
  <c r="BP482" i="7"/>
  <c r="BT480" i="7"/>
  <c r="BW480" i="7" s="1"/>
  <c r="BX480" i="7" s="1"/>
  <c r="BW479" i="7"/>
  <c r="BX479" i="7" s="1"/>
  <c r="BJ482" i="6"/>
  <c r="BM482" i="6"/>
  <c r="BN482" i="6" s="1"/>
  <c r="BI483" i="6"/>
  <c r="BK483" i="6"/>
  <c r="BF484" i="6"/>
  <c r="BG483" i="6"/>
  <c r="BJ483" i="6" s="1"/>
  <c r="BH483" i="6"/>
  <c r="BL483" i="6" s="1"/>
  <c r="BI479" i="7"/>
  <c r="BL479" i="7" s="1"/>
  <c r="BE481" i="7"/>
  <c r="BK480" i="7"/>
  <c r="AW479" i="7"/>
  <c r="AS481" i="7"/>
  <c r="AY480" i="7"/>
  <c r="AZ479" i="7"/>
  <c r="AG482" i="7"/>
  <c r="AM481" i="7"/>
  <c r="AK480" i="7"/>
  <c r="AN480" i="7" s="1"/>
  <c r="Z480" i="7"/>
  <c r="AC480" i="7" s="1"/>
  <c r="AB481" i="7"/>
  <c r="V482" i="7"/>
  <c r="AC480" i="6"/>
  <c r="AD480" i="6" s="1"/>
  <c r="AB481" i="6"/>
  <c r="AN481" i="6"/>
  <c r="AK482" i="6"/>
  <c r="AM482" i="6"/>
  <c r="AI482" i="6"/>
  <c r="AJ482" i="6"/>
  <c r="AH483" i="6"/>
  <c r="AL481" i="6"/>
  <c r="Z481" i="6"/>
  <c r="AY482" i="6"/>
  <c r="AW482" i="6"/>
  <c r="AU482" i="6"/>
  <c r="AV482" i="6"/>
  <c r="AZ482" i="6" s="1"/>
  <c r="W482" i="6"/>
  <c r="V483" i="6"/>
  <c r="Y482" i="6"/>
  <c r="AA482" i="6"/>
  <c r="X482" i="6"/>
  <c r="AT483" i="6"/>
  <c r="AX481" i="6"/>
  <c r="BA481" i="6" s="1"/>
  <c r="BB481" i="6" s="1"/>
  <c r="BM483" i="6" l="1"/>
  <c r="BN483" i="6" s="1"/>
  <c r="CA483" i="7"/>
  <c r="CE482" i="7"/>
  <c r="CG482" i="7"/>
  <c r="CH482" i="7" s="1"/>
  <c r="CI482" i="7" s="1"/>
  <c r="BT481" i="7"/>
  <c r="BW481" i="7" s="1"/>
  <c r="BX481" i="7" s="1"/>
  <c r="BP483" i="7"/>
  <c r="BV482" i="7"/>
  <c r="BK484" i="6"/>
  <c r="BG484" i="6"/>
  <c r="BI484" i="6"/>
  <c r="BH484" i="6"/>
  <c r="BL484" i="6" s="1"/>
  <c r="BF485" i="6"/>
  <c r="AO481" i="6"/>
  <c r="AN482" i="6"/>
  <c r="AC481" i="6"/>
  <c r="AD481" i="6" s="1"/>
  <c r="BE482" i="7"/>
  <c r="BK481" i="7"/>
  <c r="BI480" i="7"/>
  <c r="BL480" i="7" s="1"/>
  <c r="AY481" i="7"/>
  <c r="AS482" i="7"/>
  <c r="AW480" i="7"/>
  <c r="AZ480" i="7" s="1"/>
  <c r="AK481" i="7"/>
  <c r="AN481" i="7" s="1"/>
  <c r="AG483" i="7"/>
  <c r="AM482" i="7"/>
  <c r="V483" i="7"/>
  <c r="AB482" i="7"/>
  <c r="Z481" i="7"/>
  <c r="AC481" i="7" s="1"/>
  <c r="AB482" i="6"/>
  <c r="AX482" i="6"/>
  <c r="BA482" i="6" s="1"/>
  <c r="BB482" i="6" s="1"/>
  <c r="AY483" i="6"/>
  <c r="AW483" i="6"/>
  <c r="AU483" i="6"/>
  <c r="AV483" i="6"/>
  <c r="Z482" i="6"/>
  <c r="AM483" i="6"/>
  <c r="AK483" i="6"/>
  <c r="AI483" i="6"/>
  <c r="AJ483" i="6"/>
  <c r="AN483" i="6" s="1"/>
  <c r="AH484" i="6"/>
  <c r="X483" i="6"/>
  <c r="AA483" i="6"/>
  <c r="W483" i="6"/>
  <c r="Y483" i="6"/>
  <c r="V484" i="6"/>
  <c r="AL482" i="6"/>
  <c r="AO482" i="6" s="1"/>
  <c r="AT484" i="6"/>
  <c r="CA484" i="7" l="1"/>
  <c r="CG483" i="7"/>
  <c r="BP484" i="7"/>
  <c r="BV483" i="7"/>
  <c r="BT482" i="7"/>
  <c r="BW482" i="7" s="1"/>
  <c r="BX482" i="7" s="1"/>
  <c r="BK485" i="6"/>
  <c r="BH485" i="6"/>
  <c r="BL485" i="6" s="1"/>
  <c r="BF486" i="6"/>
  <c r="BI485" i="6"/>
  <c r="BG485" i="6"/>
  <c r="BJ485" i="6" s="1"/>
  <c r="BJ484" i="6"/>
  <c r="BM484" i="6" s="1"/>
  <c r="BN484" i="6" s="1"/>
  <c r="BI481" i="7"/>
  <c r="BL481" i="7" s="1"/>
  <c r="BE483" i="7"/>
  <c r="AS483" i="7"/>
  <c r="AY482" i="7"/>
  <c r="AW481" i="7"/>
  <c r="AZ481" i="7" s="1"/>
  <c r="AK483" i="7"/>
  <c r="AM483" i="7"/>
  <c r="AN483" i="7" s="1"/>
  <c r="AG484" i="7"/>
  <c r="AK482" i="7"/>
  <c r="AN482" i="7" s="1"/>
  <c r="Z482" i="7"/>
  <c r="AC482" i="7" s="1"/>
  <c r="V484" i="7"/>
  <c r="AB483" i="7"/>
  <c r="AC482" i="6"/>
  <c r="AD482" i="6" s="1"/>
  <c r="Z483" i="6"/>
  <c r="AM484" i="6"/>
  <c r="AK484" i="6"/>
  <c r="AI484" i="6"/>
  <c r="AJ484" i="6"/>
  <c r="AH485" i="6"/>
  <c r="AB483" i="6"/>
  <c r="AL483" i="6"/>
  <c r="AO483" i="6" s="1"/>
  <c r="W484" i="6"/>
  <c r="X484" i="6"/>
  <c r="V485" i="6"/>
  <c r="AA484" i="6"/>
  <c r="Y484" i="6"/>
  <c r="AY484" i="6"/>
  <c r="AW484" i="6"/>
  <c r="AV484" i="6"/>
  <c r="AZ484" i="6" s="1"/>
  <c r="AU484" i="6"/>
  <c r="AT485" i="6"/>
  <c r="AZ483" i="6"/>
  <c r="AX483" i="6"/>
  <c r="CE483" i="7" l="1"/>
  <c r="CH483" i="7" s="1"/>
  <c r="CI483" i="7" s="1"/>
  <c r="CG484" i="7"/>
  <c r="CA485" i="7"/>
  <c r="BT483" i="7"/>
  <c r="BV484" i="7"/>
  <c r="BP485" i="7"/>
  <c r="BW483" i="7"/>
  <c r="BX483" i="7" s="1"/>
  <c r="AN484" i="6"/>
  <c r="BK486" i="6"/>
  <c r="BI486" i="6"/>
  <c r="BG486" i="6"/>
  <c r="BJ486" i="6" s="1"/>
  <c r="BF487" i="6"/>
  <c r="BH486" i="6"/>
  <c r="BL486" i="6" s="1"/>
  <c r="BM485" i="6"/>
  <c r="BN485" i="6" s="1"/>
  <c r="AC483" i="6"/>
  <c r="AD483" i="6" s="1"/>
  <c r="BK482" i="7"/>
  <c r="BI482" i="7"/>
  <c r="BE484" i="7"/>
  <c r="BK483" i="7"/>
  <c r="AW482" i="7"/>
  <c r="AZ482" i="7" s="1"/>
  <c r="AS484" i="7"/>
  <c r="AY483" i="7"/>
  <c r="AG485" i="7"/>
  <c r="AM484" i="7"/>
  <c r="AB484" i="7"/>
  <c r="V485" i="7"/>
  <c r="Z483" i="7"/>
  <c r="AC483" i="7" s="1"/>
  <c r="AL484" i="6"/>
  <c r="AB484" i="6"/>
  <c r="AM485" i="6"/>
  <c r="AK485" i="6"/>
  <c r="AI485" i="6"/>
  <c r="AJ485" i="6"/>
  <c r="AH486" i="6"/>
  <c r="AY485" i="6"/>
  <c r="AW485" i="6"/>
  <c r="AU485" i="6"/>
  <c r="AV485" i="6"/>
  <c r="Y485" i="6"/>
  <c r="X485" i="6"/>
  <c r="AA485" i="6"/>
  <c r="V486" i="6"/>
  <c r="W485" i="6"/>
  <c r="Z484" i="6"/>
  <c r="BA483" i="6"/>
  <c r="BB483" i="6" s="1"/>
  <c r="AX484" i="6"/>
  <c r="BA484" i="6" s="1"/>
  <c r="BB484" i="6" s="1"/>
  <c r="AT486" i="6"/>
  <c r="CE484" i="7" l="1"/>
  <c r="CH484" i="7" s="1"/>
  <c r="CI484" i="7" s="1"/>
  <c r="CA486" i="7"/>
  <c r="CG485" i="7"/>
  <c r="BT484" i="7"/>
  <c r="BP486" i="7"/>
  <c r="BT485" i="7"/>
  <c r="BV485" i="7"/>
  <c r="BW485" i="7" s="1"/>
  <c r="BX485" i="7" s="1"/>
  <c r="BW484" i="7"/>
  <c r="BX484" i="7" s="1"/>
  <c r="AO484" i="6"/>
  <c r="AN485" i="6"/>
  <c r="BM486" i="6"/>
  <c r="BN486" i="6" s="1"/>
  <c r="BK487" i="6"/>
  <c r="BG487" i="6"/>
  <c r="BI487" i="6"/>
  <c r="BH487" i="6"/>
  <c r="BL487" i="6" s="1"/>
  <c r="BF488" i="6"/>
  <c r="AC484" i="6"/>
  <c r="AD484" i="6" s="1"/>
  <c r="BK484" i="7"/>
  <c r="BE485" i="7"/>
  <c r="BI483" i="7"/>
  <c r="BL483" i="7" s="1"/>
  <c r="BL482" i="7"/>
  <c r="AS485" i="7"/>
  <c r="AW483" i="7"/>
  <c r="AZ483" i="7" s="1"/>
  <c r="AK484" i="7"/>
  <c r="AN484" i="7" s="1"/>
  <c r="AG486" i="7"/>
  <c r="AM485" i="7"/>
  <c r="V486" i="7"/>
  <c r="Z485" i="7"/>
  <c r="AB485" i="7"/>
  <c r="Z484" i="7"/>
  <c r="AC484" i="7" s="1"/>
  <c r="Z485" i="6"/>
  <c r="AY486" i="6"/>
  <c r="AW486" i="6"/>
  <c r="AU486" i="6"/>
  <c r="AV486" i="6"/>
  <c r="AM486" i="6"/>
  <c r="AK486" i="6"/>
  <c r="AI486" i="6"/>
  <c r="AJ486" i="6"/>
  <c r="AH487" i="6"/>
  <c r="Y486" i="6"/>
  <c r="X486" i="6"/>
  <c r="W486" i="6"/>
  <c r="AA486" i="6"/>
  <c r="V487" i="6"/>
  <c r="AL485" i="6"/>
  <c r="AO485" i="6" s="1"/>
  <c r="AB485" i="6"/>
  <c r="AX485" i="6"/>
  <c r="AZ485" i="6"/>
  <c r="AT487" i="6"/>
  <c r="CA487" i="7" l="1"/>
  <c r="CG486" i="7"/>
  <c r="CE485" i="7"/>
  <c r="CH485" i="7" s="1"/>
  <c r="CI485" i="7" s="1"/>
  <c r="BP487" i="7"/>
  <c r="BT486" i="7"/>
  <c r="BV486" i="7"/>
  <c r="AN486" i="6"/>
  <c r="BJ487" i="6"/>
  <c r="BM487" i="6" s="1"/>
  <c r="BN487" i="6" s="1"/>
  <c r="BI488" i="6"/>
  <c r="BH488" i="6"/>
  <c r="BF489" i="6"/>
  <c r="BG488" i="6"/>
  <c r="BJ488" i="6" s="1"/>
  <c r="BK488" i="6"/>
  <c r="AX486" i="6"/>
  <c r="BE486" i="7"/>
  <c r="BK485" i="7"/>
  <c r="BI484" i="7"/>
  <c r="BL484" i="7" s="1"/>
  <c r="AY484" i="7"/>
  <c r="AS486" i="7"/>
  <c r="AY485" i="7"/>
  <c r="AW484" i="7"/>
  <c r="AK485" i="7"/>
  <c r="AN485" i="7" s="1"/>
  <c r="AG487" i="7"/>
  <c r="AK486" i="7"/>
  <c r="AC485" i="7"/>
  <c r="V487" i="7"/>
  <c r="AC485" i="6"/>
  <c r="AD485" i="6" s="1"/>
  <c r="AB486" i="6"/>
  <c r="Z486" i="6"/>
  <c r="AY487" i="6"/>
  <c r="AW487" i="6"/>
  <c r="AV487" i="6"/>
  <c r="AU487" i="6"/>
  <c r="AM487" i="6"/>
  <c r="AK487" i="6"/>
  <c r="AI487" i="6"/>
  <c r="AJ487" i="6"/>
  <c r="AN487" i="6" s="1"/>
  <c r="AH488" i="6"/>
  <c r="W487" i="6"/>
  <c r="V488" i="6"/>
  <c r="X487" i="6"/>
  <c r="AA487" i="6"/>
  <c r="Y487" i="6"/>
  <c r="AL486" i="6"/>
  <c r="AO486" i="6" s="1"/>
  <c r="BA485" i="6"/>
  <c r="BB485" i="6" s="1"/>
  <c r="AT488" i="6"/>
  <c r="AZ486" i="6"/>
  <c r="BA486" i="6" s="1"/>
  <c r="BB486" i="6" s="1"/>
  <c r="CE486" i="7" l="1"/>
  <c r="CH486" i="7" s="1"/>
  <c r="CI486" i="7" s="1"/>
  <c r="CA488" i="7"/>
  <c r="BW486" i="7"/>
  <c r="BX486" i="7" s="1"/>
  <c r="BP488" i="7"/>
  <c r="BL488" i="6"/>
  <c r="BM488" i="6" s="1"/>
  <c r="BN488" i="6" s="1"/>
  <c r="BF490" i="6"/>
  <c r="BH489" i="6"/>
  <c r="BI489" i="6"/>
  <c r="BG489" i="6"/>
  <c r="BJ489" i="6" s="1"/>
  <c r="BK489" i="6"/>
  <c r="BE487" i="7"/>
  <c r="BK486" i="7"/>
  <c r="BI485" i="7"/>
  <c r="BL485" i="7" s="1"/>
  <c r="AW485" i="7"/>
  <c r="AS487" i="7"/>
  <c r="AY486" i="7"/>
  <c r="AZ485" i="7"/>
  <c r="AZ484" i="7"/>
  <c r="AG488" i="7"/>
  <c r="AM487" i="7"/>
  <c r="AM486" i="7"/>
  <c r="AN486" i="7" s="1"/>
  <c r="V488" i="7"/>
  <c r="AB486" i="7"/>
  <c r="Z486" i="7"/>
  <c r="AC486" i="6"/>
  <c r="AD486" i="6" s="1"/>
  <c r="AB487" i="6"/>
  <c r="AL487" i="6"/>
  <c r="AO487" i="6" s="1"/>
  <c r="AM488" i="6"/>
  <c r="AK488" i="6"/>
  <c r="AI488" i="6"/>
  <c r="AJ488" i="6"/>
  <c r="AH489" i="6"/>
  <c r="Z487" i="6"/>
  <c r="Y488" i="6"/>
  <c r="X488" i="6"/>
  <c r="V489" i="6"/>
  <c r="W488" i="6"/>
  <c r="AA488" i="6"/>
  <c r="AY488" i="6"/>
  <c r="AW488" i="6"/>
  <c r="AU488" i="6"/>
  <c r="AV488" i="6"/>
  <c r="AT489" i="6"/>
  <c r="AZ487" i="6"/>
  <c r="AX487" i="6"/>
  <c r="CG487" i="7" l="1"/>
  <c r="CE487" i="7"/>
  <c r="CA489" i="7"/>
  <c r="BP489" i="7"/>
  <c r="BV488" i="7"/>
  <c r="BV487" i="7"/>
  <c r="BT487" i="7"/>
  <c r="BI490" i="6"/>
  <c r="BG490" i="6"/>
  <c r="BJ490" i="6" s="1"/>
  <c r="BK490" i="6"/>
  <c r="BH490" i="6"/>
  <c r="BL490" i="6" s="1"/>
  <c r="BF491" i="6"/>
  <c r="BL489" i="6"/>
  <c r="BM489" i="6" s="1"/>
  <c r="BN489" i="6" s="1"/>
  <c r="AC487" i="6"/>
  <c r="AD487" i="6" s="1"/>
  <c r="AN488" i="6"/>
  <c r="BI486" i="7"/>
  <c r="BL486" i="7" s="1"/>
  <c r="BK487" i="7"/>
  <c r="BE488" i="7"/>
  <c r="AS488" i="7"/>
  <c r="AW486" i="7"/>
  <c r="AZ486" i="7" s="1"/>
  <c r="AK487" i="7"/>
  <c r="AN487" i="7" s="1"/>
  <c r="AM488" i="7"/>
  <c r="AG489" i="7"/>
  <c r="V489" i="7"/>
  <c r="AB488" i="7"/>
  <c r="AB487" i="7"/>
  <c r="AC486" i="7"/>
  <c r="Z487" i="7"/>
  <c r="AZ488" i="6"/>
  <c r="AB488" i="6"/>
  <c r="AM489" i="6"/>
  <c r="AK489" i="6"/>
  <c r="AI489" i="6"/>
  <c r="AJ489" i="6"/>
  <c r="AH490" i="6"/>
  <c r="W489" i="6"/>
  <c r="AA489" i="6"/>
  <c r="Y489" i="6"/>
  <c r="V490" i="6"/>
  <c r="X489" i="6"/>
  <c r="AB489" i="6" s="1"/>
  <c r="AY489" i="6"/>
  <c r="AW489" i="6"/>
  <c r="AU489" i="6"/>
  <c r="AV489" i="6"/>
  <c r="Z488" i="6"/>
  <c r="AL488" i="6"/>
  <c r="AO488" i="6" s="1"/>
  <c r="AT490" i="6"/>
  <c r="AX488" i="6"/>
  <c r="BA487" i="6"/>
  <c r="BB487" i="6" s="1"/>
  <c r="CG488" i="7" l="1"/>
  <c r="CE488" i="7"/>
  <c r="CG489" i="7"/>
  <c r="CA490" i="7"/>
  <c r="CH487" i="7"/>
  <c r="CI487" i="7" s="1"/>
  <c r="BW487" i="7"/>
  <c r="BX487" i="7" s="1"/>
  <c r="BP490" i="7"/>
  <c r="BV489" i="7"/>
  <c r="BT488" i="7"/>
  <c r="BW488" i="7"/>
  <c r="BX488" i="7" s="1"/>
  <c r="BF492" i="6"/>
  <c r="BH491" i="6"/>
  <c r="BK491" i="6"/>
  <c r="BG491" i="6"/>
  <c r="BI491" i="6"/>
  <c r="BM490" i="6"/>
  <c r="BN490" i="6" s="1"/>
  <c r="AN489" i="6"/>
  <c r="BA488" i="6"/>
  <c r="BB488" i="6" s="1"/>
  <c r="AC488" i="6"/>
  <c r="AD488" i="6" s="1"/>
  <c r="BI487" i="7"/>
  <c r="BE489" i="7"/>
  <c r="BK488" i="7"/>
  <c r="BL487" i="7"/>
  <c r="AS489" i="7"/>
  <c r="AY488" i="7"/>
  <c r="AY487" i="7"/>
  <c r="AW487" i="7"/>
  <c r="AG490" i="7"/>
  <c r="AM489" i="7"/>
  <c r="AK488" i="7"/>
  <c r="AN488" i="7" s="1"/>
  <c r="AC487" i="7"/>
  <c r="Z488" i="7"/>
  <c r="AC488" i="7" s="1"/>
  <c r="V490" i="7"/>
  <c r="AB489" i="7"/>
  <c r="Z489" i="6"/>
  <c r="AC489" i="6" s="1"/>
  <c r="AD489" i="6" s="1"/>
  <c r="AM490" i="6"/>
  <c r="AK490" i="6"/>
  <c r="AI490" i="6"/>
  <c r="AJ490" i="6"/>
  <c r="AN490" i="6" s="1"/>
  <c r="AH491" i="6"/>
  <c r="AL489" i="6"/>
  <c r="V491" i="6"/>
  <c r="AA490" i="6"/>
  <c r="X490" i="6"/>
  <c r="W490" i="6"/>
  <c r="Y490" i="6"/>
  <c r="AY490" i="6"/>
  <c r="AW490" i="6"/>
  <c r="AU490" i="6"/>
  <c r="AX490" i="6" s="1"/>
  <c r="AV490" i="6"/>
  <c r="AX489" i="6"/>
  <c r="AT491" i="6"/>
  <c r="AZ489" i="6"/>
  <c r="BA489" i="6" l="1"/>
  <c r="BB489" i="6" s="1"/>
  <c r="CE489" i="7"/>
  <c r="CH489" i="7"/>
  <c r="CI489" i="7" s="1"/>
  <c r="CA491" i="7"/>
  <c r="CE490" i="7"/>
  <c r="CG490" i="7"/>
  <c r="CH488" i="7"/>
  <c r="CI488" i="7" s="1"/>
  <c r="BT489" i="7"/>
  <c r="BP491" i="7"/>
  <c r="BT490" i="7"/>
  <c r="BW489" i="7"/>
  <c r="BX489" i="7" s="1"/>
  <c r="AO489" i="6"/>
  <c r="BJ491" i="6"/>
  <c r="BL491" i="6"/>
  <c r="BK492" i="6"/>
  <c r="BG492" i="6"/>
  <c r="BH492" i="6"/>
  <c r="BL492" i="6" s="1"/>
  <c r="BI492" i="6"/>
  <c r="BF493" i="6"/>
  <c r="BE490" i="7"/>
  <c r="BK489" i="7"/>
  <c r="BI488" i="7"/>
  <c r="BL488" i="7" s="1"/>
  <c r="AW488" i="7"/>
  <c r="AZ487" i="7"/>
  <c r="AZ488" i="7"/>
  <c r="AS490" i="7"/>
  <c r="AW489" i="7"/>
  <c r="AY489" i="7"/>
  <c r="AZ489" i="7" s="1"/>
  <c r="AK489" i="7"/>
  <c r="AN489" i="7"/>
  <c r="AG491" i="7"/>
  <c r="V491" i="7"/>
  <c r="Z490" i="7"/>
  <c r="AB490" i="7"/>
  <c r="Z489" i="7"/>
  <c r="AC489" i="7" s="1"/>
  <c r="AB490" i="6"/>
  <c r="Z490" i="6"/>
  <c r="AM491" i="6"/>
  <c r="AK491" i="6"/>
  <c r="AI491" i="6"/>
  <c r="AJ491" i="6"/>
  <c r="AH492" i="6"/>
  <c r="AY491" i="6"/>
  <c r="AW491" i="6"/>
  <c r="AU491" i="6"/>
  <c r="AX491" i="6" s="1"/>
  <c r="AV491" i="6"/>
  <c r="AZ491" i="6" s="1"/>
  <c r="W491" i="6"/>
  <c r="X491" i="6"/>
  <c r="Y491" i="6"/>
  <c r="AA491" i="6"/>
  <c r="V492" i="6"/>
  <c r="AL490" i="6"/>
  <c r="AO490" i="6" s="1"/>
  <c r="AZ490" i="6"/>
  <c r="BA490" i="6" s="1"/>
  <c r="BB490" i="6" s="1"/>
  <c r="AT492" i="6"/>
  <c r="BM491" i="6" l="1"/>
  <c r="BN491" i="6" s="1"/>
  <c r="CH490" i="7"/>
  <c r="CI490" i="7" s="1"/>
  <c r="CA492" i="7"/>
  <c r="CG491" i="7"/>
  <c r="BV490" i="7"/>
  <c r="BW490" i="7" s="1"/>
  <c r="BX490" i="7" s="1"/>
  <c r="BP492" i="7"/>
  <c r="BJ492" i="6"/>
  <c r="BM492" i="6" s="1"/>
  <c r="BN492" i="6" s="1"/>
  <c r="BK493" i="6"/>
  <c r="BH493" i="6"/>
  <c r="BL493" i="6" s="1"/>
  <c r="BF494" i="6"/>
  <c r="BI493" i="6"/>
  <c r="BG493" i="6"/>
  <c r="BJ493" i="6" s="1"/>
  <c r="BM493" i="6" s="1"/>
  <c r="BN493" i="6" s="1"/>
  <c r="AC490" i="6"/>
  <c r="AD490" i="6" s="1"/>
  <c r="AN491" i="6"/>
  <c r="AC490" i="7"/>
  <c r="BI490" i="7"/>
  <c r="BE491" i="7"/>
  <c r="BI489" i="7"/>
  <c r="BL489" i="7" s="1"/>
  <c r="AS491" i="7"/>
  <c r="AY490" i="7"/>
  <c r="AK490" i="7"/>
  <c r="AG492" i="7"/>
  <c r="AM490" i="7"/>
  <c r="AN490" i="7" s="1"/>
  <c r="V492" i="7"/>
  <c r="Z491" i="7"/>
  <c r="AB491" i="7"/>
  <c r="AB491" i="6"/>
  <c r="Z491" i="6"/>
  <c r="AY492" i="6"/>
  <c r="AW492" i="6"/>
  <c r="AU492" i="6"/>
  <c r="AV492" i="6"/>
  <c r="AM492" i="6"/>
  <c r="AK492" i="6"/>
  <c r="AI492" i="6"/>
  <c r="AJ492" i="6"/>
  <c r="AN492" i="6" s="1"/>
  <c r="AH493" i="6"/>
  <c r="Y492" i="6"/>
  <c r="V493" i="6"/>
  <c r="AA492" i="6"/>
  <c r="W492" i="6"/>
  <c r="X492" i="6"/>
  <c r="AB492" i="6" s="1"/>
  <c r="AL491" i="6"/>
  <c r="AO491" i="6" s="1"/>
  <c r="BA491" i="6"/>
  <c r="BB491" i="6" s="1"/>
  <c r="AT493" i="6"/>
  <c r="CE491" i="7" l="1"/>
  <c r="CH491" i="7" s="1"/>
  <c r="CI491" i="7" s="1"/>
  <c r="CA493" i="7"/>
  <c r="CG492" i="7"/>
  <c r="BV491" i="7"/>
  <c r="BV492" i="7"/>
  <c r="BP493" i="7"/>
  <c r="BT491" i="7"/>
  <c r="AX492" i="6"/>
  <c r="BI494" i="6"/>
  <c r="BK494" i="6"/>
  <c r="BF495" i="6"/>
  <c r="BH494" i="6"/>
  <c r="BG494" i="6"/>
  <c r="BJ494" i="6" s="1"/>
  <c r="BE492" i="7"/>
  <c r="BK491" i="7"/>
  <c r="BK490" i="7"/>
  <c r="BL490" i="7" s="1"/>
  <c r="AW490" i="7"/>
  <c r="AZ490" i="7" s="1"/>
  <c r="AS492" i="7"/>
  <c r="AY491" i="7"/>
  <c r="AM491" i="7"/>
  <c r="AG493" i="7"/>
  <c r="AM492" i="7"/>
  <c r="AK491" i="7"/>
  <c r="AC491" i="7"/>
  <c r="AB492" i="7"/>
  <c r="V493" i="7"/>
  <c r="AC491" i="6"/>
  <c r="AD491" i="6" s="1"/>
  <c r="Z492" i="6"/>
  <c r="AC492" i="6" s="1"/>
  <c r="AD492" i="6" s="1"/>
  <c r="AA493" i="6"/>
  <c r="X493" i="6"/>
  <c r="V494" i="6"/>
  <c r="W493" i="6"/>
  <c r="Y493" i="6"/>
  <c r="AY493" i="6"/>
  <c r="AW493" i="6"/>
  <c r="AV493" i="6"/>
  <c r="AU493" i="6"/>
  <c r="AL492" i="6"/>
  <c r="AO492" i="6" s="1"/>
  <c r="AM493" i="6"/>
  <c r="AK493" i="6"/>
  <c r="AJ493" i="6"/>
  <c r="AI493" i="6"/>
  <c r="AH494" i="6"/>
  <c r="AT494" i="6"/>
  <c r="AZ492" i="6"/>
  <c r="BA492" i="6" l="1"/>
  <c r="BB492" i="6" s="1"/>
  <c r="CE492" i="7"/>
  <c r="CH492" i="7" s="1"/>
  <c r="CI492" i="7" s="1"/>
  <c r="CA494" i="7"/>
  <c r="CE493" i="7"/>
  <c r="CG493" i="7"/>
  <c r="CH493" i="7" s="1"/>
  <c r="CI493" i="7" s="1"/>
  <c r="BP494" i="7"/>
  <c r="BT492" i="7"/>
  <c r="BW492" i="7"/>
  <c r="BX492" i="7" s="1"/>
  <c r="BW491" i="7"/>
  <c r="BX491" i="7" s="1"/>
  <c r="BL494" i="6"/>
  <c r="BM494" i="6" s="1"/>
  <c r="BN494" i="6" s="1"/>
  <c r="BG495" i="6"/>
  <c r="BK495" i="6"/>
  <c r="BH495" i="6"/>
  <c r="BL495" i="6" s="1"/>
  <c r="BI495" i="6"/>
  <c r="BF496" i="6"/>
  <c r="BI491" i="7"/>
  <c r="BL491" i="7"/>
  <c r="BK492" i="7"/>
  <c r="BE493" i="7"/>
  <c r="AY492" i="7"/>
  <c r="AS493" i="7"/>
  <c r="AW491" i="7"/>
  <c r="AZ491" i="7" s="1"/>
  <c r="AM493" i="7"/>
  <c r="AG494" i="7"/>
  <c r="AK492" i="7"/>
  <c r="AN492" i="7" s="1"/>
  <c r="AN491" i="7"/>
  <c r="AB493" i="7"/>
  <c r="V494" i="7"/>
  <c r="Z492" i="7"/>
  <c r="AC492" i="7" s="1"/>
  <c r="AB493" i="6"/>
  <c r="Z493" i="6"/>
  <c r="AY494" i="6"/>
  <c r="AW494" i="6"/>
  <c r="AU494" i="6"/>
  <c r="AV494" i="6"/>
  <c r="AM494" i="6"/>
  <c r="AK494" i="6"/>
  <c r="AI494" i="6"/>
  <c r="AJ494" i="6"/>
  <c r="AN494" i="6" s="1"/>
  <c r="AH495" i="6"/>
  <c r="Y494" i="6"/>
  <c r="AA494" i="6"/>
  <c r="X494" i="6"/>
  <c r="W494" i="6"/>
  <c r="V495" i="6"/>
  <c r="AN493" i="6"/>
  <c r="AL493" i="6"/>
  <c r="AT495" i="6"/>
  <c r="AZ493" i="6"/>
  <c r="AX493" i="6"/>
  <c r="CA495" i="7" l="1"/>
  <c r="CG494" i="7"/>
  <c r="BP495" i="7"/>
  <c r="BV494" i="7"/>
  <c r="BV493" i="7"/>
  <c r="BT493" i="7"/>
  <c r="BK496" i="6"/>
  <c r="BI496" i="6"/>
  <c r="BH496" i="6"/>
  <c r="BL496" i="6" s="1"/>
  <c r="BF497" i="6"/>
  <c r="BG496" i="6"/>
  <c r="BJ496" i="6" s="1"/>
  <c r="BM496" i="6" s="1"/>
  <c r="BN496" i="6" s="1"/>
  <c r="BJ495" i="6"/>
  <c r="BM495" i="6" s="1"/>
  <c r="BN495" i="6" s="1"/>
  <c r="AZ494" i="6"/>
  <c r="BI492" i="7"/>
  <c r="BE494" i="7"/>
  <c r="BK493" i="7"/>
  <c r="BL492" i="7"/>
  <c r="AS494" i="7"/>
  <c r="AY493" i="7"/>
  <c r="AW492" i="7"/>
  <c r="AZ492" i="7" s="1"/>
  <c r="AK493" i="7"/>
  <c r="AN493" i="7" s="1"/>
  <c r="AG495" i="7"/>
  <c r="AM494" i="7"/>
  <c r="V495" i="7"/>
  <c r="AB494" i="7"/>
  <c r="Z493" i="7"/>
  <c r="AC493" i="7" s="1"/>
  <c r="Z494" i="6"/>
  <c r="AC493" i="6"/>
  <c r="AD493" i="6" s="1"/>
  <c r="AB494" i="6"/>
  <c r="AL494" i="6"/>
  <c r="AO494" i="6" s="1"/>
  <c r="AY495" i="6"/>
  <c r="AW495" i="6"/>
  <c r="AU495" i="6"/>
  <c r="AV495" i="6"/>
  <c r="AM495" i="6"/>
  <c r="AK495" i="6"/>
  <c r="AI495" i="6"/>
  <c r="AJ495" i="6"/>
  <c r="AH496" i="6"/>
  <c r="AO493" i="6"/>
  <c r="AA495" i="6"/>
  <c r="W495" i="6"/>
  <c r="Y495" i="6"/>
  <c r="X495" i="6"/>
  <c r="V496" i="6"/>
  <c r="BA493" i="6"/>
  <c r="BB493" i="6" s="1"/>
  <c r="AX494" i="6"/>
  <c r="BA494" i="6" s="1"/>
  <c r="BB494" i="6" s="1"/>
  <c r="AT496" i="6"/>
  <c r="CE494" i="7" l="1"/>
  <c r="CH494" i="7" s="1"/>
  <c r="CI494" i="7" s="1"/>
  <c r="CE495" i="7"/>
  <c r="CG495" i="7"/>
  <c r="CH495" i="7" s="1"/>
  <c r="CI495" i="7" s="1"/>
  <c r="CA496" i="7"/>
  <c r="BT494" i="7"/>
  <c r="BW494" i="7" s="1"/>
  <c r="BX494" i="7" s="1"/>
  <c r="BW493" i="7"/>
  <c r="BX493" i="7" s="1"/>
  <c r="BV495" i="7"/>
  <c r="BP496" i="7"/>
  <c r="AB495" i="6"/>
  <c r="BK497" i="6"/>
  <c r="BI497" i="6"/>
  <c r="BG497" i="6"/>
  <c r="BJ497" i="6" s="1"/>
  <c r="BH497" i="6"/>
  <c r="BL497" i="6" s="1"/>
  <c r="BF498" i="6"/>
  <c r="BE495" i="7"/>
  <c r="BK494" i="7"/>
  <c r="BI493" i="7"/>
  <c r="BL493" i="7" s="1"/>
  <c r="AS495" i="7"/>
  <c r="AW494" i="7"/>
  <c r="AY494" i="7"/>
  <c r="AW493" i="7"/>
  <c r="AZ493" i="7" s="1"/>
  <c r="AK494" i="7"/>
  <c r="AN494" i="7" s="1"/>
  <c r="AG496" i="7"/>
  <c r="AK495" i="7"/>
  <c r="AM495" i="7"/>
  <c r="V496" i="7"/>
  <c r="AB495" i="7"/>
  <c r="Z494" i="7"/>
  <c r="AC494" i="7" s="1"/>
  <c r="AC494" i="6"/>
  <c r="AD494" i="6" s="1"/>
  <c r="AN495" i="6"/>
  <c r="Z495" i="6"/>
  <c r="AM496" i="6"/>
  <c r="AK496" i="6"/>
  <c r="AI496" i="6"/>
  <c r="AJ496" i="6"/>
  <c r="AH497" i="6"/>
  <c r="AL495" i="6"/>
  <c r="W496" i="6"/>
  <c r="Y496" i="6"/>
  <c r="AA496" i="6"/>
  <c r="V497" i="6"/>
  <c r="X496" i="6"/>
  <c r="AY496" i="6"/>
  <c r="AW496" i="6"/>
  <c r="AV496" i="6"/>
  <c r="AU496" i="6"/>
  <c r="AX495" i="6"/>
  <c r="AT497" i="6"/>
  <c r="AZ495" i="6"/>
  <c r="BA495" i="6" l="1"/>
  <c r="BB495" i="6" s="1"/>
  <c r="CA497" i="7"/>
  <c r="CG496" i="7"/>
  <c r="BP497" i="7"/>
  <c r="BV496" i="7"/>
  <c r="BT495" i="7"/>
  <c r="BW495" i="7" s="1"/>
  <c r="BX495" i="7" s="1"/>
  <c r="AC495" i="6"/>
  <c r="AD495" i="6" s="1"/>
  <c r="BM497" i="6"/>
  <c r="BN497" i="6" s="1"/>
  <c r="BK498" i="6"/>
  <c r="BI498" i="6"/>
  <c r="BF499" i="6"/>
  <c r="BH498" i="6"/>
  <c r="BL498" i="6" s="1"/>
  <c r="BG498" i="6"/>
  <c r="BJ498" i="6" s="1"/>
  <c r="BM498" i="6" s="1"/>
  <c r="BN498" i="6" s="1"/>
  <c r="AO495" i="6"/>
  <c r="BK495" i="7"/>
  <c r="BE496" i="7"/>
  <c r="BI494" i="7"/>
  <c r="BL494" i="7" s="1"/>
  <c r="AZ494" i="7"/>
  <c r="AS496" i="7"/>
  <c r="AN495" i="7"/>
  <c r="AM496" i="7"/>
  <c r="AG497" i="7"/>
  <c r="V497" i="7"/>
  <c r="Z496" i="7"/>
  <c r="AB496" i="7"/>
  <c r="Z495" i="7"/>
  <c r="AC495" i="7" s="1"/>
  <c r="AZ496" i="6"/>
  <c r="AN496" i="6"/>
  <c r="AB496" i="6"/>
  <c r="Z496" i="6"/>
  <c r="Y497" i="6"/>
  <c r="X497" i="6"/>
  <c r="W497" i="6"/>
  <c r="AA497" i="6"/>
  <c r="V498" i="6"/>
  <c r="AY497" i="6"/>
  <c r="AW497" i="6"/>
  <c r="AU497" i="6"/>
  <c r="AV497" i="6"/>
  <c r="AM497" i="6"/>
  <c r="AK497" i="6"/>
  <c r="AI497" i="6"/>
  <c r="AJ497" i="6"/>
  <c r="AH498" i="6"/>
  <c r="AL496" i="6"/>
  <c r="AT498" i="6"/>
  <c r="AX496" i="6"/>
  <c r="CE496" i="7" l="1"/>
  <c r="CH496" i="7"/>
  <c r="CI496" i="7" s="1"/>
  <c r="CG497" i="7"/>
  <c r="CA498" i="7"/>
  <c r="BT496" i="7"/>
  <c r="BW496" i="7" s="1"/>
  <c r="BX496" i="7" s="1"/>
  <c r="BP498" i="7"/>
  <c r="BV497" i="7"/>
  <c r="BK499" i="6"/>
  <c r="BH499" i="6"/>
  <c r="BF500" i="6"/>
  <c r="BI499" i="6"/>
  <c r="BG499" i="6"/>
  <c r="BJ499" i="6" s="1"/>
  <c r="AC496" i="6"/>
  <c r="AD496" i="6" s="1"/>
  <c r="BA496" i="6"/>
  <c r="BB496" i="6" s="1"/>
  <c r="AO496" i="6"/>
  <c r="AC496" i="7"/>
  <c r="BI495" i="7"/>
  <c r="BL495" i="7" s="1"/>
  <c r="BE497" i="7"/>
  <c r="BK496" i="7"/>
  <c r="AY495" i="7"/>
  <c r="AW495" i="7"/>
  <c r="AS497" i="7"/>
  <c r="AK496" i="7"/>
  <c r="AG498" i="7"/>
  <c r="AM497" i="7"/>
  <c r="AN496" i="7"/>
  <c r="V498" i="7"/>
  <c r="AB497" i="7"/>
  <c r="AY498" i="6"/>
  <c r="AW498" i="6"/>
  <c r="AU498" i="6"/>
  <c r="AV498" i="6"/>
  <c r="W498" i="6"/>
  <c r="X498" i="6"/>
  <c r="V499" i="6"/>
  <c r="Y498" i="6"/>
  <c r="AA498" i="6"/>
  <c r="AM498" i="6"/>
  <c r="AK498" i="6"/>
  <c r="AJ498" i="6"/>
  <c r="AN498" i="6" s="1"/>
  <c r="AI498" i="6"/>
  <c r="AH499" i="6"/>
  <c r="AB497" i="6"/>
  <c r="AL497" i="6"/>
  <c r="AN497" i="6"/>
  <c r="Z497" i="6"/>
  <c r="AZ497" i="6"/>
  <c r="AX497" i="6"/>
  <c r="AT499" i="6"/>
  <c r="CA499" i="7" l="1"/>
  <c r="CG498" i="7"/>
  <c r="CE497" i="7"/>
  <c r="CH497" i="7"/>
  <c r="CI497" i="7" s="1"/>
  <c r="BT498" i="7"/>
  <c r="BV498" i="7"/>
  <c r="BW498" i="7" s="1"/>
  <c r="BX498" i="7" s="1"/>
  <c r="BP499" i="7"/>
  <c r="BT497" i="7"/>
  <c r="BW497" i="7" s="1"/>
  <c r="BX497" i="7" s="1"/>
  <c r="BL499" i="6"/>
  <c r="BM499" i="6"/>
  <c r="BN499" i="6" s="1"/>
  <c r="BI500" i="6"/>
  <c r="BK500" i="6"/>
  <c r="BH500" i="6"/>
  <c r="BL500" i="6" s="1"/>
  <c r="BG500" i="6"/>
  <c r="BJ500" i="6" s="1"/>
  <c r="BM500" i="6" s="1"/>
  <c r="BN500" i="6" s="1"/>
  <c r="BF501" i="6"/>
  <c r="AX498" i="6"/>
  <c r="BE498" i="7"/>
  <c r="BK497" i="7"/>
  <c r="BI496" i="7"/>
  <c r="BL496" i="7"/>
  <c r="AZ495" i="7"/>
  <c r="AY496" i="7"/>
  <c r="AW496" i="7"/>
  <c r="AS498" i="7"/>
  <c r="AY497" i="7"/>
  <c r="AG499" i="7"/>
  <c r="AM498" i="7"/>
  <c r="AK497" i="7"/>
  <c r="AN497" i="7" s="1"/>
  <c r="Z497" i="7"/>
  <c r="AC497" i="7" s="1"/>
  <c r="V499" i="7"/>
  <c r="AL498" i="6"/>
  <c r="AO498" i="6" s="1"/>
  <c r="AC497" i="6"/>
  <c r="AD497" i="6" s="1"/>
  <c r="Z498" i="6"/>
  <c r="X499" i="6"/>
  <c r="V500" i="6"/>
  <c r="W499" i="6"/>
  <c r="AA499" i="6"/>
  <c r="Y499" i="6"/>
  <c r="AB498" i="6"/>
  <c r="AO497" i="6"/>
  <c r="AY499" i="6"/>
  <c r="AW499" i="6"/>
  <c r="AU499" i="6"/>
  <c r="AV499" i="6"/>
  <c r="AK499" i="6"/>
  <c r="AM499" i="6"/>
  <c r="AI499" i="6"/>
  <c r="AJ499" i="6"/>
  <c r="AN499" i="6" s="1"/>
  <c r="AH500" i="6"/>
  <c r="AT500" i="6"/>
  <c r="AZ498" i="6"/>
  <c r="BA497" i="6"/>
  <c r="BB497" i="6" s="1"/>
  <c r="BA498" i="6" l="1"/>
  <c r="BB498" i="6" s="1"/>
  <c r="CE498" i="7"/>
  <c r="CH498" i="7" s="1"/>
  <c r="CI498" i="7" s="1"/>
  <c r="CA500" i="7"/>
  <c r="CG499" i="7"/>
  <c r="BP500" i="7"/>
  <c r="BV499" i="7"/>
  <c r="BK501" i="6"/>
  <c r="BI501" i="6"/>
  <c r="BG501" i="6"/>
  <c r="BJ501" i="6" s="1"/>
  <c r="BH501" i="6"/>
  <c r="BL501" i="6" s="1"/>
  <c r="BF502" i="6"/>
  <c r="AC498" i="6"/>
  <c r="AD498" i="6" s="1"/>
  <c r="BE499" i="7"/>
  <c r="BK498" i="7"/>
  <c r="BI498" i="7"/>
  <c r="BI497" i="7"/>
  <c r="BL497" i="7" s="1"/>
  <c r="AS499" i="7"/>
  <c r="AW498" i="7"/>
  <c r="AY498" i="7"/>
  <c r="AZ498" i="7" s="1"/>
  <c r="AW497" i="7"/>
  <c r="AZ497" i="7" s="1"/>
  <c r="AZ496" i="7"/>
  <c r="AK498" i="7"/>
  <c r="AN498" i="7"/>
  <c r="AG500" i="7"/>
  <c r="AK499" i="7"/>
  <c r="AM499" i="7"/>
  <c r="AN499" i="7" s="1"/>
  <c r="AB498" i="7"/>
  <c r="Z498" i="7"/>
  <c r="V500" i="7"/>
  <c r="AB499" i="7"/>
  <c r="Z499" i="6"/>
  <c r="AY500" i="6"/>
  <c r="AW500" i="6"/>
  <c r="AU500" i="6"/>
  <c r="AV500" i="6"/>
  <c r="AM500" i="6"/>
  <c r="AK500" i="6"/>
  <c r="AI500" i="6"/>
  <c r="AJ500" i="6"/>
  <c r="AN500" i="6" s="1"/>
  <c r="AH501" i="6"/>
  <c r="AA500" i="6"/>
  <c r="V501" i="6"/>
  <c r="X500" i="6"/>
  <c r="W500" i="6"/>
  <c r="Y500" i="6"/>
  <c r="AL499" i="6"/>
  <c r="AO499" i="6" s="1"/>
  <c r="AB499" i="6"/>
  <c r="AT501" i="6"/>
  <c r="AZ500" i="6"/>
  <c r="AZ499" i="6"/>
  <c r="AX499" i="6"/>
  <c r="CE499" i="7" l="1"/>
  <c r="CA501" i="7"/>
  <c r="CH499" i="7"/>
  <c r="CI499" i="7" s="1"/>
  <c r="BT499" i="7"/>
  <c r="BW499" i="7" s="1"/>
  <c r="BX499" i="7" s="1"/>
  <c r="BP501" i="7"/>
  <c r="BV500" i="7"/>
  <c r="AC499" i="6"/>
  <c r="AD499" i="6" s="1"/>
  <c r="AX500" i="6"/>
  <c r="BA500" i="6" s="1"/>
  <c r="BB500" i="6" s="1"/>
  <c r="BM501" i="6"/>
  <c r="BN501" i="6" s="1"/>
  <c r="BH502" i="6"/>
  <c r="BI502" i="6"/>
  <c r="BF503" i="6"/>
  <c r="BK502" i="6"/>
  <c r="BG502" i="6"/>
  <c r="BJ502" i="6" s="1"/>
  <c r="BE500" i="7"/>
  <c r="BK499" i="7"/>
  <c r="BL498" i="7"/>
  <c r="AS500" i="7"/>
  <c r="AY499" i="7"/>
  <c r="AG501" i="7"/>
  <c r="AM500" i="7"/>
  <c r="AC498" i="7"/>
  <c r="V501" i="7"/>
  <c r="AB500" i="7"/>
  <c r="Z499" i="7"/>
  <c r="AC499" i="7" s="1"/>
  <c r="Z500" i="6"/>
  <c r="AL500" i="6"/>
  <c r="AO500" i="6" s="1"/>
  <c r="AY501" i="6"/>
  <c r="AW501" i="6"/>
  <c r="AU501" i="6"/>
  <c r="AV501" i="6"/>
  <c r="AM501" i="6"/>
  <c r="AK501" i="6"/>
  <c r="AJ501" i="6"/>
  <c r="AI501" i="6"/>
  <c r="AH502" i="6"/>
  <c r="Y501" i="6"/>
  <c r="W501" i="6"/>
  <c r="X501" i="6"/>
  <c r="V502" i="6"/>
  <c r="AA501" i="6"/>
  <c r="AB500" i="6"/>
  <c r="BA499" i="6"/>
  <c r="BB499" i="6" s="1"/>
  <c r="AT502" i="6"/>
  <c r="CG500" i="7" l="1"/>
  <c r="CE500" i="7"/>
  <c r="CA502" i="7"/>
  <c r="CE501" i="7"/>
  <c r="CG501" i="7"/>
  <c r="CH501" i="7" s="1"/>
  <c r="CI501" i="7" s="1"/>
  <c r="BT500" i="7"/>
  <c r="BT501" i="7"/>
  <c r="BP502" i="7"/>
  <c r="BW500" i="7"/>
  <c r="BX500" i="7" s="1"/>
  <c r="BL502" i="6"/>
  <c r="BM502" i="6" s="1"/>
  <c r="BN502" i="6" s="1"/>
  <c r="BH503" i="6"/>
  <c r="BI503" i="6"/>
  <c r="BG503" i="6"/>
  <c r="BJ503" i="6" s="1"/>
  <c r="BK503" i="6"/>
  <c r="BF504" i="6"/>
  <c r="BI499" i="7"/>
  <c r="BL499" i="7"/>
  <c r="BK500" i="7"/>
  <c r="BE501" i="7"/>
  <c r="AW499" i="7"/>
  <c r="AZ499" i="7"/>
  <c r="AS501" i="7"/>
  <c r="AY500" i="7"/>
  <c r="AK500" i="7"/>
  <c r="AN500" i="7"/>
  <c r="AM501" i="7"/>
  <c r="AG502" i="7"/>
  <c r="Z500" i="7"/>
  <c r="AC500" i="7" s="1"/>
  <c r="AB501" i="7"/>
  <c r="V502" i="7"/>
  <c r="AN501" i="6"/>
  <c r="AC500" i="6"/>
  <c r="AD500" i="6" s="1"/>
  <c r="Z501" i="6"/>
  <c r="AL501" i="6"/>
  <c r="AY502" i="6"/>
  <c r="AW502" i="6"/>
  <c r="AU502" i="6"/>
  <c r="AV502" i="6"/>
  <c r="AZ502" i="6" s="1"/>
  <c r="X502" i="6"/>
  <c r="Y502" i="6"/>
  <c r="AA502" i="6"/>
  <c r="W502" i="6"/>
  <c r="V503" i="6"/>
  <c r="AB501" i="6"/>
  <c r="AM502" i="6"/>
  <c r="AK502" i="6"/>
  <c r="AI502" i="6"/>
  <c r="AJ502" i="6"/>
  <c r="AH503" i="6"/>
  <c r="AX501" i="6"/>
  <c r="AT503" i="6"/>
  <c r="AZ501" i="6"/>
  <c r="CA503" i="7" l="1"/>
  <c r="CG502" i="7"/>
  <c r="CH500" i="7"/>
  <c r="CI500" i="7" s="1"/>
  <c r="BP503" i="7"/>
  <c r="BV502" i="7"/>
  <c r="BV501" i="7"/>
  <c r="BW501" i="7" s="1"/>
  <c r="BX501" i="7" s="1"/>
  <c r="AO501" i="6"/>
  <c r="BL503" i="6"/>
  <c r="BM503" i="6" s="1"/>
  <c r="BN503" i="6" s="1"/>
  <c r="BI504" i="6"/>
  <c r="BK504" i="6"/>
  <c r="BG504" i="6"/>
  <c r="BJ504" i="6" s="1"/>
  <c r="BH504" i="6"/>
  <c r="BL504" i="6" s="1"/>
  <c r="BF505" i="6"/>
  <c r="BA501" i="6"/>
  <c r="BB501" i="6" s="1"/>
  <c r="BE502" i="7"/>
  <c r="BK501" i="7"/>
  <c r="BI500" i="7"/>
  <c r="BL500" i="7" s="1"/>
  <c r="AS502" i="7"/>
  <c r="AW501" i="7"/>
  <c r="AY501" i="7"/>
  <c r="AW500" i="7"/>
  <c r="AZ500" i="7" s="1"/>
  <c r="AG503" i="7"/>
  <c r="AK501" i="7"/>
  <c r="AN501" i="7" s="1"/>
  <c r="V503" i="7"/>
  <c r="Z501" i="7"/>
  <c r="AC501" i="7" s="1"/>
  <c r="AC501" i="6"/>
  <c r="AD501" i="6" s="1"/>
  <c r="AN502" i="6"/>
  <c r="W503" i="6"/>
  <c r="V504" i="6"/>
  <c r="X503" i="6"/>
  <c r="AA503" i="6"/>
  <c r="Y503" i="6"/>
  <c r="AY503" i="6"/>
  <c r="AW503" i="6"/>
  <c r="AU503" i="6"/>
  <c r="AV503" i="6"/>
  <c r="AM503" i="6"/>
  <c r="AK503" i="6"/>
  <c r="AJ503" i="6"/>
  <c r="AI503" i="6"/>
  <c r="AH504" i="6"/>
  <c r="Z502" i="6"/>
  <c r="AL502" i="6"/>
  <c r="AB502" i="6"/>
  <c r="AX502" i="6"/>
  <c r="BA502" i="6" s="1"/>
  <c r="BB502" i="6" s="1"/>
  <c r="AT504" i="6"/>
  <c r="CE502" i="7" l="1"/>
  <c r="CH502" i="7" s="1"/>
  <c r="CI502" i="7" s="1"/>
  <c r="CA504" i="7"/>
  <c r="CE503" i="7"/>
  <c r="CG503" i="7"/>
  <c r="CH503" i="7" s="1"/>
  <c r="CI503" i="7" s="1"/>
  <c r="BT502" i="7"/>
  <c r="BW502" i="7" s="1"/>
  <c r="BX502" i="7" s="1"/>
  <c r="BV503" i="7"/>
  <c r="BP504" i="7"/>
  <c r="BK505" i="6"/>
  <c r="BH505" i="6"/>
  <c r="BL505" i="6" s="1"/>
  <c r="BI505" i="6"/>
  <c r="BF506" i="6"/>
  <c r="BG505" i="6"/>
  <c r="BJ505" i="6" s="1"/>
  <c r="BM505" i="6" s="1"/>
  <c r="BN505" i="6" s="1"/>
  <c r="BM504" i="6"/>
  <c r="BN504" i="6" s="1"/>
  <c r="AO502" i="6"/>
  <c r="AZ503" i="6"/>
  <c r="BI501" i="7"/>
  <c r="BL501" i="7"/>
  <c r="BE503" i="7"/>
  <c r="BI502" i="7"/>
  <c r="AZ501" i="7"/>
  <c r="AS503" i="7"/>
  <c r="AY502" i="7"/>
  <c r="AG504" i="7"/>
  <c r="AM503" i="7"/>
  <c r="AM502" i="7"/>
  <c r="AK502" i="7"/>
  <c r="AB502" i="7"/>
  <c r="Z502" i="7"/>
  <c r="V504" i="7"/>
  <c r="Z503" i="7"/>
  <c r="AB503" i="7"/>
  <c r="AL503" i="6"/>
  <c r="Z503" i="6"/>
  <c r="AN503" i="6"/>
  <c r="AY504" i="6"/>
  <c r="AW504" i="6"/>
  <c r="AU504" i="6"/>
  <c r="AV504" i="6"/>
  <c r="AC502" i="6"/>
  <c r="AD502" i="6" s="1"/>
  <c r="AB503" i="6"/>
  <c r="AM504" i="6"/>
  <c r="AK504" i="6"/>
  <c r="AJ504" i="6"/>
  <c r="AN504" i="6" s="1"/>
  <c r="AI504" i="6"/>
  <c r="AH505" i="6"/>
  <c r="X504" i="6"/>
  <c r="W504" i="6"/>
  <c r="V505" i="6"/>
  <c r="Y504" i="6"/>
  <c r="AA504" i="6"/>
  <c r="AX503" i="6"/>
  <c r="AT505" i="6"/>
  <c r="AC503" i="6" l="1"/>
  <c r="AD503" i="6" s="1"/>
  <c r="CA505" i="7"/>
  <c r="CG504" i="7"/>
  <c r="BP505" i="7"/>
  <c r="BV504" i="7"/>
  <c r="BT503" i="7"/>
  <c r="BW503" i="7" s="1"/>
  <c r="BX503" i="7" s="1"/>
  <c r="BH506" i="6"/>
  <c r="BF507" i="6"/>
  <c r="BK506" i="6"/>
  <c r="BG506" i="6"/>
  <c r="BI506" i="6"/>
  <c r="BA503" i="6"/>
  <c r="BB503" i="6" s="1"/>
  <c r="AO503" i="6"/>
  <c r="AC503" i="7"/>
  <c r="BE504" i="7"/>
  <c r="BK502" i="7"/>
  <c r="BL502" i="7" s="1"/>
  <c r="AW502" i="7"/>
  <c r="AZ502" i="7"/>
  <c r="AY503" i="7"/>
  <c r="AS504" i="7"/>
  <c r="AK503" i="7"/>
  <c r="AN503" i="7"/>
  <c r="AN502" i="7"/>
  <c r="AG505" i="7"/>
  <c r="AB504" i="7"/>
  <c r="V505" i="7"/>
  <c r="AC502" i="7"/>
  <c r="Z504" i="6"/>
  <c r="AL504" i="6"/>
  <c r="AO504" i="6" s="1"/>
  <c r="W505" i="6"/>
  <c r="X505" i="6"/>
  <c r="V506" i="6"/>
  <c r="Y505" i="6"/>
  <c r="AA505" i="6"/>
  <c r="AM505" i="6"/>
  <c r="AK505" i="6"/>
  <c r="AI505" i="6"/>
  <c r="AJ505" i="6"/>
  <c r="AN505" i="6" s="1"/>
  <c r="AH506" i="6"/>
  <c r="AY505" i="6"/>
  <c r="AW505" i="6"/>
  <c r="AU505" i="6"/>
  <c r="AV505" i="6"/>
  <c r="AB504" i="6"/>
  <c r="AX504" i="6"/>
  <c r="AZ504" i="6"/>
  <c r="AT506" i="6"/>
  <c r="CE504" i="7" l="1"/>
  <c r="CH504" i="7" s="1"/>
  <c r="CI504" i="7" s="1"/>
  <c r="CE505" i="7"/>
  <c r="CG505" i="7"/>
  <c r="CH505" i="7" s="1"/>
  <c r="CI505" i="7" s="1"/>
  <c r="CA506" i="7"/>
  <c r="BP506" i="7"/>
  <c r="BT504" i="7"/>
  <c r="BW504" i="7" s="1"/>
  <c r="BX504" i="7" s="1"/>
  <c r="BJ506" i="6"/>
  <c r="BI507" i="6"/>
  <c r="BG507" i="6"/>
  <c r="BJ507" i="6" s="1"/>
  <c r="BK507" i="6"/>
  <c r="BH507" i="6"/>
  <c r="BL507" i="6" s="1"/>
  <c r="BF508" i="6"/>
  <c r="BL506" i="6"/>
  <c r="AC504" i="6"/>
  <c r="AD504" i="6" s="1"/>
  <c r="BE505" i="7"/>
  <c r="BK504" i="7"/>
  <c r="BK503" i="7"/>
  <c r="BI503" i="7"/>
  <c r="AS505" i="7"/>
  <c r="AY504" i="7"/>
  <c r="AW503" i="7"/>
  <c r="AZ503" i="7" s="1"/>
  <c r="AM504" i="7"/>
  <c r="AG506" i="7"/>
  <c r="AM505" i="7"/>
  <c r="AK504" i="7"/>
  <c r="AB505" i="7"/>
  <c r="V506" i="7"/>
  <c r="Z504" i="7"/>
  <c r="AC504" i="7" s="1"/>
  <c r="Z505" i="6"/>
  <c r="AL505" i="6"/>
  <c r="AO505" i="6" s="1"/>
  <c r="Y506" i="6"/>
  <c r="V507" i="6"/>
  <c r="AA506" i="6"/>
  <c r="X506" i="6"/>
  <c r="W506" i="6"/>
  <c r="AB505" i="6"/>
  <c r="AY506" i="6"/>
  <c r="AW506" i="6"/>
  <c r="AU506" i="6"/>
  <c r="AV506" i="6"/>
  <c r="AZ506" i="6" s="1"/>
  <c r="AM506" i="6"/>
  <c r="AK506" i="6"/>
  <c r="AJ506" i="6"/>
  <c r="AI506" i="6"/>
  <c r="AH507" i="6"/>
  <c r="AT507" i="6"/>
  <c r="AZ505" i="6"/>
  <c r="AX505" i="6"/>
  <c r="BA504" i="6"/>
  <c r="BB504" i="6" s="1"/>
  <c r="BM507" i="6" l="1"/>
  <c r="BN507" i="6" s="1"/>
  <c r="BM506" i="6"/>
  <c r="BN506" i="6" s="1"/>
  <c r="CA507" i="7"/>
  <c r="CG506" i="7"/>
  <c r="BV505" i="7"/>
  <c r="BV506" i="7"/>
  <c r="BP507" i="7"/>
  <c r="BT505" i="7"/>
  <c r="BK508" i="6"/>
  <c r="BG508" i="6"/>
  <c r="BI508" i="6"/>
  <c r="BH508" i="6"/>
  <c r="BL508" i="6" s="1"/>
  <c r="BF509" i="6"/>
  <c r="AC505" i="6"/>
  <c r="AD505" i="6" s="1"/>
  <c r="BI504" i="7"/>
  <c r="BL504" i="7" s="1"/>
  <c r="BL503" i="7"/>
  <c r="BK505" i="7"/>
  <c r="BE506" i="7"/>
  <c r="AW504" i="7"/>
  <c r="AS506" i="7"/>
  <c r="AY505" i="7"/>
  <c r="AZ504" i="7"/>
  <c r="AG507" i="7"/>
  <c r="AM506" i="7"/>
  <c r="AK505" i="7"/>
  <c r="AN505" i="7" s="1"/>
  <c r="AN504" i="7"/>
  <c r="V507" i="7"/>
  <c r="AB506" i="7"/>
  <c r="Z505" i="7"/>
  <c r="AC505" i="7" s="1"/>
  <c r="AB506" i="6"/>
  <c r="AN506" i="6"/>
  <c r="AY507" i="6"/>
  <c r="AW507" i="6"/>
  <c r="AU507" i="6"/>
  <c r="AV507" i="6"/>
  <c r="X507" i="6"/>
  <c r="W507" i="6"/>
  <c r="AA507" i="6"/>
  <c r="Y507" i="6"/>
  <c r="V508" i="6"/>
  <c r="AM507" i="6"/>
  <c r="AK507" i="6"/>
  <c r="AI507" i="6"/>
  <c r="AJ507" i="6"/>
  <c r="AH508" i="6"/>
  <c r="AL506" i="6"/>
  <c r="Z506" i="6"/>
  <c r="BA505" i="6"/>
  <c r="BB505" i="6" s="1"/>
  <c r="AT508" i="6"/>
  <c r="AX506" i="6"/>
  <c r="BA506" i="6" s="1"/>
  <c r="BB506" i="6" s="1"/>
  <c r="BJ508" i="6" l="1"/>
  <c r="CE506" i="7"/>
  <c r="CH506" i="7" s="1"/>
  <c r="CI506" i="7" s="1"/>
  <c r="CA508" i="7"/>
  <c r="CG507" i="7"/>
  <c r="BT506" i="7"/>
  <c r="BW506" i="7" s="1"/>
  <c r="BX506" i="7" s="1"/>
  <c r="BP508" i="7"/>
  <c r="BV507" i="7"/>
  <c r="BW505" i="7"/>
  <c r="BX505" i="7" s="1"/>
  <c r="BM508" i="6"/>
  <c r="BN508" i="6" s="1"/>
  <c r="BG509" i="6"/>
  <c r="BF510" i="6"/>
  <c r="BK509" i="6"/>
  <c r="BH509" i="6"/>
  <c r="BL509" i="6" s="1"/>
  <c r="BI509" i="6"/>
  <c r="AO506" i="6"/>
  <c r="AC506" i="6"/>
  <c r="AD506" i="6" s="1"/>
  <c r="BE507" i="7"/>
  <c r="BI505" i="7"/>
  <c r="BL505" i="7" s="1"/>
  <c r="AW505" i="7"/>
  <c r="AY506" i="7"/>
  <c r="AS507" i="7"/>
  <c r="AZ505" i="7"/>
  <c r="AG508" i="7"/>
  <c r="AK507" i="7"/>
  <c r="AM507" i="7"/>
  <c r="AK506" i="7"/>
  <c r="AN506" i="7" s="1"/>
  <c r="Z506" i="7"/>
  <c r="AC506" i="7" s="1"/>
  <c r="V508" i="7"/>
  <c r="Z507" i="6"/>
  <c r="AL507" i="6"/>
  <c r="AA508" i="6"/>
  <c r="Y508" i="6"/>
  <c r="V509" i="6"/>
  <c r="W508" i="6"/>
  <c r="X508" i="6"/>
  <c r="AY508" i="6"/>
  <c r="AW508" i="6"/>
  <c r="AV508" i="6"/>
  <c r="AU508" i="6"/>
  <c r="AB507" i="6"/>
  <c r="AM508" i="6"/>
  <c r="AK508" i="6"/>
  <c r="AI508" i="6"/>
  <c r="AJ508" i="6"/>
  <c r="AH509" i="6"/>
  <c r="AN507" i="6"/>
  <c r="AX507" i="6"/>
  <c r="AT509" i="6"/>
  <c r="AZ507" i="6"/>
  <c r="BA507" i="6" l="1"/>
  <c r="BB507" i="6" s="1"/>
  <c r="CA509" i="7"/>
  <c r="CE507" i="7"/>
  <c r="CH507" i="7" s="1"/>
  <c r="CI507" i="7" s="1"/>
  <c r="BP509" i="7"/>
  <c r="BV508" i="7"/>
  <c r="BT507" i="7"/>
  <c r="BW507" i="7" s="1"/>
  <c r="BX507" i="7" s="1"/>
  <c r="BI510" i="6"/>
  <c r="BH510" i="6"/>
  <c r="BK510" i="6"/>
  <c r="BG510" i="6"/>
  <c r="BJ510" i="6" s="1"/>
  <c r="BF511" i="6"/>
  <c r="BJ509" i="6"/>
  <c r="BM509" i="6" s="1"/>
  <c r="BN509" i="6" s="1"/>
  <c r="AC507" i="6"/>
  <c r="AD507" i="6" s="1"/>
  <c r="AB508" i="6"/>
  <c r="BI506" i="7"/>
  <c r="BE508" i="7"/>
  <c r="BK507" i="7"/>
  <c r="BK506" i="7"/>
  <c r="BL506" i="7" s="1"/>
  <c r="AW506" i="7"/>
  <c r="AS508" i="7"/>
  <c r="AY507" i="7"/>
  <c r="AZ506" i="7"/>
  <c r="AN507" i="7"/>
  <c r="AG509" i="7"/>
  <c r="AM508" i="7"/>
  <c r="Z507" i="7"/>
  <c r="V509" i="7"/>
  <c r="AB508" i="7"/>
  <c r="AB507" i="7"/>
  <c r="AX508" i="6"/>
  <c r="AN508" i="6"/>
  <c r="AL508" i="6"/>
  <c r="AM509" i="6"/>
  <c r="AK509" i="6"/>
  <c r="AI509" i="6"/>
  <c r="AJ509" i="6"/>
  <c r="AN509" i="6" s="1"/>
  <c r="AH510" i="6"/>
  <c r="Y509" i="6"/>
  <c r="V510" i="6"/>
  <c r="AA509" i="6"/>
  <c r="W509" i="6"/>
  <c r="X509" i="6"/>
  <c r="Z508" i="6"/>
  <c r="AC508" i="6" s="1"/>
  <c r="AD508" i="6" s="1"/>
  <c r="AY509" i="6"/>
  <c r="AW509" i="6"/>
  <c r="AU509" i="6"/>
  <c r="AV509" i="6"/>
  <c r="AO507" i="6"/>
  <c r="AZ508" i="6"/>
  <c r="AT510" i="6"/>
  <c r="CA510" i="7" l="1"/>
  <c r="CG509" i="7"/>
  <c r="CG508" i="7"/>
  <c r="CE508" i="7"/>
  <c r="BT508" i="7"/>
  <c r="BW508" i="7" s="1"/>
  <c r="BX508" i="7" s="1"/>
  <c r="BP510" i="7"/>
  <c r="BT509" i="7"/>
  <c r="BV509" i="7"/>
  <c r="BW509" i="7" s="1"/>
  <c r="BX509" i="7" s="1"/>
  <c r="AO508" i="6"/>
  <c r="BL510" i="6"/>
  <c r="BM510" i="6" s="1"/>
  <c r="BN510" i="6" s="1"/>
  <c r="BH511" i="6"/>
  <c r="BF512" i="6"/>
  <c r="BK511" i="6"/>
  <c r="BG511" i="6"/>
  <c r="BI511" i="6"/>
  <c r="BA508" i="6"/>
  <c r="BB508" i="6" s="1"/>
  <c r="AC507" i="7"/>
  <c r="BI507" i="7"/>
  <c r="BL507" i="7" s="1"/>
  <c r="BK508" i="7"/>
  <c r="BE509" i="7"/>
  <c r="AW507" i="7"/>
  <c r="AS509" i="7"/>
  <c r="AZ507" i="7"/>
  <c r="AK508" i="7"/>
  <c r="AN508" i="7" s="1"/>
  <c r="AM509" i="7"/>
  <c r="AG510" i="7"/>
  <c r="Z508" i="7"/>
  <c r="AC508" i="7" s="1"/>
  <c r="V510" i="7"/>
  <c r="AB509" i="7"/>
  <c r="AZ509" i="6"/>
  <c r="AB509" i="6"/>
  <c r="Y510" i="6"/>
  <c r="X510" i="6"/>
  <c r="W510" i="6"/>
  <c r="AA510" i="6"/>
  <c r="V511" i="6"/>
  <c r="AY510" i="6"/>
  <c r="AW510" i="6"/>
  <c r="AV510" i="6"/>
  <c r="AU510" i="6"/>
  <c r="AX510" i="6" s="1"/>
  <c r="Z509" i="6"/>
  <c r="AM510" i="6"/>
  <c r="AK510" i="6"/>
  <c r="AJ510" i="6"/>
  <c r="AI510" i="6"/>
  <c r="AH511" i="6"/>
  <c r="AL509" i="6"/>
  <c r="AO509" i="6" s="1"/>
  <c r="AX509" i="6"/>
  <c r="AT511" i="6"/>
  <c r="CE509" i="7" l="1"/>
  <c r="CH509" i="7" s="1"/>
  <c r="CI509" i="7" s="1"/>
  <c r="CH508" i="7"/>
  <c r="CI508" i="7" s="1"/>
  <c r="CG510" i="7"/>
  <c r="CA511" i="7"/>
  <c r="BP511" i="7"/>
  <c r="BT510" i="7"/>
  <c r="BV510" i="7"/>
  <c r="BW510" i="7" s="1"/>
  <c r="BX510" i="7" s="1"/>
  <c r="BJ511" i="6"/>
  <c r="BM511" i="6" s="1"/>
  <c r="BN511" i="6" s="1"/>
  <c r="BH512" i="6"/>
  <c r="BI512" i="6"/>
  <c r="BG512" i="6"/>
  <c r="BJ512" i="6" s="1"/>
  <c r="BK512" i="6"/>
  <c r="BF513" i="6"/>
  <c r="BA509" i="6"/>
  <c r="BB509" i="6" s="1"/>
  <c r="BL511" i="6"/>
  <c r="AC509" i="6"/>
  <c r="AD509" i="6" s="1"/>
  <c r="BE510" i="7"/>
  <c r="BK509" i="7"/>
  <c r="BI508" i="7"/>
  <c r="BL508" i="7" s="1"/>
  <c r="AY508" i="7"/>
  <c r="AW508" i="7"/>
  <c r="AS510" i="7"/>
  <c r="AW509" i="7"/>
  <c r="AK509" i="7"/>
  <c r="AN509" i="7" s="1"/>
  <c r="AG511" i="7"/>
  <c r="AM510" i="7"/>
  <c r="Z509" i="7"/>
  <c r="V511" i="7"/>
  <c r="AC509" i="7"/>
  <c r="AL510" i="6"/>
  <c r="AB510" i="6"/>
  <c r="AY511" i="6"/>
  <c r="AW511" i="6"/>
  <c r="AU511" i="6"/>
  <c r="AV511" i="6"/>
  <c r="W511" i="6"/>
  <c r="V512" i="6"/>
  <c r="AA511" i="6"/>
  <c r="X511" i="6"/>
  <c r="Y511" i="6"/>
  <c r="AK511" i="6"/>
  <c r="AM511" i="6"/>
  <c r="AI511" i="6"/>
  <c r="AJ511" i="6"/>
  <c r="AH512" i="6"/>
  <c r="AN510" i="6"/>
  <c r="Z510" i="6"/>
  <c r="AT512" i="6"/>
  <c r="AZ510" i="6"/>
  <c r="BA510" i="6" s="1"/>
  <c r="BB510" i="6" s="1"/>
  <c r="CA512" i="7" l="1"/>
  <c r="CG511" i="7"/>
  <c r="CE510" i="7"/>
  <c r="CH510" i="7"/>
  <c r="CI510" i="7" s="1"/>
  <c r="BP512" i="7"/>
  <c r="BV511" i="7"/>
  <c r="BH513" i="6"/>
  <c r="BF514" i="6"/>
  <c r="BK513" i="6"/>
  <c r="BG513" i="6"/>
  <c r="BI513" i="6"/>
  <c r="BL512" i="6"/>
  <c r="BM512" i="6" s="1"/>
  <c r="BN512" i="6" s="1"/>
  <c r="AC510" i="6"/>
  <c r="AD510" i="6" s="1"/>
  <c r="BE511" i="7"/>
  <c r="BK510" i="7"/>
  <c r="BI509" i="7"/>
  <c r="BL509" i="7" s="1"/>
  <c r="AY509" i="7"/>
  <c r="AZ509" i="7" s="1"/>
  <c r="AS511" i="7"/>
  <c r="AY510" i="7"/>
  <c r="AZ508" i="7"/>
  <c r="AK510" i="7"/>
  <c r="AG512" i="7"/>
  <c r="AM511" i="7"/>
  <c r="AN510" i="7"/>
  <c r="V512" i="7"/>
  <c r="AB511" i="7"/>
  <c r="AB510" i="7"/>
  <c r="Z510" i="7"/>
  <c r="AO510" i="6"/>
  <c r="Z511" i="6"/>
  <c r="AB511" i="6"/>
  <c r="AL511" i="6"/>
  <c r="Y512" i="6"/>
  <c r="V513" i="6"/>
  <c r="W512" i="6"/>
  <c r="AA512" i="6"/>
  <c r="X512" i="6"/>
  <c r="AY512" i="6"/>
  <c r="AW512" i="6"/>
  <c r="AU512" i="6"/>
  <c r="AV512" i="6"/>
  <c r="AZ512" i="6" s="1"/>
  <c r="AM512" i="6"/>
  <c r="AK512" i="6"/>
  <c r="AI512" i="6"/>
  <c r="AJ512" i="6"/>
  <c r="AH513" i="6"/>
  <c r="AN511" i="6"/>
  <c r="AO511" i="6" s="1"/>
  <c r="AT513" i="6"/>
  <c r="AZ511" i="6"/>
  <c r="AX511" i="6"/>
  <c r="CE511" i="7" l="1"/>
  <c r="CH511" i="7" s="1"/>
  <c r="CI511" i="7" s="1"/>
  <c r="CA513" i="7"/>
  <c r="BT511" i="7"/>
  <c r="BW511" i="7" s="1"/>
  <c r="BX511" i="7" s="1"/>
  <c r="BP513" i="7"/>
  <c r="BV512" i="7"/>
  <c r="BJ513" i="6"/>
  <c r="BM513" i="6" s="1"/>
  <c r="BN513" i="6" s="1"/>
  <c r="BK514" i="6"/>
  <c r="BH514" i="6"/>
  <c r="BL514" i="6" s="1"/>
  <c r="BI514" i="6"/>
  <c r="BG514" i="6"/>
  <c r="BJ514" i="6" s="1"/>
  <c r="BF515" i="6"/>
  <c r="BL513" i="6"/>
  <c r="BI510" i="7"/>
  <c r="BL510" i="7"/>
  <c r="BE512" i="7"/>
  <c r="BI511" i="7"/>
  <c r="BK511" i="7"/>
  <c r="BL511" i="7" s="1"/>
  <c r="AY511" i="7"/>
  <c r="AS512" i="7"/>
  <c r="AW510" i="7"/>
  <c r="AZ510" i="7"/>
  <c r="AG513" i="7"/>
  <c r="AK511" i="7"/>
  <c r="AN511" i="7" s="1"/>
  <c r="AC510" i="7"/>
  <c r="Z511" i="7"/>
  <c r="AC511" i="7" s="1"/>
  <c r="V513" i="7"/>
  <c r="AB512" i="7"/>
  <c r="AC511" i="6"/>
  <c r="AD511" i="6" s="1"/>
  <c r="AB512" i="6"/>
  <c r="AN512" i="6"/>
  <c r="AM513" i="6"/>
  <c r="AK513" i="6"/>
  <c r="AJ513" i="6"/>
  <c r="AI513" i="6"/>
  <c r="AH514" i="6"/>
  <c r="Y513" i="6"/>
  <c r="W513" i="6"/>
  <c r="X513" i="6"/>
  <c r="V514" i="6"/>
  <c r="AA513" i="6"/>
  <c r="Z512" i="6"/>
  <c r="AY513" i="6"/>
  <c r="AW513" i="6"/>
  <c r="AU513" i="6"/>
  <c r="AV513" i="6"/>
  <c r="AL512" i="6"/>
  <c r="AT514" i="6"/>
  <c r="BA511" i="6"/>
  <c r="BB511" i="6" s="1"/>
  <c r="AX512" i="6"/>
  <c r="BA512" i="6" s="1"/>
  <c r="BB512" i="6" s="1"/>
  <c r="CG512" i="7" l="1"/>
  <c r="CG513" i="7"/>
  <c r="CA514" i="7"/>
  <c r="CE512" i="7"/>
  <c r="BT512" i="7"/>
  <c r="BW512" i="7"/>
  <c r="BX512" i="7" s="1"/>
  <c r="BP514" i="7"/>
  <c r="BV513" i="7"/>
  <c r="BF516" i="6"/>
  <c r="BK515" i="6"/>
  <c r="BG515" i="6"/>
  <c r="BI515" i="6"/>
  <c r="BH515" i="6"/>
  <c r="BL515" i="6" s="1"/>
  <c r="BM514" i="6"/>
  <c r="BN514" i="6" s="1"/>
  <c r="AN513" i="6"/>
  <c r="AO512" i="6"/>
  <c r="AC512" i="6"/>
  <c r="AD512" i="6" s="1"/>
  <c r="BE513" i="7"/>
  <c r="BK512" i="7"/>
  <c r="AS513" i="7"/>
  <c r="AY512" i="7"/>
  <c r="AW511" i="7"/>
  <c r="AZ511" i="7" s="1"/>
  <c r="AG514" i="7"/>
  <c r="AM513" i="7"/>
  <c r="AK512" i="7"/>
  <c r="AM512" i="7"/>
  <c r="Z512" i="7"/>
  <c r="AC512" i="7" s="1"/>
  <c r="V514" i="7"/>
  <c r="AB513" i="6"/>
  <c r="AL513" i="6"/>
  <c r="Y514" i="6"/>
  <c r="X514" i="6"/>
  <c r="W514" i="6"/>
  <c r="V515" i="6"/>
  <c r="AA514" i="6"/>
  <c r="Z513" i="6"/>
  <c r="AY514" i="6"/>
  <c r="AW514" i="6"/>
  <c r="AU514" i="6"/>
  <c r="AV514" i="6"/>
  <c r="AZ514" i="6" s="1"/>
  <c r="AM514" i="6"/>
  <c r="AK514" i="6"/>
  <c r="AJ514" i="6"/>
  <c r="AI514" i="6"/>
  <c r="AH515" i="6"/>
  <c r="AX513" i="6"/>
  <c r="AT515" i="6"/>
  <c r="AZ513" i="6"/>
  <c r="BA513" i="6" s="1"/>
  <c r="BB513" i="6" s="1"/>
  <c r="CE513" i="7" l="1"/>
  <c r="CH513" i="7" s="1"/>
  <c r="CI513" i="7" s="1"/>
  <c r="CA515" i="7"/>
  <c r="CG514" i="7"/>
  <c r="CH512" i="7"/>
  <c r="CI512" i="7" s="1"/>
  <c r="BP515" i="7"/>
  <c r="BV514" i="7"/>
  <c r="BT513" i="7"/>
  <c r="BW513" i="7" s="1"/>
  <c r="BX513" i="7" s="1"/>
  <c r="BJ515" i="6"/>
  <c r="BM515" i="6" s="1"/>
  <c r="BN515" i="6" s="1"/>
  <c r="AO513" i="6"/>
  <c r="BK516" i="6"/>
  <c r="BH516" i="6"/>
  <c r="BL516" i="6" s="1"/>
  <c r="BI516" i="6"/>
  <c r="BG516" i="6"/>
  <c r="BJ516" i="6" s="1"/>
  <c r="BF517" i="6"/>
  <c r="BI512" i="7"/>
  <c r="BL512" i="7" s="1"/>
  <c r="BK513" i="7"/>
  <c r="BE514" i="7"/>
  <c r="AS514" i="7"/>
  <c r="AW513" i="7"/>
  <c r="AY513" i="7"/>
  <c r="AZ513" i="7" s="1"/>
  <c r="AW512" i="7"/>
  <c r="AZ512" i="7" s="1"/>
  <c r="AN512" i="7"/>
  <c r="AK513" i="7"/>
  <c r="AN513" i="7" s="1"/>
  <c r="AM514" i="7"/>
  <c r="AG515" i="7"/>
  <c r="V515" i="7"/>
  <c r="AB514" i="7"/>
  <c r="Z513" i="7"/>
  <c r="AB513" i="7"/>
  <c r="AC513" i="6"/>
  <c r="AD513" i="6" s="1"/>
  <c r="Z514" i="6"/>
  <c r="AL514" i="6"/>
  <c r="AY515" i="6"/>
  <c r="AW515" i="6"/>
  <c r="AU515" i="6"/>
  <c r="AV515" i="6"/>
  <c r="V516" i="6"/>
  <c r="X515" i="6"/>
  <c r="W515" i="6"/>
  <c r="Y515" i="6"/>
  <c r="AA515" i="6"/>
  <c r="AM515" i="6"/>
  <c r="AK515" i="6"/>
  <c r="AI515" i="6"/>
  <c r="AJ515" i="6"/>
  <c r="AH516" i="6"/>
  <c r="AB514" i="6"/>
  <c r="AN514" i="6"/>
  <c r="AT516" i="6"/>
  <c r="AX514" i="6"/>
  <c r="BA514" i="6" s="1"/>
  <c r="BB514" i="6" s="1"/>
  <c r="CE514" i="7" l="1"/>
  <c r="CA516" i="7"/>
  <c r="CG515" i="7"/>
  <c r="CH514" i="7"/>
  <c r="CI514" i="7" s="1"/>
  <c r="BT514" i="7"/>
  <c r="BW514" i="7" s="1"/>
  <c r="BX514" i="7" s="1"/>
  <c r="BP516" i="7"/>
  <c r="BV515" i="7"/>
  <c r="BK517" i="6"/>
  <c r="BI517" i="6"/>
  <c r="BH517" i="6"/>
  <c r="BL517" i="6" s="1"/>
  <c r="BG517" i="6"/>
  <c r="BJ517" i="6" s="1"/>
  <c r="BM517" i="6" s="1"/>
  <c r="BN517" i="6" s="1"/>
  <c r="BF518" i="6"/>
  <c r="BM516" i="6"/>
  <c r="BN516" i="6" s="1"/>
  <c r="AO514" i="6"/>
  <c r="AC514" i="6"/>
  <c r="AD514" i="6" s="1"/>
  <c r="BI513" i="7"/>
  <c r="BL513" i="7"/>
  <c r="BE515" i="7"/>
  <c r="BI514" i="7"/>
  <c r="AY514" i="7"/>
  <c r="AS515" i="7"/>
  <c r="AK514" i="7"/>
  <c r="AG516" i="7"/>
  <c r="AM515" i="7"/>
  <c r="AN514" i="7"/>
  <c r="AC513" i="7"/>
  <c r="V516" i="7"/>
  <c r="Z515" i="7"/>
  <c r="AB515" i="7"/>
  <c r="Z514" i="7"/>
  <c r="AC514" i="7" s="1"/>
  <c r="Z515" i="6"/>
  <c r="AY516" i="6"/>
  <c r="AW516" i="6"/>
  <c r="AU516" i="6"/>
  <c r="AV516" i="6"/>
  <c r="AB515" i="6"/>
  <c r="V517" i="6"/>
  <c r="W516" i="6"/>
  <c r="AA516" i="6"/>
  <c r="X516" i="6"/>
  <c r="Y516" i="6"/>
  <c r="AL515" i="6"/>
  <c r="AM516" i="6"/>
  <c r="AK516" i="6"/>
  <c r="AJ516" i="6"/>
  <c r="AN516" i="6" s="1"/>
  <c r="AI516" i="6"/>
  <c r="AH517" i="6"/>
  <c r="AN515" i="6"/>
  <c r="AZ515" i="6"/>
  <c r="AT517" i="6"/>
  <c r="AX515" i="6"/>
  <c r="CE515" i="7" l="1"/>
  <c r="CH515" i="7"/>
  <c r="CI515" i="7" s="1"/>
  <c r="CA517" i="7"/>
  <c r="BP517" i="7"/>
  <c r="BV516" i="7"/>
  <c r="BT515" i="7"/>
  <c r="BW515" i="7" s="1"/>
  <c r="BX515" i="7" s="1"/>
  <c r="AX516" i="6"/>
  <c r="BH518" i="6"/>
  <c r="BI518" i="6"/>
  <c r="BF519" i="6"/>
  <c r="BG518" i="6"/>
  <c r="BJ518" i="6" s="1"/>
  <c r="BK518" i="6"/>
  <c r="BK514" i="7"/>
  <c r="BL514" i="7" s="1"/>
  <c r="BE516" i="7"/>
  <c r="BK515" i="7"/>
  <c r="AW514" i="7"/>
  <c r="AZ514" i="7" s="1"/>
  <c r="AS516" i="7"/>
  <c r="AY515" i="7"/>
  <c r="AK515" i="7"/>
  <c r="AG517" i="7"/>
  <c r="AM516" i="7"/>
  <c r="AN515" i="7"/>
  <c r="AC515" i="7"/>
  <c r="V517" i="7"/>
  <c r="Z516" i="7"/>
  <c r="AB516" i="7"/>
  <c r="AC515" i="6"/>
  <c r="AD515" i="6" s="1"/>
  <c r="AB516" i="6"/>
  <c r="Z516" i="6"/>
  <c r="AL516" i="6"/>
  <c r="AO516" i="6" s="1"/>
  <c r="AY517" i="6"/>
  <c r="AW517" i="6"/>
  <c r="AV517" i="6"/>
  <c r="AU517" i="6"/>
  <c r="AM517" i="6"/>
  <c r="AK517" i="6"/>
  <c r="AJ517" i="6"/>
  <c r="AN517" i="6" s="1"/>
  <c r="AI517" i="6"/>
  <c r="AH518" i="6"/>
  <c r="AO515" i="6"/>
  <c r="W517" i="6"/>
  <c r="AA517" i="6"/>
  <c r="X517" i="6"/>
  <c r="V518" i="6"/>
  <c r="Y517" i="6"/>
  <c r="AT518" i="6"/>
  <c r="AZ516" i="6"/>
  <c r="BA515" i="6"/>
  <c r="BB515" i="6" s="1"/>
  <c r="BA516" i="6" l="1"/>
  <c r="BB516" i="6" s="1"/>
  <c r="CA518" i="7"/>
  <c r="CE517" i="7"/>
  <c r="CG517" i="7"/>
  <c r="CH517" i="7" s="1"/>
  <c r="CI517" i="7" s="1"/>
  <c r="CE516" i="7"/>
  <c r="CG516" i="7"/>
  <c r="BT516" i="7"/>
  <c r="BP518" i="7"/>
  <c r="BW516" i="7"/>
  <c r="BX516" i="7" s="1"/>
  <c r="BK519" i="6"/>
  <c r="BI519" i="6"/>
  <c r="BF520" i="6"/>
  <c r="BG519" i="6"/>
  <c r="BJ519" i="6" s="1"/>
  <c r="BH519" i="6"/>
  <c r="BL519" i="6" s="1"/>
  <c r="BL518" i="6"/>
  <c r="BM518" i="6" s="1"/>
  <c r="BN518" i="6" s="1"/>
  <c r="AC516" i="7"/>
  <c r="BI515" i="7"/>
  <c r="BL515" i="7" s="1"/>
  <c r="BK516" i="7"/>
  <c r="BE517" i="7"/>
  <c r="AW515" i="7"/>
  <c r="AZ515" i="7" s="1"/>
  <c r="AS517" i="7"/>
  <c r="AY516" i="7"/>
  <c r="AK516" i="7"/>
  <c r="AN516" i="7"/>
  <c r="AM517" i="7"/>
  <c r="AG518" i="7"/>
  <c r="AB517" i="7"/>
  <c r="V518" i="7"/>
  <c r="AC516" i="6"/>
  <c r="AD516" i="6" s="1"/>
  <c r="AM518" i="6"/>
  <c r="AK518" i="6"/>
  <c r="AI518" i="6"/>
  <c r="AJ518" i="6"/>
  <c r="AH519" i="6"/>
  <c r="AL517" i="6"/>
  <c r="AO517" i="6" s="1"/>
  <c r="AY518" i="6"/>
  <c r="AW518" i="6"/>
  <c r="AU518" i="6"/>
  <c r="AV518" i="6"/>
  <c r="AZ518" i="6" s="1"/>
  <c r="Z517" i="6"/>
  <c r="X518" i="6"/>
  <c r="Y518" i="6"/>
  <c r="V519" i="6"/>
  <c r="W518" i="6"/>
  <c r="AA518" i="6"/>
  <c r="AB517" i="6"/>
  <c r="AT519" i="6"/>
  <c r="AZ517" i="6"/>
  <c r="AX517" i="6"/>
  <c r="CH516" i="7" l="1"/>
  <c r="CI516" i="7" s="1"/>
  <c r="CG518" i="7"/>
  <c r="CA519" i="7"/>
  <c r="BP519" i="7"/>
  <c r="BV518" i="7"/>
  <c r="BV517" i="7"/>
  <c r="BT517" i="7"/>
  <c r="BM519" i="6"/>
  <c r="BN519" i="6" s="1"/>
  <c r="BH520" i="6"/>
  <c r="BF521" i="6"/>
  <c r="BK520" i="6"/>
  <c r="BG520" i="6"/>
  <c r="BI520" i="6"/>
  <c r="BE518" i="7"/>
  <c r="BK517" i="7"/>
  <c r="BI516" i="7"/>
  <c r="BL516" i="7" s="1"/>
  <c r="AS518" i="7"/>
  <c r="AW516" i="7"/>
  <c r="AZ516" i="7" s="1"/>
  <c r="AG519" i="7"/>
  <c r="AM518" i="7"/>
  <c r="AK517" i="7"/>
  <c r="AN517" i="7" s="1"/>
  <c r="Z517" i="7"/>
  <c r="AC517" i="7" s="1"/>
  <c r="AB518" i="7"/>
  <c r="V519" i="7"/>
  <c r="AC517" i="6"/>
  <c r="AD517" i="6" s="1"/>
  <c r="AX518" i="6"/>
  <c r="BA518" i="6" s="1"/>
  <c r="BB518" i="6" s="1"/>
  <c r="AN518" i="6"/>
  <c r="AY519" i="6"/>
  <c r="AW519" i="6"/>
  <c r="AU519" i="6"/>
  <c r="AV519" i="6"/>
  <c r="AM519" i="6"/>
  <c r="AK519" i="6"/>
  <c r="AJ519" i="6"/>
  <c r="AI519" i="6"/>
  <c r="AH520" i="6"/>
  <c r="W519" i="6"/>
  <c r="Y519" i="6"/>
  <c r="V520" i="6"/>
  <c r="AA519" i="6"/>
  <c r="X519" i="6"/>
  <c r="AL518" i="6"/>
  <c r="Z518" i="6"/>
  <c r="AB518" i="6"/>
  <c r="BA517" i="6"/>
  <c r="BB517" i="6" s="1"/>
  <c r="AT520" i="6"/>
  <c r="CA520" i="7" l="1"/>
  <c r="CG519" i="7"/>
  <c r="CE518" i="7"/>
  <c r="CH518" i="7" s="1"/>
  <c r="CI518" i="7" s="1"/>
  <c r="BW517" i="7"/>
  <c r="BX517" i="7" s="1"/>
  <c r="BT518" i="7"/>
  <c r="BW518" i="7" s="1"/>
  <c r="BX518" i="7" s="1"/>
  <c r="BP520" i="7"/>
  <c r="BV519" i="7"/>
  <c r="AX519" i="6"/>
  <c r="BG521" i="6"/>
  <c r="BI521" i="6"/>
  <c r="BH521" i="6"/>
  <c r="BK521" i="6"/>
  <c r="BF522" i="6"/>
  <c r="BJ520" i="6"/>
  <c r="BL520" i="6"/>
  <c r="AN519" i="6"/>
  <c r="AO518" i="6"/>
  <c r="BI517" i="7"/>
  <c r="BL517" i="7"/>
  <c r="BE519" i="7"/>
  <c r="BK518" i="7"/>
  <c r="AS519" i="7"/>
  <c r="AY518" i="7"/>
  <c r="AY517" i="7"/>
  <c r="AW517" i="7"/>
  <c r="AK518" i="7"/>
  <c r="AN518" i="7" s="1"/>
  <c r="AG520" i="7"/>
  <c r="AK519" i="7"/>
  <c r="AM519" i="7"/>
  <c r="AB519" i="7"/>
  <c r="V520" i="7"/>
  <c r="Z518" i="7"/>
  <c r="AC518" i="7" s="1"/>
  <c r="AB519" i="6"/>
  <c r="AC518" i="6"/>
  <c r="AD518" i="6" s="1"/>
  <c r="Z519" i="6"/>
  <c r="Y520" i="6"/>
  <c r="AA520" i="6"/>
  <c r="X520" i="6"/>
  <c r="W520" i="6"/>
  <c r="V521" i="6"/>
  <c r="AY520" i="6"/>
  <c r="AW520" i="6"/>
  <c r="AU520" i="6"/>
  <c r="AV520" i="6"/>
  <c r="AZ520" i="6" s="1"/>
  <c r="AM520" i="6"/>
  <c r="AK520" i="6"/>
  <c r="AI520" i="6"/>
  <c r="AJ520" i="6"/>
  <c r="AH521" i="6"/>
  <c r="AL519" i="6"/>
  <c r="AZ519" i="6"/>
  <c r="AT521" i="6"/>
  <c r="BA519" i="6" l="1"/>
  <c r="BB519" i="6" s="1"/>
  <c r="CE519" i="7"/>
  <c r="CH519" i="7" s="1"/>
  <c r="CI519" i="7" s="1"/>
  <c r="CA521" i="7"/>
  <c r="CG520" i="7"/>
  <c r="BP521" i="7"/>
  <c r="BT519" i="7"/>
  <c r="BW519" i="7" s="1"/>
  <c r="BX519" i="7" s="1"/>
  <c r="BL521" i="6"/>
  <c r="BH522" i="6"/>
  <c r="BK522" i="6"/>
  <c r="BG522" i="6"/>
  <c r="BI522" i="6"/>
  <c r="BF523" i="6"/>
  <c r="BJ521" i="6"/>
  <c r="BM521" i="6" s="1"/>
  <c r="BN521" i="6" s="1"/>
  <c r="BM520" i="6"/>
  <c r="BN520" i="6" s="1"/>
  <c r="AO519" i="6"/>
  <c r="BE520" i="7"/>
  <c r="BK519" i="7"/>
  <c r="BI519" i="7"/>
  <c r="BI518" i="7"/>
  <c r="BL518" i="7" s="1"/>
  <c r="AZ517" i="7"/>
  <c r="AW518" i="7"/>
  <c r="AZ518" i="7"/>
  <c r="AS520" i="7"/>
  <c r="AY519" i="7"/>
  <c r="AN519" i="7"/>
  <c r="AG521" i="7"/>
  <c r="AK520" i="7"/>
  <c r="AM520" i="7"/>
  <c r="AN520" i="7" s="1"/>
  <c r="V521" i="7"/>
  <c r="AB520" i="7"/>
  <c r="Z519" i="7"/>
  <c r="AC519" i="7" s="1"/>
  <c r="AC519" i="6"/>
  <c r="AD519" i="6" s="1"/>
  <c r="AB520" i="6"/>
  <c r="AL520" i="6"/>
  <c r="AM521" i="6"/>
  <c r="AK521" i="6"/>
  <c r="AI521" i="6"/>
  <c r="AJ521" i="6"/>
  <c r="AN521" i="6" s="1"/>
  <c r="AH522" i="6"/>
  <c r="AY521" i="6"/>
  <c r="AW521" i="6"/>
  <c r="AU521" i="6"/>
  <c r="AV521" i="6"/>
  <c r="AZ521" i="6" s="1"/>
  <c r="AA521" i="6"/>
  <c r="W521" i="6"/>
  <c r="V522" i="6"/>
  <c r="X521" i="6"/>
  <c r="Y521" i="6"/>
  <c r="AN520" i="6"/>
  <c r="Z520" i="6"/>
  <c r="AX520" i="6"/>
  <c r="BA520" i="6" s="1"/>
  <c r="BB520" i="6" s="1"/>
  <c r="AT522" i="6"/>
  <c r="CE520" i="7" l="1"/>
  <c r="CH520" i="7"/>
  <c r="CI520" i="7" s="1"/>
  <c r="CA522" i="7"/>
  <c r="BP522" i="7"/>
  <c r="BV521" i="7"/>
  <c r="BV520" i="7"/>
  <c r="BT520" i="7"/>
  <c r="BI523" i="6"/>
  <c r="BG523" i="6"/>
  <c r="BJ523" i="6" s="1"/>
  <c r="BK523" i="6"/>
  <c r="BH523" i="6"/>
  <c r="BL523" i="6" s="1"/>
  <c r="BF524" i="6"/>
  <c r="BL522" i="6"/>
  <c r="BJ522" i="6"/>
  <c r="AO520" i="6"/>
  <c r="BE521" i="7"/>
  <c r="BK520" i="7"/>
  <c r="BL519" i="7"/>
  <c r="AS521" i="7"/>
  <c r="AW519" i="7"/>
  <c r="AZ519" i="7" s="1"/>
  <c r="AG522" i="7"/>
  <c r="AM521" i="7"/>
  <c r="Z520" i="7"/>
  <c r="AC520" i="7" s="1"/>
  <c r="V522" i="7"/>
  <c r="AB521" i="7"/>
  <c r="AC520" i="6"/>
  <c r="AD520" i="6" s="1"/>
  <c r="AM522" i="6"/>
  <c r="AK522" i="6"/>
  <c r="AI522" i="6"/>
  <c r="AJ522" i="6"/>
  <c r="AN522" i="6" s="1"/>
  <c r="AH523" i="6"/>
  <c r="Z521" i="6"/>
  <c r="AL521" i="6"/>
  <c r="AO521" i="6" s="1"/>
  <c r="AB521" i="6"/>
  <c r="AY522" i="6"/>
  <c r="AW522" i="6"/>
  <c r="AV522" i="6"/>
  <c r="AU522" i="6"/>
  <c r="W522" i="6"/>
  <c r="V523" i="6"/>
  <c r="AA522" i="6"/>
  <c r="X522" i="6"/>
  <c r="Y522" i="6"/>
  <c r="AX521" i="6"/>
  <c r="BA521" i="6" s="1"/>
  <c r="BB521" i="6" s="1"/>
  <c r="AT523" i="6"/>
  <c r="CE521" i="7" l="1"/>
  <c r="CA523" i="7"/>
  <c r="CG522" i="7"/>
  <c r="CG521" i="7"/>
  <c r="CH521" i="7" s="1"/>
  <c r="CI521" i="7" s="1"/>
  <c r="BW520" i="7"/>
  <c r="BX520" i="7" s="1"/>
  <c r="BT521" i="7"/>
  <c r="BW521" i="7"/>
  <c r="BX521" i="7" s="1"/>
  <c r="BP523" i="7"/>
  <c r="BT522" i="7"/>
  <c r="BV522" i="7"/>
  <c r="BW522" i="7" s="1"/>
  <c r="BX522" i="7" s="1"/>
  <c r="BH524" i="6"/>
  <c r="BF525" i="6"/>
  <c r="BK524" i="6"/>
  <c r="BI524" i="6"/>
  <c r="BG524" i="6"/>
  <c r="BJ524" i="6" s="1"/>
  <c r="BM523" i="6"/>
  <c r="BN523" i="6" s="1"/>
  <c r="BM522" i="6"/>
  <c r="BN522" i="6" s="1"/>
  <c r="BI520" i="7"/>
  <c r="BL520" i="7" s="1"/>
  <c r="BK521" i="7"/>
  <c r="BE522" i="7"/>
  <c r="AS522" i="7"/>
  <c r="AY521" i="7"/>
  <c r="AY520" i="7"/>
  <c r="AW520" i="7"/>
  <c r="AK521" i="7"/>
  <c r="AN521" i="7"/>
  <c r="AM522" i="7"/>
  <c r="AG523" i="7"/>
  <c r="Z521" i="7"/>
  <c r="AC521" i="7" s="1"/>
  <c r="V523" i="7"/>
  <c r="AB522" i="6"/>
  <c r="Z522" i="6"/>
  <c r="AC521" i="6"/>
  <c r="AD521" i="6" s="1"/>
  <c r="AX522" i="6"/>
  <c r="AY523" i="6"/>
  <c r="AW523" i="6"/>
  <c r="AU523" i="6"/>
  <c r="AV523" i="6"/>
  <c r="AK523" i="6"/>
  <c r="AM523" i="6"/>
  <c r="AI523" i="6"/>
  <c r="AJ523" i="6"/>
  <c r="AN523" i="6" s="1"/>
  <c r="AH524" i="6"/>
  <c r="Y523" i="6"/>
  <c r="X523" i="6"/>
  <c r="AA523" i="6"/>
  <c r="W523" i="6"/>
  <c r="V524" i="6"/>
  <c r="AL522" i="6"/>
  <c r="AO522" i="6" s="1"/>
  <c r="AT524" i="6"/>
  <c r="AZ522" i="6"/>
  <c r="CE522" i="7" l="1"/>
  <c r="CH522" i="7"/>
  <c r="CI522" i="7" s="1"/>
  <c r="CG523" i="7"/>
  <c r="CA524" i="7"/>
  <c r="BP524" i="7"/>
  <c r="BT523" i="7"/>
  <c r="BV523" i="7"/>
  <c r="BW523" i="7" s="1"/>
  <c r="BX523" i="7" s="1"/>
  <c r="AC522" i="6"/>
  <c r="AD522" i="6" s="1"/>
  <c r="BG525" i="6"/>
  <c r="BI525" i="6"/>
  <c r="BF526" i="6"/>
  <c r="BH525" i="6"/>
  <c r="BK525" i="6"/>
  <c r="BL524" i="6"/>
  <c r="BM524" i="6" s="1"/>
  <c r="BN524" i="6" s="1"/>
  <c r="BA522" i="6"/>
  <c r="BB522" i="6" s="1"/>
  <c r="BE523" i="7"/>
  <c r="BK522" i="7"/>
  <c r="BI521" i="7"/>
  <c r="BL521" i="7" s="1"/>
  <c r="AZ520" i="7"/>
  <c r="AW521" i="7"/>
  <c r="AZ521" i="7"/>
  <c r="AS523" i="7"/>
  <c r="AY522" i="7"/>
  <c r="AK522" i="7"/>
  <c r="AN522" i="7" s="1"/>
  <c r="AG524" i="7"/>
  <c r="AM523" i="7"/>
  <c r="AB522" i="7"/>
  <c r="V524" i="7"/>
  <c r="Z522" i="7"/>
  <c r="AC522" i="7" s="1"/>
  <c r="AB523" i="6"/>
  <c r="Z523" i="6"/>
  <c r="AM524" i="6"/>
  <c r="AK524" i="6"/>
  <c r="AI524" i="6"/>
  <c r="AJ524" i="6"/>
  <c r="AH525" i="6"/>
  <c r="AL523" i="6"/>
  <c r="AO523" i="6" s="1"/>
  <c r="AY524" i="6"/>
  <c r="AW524" i="6"/>
  <c r="AU524" i="6"/>
  <c r="AV524" i="6"/>
  <c r="AZ524" i="6" s="1"/>
  <c r="Y524" i="6"/>
  <c r="X524" i="6"/>
  <c r="V525" i="6"/>
  <c r="AA524" i="6"/>
  <c r="W524" i="6"/>
  <c r="AT525" i="6"/>
  <c r="AZ523" i="6"/>
  <c r="AX523" i="6"/>
  <c r="CE523" i="7" l="1"/>
  <c r="CH523" i="7"/>
  <c r="CI523" i="7" s="1"/>
  <c r="CA525" i="7"/>
  <c r="BP525" i="7"/>
  <c r="BV524" i="7"/>
  <c r="BI526" i="6"/>
  <c r="BK526" i="6"/>
  <c r="BF527" i="6"/>
  <c r="BG526" i="6"/>
  <c r="BH526" i="6"/>
  <c r="BL526" i="6" s="1"/>
  <c r="BL525" i="6"/>
  <c r="BJ525" i="6"/>
  <c r="AN524" i="6"/>
  <c r="BI522" i="7"/>
  <c r="BL522" i="7" s="1"/>
  <c r="BE524" i="7"/>
  <c r="BK523" i="7"/>
  <c r="AW522" i="7"/>
  <c r="AZ522" i="7"/>
  <c r="AS524" i="7"/>
  <c r="AY523" i="7"/>
  <c r="AK523" i="7"/>
  <c r="AN523" i="7" s="1"/>
  <c r="AG525" i="7"/>
  <c r="AM524" i="7"/>
  <c r="AB523" i="7"/>
  <c r="AB524" i="7"/>
  <c r="V525" i="7"/>
  <c r="Z523" i="7"/>
  <c r="AC523" i="7" s="1"/>
  <c r="AC523" i="6"/>
  <c r="AD523" i="6" s="1"/>
  <c r="AM525" i="6"/>
  <c r="AK525" i="6"/>
  <c r="AI525" i="6"/>
  <c r="AJ525" i="6"/>
  <c r="AH526" i="6"/>
  <c r="W525" i="6"/>
  <c r="Y525" i="6"/>
  <c r="X525" i="6"/>
  <c r="AA525" i="6"/>
  <c r="V526" i="6"/>
  <c r="AL524" i="6"/>
  <c r="AY525" i="6"/>
  <c r="AW525" i="6"/>
  <c r="AU525" i="6"/>
  <c r="AV525" i="6"/>
  <c r="AB524" i="6"/>
  <c r="Z524" i="6"/>
  <c r="BA523" i="6"/>
  <c r="BB523" i="6" s="1"/>
  <c r="AX524" i="6"/>
  <c r="BA524" i="6" s="1"/>
  <c r="BB524" i="6" s="1"/>
  <c r="AT526" i="6"/>
  <c r="CG524" i="7" l="1"/>
  <c r="CE524" i="7"/>
  <c r="CA526" i="7"/>
  <c r="CG525" i="7"/>
  <c r="BV525" i="7"/>
  <c r="BP526" i="7"/>
  <c r="BT524" i="7"/>
  <c r="BW524" i="7" s="1"/>
  <c r="BX524" i="7" s="1"/>
  <c r="AO524" i="6"/>
  <c r="BJ526" i="6"/>
  <c r="BM526" i="6" s="1"/>
  <c r="BN526" i="6" s="1"/>
  <c r="BK527" i="6"/>
  <c r="BI527" i="6"/>
  <c r="BH527" i="6"/>
  <c r="BF528" i="6"/>
  <c r="BG527" i="6"/>
  <c r="BJ527" i="6" s="1"/>
  <c r="BM525" i="6"/>
  <c r="BN525" i="6" s="1"/>
  <c r="BE525" i="7"/>
  <c r="BI523" i="7"/>
  <c r="BL523" i="7" s="1"/>
  <c r="AS525" i="7"/>
  <c r="AY524" i="7"/>
  <c r="AW523" i="7"/>
  <c r="AZ523" i="7"/>
  <c r="AK524" i="7"/>
  <c r="AN524" i="7" s="1"/>
  <c r="AG526" i="7"/>
  <c r="Z524" i="7"/>
  <c r="AC524" i="7" s="1"/>
  <c r="V526" i="7"/>
  <c r="AB525" i="7"/>
  <c r="AN525" i="6"/>
  <c r="AC524" i="6"/>
  <c r="AD524" i="6" s="1"/>
  <c r="Z525" i="6"/>
  <c r="X526" i="6"/>
  <c r="W526" i="6"/>
  <c r="AA526" i="6"/>
  <c r="V527" i="6"/>
  <c r="Y526" i="6"/>
  <c r="AM526" i="6"/>
  <c r="AK526" i="6"/>
  <c r="AJ526" i="6"/>
  <c r="AN526" i="6" s="1"/>
  <c r="AI526" i="6"/>
  <c r="AH527" i="6"/>
  <c r="AB525" i="6"/>
  <c r="AY526" i="6"/>
  <c r="AW526" i="6"/>
  <c r="AV526" i="6"/>
  <c r="AU526" i="6"/>
  <c r="AX526" i="6" s="1"/>
  <c r="AL525" i="6"/>
  <c r="AZ525" i="6"/>
  <c r="AX525" i="6"/>
  <c r="AT527" i="6"/>
  <c r="CG526" i="7" l="1"/>
  <c r="CA527" i="7"/>
  <c r="CE525" i="7"/>
  <c r="CH525" i="7" s="1"/>
  <c r="CI525" i="7" s="1"/>
  <c r="CH524" i="7"/>
  <c r="CI524" i="7" s="1"/>
  <c r="BP527" i="7"/>
  <c r="BV526" i="7"/>
  <c r="BT525" i="7"/>
  <c r="BW525" i="7" s="1"/>
  <c r="BX525" i="7" s="1"/>
  <c r="BL527" i="6"/>
  <c r="BM527" i="6"/>
  <c r="BN527" i="6" s="1"/>
  <c r="BI528" i="6"/>
  <c r="BG528" i="6"/>
  <c r="BF529" i="6"/>
  <c r="BK528" i="6"/>
  <c r="BH528" i="6"/>
  <c r="BL528" i="6" s="1"/>
  <c r="BK524" i="7"/>
  <c r="BE526" i="7"/>
  <c r="BK525" i="7"/>
  <c r="BI524" i="7"/>
  <c r="AW524" i="7"/>
  <c r="AZ524" i="7" s="1"/>
  <c r="AW525" i="7"/>
  <c r="AY525" i="7"/>
  <c r="AZ525" i="7" s="1"/>
  <c r="AS526" i="7"/>
  <c r="AG527" i="7"/>
  <c r="AK525" i="7"/>
  <c r="AM525" i="7"/>
  <c r="AN525" i="7" s="1"/>
  <c r="V527" i="7"/>
  <c r="AB526" i="7"/>
  <c r="Z525" i="7"/>
  <c r="AC525" i="7" s="1"/>
  <c r="AC525" i="6"/>
  <c r="AD525" i="6" s="1"/>
  <c r="AO525" i="6"/>
  <c r="Z526" i="6"/>
  <c r="AB526" i="6"/>
  <c r="AM527" i="6"/>
  <c r="AK527" i="6"/>
  <c r="AI527" i="6"/>
  <c r="AJ527" i="6"/>
  <c r="AH528" i="6"/>
  <c r="W527" i="6"/>
  <c r="X527" i="6"/>
  <c r="AA527" i="6"/>
  <c r="V528" i="6"/>
  <c r="Y527" i="6"/>
  <c r="AL526" i="6"/>
  <c r="AO526" i="6" s="1"/>
  <c r="AY527" i="6"/>
  <c r="AW527" i="6"/>
  <c r="AU527" i="6"/>
  <c r="AV527" i="6"/>
  <c r="AZ526" i="6"/>
  <c r="BA526" i="6" s="1"/>
  <c r="BB526" i="6" s="1"/>
  <c r="AT528" i="6"/>
  <c r="BA525" i="6"/>
  <c r="BB525" i="6" s="1"/>
  <c r="CA528" i="7" l="1"/>
  <c r="CG527" i="7"/>
  <c r="CE526" i="7"/>
  <c r="CH526" i="7" s="1"/>
  <c r="CI526" i="7" s="1"/>
  <c r="BT526" i="7"/>
  <c r="BW526" i="7"/>
  <c r="BX526" i="7" s="1"/>
  <c r="BP528" i="7"/>
  <c r="BV527" i="7"/>
  <c r="BJ528" i="6"/>
  <c r="BM528" i="6" s="1"/>
  <c r="BN528" i="6" s="1"/>
  <c r="BI529" i="6"/>
  <c r="BF530" i="6"/>
  <c r="BK529" i="6"/>
  <c r="BH529" i="6"/>
  <c r="BL529" i="6" s="1"/>
  <c r="BG529" i="6"/>
  <c r="BJ529" i="6" s="1"/>
  <c r="BM529" i="6" s="1"/>
  <c r="BN529" i="6" s="1"/>
  <c r="AN527" i="6"/>
  <c r="BI526" i="7"/>
  <c r="BE527" i="7"/>
  <c r="BI525" i="7"/>
  <c r="BL525" i="7" s="1"/>
  <c r="BL524" i="7"/>
  <c r="AS527" i="7"/>
  <c r="AY526" i="7"/>
  <c r="AM527" i="7"/>
  <c r="AG528" i="7"/>
  <c r="AM526" i="7"/>
  <c r="AK526" i="7"/>
  <c r="Z527" i="7"/>
  <c r="AB527" i="7"/>
  <c r="V528" i="7"/>
  <c r="Z526" i="7"/>
  <c r="AC526" i="7" s="1"/>
  <c r="AC526" i="6"/>
  <c r="AD526" i="6" s="1"/>
  <c r="Z527" i="6"/>
  <c r="AB527" i="6"/>
  <c r="AZ527" i="6"/>
  <c r="Y528" i="6"/>
  <c r="X528" i="6"/>
  <c r="W528" i="6"/>
  <c r="V529" i="6"/>
  <c r="AA528" i="6"/>
  <c r="AY528" i="6"/>
  <c r="AW528" i="6"/>
  <c r="AU528" i="6"/>
  <c r="AV528" i="6"/>
  <c r="AM528" i="6"/>
  <c r="AK528" i="6"/>
  <c r="AJ528" i="6"/>
  <c r="AN528" i="6" s="1"/>
  <c r="AI528" i="6"/>
  <c r="AH529" i="6"/>
  <c r="AL527" i="6"/>
  <c r="AO527" i="6" s="1"/>
  <c r="AX527" i="6"/>
  <c r="BA527" i="6" s="1"/>
  <c r="BB527" i="6" s="1"/>
  <c r="AT529" i="6"/>
  <c r="CE527" i="7" l="1"/>
  <c r="CH527" i="7" s="1"/>
  <c r="CI527" i="7" s="1"/>
  <c r="CA529" i="7"/>
  <c r="CG528" i="7"/>
  <c r="BV528" i="7"/>
  <c r="BP529" i="7"/>
  <c r="BT527" i="7"/>
  <c r="BW527" i="7" s="1"/>
  <c r="BX527" i="7" s="1"/>
  <c r="BK530" i="6"/>
  <c r="BF531" i="6"/>
  <c r="BI530" i="6"/>
  <c r="BG530" i="6"/>
  <c r="BJ530" i="6" s="1"/>
  <c r="BH530" i="6"/>
  <c r="BL530" i="6" s="1"/>
  <c r="BK526" i="7"/>
  <c r="BL526" i="7" s="1"/>
  <c r="BE528" i="7"/>
  <c r="AW526" i="7"/>
  <c r="AZ526" i="7"/>
  <c r="AS528" i="7"/>
  <c r="AY527" i="7"/>
  <c r="AK527" i="7"/>
  <c r="AN526" i="7"/>
  <c r="AG529" i="7"/>
  <c r="AM528" i="7"/>
  <c r="AN527" i="7"/>
  <c r="AC527" i="7"/>
  <c r="V529" i="7"/>
  <c r="AC527" i="6"/>
  <c r="AD527" i="6" s="1"/>
  <c r="AX528" i="6"/>
  <c r="AL528" i="6"/>
  <c r="AO528" i="6" s="1"/>
  <c r="AA529" i="6"/>
  <c r="Y529" i="6"/>
  <c r="X529" i="6"/>
  <c r="V530" i="6"/>
  <c r="W529" i="6"/>
  <c r="AY529" i="6"/>
  <c r="AW529" i="6"/>
  <c r="AU529" i="6"/>
  <c r="AV529" i="6"/>
  <c r="AM529" i="6"/>
  <c r="AK529" i="6"/>
  <c r="AI529" i="6"/>
  <c r="AJ529" i="6"/>
  <c r="AH530" i="6"/>
  <c r="AB528" i="6"/>
  <c r="Z528" i="6"/>
  <c r="AZ528" i="6"/>
  <c r="AT530" i="6"/>
  <c r="BM530" i="6" l="1"/>
  <c r="BN530" i="6" s="1"/>
  <c r="CE529" i="7"/>
  <c r="CA530" i="7"/>
  <c r="CE528" i="7"/>
  <c r="CH528" i="7" s="1"/>
  <c r="CI528" i="7" s="1"/>
  <c r="BT528" i="7"/>
  <c r="BW528" i="7" s="1"/>
  <c r="BX528" i="7" s="1"/>
  <c r="BP530" i="7"/>
  <c r="AB529" i="6"/>
  <c r="BH531" i="6"/>
  <c r="BI531" i="6"/>
  <c r="BG531" i="6"/>
  <c r="BK531" i="6"/>
  <c r="BF532" i="6"/>
  <c r="BA528" i="6"/>
  <c r="BB528" i="6" s="1"/>
  <c r="BK527" i="7"/>
  <c r="BI527" i="7"/>
  <c r="BK528" i="7"/>
  <c r="BE529" i="7"/>
  <c r="AW527" i="7"/>
  <c r="AZ527" i="7"/>
  <c r="AS529" i="7"/>
  <c r="AK528" i="7"/>
  <c r="AN528" i="7" s="1"/>
  <c r="AG530" i="7"/>
  <c r="AM529" i="7"/>
  <c r="AB528" i="7"/>
  <c r="Z528" i="7"/>
  <c r="AB529" i="7"/>
  <c r="V530" i="7"/>
  <c r="AC528" i="6"/>
  <c r="AD528" i="6" s="1"/>
  <c r="X530" i="6"/>
  <c r="Y530" i="6"/>
  <c r="V531" i="6"/>
  <c r="AA530" i="6"/>
  <c r="W530" i="6"/>
  <c r="AY530" i="6"/>
  <c r="AW530" i="6"/>
  <c r="AU530" i="6"/>
  <c r="AV530" i="6"/>
  <c r="AZ530" i="6" s="1"/>
  <c r="AM530" i="6"/>
  <c r="AK530" i="6"/>
  <c r="AI530" i="6"/>
  <c r="AJ530" i="6"/>
  <c r="AH531" i="6"/>
  <c r="Z529" i="6"/>
  <c r="AL529" i="6"/>
  <c r="AN529" i="6"/>
  <c r="AT531" i="6"/>
  <c r="AZ529" i="6"/>
  <c r="AX529" i="6"/>
  <c r="AC529" i="6" l="1"/>
  <c r="AD529" i="6" s="1"/>
  <c r="CA531" i="7"/>
  <c r="CG530" i="7"/>
  <c r="CG529" i="7"/>
  <c r="CH529" i="7" s="1"/>
  <c r="CI529" i="7" s="1"/>
  <c r="BT529" i="7"/>
  <c r="BV529" i="7"/>
  <c r="BW529" i="7" s="1"/>
  <c r="BX529" i="7" s="1"/>
  <c r="BP531" i="7"/>
  <c r="BV530" i="7"/>
  <c r="BJ531" i="6"/>
  <c r="BI532" i="6"/>
  <c r="BH532" i="6"/>
  <c r="BK532" i="6"/>
  <c r="BG532" i="6"/>
  <c r="BJ532" i="6" s="1"/>
  <c r="BF533" i="6"/>
  <c r="BL531" i="6"/>
  <c r="BK529" i="7"/>
  <c r="BE530" i="7"/>
  <c r="BI528" i="7"/>
  <c r="BL528" i="7" s="1"/>
  <c r="BL527" i="7"/>
  <c r="AS530" i="7"/>
  <c r="AY529" i="7"/>
  <c r="AW528" i="7"/>
  <c r="AY528" i="7"/>
  <c r="AZ528" i="7" s="1"/>
  <c r="AK529" i="7"/>
  <c r="AN529" i="7" s="1"/>
  <c r="AG531" i="7"/>
  <c r="AM530" i="7"/>
  <c r="AC528" i="7"/>
  <c r="Z529" i="7"/>
  <c r="AC529" i="7" s="1"/>
  <c r="AB530" i="7"/>
  <c r="V531" i="7"/>
  <c r="AO529" i="6"/>
  <c r="AL530" i="6"/>
  <c r="W531" i="6"/>
  <c r="Y531" i="6"/>
  <c r="X531" i="6"/>
  <c r="V532" i="6"/>
  <c r="AA531" i="6"/>
  <c r="AY531" i="6"/>
  <c r="AW531" i="6"/>
  <c r="AU531" i="6"/>
  <c r="AV531" i="6"/>
  <c r="AM531" i="6"/>
  <c r="AK531" i="6"/>
  <c r="AI531" i="6"/>
  <c r="AJ531" i="6"/>
  <c r="AH532" i="6"/>
  <c r="Z530" i="6"/>
  <c r="AN530" i="6"/>
  <c r="AB530" i="6"/>
  <c r="AX530" i="6"/>
  <c r="BA530" i="6" s="1"/>
  <c r="BB530" i="6" s="1"/>
  <c r="AT532" i="6"/>
  <c r="BA529" i="6"/>
  <c r="BB529" i="6" s="1"/>
  <c r="BM531" i="6" l="1"/>
  <c r="BN531" i="6" s="1"/>
  <c r="CE530" i="7"/>
  <c r="CH530" i="7" s="1"/>
  <c r="CI530" i="7" s="1"/>
  <c r="CG531" i="7"/>
  <c r="CA532" i="7"/>
  <c r="BV531" i="7"/>
  <c r="BP532" i="7"/>
  <c r="BT531" i="7"/>
  <c r="BT530" i="7"/>
  <c r="BW530" i="7" s="1"/>
  <c r="BX530" i="7" s="1"/>
  <c r="BK533" i="6"/>
  <c r="BH533" i="6"/>
  <c r="BL533" i="6" s="1"/>
  <c r="BI533" i="6"/>
  <c r="BF534" i="6"/>
  <c r="BG533" i="6"/>
  <c r="BJ533" i="6" s="1"/>
  <c r="BM533" i="6" s="1"/>
  <c r="BN533" i="6" s="1"/>
  <c r="BL532" i="6"/>
  <c r="BM532" i="6"/>
  <c r="BN532" i="6" s="1"/>
  <c r="BE531" i="7"/>
  <c r="BK530" i="7"/>
  <c r="BI529" i="7"/>
  <c r="BL529" i="7" s="1"/>
  <c r="AW529" i="7"/>
  <c r="AZ529" i="7"/>
  <c r="AS531" i="7"/>
  <c r="AY530" i="7"/>
  <c r="AG532" i="7"/>
  <c r="AK531" i="7"/>
  <c r="AM531" i="7"/>
  <c r="AK530" i="7"/>
  <c r="AN530" i="7" s="1"/>
  <c r="V532" i="7"/>
  <c r="AB531" i="7"/>
  <c r="Z530" i="7"/>
  <c r="AC530" i="7" s="1"/>
  <c r="AL531" i="6"/>
  <c r="Z531" i="6"/>
  <c r="AY532" i="6"/>
  <c r="AW532" i="6"/>
  <c r="AU532" i="6"/>
  <c r="AV532" i="6"/>
  <c r="AC530" i="6"/>
  <c r="AD530" i="6" s="1"/>
  <c r="AB531" i="6"/>
  <c r="Y532" i="6"/>
  <c r="V533" i="6"/>
  <c r="AA532" i="6"/>
  <c r="W532" i="6"/>
  <c r="X532" i="6"/>
  <c r="AB532" i="6" s="1"/>
  <c r="AM532" i="6"/>
  <c r="AK532" i="6"/>
  <c r="AJ532" i="6"/>
  <c r="AI532" i="6"/>
  <c r="AH533" i="6"/>
  <c r="AN531" i="6"/>
  <c r="AO530" i="6"/>
  <c r="AX531" i="6"/>
  <c r="AZ531" i="6"/>
  <c r="AT533" i="6"/>
  <c r="CA533" i="7" l="1"/>
  <c r="CG532" i="7"/>
  <c r="CE531" i="7"/>
  <c r="CH531" i="7"/>
  <c r="CI531" i="7" s="1"/>
  <c r="BP533" i="7"/>
  <c r="BV532" i="7"/>
  <c r="BW531" i="7"/>
  <c r="BX531" i="7" s="1"/>
  <c r="BI534" i="6"/>
  <c r="BH534" i="6"/>
  <c r="BK534" i="6"/>
  <c r="BG534" i="6"/>
  <c r="BJ534" i="6" s="1"/>
  <c r="BF535" i="6"/>
  <c r="AZ532" i="6"/>
  <c r="BA531" i="6"/>
  <c r="BB531" i="6" s="1"/>
  <c r="AO531" i="6"/>
  <c r="BE532" i="7"/>
  <c r="BK531" i="7"/>
  <c r="BI530" i="7"/>
  <c r="BL530" i="7" s="1"/>
  <c r="AS532" i="7"/>
  <c r="AW531" i="7"/>
  <c r="AY531" i="7"/>
  <c r="AZ531" i="7" s="1"/>
  <c r="AW530" i="7"/>
  <c r="AZ530" i="7" s="1"/>
  <c r="AN531" i="7"/>
  <c r="AG533" i="7"/>
  <c r="AM532" i="7"/>
  <c r="Z531" i="7"/>
  <c r="AC531" i="7" s="1"/>
  <c r="V533" i="7"/>
  <c r="AB532" i="7"/>
  <c r="AC531" i="6"/>
  <c r="AD531" i="6" s="1"/>
  <c r="Z532" i="6"/>
  <c r="AC532" i="6" s="1"/>
  <c r="AD532" i="6" s="1"/>
  <c r="AA533" i="6"/>
  <c r="W533" i="6"/>
  <c r="X533" i="6"/>
  <c r="V534" i="6"/>
  <c r="Y533" i="6"/>
  <c r="AM533" i="6"/>
  <c r="AK533" i="6"/>
  <c r="AI533" i="6"/>
  <c r="AJ533" i="6"/>
  <c r="AN533" i="6" s="1"/>
  <c r="AH534" i="6"/>
  <c r="AY533" i="6"/>
  <c r="AW533" i="6"/>
  <c r="AU533" i="6"/>
  <c r="AV533" i="6"/>
  <c r="AN532" i="6"/>
  <c r="AL532" i="6"/>
  <c r="AT534" i="6"/>
  <c r="AX532" i="6"/>
  <c r="BA532" i="6" s="1"/>
  <c r="BB532" i="6" s="1"/>
  <c r="CE532" i="7" l="1"/>
  <c r="CH532" i="7" s="1"/>
  <c r="CI532" i="7" s="1"/>
  <c r="CA534" i="7"/>
  <c r="CG533" i="7"/>
  <c r="BT532" i="7"/>
  <c r="BW532" i="7" s="1"/>
  <c r="BX532" i="7" s="1"/>
  <c r="BP534" i="7"/>
  <c r="BV533" i="7"/>
  <c r="BG535" i="6"/>
  <c r="BK535" i="6"/>
  <c r="BH535" i="6"/>
  <c r="BL535" i="6" s="1"/>
  <c r="BI535" i="6"/>
  <c r="BF536" i="6"/>
  <c r="BL534" i="6"/>
  <c r="BM534" i="6" s="1"/>
  <c r="BN534" i="6" s="1"/>
  <c r="BI531" i="7"/>
  <c r="BL531" i="7" s="1"/>
  <c r="BE533" i="7"/>
  <c r="BK532" i="7"/>
  <c r="AS533" i="7"/>
  <c r="AK532" i="7"/>
  <c r="AN532" i="7"/>
  <c r="AG534" i="7"/>
  <c r="AK533" i="7"/>
  <c r="AM533" i="7"/>
  <c r="AN533" i="7" s="1"/>
  <c r="V534" i="7"/>
  <c r="Z532" i="7"/>
  <c r="AC532" i="7" s="1"/>
  <c r="AO532" i="6"/>
  <c r="Z533" i="6"/>
  <c r="AB533" i="6"/>
  <c r="AY534" i="6"/>
  <c r="AW534" i="6"/>
  <c r="AV534" i="6"/>
  <c r="AU534" i="6"/>
  <c r="AL533" i="6"/>
  <c r="AO533" i="6" s="1"/>
  <c r="V535" i="6"/>
  <c r="Y534" i="6"/>
  <c r="X534" i="6"/>
  <c r="W534" i="6"/>
  <c r="AA534" i="6"/>
  <c r="AM534" i="6"/>
  <c r="AK534" i="6"/>
  <c r="AJ534" i="6"/>
  <c r="AI534" i="6"/>
  <c r="AH535" i="6"/>
  <c r="AZ533" i="6"/>
  <c r="AX533" i="6"/>
  <c r="AT535" i="6"/>
  <c r="CG534" i="7" l="1"/>
  <c r="CA535" i="7"/>
  <c r="CE533" i="7"/>
  <c r="CH533" i="7" s="1"/>
  <c r="CI533" i="7" s="1"/>
  <c r="BP535" i="7"/>
  <c r="BT534" i="7"/>
  <c r="BT533" i="7"/>
  <c r="BW533" i="7" s="1"/>
  <c r="BX533" i="7" s="1"/>
  <c r="BK536" i="6"/>
  <c r="BG536" i="6"/>
  <c r="BH536" i="6"/>
  <c r="BL536" i="6" s="1"/>
  <c r="BI536" i="6"/>
  <c r="BF537" i="6"/>
  <c r="AX534" i="6"/>
  <c r="BJ535" i="6"/>
  <c r="BM535" i="6" s="1"/>
  <c r="BN535" i="6" s="1"/>
  <c r="BE534" i="7"/>
  <c r="BI532" i="7"/>
  <c r="BL532" i="7" s="1"/>
  <c r="AY532" i="7"/>
  <c r="AY533" i="7"/>
  <c r="AS534" i="7"/>
  <c r="AW532" i="7"/>
  <c r="AG535" i="7"/>
  <c r="AM534" i="7"/>
  <c r="AB533" i="7"/>
  <c r="Z533" i="7"/>
  <c r="V535" i="7"/>
  <c r="AC533" i="6"/>
  <c r="AD533" i="6" s="1"/>
  <c r="AL534" i="6"/>
  <c r="Z534" i="6"/>
  <c r="AY535" i="6"/>
  <c r="AW535" i="6"/>
  <c r="AU535" i="6"/>
  <c r="AV535" i="6"/>
  <c r="W535" i="6"/>
  <c r="V536" i="6"/>
  <c r="Y535" i="6"/>
  <c r="AA535" i="6"/>
  <c r="X535" i="6"/>
  <c r="AB535" i="6" s="1"/>
  <c r="AK535" i="6"/>
  <c r="AM535" i="6"/>
  <c r="AI535" i="6"/>
  <c r="AJ535" i="6"/>
  <c r="AH536" i="6"/>
  <c r="AB534" i="6"/>
  <c r="AN534" i="6"/>
  <c r="AZ534" i="6"/>
  <c r="AT536" i="6"/>
  <c r="BA533" i="6"/>
  <c r="BB533" i="6" s="1"/>
  <c r="BA534" i="6" l="1"/>
  <c r="BB534" i="6" s="1"/>
  <c r="CA536" i="7"/>
  <c r="CE535" i="7"/>
  <c r="CG535" i="7"/>
  <c r="CE534" i="7"/>
  <c r="CH534" i="7" s="1"/>
  <c r="CI534" i="7" s="1"/>
  <c r="BP536" i="7"/>
  <c r="BV535" i="7"/>
  <c r="BV534" i="7"/>
  <c r="BW534" i="7" s="1"/>
  <c r="BX534" i="7" s="1"/>
  <c r="BJ536" i="6"/>
  <c r="BM536" i="6" s="1"/>
  <c r="BN536" i="6" s="1"/>
  <c r="BI537" i="6"/>
  <c r="BH537" i="6"/>
  <c r="BF538" i="6"/>
  <c r="BK537" i="6"/>
  <c r="BG537" i="6"/>
  <c r="BJ537" i="6" s="1"/>
  <c r="AO534" i="6"/>
  <c r="BE535" i="7"/>
  <c r="BK534" i="7"/>
  <c r="BK533" i="7"/>
  <c r="BI533" i="7"/>
  <c r="AS535" i="7"/>
  <c r="AY534" i="7"/>
  <c r="AW533" i="7"/>
  <c r="AZ533" i="7" s="1"/>
  <c r="AZ532" i="7"/>
  <c r="AK534" i="7"/>
  <c r="AN534" i="7"/>
  <c r="AM535" i="7"/>
  <c r="AG536" i="7"/>
  <c r="V536" i="7"/>
  <c r="AB535" i="7"/>
  <c r="Z534" i="7"/>
  <c r="AB534" i="7"/>
  <c r="AC533" i="7"/>
  <c r="AL535" i="6"/>
  <c r="Z535" i="6"/>
  <c r="AC535" i="6" s="1"/>
  <c r="AD535" i="6" s="1"/>
  <c r="AY536" i="6"/>
  <c r="AW536" i="6"/>
  <c r="AU536" i="6"/>
  <c r="AV536" i="6"/>
  <c r="AZ536" i="6" s="1"/>
  <c r="AM536" i="6"/>
  <c r="AK536" i="6"/>
  <c r="AI536" i="6"/>
  <c r="AJ536" i="6"/>
  <c r="AN536" i="6" s="1"/>
  <c r="AH537" i="6"/>
  <c r="W536" i="6"/>
  <c r="V537" i="6"/>
  <c r="AA536" i="6"/>
  <c r="X536" i="6"/>
  <c r="Y536" i="6"/>
  <c r="AN535" i="6"/>
  <c r="AC534" i="6"/>
  <c r="AD534" i="6" s="1"/>
  <c r="AT537" i="6"/>
  <c r="AZ535" i="6"/>
  <c r="AX535" i="6"/>
  <c r="CA537" i="7" l="1"/>
  <c r="CH535" i="7"/>
  <c r="CI535" i="7" s="1"/>
  <c r="BT535" i="7"/>
  <c r="BW535" i="7"/>
  <c r="BX535" i="7" s="1"/>
  <c r="BV536" i="7"/>
  <c r="BP537" i="7"/>
  <c r="AX536" i="6"/>
  <c r="BA536" i="6" s="1"/>
  <c r="BB536" i="6" s="1"/>
  <c r="BF539" i="6"/>
  <c r="BK538" i="6"/>
  <c r="BH538" i="6"/>
  <c r="BL538" i="6" s="1"/>
  <c r="BI538" i="6"/>
  <c r="BG538" i="6"/>
  <c r="BJ538" i="6" s="1"/>
  <c r="BL537" i="6"/>
  <c r="BM537" i="6" s="1"/>
  <c r="BN537" i="6" s="1"/>
  <c r="AO535" i="6"/>
  <c r="AC534" i="7"/>
  <c r="BI534" i="7"/>
  <c r="BL534" i="7" s="1"/>
  <c r="BL533" i="7"/>
  <c r="BE536" i="7"/>
  <c r="BK535" i="7"/>
  <c r="AW534" i="7"/>
  <c r="AS536" i="7"/>
  <c r="AY535" i="7"/>
  <c r="AZ534" i="7"/>
  <c r="AG537" i="7"/>
  <c r="AM536" i="7"/>
  <c r="AK535" i="7"/>
  <c r="AN535" i="7" s="1"/>
  <c r="Z535" i="7"/>
  <c r="AC535" i="7" s="1"/>
  <c r="V537" i="7"/>
  <c r="Z536" i="7"/>
  <c r="AB536" i="7"/>
  <c r="AB536" i="6"/>
  <c r="AY537" i="6"/>
  <c r="AW537" i="6"/>
  <c r="AU537" i="6"/>
  <c r="AV537" i="6"/>
  <c r="W537" i="6"/>
  <c r="AA537" i="6"/>
  <c r="Y537" i="6"/>
  <c r="V538" i="6"/>
  <c r="X537" i="6"/>
  <c r="AL536" i="6"/>
  <c r="AO536" i="6" s="1"/>
  <c r="Z536" i="6"/>
  <c r="AM537" i="6"/>
  <c r="AK537" i="6"/>
  <c r="AJ537" i="6"/>
  <c r="AI537" i="6"/>
  <c r="AH538" i="6"/>
  <c r="AT538" i="6"/>
  <c r="BA535" i="6"/>
  <c r="BB535" i="6" s="1"/>
  <c r="CA538" i="7" l="1"/>
  <c r="CE537" i="7"/>
  <c r="CG537" i="7"/>
  <c r="CH537" i="7" s="1"/>
  <c r="CI537" i="7" s="1"/>
  <c r="CG536" i="7"/>
  <c r="CE536" i="7"/>
  <c r="BP538" i="7"/>
  <c r="BV537" i="7"/>
  <c r="BT536" i="7"/>
  <c r="BW536" i="7" s="1"/>
  <c r="BX536" i="7" s="1"/>
  <c r="BM538" i="6"/>
  <c r="BN538" i="6" s="1"/>
  <c r="BK539" i="6"/>
  <c r="BI539" i="6"/>
  <c r="BG539" i="6"/>
  <c r="BJ539" i="6" s="1"/>
  <c r="BH539" i="6"/>
  <c r="BL539" i="6" s="1"/>
  <c r="BF540" i="6"/>
  <c r="AC536" i="6"/>
  <c r="AD536" i="6" s="1"/>
  <c r="AC536" i="7"/>
  <c r="BI535" i="7"/>
  <c r="BL535" i="7"/>
  <c r="BE537" i="7"/>
  <c r="BI536" i="7"/>
  <c r="BK536" i="7"/>
  <c r="AS537" i="7"/>
  <c r="AY536" i="7"/>
  <c r="AW535" i="7"/>
  <c r="AZ535" i="7" s="1"/>
  <c r="AK536" i="7"/>
  <c r="AN536" i="7"/>
  <c r="AG538" i="7"/>
  <c r="AM537" i="7"/>
  <c r="V538" i="7"/>
  <c r="AB537" i="7"/>
  <c r="AB537" i="6"/>
  <c r="Z537" i="6"/>
  <c r="AY538" i="6"/>
  <c r="AW538" i="6"/>
  <c r="AU538" i="6"/>
  <c r="AV538" i="6"/>
  <c r="AM538" i="6"/>
  <c r="AK538" i="6"/>
  <c r="AI538" i="6"/>
  <c r="AJ538" i="6"/>
  <c r="AN538" i="6" s="1"/>
  <c r="AH539" i="6"/>
  <c r="Y538" i="6"/>
  <c r="X538" i="6"/>
  <c r="W538" i="6"/>
  <c r="AA538" i="6"/>
  <c r="V539" i="6"/>
  <c r="AN537" i="6"/>
  <c r="AL537" i="6"/>
  <c r="AX537" i="6"/>
  <c r="AT539" i="6"/>
  <c r="AZ537" i="6"/>
  <c r="CH536" i="7" l="1"/>
  <c r="CI536" i="7" s="1"/>
  <c r="CA539" i="7"/>
  <c r="CE538" i="7"/>
  <c r="CG538" i="7"/>
  <c r="BT537" i="7"/>
  <c r="BW537" i="7" s="1"/>
  <c r="BX537" i="7" s="1"/>
  <c r="BP539" i="7"/>
  <c r="BV538" i="7"/>
  <c r="AZ538" i="6"/>
  <c r="BM539" i="6"/>
  <c r="BN539" i="6" s="1"/>
  <c r="BG540" i="6"/>
  <c r="BI540" i="6"/>
  <c r="BK540" i="6"/>
  <c r="BH540" i="6"/>
  <c r="BL540" i="6" s="1"/>
  <c r="BF541" i="6"/>
  <c r="BA537" i="6"/>
  <c r="BB537" i="6" s="1"/>
  <c r="AC537" i="6"/>
  <c r="AD537" i="6" s="1"/>
  <c r="BL536" i="7"/>
  <c r="BE538" i="7"/>
  <c r="BI537" i="7"/>
  <c r="BK537" i="7"/>
  <c r="AS538" i="7"/>
  <c r="AW537" i="7"/>
  <c r="AY537" i="7"/>
  <c r="AW536" i="7"/>
  <c r="AZ536" i="7" s="1"/>
  <c r="AM538" i="7"/>
  <c r="AG539" i="7"/>
  <c r="AK537" i="7"/>
  <c r="AN537" i="7" s="1"/>
  <c r="Z537" i="7"/>
  <c r="AC537" i="7" s="1"/>
  <c r="V539" i="7"/>
  <c r="AB538" i="7"/>
  <c r="Z538" i="6"/>
  <c r="AB538" i="6"/>
  <c r="AM539" i="6"/>
  <c r="AK539" i="6"/>
  <c r="AJ539" i="6"/>
  <c r="AI539" i="6"/>
  <c r="AH540" i="6"/>
  <c r="AL538" i="6"/>
  <c r="AO537" i="6"/>
  <c r="AO538" i="6"/>
  <c r="V540" i="6"/>
  <c r="Y539" i="6"/>
  <c r="X539" i="6"/>
  <c r="W539" i="6"/>
  <c r="AA539" i="6"/>
  <c r="AY539" i="6"/>
  <c r="AW539" i="6"/>
  <c r="AU539" i="6"/>
  <c r="AV539" i="6"/>
  <c r="AZ539" i="6" s="1"/>
  <c r="AX538" i="6"/>
  <c r="BA538" i="6" s="1"/>
  <c r="BB538" i="6" s="1"/>
  <c r="AT540" i="6"/>
  <c r="CH538" i="7" l="1"/>
  <c r="CI538" i="7" s="1"/>
  <c r="CG539" i="7"/>
  <c r="CA540" i="7"/>
  <c r="BV539" i="7"/>
  <c r="BP540" i="7"/>
  <c r="BT538" i="7"/>
  <c r="BW538" i="7" s="1"/>
  <c r="BX538" i="7" s="1"/>
  <c r="BJ540" i="6"/>
  <c r="BM540" i="6" s="1"/>
  <c r="BN540" i="6" s="1"/>
  <c r="BK541" i="6"/>
  <c r="BH541" i="6"/>
  <c r="BL541" i="6" s="1"/>
  <c r="BI541" i="6"/>
  <c r="BG541" i="6"/>
  <c r="BJ541" i="6" s="1"/>
  <c r="BM541" i="6" s="1"/>
  <c r="BN541" i="6" s="1"/>
  <c r="BF542" i="6"/>
  <c r="AN539" i="6"/>
  <c r="BL537" i="7"/>
  <c r="BK538" i="7"/>
  <c r="BE539" i="7"/>
  <c r="AZ537" i="7"/>
  <c r="AS539" i="7"/>
  <c r="AY538" i="7"/>
  <c r="AG540" i="7"/>
  <c r="AM539" i="7"/>
  <c r="AK538" i="7"/>
  <c r="AN538" i="7" s="1"/>
  <c r="Z539" i="7"/>
  <c r="V540" i="7"/>
  <c r="Z538" i="7"/>
  <c r="AC538" i="7" s="1"/>
  <c r="AC538" i="6"/>
  <c r="AD538" i="6" s="1"/>
  <c r="Z539" i="6"/>
  <c r="AB539" i="6"/>
  <c r="AM540" i="6"/>
  <c r="AK540" i="6"/>
  <c r="AI540" i="6"/>
  <c r="AJ540" i="6"/>
  <c r="AH541" i="6"/>
  <c r="AY540" i="6"/>
  <c r="AW540" i="6"/>
  <c r="AU540" i="6"/>
  <c r="AV540" i="6"/>
  <c r="X540" i="6"/>
  <c r="W540" i="6"/>
  <c r="V541" i="6"/>
  <c r="AA540" i="6"/>
  <c r="Y540" i="6"/>
  <c r="AL539" i="6"/>
  <c r="AO539" i="6" s="1"/>
  <c r="AT541" i="6"/>
  <c r="AX539" i="6"/>
  <c r="BA539" i="6" s="1"/>
  <c r="BB539" i="6" s="1"/>
  <c r="CE539" i="7" l="1"/>
  <c r="CH539" i="7" s="1"/>
  <c r="CI539" i="7" s="1"/>
  <c r="CA541" i="7"/>
  <c r="CG540" i="7"/>
  <c r="BP541" i="7"/>
  <c r="BV540" i="7"/>
  <c r="BT539" i="7"/>
  <c r="BW539" i="7" s="1"/>
  <c r="BX539" i="7" s="1"/>
  <c r="BK542" i="6"/>
  <c r="BG542" i="6"/>
  <c r="BI542" i="6"/>
  <c r="BF543" i="6"/>
  <c r="BH542" i="6"/>
  <c r="BL542" i="6" s="1"/>
  <c r="AN540" i="6"/>
  <c r="BE540" i="7"/>
  <c r="BK539" i="7"/>
  <c r="BI538" i="7"/>
  <c r="BL538" i="7" s="1"/>
  <c r="AW538" i="7"/>
  <c r="AZ538" i="7" s="1"/>
  <c r="AY539" i="7"/>
  <c r="AS540" i="7"/>
  <c r="AK539" i="7"/>
  <c r="AN539" i="7" s="1"/>
  <c r="AG541" i="7"/>
  <c r="AM540" i="7"/>
  <c r="AB539" i="7"/>
  <c r="AC539" i="7" s="1"/>
  <c r="V541" i="7"/>
  <c r="AB540" i="7"/>
  <c r="AB540" i="6"/>
  <c r="AC539" i="6"/>
  <c r="AD539" i="6" s="1"/>
  <c r="AX540" i="6"/>
  <c r="AY541" i="6"/>
  <c r="AW541" i="6"/>
  <c r="AU541" i="6"/>
  <c r="AV541" i="6"/>
  <c r="AM541" i="6"/>
  <c r="AK541" i="6"/>
  <c r="AI541" i="6"/>
  <c r="AJ541" i="6"/>
  <c r="AN541" i="6" s="1"/>
  <c r="AH542" i="6"/>
  <c r="Z540" i="6"/>
  <c r="AL540" i="6"/>
  <c r="AO540" i="6" s="1"/>
  <c r="Y541" i="6"/>
  <c r="X541" i="6"/>
  <c r="W541" i="6"/>
  <c r="V542" i="6"/>
  <c r="AA541" i="6"/>
  <c r="AT542" i="6"/>
  <c r="AZ540" i="6"/>
  <c r="CE540" i="7" l="1"/>
  <c r="CA542" i="7"/>
  <c r="CE541" i="7"/>
  <c r="CG541" i="7"/>
  <c r="CH541" i="7" s="1"/>
  <c r="CI541" i="7" s="1"/>
  <c r="CH540" i="7"/>
  <c r="CI540" i="7" s="1"/>
  <c r="BT540" i="7"/>
  <c r="BW540" i="7"/>
  <c r="BX540" i="7" s="1"/>
  <c r="BP542" i="7"/>
  <c r="BJ542" i="6"/>
  <c r="BM542" i="6" s="1"/>
  <c r="BN542" i="6" s="1"/>
  <c r="BI543" i="6"/>
  <c r="BG543" i="6"/>
  <c r="BJ543" i="6" s="1"/>
  <c r="BK543" i="6"/>
  <c r="BF544" i="6"/>
  <c r="BH543" i="6"/>
  <c r="BL543" i="6" s="1"/>
  <c r="BA540" i="6"/>
  <c r="BB540" i="6" s="1"/>
  <c r="BI539" i="7"/>
  <c r="BL539" i="7" s="1"/>
  <c r="BE541" i="7"/>
  <c r="AS541" i="7"/>
  <c r="AY540" i="7"/>
  <c r="AW539" i="7"/>
  <c r="AZ539" i="7"/>
  <c r="AK540" i="7"/>
  <c r="AG542" i="7"/>
  <c r="AK541" i="7"/>
  <c r="AM541" i="7"/>
  <c r="AN540" i="7"/>
  <c r="Z540" i="7"/>
  <c r="AC540" i="7" s="1"/>
  <c r="AB541" i="7"/>
  <c r="V542" i="7"/>
  <c r="AC540" i="6"/>
  <c r="AD540" i="6" s="1"/>
  <c r="AL541" i="6"/>
  <c r="AO541" i="6" s="1"/>
  <c r="AK542" i="6"/>
  <c r="AM542" i="6"/>
  <c r="AI542" i="6"/>
  <c r="AJ542" i="6"/>
  <c r="AN542" i="6" s="1"/>
  <c r="AH543" i="6"/>
  <c r="X542" i="6"/>
  <c r="W542" i="6"/>
  <c r="Y542" i="6"/>
  <c r="V543" i="6"/>
  <c r="AA542" i="6"/>
  <c r="AY542" i="6"/>
  <c r="AW542" i="6"/>
  <c r="AU542" i="6"/>
  <c r="AV542" i="6"/>
  <c r="AB541" i="6"/>
  <c r="Z541" i="6"/>
  <c r="AT543" i="6"/>
  <c r="AZ541" i="6"/>
  <c r="AX541" i="6"/>
  <c r="BM543" i="6" l="1"/>
  <c r="BN543" i="6" s="1"/>
  <c r="CA543" i="7"/>
  <c r="BT541" i="7"/>
  <c r="BP543" i="7"/>
  <c r="BV541" i="7"/>
  <c r="BW541" i="7" s="1"/>
  <c r="BX541" i="7" s="1"/>
  <c r="BK544" i="6"/>
  <c r="BG544" i="6"/>
  <c r="BH544" i="6"/>
  <c r="BL544" i="6" s="1"/>
  <c r="BF545" i="6"/>
  <c r="BI544" i="6"/>
  <c r="BI540" i="7"/>
  <c r="BK541" i="7"/>
  <c r="BE542" i="7"/>
  <c r="BK540" i="7"/>
  <c r="BL540" i="7" s="1"/>
  <c r="AW540" i="7"/>
  <c r="AZ540" i="7" s="1"/>
  <c r="AS542" i="7"/>
  <c r="AY541" i="7"/>
  <c r="AN541" i="7"/>
  <c r="AG543" i="7"/>
  <c r="AM542" i="7"/>
  <c r="V543" i="7"/>
  <c r="Z542" i="7"/>
  <c r="AB542" i="7"/>
  <c r="Z541" i="7"/>
  <c r="AC541" i="7" s="1"/>
  <c r="AC541" i="6"/>
  <c r="AD541" i="6" s="1"/>
  <c r="Z542" i="6"/>
  <c r="AZ542" i="6"/>
  <c r="AY543" i="6"/>
  <c r="AW543" i="6"/>
  <c r="AU543" i="6"/>
  <c r="AV543" i="6"/>
  <c r="AB542" i="6"/>
  <c r="AM543" i="6"/>
  <c r="AK543" i="6"/>
  <c r="AI543" i="6"/>
  <c r="AJ543" i="6"/>
  <c r="AN543" i="6" s="1"/>
  <c r="AH544" i="6"/>
  <c r="W543" i="6"/>
  <c r="Y543" i="6"/>
  <c r="V544" i="6"/>
  <c r="AA543" i="6"/>
  <c r="X543" i="6"/>
  <c r="AL542" i="6"/>
  <c r="AO542" i="6" s="1"/>
  <c r="BA541" i="6"/>
  <c r="BB541" i="6" s="1"/>
  <c r="AT544" i="6"/>
  <c r="AX542" i="6"/>
  <c r="CA544" i="7" l="1"/>
  <c r="CG543" i="7"/>
  <c r="CG542" i="7"/>
  <c r="CE542" i="7"/>
  <c r="BV542" i="7"/>
  <c r="BP544" i="7"/>
  <c r="BV543" i="7"/>
  <c r="BT542" i="7"/>
  <c r="BH545" i="6"/>
  <c r="BG545" i="6"/>
  <c r="BF546" i="6"/>
  <c r="BK545" i="6"/>
  <c r="BI545" i="6"/>
  <c r="BJ544" i="6"/>
  <c r="BM544" i="6" s="1"/>
  <c r="BN544" i="6" s="1"/>
  <c r="BA542" i="6"/>
  <c r="BB542" i="6" s="1"/>
  <c r="AC542" i="6"/>
  <c r="AD542" i="6" s="1"/>
  <c r="BI541" i="7"/>
  <c r="BE543" i="7"/>
  <c r="BK542" i="7"/>
  <c r="BL541" i="7"/>
  <c r="AS543" i="7"/>
  <c r="AW542" i="7"/>
  <c r="AW541" i="7"/>
  <c r="AZ541" i="7" s="1"/>
  <c r="AK542" i="7"/>
  <c r="AN542" i="7" s="1"/>
  <c r="AK543" i="7"/>
  <c r="AM543" i="7"/>
  <c r="AN543" i="7" s="1"/>
  <c r="AG544" i="7"/>
  <c r="AC542" i="7"/>
  <c r="V544" i="7"/>
  <c r="AB543" i="7"/>
  <c r="AB543" i="6"/>
  <c r="Z543" i="6"/>
  <c r="AL543" i="6"/>
  <c r="AO543" i="6" s="1"/>
  <c r="AY544" i="6"/>
  <c r="AW544" i="6"/>
  <c r="AU544" i="6"/>
  <c r="AX544" i="6" s="1"/>
  <c r="AV544" i="6"/>
  <c r="AM544" i="6"/>
  <c r="AK544" i="6"/>
  <c r="AI544" i="6"/>
  <c r="AJ544" i="6"/>
  <c r="AN544" i="6" s="1"/>
  <c r="AH545" i="6"/>
  <c r="X544" i="6"/>
  <c r="W544" i="6"/>
  <c r="AA544" i="6"/>
  <c r="Y544" i="6"/>
  <c r="V545" i="6"/>
  <c r="AT545" i="6"/>
  <c r="AZ543" i="6"/>
  <c r="AX543" i="6"/>
  <c r="CE543" i="7" l="1"/>
  <c r="CH543" i="7" s="1"/>
  <c r="CI543" i="7" s="1"/>
  <c r="CH542" i="7"/>
  <c r="CI542" i="7" s="1"/>
  <c r="CG544" i="7"/>
  <c r="CA545" i="7"/>
  <c r="BT543" i="7"/>
  <c r="BP545" i="7"/>
  <c r="BV544" i="7"/>
  <c r="BW543" i="7"/>
  <c r="BX543" i="7" s="1"/>
  <c r="BW542" i="7"/>
  <c r="BX542" i="7" s="1"/>
  <c r="BG546" i="6"/>
  <c r="BK546" i="6"/>
  <c r="BI546" i="6"/>
  <c r="BH546" i="6"/>
  <c r="BL546" i="6" s="1"/>
  <c r="BF547" i="6"/>
  <c r="BJ545" i="6"/>
  <c r="BL545" i="6"/>
  <c r="BE544" i="7"/>
  <c r="BI542" i="7"/>
  <c r="BL542" i="7" s="1"/>
  <c r="AS544" i="7"/>
  <c r="AY543" i="7"/>
  <c r="AY542" i="7"/>
  <c r="AZ542" i="7" s="1"/>
  <c r="AG545" i="7"/>
  <c r="AM544" i="7"/>
  <c r="Z543" i="7"/>
  <c r="AC543" i="7" s="1"/>
  <c r="AB544" i="7"/>
  <c r="V545" i="7"/>
  <c r="AC543" i="6"/>
  <c r="AD543" i="6" s="1"/>
  <c r="AB544" i="6"/>
  <c r="AL544" i="6"/>
  <c r="AO544" i="6" s="1"/>
  <c r="AY545" i="6"/>
  <c r="AW545" i="6"/>
  <c r="AU545" i="6"/>
  <c r="AV545" i="6"/>
  <c r="AZ545" i="6" s="1"/>
  <c r="AA545" i="6"/>
  <c r="W545" i="6"/>
  <c r="V546" i="6"/>
  <c r="Y545" i="6"/>
  <c r="X545" i="6"/>
  <c r="AM545" i="6"/>
  <c r="AK545" i="6"/>
  <c r="AJ545" i="6"/>
  <c r="AI545" i="6"/>
  <c r="AH546" i="6"/>
  <c r="Z544" i="6"/>
  <c r="AZ544" i="6"/>
  <c r="BA544" i="6" s="1"/>
  <c r="BB544" i="6" s="1"/>
  <c r="BA543" i="6"/>
  <c r="BB543" i="6" s="1"/>
  <c r="AT546" i="6"/>
  <c r="BM545" i="6" l="1"/>
  <c r="BN545" i="6" s="1"/>
  <c r="CA546" i="7"/>
  <c r="CG545" i="7"/>
  <c r="CE544" i="7"/>
  <c r="CH544" i="7" s="1"/>
  <c r="CI544" i="7" s="1"/>
  <c r="BT544" i="7"/>
  <c r="BP546" i="7"/>
  <c r="BV545" i="7"/>
  <c r="BW544" i="7"/>
  <c r="BX544" i="7" s="1"/>
  <c r="BJ546" i="6"/>
  <c r="BM546" i="6" s="1"/>
  <c r="BN546" i="6" s="1"/>
  <c r="BH547" i="6"/>
  <c r="BF548" i="6"/>
  <c r="BI547" i="6"/>
  <c r="BG547" i="6"/>
  <c r="BJ547" i="6" s="1"/>
  <c r="BK547" i="6"/>
  <c r="AX545" i="6"/>
  <c r="AB545" i="6"/>
  <c r="AC544" i="6"/>
  <c r="AD544" i="6" s="1"/>
  <c r="BK543" i="7"/>
  <c r="BI543" i="7"/>
  <c r="BE545" i="7"/>
  <c r="BI544" i="7"/>
  <c r="AW543" i="7"/>
  <c r="AZ543" i="7" s="1"/>
  <c r="AS545" i="7"/>
  <c r="AK544" i="7"/>
  <c r="AN544" i="7"/>
  <c r="AG546" i="7"/>
  <c r="AM545" i="7"/>
  <c r="V546" i="7"/>
  <c r="AB545" i="7"/>
  <c r="Z544" i="7"/>
  <c r="AC544" i="7" s="1"/>
  <c r="AL545" i="6"/>
  <c r="Z545" i="6"/>
  <c r="AY546" i="6"/>
  <c r="AW546" i="6"/>
  <c r="AU546" i="6"/>
  <c r="AV546" i="6"/>
  <c r="V547" i="6"/>
  <c r="W546" i="6"/>
  <c r="X546" i="6"/>
  <c r="AA546" i="6"/>
  <c r="Y546" i="6"/>
  <c r="AM546" i="6"/>
  <c r="AK546" i="6"/>
  <c r="AI546" i="6"/>
  <c r="AJ546" i="6"/>
  <c r="AH547" i="6"/>
  <c r="AN545" i="6"/>
  <c r="BA545" i="6"/>
  <c r="BB545" i="6" s="1"/>
  <c r="AT547" i="6"/>
  <c r="CA547" i="7" l="1"/>
  <c r="CG546" i="7"/>
  <c r="CE545" i="7"/>
  <c r="CH545" i="7" s="1"/>
  <c r="CI545" i="7" s="1"/>
  <c r="BT545" i="7"/>
  <c r="BW545" i="7"/>
  <c r="BX545" i="7" s="1"/>
  <c r="BP547" i="7"/>
  <c r="BT546" i="7"/>
  <c r="BV546" i="7"/>
  <c r="BW546" i="7" s="1"/>
  <c r="BX546" i="7" s="1"/>
  <c r="AX546" i="6"/>
  <c r="AC545" i="6"/>
  <c r="AD545" i="6" s="1"/>
  <c r="BH548" i="6"/>
  <c r="BK548" i="6"/>
  <c r="BG548" i="6"/>
  <c r="BI548" i="6"/>
  <c r="BF549" i="6"/>
  <c r="BL547" i="6"/>
  <c r="BM547" i="6" s="1"/>
  <c r="BN547" i="6" s="1"/>
  <c r="AO545" i="6"/>
  <c r="BE546" i="7"/>
  <c r="BI545" i="7"/>
  <c r="BK544" i="7"/>
  <c r="BL544" i="7" s="1"/>
  <c r="BL543" i="7"/>
  <c r="AS546" i="7"/>
  <c r="AW545" i="7"/>
  <c r="AY545" i="7"/>
  <c r="AW544" i="7"/>
  <c r="AY544" i="7"/>
  <c r="AZ544" i="7" s="1"/>
  <c r="AK545" i="7"/>
  <c r="AG547" i="7"/>
  <c r="AN545" i="7"/>
  <c r="Z545" i="7"/>
  <c r="AC545" i="7" s="1"/>
  <c r="V547" i="7"/>
  <c r="AB546" i="6"/>
  <c r="Z546" i="6"/>
  <c r="X547" i="6"/>
  <c r="W547" i="6"/>
  <c r="Y547" i="6"/>
  <c r="AA547" i="6"/>
  <c r="V548" i="6"/>
  <c r="AL546" i="6"/>
  <c r="AY547" i="6"/>
  <c r="AW547" i="6"/>
  <c r="AU547" i="6"/>
  <c r="AV547" i="6"/>
  <c r="AK547" i="6"/>
  <c r="AM547" i="6"/>
  <c r="AI547" i="6"/>
  <c r="AJ547" i="6"/>
  <c r="AH548" i="6"/>
  <c r="AN546" i="6"/>
  <c r="AT548" i="6"/>
  <c r="AZ546" i="6"/>
  <c r="BA546" i="6" l="1"/>
  <c r="BB546" i="6" s="1"/>
  <c r="CE546" i="7"/>
  <c r="CG547" i="7"/>
  <c r="CA548" i="7"/>
  <c r="CH546" i="7"/>
  <c r="CI546" i="7" s="1"/>
  <c r="BV547" i="7"/>
  <c r="BP548" i="7"/>
  <c r="BJ548" i="6"/>
  <c r="BL548" i="6"/>
  <c r="BM548" i="6"/>
  <c r="BN548" i="6" s="1"/>
  <c r="BK549" i="6"/>
  <c r="BH549" i="6"/>
  <c r="BF550" i="6"/>
  <c r="BI549" i="6"/>
  <c r="BG549" i="6"/>
  <c r="BJ549" i="6" s="1"/>
  <c r="BE547" i="7"/>
  <c r="BK546" i="7"/>
  <c r="BK545" i="7"/>
  <c r="BL545" i="7" s="1"/>
  <c r="AZ545" i="7"/>
  <c r="AS547" i="7"/>
  <c r="AY546" i="7"/>
  <c r="AM546" i="7"/>
  <c r="AG548" i="7"/>
  <c r="AM547" i="7"/>
  <c r="AK546" i="7"/>
  <c r="AB547" i="7"/>
  <c r="V548" i="7"/>
  <c r="AB546" i="7"/>
  <c r="Z546" i="7"/>
  <c r="AO546" i="6"/>
  <c r="AL547" i="6"/>
  <c r="AC546" i="6"/>
  <c r="AD546" i="6" s="1"/>
  <c r="Z547" i="6"/>
  <c r="W548" i="6"/>
  <c r="V549" i="6"/>
  <c r="AA548" i="6"/>
  <c r="Y548" i="6"/>
  <c r="X548" i="6"/>
  <c r="AY548" i="6"/>
  <c r="AW548" i="6"/>
  <c r="AU548" i="6"/>
  <c r="AV548" i="6"/>
  <c r="AZ548" i="6" s="1"/>
  <c r="AM548" i="6"/>
  <c r="AK548" i="6"/>
  <c r="AI548" i="6"/>
  <c r="AJ548" i="6"/>
  <c r="AH549" i="6"/>
  <c r="AN547" i="6"/>
  <c r="AB547" i="6"/>
  <c r="AT549" i="6"/>
  <c r="AZ547" i="6"/>
  <c r="AX547" i="6"/>
  <c r="CE547" i="7" l="1"/>
  <c r="CH547" i="7" s="1"/>
  <c r="CI547" i="7" s="1"/>
  <c r="CG548" i="7"/>
  <c r="CA549" i="7"/>
  <c r="BP549" i="7"/>
  <c r="BV548" i="7"/>
  <c r="BT547" i="7"/>
  <c r="BW547" i="7" s="1"/>
  <c r="BX547" i="7" s="1"/>
  <c r="AB548" i="6"/>
  <c r="BL549" i="6"/>
  <c r="BM549" i="6" s="1"/>
  <c r="BN549" i="6" s="1"/>
  <c r="BF551" i="6"/>
  <c r="BI550" i="6"/>
  <c r="BK550" i="6"/>
  <c r="BG550" i="6"/>
  <c r="BJ550" i="6" s="1"/>
  <c r="BH550" i="6"/>
  <c r="BL550" i="6" s="1"/>
  <c r="AO547" i="6"/>
  <c r="AC547" i="6"/>
  <c r="AD547" i="6" s="1"/>
  <c r="BI546" i="7"/>
  <c r="BL546" i="7" s="1"/>
  <c r="BE548" i="7"/>
  <c r="BK547" i="7"/>
  <c r="AW546" i="7"/>
  <c r="AZ546" i="7" s="1"/>
  <c r="AY547" i="7"/>
  <c r="AS548" i="7"/>
  <c r="AK547" i="7"/>
  <c r="AM548" i="7"/>
  <c r="AG549" i="7"/>
  <c r="AN547" i="7"/>
  <c r="AN546" i="7"/>
  <c r="V549" i="7"/>
  <c r="AB548" i="7"/>
  <c r="Z547" i="7"/>
  <c r="AC547" i="7" s="1"/>
  <c r="AC546" i="7"/>
  <c r="Z548" i="6"/>
  <c r="AC548" i="6" s="1"/>
  <c r="AD548" i="6" s="1"/>
  <c r="AL548" i="6"/>
  <c r="AY549" i="6"/>
  <c r="AW549" i="6"/>
  <c r="AU549" i="6"/>
  <c r="AV549" i="6"/>
  <c r="AM549" i="6"/>
  <c r="AK549" i="6"/>
  <c r="AJ549" i="6"/>
  <c r="AN549" i="6" s="1"/>
  <c r="AI549" i="6"/>
  <c r="AH550" i="6"/>
  <c r="AA549" i="6"/>
  <c r="X549" i="6"/>
  <c r="W549" i="6"/>
  <c r="Y549" i="6"/>
  <c r="V550" i="6"/>
  <c r="AN548" i="6"/>
  <c r="BA547" i="6"/>
  <c r="BB547" i="6" s="1"/>
  <c r="AX548" i="6"/>
  <c r="BA548" i="6" s="1"/>
  <c r="BB548" i="6" s="1"/>
  <c r="AT550" i="6"/>
  <c r="BM550" i="6" l="1"/>
  <c r="BN550" i="6" s="1"/>
  <c r="CE548" i="7"/>
  <c r="CH548" i="7" s="1"/>
  <c r="CI548" i="7" s="1"/>
  <c r="CA550" i="7"/>
  <c r="CG549" i="7"/>
  <c r="BP550" i="7"/>
  <c r="BV549" i="7"/>
  <c r="BT548" i="7"/>
  <c r="BW548" i="7" s="1"/>
  <c r="BX548" i="7" s="1"/>
  <c r="BH551" i="6"/>
  <c r="BF552" i="6"/>
  <c r="BK551" i="6"/>
  <c r="BI551" i="6"/>
  <c r="BG551" i="6"/>
  <c r="BJ551" i="6" s="1"/>
  <c r="BI547" i="7"/>
  <c r="BE549" i="7"/>
  <c r="BK548" i="7"/>
  <c r="BL547" i="7"/>
  <c r="AS549" i="7"/>
  <c r="AY548" i="7"/>
  <c r="AW547" i="7"/>
  <c r="AZ547" i="7"/>
  <c r="AG550" i="7"/>
  <c r="AM549" i="7"/>
  <c r="AK548" i="7"/>
  <c r="AN548" i="7" s="1"/>
  <c r="Z548" i="7"/>
  <c r="AC548" i="7" s="1"/>
  <c r="V550" i="7"/>
  <c r="AB549" i="7"/>
  <c r="Z549" i="6"/>
  <c r="AM550" i="6"/>
  <c r="AK550" i="6"/>
  <c r="AJ550" i="6"/>
  <c r="AN550" i="6" s="1"/>
  <c r="AI550" i="6"/>
  <c r="AH551" i="6"/>
  <c r="Y550" i="6"/>
  <c r="AA550" i="6"/>
  <c r="W550" i="6"/>
  <c r="V551" i="6"/>
  <c r="X550" i="6"/>
  <c r="AB550" i="6" s="1"/>
  <c r="AY550" i="6"/>
  <c r="AW550" i="6"/>
  <c r="AU550" i="6"/>
  <c r="AV550" i="6"/>
  <c r="AL549" i="6"/>
  <c r="AO549" i="6" s="1"/>
  <c r="AB549" i="6"/>
  <c r="AO548" i="6"/>
  <c r="AT551" i="6"/>
  <c r="AZ549" i="6"/>
  <c r="AX549" i="6"/>
  <c r="CA551" i="7" l="1"/>
  <c r="CE550" i="7"/>
  <c r="CG550" i="7"/>
  <c r="CH550" i="7" s="1"/>
  <c r="CI550" i="7" s="1"/>
  <c r="CE549" i="7"/>
  <c r="CH549" i="7" s="1"/>
  <c r="CI549" i="7" s="1"/>
  <c r="BT549" i="7"/>
  <c r="BP551" i="7"/>
  <c r="BW549" i="7"/>
  <c r="BX549" i="7" s="1"/>
  <c r="BH552" i="6"/>
  <c r="BI552" i="6"/>
  <c r="BG552" i="6"/>
  <c r="BJ552" i="6" s="1"/>
  <c r="BK552" i="6"/>
  <c r="BF553" i="6"/>
  <c r="BL551" i="6"/>
  <c r="BM551" i="6" s="1"/>
  <c r="BN551" i="6" s="1"/>
  <c r="AC549" i="6"/>
  <c r="AD549" i="6" s="1"/>
  <c r="BI548" i="7"/>
  <c r="BE550" i="7"/>
  <c r="BK549" i="7"/>
  <c r="BL548" i="7"/>
  <c r="AW548" i="7"/>
  <c r="AZ548" i="7"/>
  <c r="AS550" i="7"/>
  <c r="AW549" i="7"/>
  <c r="AY549" i="7"/>
  <c r="AK549" i="7"/>
  <c r="AN549" i="7" s="1"/>
  <c r="AG551" i="7"/>
  <c r="V551" i="7"/>
  <c r="AB550" i="7"/>
  <c r="Z549" i="7"/>
  <c r="AC549" i="7" s="1"/>
  <c r="AZ550" i="6"/>
  <c r="Z550" i="6"/>
  <c r="AC550" i="6" s="1"/>
  <c r="AD550" i="6" s="1"/>
  <c r="X551" i="6"/>
  <c r="W551" i="6"/>
  <c r="AA551" i="6"/>
  <c r="V552" i="6"/>
  <c r="Y551" i="6"/>
  <c r="AM551" i="6"/>
  <c r="AK551" i="6"/>
  <c r="AI551" i="6"/>
  <c r="AJ551" i="6"/>
  <c r="AN551" i="6" s="1"/>
  <c r="AH552" i="6"/>
  <c r="AL550" i="6"/>
  <c r="AO550" i="6" s="1"/>
  <c r="AY551" i="6"/>
  <c r="AW551" i="6"/>
  <c r="AU551" i="6"/>
  <c r="AV551" i="6"/>
  <c r="AX550" i="6"/>
  <c r="BA549" i="6"/>
  <c r="BB549" i="6" s="1"/>
  <c r="AT552" i="6"/>
  <c r="CA552" i="7" l="1"/>
  <c r="CG551" i="7"/>
  <c r="BV550" i="7"/>
  <c r="BP552" i="7"/>
  <c r="BV551" i="7"/>
  <c r="BT550" i="7"/>
  <c r="BF554" i="6"/>
  <c r="BH553" i="6"/>
  <c r="BI553" i="6"/>
  <c r="BK553" i="6"/>
  <c r="BG553" i="6"/>
  <c r="BJ553" i="6" s="1"/>
  <c r="BL552" i="6"/>
  <c r="BM552" i="6" s="1"/>
  <c r="BN552" i="6" s="1"/>
  <c r="BA550" i="6"/>
  <c r="BB550" i="6" s="1"/>
  <c r="BK550" i="7"/>
  <c r="BE551" i="7"/>
  <c r="BI549" i="7"/>
  <c r="BL549" i="7" s="1"/>
  <c r="AZ549" i="7"/>
  <c r="AS551" i="7"/>
  <c r="AM551" i="7"/>
  <c r="AG552" i="7"/>
  <c r="AK550" i="7"/>
  <c r="AM550" i="7"/>
  <c r="AN550" i="7" s="1"/>
  <c r="V552" i="7"/>
  <c r="Z551" i="7"/>
  <c r="AB551" i="7"/>
  <c r="Z550" i="7"/>
  <c r="AC550" i="7" s="1"/>
  <c r="Z551" i="6"/>
  <c r="AY552" i="6"/>
  <c r="AW552" i="6"/>
  <c r="AU552" i="6"/>
  <c r="AV552" i="6"/>
  <c r="AL551" i="6"/>
  <c r="AO551" i="6" s="1"/>
  <c r="Y552" i="6"/>
  <c r="X552" i="6"/>
  <c r="V553" i="6"/>
  <c r="AA552" i="6"/>
  <c r="W552" i="6"/>
  <c r="AB551" i="6"/>
  <c r="AM552" i="6"/>
  <c r="AK552" i="6"/>
  <c r="AJ552" i="6"/>
  <c r="AI552" i="6"/>
  <c r="AH553" i="6"/>
  <c r="AZ551" i="6"/>
  <c r="AX551" i="6"/>
  <c r="AT553" i="6"/>
  <c r="CE551" i="7" l="1"/>
  <c r="CH551" i="7" s="1"/>
  <c r="CI551" i="7" s="1"/>
  <c r="CA553" i="7"/>
  <c r="CG552" i="7"/>
  <c r="BT551" i="7"/>
  <c r="BP553" i="7"/>
  <c r="BT552" i="7"/>
  <c r="BV552" i="7"/>
  <c r="BW551" i="7"/>
  <c r="BX551" i="7" s="1"/>
  <c r="BW550" i="7"/>
  <c r="BX550" i="7" s="1"/>
  <c r="AX552" i="6"/>
  <c r="BL553" i="6"/>
  <c r="BK554" i="6"/>
  <c r="BF555" i="6"/>
  <c r="BH554" i="6"/>
  <c r="BL554" i="6" s="1"/>
  <c r="BI554" i="6"/>
  <c r="BG554" i="6"/>
  <c r="BJ554" i="6" s="1"/>
  <c r="BM553" i="6"/>
  <c r="BN553" i="6" s="1"/>
  <c r="AC551" i="7"/>
  <c r="BE552" i="7"/>
  <c r="BK551" i="7"/>
  <c r="BI550" i="7"/>
  <c r="BL550" i="7" s="1"/>
  <c r="AS552" i="7"/>
  <c r="AY551" i="7"/>
  <c r="AY550" i="7"/>
  <c r="AW550" i="7"/>
  <c r="AG553" i="7"/>
  <c r="AM552" i="7"/>
  <c r="AK551" i="7"/>
  <c r="AN551" i="7" s="1"/>
  <c r="V553" i="7"/>
  <c r="AB552" i="7"/>
  <c r="AC551" i="6"/>
  <c r="AD551" i="6" s="1"/>
  <c r="AN552" i="6"/>
  <c r="W553" i="6"/>
  <c r="V554" i="6"/>
  <c r="AA553" i="6"/>
  <c r="Y553" i="6"/>
  <c r="X553" i="6"/>
  <c r="Z552" i="6"/>
  <c r="AY553" i="6"/>
  <c r="AW553" i="6"/>
  <c r="AU553" i="6"/>
  <c r="AV553" i="6"/>
  <c r="AM553" i="6"/>
  <c r="AK553" i="6"/>
  <c r="AI553" i="6"/>
  <c r="AJ553" i="6"/>
  <c r="AH554" i="6"/>
  <c r="AL552" i="6"/>
  <c r="AB552" i="6"/>
  <c r="AT554" i="6"/>
  <c r="AZ552" i="6"/>
  <c r="BA551" i="6"/>
  <c r="BB551" i="6" s="1"/>
  <c r="BA552" i="6" l="1"/>
  <c r="BB552" i="6" s="1"/>
  <c r="CA554" i="7"/>
  <c r="CE553" i="7"/>
  <c r="CG553" i="7"/>
  <c r="CH553" i="7" s="1"/>
  <c r="CI553" i="7" s="1"/>
  <c r="CE552" i="7"/>
  <c r="CH552" i="7" s="1"/>
  <c r="CI552" i="7" s="1"/>
  <c r="BW552" i="7"/>
  <c r="BX552" i="7" s="1"/>
  <c r="BP554" i="7"/>
  <c r="BH555" i="6"/>
  <c r="BF556" i="6"/>
  <c r="BK555" i="6"/>
  <c r="BG555" i="6"/>
  <c r="BI555" i="6"/>
  <c r="BM554" i="6"/>
  <c r="BN554" i="6" s="1"/>
  <c r="AO552" i="6"/>
  <c r="AB553" i="6"/>
  <c r="BE553" i="7"/>
  <c r="BI551" i="7"/>
  <c r="BL551" i="7" s="1"/>
  <c r="AZ550" i="7"/>
  <c r="AS553" i="7"/>
  <c r="AY552" i="7"/>
  <c r="AW551" i="7"/>
  <c r="AZ551" i="7" s="1"/>
  <c r="AG554" i="7"/>
  <c r="AM553" i="7"/>
  <c r="AK552" i="7"/>
  <c r="AN552" i="7" s="1"/>
  <c r="Z552" i="7"/>
  <c r="AC552" i="7" s="1"/>
  <c r="AB553" i="7"/>
  <c r="V554" i="7"/>
  <c r="Z553" i="6"/>
  <c r="AC552" i="6"/>
  <c r="AD552" i="6" s="1"/>
  <c r="AK554" i="6"/>
  <c r="AM554" i="6"/>
  <c r="AJ554" i="6"/>
  <c r="AI554" i="6"/>
  <c r="AH555" i="6"/>
  <c r="AN553" i="6"/>
  <c r="X554" i="6"/>
  <c r="Y554" i="6"/>
  <c r="W554" i="6"/>
  <c r="AA554" i="6"/>
  <c r="V555" i="6"/>
  <c r="AY554" i="6"/>
  <c r="AW554" i="6"/>
  <c r="AU554" i="6"/>
  <c r="AX554" i="6" s="1"/>
  <c r="AV554" i="6"/>
  <c r="AL553" i="6"/>
  <c r="AT555" i="6"/>
  <c r="AZ554" i="6"/>
  <c r="AZ553" i="6"/>
  <c r="AX553" i="6"/>
  <c r="BA554" i="6" l="1"/>
  <c r="BB554" i="6" s="1"/>
  <c r="CA555" i="7"/>
  <c r="CG554" i="7"/>
  <c r="BV553" i="7"/>
  <c r="BT553" i="7"/>
  <c r="BP555" i="7"/>
  <c r="BT554" i="7"/>
  <c r="BV554" i="7"/>
  <c r="AN554" i="6"/>
  <c r="BJ555" i="6"/>
  <c r="AC553" i="6"/>
  <c r="AD553" i="6" s="1"/>
  <c r="BI556" i="6"/>
  <c r="BG556" i="6"/>
  <c r="BJ556" i="6" s="1"/>
  <c r="BF557" i="6"/>
  <c r="BK556" i="6"/>
  <c r="BH556" i="6"/>
  <c r="BL556" i="6" s="1"/>
  <c r="BL555" i="6"/>
  <c r="BK552" i="7"/>
  <c r="BI552" i="7"/>
  <c r="BE554" i="7"/>
  <c r="BK553" i="7"/>
  <c r="AW552" i="7"/>
  <c r="AZ552" i="7"/>
  <c r="AS554" i="7"/>
  <c r="AG555" i="7"/>
  <c r="AK553" i="7"/>
  <c r="AN553" i="7" s="1"/>
  <c r="V555" i="7"/>
  <c r="AB554" i="7"/>
  <c r="Z553" i="7"/>
  <c r="AC553" i="7" s="1"/>
  <c r="AO553" i="6"/>
  <c r="AB554" i="6"/>
  <c r="AY555" i="6"/>
  <c r="AW555" i="6"/>
  <c r="AU555" i="6"/>
  <c r="AV555" i="6"/>
  <c r="Z554" i="6"/>
  <c r="AM555" i="6"/>
  <c r="AK555" i="6"/>
  <c r="AI555" i="6"/>
  <c r="AJ555" i="6"/>
  <c r="AN555" i="6" s="1"/>
  <c r="AH556" i="6"/>
  <c r="AL554" i="6"/>
  <c r="AO554" i="6" s="1"/>
  <c r="AA555" i="6"/>
  <c r="W555" i="6"/>
  <c r="V556" i="6"/>
  <c r="Y555" i="6"/>
  <c r="X555" i="6"/>
  <c r="AB555" i="6" s="1"/>
  <c r="BA553" i="6"/>
  <c r="BB553" i="6" s="1"/>
  <c r="AT556" i="6"/>
  <c r="CE554" i="7" l="1"/>
  <c r="CH554" i="7" s="1"/>
  <c r="CI554" i="7" s="1"/>
  <c r="CG555" i="7"/>
  <c r="CA556" i="7"/>
  <c r="BW554" i="7"/>
  <c r="BX554" i="7" s="1"/>
  <c r="BP556" i="7"/>
  <c r="BV555" i="7"/>
  <c r="BW553" i="7"/>
  <c r="BX553" i="7" s="1"/>
  <c r="AC554" i="6"/>
  <c r="AD554" i="6" s="1"/>
  <c r="BM556" i="6"/>
  <c r="BN556" i="6" s="1"/>
  <c r="BK557" i="6"/>
  <c r="BG557" i="6"/>
  <c r="BI557" i="6"/>
  <c r="BH557" i="6"/>
  <c r="BL557" i="6" s="1"/>
  <c r="BF558" i="6"/>
  <c r="BM555" i="6"/>
  <c r="BN555" i="6" s="1"/>
  <c r="BE555" i="7"/>
  <c r="BK554" i="7"/>
  <c r="BI554" i="7"/>
  <c r="BI553" i="7"/>
  <c r="BL553" i="7" s="1"/>
  <c r="BL552" i="7"/>
  <c r="AS555" i="7"/>
  <c r="AY554" i="7"/>
  <c r="AW553" i="7"/>
  <c r="AY553" i="7"/>
  <c r="AM554" i="7"/>
  <c r="AK554" i="7"/>
  <c r="AG556" i="7"/>
  <c r="AK555" i="7"/>
  <c r="AM555" i="7"/>
  <c r="AN555" i="7" s="1"/>
  <c r="Z554" i="7"/>
  <c r="AC554" i="7" s="1"/>
  <c r="V556" i="7"/>
  <c r="AB555" i="7"/>
  <c r="Z555" i="6"/>
  <c r="AC555" i="6" s="1"/>
  <c r="AD555" i="6" s="1"/>
  <c r="AY556" i="6"/>
  <c r="AW556" i="6"/>
  <c r="AU556" i="6"/>
  <c r="AV556" i="6"/>
  <c r="V557" i="6"/>
  <c r="AA556" i="6"/>
  <c r="Y556" i="6"/>
  <c r="X556" i="6"/>
  <c r="W556" i="6"/>
  <c r="AM556" i="6"/>
  <c r="AK556" i="6"/>
  <c r="AI556" i="6"/>
  <c r="AJ556" i="6"/>
  <c r="AH557" i="6"/>
  <c r="AL555" i="6"/>
  <c r="AO555" i="6" s="1"/>
  <c r="AT557" i="6"/>
  <c r="AZ556" i="6"/>
  <c r="AZ555" i="6"/>
  <c r="AX555" i="6"/>
  <c r="CE555" i="7" l="1"/>
  <c r="CH555" i="7"/>
  <c r="CI555" i="7" s="1"/>
  <c r="CA557" i="7"/>
  <c r="CG556" i="7"/>
  <c r="BT555" i="7"/>
  <c r="BW555" i="7" s="1"/>
  <c r="BX555" i="7" s="1"/>
  <c r="BP557" i="7"/>
  <c r="BT556" i="7"/>
  <c r="BV556" i="7"/>
  <c r="BW556" i="7" s="1"/>
  <c r="BX556" i="7" s="1"/>
  <c r="AB556" i="6"/>
  <c r="BJ557" i="6"/>
  <c r="BM557" i="6" s="1"/>
  <c r="BN557" i="6" s="1"/>
  <c r="BI558" i="6"/>
  <c r="BG558" i="6"/>
  <c r="BJ558" i="6" s="1"/>
  <c r="BK558" i="6"/>
  <c r="BH558" i="6"/>
  <c r="BL558" i="6" s="1"/>
  <c r="BF559" i="6"/>
  <c r="BL554" i="7"/>
  <c r="BE556" i="7"/>
  <c r="AZ553" i="7"/>
  <c r="AW554" i="7"/>
  <c r="AZ554" i="7"/>
  <c r="AY555" i="7"/>
  <c r="AS556" i="7"/>
  <c r="AM556" i="7"/>
  <c r="AG557" i="7"/>
  <c r="AN554" i="7"/>
  <c r="AB556" i="7"/>
  <c r="V557" i="7"/>
  <c r="Z555" i="7"/>
  <c r="AC555" i="7" s="1"/>
  <c r="W557" i="6"/>
  <c r="V558" i="6"/>
  <c r="Y557" i="6"/>
  <c r="X557" i="6"/>
  <c r="AA557" i="6"/>
  <c r="AY557" i="6"/>
  <c r="AW557" i="6"/>
  <c r="AU557" i="6"/>
  <c r="AV557" i="6"/>
  <c r="AL556" i="6"/>
  <c r="Z556" i="6"/>
  <c r="AM557" i="6"/>
  <c r="AK557" i="6"/>
  <c r="AI557" i="6"/>
  <c r="AJ557" i="6"/>
  <c r="AH558" i="6"/>
  <c r="AN556" i="6"/>
  <c r="AX556" i="6"/>
  <c r="BA555" i="6"/>
  <c r="BB555" i="6" s="1"/>
  <c r="BA556" i="6"/>
  <c r="BB556" i="6" s="1"/>
  <c r="AT558" i="6"/>
  <c r="BM558" i="6" l="1"/>
  <c r="BN558" i="6" s="1"/>
  <c r="AC556" i="6"/>
  <c r="AD556" i="6" s="1"/>
  <c r="CE556" i="7"/>
  <c r="CA558" i="7"/>
  <c r="CG557" i="7"/>
  <c r="CH556" i="7"/>
  <c r="CI556" i="7" s="1"/>
  <c r="BP558" i="7"/>
  <c r="BV557" i="7"/>
  <c r="BI559" i="6"/>
  <c r="BG559" i="6"/>
  <c r="BJ559" i="6" s="1"/>
  <c r="BF560" i="6"/>
  <c r="BK559" i="6"/>
  <c r="BH559" i="6"/>
  <c r="BL559" i="6" s="1"/>
  <c r="AZ557" i="6"/>
  <c r="BK555" i="7"/>
  <c r="BI555" i="7"/>
  <c r="BE557" i="7"/>
  <c r="BK556" i="7"/>
  <c r="AS557" i="7"/>
  <c r="AW555" i="7"/>
  <c r="AZ555" i="7" s="1"/>
  <c r="AG558" i="7"/>
  <c r="AM557" i="7"/>
  <c r="AK556" i="7"/>
  <c r="AN556" i="7" s="1"/>
  <c r="V558" i="7"/>
  <c r="AB557" i="7"/>
  <c r="Z556" i="7"/>
  <c r="AC556" i="7" s="1"/>
  <c r="Z557" i="6"/>
  <c r="AY558" i="6"/>
  <c r="AW558" i="6"/>
  <c r="AU558" i="6"/>
  <c r="AV558" i="6"/>
  <c r="AM558" i="6"/>
  <c r="AK558" i="6"/>
  <c r="AI558" i="6"/>
  <c r="AJ558" i="6"/>
  <c r="AH559" i="6"/>
  <c r="AB557" i="6"/>
  <c r="AN557" i="6"/>
  <c r="W558" i="6"/>
  <c r="X558" i="6"/>
  <c r="AA558" i="6"/>
  <c r="V559" i="6"/>
  <c r="Y558" i="6"/>
  <c r="AO556" i="6"/>
  <c r="AL557" i="6"/>
  <c r="AT559" i="6"/>
  <c r="AX557" i="6"/>
  <c r="BA557" i="6" s="1"/>
  <c r="BB557" i="6" s="1"/>
  <c r="CE557" i="7" l="1"/>
  <c r="CH557" i="7" s="1"/>
  <c r="CI557" i="7" s="1"/>
  <c r="CA559" i="7"/>
  <c r="CE558" i="7"/>
  <c r="CG558" i="7"/>
  <c r="BT557" i="7"/>
  <c r="BW557" i="7"/>
  <c r="BX557" i="7" s="1"/>
  <c r="BV558" i="7"/>
  <c r="BP559" i="7"/>
  <c r="BK560" i="6"/>
  <c r="BG560" i="6"/>
  <c r="BH560" i="6"/>
  <c r="BL560" i="6" s="1"/>
  <c r="BI560" i="6"/>
  <c r="BF561" i="6"/>
  <c r="AX558" i="6"/>
  <c r="BM559" i="6"/>
  <c r="BN559" i="6" s="1"/>
  <c r="AC557" i="6"/>
  <c r="AD557" i="6" s="1"/>
  <c r="AN558" i="6"/>
  <c r="BE558" i="7"/>
  <c r="BI557" i="7"/>
  <c r="BI556" i="7"/>
  <c r="BL556" i="7" s="1"/>
  <c r="BL555" i="7"/>
  <c r="AY556" i="7"/>
  <c r="AS558" i="7"/>
  <c r="AW556" i="7"/>
  <c r="AK557" i="7"/>
  <c r="AN557" i="7" s="1"/>
  <c r="AG559" i="7"/>
  <c r="AM558" i="7"/>
  <c r="V559" i="7"/>
  <c r="Z557" i="7"/>
  <c r="AC557" i="7" s="1"/>
  <c r="Z558" i="6"/>
  <c r="AW559" i="6"/>
  <c r="AY559" i="6"/>
  <c r="AU559" i="6"/>
  <c r="AV559" i="6"/>
  <c r="AL558" i="6"/>
  <c r="AO557" i="6"/>
  <c r="AA559" i="6"/>
  <c r="Y559" i="6"/>
  <c r="W559" i="6"/>
  <c r="V560" i="6"/>
  <c r="X559" i="6"/>
  <c r="AB558" i="6"/>
  <c r="AM559" i="6"/>
  <c r="AK559" i="6"/>
  <c r="AI559" i="6"/>
  <c r="AJ559" i="6"/>
  <c r="AN559" i="6" s="1"/>
  <c r="AH560" i="6"/>
  <c r="AT560" i="6"/>
  <c r="AZ558" i="6"/>
  <c r="BA558" i="6" s="1"/>
  <c r="BB558" i="6" s="1"/>
  <c r="CH558" i="7" l="1"/>
  <c r="CI558" i="7" s="1"/>
  <c r="CA560" i="7"/>
  <c r="CG559" i="7"/>
  <c r="BP560" i="7"/>
  <c r="BV559" i="7"/>
  <c r="BT558" i="7"/>
  <c r="BW558" i="7" s="1"/>
  <c r="BX558" i="7" s="1"/>
  <c r="AO558" i="6"/>
  <c r="BJ560" i="6"/>
  <c r="BM560" i="6" s="1"/>
  <c r="BN560" i="6" s="1"/>
  <c r="BH561" i="6"/>
  <c r="BF562" i="6"/>
  <c r="BI561" i="6"/>
  <c r="BK561" i="6"/>
  <c r="BG561" i="6"/>
  <c r="BJ561" i="6" s="1"/>
  <c r="AC558" i="6"/>
  <c r="AD558" i="6" s="1"/>
  <c r="BE559" i="7"/>
  <c r="BK558" i="7"/>
  <c r="BK557" i="7"/>
  <c r="BL557" i="7" s="1"/>
  <c r="AY557" i="7"/>
  <c r="AW558" i="7"/>
  <c r="AY558" i="7"/>
  <c r="AZ558" i="7" s="1"/>
  <c r="AS559" i="7"/>
  <c r="AW557" i="7"/>
  <c r="AZ556" i="7"/>
  <c r="AG560" i="7"/>
  <c r="AK558" i="7"/>
  <c r="AN558" i="7" s="1"/>
  <c r="V560" i="7"/>
  <c r="AB558" i="7"/>
  <c r="Z558" i="7"/>
  <c r="AB559" i="6"/>
  <c r="AM560" i="6"/>
  <c r="AK560" i="6"/>
  <c r="AI560" i="6"/>
  <c r="AJ560" i="6"/>
  <c r="AH561" i="6"/>
  <c r="X560" i="6"/>
  <c r="W560" i="6"/>
  <c r="V561" i="6"/>
  <c r="AA560" i="6"/>
  <c r="Y560" i="6"/>
  <c r="Z559" i="6"/>
  <c r="AL559" i="6"/>
  <c r="AO559" i="6" s="1"/>
  <c r="AY560" i="6"/>
  <c r="AW560" i="6"/>
  <c r="AU560" i="6"/>
  <c r="AV560" i="6"/>
  <c r="AZ560" i="6" s="1"/>
  <c r="AT561" i="6"/>
  <c r="AZ559" i="6"/>
  <c r="AX559" i="6"/>
  <c r="CE559" i="7" l="1"/>
  <c r="CH559" i="7" s="1"/>
  <c r="CI559" i="7" s="1"/>
  <c r="CA561" i="7"/>
  <c r="BT559" i="7"/>
  <c r="BW559" i="7"/>
  <c r="BX559" i="7" s="1"/>
  <c r="BP561" i="7"/>
  <c r="BV560" i="7"/>
  <c r="BG562" i="6"/>
  <c r="BF563" i="6"/>
  <c r="BK562" i="6"/>
  <c r="BI562" i="6"/>
  <c r="BH562" i="6"/>
  <c r="BL562" i="6" s="1"/>
  <c r="BL561" i="6"/>
  <c r="BM561" i="6" s="1"/>
  <c r="BN561" i="6" s="1"/>
  <c r="AC559" i="6"/>
  <c r="AD559" i="6" s="1"/>
  <c r="AN560" i="6"/>
  <c r="BI558" i="7"/>
  <c r="BL558" i="7" s="1"/>
  <c r="BE560" i="7"/>
  <c r="BK559" i="7"/>
  <c r="AS560" i="7"/>
  <c r="AY559" i="7"/>
  <c r="AZ557" i="7"/>
  <c r="AM559" i="7"/>
  <c r="AK559" i="7"/>
  <c r="AG561" i="7"/>
  <c r="AM560" i="7"/>
  <c r="AC558" i="7"/>
  <c r="V561" i="7"/>
  <c r="AB560" i="7"/>
  <c r="AB559" i="7"/>
  <c r="Z559" i="7"/>
  <c r="Z560" i="6"/>
  <c r="AY561" i="6"/>
  <c r="AW561" i="6"/>
  <c r="AU561" i="6"/>
  <c r="AX561" i="6" s="1"/>
  <c r="AV561" i="6"/>
  <c r="AL560" i="6"/>
  <c r="AB560" i="6"/>
  <c r="X561" i="6"/>
  <c r="Y561" i="6"/>
  <c r="V562" i="6"/>
  <c r="W561" i="6"/>
  <c r="AA561" i="6"/>
  <c r="AM561" i="6"/>
  <c r="AK561" i="6"/>
  <c r="AI561" i="6"/>
  <c r="AJ561" i="6"/>
  <c r="AH562" i="6"/>
  <c r="AT562" i="6"/>
  <c r="AX560" i="6"/>
  <c r="BA560" i="6" s="1"/>
  <c r="BB560" i="6" s="1"/>
  <c r="BA559" i="6"/>
  <c r="BB559" i="6" s="1"/>
  <c r="CG560" i="7" l="1"/>
  <c r="CE560" i="7"/>
  <c r="CA562" i="7"/>
  <c r="CG561" i="7"/>
  <c r="BT560" i="7"/>
  <c r="BW560" i="7"/>
  <c r="BX560" i="7" s="1"/>
  <c r="BV561" i="7"/>
  <c r="BP562" i="7"/>
  <c r="BI563" i="6"/>
  <c r="BK563" i="6"/>
  <c r="BH563" i="6"/>
  <c r="BL563" i="6" s="1"/>
  <c r="BG563" i="6"/>
  <c r="BJ563" i="6" s="1"/>
  <c r="BM563" i="6" s="1"/>
  <c r="BN563" i="6" s="1"/>
  <c r="BF564" i="6"/>
  <c r="BJ562" i="6"/>
  <c r="BM562" i="6" s="1"/>
  <c r="BN562" i="6" s="1"/>
  <c r="AO560" i="6"/>
  <c r="BI559" i="7"/>
  <c r="BL559" i="7" s="1"/>
  <c r="BK560" i="7"/>
  <c r="BE561" i="7"/>
  <c r="AW559" i="7"/>
  <c r="AZ559" i="7"/>
  <c r="AS561" i="7"/>
  <c r="AY560" i="7"/>
  <c r="AM561" i="7"/>
  <c r="AG562" i="7"/>
  <c r="AK560" i="7"/>
  <c r="AN560" i="7" s="1"/>
  <c r="AN559" i="7"/>
  <c r="Z560" i="7"/>
  <c r="AC559" i="7"/>
  <c r="AC560" i="7"/>
  <c r="V562" i="7"/>
  <c r="AB561" i="7"/>
  <c r="AC560" i="6"/>
  <c r="AD560" i="6" s="1"/>
  <c r="AB561" i="6"/>
  <c r="AM562" i="6"/>
  <c r="AK562" i="6"/>
  <c r="AI562" i="6"/>
  <c r="AJ562" i="6"/>
  <c r="AN562" i="6" s="1"/>
  <c r="AH563" i="6"/>
  <c r="AN561" i="6"/>
  <c r="AA562" i="6"/>
  <c r="W562" i="6"/>
  <c r="Y562" i="6"/>
  <c r="X562" i="6"/>
  <c r="V563" i="6"/>
  <c r="AY562" i="6"/>
  <c r="AW562" i="6"/>
  <c r="AU562" i="6"/>
  <c r="AV562" i="6"/>
  <c r="Z561" i="6"/>
  <c r="AL561" i="6"/>
  <c r="AT563" i="6"/>
  <c r="AZ561" i="6"/>
  <c r="BA561" i="6" s="1"/>
  <c r="BB561" i="6" s="1"/>
  <c r="CE561" i="7" l="1"/>
  <c r="CA563" i="7"/>
  <c r="CG562" i="7"/>
  <c r="CH561" i="7"/>
  <c r="CI561" i="7" s="1"/>
  <c r="CH560" i="7"/>
  <c r="CI560" i="7" s="1"/>
  <c r="BT561" i="7"/>
  <c r="BW561" i="7"/>
  <c r="BX561" i="7" s="1"/>
  <c r="BP563" i="7"/>
  <c r="BV562" i="7"/>
  <c r="AX562" i="6"/>
  <c r="BK564" i="6"/>
  <c r="BH564" i="6"/>
  <c r="BL564" i="6" s="1"/>
  <c r="BI564" i="6"/>
  <c r="BG564" i="6"/>
  <c r="BJ564" i="6" s="1"/>
  <c r="BM564" i="6" s="1"/>
  <c r="BN564" i="6" s="1"/>
  <c r="BF565" i="6"/>
  <c r="AC561" i="6"/>
  <c r="AD561" i="6" s="1"/>
  <c r="BI560" i="7"/>
  <c r="BE562" i="7"/>
  <c r="BK561" i="7"/>
  <c r="BL560" i="7"/>
  <c r="AW561" i="7"/>
  <c r="AS562" i="7"/>
  <c r="AW560" i="7"/>
  <c r="AZ560" i="7" s="1"/>
  <c r="AK561" i="7"/>
  <c r="AG563" i="7"/>
  <c r="AN561" i="7"/>
  <c r="Z561" i="7"/>
  <c r="AC561" i="7" s="1"/>
  <c r="V563" i="7"/>
  <c r="Z562" i="7"/>
  <c r="AB562" i="7"/>
  <c r="AB562" i="6"/>
  <c r="AO561" i="6"/>
  <c r="Z562" i="6"/>
  <c r="W563" i="6"/>
  <c r="AA563" i="6"/>
  <c r="V564" i="6"/>
  <c r="Y563" i="6"/>
  <c r="X563" i="6"/>
  <c r="AM563" i="6"/>
  <c r="AK563" i="6"/>
  <c r="AI563" i="6"/>
  <c r="AJ563" i="6"/>
  <c r="AN563" i="6" s="1"/>
  <c r="AH564" i="6"/>
  <c r="AL562" i="6"/>
  <c r="AO562" i="6" s="1"/>
  <c r="AY563" i="6"/>
  <c r="AW563" i="6"/>
  <c r="AU563" i="6"/>
  <c r="AV563" i="6"/>
  <c r="AZ563" i="6" s="1"/>
  <c r="AZ562" i="6"/>
  <c r="AT564" i="6"/>
  <c r="BA562" i="6" l="1"/>
  <c r="BB562" i="6" s="1"/>
  <c r="AB563" i="6"/>
  <c r="CE562" i="7"/>
  <c r="CH562" i="7"/>
  <c r="CI562" i="7" s="1"/>
  <c r="CA564" i="7"/>
  <c r="BP564" i="7"/>
  <c r="BV563" i="7"/>
  <c r="BT562" i="7"/>
  <c r="BW562" i="7" s="1"/>
  <c r="BX562" i="7" s="1"/>
  <c r="BK565" i="6"/>
  <c r="BF566" i="6"/>
  <c r="BH565" i="6"/>
  <c r="BL565" i="6" s="1"/>
  <c r="BI565" i="6"/>
  <c r="BG565" i="6"/>
  <c r="BJ565" i="6" s="1"/>
  <c r="BM565" i="6" s="1"/>
  <c r="BN565" i="6" s="1"/>
  <c r="AC562" i="6"/>
  <c r="AD562" i="6" s="1"/>
  <c r="AC562" i="7"/>
  <c r="BI561" i="7"/>
  <c r="BL561" i="7" s="1"/>
  <c r="BE563" i="7"/>
  <c r="BK562" i="7"/>
  <c r="AS563" i="7"/>
  <c r="AY562" i="7"/>
  <c r="AY561" i="7"/>
  <c r="AZ561" i="7" s="1"/>
  <c r="AM562" i="7"/>
  <c r="AK562" i="7"/>
  <c r="AG564" i="7"/>
  <c r="AM563" i="7"/>
  <c r="V564" i="7"/>
  <c r="Z563" i="7"/>
  <c r="AB563" i="7"/>
  <c r="Z563" i="6"/>
  <c r="AC563" i="6" s="1"/>
  <c r="AD563" i="6" s="1"/>
  <c r="AL563" i="6"/>
  <c r="AO563" i="6" s="1"/>
  <c r="X564" i="6"/>
  <c r="V565" i="6"/>
  <c r="Y564" i="6"/>
  <c r="W564" i="6"/>
  <c r="AA564" i="6"/>
  <c r="AM564" i="6"/>
  <c r="AK564" i="6"/>
  <c r="AJ564" i="6"/>
  <c r="AN564" i="6" s="1"/>
  <c r="AI564" i="6"/>
  <c r="AH565" i="6"/>
  <c r="AY564" i="6"/>
  <c r="AW564" i="6"/>
  <c r="AU564" i="6"/>
  <c r="AX564" i="6" s="1"/>
  <c r="AV564" i="6"/>
  <c r="AX563" i="6"/>
  <c r="BA563" i="6" s="1"/>
  <c r="BB563" i="6" s="1"/>
  <c r="AT565" i="6"/>
  <c r="CG563" i="7" l="1"/>
  <c r="CE563" i="7"/>
  <c r="CA565" i="7"/>
  <c r="CE564" i="7"/>
  <c r="CG564" i="7"/>
  <c r="CH564" i="7" s="1"/>
  <c r="CI564" i="7" s="1"/>
  <c r="BT563" i="7"/>
  <c r="BW563" i="7"/>
  <c r="BX563" i="7" s="1"/>
  <c r="BP565" i="7"/>
  <c r="BT564" i="7"/>
  <c r="BK566" i="6"/>
  <c r="BG566" i="6"/>
  <c r="BI566" i="6"/>
  <c r="BF567" i="6"/>
  <c r="BH566" i="6"/>
  <c r="AC563" i="7"/>
  <c r="BE564" i="7"/>
  <c r="BI562" i="7"/>
  <c r="BL562" i="7" s="1"/>
  <c r="AW562" i="7"/>
  <c r="AZ562" i="7"/>
  <c r="AS564" i="7"/>
  <c r="AY563" i="7"/>
  <c r="AM564" i="7"/>
  <c r="AG565" i="7"/>
  <c r="AK564" i="7"/>
  <c r="AK563" i="7"/>
  <c r="AN563" i="7" s="1"/>
  <c r="AN562" i="7"/>
  <c r="AB564" i="7"/>
  <c r="V565" i="7"/>
  <c r="AL564" i="6"/>
  <c r="AB564" i="6"/>
  <c r="AO564" i="6"/>
  <c r="AY565" i="6"/>
  <c r="AW565" i="6"/>
  <c r="AU565" i="6"/>
  <c r="AV565" i="6"/>
  <c r="Z564" i="6"/>
  <c r="W565" i="6"/>
  <c r="X565" i="6"/>
  <c r="V566" i="6"/>
  <c r="AA565" i="6"/>
  <c r="Y565" i="6"/>
  <c r="AM565" i="6"/>
  <c r="AK565" i="6"/>
  <c r="AI565" i="6"/>
  <c r="AJ565" i="6"/>
  <c r="AN565" i="6" s="1"/>
  <c r="AH566" i="6"/>
  <c r="AZ564" i="6"/>
  <c r="BA564" i="6" s="1"/>
  <c r="BB564" i="6" s="1"/>
  <c r="AT566" i="6"/>
  <c r="CE565" i="7" l="1"/>
  <c r="CG565" i="7"/>
  <c r="CH565" i="7" s="1"/>
  <c r="CI565" i="7" s="1"/>
  <c r="CA566" i="7"/>
  <c r="CH563" i="7"/>
  <c r="CI563" i="7" s="1"/>
  <c r="BP566" i="7"/>
  <c r="BV564" i="7"/>
  <c r="BW564" i="7" s="1"/>
  <c r="BX564" i="7" s="1"/>
  <c r="BL566" i="6"/>
  <c r="BJ566" i="6"/>
  <c r="BK567" i="6"/>
  <c r="BH567" i="6"/>
  <c r="BL567" i="6" s="1"/>
  <c r="BF568" i="6"/>
  <c r="BI567" i="6"/>
  <c r="BG567" i="6"/>
  <c r="BJ567" i="6" s="1"/>
  <c r="BM567" i="6" s="1"/>
  <c r="BN567" i="6" s="1"/>
  <c r="BE565" i="7"/>
  <c r="BK563" i="7"/>
  <c r="BI563" i="7"/>
  <c r="AW563" i="7"/>
  <c r="AZ563" i="7" s="1"/>
  <c r="AS565" i="7"/>
  <c r="AW564" i="7"/>
  <c r="AY564" i="7"/>
  <c r="AZ564" i="7" s="1"/>
  <c r="AN564" i="7"/>
  <c r="AG566" i="7"/>
  <c r="Z564" i="7"/>
  <c r="AB565" i="7"/>
  <c r="V566" i="7"/>
  <c r="AC564" i="7"/>
  <c r="AC564" i="6"/>
  <c r="AD564" i="6" s="1"/>
  <c r="AB565" i="6"/>
  <c r="AM566" i="6"/>
  <c r="AK566" i="6"/>
  <c r="AI566" i="6"/>
  <c r="AJ566" i="6"/>
  <c r="AH567" i="6"/>
  <c r="X566" i="6"/>
  <c r="W566" i="6"/>
  <c r="V567" i="6"/>
  <c r="AA566" i="6"/>
  <c r="Y566" i="6"/>
  <c r="AY566" i="6"/>
  <c r="AW566" i="6"/>
  <c r="AU566" i="6"/>
  <c r="AV566" i="6"/>
  <c r="AL565" i="6"/>
  <c r="AO565" i="6" s="1"/>
  <c r="Z565" i="6"/>
  <c r="AT567" i="6"/>
  <c r="AZ565" i="6"/>
  <c r="AX565" i="6"/>
  <c r="CA567" i="7" l="1"/>
  <c r="CG566" i="7"/>
  <c r="BV566" i="7"/>
  <c r="BP567" i="7"/>
  <c r="BV565" i="7"/>
  <c r="BT565" i="7"/>
  <c r="BM566" i="6"/>
  <c r="BN566" i="6" s="1"/>
  <c r="AN566" i="6"/>
  <c r="BF569" i="6"/>
  <c r="BH568" i="6"/>
  <c r="BK568" i="6"/>
  <c r="BG568" i="6"/>
  <c r="BI568" i="6"/>
  <c r="AC565" i="6"/>
  <c r="AD565" i="6" s="1"/>
  <c r="BE566" i="7"/>
  <c r="BK565" i="7"/>
  <c r="BK564" i="7"/>
  <c r="BL563" i="7"/>
  <c r="BI564" i="7"/>
  <c r="AS566" i="7"/>
  <c r="AY565" i="7"/>
  <c r="AM565" i="7"/>
  <c r="AG567" i="7"/>
  <c r="AM566" i="7"/>
  <c r="AK565" i="7"/>
  <c r="V567" i="7"/>
  <c r="AB566" i="7"/>
  <c r="Z565" i="7"/>
  <c r="AC565" i="7" s="1"/>
  <c r="AZ566" i="6"/>
  <c r="Z566" i="6"/>
  <c r="W567" i="6"/>
  <c r="Y567" i="6"/>
  <c r="X567" i="6"/>
  <c r="V568" i="6"/>
  <c r="AA567" i="6"/>
  <c r="AM567" i="6"/>
  <c r="AK567" i="6"/>
  <c r="AJ567" i="6"/>
  <c r="AN567" i="6" s="1"/>
  <c r="AI567" i="6"/>
  <c r="AH568" i="6"/>
  <c r="AL566" i="6"/>
  <c r="AO566" i="6" s="1"/>
  <c r="AY567" i="6"/>
  <c r="AW567" i="6"/>
  <c r="AV567" i="6"/>
  <c r="AU567" i="6"/>
  <c r="AB566" i="6"/>
  <c r="AX566" i="6"/>
  <c r="AT568" i="6"/>
  <c r="BA565" i="6"/>
  <c r="BB565" i="6" s="1"/>
  <c r="CE566" i="7" l="1"/>
  <c r="CH566" i="7" s="1"/>
  <c r="CI566" i="7" s="1"/>
  <c r="CA568" i="7"/>
  <c r="CG567" i="7"/>
  <c r="BP568" i="7"/>
  <c r="BV567" i="7"/>
  <c r="BT566" i="7"/>
  <c r="BW566" i="7" s="1"/>
  <c r="BX566" i="7" s="1"/>
  <c r="BW565" i="7"/>
  <c r="BX565" i="7" s="1"/>
  <c r="BJ568" i="6"/>
  <c r="BL568" i="6"/>
  <c r="BH569" i="6"/>
  <c r="BI569" i="6"/>
  <c r="BF570" i="6"/>
  <c r="BK569" i="6"/>
  <c r="BG569" i="6"/>
  <c r="BJ569" i="6" s="1"/>
  <c r="AC566" i="6"/>
  <c r="AD566" i="6" s="1"/>
  <c r="BA566" i="6"/>
  <c r="BB566" i="6" s="1"/>
  <c r="BL564" i="7"/>
  <c r="BI565" i="7"/>
  <c r="BL565" i="7" s="1"/>
  <c r="BI566" i="7"/>
  <c r="BK566" i="7"/>
  <c r="BL566" i="7" s="1"/>
  <c r="BE567" i="7"/>
  <c r="AW565" i="7"/>
  <c r="AZ565" i="7"/>
  <c r="AY566" i="7"/>
  <c r="AS567" i="7"/>
  <c r="AK566" i="7"/>
  <c r="AN566" i="7"/>
  <c r="AG568" i="7"/>
  <c r="AK567" i="7"/>
  <c r="AM567" i="7"/>
  <c r="AN565" i="7"/>
  <c r="Z566" i="7"/>
  <c r="AC566" i="7" s="1"/>
  <c r="V568" i="7"/>
  <c r="AB567" i="7"/>
  <c r="Z567" i="6"/>
  <c r="AY568" i="6"/>
  <c r="AW568" i="6"/>
  <c r="AU568" i="6"/>
  <c r="AV568" i="6"/>
  <c r="AZ568" i="6" s="1"/>
  <c r="AA568" i="6"/>
  <c r="Y568" i="6"/>
  <c r="W568" i="6"/>
  <c r="X568" i="6"/>
  <c r="AB568" i="6" s="1"/>
  <c r="V569" i="6"/>
  <c r="AL567" i="6"/>
  <c r="AO567" i="6" s="1"/>
  <c r="AB567" i="6"/>
  <c r="AM568" i="6"/>
  <c r="AK568" i="6"/>
  <c r="AI568" i="6"/>
  <c r="AJ568" i="6"/>
  <c r="AN568" i="6" s="1"/>
  <c r="AH569" i="6"/>
  <c r="AT569" i="6"/>
  <c r="AZ567" i="6"/>
  <c r="AX567" i="6"/>
  <c r="AC567" i="6" l="1"/>
  <c r="AD567" i="6" s="1"/>
  <c r="CG568" i="7"/>
  <c r="CA569" i="7"/>
  <c r="CE567" i="7"/>
  <c r="CH567" i="7"/>
  <c r="CI567" i="7" s="1"/>
  <c r="BT567" i="7"/>
  <c r="BW567" i="7" s="1"/>
  <c r="BX567" i="7" s="1"/>
  <c r="BP569" i="7"/>
  <c r="BV568" i="7"/>
  <c r="BG570" i="6"/>
  <c r="BK570" i="6"/>
  <c r="BI570" i="6"/>
  <c r="BH570" i="6"/>
  <c r="BL570" i="6" s="1"/>
  <c r="BF571" i="6"/>
  <c r="BL569" i="6"/>
  <c r="BM569" i="6"/>
  <c r="BN569" i="6" s="1"/>
  <c r="BM568" i="6"/>
  <c r="BN568" i="6" s="1"/>
  <c r="BE568" i="7"/>
  <c r="BK567" i="7"/>
  <c r="AS568" i="7"/>
  <c r="AY567" i="7"/>
  <c r="AW566" i="7"/>
  <c r="AZ566" i="7"/>
  <c r="AN567" i="7"/>
  <c r="AG569" i="7"/>
  <c r="Z567" i="7"/>
  <c r="AC567" i="7" s="1"/>
  <c r="V569" i="7"/>
  <c r="Z568" i="7"/>
  <c r="AB568" i="7"/>
  <c r="AY569" i="6"/>
  <c r="AW569" i="6"/>
  <c r="AU569" i="6"/>
  <c r="AV569" i="6"/>
  <c r="Z568" i="6"/>
  <c r="AC568" i="6" s="1"/>
  <c r="AD568" i="6" s="1"/>
  <c r="AM569" i="6"/>
  <c r="AK569" i="6"/>
  <c r="AI569" i="6"/>
  <c r="AJ569" i="6"/>
  <c r="AH570" i="6"/>
  <c r="W569" i="6"/>
  <c r="AA569" i="6"/>
  <c r="V570" i="6"/>
  <c r="X569" i="6"/>
  <c r="Y569" i="6"/>
  <c r="AL568" i="6"/>
  <c r="AO568" i="6" s="1"/>
  <c r="BA567" i="6"/>
  <c r="BB567" i="6" s="1"/>
  <c r="AX568" i="6"/>
  <c r="BA568" i="6"/>
  <c r="BB568" i="6" s="1"/>
  <c r="AT570" i="6"/>
  <c r="CA570" i="7" l="1"/>
  <c r="CG569" i="7"/>
  <c r="CE568" i="7"/>
  <c r="CH568" i="7" s="1"/>
  <c r="CI568" i="7" s="1"/>
  <c r="BP570" i="7"/>
  <c r="BV569" i="7"/>
  <c r="BT568" i="7"/>
  <c r="BW568" i="7" s="1"/>
  <c r="BX568" i="7" s="1"/>
  <c r="BI571" i="6"/>
  <c r="BG571" i="6"/>
  <c r="BJ571" i="6" s="1"/>
  <c r="BF572" i="6"/>
  <c r="BK571" i="6"/>
  <c r="BH571" i="6"/>
  <c r="BL571" i="6" s="1"/>
  <c r="BJ570" i="6"/>
  <c r="BM570" i="6" s="1"/>
  <c r="BN570" i="6" s="1"/>
  <c r="AN569" i="6"/>
  <c r="BI567" i="7"/>
  <c r="BL567" i="7" s="1"/>
  <c r="BE569" i="7"/>
  <c r="BK568" i="7"/>
  <c r="AW567" i="7"/>
  <c r="AZ567" i="7"/>
  <c r="AS569" i="7"/>
  <c r="AM568" i="7"/>
  <c r="AK568" i="7"/>
  <c r="AM569" i="7"/>
  <c r="AG570" i="7"/>
  <c r="AC568" i="7"/>
  <c r="V570" i="7"/>
  <c r="AB569" i="7"/>
  <c r="AY570" i="6"/>
  <c r="AW570" i="6"/>
  <c r="AU570" i="6"/>
  <c r="AV570" i="6"/>
  <c r="AL569" i="6"/>
  <c r="Z569" i="6"/>
  <c r="AM570" i="6"/>
  <c r="AK570" i="6"/>
  <c r="AJ570" i="6"/>
  <c r="AN570" i="6" s="1"/>
  <c r="AI570" i="6"/>
  <c r="AH571" i="6"/>
  <c r="AB569" i="6"/>
  <c r="X570" i="6"/>
  <c r="W570" i="6"/>
  <c r="V571" i="6"/>
  <c r="Y570" i="6"/>
  <c r="AA570" i="6"/>
  <c r="AT571" i="6"/>
  <c r="AZ569" i="6"/>
  <c r="AX569" i="6"/>
  <c r="BM571" i="6" l="1"/>
  <c r="BN571" i="6" s="1"/>
  <c r="CE569" i="7"/>
  <c r="CH569" i="7" s="1"/>
  <c r="CI569" i="7" s="1"/>
  <c r="CA571" i="7"/>
  <c r="CG570" i="7"/>
  <c r="BT569" i="7"/>
  <c r="BW569" i="7" s="1"/>
  <c r="BX569" i="7" s="1"/>
  <c r="BP571" i="7"/>
  <c r="BT570" i="7"/>
  <c r="BV570" i="7"/>
  <c r="BW570" i="7" s="1"/>
  <c r="BX570" i="7" s="1"/>
  <c r="AO569" i="6"/>
  <c r="AX570" i="6"/>
  <c r="BI572" i="6"/>
  <c r="BH572" i="6"/>
  <c r="BK572" i="6"/>
  <c r="BG572" i="6"/>
  <c r="BJ572" i="6" s="1"/>
  <c r="BF573" i="6"/>
  <c r="BE570" i="7"/>
  <c r="BI569" i="7"/>
  <c r="BI568" i="7"/>
  <c r="BL568" i="7" s="1"/>
  <c r="AW568" i="7"/>
  <c r="AY569" i="7"/>
  <c r="AS570" i="7"/>
  <c r="AY568" i="7"/>
  <c r="AG571" i="7"/>
  <c r="AM570" i="7"/>
  <c r="AK569" i="7"/>
  <c r="AN569" i="7" s="1"/>
  <c r="AN568" i="7"/>
  <c r="Z569" i="7"/>
  <c r="AC569" i="7" s="1"/>
  <c r="V571" i="7"/>
  <c r="AC569" i="6"/>
  <c r="AD569" i="6" s="1"/>
  <c r="Z570" i="6"/>
  <c r="AK571" i="6"/>
  <c r="AM571" i="6"/>
  <c r="AI571" i="6"/>
  <c r="AJ571" i="6"/>
  <c r="AH572" i="6"/>
  <c r="AL570" i="6"/>
  <c r="AO570" i="6" s="1"/>
  <c r="X571" i="6"/>
  <c r="W571" i="6"/>
  <c r="V572" i="6"/>
  <c r="AA571" i="6"/>
  <c r="Y571" i="6"/>
  <c r="AW571" i="6"/>
  <c r="AY571" i="6"/>
  <c r="AU571" i="6"/>
  <c r="AV571" i="6"/>
  <c r="AB570" i="6"/>
  <c r="BA569" i="6"/>
  <c r="BB569" i="6" s="1"/>
  <c r="AT572" i="6"/>
  <c r="AZ570" i="6"/>
  <c r="BA570" i="6" s="1"/>
  <c r="BB570" i="6" s="1"/>
  <c r="CA572" i="7" l="1"/>
  <c r="CE571" i="7"/>
  <c r="CG571" i="7"/>
  <c r="CH571" i="7" s="1"/>
  <c r="CI571" i="7" s="1"/>
  <c r="CE570" i="7"/>
  <c r="CH570" i="7"/>
  <c r="CI570" i="7" s="1"/>
  <c r="BP572" i="7"/>
  <c r="BV571" i="7"/>
  <c r="AN571" i="6"/>
  <c r="BL572" i="6"/>
  <c r="BM572" i="6"/>
  <c r="BN572" i="6" s="1"/>
  <c r="BK573" i="6"/>
  <c r="BG573" i="6"/>
  <c r="BF574" i="6"/>
  <c r="BI573" i="6"/>
  <c r="BH573" i="6"/>
  <c r="BL573" i="6" s="1"/>
  <c r="AC570" i="6"/>
  <c r="AD570" i="6" s="1"/>
  <c r="BE571" i="7"/>
  <c r="BK570" i="7"/>
  <c r="BK569" i="7"/>
  <c r="BL569" i="7" s="1"/>
  <c r="AZ568" i="7"/>
  <c r="AS571" i="7"/>
  <c r="AY570" i="7"/>
  <c r="AW569" i="7"/>
  <c r="AZ569" i="7" s="1"/>
  <c r="AK570" i="7"/>
  <c r="AN570" i="7"/>
  <c r="AG572" i="7"/>
  <c r="Z570" i="7"/>
  <c r="V572" i="7"/>
  <c r="AB571" i="7"/>
  <c r="AB570" i="7"/>
  <c r="AC570" i="7" s="1"/>
  <c r="AY572" i="6"/>
  <c r="AW572" i="6"/>
  <c r="AU572" i="6"/>
  <c r="AV572" i="6"/>
  <c r="AM572" i="6"/>
  <c r="AK572" i="6"/>
  <c r="AI572" i="6"/>
  <c r="AJ572" i="6"/>
  <c r="AN572" i="6" s="1"/>
  <c r="AH573" i="6"/>
  <c r="AB571" i="6"/>
  <c r="Y572" i="6"/>
  <c r="AA572" i="6"/>
  <c r="X572" i="6"/>
  <c r="W572" i="6"/>
  <c r="V573" i="6"/>
  <c r="Z571" i="6"/>
  <c r="AL571" i="6"/>
  <c r="AO571" i="6" s="1"/>
  <c r="AT573" i="6"/>
  <c r="AZ571" i="6"/>
  <c r="AX571" i="6"/>
  <c r="CA573" i="7" l="1"/>
  <c r="BT571" i="7"/>
  <c r="BW571" i="7" s="1"/>
  <c r="BX571" i="7" s="1"/>
  <c r="BP573" i="7"/>
  <c r="BV572" i="7"/>
  <c r="AZ572" i="6"/>
  <c r="AX572" i="6"/>
  <c r="BA572" i="6" s="1"/>
  <c r="BB572" i="6" s="1"/>
  <c r="BG574" i="6"/>
  <c r="BI574" i="6"/>
  <c r="BF575" i="6"/>
  <c r="BK574" i="6"/>
  <c r="BH574" i="6"/>
  <c r="BL574" i="6" s="1"/>
  <c r="BJ573" i="6"/>
  <c r="BM573" i="6" s="1"/>
  <c r="BN573" i="6" s="1"/>
  <c r="BI570" i="7"/>
  <c r="BL570" i="7" s="1"/>
  <c r="BK571" i="7"/>
  <c r="BE572" i="7"/>
  <c r="AW570" i="7"/>
  <c r="AZ570" i="7" s="1"/>
  <c r="AS572" i="7"/>
  <c r="AY571" i="7"/>
  <c r="AK571" i="7"/>
  <c r="AG573" i="7"/>
  <c r="AK572" i="7"/>
  <c r="AM571" i="7"/>
  <c r="AN571" i="7" s="1"/>
  <c r="V573" i="7"/>
  <c r="AB572" i="7"/>
  <c r="Z571" i="7"/>
  <c r="AC571" i="7" s="1"/>
  <c r="Z572" i="6"/>
  <c r="AL572" i="6"/>
  <c r="AO572" i="6" s="1"/>
  <c r="AY573" i="6"/>
  <c r="AW573" i="6"/>
  <c r="AU573" i="6"/>
  <c r="AV573" i="6"/>
  <c r="AC571" i="6"/>
  <c r="AD571" i="6" s="1"/>
  <c r="X573" i="6"/>
  <c r="W573" i="6"/>
  <c r="V574" i="6"/>
  <c r="AA573" i="6"/>
  <c r="Y573" i="6"/>
  <c r="AM573" i="6"/>
  <c r="AK573" i="6"/>
  <c r="AJ573" i="6"/>
  <c r="AI573" i="6"/>
  <c r="AH574" i="6"/>
  <c r="AB572" i="6"/>
  <c r="BA571" i="6"/>
  <c r="BB571" i="6" s="1"/>
  <c r="AT574" i="6"/>
  <c r="CG573" i="7" l="1"/>
  <c r="CA574" i="7"/>
  <c r="CG572" i="7"/>
  <c r="CE572" i="7"/>
  <c r="BT572" i="7"/>
  <c r="BW572" i="7"/>
  <c r="BX572" i="7" s="1"/>
  <c r="BP574" i="7"/>
  <c r="BT573" i="7"/>
  <c r="BK575" i="6"/>
  <c r="BH575" i="6"/>
  <c r="BL575" i="6" s="1"/>
  <c r="BF576" i="6"/>
  <c r="BG575" i="6"/>
  <c r="BI575" i="6"/>
  <c r="BJ574" i="6"/>
  <c r="BM574" i="6" s="1"/>
  <c r="BN574" i="6" s="1"/>
  <c r="AC572" i="6"/>
  <c r="AD572" i="6" s="1"/>
  <c r="BI571" i="7"/>
  <c r="BE573" i="7"/>
  <c r="BK572" i="7"/>
  <c r="BL571" i="7"/>
  <c r="AS573" i="7"/>
  <c r="AY572" i="7"/>
  <c r="AW572" i="7"/>
  <c r="AW571" i="7"/>
  <c r="AZ571" i="7"/>
  <c r="AG574" i="7"/>
  <c r="AM573" i="7"/>
  <c r="AM572" i="7"/>
  <c r="AN572" i="7" s="1"/>
  <c r="AB573" i="7"/>
  <c r="V574" i="7"/>
  <c r="Z572" i="7"/>
  <c r="AC572" i="7" s="1"/>
  <c r="Z573" i="6"/>
  <c r="AB573" i="6"/>
  <c r="AM574" i="6"/>
  <c r="AK574" i="6"/>
  <c r="AI574" i="6"/>
  <c r="AJ574" i="6"/>
  <c r="AH575" i="6"/>
  <c r="Y574" i="6"/>
  <c r="V575" i="6"/>
  <c r="X574" i="6"/>
  <c r="W574" i="6"/>
  <c r="AA574" i="6"/>
  <c r="AN573" i="6"/>
  <c r="AY574" i="6"/>
  <c r="AW574" i="6"/>
  <c r="AU574" i="6"/>
  <c r="AV574" i="6"/>
  <c r="AZ574" i="6" s="1"/>
  <c r="AL573" i="6"/>
  <c r="AO573" i="6" s="1"/>
  <c r="AT575" i="6"/>
  <c r="AX573" i="6"/>
  <c r="AZ573" i="6"/>
  <c r="CA575" i="7" l="1"/>
  <c r="CG574" i="7"/>
  <c r="CE573" i="7"/>
  <c r="CH573" i="7" s="1"/>
  <c r="CI573" i="7" s="1"/>
  <c r="CH572" i="7"/>
  <c r="CI572" i="7" s="1"/>
  <c r="BV573" i="7"/>
  <c r="BW573" i="7" s="1"/>
  <c r="BX573" i="7" s="1"/>
  <c r="BV574" i="7"/>
  <c r="BP575" i="7"/>
  <c r="BK576" i="6"/>
  <c r="BI576" i="6"/>
  <c r="BG576" i="6"/>
  <c r="BF577" i="6"/>
  <c r="BH576" i="6"/>
  <c r="BL576" i="6" s="1"/>
  <c r="BJ575" i="6"/>
  <c r="BM575" i="6" s="1"/>
  <c r="BN575" i="6" s="1"/>
  <c r="AC573" i="6"/>
  <c r="AD573" i="6" s="1"/>
  <c r="AN574" i="6"/>
  <c r="BE574" i="7"/>
  <c r="BI572" i="7"/>
  <c r="BL572" i="7" s="1"/>
  <c r="AZ572" i="7"/>
  <c r="AS574" i="7"/>
  <c r="AW573" i="7"/>
  <c r="AY573" i="7"/>
  <c r="AK573" i="7"/>
  <c r="AN573" i="7" s="1"/>
  <c r="AG575" i="7"/>
  <c r="Z573" i="7"/>
  <c r="AC573" i="7" s="1"/>
  <c r="V575" i="7"/>
  <c r="AB574" i="7"/>
  <c r="AM575" i="6"/>
  <c r="AK575" i="6"/>
  <c r="AJ575" i="6"/>
  <c r="AN575" i="6" s="1"/>
  <c r="AI575" i="6"/>
  <c r="AH576" i="6"/>
  <c r="Z574" i="6"/>
  <c r="W575" i="6"/>
  <c r="X575" i="6"/>
  <c r="AA575" i="6"/>
  <c r="V576" i="6"/>
  <c r="Y575" i="6"/>
  <c r="AY575" i="6"/>
  <c r="AW575" i="6"/>
  <c r="AU575" i="6"/>
  <c r="AV575" i="6"/>
  <c r="AB574" i="6"/>
  <c r="AL574" i="6"/>
  <c r="AO574" i="6" s="1"/>
  <c r="BA573" i="6"/>
  <c r="BB573" i="6" s="1"/>
  <c r="AX574" i="6"/>
  <c r="BA574" i="6" s="1"/>
  <c r="BB574" i="6" s="1"/>
  <c r="AT576" i="6"/>
  <c r="AZ575" i="6"/>
  <c r="CE574" i="7" l="1"/>
  <c r="CH574" i="7" s="1"/>
  <c r="CI574" i="7" s="1"/>
  <c r="CA576" i="7"/>
  <c r="CG575" i="7"/>
  <c r="BT574" i="7"/>
  <c r="BW574" i="7" s="1"/>
  <c r="BX574" i="7" s="1"/>
  <c r="BP576" i="7"/>
  <c r="BV575" i="7"/>
  <c r="BJ576" i="6"/>
  <c r="BM576" i="6" s="1"/>
  <c r="BN576" i="6" s="1"/>
  <c r="BK577" i="6"/>
  <c r="BH577" i="6"/>
  <c r="BL577" i="6" s="1"/>
  <c r="BF578" i="6"/>
  <c r="BG577" i="6"/>
  <c r="BI577" i="6"/>
  <c r="BI573" i="7"/>
  <c r="BK574" i="7"/>
  <c r="BE575" i="7"/>
  <c r="BK573" i="7"/>
  <c r="BL573" i="7" s="1"/>
  <c r="AZ573" i="7"/>
  <c r="AS575" i="7"/>
  <c r="AY574" i="7"/>
  <c r="AM574" i="7"/>
  <c r="AK574" i="7"/>
  <c r="AG576" i="7"/>
  <c r="Z574" i="7"/>
  <c r="AC574" i="7" s="1"/>
  <c r="V576" i="7"/>
  <c r="Z575" i="7"/>
  <c r="AB575" i="7"/>
  <c r="AC574" i="6"/>
  <c r="AD574" i="6" s="1"/>
  <c r="Z575" i="6"/>
  <c r="AM576" i="6"/>
  <c r="AK576" i="6"/>
  <c r="AI576" i="6"/>
  <c r="AJ576" i="6"/>
  <c r="AH577" i="6"/>
  <c r="AY576" i="6"/>
  <c r="AW576" i="6"/>
  <c r="AU576" i="6"/>
  <c r="AV576" i="6"/>
  <c r="Y576" i="6"/>
  <c r="X576" i="6"/>
  <c r="W576" i="6"/>
  <c r="V577" i="6"/>
  <c r="AA576" i="6"/>
  <c r="AB575" i="6"/>
  <c r="AL575" i="6"/>
  <c r="AO575" i="6" s="1"/>
  <c r="AX575" i="6"/>
  <c r="AT577" i="6"/>
  <c r="BA575" i="6"/>
  <c r="BB575" i="6" s="1"/>
  <c r="CA577" i="7" l="1"/>
  <c r="CE575" i="7"/>
  <c r="CH575" i="7" s="1"/>
  <c r="CI575" i="7" s="1"/>
  <c r="BT575" i="7"/>
  <c r="BP577" i="7"/>
  <c r="BV576" i="7"/>
  <c r="BW575" i="7"/>
  <c r="BX575" i="7" s="1"/>
  <c r="BJ577" i="6"/>
  <c r="BM577" i="6" s="1"/>
  <c r="BN577" i="6" s="1"/>
  <c r="BI578" i="6"/>
  <c r="BH578" i="6"/>
  <c r="BF579" i="6"/>
  <c r="BK578" i="6"/>
  <c r="BG578" i="6"/>
  <c r="BJ578" i="6" s="1"/>
  <c r="AC575" i="6"/>
  <c r="AD575" i="6" s="1"/>
  <c r="AN576" i="6"/>
  <c r="AC575" i="7"/>
  <c r="BE576" i="7"/>
  <c r="BK575" i="7"/>
  <c r="BI574" i="7"/>
  <c r="BL574" i="7" s="1"/>
  <c r="AW574" i="7"/>
  <c r="AZ574" i="7" s="1"/>
  <c r="AY575" i="7"/>
  <c r="AS576" i="7"/>
  <c r="AM576" i="7"/>
  <c r="AG577" i="7"/>
  <c r="AK576" i="7"/>
  <c r="AM575" i="7"/>
  <c r="AK575" i="7"/>
  <c r="AN574" i="7"/>
  <c r="AB576" i="7"/>
  <c r="V577" i="7"/>
  <c r="Z576" i="6"/>
  <c r="AB576" i="6"/>
  <c r="AX576" i="6"/>
  <c r="AM577" i="6"/>
  <c r="AK577" i="6"/>
  <c r="AI577" i="6"/>
  <c r="AJ577" i="6"/>
  <c r="AN577" i="6" s="1"/>
  <c r="AH578" i="6"/>
  <c r="AY577" i="6"/>
  <c r="AW577" i="6"/>
  <c r="AU577" i="6"/>
  <c r="AV577" i="6"/>
  <c r="Y577" i="6"/>
  <c r="X577" i="6"/>
  <c r="W577" i="6"/>
  <c r="V578" i="6"/>
  <c r="AA577" i="6"/>
  <c r="AL576" i="6"/>
  <c r="AO576" i="6" s="1"/>
  <c r="AT578" i="6"/>
  <c r="AZ576" i="6"/>
  <c r="BA576" i="6" l="1"/>
  <c r="BB576" i="6" s="1"/>
  <c r="CG576" i="7"/>
  <c r="CE576" i="7"/>
  <c r="CA578" i="7"/>
  <c r="CE577" i="7"/>
  <c r="CG577" i="7"/>
  <c r="CH577" i="7" s="1"/>
  <c r="CI577" i="7" s="1"/>
  <c r="BT576" i="7"/>
  <c r="BW576" i="7"/>
  <c r="BX576" i="7" s="1"/>
  <c r="BP578" i="7"/>
  <c r="BH579" i="6"/>
  <c r="BG579" i="6"/>
  <c r="BK579" i="6"/>
  <c r="BI579" i="6"/>
  <c r="BF580" i="6"/>
  <c r="BL578" i="6"/>
  <c r="BM578" i="6"/>
  <c r="BN578" i="6" s="1"/>
  <c r="BI575" i="7"/>
  <c r="BL575" i="7" s="1"/>
  <c r="BE577" i="7"/>
  <c r="AS577" i="7"/>
  <c r="AW576" i="7"/>
  <c r="AY576" i="7"/>
  <c r="AZ576" i="7" s="1"/>
  <c r="AW575" i="7"/>
  <c r="AZ575" i="7"/>
  <c r="AG578" i="7"/>
  <c r="AM577" i="7"/>
  <c r="AN576" i="7"/>
  <c r="AN575" i="7"/>
  <c r="AB577" i="7"/>
  <c r="V578" i="7"/>
  <c r="Z576" i="7"/>
  <c r="AC576" i="7" s="1"/>
  <c r="AC576" i="6"/>
  <c r="AD576" i="6" s="1"/>
  <c r="Z577" i="6"/>
  <c r="AY578" i="6"/>
  <c r="AW578" i="6"/>
  <c r="AU578" i="6"/>
  <c r="AV578" i="6"/>
  <c r="AM578" i="6"/>
  <c r="AK578" i="6"/>
  <c r="AI578" i="6"/>
  <c r="AJ578" i="6"/>
  <c r="AN578" i="6" s="1"/>
  <c r="AH579" i="6"/>
  <c r="Y578" i="6"/>
  <c r="W578" i="6"/>
  <c r="V579" i="6"/>
  <c r="AA578" i="6"/>
  <c r="X578" i="6"/>
  <c r="AL577" i="6"/>
  <c r="AO577" i="6" s="1"/>
  <c r="AB577" i="6"/>
  <c r="AT579" i="6"/>
  <c r="AZ577" i="6"/>
  <c r="AX577" i="6"/>
  <c r="CA579" i="7" l="1"/>
  <c r="CG578" i="7"/>
  <c r="CH576" i="7"/>
  <c r="CI576" i="7" s="1"/>
  <c r="BV577" i="7"/>
  <c r="BT577" i="7"/>
  <c r="BP579" i="7"/>
  <c r="BV578" i="7"/>
  <c r="BI580" i="6"/>
  <c r="BK580" i="6"/>
  <c r="BF581" i="6"/>
  <c r="BH580" i="6"/>
  <c r="BL580" i="6" s="1"/>
  <c r="BG580" i="6"/>
  <c r="BJ579" i="6"/>
  <c r="AZ578" i="6"/>
  <c r="BL579" i="6"/>
  <c r="BI576" i="7"/>
  <c r="BK576" i="7"/>
  <c r="BL576" i="7" s="1"/>
  <c r="BE578" i="7"/>
  <c r="BI577" i="7"/>
  <c r="AY577" i="7"/>
  <c r="AS578" i="7"/>
  <c r="AK577" i="7"/>
  <c r="AN577" i="7" s="1"/>
  <c r="AG579" i="7"/>
  <c r="AM578" i="7"/>
  <c r="Z577" i="7"/>
  <c r="AC577" i="7" s="1"/>
  <c r="V579" i="7"/>
  <c r="AB578" i="7"/>
  <c r="AB578" i="6"/>
  <c r="AC577" i="6"/>
  <c r="AD577" i="6" s="1"/>
  <c r="AM579" i="6"/>
  <c r="AK579" i="6"/>
  <c r="AI579" i="6"/>
  <c r="AJ579" i="6"/>
  <c r="AH580" i="6"/>
  <c r="AL578" i="6"/>
  <c r="AO578" i="6" s="1"/>
  <c r="Z578" i="6"/>
  <c r="AY579" i="6"/>
  <c r="AW579" i="6"/>
  <c r="AU579" i="6"/>
  <c r="AV579" i="6"/>
  <c r="W579" i="6"/>
  <c r="AA579" i="6"/>
  <c r="V580" i="6"/>
  <c r="X579" i="6"/>
  <c r="Y579" i="6"/>
  <c r="BA577" i="6"/>
  <c r="BB577" i="6" s="1"/>
  <c r="AX578" i="6"/>
  <c r="BA578" i="6" s="1"/>
  <c r="BB578" i="6" s="1"/>
  <c r="AT580" i="6"/>
  <c r="CE578" i="7" l="1"/>
  <c r="CH578" i="7" s="1"/>
  <c r="CI578" i="7" s="1"/>
  <c r="CG579" i="7"/>
  <c r="CA580" i="7"/>
  <c r="BV579" i="7"/>
  <c r="BP580" i="7"/>
  <c r="BT578" i="7"/>
  <c r="BW578" i="7" s="1"/>
  <c r="BX578" i="7" s="1"/>
  <c r="BW577" i="7"/>
  <c r="BX577" i="7" s="1"/>
  <c r="BJ580" i="6"/>
  <c r="BM580" i="6" s="1"/>
  <c r="BN580" i="6" s="1"/>
  <c r="AN579" i="6"/>
  <c r="BK581" i="6"/>
  <c r="BH581" i="6"/>
  <c r="BL581" i="6" s="1"/>
  <c r="BI581" i="6"/>
  <c r="BG581" i="6"/>
  <c r="BJ581" i="6" s="1"/>
  <c r="BF582" i="6"/>
  <c r="BM579" i="6"/>
  <c r="BN579" i="6" s="1"/>
  <c r="AC578" i="6"/>
  <c r="AD578" i="6" s="1"/>
  <c r="BK577" i="7"/>
  <c r="BL577" i="7" s="1"/>
  <c r="BE579" i="7"/>
  <c r="BK578" i="7"/>
  <c r="AW577" i="7"/>
  <c r="AZ577" i="7" s="1"/>
  <c r="AS579" i="7"/>
  <c r="AY578" i="7"/>
  <c r="AK578" i="7"/>
  <c r="AG580" i="7"/>
  <c r="AK579" i="7"/>
  <c r="AM579" i="7"/>
  <c r="AN579" i="7" s="1"/>
  <c r="AN578" i="7"/>
  <c r="V580" i="7"/>
  <c r="Z578" i="7"/>
  <c r="AC578" i="7" s="1"/>
  <c r="AB579" i="6"/>
  <c r="AM580" i="6"/>
  <c r="AK580" i="6"/>
  <c r="AI580" i="6"/>
  <c r="AJ580" i="6"/>
  <c r="AH581" i="6"/>
  <c r="Z579" i="6"/>
  <c r="AA580" i="6"/>
  <c r="X580" i="6"/>
  <c r="W580" i="6"/>
  <c r="Y580" i="6"/>
  <c r="V581" i="6"/>
  <c r="AL579" i="6"/>
  <c r="AO579" i="6" s="1"/>
  <c r="AY580" i="6"/>
  <c r="AW580" i="6"/>
  <c r="AV580" i="6"/>
  <c r="AU580" i="6"/>
  <c r="AX580" i="6" s="1"/>
  <c r="AZ579" i="6"/>
  <c r="AX579" i="6"/>
  <c r="AT581" i="6"/>
  <c r="CE579" i="7" l="1"/>
  <c r="CA581" i="7"/>
  <c r="CG580" i="7"/>
  <c r="CH579" i="7"/>
  <c r="CI579" i="7" s="1"/>
  <c r="BV580" i="7"/>
  <c r="BP581" i="7"/>
  <c r="BT579" i="7"/>
  <c r="BW579" i="7" s="1"/>
  <c r="BX579" i="7" s="1"/>
  <c r="BM581" i="6"/>
  <c r="BN581" i="6" s="1"/>
  <c r="BK582" i="6"/>
  <c r="BH582" i="6"/>
  <c r="BL582" i="6" s="1"/>
  <c r="BI582" i="6"/>
  <c r="BF583" i="6"/>
  <c r="BG582" i="6"/>
  <c r="BJ582" i="6" s="1"/>
  <c r="AC579" i="6"/>
  <c r="AD579" i="6" s="1"/>
  <c r="AN580" i="6"/>
  <c r="BI578" i="7"/>
  <c r="BL578" i="7"/>
  <c r="BE580" i="7"/>
  <c r="BK579" i="7"/>
  <c r="AS580" i="7"/>
  <c r="AW578" i="7"/>
  <c r="AZ578" i="7"/>
  <c r="AG581" i="7"/>
  <c r="AM580" i="7"/>
  <c r="AB579" i="7"/>
  <c r="V581" i="7"/>
  <c r="AB580" i="7"/>
  <c r="Z579" i="7"/>
  <c r="AB580" i="6"/>
  <c r="W581" i="6"/>
  <c r="AA581" i="6"/>
  <c r="V582" i="6"/>
  <c r="X581" i="6"/>
  <c r="Y581" i="6"/>
  <c r="Z580" i="6"/>
  <c r="AL580" i="6"/>
  <c r="AY581" i="6"/>
  <c r="AW581" i="6"/>
  <c r="AU581" i="6"/>
  <c r="AV581" i="6"/>
  <c r="AZ581" i="6" s="1"/>
  <c r="AM581" i="6"/>
  <c r="AK581" i="6"/>
  <c r="AI581" i="6"/>
  <c r="AJ581" i="6"/>
  <c r="AH582" i="6"/>
  <c r="AZ580" i="6"/>
  <c r="BA580" i="6" s="1"/>
  <c r="BB580" i="6" s="1"/>
  <c r="AT582" i="6"/>
  <c r="BA579" i="6"/>
  <c r="BB579" i="6" s="1"/>
  <c r="CE580" i="7" l="1"/>
  <c r="CH580" i="7" s="1"/>
  <c r="CI580" i="7" s="1"/>
  <c r="CG581" i="7"/>
  <c r="CA582" i="7"/>
  <c r="BP582" i="7"/>
  <c r="BV581" i="7"/>
  <c r="BT580" i="7"/>
  <c r="BW580" i="7" s="1"/>
  <c r="BX580" i="7" s="1"/>
  <c r="BM582" i="6"/>
  <c r="BN582" i="6" s="1"/>
  <c r="BI583" i="6"/>
  <c r="BK583" i="6"/>
  <c r="BH583" i="6"/>
  <c r="BL583" i="6" s="1"/>
  <c r="BG583" i="6"/>
  <c r="BJ583" i="6" s="1"/>
  <c r="BF584" i="6"/>
  <c r="AC580" i="6"/>
  <c r="AD580" i="6" s="1"/>
  <c r="AB581" i="6"/>
  <c r="AO580" i="6"/>
  <c r="BI579" i="7"/>
  <c r="BE581" i="7"/>
  <c r="BK580" i="7"/>
  <c r="BL579" i="7"/>
  <c r="AY579" i="7"/>
  <c r="AW579" i="7"/>
  <c r="AS581" i="7"/>
  <c r="AK580" i="7"/>
  <c r="AN580" i="7"/>
  <c r="AM581" i="7"/>
  <c r="AG582" i="7"/>
  <c r="V582" i="7"/>
  <c r="AB581" i="7"/>
  <c r="Z580" i="7"/>
  <c r="AC580" i="7" s="1"/>
  <c r="AC579" i="7"/>
  <c r="Z581" i="6"/>
  <c r="AN581" i="6"/>
  <c r="AM582" i="6"/>
  <c r="AK582" i="6"/>
  <c r="AI582" i="6"/>
  <c r="AJ582" i="6"/>
  <c r="AN582" i="6" s="1"/>
  <c r="AH583" i="6"/>
  <c r="AY582" i="6"/>
  <c r="AW582" i="6"/>
  <c r="AU582" i="6"/>
  <c r="AV582" i="6"/>
  <c r="W582" i="6"/>
  <c r="X582" i="6"/>
  <c r="V583" i="6"/>
  <c r="AA582" i="6"/>
  <c r="Y582" i="6"/>
  <c r="AL581" i="6"/>
  <c r="AO581" i="6" s="1"/>
  <c r="AX581" i="6"/>
  <c r="BA581" i="6" s="1"/>
  <c r="BB581" i="6" s="1"/>
  <c r="AT583" i="6"/>
  <c r="CG582" i="7" l="1"/>
  <c r="CA583" i="7"/>
  <c r="CE581" i="7"/>
  <c r="CH581" i="7" s="1"/>
  <c r="CI581" i="7" s="1"/>
  <c r="BT581" i="7"/>
  <c r="BW581" i="7"/>
  <c r="BX581" i="7" s="1"/>
  <c r="BP583" i="7"/>
  <c r="BT582" i="7"/>
  <c r="BV582" i="7"/>
  <c r="BW582" i="7" s="1"/>
  <c r="BX582" i="7" s="1"/>
  <c r="BM583" i="6"/>
  <c r="BN583" i="6" s="1"/>
  <c r="BI584" i="6"/>
  <c r="BF585" i="6"/>
  <c r="BK584" i="6"/>
  <c r="BG584" i="6"/>
  <c r="BJ584" i="6" s="1"/>
  <c r="BH584" i="6"/>
  <c r="AC581" i="6"/>
  <c r="AD581" i="6" s="1"/>
  <c r="BE582" i="7"/>
  <c r="BI581" i="7"/>
  <c r="BI580" i="7"/>
  <c r="BL580" i="7" s="1"/>
  <c r="AY580" i="7"/>
  <c r="AW580" i="7"/>
  <c r="AS582" i="7"/>
  <c r="AY581" i="7"/>
  <c r="AZ579" i="7"/>
  <c r="AG583" i="7"/>
  <c r="AK582" i="7"/>
  <c r="AK581" i="7"/>
  <c r="AN581" i="7" s="1"/>
  <c r="V583" i="7"/>
  <c r="Z581" i="7"/>
  <c r="AC581" i="7" s="1"/>
  <c r="AB582" i="6"/>
  <c r="AX582" i="6"/>
  <c r="Y583" i="6"/>
  <c r="V584" i="6"/>
  <c r="W583" i="6"/>
  <c r="X583" i="6"/>
  <c r="AA583" i="6"/>
  <c r="AK583" i="6"/>
  <c r="AM583" i="6"/>
  <c r="AI583" i="6"/>
  <c r="AJ583" i="6"/>
  <c r="AN583" i="6" s="1"/>
  <c r="AH584" i="6"/>
  <c r="AW583" i="6"/>
  <c r="AY583" i="6"/>
  <c r="AU583" i="6"/>
  <c r="AV583" i="6"/>
  <c r="Z582" i="6"/>
  <c r="AL582" i="6"/>
  <c r="AO582" i="6" s="1"/>
  <c r="AZ582" i="6"/>
  <c r="AT584" i="6"/>
  <c r="CE582" i="7" l="1"/>
  <c r="CH582" i="7" s="1"/>
  <c r="CI582" i="7" s="1"/>
  <c r="CA584" i="7"/>
  <c r="CG583" i="7"/>
  <c r="BP584" i="7"/>
  <c r="BV583" i="7"/>
  <c r="BL584" i="6"/>
  <c r="BM584" i="6" s="1"/>
  <c r="BN584" i="6" s="1"/>
  <c r="BI585" i="6"/>
  <c r="BK585" i="6"/>
  <c r="BG585" i="6"/>
  <c r="BJ585" i="6" s="1"/>
  <c r="BH585" i="6"/>
  <c r="BL585" i="6" s="1"/>
  <c r="BF586" i="6"/>
  <c r="BA582" i="6"/>
  <c r="BB582" i="6" s="1"/>
  <c r="BK582" i="7"/>
  <c r="BE583" i="7"/>
  <c r="BK581" i="7"/>
  <c r="BL581" i="7" s="1"/>
  <c r="AY582" i="7"/>
  <c r="AS583" i="7"/>
  <c r="AW581" i="7"/>
  <c r="AZ581" i="7" s="1"/>
  <c r="AZ580" i="7"/>
  <c r="AM582" i="7"/>
  <c r="AN582" i="7" s="1"/>
  <c r="AG584" i="7"/>
  <c r="V584" i="7"/>
  <c r="AB583" i="7"/>
  <c r="AB582" i="7"/>
  <c r="Z582" i="7"/>
  <c r="AC582" i="6"/>
  <c r="AD582" i="6" s="1"/>
  <c r="AL583" i="6"/>
  <c r="AO583" i="6" s="1"/>
  <c r="AB583" i="6"/>
  <c r="AM584" i="6"/>
  <c r="AK584" i="6"/>
  <c r="AI584" i="6"/>
  <c r="AJ584" i="6"/>
  <c r="AH585" i="6"/>
  <c r="AY584" i="6"/>
  <c r="AW584" i="6"/>
  <c r="AU584" i="6"/>
  <c r="AV584" i="6"/>
  <c r="AZ584" i="6" s="1"/>
  <c r="Y584" i="6"/>
  <c r="W584" i="6"/>
  <c r="V585" i="6"/>
  <c r="AA584" i="6"/>
  <c r="X584" i="6"/>
  <c r="Z583" i="6"/>
  <c r="AZ583" i="6"/>
  <c r="AT585" i="6"/>
  <c r="AX583" i="6"/>
  <c r="CA585" i="7" l="1"/>
  <c r="CE583" i="7"/>
  <c r="CH583" i="7" s="1"/>
  <c r="CI583" i="7" s="1"/>
  <c r="BT583" i="7"/>
  <c r="BW583" i="7"/>
  <c r="BX583" i="7" s="1"/>
  <c r="BV584" i="7"/>
  <c r="BP585" i="7"/>
  <c r="BM585" i="6"/>
  <c r="BN585" i="6" s="1"/>
  <c r="BI586" i="6"/>
  <c r="BK586" i="6"/>
  <c r="BH586" i="6"/>
  <c r="BL586" i="6" s="1"/>
  <c r="BF587" i="6"/>
  <c r="BG586" i="6"/>
  <c r="BJ586" i="6" s="1"/>
  <c r="BM586" i="6" s="1"/>
  <c r="BN586" i="6" s="1"/>
  <c r="AC583" i="6"/>
  <c r="AD583" i="6" s="1"/>
  <c r="AN584" i="6"/>
  <c r="BE584" i="7"/>
  <c r="BK583" i="7"/>
  <c r="BI582" i="7"/>
  <c r="BL582" i="7" s="1"/>
  <c r="AW582" i="7"/>
  <c r="AZ582" i="7" s="1"/>
  <c r="AS584" i="7"/>
  <c r="AG585" i="7"/>
  <c r="AM584" i="7"/>
  <c r="AM583" i="7"/>
  <c r="AK583" i="7"/>
  <c r="Z583" i="7"/>
  <c r="AC583" i="7" s="1"/>
  <c r="AC582" i="7"/>
  <c r="V585" i="7"/>
  <c r="AB584" i="7"/>
  <c r="AB584" i="6"/>
  <c r="AL584" i="6"/>
  <c r="AM585" i="6"/>
  <c r="AK585" i="6"/>
  <c r="AI585" i="6"/>
  <c r="AJ585" i="6"/>
  <c r="AH586" i="6"/>
  <c r="AY585" i="6"/>
  <c r="AW585" i="6"/>
  <c r="AU585" i="6"/>
  <c r="AV585" i="6"/>
  <c r="V586" i="6"/>
  <c r="W585" i="6"/>
  <c r="Y585" i="6"/>
  <c r="AA585" i="6"/>
  <c r="X585" i="6"/>
  <c r="Z584" i="6"/>
  <c r="AT586" i="6"/>
  <c r="AX584" i="6"/>
  <c r="BA584" i="6" s="1"/>
  <c r="BB584" i="6" s="1"/>
  <c r="BA583" i="6"/>
  <c r="BB583" i="6" s="1"/>
  <c r="CG584" i="7" l="1"/>
  <c r="CA586" i="7"/>
  <c r="CG585" i="7"/>
  <c r="CE584" i="7"/>
  <c r="BP586" i="7"/>
  <c r="BT585" i="7"/>
  <c r="BT584" i="7"/>
  <c r="BW584" i="7" s="1"/>
  <c r="BX584" i="7" s="1"/>
  <c r="BK587" i="6"/>
  <c r="BI587" i="6"/>
  <c r="BH587" i="6"/>
  <c r="BL587" i="6" s="1"/>
  <c r="BG587" i="6"/>
  <c r="BJ587" i="6" s="1"/>
  <c r="BF588" i="6"/>
  <c r="AO584" i="6"/>
  <c r="AN585" i="6"/>
  <c r="AC584" i="6"/>
  <c r="AD584" i="6" s="1"/>
  <c r="BE585" i="7"/>
  <c r="BK584" i="7"/>
  <c r="BI583" i="7"/>
  <c r="BL583" i="7" s="1"/>
  <c r="AY583" i="7"/>
  <c r="AS585" i="7"/>
  <c r="AY584" i="7"/>
  <c r="AW583" i="7"/>
  <c r="AN583" i="7"/>
  <c r="AK584" i="7"/>
  <c r="AN584" i="7"/>
  <c r="AG586" i="7"/>
  <c r="Z584" i="7"/>
  <c r="AC584" i="7" s="1"/>
  <c r="V586" i="7"/>
  <c r="AB585" i="6"/>
  <c r="AL585" i="6"/>
  <c r="AY586" i="6"/>
  <c r="AW586" i="6"/>
  <c r="AU586" i="6"/>
  <c r="AV586" i="6"/>
  <c r="Y586" i="6"/>
  <c r="X586" i="6"/>
  <c r="W586" i="6"/>
  <c r="V587" i="6"/>
  <c r="AA586" i="6"/>
  <c r="AM586" i="6"/>
  <c r="AK586" i="6"/>
  <c r="AJ586" i="6"/>
  <c r="AI586" i="6"/>
  <c r="AH587" i="6"/>
  <c r="Z585" i="6"/>
  <c r="AX585" i="6"/>
  <c r="AT587" i="6"/>
  <c r="AZ585" i="6"/>
  <c r="BA585" i="6" s="1"/>
  <c r="BB585" i="6" s="1"/>
  <c r="CE585" i="7" l="1"/>
  <c r="CG586" i="7"/>
  <c r="CA587" i="7"/>
  <c r="CH585" i="7"/>
  <c r="CI585" i="7" s="1"/>
  <c r="CH584" i="7"/>
  <c r="CI584" i="7" s="1"/>
  <c r="BV585" i="7"/>
  <c r="BW585" i="7" s="1"/>
  <c r="BX585" i="7" s="1"/>
  <c r="BP587" i="7"/>
  <c r="BT586" i="7"/>
  <c r="BV586" i="7"/>
  <c r="BW586" i="7" s="1"/>
  <c r="BX586" i="7" s="1"/>
  <c r="BM587" i="6"/>
  <c r="BN587" i="6" s="1"/>
  <c r="AZ586" i="6"/>
  <c r="AO585" i="6"/>
  <c r="BK588" i="6"/>
  <c r="BG588" i="6"/>
  <c r="BH588" i="6"/>
  <c r="BL588" i="6" s="1"/>
  <c r="BI588" i="6"/>
  <c r="BF589" i="6"/>
  <c r="BI584" i="7"/>
  <c r="BL584" i="7" s="1"/>
  <c r="BE586" i="7"/>
  <c r="AS586" i="7"/>
  <c r="AW585" i="7"/>
  <c r="AY585" i="7"/>
  <c r="AW584" i="7"/>
  <c r="AZ584" i="7" s="1"/>
  <c r="AZ583" i="7"/>
  <c r="AM585" i="7"/>
  <c r="AK585" i="7"/>
  <c r="AG587" i="7"/>
  <c r="Z585" i="7"/>
  <c r="V587" i="7"/>
  <c r="AB586" i="7"/>
  <c r="AB585" i="7"/>
  <c r="AC585" i="7" s="1"/>
  <c r="AL586" i="6"/>
  <c r="AC585" i="6"/>
  <c r="AD585" i="6" s="1"/>
  <c r="AY587" i="6"/>
  <c r="AW587" i="6"/>
  <c r="AV587" i="6"/>
  <c r="AU587" i="6"/>
  <c r="AM587" i="6"/>
  <c r="AK587" i="6"/>
  <c r="AI587" i="6"/>
  <c r="AJ587" i="6"/>
  <c r="AH588" i="6"/>
  <c r="AA587" i="6"/>
  <c r="Y587" i="6"/>
  <c r="W587" i="6"/>
  <c r="X587" i="6"/>
  <c r="V588" i="6"/>
  <c r="Z586" i="6"/>
  <c r="AB586" i="6"/>
  <c r="AN586" i="6"/>
  <c r="AX586" i="6"/>
  <c r="BA586" i="6" s="1"/>
  <c r="BB586" i="6" s="1"/>
  <c r="AT588" i="6"/>
  <c r="CA588" i="7" l="1"/>
  <c r="CE587" i="7"/>
  <c r="CG587" i="7"/>
  <c r="CH587" i="7" s="1"/>
  <c r="CI587" i="7" s="1"/>
  <c r="CE586" i="7"/>
  <c r="CH586" i="7" s="1"/>
  <c r="CI586" i="7" s="1"/>
  <c r="BV587" i="7"/>
  <c r="BP588" i="7"/>
  <c r="AN587" i="6"/>
  <c r="BK589" i="6"/>
  <c r="BI589" i="6"/>
  <c r="BH589" i="6"/>
  <c r="BL589" i="6" s="1"/>
  <c r="BG589" i="6"/>
  <c r="BJ589" i="6" s="1"/>
  <c r="BF590" i="6"/>
  <c r="BJ588" i="6"/>
  <c r="BM588" i="6" s="1"/>
  <c r="BN588" i="6" s="1"/>
  <c r="BE587" i="7"/>
  <c r="BK586" i="7"/>
  <c r="BK585" i="7"/>
  <c r="BI585" i="7"/>
  <c r="AZ585" i="7"/>
  <c r="AS587" i="7"/>
  <c r="AY586" i="7"/>
  <c r="AK586" i="7"/>
  <c r="AG588" i="7"/>
  <c r="AM587" i="7"/>
  <c r="AM586" i="7"/>
  <c r="AN586" i="7" s="1"/>
  <c r="AN585" i="7"/>
  <c r="Z586" i="7"/>
  <c r="AC586" i="7" s="1"/>
  <c r="V588" i="7"/>
  <c r="Z587" i="7"/>
  <c r="AB587" i="7"/>
  <c r="AO586" i="6"/>
  <c r="AY588" i="6"/>
  <c r="AW588" i="6"/>
  <c r="AU588" i="6"/>
  <c r="AV588" i="6"/>
  <c r="Z587" i="6"/>
  <c r="AL587" i="6"/>
  <c r="AO587" i="6" s="1"/>
  <c r="AC586" i="6"/>
  <c r="AD586" i="6" s="1"/>
  <c r="X588" i="6"/>
  <c r="W588" i="6"/>
  <c r="AA588" i="6"/>
  <c r="Y588" i="6"/>
  <c r="V589" i="6"/>
  <c r="AM588" i="6"/>
  <c r="AK588" i="6"/>
  <c r="AI588" i="6"/>
  <c r="AJ588" i="6"/>
  <c r="AN588" i="6" s="1"/>
  <c r="AH589" i="6"/>
  <c r="AB587" i="6"/>
  <c r="AZ587" i="6"/>
  <c r="AX587" i="6"/>
  <c r="AT589" i="6"/>
  <c r="CA589" i="7" l="1"/>
  <c r="CG588" i="7"/>
  <c r="BP589" i="7"/>
  <c r="BV588" i="7"/>
  <c r="BT587" i="7"/>
  <c r="BW587" i="7" s="1"/>
  <c r="BX587" i="7" s="1"/>
  <c r="AX588" i="6"/>
  <c r="BG590" i="6"/>
  <c r="BH590" i="6"/>
  <c r="BI590" i="6"/>
  <c r="BK590" i="6"/>
  <c r="BF591" i="6"/>
  <c r="BM589" i="6"/>
  <c r="BN589" i="6" s="1"/>
  <c r="BI586" i="7"/>
  <c r="BL586" i="7" s="1"/>
  <c r="BL585" i="7"/>
  <c r="BE588" i="7"/>
  <c r="BK587" i="7"/>
  <c r="BI587" i="7"/>
  <c r="AW586" i="7"/>
  <c r="AZ586" i="7"/>
  <c r="AY587" i="7"/>
  <c r="AS588" i="7"/>
  <c r="AM588" i="7"/>
  <c r="AG589" i="7"/>
  <c r="AK587" i="7"/>
  <c r="AN587" i="7" s="1"/>
  <c r="AC587" i="7"/>
  <c r="V589" i="7"/>
  <c r="Z588" i="7"/>
  <c r="AB588" i="7"/>
  <c r="Z588" i="6"/>
  <c r="AC587" i="6"/>
  <c r="AD587" i="6" s="1"/>
  <c r="AM589" i="6"/>
  <c r="AK589" i="6"/>
  <c r="AI589" i="6"/>
  <c r="AJ589" i="6"/>
  <c r="AH590" i="6"/>
  <c r="X589" i="6"/>
  <c r="W589" i="6"/>
  <c r="Y589" i="6"/>
  <c r="V590" i="6"/>
  <c r="AA589" i="6"/>
  <c r="AB588" i="6"/>
  <c r="AL588" i="6"/>
  <c r="AO588" i="6" s="1"/>
  <c r="AY589" i="6"/>
  <c r="AW589" i="6"/>
  <c r="AU589" i="6"/>
  <c r="AV589" i="6"/>
  <c r="AZ588" i="6"/>
  <c r="BA588" i="6" s="1"/>
  <c r="BB588" i="6" s="1"/>
  <c r="AT590" i="6"/>
  <c r="BA587" i="6"/>
  <c r="BB587" i="6" s="1"/>
  <c r="CE588" i="7" l="1"/>
  <c r="CH588" i="7" s="1"/>
  <c r="CI588" i="7" s="1"/>
  <c r="CG589" i="7"/>
  <c r="CA590" i="7"/>
  <c r="BP590" i="7"/>
  <c r="BT589" i="7"/>
  <c r="BV589" i="7"/>
  <c r="BT588" i="7"/>
  <c r="BW588" i="7" s="1"/>
  <c r="BX588" i="7" s="1"/>
  <c r="BL590" i="6"/>
  <c r="BJ590" i="6"/>
  <c r="BM590" i="6" s="1"/>
  <c r="BN590" i="6" s="1"/>
  <c r="BI591" i="6"/>
  <c r="BH591" i="6"/>
  <c r="BF592" i="6"/>
  <c r="BK591" i="6"/>
  <c r="BG591" i="6"/>
  <c r="BJ591" i="6" s="1"/>
  <c r="AC588" i="6"/>
  <c r="AD588" i="6" s="1"/>
  <c r="AN589" i="6"/>
  <c r="AC588" i="7"/>
  <c r="BE589" i="7"/>
  <c r="BL587" i="7"/>
  <c r="AS589" i="7"/>
  <c r="AY588" i="7"/>
  <c r="AW587" i="7"/>
  <c r="AZ587" i="7" s="1"/>
  <c r="AK588" i="7"/>
  <c r="AN588" i="7" s="1"/>
  <c r="AG590" i="7"/>
  <c r="AK589" i="7"/>
  <c r="AM589" i="7"/>
  <c r="AN589" i="7" s="1"/>
  <c r="AB589" i="7"/>
  <c r="V590" i="7"/>
  <c r="AB589" i="6"/>
  <c r="AL589" i="6"/>
  <c r="AY590" i="6"/>
  <c r="AW590" i="6"/>
  <c r="AV590" i="6"/>
  <c r="AU590" i="6"/>
  <c r="Z589" i="6"/>
  <c r="AM590" i="6"/>
  <c r="AK590" i="6"/>
  <c r="AI590" i="6"/>
  <c r="AJ590" i="6"/>
  <c r="AN590" i="6" s="1"/>
  <c r="AH591" i="6"/>
  <c r="Y590" i="6"/>
  <c r="AA590" i="6"/>
  <c r="X590" i="6"/>
  <c r="W590" i="6"/>
  <c r="V591" i="6"/>
  <c r="AT591" i="6"/>
  <c r="AZ589" i="6"/>
  <c r="AX589" i="6"/>
  <c r="CE589" i="7" l="1"/>
  <c r="CH589" i="7"/>
  <c r="CI589" i="7" s="1"/>
  <c r="CA591" i="7"/>
  <c r="BW589" i="7"/>
  <c r="BX589" i="7" s="1"/>
  <c r="BP591" i="7"/>
  <c r="BT590" i="7"/>
  <c r="AZ590" i="6"/>
  <c r="BK592" i="6"/>
  <c r="BF593" i="6"/>
  <c r="BH592" i="6"/>
  <c r="BL592" i="6" s="1"/>
  <c r="BI592" i="6"/>
  <c r="BG592" i="6"/>
  <c r="BJ592" i="6" s="1"/>
  <c r="BM592" i="6" s="1"/>
  <c r="BN592" i="6" s="1"/>
  <c r="AO589" i="6"/>
  <c r="AX590" i="6"/>
  <c r="BA590" i="6" s="1"/>
  <c r="BB590" i="6" s="1"/>
  <c r="BL591" i="6"/>
  <c r="BM591" i="6" s="1"/>
  <c r="BN591" i="6" s="1"/>
  <c r="AC589" i="6"/>
  <c r="AD589" i="6" s="1"/>
  <c r="BE590" i="7"/>
  <c r="BK589" i="7"/>
  <c r="BK588" i="7"/>
  <c r="BI588" i="7"/>
  <c r="AW588" i="7"/>
  <c r="AZ588" i="7"/>
  <c r="AY589" i="7"/>
  <c r="AS590" i="7"/>
  <c r="AG591" i="7"/>
  <c r="AM590" i="7"/>
  <c r="Z589" i="7"/>
  <c r="AC589" i="7" s="1"/>
  <c r="AB590" i="7"/>
  <c r="V591" i="7"/>
  <c r="AB590" i="6"/>
  <c r="Z590" i="6"/>
  <c r="AM591" i="6"/>
  <c r="AK591" i="6"/>
  <c r="AI591" i="6"/>
  <c r="AJ591" i="6"/>
  <c r="AH592" i="6"/>
  <c r="Y591" i="6"/>
  <c r="X591" i="6"/>
  <c r="W591" i="6"/>
  <c r="V592" i="6"/>
  <c r="AA591" i="6"/>
  <c r="AL590" i="6"/>
  <c r="AO590" i="6" s="1"/>
  <c r="AY591" i="6"/>
  <c r="AW591" i="6"/>
  <c r="AU591" i="6"/>
  <c r="AV591" i="6"/>
  <c r="BA589" i="6"/>
  <c r="BB589" i="6" s="1"/>
  <c r="AT592" i="6"/>
  <c r="CE590" i="7" l="1"/>
  <c r="CA592" i="7"/>
  <c r="CG591" i="7"/>
  <c r="CG590" i="7"/>
  <c r="CH590" i="7" s="1"/>
  <c r="CI590" i="7" s="1"/>
  <c r="BP592" i="7"/>
  <c r="BV591" i="7"/>
  <c r="BV590" i="7"/>
  <c r="BW590" i="7" s="1"/>
  <c r="BX590" i="7" s="1"/>
  <c r="BH593" i="6"/>
  <c r="BK593" i="6"/>
  <c r="BI593" i="6"/>
  <c r="BG593" i="6"/>
  <c r="BJ593" i="6" s="1"/>
  <c r="BF594" i="6"/>
  <c r="AN591" i="6"/>
  <c r="BL588" i="7"/>
  <c r="BI589" i="7"/>
  <c r="BL589" i="7"/>
  <c r="BE591" i="7"/>
  <c r="BK590" i="7"/>
  <c r="AY590" i="7"/>
  <c r="AS591" i="7"/>
  <c r="AW589" i="7"/>
  <c r="AZ589" i="7" s="1"/>
  <c r="AK590" i="7"/>
  <c r="AN590" i="7" s="1"/>
  <c r="AG592" i="7"/>
  <c r="AK591" i="7"/>
  <c r="AM591" i="7"/>
  <c r="Z590" i="7"/>
  <c r="AC590" i="7" s="1"/>
  <c r="V592" i="7"/>
  <c r="AB591" i="7"/>
  <c r="AC590" i="6"/>
  <c r="AD590" i="6" s="1"/>
  <c r="AY592" i="6"/>
  <c r="AW592" i="6"/>
  <c r="AU592" i="6"/>
  <c r="AV592" i="6"/>
  <c r="AM592" i="6"/>
  <c r="AK592" i="6"/>
  <c r="AI592" i="6"/>
  <c r="AJ592" i="6"/>
  <c r="AN592" i="6" s="1"/>
  <c r="AH593" i="6"/>
  <c r="Z591" i="6"/>
  <c r="W592" i="6"/>
  <c r="Y592" i="6"/>
  <c r="X592" i="6"/>
  <c r="V593" i="6"/>
  <c r="AA592" i="6"/>
  <c r="AB591" i="6"/>
  <c r="AL591" i="6"/>
  <c r="AO591" i="6" s="1"/>
  <c r="AX591" i="6"/>
  <c r="AT593" i="6"/>
  <c r="AZ591" i="6"/>
  <c r="BA591" i="6" l="1"/>
  <c r="BB591" i="6" s="1"/>
  <c r="CE591" i="7"/>
  <c r="CA593" i="7"/>
  <c r="CG592" i="7"/>
  <c r="CH591" i="7"/>
  <c r="CI591" i="7" s="1"/>
  <c r="BT591" i="7"/>
  <c r="BW591" i="7" s="1"/>
  <c r="BX591" i="7" s="1"/>
  <c r="BV592" i="7"/>
  <c r="BP593" i="7"/>
  <c r="BK594" i="6"/>
  <c r="BF595" i="6"/>
  <c r="BH594" i="6"/>
  <c r="BL594" i="6" s="1"/>
  <c r="BI594" i="6"/>
  <c r="BG594" i="6"/>
  <c r="BJ594" i="6" s="1"/>
  <c r="AZ592" i="6"/>
  <c r="BL593" i="6"/>
  <c r="BM593" i="6" s="1"/>
  <c r="BN593" i="6" s="1"/>
  <c r="BE592" i="7"/>
  <c r="BK591" i="7"/>
  <c r="BI590" i="7"/>
  <c r="BL590" i="7"/>
  <c r="AS592" i="7"/>
  <c r="AY591" i="7"/>
  <c r="AW590" i="7"/>
  <c r="AZ590" i="7" s="1"/>
  <c r="AN591" i="7"/>
  <c r="AG593" i="7"/>
  <c r="AK592" i="7"/>
  <c r="V593" i="7"/>
  <c r="AB592" i="7"/>
  <c r="Z591" i="7"/>
  <c r="AC591" i="7" s="1"/>
  <c r="AC591" i="6"/>
  <c r="AD591" i="6" s="1"/>
  <c r="AL592" i="6"/>
  <c r="AO592" i="6" s="1"/>
  <c r="AY593" i="6"/>
  <c r="AW593" i="6"/>
  <c r="AU593" i="6"/>
  <c r="AV593" i="6"/>
  <c r="Y593" i="6"/>
  <c r="V594" i="6"/>
  <c r="AA593" i="6"/>
  <c r="X593" i="6"/>
  <c r="W593" i="6"/>
  <c r="AB592" i="6"/>
  <c r="AM593" i="6"/>
  <c r="AK593" i="6"/>
  <c r="AJ593" i="6"/>
  <c r="AI593" i="6"/>
  <c r="AH594" i="6"/>
  <c r="Z592" i="6"/>
  <c r="AX592" i="6"/>
  <c r="BA592" i="6"/>
  <c r="BB592" i="6" s="1"/>
  <c r="AT594" i="6"/>
  <c r="CA594" i="7" l="1"/>
  <c r="CG593" i="7"/>
  <c r="CE592" i="7"/>
  <c r="CH592" i="7" s="1"/>
  <c r="CI592" i="7" s="1"/>
  <c r="BT592" i="7"/>
  <c r="BW592" i="7" s="1"/>
  <c r="BX592" i="7" s="1"/>
  <c r="BP594" i="7"/>
  <c r="BM594" i="6"/>
  <c r="BN594" i="6" s="1"/>
  <c r="AX593" i="6"/>
  <c r="BK595" i="6"/>
  <c r="BI595" i="6"/>
  <c r="BG595" i="6"/>
  <c r="BJ595" i="6" s="1"/>
  <c r="BF596" i="6"/>
  <c r="BH595" i="6"/>
  <c r="BL595" i="6" s="1"/>
  <c r="BI591" i="7"/>
  <c r="BL591" i="7" s="1"/>
  <c r="BE593" i="7"/>
  <c r="BK592" i="7"/>
  <c r="AW591" i="7"/>
  <c r="AZ591" i="7"/>
  <c r="AS593" i="7"/>
  <c r="AM592" i="7"/>
  <c r="AN592" i="7" s="1"/>
  <c r="AM593" i="7"/>
  <c r="AG594" i="7"/>
  <c r="Z592" i="7"/>
  <c r="AC592" i="7" s="1"/>
  <c r="V594" i="7"/>
  <c r="AB593" i="7"/>
  <c r="AB593" i="6"/>
  <c r="AN593" i="6"/>
  <c r="AA594" i="6"/>
  <c r="Y594" i="6"/>
  <c r="X594" i="6"/>
  <c r="AB594" i="6" s="1"/>
  <c r="W594" i="6"/>
  <c r="V595" i="6"/>
  <c r="Z593" i="6"/>
  <c r="AC592" i="6"/>
  <c r="AD592" i="6" s="1"/>
  <c r="AM594" i="6"/>
  <c r="AK594" i="6"/>
  <c r="AI594" i="6"/>
  <c r="AJ594" i="6"/>
  <c r="AH595" i="6"/>
  <c r="AL593" i="6"/>
  <c r="AY594" i="6"/>
  <c r="AW594" i="6"/>
  <c r="AU594" i="6"/>
  <c r="AV594" i="6"/>
  <c r="AZ593" i="6"/>
  <c r="AT595" i="6"/>
  <c r="BA593" i="6" l="1"/>
  <c r="BB593" i="6" s="1"/>
  <c r="CG594" i="7"/>
  <c r="CA595" i="7"/>
  <c r="CE593" i="7"/>
  <c r="CH593" i="7" s="1"/>
  <c r="CI593" i="7" s="1"/>
  <c r="BV593" i="7"/>
  <c r="BT593" i="7"/>
  <c r="BP595" i="7"/>
  <c r="BV594" i="7"/>
  <c r="BK596" i="6"/>
  <c r="BG596" i="6"/>
  <c r="BI596" i="6"/>
  <c r="BH596" i="6"/>
  <c r="BL596" i="6" s="1"/>
  <c r="BF597" i="6"/>
  <c r="BM595" i="6"/>
  <c r="BN595" i="6" s="1"/>
  <c r="AO593" i="6"/>
  <c r="AX594" i="6"/>
  <c r="AC593" i="6"/>
  <c r="AD593" i="6" s="1"/>
  <c r="BI593" i="7"/>
  <c r="BE594" i="7"/>
  <c r="BI592" i="7"/>
  <c r="BL592" i="7" s="1"/>
  <c r="AW592" i="7"/>
  <c r="AS594" i="7"/>
  <c r="AY593" i="7"/>
  <c r="AY592" i="7"/>
  <c r="AZ592" i="7" s="1"/>
  <c r="AK593" i="7"/>
  <c r="AG595" i="7"/>
  <c r="AM594" i="7"/>
  <c r="AN593" i="7"/>
  <c r="V595" i="7"/>
  <c r="Z593" i="7"/>
  <c r="AC593" i="7" s="1"/>
  <c r="AN594" i="6"/>
  <c r="AA595" i="6"/>
  <c r="X595" i="6"/>
  <c r="V596" i="6"/>
  <c r="Y595" i="6"/>
  <c r="W595" i="6"/>
  <c r="AL594" i="6"/>
  <c r="AK595" i="6"/>
  <c r="AM595" i="6"/>
  <c r="AI595" i="6"/>
  <c r="AJ595" i="6"/>
  <c r="AN595" i="6" s="1"/>
  <c r="AH596" i="6"/>
  <c r="Z594" i="6"/>
  <c r="AC594" i="6" s="1"/>
  <c r="AD594" i="6" s="1"/>
  <c r="AY595" i="6"/>
  <c r="AW595" i="6"/>
  <c r="AU595" i="6"/>
  <c r="AV595" i="6"/>
  <c r="AT596" i="6"/>
  <c r="AZ594" i="6"/>
  <c r="BA594" i="6" l="1"/>
  <c r="BB594" i="6" s="1"/>
  <c r="CE594" i="7"/>
  <c r="CH594" i="7" s="1"/>
  <c r="CI594" i="7" s="1"/>
  <c r="CA596" i="7"/>
  <c r="CE595" i="7"/>
  <c r="BV595" i="7"/>
  <c r="BP596" i="7"/>
  <c r="BT594" i="7"/>
  <c r="BW594" i="7" s="1"/>
  <c r="BX594" i="7" s="1"/>
  <c r="BW593" i="7"/>
  <c r="BX593" i="7" s="1"/>
  <c r="AB595" i="6"/>
  <c r="BK597" i="6"/>
  <c r="BF598" i="6"/>
  <c r="BI597" i="6"/>
  <c r="BG597" i="6"/>
  <c r="BJ597" i="6" s="1"/>
  <c r="BH597" i="6"/>
  <c r="BL597" i="6" s="1"/>
  <c r="BJ596" i="6"/>
  <c r="BM596" i="6" s="1"/>
  <c r="BN596" i="6" s="1"/>
  <c r="AO594" i="6"/>
  <c r="BE595" i="7"/>
  <c r="BK594" i="7"/>
  <c r="BK593" i="7"/>
  <c r="BL593" i="7" s="1"/>
  <c r="AW593" i="7"/>
  <c r="AY594" i="7"/>
  <c r="AS595" i="7"/>
  <c r="AZ593" i="7"/>
  <c r="AG596" i="7"/>
  <c r="AK594" i="7"/>
  <c r="AN594" i="7" s="1"/>
  <c r="AB594" i="7"/>
  <c r="V596" i="7"/>
  <c r="AB595" i="7"/>
  <c r="Z594" i="7"/>
  <c r="AL595" i="6"/>
  <c r="AO595" i="6" s="1"/>
  <c r="Z595" i="6"/>
  <c r="AM596" i="6"/>
  <c r="AK596" i="6"/>
  <c r="AI596" i="6"/>
  <c r="AJ596" i="6"/>
  <c r="AH597" i="6"/>
  <c r="W596" i="6"/>
  <c r="X596" i="6"/>
  <c r="Y596" i="6"/>
  <c r="V597" i="6"/>
  <c r="AA596" i="6"/>
  <c r="AY596" i="6"/>
  <c r="AW596" i="6"/>
  <c r="AU596" i="6"/>
  <c r="AV596" i="6"/>
  <c r="AZ596" i="6" s="1"/>
  <c r="AT597" i="6"/>
  <c r="AZ595" i="6"/>
  <c r="AX595" i="6"/>
  <c r="AC595" i="6" l="1"/>
  <c r="AD595" i="6" s="1"/>
  <c r="CA597" i="7"/>
  <c r="CG596" i="7"/>
  <c r="CG595" i="7"/>
  <c r="CH595" i="7" s="1"/>
  <c r="CI595" i="7" s="1"/>
  <c r="BP597" i="7"/>
  <c r="BV596" i="7"/>
  <c r="BT595" i="7"/>
  <c r="BW595" i="7" s="1"/>
  <c r="BX595" i="7" s="1"/>
  <c r="BF599" i="6"/>
  <c r="BI598" i="6"/>
  <c r="BH598" i="6"/>
  <c r="BK598" i="6"/>
  <c r="BG598" i="6"/>
  <c r="BJ598" i="6" s="1"/>
  <c r="BM597" i="6"/>
  <c r="BN597" i="6" s="1"/>
  <c r="AN596" i="6"/>
  <c r="BI594" i="7"/>
  <c r="BL594" i="7"/>
  <c r="BE596" i="7"/>
  <c r="BK595" i="7"/>
  <c r="AW594" i="7"/>
  <c r="AS596" i="7"/>
  <c r="AY595" i="7"/>
  <c r="AZ594" i="7"/>
  <c r="AG597" i="7"/>
  <c r="AK596" i="7"/>
  <c r="AM595" i="7"/>
  <c r="AK595" i="7"/>
  <c r="Z595" i="7"/>
  <c r="AC595" i="7" s="1"/>
  <c r="AB596" i="7"/>
  <c r="V597" i="7"/>
  <c r="AC594" i="7"/>
  <c r="AB596" i="6"/>
  <c r="Z596" i="6"/>
  <c r="AL596" i="6"/>
  <c r="AM597" i="6"/>
  <c r="AK597" i="6"/>
  <c r="AI597" i="6"/>
  <c r="AJ597" i="6"/>
  <c r="AN597" i="6" s="1"/>
  <c r="AH598" i="6"/>
  <c r="V598" i="6"/>
  <c r="AA597" i="6"/>
  <c r="Y597" i="6"/>
  <c r="X597" i="6"/>
  <c r="W597" i="6"/>
  <c r="AY597" i="6"/>
  <c r="AW597" i="6"/>
  <c r="AU597" i="6"/>
  <c r="AV597" i="6"/>
  <c r="BA595" i="6"/>
  <c r="BB595" i="6" s="1"/>
  <c r="AT598" i="6"/>
  <c r="AX596" i="6"/>
  <c r="BA596" i="6" s="1"/>
  <c r="BB596" i="6" s="1"/>
  <c r="CE596" i="7" l="1"/>
  <c r="CH596" i="7" s="1"/>
  <c r="CI596" i="7" s="1"/>
  <c r="CG597" i="7"/>
  <c r="CA598" i="7"/>
  <c r="BT596" i="7"/>
  <c r="BW596" i="7" s="1"/>
  <c r="BX596" i="7" s="1"/>
  <c r="BP598" i="7"/>
  <c r="BV597" i="7"/>
  <c r="AO596" i="6"/>
  <c r="BL598" i="6"/>
  <c r="BM598" i="6" s="1"/>
  <c r="BN598" i="6" s="1"/>
  <c r="BG599" i="6"/>
  <c r="BK599" i="6"/>
  <c r="BI599" i="6"/>
  <c r="BH599" i="6"/>
  <c r="BL599" i="6" s="1"/>
  <c r="BF600" i="6"/>
  <c r="BE597" i="7"/>
  <c r="BI595" i="7"/>
  <c r="BL595" i="7" s="1"/>
  <c r="AS597" i="7"/>
  <c r="AW596" i="7"/>
  <c r="AY596" i="7"/>
  <c r="AW595" i="7"/>
  <c r="AZ595" i="7" s="1"/>
  <c r="AG598" i="7"/>
  <c r="AN595" i="7"/>
  <c r="AM596" i="7"/>
  <c r="AN596" i="7" s="1"/>
  <c r="V598" i="7"/>
  <c r="AB597" i="7"/>
  <c r="Z596" i="7"/>
  <c r="AC596" i="7" s="1"/>
  <c r="AC596" i="6"/>
  <c r="AD596" i="6" s="1"/>
  <c r="AB597" i="6"/>
  <c r="Z597" i="6"/>
  <c r="AL597" i="6"/>
  <c r="AO597" i="6" s="1"/>
  <c r="AM598" i="6"/>
  <c r="AK598" i="6"/>
  <c r="AI598" i="6"/>
  <c r="AJ598" i="6"/>
  <c r="AH599" i="6"/>
  <c r="Y598" i="6"/>
  <c r="W598" i="6"/>
  <c r="V599" i="6"/>
  <c r="AA598" i="6"/>
  <c r="X598" i="6"/>
  <c r="AY598" i="6"/>
  <c r="AW598" i="6"/>
  <c r="AU598" i="6"/>
  <c r="AX598" i="6" s="1"/>
  <c r="AV598" i="6"/>
  <c r="AX597" i="6"/>
  <c r="AT599" i="6"/>
  <c r="AZ597" i="6"/>
  <c r="CE597" i="7" l="1"/>
  <c r="CH597" i="7"/>
  <c r="CI597" i="7" s="1"/>
  <c r="CG598" i="7"/>
  <c r="CA599" i="7"/>
  <c r="BT598" i="7"/>
  <c r="BV598" i="7"/>
  <c r="BW598" i="7" s="1"/>
  <c r="BX598" i="7" s="1"/>
  <c r="BP599" i="7"/>
  <c r="BT597" i="7"/>
  <c r="BW597" i="7" s="1"/>
  <c r="BX597" i="7" s="1"/>
  <c r="BJ599" i="6"/>
  <c r="BM599" i="6" s="1"/>
  <c r="BN599" i="6" s="1"/>
  <c r="BF601" i="6"/>
  <c r="BK600" i="6"/>
  <c r="BG600" i="6"/>
  <c r="BH600" i="6"/>
  <c r="BL600" i="6" s="1"/>
  <c r="BI600" i="6"/>
  <c r="AN598" i="6"/>
  <c r="BK596" i="7"/>
  <c r="BI596" i="7"/>
  <c r="BE598" i="7"/>
  <c r="BK597" i="7"/>
  <c r="AZ596" i="7"/>
  <c r="AS598" i="7"/>
  <c r="AW597" i="7"/>
  <c r="AY597" i="7"/>
  <c r="AK597" i="7"/>
  <c r="AM597" i="7"/>
  <c r="AN597" i="7" s="1"/>
  <c r="AG599" i="7"/>
  <c r="Z597" i="7"/>
  <c r="AC597" i="7" s="1"/>
  <c r="V599" i="7"/>
  <c r="BA597" i="6"/>
  <c r="BB597" i="6" s="1"/>
  <c r="AC597" i="6"/>
  <c r="AD597" i="6" s="1"/>
  <c r="AL598" i="6"/>
  <c r="AM599" i="6"/>
  <c r="AK599" i="6"/>
  <c r="AI599" i="6"/>
  <c r="AJ599" i="6"/>
  <c r="AH600" i="6"/>
  <c r="V600" i="6"/>
  <c r="AA599" i="6"/>
  <c r="Y599" i="6"/>
  <c r="W599" i="6"/>
  <c r="X599" i="6"/>
  <c r="Z598" i="6"/>
  <c r="AY599" i="6"/>
  <c r="AW599" i="6"/>
  <c r="AU599" i="6"/>
  <c r="AV599" i="6"/>
  <c r="AB598" i="6"/>
  <c r="AZ598" i="6"/>
  <c r="BA598" i="6" s="1"/>
  <c r="BB598" i="6" s="1"/>
  <c r="AT600" i="6"/>
  <c r="AZ599" i="6"/>
  <c r="CE598" i="7" l="1"/>
  <c r="CH598" i="7"/>
  <c r="CI598" i="7" s="1"/>
  <c r="CA600" i="7"/>
  <c r="CG599" i="7"/>
  <c r="BP600" i="7"/>
  <c r="BV599" i="7"/>
  <c r="AO598" i="6"/>
  <c r="BH601" i="6"/>
  <c r="BK601" i="6"/>
  <c r="BI601" i="6"/>
  <c r="BG601" i="6"/>
  <c r="BF602" i="6"/>
  <c r="BJ600" i="6"/>
  <c r="BM600" i="6" s="1"/>
  <c r="BN600" i="6" s="1"/>
  <c r="AN599" i="6"/>
  <c r="BE599" i="7"/>
  <c r="BK598" i="7"/>
  <c r="BI597" i="7"/>
  <c r="BL597" i="7" s="1"/>
  <c r="BL596" i="7"/>
  <c r="AZ597" i="7"/>
  <c r="AS599" i="7"/>
  <c r="AY598" i="7"/>
  <c r="AG600" i="7"/>
  <c r="AM599" i="7"/>
  <c r="AM598" i="7"/>
  <c r="AK598" i="7"/>
  <c r="AB598" i="7"/>
  <c r="AB599" i="7"/>
  <c r="V600" i="7"/>
  <c r="Z598" i="7"/>
  <c r="AC598" i="7" s="1"/>
  <c r="AX599" i="6"/>
  <c r="BA599" i="6" s="1"/>
  <c r="BB599" i="6" s="1"/>
  <c r="AB599" i="6"/>
  <c r="AC598" i="6"/>
  <c r="AD598" i="6" s="1"/>
  <c r="Z599" i="6"/>
  <c r="AA600" i="6"/>
  <c r="V601" i="6"/>
  <c r="X600" i="6"/>
  <c r="W600" i="6"/>
  <c r="Y600" i="6"/>
  <c r="AL599" i="6"/>
  <c r="AY600" i="6"/>
  <c r="AW600" i="6"/>
  <c r="AU600" i="6"/>
  <c r="AV600" i="6"/>
  <c r="AM600" i="6"/>
  <c r="AK600" i="6"/>
  <c r="AI600" i="6"/>
  <c r="AJ600" i="6"/>
  <c r="AN600" i="6" s="1"/>
  <c r="AH601" i="6"/>
  <c r="AT601" i="6"/>
  <c r="CE599" i="7" l="1"/>
  <c r="CA601" i="7"/>
  <c r="CE600" i="7"/>
  <c r="CG600" i="7"/>
  <c r="CH600" i="7" s="1"/>
  <c r="CI600" i="7" s="1"/>
  <c r="CH599" i="7"/>
  <c r="CI599" i="7" s="1"/>
  <c r="BT599" i="7"/>
  <c r="BW599" i="7" s="1"/>
  <c r="BX599" i="7" s="1"/>
  <c r="BP601" i="7"/>
  <c r="BV600" i="7"/>
  <c r="AO599" i="6"/>
  <c r="BK602" i="6"/>
  <c r="BG602" i="6"/>
  <c r="BI602" i="6"/>
  <c r="BH602" i="6"/>
  <c r="BL602" i="6" s="1"/>
  <c r="BF603" i="6"/>
  <c r="BL601" i="6"/>
  <c r="BJ601" i="6"/>
  <c r="BM601" i="6" s="1"/>
  <c r="BN601" i="6" s="1"/>
  <c r="AB600" i="6"/>
  <c r="AC599" i="6"/>
  <c r="AD599" i="6" s="1"/>
  <c r="BI598" i="7"/>
  <c r="BL598" i="7"/>
  <c r="BE600" i="7"/>
  <c r="BI599" i="7"/>
  <c r="AW598" i="7"/>
  <c r="AZ598" i="7" s="1"/>
  <c r="AY599" i="7"/>
  <c r="AS600" i="7"/>
  <c r="AN598" i="7"/>
  <c r="AK599" i="7"/>
  <c r="AN599" i="7" s="1"/>
  <c r="AM600" i="7"/>
  <c r="AK600" i="7"/>
  <c r="AG601" i="7"/>
  <c r="Z599" i="7"/>
  <c r="AC599" i="7" s="1"/>
  <c r="V601" i="7"/>
  <c r="AB600" i="7"/>
  <c r="Z600" i="6"/>
  <c r="AX600" i="6"/>
  <c r="AA601" i="6"/>
  <c r="Y601" i="6"/>
  <c r="W601" i="6"/>
  <c r="X601" i="6"/>
  <c r="V602" i="6"/>
  <c r="AY601" i="6"/>
  <c r="AW601" i="6"/>
  <c r="AU601" i="6"/>
  <c r="AV601" i="6"/>
  <c r="AL600" i="6"/>
  <c r="AO600" i="6" s="1"/>
  <c r="AM601" i="6"/>
  <c r="AK601" i="6"/>
  <c r="AI601" i="6"/>
  <c r="AJ601" i="6"/>
  <c r="AH602" i="6"/>
  <c r="AT602" i="6"/>
  <c r="AZ600" i="6"/>
  <c r="AB601" i="6" l="1"/>
  <c r="CA602" i="7"/>
  <c r="CG601" i="7"/>
  <c r="BT600" i="7"/>
  <c r="BP602" i="7"/>
  <c r="BW600" i="7"/>
  <c r="BX600" i="7" s="1"/>
  <c r="BJ602" i="6"/>
  <c r="BM602" i="6" s="1"/>
  <c r="BN602" i="6" s="1"/>
  <c r="AC600" i="6"/>
  <c r="AD600" i="6" s="1"/>
  <c r="BK603" i="6"/>
  <c r="BG603" i="6"/>
  <c r="BI603" i="6"/>
  <c r="BF604" i="6"/>
  <c r="BH603" i="6"/>
  <c r="BL603" i="6" s="1"/>
  <c r="BA600" i="6"/>
  <c r="BB600" i="6" s="1"/>
  <c r="BK599" i="7"/>
  <c r="BL599" i="7" s="1"/>
  <c r="BE601" i="7"/>
  <c r="AS601" i="7"/>
  <c r="AY600" i="7"/>
  <c r="AW599" i="7"/>
  <c r="AZ599" i="7" s="1"/>
  <c r="AN600" i="7"/>
  <c r="AG602" i="7"/>
  <c r="AM601" i="7"/>
  <c r="Z600" i="7"/>
  <c r="AC600" i="7" s="1"/>
  <c r="AB601" i="7"/>
  <c r="V602" i="7"/>
  <c r="AY602" i="6"/>
  <c r="AW602" i="6"/>
  <c r="AU602" i="6"/>
  <c r="AV602" i="6"/>
  <c r="AZ602" i="6" s="1"/>
  <c r="W602" i="6"/>
  <c r="V603" i="6"/>
  <c r="AA602" i="6"/>
  <c r="Y602" i="6"/>
  <c r="X602" i="6"/>
  <c r="AB602" i="6" s="1"/>
  <c r="AN601" i="6"/>
  <c r="Z601" i="6"/>
  <c r="AC601" i="6" s="1"/>
  <c r="AD601" i="6" s="1"/>
  <c r="AM602" i="6"/>
  <c r="AK602" i="6"/>
  <c r="AI602" i="6"/>
  <c r="AJ602" i="6"/>
  <c r="AH603" i="6"/>
  <c r="AL601" i="6"/>
  <c r="AT603" i="6"/>
  <c r="AZ601" i="6"/>
  <c r="AX601" i="6"/>
  <c r="CE601" i="7" l="1"/>
  <c r="CH601" i="7" s="1"/>
  <c r="CI601" i="7" s="1"/>
  <c r="CG602" i="7"/>
  <c r="CA603" i="7"/>
  <c r="BP603" i="7"/>
  <c r="BV601" i="7"/>
  <c r="BT601" i="7"/>
  <c r="BK604" i="6"/>
  <c r="BI604" i="6"/>
  <c r="BF605" i="6"/>
  <c r="BG604" i="6"/>
  <c r="BJ604" i="6" s="1"/>
  <c r="BH604" i="6"/>
  <c r="BL604" i="6" s="1"/>
  <c r="BJ603" i="6"/>
  <c r="BM603" i="6" s="1"/>
  <c r="BN603" i="6" s="1"/>
  <c r="AX602" i="6"/>
  <c r="BK601" i="7"/>
  <c r="BE602" i="7"/>
  <c r="BK600" i="7"/>
  <c r="BI600" i="7"/>
  <c r="AW600" i="7"/>
  <c r="AZ600" i="7"/>
  <c r="AY601" i="7"/>
  <c r="AS602" i="7"/>
  <c r="AG603" i="7"/>
  <c r="AM602" i="7"/>
  <c r="AK601" i="7"/>
  <c r="AN601" i="7" s="1"/>
  <c r="AB602" i="7"/>
  <c r="V603" i="7"/>
  <c r="Z601" i="7"/>
  <c r="AC601" i="7" s="1"/>
  <c r="AO601" i="6"/>
  <c r="Z602" i="6"/>
  <c r="AC602" i="6" s="1"/>
  <c r="AD602" i="6" s="1"/>
  <c r="AM603" i="6"/>
  <c r="AK603" i="6"/>
  <c r="AI603" i="6"/>
  <c r="AJ603" i="6"/>
  <c r="AH604" i="6"/>
  <c r="V604" i="6"/>
  <c r="Y603" i="6"/>
  <c r="W603" i="6"/>
  <c r="X603" i="6"/>
  <c r="AA603" i="6"/>
  <c r="AN602" i="6"/>
  <c r="AY603" i="6"/>
  <c r="AW603" i="6"/>
  <c r="AU603" i="6"/>
  <c r="AV603" i="6"/>
  <c r="AL602" i="6"/>
  <c r="AT604" i="6"/>
  <c r="BA601" i="6"/>
  <c r="BB601" i="6" s="1"/>
  <c r="BA602" i="6"/>
  <c r="BB602" i="6" s="1"/>
  <c r="BM604" i="6" l="1"/>
  <c r="BN604" i="6" s="1"/>
  <c r="CE602" i="7"/>
  <c r="CH602" i="7" s="1"/>
  <c r="CI602" i="7" s="1"/>
  <c r="CA604" i="7"/>
  <c r="CG603" i="7"/>
  <c r="BW601" i="7"/>
  <c r="BX601" i="7" s="1"/>
  <c r="BP604" i="7"/>
  <c r="BV603" i="7"/>
  <c r="BV602" i="7"/>
  <c r="BT602" i="7"/>
  <c r="BK605" i="6"/>
  <c r="BG605" i="6"/>
  <c r="BF606" i="6"/>
  <c r="BI605" i="6"/>
  <c r="BH605" i="6"/>
  <c r="BL605" i="6" s="1"/>
  <c r="AN603" i="6"/>
  <c r="BL600" i="7"/>
  <c r="BI601" i="7"/>
  <c r="BL601" i="7" s="1"/>
  <c r="BE603" i="7"/>
  <c r="BK602" i="7"/>
  <c r="AW601" i="7"/>
  <c r="AS603" i="7"/>
  <c r="AY602" i="7"/>
  <c r="AZ601" i="7"/>
  <c r="AK602" i="7"/>
  <c r="AN602" i="7"/>
  <c r="AG604" i="7"/>
  <c r="AK603" i="7"/>
  <c r="AM603" i="7"/>
  <c r="AN603" i="7" s="1"/>
  <c r="Z602" i="7"/>
  <c r="AC602" i="7" s="1"/>
  <c r="V604" i="7"/>
  <c r="AB603" i="6"/>
  <c r="AM604" i="6"/>
  <c r="AK604" i="6"/>
  <c r="AI604" i="6"/>
  <c r="AJ604" i="6"/>
  <c r="AH605" i="6"/>
  <c r="AO602" i="6"/>
  <c r="Y604" i="6"/>
  <c r="W604" i="6"/>
  <c r="X604" i="6"/>
  <c r="AA604" i="6"/>
  <c r="V605" i="6"/>
  <c r="Z603" i="6"/>
  <c r="AL603" i="6"/>
  <c r="AO603" i="6" s="1"/>
  <c r="AY604" i="6"/>
  <c r="AW604" i="6"/>
  <c r="AU604" i="6"/>
  <c r="AV604" i="6"/>
  <c r="AZ604" i="6" s="1"/>
  <c r="AT605" i="6"/>
  <c r="AX603" i="6"/>
  <c r="AZ603" i="6"/>
  <c r="CE603" i="7" l="1"/>
  <c r="CA605" i="7"/>
  <c r="CG604" i="7"/>
  <c r="CH603" i="7"/>
  <c r="CI603" i="7" s="1"/>
  <c r="BT603" i="7"/>
  <c r="BW603" i="7" s="1"/>
  <c r="BX603" i="7" s="1"/>
  <c r="BW602" i="7"/>
  <c r="BX602" i="7" s="1"/>
  <c r="BP605" i="7"/>
  <c r="BV604" i="7"/>
  <c r="BK606" i="6"/>
  <c r="BH606" i="6"/>
  <c r="BL606" i="6" s="1"/>
  <c r="BI606" i="6"/>
  <c r="BG606" i="6"/>
  <c r="BF607" i="6"/>
  <c r="BJ605" i="6"/>
  <c r="BM605" i="6" s="1"/>
  <c r="BN605" i="6" s="1"/>
  <c r="AN604" i="6"/>
  <c r="AC603" i="6"/>
  <c r="AD603" i="6" s="1"/>
  <c r="BE604" i="7"/>
  <c r="BK603" i="7"/>
  <c r="BI602" i="7"/>
  <c r="BL602" i="7" s="1"/>
  <c r="AS604" i="7"/>
  <c r="AW602" i="7"/>
  <c r="AZ602" i="7" s="1"/>
  <c r="AG605" i="7"/>
  <c r="AM604" i="7"/>
  <c r="Z603" i="7"/>
  <c r="V605" i="7"/>
  <c r="Z604" i="7"/>
  <c r="AB604" i="7"/>
  <c r="AB603" i="7"/>
  <c r="AC603" i="7" s="1"/>
  <c r="AB604" i="6"/>
  <c r="AM605" i="6"/>
  <c r="AK605" i="6"/>
  <c r="AI605" i="6"/>
  <c r="AJ605" i="6"/>
  <c r="AH606" i="6"/>
  <c r="Z604" i="6"/>
  <c r="AY605" i="6"/>
  <c r="AW605" i="6"/>
  <c r="AU605" i="6"/>
  <c r="AV605" i="6"/>
  <c r="AL604" i="6"/>
  <c r="AO604" i="6" s="1"/>
  <c r="V606" i="6"/>
  <c r="Y605" i="6"/>
  <c r="AA605" i="6"/>
  <c r="X605" i="6"/>
  <c r="W605" i="6"/>
  <c r="BA603" i="6"/>
  <c r="BB603" i="6" s="1"/>
  <c r="AX604" i="6"/>
  <c r="BA604" i="6" s="1"/>
  <c r="BB604" i="6" s="1"/>
  <c r="AT606" i="6"/>
  <c r="CE604" i="7" l="1"/>
  <c r="CA606" i="7"/>
  <c r="CH604" i="7"/>
  <c r="CI604" i="7" s="1"/>
  <c r="BP606" i="7"/>
  <c r="BT604" i="7"/>
  <c r="BW604" i="7" s="1"/>
  <c r="BX604" i="7" s="1"/>
  <c r="BJ606" i="6"/>
  <c r="BM606" i="6" s="1"/>
  <c r="BN606" i="6" s="1"/>
  <c r="AN605" i="6"/>
  <c r="BK607" i="6"/>
  <c r="BG607" i="6"/>
  <c r="BF608" i="6"/>
  <c r="BI607" i="6"/>
  <c r="BH607" i="6"/>
  <c r="BL607" i="6" s="1"/>
  <c r="BE605" i="7"/>
  <c r="BK604" i="7"/>
  <c r="BI603" i="7"/>
  <c r="BL603" i="7" s="1"/>
  <c r="AY603" i="7"/>
  <c r="AW603" i="7"/>
  <c r="AS605" i="7"/>
  <c r="AK604" i="7"/>
  <c r="AN604" i="7"/>
  <c r="AM605" i="7"/>
  <c r="AG606" i="7"/>
  <c r="AC604" i="7"/>
  <c r="AB605" i="7"/>
  <c r="V606" i="7"/>
  <c r="AB605" i="6"/>
  <c r="AC604" i="6"/>
  <c r="AD604" i="6" s="1"/>
  <c r="AY606" i="6"/>
  <c r="AW606" i="6"/>
  <c r="AU606" i="6"/>
  <c r="AV606" i="6"/>
  <c r="AM606" i="6"/>
  <c r="AK606" i="6"/>
  <c r="AI606" i="6"/>
  <c r="AJ606" i="6"/>
  <c r="AN606" i="6" s="1"/>
  <c r="AH607" i="6"/>
  <c r="Z605" i="6"/>
  <c r="AL605" i="6"/>
  <c r="AO605" i="6" s="1"/>
  <c r="Y606" i="6"/>
  <c r="W606" i="6"/>
  <c r="V607" i="6"/>
  <c r="AA606" i="6"/>
  <c r="X606" i="6"/>
  <c r="AT607" i="6"/>
  <c r="AX605" i="6"/>
  <c r="AZ605" i="6"/>
  <c r="BA605" i="6" l="1"/>
  <c r="BB605" i="6" s="1"/>
  <c r="CA607" i="7"/>
  <c r="CG605" i="7"/>
  <c r="CE605" i="7"/>
  <c r="BV606" i="7"/>
  <c r="BP607" i="7"/>
  <c r="BV605" i="7"/>
  <c r="BT605" i="7"/>
  <c r="BK608" i="6"/>
  <c r="BG608" i="6"/>
  <c r="BF609" i="6"/>
  <c r="BI608" i="6"/>
  <c r="BH608" i="6"/>
  <c r="BL608" i="6" s="1"/>
  <c r="AX606" i="6"/>
  <c r="BJ607" i="6"/>
  <c r="BM607" i="6" s="1"/>
  <c r="BN607" i="6" s="1"/>
  <c r="AC605" i="6"/>
  <c r="AD605" i="6" s="1"/>
  <c r="BI604" i="7"/>
  <c r="BL604" i="7" s="1"/>
  <c r="BE606" i="7"/>
  <c r="BI605" i="7"/>
  <c r="AW604" i="7"/>
  <c r="AS606" i="7"/>
  <c r="AY605" i="7"/>
  <c r="AY604" i="7"/>
  <c r="AZ604" i="7" s="1"/>
  <c r="AZ603" i="7"/>
  <c r="AG607" i="7"/>
  <c r="AM606" i="7"/>
  <c r="AK605" i="7"/>
  <c r="AN605" i="7" s="1"/>
  <c r="Z605" i="7"/>
  <c r="AC605" i="7" s="1"/>
  <c r="V607" i="7"/>
  <c r="AB606" i="7"/>
  <c r="AB606" i="6"/>
  <c r="AK607" i="6"/>
  <c r="AM607" i="6"/>
  <c r="AJ607" i="6"/>
  <c r="AI607" i="6"/>
  <c r="AH608" i="6"/>
  <c r="AL606" i="6"/>
  <c r="AO606" i="6" s="1"/>
  <c r="X607" i="6"/>
  <c r="W607" i="6"/>
  <c r="V608" i="6"/>
  <c r="AA607" i="6"/>
  <c r="Y607" i="6"/>
  <c r="AY607" i="6"/>
  <c r="AW607" i="6"/>
  <c r="AU607" i="6"/>
  <c r="AV607" i="6"/>
  <c r="Z606" i="6"/>
  <c r="AT608" i="6"/>
  <c r="AZ606" i="6"/>
  <c r="BA606" i="6" s="1"/>
  <c r="BB606" i="6" s="1"/>
  <c r="CG606" i="7" l="1"/>
  <c r="CE606" i="7"/>
  <c r="CH605" i="7"/>
  <c r="CI605" i="7" s="1"/>
  <c r="CE607" i="7"/>
  <c r="CA608" i="7"/>
  <c r="BW605" i="7"/>
  <c r="BX605" i="7" s="1"/>
  <c r="BT606" i="7"/>
  <c r="BW606" i="7" s="1"/>
  <c r="BX606" i="7" s="1"/>
  <c r="BV607" i="7"/>
  <c r="BP608" i="7"/>
  <c r="BJ608" i="6"/>
  <c r="BM608" i="6" s="1"/>
  <c r="BN608" i="6" s="1"/>
  <c r="BK609" i="6"/>
  <c r="BI609" i="6"/>
  <c r="BG609" i="6"/>
  <c r="BJ609" i="6" s="1"/>
  <c r="BH609" i="6"/>
  <c r="BL609" i="6" s="1"/>
  <c r="BF610" i="6"/>
  <c r="AN607" i="6"/>
  <c r="AC606" i="6"/>
  <c r="AD606" i="6" s="1"/>
  <c r="BK605" i="7"/>
  <c r="BL605" i="7" s="1"/>
  <c r="BE607" i="7"/>
  <c r="AW605" i="7"/>
  <c r="AY606" i="7"/>
  <c r="AS607" i="7"/>
  <c r="AZ605" i="7"/>
  <c r="AM607" i="7"/>
  <c r="AG608" i="7"/>
  <c r="AK606" i="7"/>
  <c r="AN606" i="7" s="1"/>
  <c r="V608" i="7"/>
  <c r="AB607" i="7"/>
  <c r="Z606" i="7"/>
  <c r="AC606" i="7" s="1"/>
  <c r="Z607" i="6"/>
  <c r="X608" i="6"/>
  <c r="Y608" i="6"/>
  <c r="W608" i="6"/>
  <c r="V609" i="6"/>
  <c r="AA608" i="6"/>
  <c r="AM608" i="6"/>
  <c r="AK608" i="6"/>
  <c r="AI608" i="6"/>
  <c r="AJ608" i="6"/>
  <c r="AN608" i="6" s="1"/>
  <c r="AH609" i="6"/>
  <c r="AB607" i="6"/>
  <c r="AY608" i="6"/>
  <c r="AW608" i="6"/>
  <c r="AU608" i="6"/>
  <c r="AX608" i="6" s="1"/>
  <c r="AV608" i="6"/>
  <c r="AL607" i="6"/>
  <c r="AO607" i="6" s="1"/>
  <c r="AT609" i="6"/>
  <c r="AZ607" i="6"/>
  <c r="AX607" i="6"/>
  <c r="BM609" i="6" l="1"/>
  <c r="BN609" i="6" s="1"/>
  <c r="CG607" i="7"/>
  <c r="CH607" i="7" s="1"/>
  <c r="CI607" i="7" s="1"/>
  <c r="CA609" i="7"/>
  <c r="CG608" i="7"/>
  <c r="CH606" i="7"/>
  <c r="CI606" i="7" s="1"/>
  <c r="BP609" i="7"/>
  <c r="BV608" i="7"/>
  <c r="BT607" i="7"/>
  <c r="BW607" i="7" s="1"/>
  <c r="BX607" i="7" s="1"/>
  <c r="BH610" i="6"/>
  <c r="BF611" i="6"/>
  <c r="BK610" i="6"/>
  <c r="BI610" i="6"/>
  <c r="BG610" i="6"/>
  <c r="BJ610" i="6" s="1"/>
  <c r="AC607" i="6"/>
  <c r="AD607" i="6" s="1"/>
  <c r="BI606" i="7"/>
  <c r="BK607" i="7"/>
  <c r="BE608" i="7"/>
  <c r="BI607" i="7"/>
  <c r="BK606" i="7"/>
  <c r="BL606" i="7" s="1"/>
  <c r="AW606" i="7"/>
  <c r="AS608" i="7"/>
  <c r="AY607" i="7"/>
  <c r="AZ606" i="7"/>
  <c r="AK607" i="7"/>
  <c r="AN607" i="7" s="1"/>
  <c r="AG609" i="7"/>
  <c r="AM608" i="7"/>
  <c r="Z607" i="7"/>
  <c r="AC607" i="7" s="1"/>
  <c r="V609" i="7"/>
  <c r="Z608" i="7"/>
  <c r="AB608" i="7"/>
  <c r="AC608" i="7" s="1"/>
  <c r="AZ608" i="6"/>
  <c r="BA608" i="6" s="1"/>
  <c r="BB608" i="6" s="1"/>
  <c r="AM609" i="6"/>
  <c r="AK609" i="6"/>
  <c r="AJ609" i="6"/>
  <c r="AI609" i="6"/>
  <c r="AH610" i="6"/>
  <c r="AA609" i="6"/>
  <c r="X609" i="6"/>
  <c r="V610" i="6"/>
  <c r="Y609" i="6"/>
  <c r="W609" i="6"/>
  <c r="AY609" i="6"/>
  <c r="AW609" i="6"/>
  <c r="AU609" i="6"/>
  <c r="AV609" i="6"/>
  <c r="Z608" i="6"/>
  <c r="AB608" i="6"/>
  <c r="AL608" i="6"/>
  <c r="AO608" i="6" s="1"/>
  <c r="BA607" i="6"/>
  <c r="BB607" i="6" s="1"/>
  <c r="AT610" i="6"/>
  <c r="CE608" i="7" l="1"/>
  <c r="CH608" i="7" s="1"/>
  <c r="CI608" i="7" s="1"/>
  <c r="CA610" i="7"/>
  <c r="CG609" i="7"/>
  <c r="BT608" i="7"/>
  <c r="BP610" i="7"/>
  <c r="BW608" i="7"/>
  <c r="BX608" i="7" s="1"/>
  <c r="BH611" i="6"/>
  <c r="BF612" i="6"/>
  <c r="BK611" i="6"/>
  <c r="BG611" i="6"/>
  <c r="BI611" i="6"/>
  <c r="BL610" i="6"/>
  <c r="BM610" i="6" s="1"/>
  <c r="BN610" i="6" s="1"/>
  <c r="AN609" i="6"/>
  <c r="BL607" i="7"/>
  <c r="BE609" i="7"/>
  <c r="BK608" i="7"/>
  <c r="AW607" i="7"/>
  <c r="AZ607" i="7"/>
  <c r="AS609" i="7"/>
  <c r="AW608" i="7"/>
  <c r="AY608" i="7"/>
  <c r="AZ608" i="7" s="1"/>
  <c r="AG610" i="7"/>
  <c r="AM609" i="7"/>
  <c r="AK608" i="7"/>
  <c r="AN608" i="7" s="1"/>
  <c r="V610" i="7"/>
  <c r="AB609" i="6"/>
  <c r="Z609" i="6"/>
  <c r="Y610" i="6"/>
  <c r="V611" i="6"/>
  <c r="X610" i="6"/>
  <c r="W610" i="6"/>
  <c r="AA610" i="6"/>
  <c r="AY610" i="6"/>
  <c r="AW610" i="6"/>
  <c r="AU610" i="6"/>
  <c r="AV610" i="6"/>
  <c r="AZ610" i="6" s="1"/>
  <c r="AM610" i="6"/>
  <c r="AK610" i="6"/>
  <c r="AI610" i="6"/>
  <c r="AJ610" i="6"/>
  <c r="AH611" i="6"/>
  <c r="AC608" i="6"/>
  <c r="AD608" i="6" s="1"/>
  <c r="AL609" i="6"/>
  <c r="AO609" i="6" s="1"/>
  <c r="AT611" i="6"/>
  <c r="AZ609" i="6"/>
  <c r="AX609" i="6"/>
  <c r="CG610" i="7" l="1"/>
  <c r="CA611" i="7"/>
  <c r="CE609" i="7"/>
  <c r="CH609" i="7"/>
  <c r="CI609" i="7" s="1"/>
  <c r="BV609" i="7"/>
  <c r="BT609" i="7"/>
  <c r="BP611" i="7"/>
  <c r="BT610" i="7"/>
  <c r="BV610" i="7"/>
  <c r="BG612" i="6"/>
  <c r="BK612" i="6"/>
  <c r="BH612" i="6"/>
  <c r="BF613" i="6"/>
  <c r="BI612" i="6"/>
  <c r="BJ611" i="6"/>
  <c r="BL611" i="6"/>
  <c r="BI608" i="7"/>
  <c r="BL608" i="7"/>
  <c r="BE610" i="7"/>
  <c r="BK609" i="7"/>
  <c r="AW609" i="7"/>
  <c r="AY609" i="7"/>
  <c r="AZ609" i="7" s="1"/>
  <c r="AS610" i="7"/>
  <c r="AK609" i="7"/>
  <c r="AN609" i="7"/>
  <c r="AM610" i="7"/>
  <c r="AG611" i="7"/>
  <c r="V611" i="7"/>
  <c r="AB609" i="7"/>
  <c r="Z609" i="7"/>
  <c r="AL610" i="6"/>
  <c r="AC609" i="6"/>
  <c r="AD609" i="6" s="1"/>
  <c r="AY611" i="6"/>
  <c r="AW611" i="6"/>
  <c r="AU611" i="6"/>
  <c r="AV611" i="6"/>
  <c r="AM611" i="6"/>
  <c r="AK611" i="6"/>
  <c r="AJ611" i="6"/>
  <c r="AN611" i="6" s="1"/>
  <c r="AI611" i="6"/>
  <c r="AH612" i="6"/>
  <c r="W611" i="6"/>
  <c r="X611" i="6"/>
  <c r="Y611" i="6"/>
  <c r="V612" i="6"/>
  <c r="AA611" i="6"/>
  <c r="AB610" i="6"/>
  <c r="AN610" i="6"/>
  <c r="Z610" i="6"/>
  <c r="AX610" i="6"/>
  <c r="BA610" i="6" s="1"/>
  <c r="BB610" i="6" s="1"/>
  <c r="BA609" i="6"/>
  <c r="BB609" i="6" s="1"/>
  <c r="AT612" i="6"/>
  <c r="CA612" i="7" l="1"/>
  <c r="CG611" i="7"/>
  <c r="CE610" i="7"/>
  <c r="CH610" i="7" s="1"/>
  <c r="CI610" i="7" s="1"/>
  <c r="BW610" i="7"/>
  <c r="BX610" i="7" s="1"/>
  <c r="BP612" i="7"/>
  <c r="BV611" i="7"/>
  <c r="BW609" i="7"/>
  <c r="BX609" i="7" s="1"/>
  <c r="BL612" i="6"/>
  <c r="BI613" i="6"/>
  <c r="BK613" i="6"/>
  <c r="BG613" i="6"/>
  <c r="BJ613" i="6" s="1"/>
  <c r="BF614" i="6"/>
  <c r="BH613" i="6"/>
  <c r="BL613" i="6" s="1"/>
  <c r="BM611" i="6"/>
  <c r="BN611" i="6" s="1"/>
  <c r="AZ611" i="6"/>
  <c r="BJ612" i="6"/>
  <c r="BM612" i="6" s="1"/>
  <c r="BN612" i="6" s="1"/>
  <c r="AO610" i="6"/>
  <c r="BE611" i="7"/>
  <c r="BI610" i="7"/>
  <c r="BI609" i="7"/>
  <c r="BL609" i="7" s="1"/>
  <c r="AS611" i="7"/>
  <c r="AY610" i="7"/>
  <c r="AG612" i="7"/>
  <c r="AM611" i="7"/>
  <c r="AK610" i="7"/>
  <c r="AN610" i="7"/>
  <c r="AB610" i="7"/>
  <c r="AC609" i="7"/>
  <c r="Z610" i="7"/>
  <c r="V612" i="7"/>
  <c r="AB611" i="7"/>
  <c r="AB611" i="6"/>
  <c r="AC610" i="6"/>
  <c r="AD610" i="6" s="1"/>
  <c r="Z611" i="6"/>
  <c r="AM612" i="6"/>
  <c r="AK612" i="6"/>
  <c r="AI612" i="6"/>
  <c r="AJ612" i="6"/>
  <c r="AN612" i="6" s="1"/>
  <c r="AH613" i="6"/>
  <c r="AL611" i="6"/>
  <c r="AO611" i="6" s="1"/>
  <c r="AY612" i="6"/>
  <c r="AW612" i="6"/>
  <c r="AU612" i="6"/>
  <c r="AV612" i="6"/>
  <c r="AA612" i="6"/>
  <c r="X612" i="6"/>
  <c r="Y612" i="6"/>
  <c r="W612" i="6"/>
  <c r="V613" i="6"/>
  <c r="AT613" i="6"/>
  <c r="AX611" i="6"/>
  <c r="BM613" i="6" l="1"/>
  <c r="BN613" i="6" s="1"/>
  <c r="CA613" i="7"/>
  <c r="CE612" i="7"/>
  <c r="CG612" i="7"/>
  <c r="CE611" i="7"/>
  <c r="CH611" i="7" s="1"/>
  <c r="CI611" i="7" s="1"/>
  <c r="BT611" i="7"/>
  <c r="BW611" i="7"/>
  <c r="BX611" i="7" s="1"/>
  <c r="BV612" i="7"/>
  <c r="BP613" i="7"/>
  <c r="BK614" i="6"/>
  <c r="BH614" i="6"/>
  <c r="BI614" i="6"/>
  <c r="BG614" i="6"/>
  <c r="BJ614" i="6" s="1"/>
  <c r="BF615" i="6"/>
  <c r="BA611" i="6"/>
  <c r="BB611" i="6" s="1"/>
  <c r="BK610" i="7"/>
  <c r="BL610" i="7" s="1"/>
  <c r="BE612" i="7"/>
  <c r="BK611" i="7"/>
  <c r="AW610" i="7"/>
  <c r="AZ610" i="7" s="1"/>
  <c r="AW611" i="7"/>
  <c r="AY611" i="7"/>
  <c r="AS612" i="7"/>
  <c r="AK611" i="7"/>
  <c r="AN611" i="7" s="1"/>
  <c r="AM612" i="7"/>
  <c r="AG613" i="7"/>
  <c r="Z611" i="7"/>
  <c r="AC611" i="7" s="1"/>
  <c r="V613" i="7"/>
  <c r="Z612" i="7"/>
  <c r="AB612" i="7"/>
  <c r="AC610" i="7"/>
  <c r="AC611" i="6"/>
  <c r="AD611" i="6" s="1"/>
  <c r="AB612" i="6"/>
  <c r="AX612" i="6"/>
  <c r="AA613" i="6"/>
  <c r="Y613" i="6"/>
  <c r="X613" i="6"/>
  <c r="W613" i="6"/>
  <c r="V614" i="6"/>
  <c r="AY613" i="6"/>
  <c r="AW613" i="6"/>
  <c r="AU613" i="6"/>
  <c r="AV613" i="6"/>
  <c r="AL612" i="6"/>
  <c r="AO612" i="6" s="1"/>
  <c r="AM613" i="6"/>
  <c r="AK613" i="6"/>
  <c r="AI613" i="6"/>
  <c r="AJ613" i="6"/>
  <c r="AH614" i="6"/>
  <c r="Z612" i="6"/>
  <c r="AT614" i="6"/>
  <c r="AZ612" i="6"/>
  <c r="CA614" i="7" l="1"/>
  <c r="CE613" i="7"/>
  <c r="CG613" i="7"/>
  <c r="CH612" i="7"/>
  <c r="CI612" i="7" s="1"/>
  <c r="BP614" i="7"/>
  <c r="BV613" i="7"/>
  <c r="BT612" i="7"/>
  <c r="BW612" i="7"/>
  <c r="BX612" i="7" s="1"/>
  <c r="BL614" i="6"/>
  <c r="BH615" i="6"/>
  <c r="BK615" i="6"/>
  <c r="BG615" i="6"/>
  <c r="BI615" i="6"/>
  <c r="BF616" i="6"/>
  <c r="BM614" i="6"/>
  <c r="BN614" i="6" s="1"/>
  <c r="AC612" i="6"/>
  <c r="AD612" i="6" s="1"/>
  <c r="BA612" i="6"/>
  <c r="BB612" i="6" s="1"/>
  <c r="BK612" i="7"/>
  <c r="BE613" i="7"/>
  <c r="BI611" i="7"/>
  <c r="BL611" i="7" s="1"/>
  <c r="AS613" i="7"/>
  <c r="AY612" i="7"/>
  <c r="AZ611" i="7"/>
  <c r="AG614" i="7"/>
  <c r="AM613" i="7"/>
  <c r="AK612" i="7"/>
  <c r="AN612" i="7" s="1"/>
  <c r="AC612" i="7"/>
  <c r="V614" i="7"/>
  <c r="AB613" i="7"/>
  <c r="AB613" i="6"/>
  <c r="AK614" i="6"/>
  <c r="AM614" i="6"/>
  <c r="AI614" i="6"/>
  <c r="AJ614" i="6"/>
  <c r="AH615" i="6"/>
  <c r="V615" i="6"/>
  <c r="Y614" i="6"/>
  <c r="X614" i="6"/>
  <c r="AA614" i="6"/>
  <c r="W614" i="6"/>
  <c r="AN613" i="6"/>
  <c r="Z613" i="6"/>
  <c r="AY614" i="6"/>
  <c r="AW614" i="6"/>
  <c r="AU614" i="6"/>
  <c r="AX614" i="6" s="1"/>
  <c r="AV614" i="6"/>
  <c r="AZ614" i="6" s="1"/>
  <c r="AL613" i="6"/>
  <c r="AZ613" i="6"/>
  <c r="AT615" i="6"/>
  <c r="AX613" i="6"/>
  <c r="CH613" i="7" l="1"/>
  <c r="CI613" i="7" s="1"/>
  <c r="CA615" i="7"/>
  <c r="CG614" i="7"/>
  <c r="BT613" i="7"/>
  <c r="BW613" i="7" s="1"/>
  <c r="BX613" i="7" s="1"/>
  <c r="BP615" i="7"/>
  <c r="BV614" i="7"/>
  <c r="BL615" i="6"/>
  <c r="BI616" i="6"/>
  <c r="BG616" i="6"/>
  <c r="BJ616" i="6" s="1"/>
  <c r="BH616" i="6"/>
  <c r="BK616" i="6"/>
  <c r="BF617" i="6"/>
  <c r="BJ615" i="6"/>
  <c r="BM615" i="6" s="1"/>
  <c r="BN615" i="6" s="1"/>
  <c r="BA614" i="6"/>
  <c r="BB614" i="6" s="1"/>
  <c r="AN614" i="6"/>
  <c r="BE614" i="7"/>
  <c r="BK613" i="7"/>
  <c r="BI612" i="7"/>
  <c r="BL612" i="7" s="1"/>
  <c r="AW612" i="7"/>
  <c r="AY613" i="7"/>
  <c r="AS614" i="7"/>
  <c r="AZ612" i="7"/>
  <c r="AK613" i="7"/>
  <c r="AN613" i="7"/>
  <c r="AG615" i="7"/>
  <c r="AM614" i="7"/>
  <c r="Z613" i="7"/>
  <c r="AC613" i="7" s="1"/>
  <c r="AB614" i="7"/>
  <c r="V615" i="7"/>
  <c r="AC613" i="6"/>
  <c r="AD613" i="6" s="1"/>
  <c r="AO613" i="6"/>
  <c r="AY615" i="6"/>
  <c r="AW615" i="6"/>
  <c r="AV615" i="6"/>
  <c r="AU615" i="6"/>
  <c r="AB614" i="6"/>
  <c r="X615" i="6"/>
  <c r="AA615" i="6"/>
  <c r="Y615" i="6"/>
  <c r="W615" i="6"/>
  <c r="V616" i="6"/>
  <c r="AM615" i="6"/>
  <c r="AK615" i="6"/>
  <c r="AI615" i="6"/>
  <c r="AJ615" i="6"/>
  <c r="AH616" i="6"/>
  <c r="Z614" i="6"/>
  <c r="AL614" i="6"/>
  <c r="AO614" i="6" s="1"/>
  <c r="AT616" i="6"/>
  <c r="BA613" i="6"/>
  <c r="BB613" i="6" s="1"/>
  <c r="CG615" i="7" l="1"/>
  <c r="CA616" i="7"/>
  <c r="CE614" i="7"/>
  <c r="CH614" i="7" s="1"/>
  <c r="CI614" i="7" s="1"/>
  <c r="BP616" i="7"/>
  <c r="BT615" i="7"/>
  <c r="BV615" i="7"/>
  <c r="BW615" i="7" s="1"/>
  <c r="BX615" i="7" s="1"/>
  <c r="BT614" i="7"/>
  <c r="BW614" i="7" s="1"/>
  <c r="BX614" i="7" s="1"/>
  <c r="BL616" i="6"/>
  <c r="BM616" i="6" s="1"/>
  <c r="BN616" i="6" s="1"/>
  <c r="BK617" i="6"/>
  <c r="BI617" i="6"/>
  <c r="BG617" i="6"/>
  <c r="BJ617" i="6" s="1"/>
  <c r="BF618" i="6"/>
  <c r="BH617" i="6"/>
  <c r="BL617" i="6" s="1"/>
  <c r="BE615" i="7"/>
  <c r="BK614" i="7"/>
  <c r="BI613" i="7"/>
  <c r="BL613" i="7" s="1"/>
  <c r="AW613" i="7"/>
  <c r="AS615" i="7"/>
  <c r="AY614" i="7"/>
  <c r="AZ613" i="7"/>
  <c r="AK614" i="7"/>
  <c r="AK615" i="7"/>
  <c r="AM615" i="7"/>
  <c r="AN615" i="7" s="1"/>
  <c r="AG616" i="7"/>
  <c r="AN614" i="7"/>
  <c r="Z614" i="7"/>
  <c r="AC614" i="7" s="1"/>
  <c r="V616" i="7"/>
  <c r="AL615" i="6"/>
  <c r="AC614" i="6"/>
  <c r="AD614" i="6" s="1"/>
  <c r="Z615" i="6"/>
  <c r="AB615" i="6"/>
  <c r="AM616" i="6"/>
  <c r="AK616" i="6"/>
  <c r="AI616" i="6"/>
  <c r="AJ616" i="6"/>
  <c r="AN616" i="6" s="1"/>
  <c r="AH617" i="6"/>
  <c r="AA616" i="6"/>
  <c r="V617" i="6"/>
  <c r="Y616" i="6"/>
  <c r="X616" i="6"/>
  <c r="W616" i="6"/>
  <c r="AY616" i="6"/>
  <c r="AW616" i="6"/>
  <c r="AU616" i="6"/>
  <c r="AX616" i="6" s="1"/>
  <c r="AV616" i="6"/>
  <c r="AN615" i="6"/>
  <c r="AX615" i="6"/>
  <c r="AT617" i="6"/>
  <c r="AZ615" i="6"/>
  <c r="CE615" i="7" l="1"/>
  <c r="CH615" i="7" s="1"/>
  <c r="CI615" i="7" s="1"/>
  <c r="CA617" i="7"/>
  <c r="CG616" i="7"/>
  <c r="BP617" i="7"/>
  <c r="BV616" i="7"/>
  <c r="BM617" i="6"/>
  <c r="BN617" i="6" s="1"/>
  <c r="BH618" i="6"/>
  <c r="BG618" i="6"/>
  <c r="BI618" i="6"/>
  <c r="BF619" i="6"/>
  <c r="BK618" i="6"/>
  <c r="BA615" i="6"/>
  <c r="BB615" i="6" s="1"/>
  <c r="AO615" i="6"/>
  <c r="BI614" i="7"/>
  <c r="BL614" i="7"/>
  <c r="BK615" i="7"/>
  <c r="BE616" i="7"/>
  <c r="AS616" i="7"/>
  <c r="AY615" i="7"/>
  <c r="AW614" i="7"/>
  <c r="AZ614" i="7" s="1"/>
  <c r="AG617" i="7"/>
  <c r="AM616" i="7"/>
  <c r="AB615" i="7"/>
  <c r="V617" i="7"/>
  <c r="AB616" i="7"/>
  <c r="Z615" i="7"/>
  <c r="AC615" i="7" s="1"/>
  <c r="Z616" i="6"/>
  <c r="AB616" i="6"/>
  <c r="AL616" i="6"/>
  <c r="AO616" i="6" s="1"/>
  <c r="AY617" i="6"/>
  <c r="AW617" i="6"/>
  <c r="AU617" i="6"/>
  <c r="AV617" i="6"/>
  <c r="AM617" i="6"/>
  <c r="AK617" i="6"/>
  <c r="AI617" i="6"/>
  <c r="AJ617" i="6"/>
  <c r="AN617" i="6" s="1"/>
  <c r="AH618" i="6"/>
  <c r="AC615" i="6"/>
  <c r="AD615" i="6" s="1"/>
  <c r="V618" i="6"/>
  <c r="X617" i="6"/>
  <c r="W617" i="6"/>
  <c r="AA617" i="6"/>
  <c r="Y617" i="6"/>
  <c r="AZ616" i="6"/>
  <c r="BA616" i="6" s="1"/>
  <c r="BB616" i="6" s="1"/>
  <c r="AT618" i="6"/>
  <c r="CA618" i="7" l="1"/>
  <c r="CG617" i="7"/>
  <c r="CE616" i="7"/>
  <c r="CH616" i="7" s="1"/>
  <c r="CI616" i="7" s="1"/>
  <c r="BT616" i="7"/>
  <c r="BW616" i="7" s="1"/>
  <c r="BX616" i="7" s="1"/>
  <c r="BP618" i="7"/>
  <c r="AZ617" i="6"/>
  <c r="BJ618" i="6"/>
  <c r="AX617" i="6"/>
  <c r="BA617" i="6" s="1"/>
  <c r="BB617" i="6" s="1"/>
  <c r="BH619" i="6"/>
  <c r="BK619" i="6"/>
  <c r="BI619" i="6"/>
  <c r="BF620" i="6"/>
  <c r="BG619" i="6"/>
  <c r="BJ619" i="6" s="1"/>
  <c r="BL618" i="6"/>
  <c r="BE617" i="7"/>
  <c r="BK616" i="7"/>
  <c r="BI615" i="7"/>
  <c r="BL615" i="7" s="1"/>
  <c r="AW615" i="7"/>
  <c r="AZ615" i="7" s="1"/>
  <c r="AS617" i="7"/>
  <c r="AK616" i="7"/>
  <c r="AN616" i="7"/>
  <c r="AM617" i="7"/>
  <c r="AG618" i="7"/>
  <c r="V618" i="7"/>
  <c r="AB617" i="7"/>
  <c r="Z616" i="7"/>
  <c r="AC616" i="7" s="1"/>
  <c r="AC616" i="6"/>
  <c r="AD616" i="6" s="1"/>
  <c r="Z617" i="6"/>
  <c r="AM618" i="6"/>
  <c r="AK618" i="6"/>
  <c r="AI618" i="6"/>
  <c r="AJ618" i="6"/>
  <c r="AN618" i="6" s="1"/>
  <c r="AH619" i="6"/>
  <c r="AL617" i="6"/>
  <c r="AO617" i="6" s="1"/>
  <c r="AB617" i="6"/>
  <c r="AY618" i="6"/>
  <c r="AW618" i="6"/>
  <c r="AU618" i="6"/>
  <c r="AV618" i="6"/>
  <c r="X618" i="6"/>
  <c r="Y618" i="6"/>
  <c r="W618" i="6"/>
  <c r="AA618" i="6"/>
  <c r="V619" i="6"/>
  <c r="AT619" i="6"/>
  <c r="BM618" i="6" l="1"/>
  <c r="BN618" i="6" s="1"/>
  <c r="CA619" i="7"/>
  <c r="CE617" i="7"/>
  <c r="CH617" i="7" s="1"/>
  <c r="CI617" i="7" s="1"/>
  <c r="BV617" i="7"/>
  <c r="BT617" i="7"/>
  <c r="BP619" i="7"/>
  <c r="BG620" i="6"/>
  <c r="BF621" i="6"/>
  <c r="BI620" i="6"/>
  <c r="BK620" i="6"/>
  <c r="BH620" i="6"/>
  <c r="BL619" i="6"/>
  <c r="BM619" i="6" s="1"/>
  <c r="BN619" i="6" s="1"/>
  <c r="BI616" i="7"/>
  <c r="BL616" i="7"/>
  <c r="BE618" i="7"/>
  <c r="BI617" i="7"/>
  <c r="AW616" i="7"/>
  <c r="AS618" i="7"/>
  <c r="AY617" i="7"/>
  <c r="AY616" i="7"/>
  <c r="AZ616" i="7" s="1"/>
  <c r="AG619" i="7"/>
  <c r="AM618" i="7"/>
  <c r="AK617" i="7"/>
  <c r="AN617" i="7" s="1"/>
  <c r="Z617" i="7"/>
  <c r="AC617" i="7" s="1"/>
  <c r="V619" i="7"/>
  <c r="AC617" i="6"/>
  <c r="AD617" i="6" s="1"/>
  <c r="AB618" i="6"/>
  <c r="AK619" i="6"/>
  <c r="AM619" i="6"/>
  <c r="AI619" i="6"/>
  <c r="AJ619" i="6"/>
  <c r="AH620" i="6"/>
  <c r="AL618" i="6"/>
  <c r="AO618" i="6" s="1"/>
  <c r="AY619" i="6"/>
  <c r="AW619" i="6"/>
  <c r="AU619" i="6"/>
  <c r="AV619" i="6"/>
  <c r="AZ619" i="6" s="1"/>
  <c r="AA619" i="6"/>
  <c r="X619" i="6"/>
  <c r="W619" i="6"/>
  <c r="Y619" i="6"/>
  <c r="V620" i="6"/>
  <c r="Z618" i="6"/>
  <c r="AZ618" i="6"/>
  <c r="AT620" i="6"/>
  <c r="AX618" i="6"/>
  <c r="CA620" i="7" l="1"/>
  <c r="CE619" i="7"/>
  <c r="CG618" i="7"/>
  <c r="CE618" i="7"/>
  <c r="BV618" i="7"/>
  <c r="BT618" i="7"/>
  <c r="BP620" i="7"/>
  <c r="BV619" i="7"/>
  <c r="BW617" i="7"/>
  <c r="BX617" i="7" s="1"/>
  <c r="BL620" i="6"/>
  <c r="BF622" i="6"/>
  <c r="BI621" i="6"/>
  <c r="BH621" i="6"/>
  <c r="BK621" i="6"/>
  <c r="BG621" i="6"/>
  <c r="BJ620" i="6"/>
  <c r="BM620" i="6" s="1"/>
  <c r="BN620" i="6" s="1"/>
  <c r="AC618" i="6"/>
  <c r="AD618" i="6" s="1"/>
  <c r="AN619" i="6"/>
  <c r="BK617" i="7"/>
  <c r="BL617" i="7" s="1"/>
  <c r="BE619" i="7"/>
  <c r="AW617" i="7"/>
  <c r="AY618" i="7"/>
  <c r="AS619" i="7"/>
  <c r="AZ617" i="7"/>
  <c r="AK618" i="7"/>
  <c r="AN618" i="7"/>
  <c r="AM619" i="7"/>
  <c r="AG620" i="7"/>
  <c r="V620" i="7"/>
  <c r="AB619" i="7"/>
  <c r="AB618" i="7"/>
  <c r="Z618" i="7"/>
  <c r="Z619" i="6"/>
  <c r="AX619" i="6"/>
  <c r="BA619" i="6" s="1"/>
  <c r="BB619" i="6" s="1"/>
  <c r="Y620" i="6"/>
  <c r="AA620" i="6"/>
  <c r="W620" i="6"/>
  <c r="V621" i="6"/>
  <c r="X620" i="6"/>
  <c r="AY620" i="6"/>
  <c r="AW620" i="6"/>
  <c r="AU620" i="6"/>
  <c r="AV620" i="6"/>
  <c r="AZ620" i="6" s="1"/>
  <c r="AM620" i="6"/>
  <c r="AK620" i="6"/>
  <c r="AI620" i="6"/>
  <c r="AJ620" i="6"/>
  <c r="AH621" i="6"/>
  <c r="AL619" i="6"/>
  <c r="AO619" i="6" s="1"/>
  <c r="AB619" i="6"/>
  <c r="AT621" i="6"/>
  <c r="BA618" i="6"/>
  <c r="BB618" i="6" s="1"/>
  <c r="AB620" i="6" l="1"/>
  <c r="CH618" i="7"/>
  <c r="CI618" i="7" s="1"/>
  <c r="CG620" i="7"/>
  <c r="CA621" i="7"/>
  <c r="CG619" i="7"/>
  <c r="CH619" i="7" s="1"/>
  <c r="CI619" i="7" s="1"/>
  <c r="BV620" i="7"/>
  <c r="BP621" i="7"/>
  <c r="BT619" i="7"/>
  <c r="BW619" i="7"/>
  <c r="BX619" i="7" s="1"/>
  <c r="BW618" i="7"/>
  <c r="BX618" i="7" s="1"/>
  <c r="BL621" i="6"/>
  <c r="BJ621" i="6"/>
  <c r="BM621" i="6" s="1"/>
  <c r="BN621" i="6" s="1"/>
  <c r="BI622" i="6"/>
  <c r="BH622" i="6"/>
  <c r="BK622" i="6"/>
  <c r="BG622" i="6"/>
  <c r="BJ622" i="6" s="1"/>
  <c r="BF623" i="6"/>
  <c r="AC619" i="6"/>
  <c r="AD619" i="6" s="1"/>
  <c r="BK618" i="7"/>
  <c r="BE620" i="7"/>
  <c r="BK619" i="7"/>
  <c r="BI618" i="7"/>
  <c r="AW618" i="7"/>
  <c r="AZ618" i="7" s="1"/>
  <c r="AS620" i="7"/>
  <c r="AG621" i="7"/>
  <c r="AM620" i="7"/>
  <c r="AK619" i="7"/>
  <c r="AN619" i="7" s="1"/>
  <c r="AC618" i="7"/>
  <c r="Z619" i="7"/>
  <c r="AC619" i="7" s="1"/>
  <c r="V621" i="7"/>
  <c r="AB620" i="7"/>
  <c r="AL620" i="6"/>
  <c r="X621" i="6"/>
  <c r="Y621" i="6"/>
  <c r="W621" i="6"/>
  <c r="V622" i="6"/>
  <c r="AA621" i="6"/>
  <c r="AY621" i="6"/>
  <c r="AW621" i="6"/>
  <c r="AU621" i="6"/>
  <c r="AV621" i="6"/>
  <c r="AZ621" i="6" s="1"/>
  <c r="AM621" i="6"/>
  <c r="AK621" i="6"/>
  <c r="AI621" i="6"/>
  <c r="AJ621" i="6"/>
  <c r="AH622" i="6"/>
  <c r="AN620" i="6"/>
  <c r="Z620" i="6"/>
  <c r="AC620" i="6" s="1"/>
  <c r="AD620" i="6" s="1"/>
  <c r="AT622" i="6"/>
  <c r="AX620" i="6"/>
  <c r="BA620" i="6" s="1"/>
  <c r="BB620" i="6" s="1"/>
  <c r="CE620" i="7" l="1"/>
  <c r="CA622" i="7"/>
  <c r="CG621" i="7"/>
  <c r="CH620" i="7"/>
  <c r="CI620" i="7" s="1"/>
  <c r="BP622" i="7"/>
  <c r="BV621" i="7"/>
  <c r="BT620" i="7"/>
  <c r="BW620" i="7" s="1"/>
  <c r="BX620" i="7" s="1"/>
  <c r="BH623" i="6"/>
  <c r="BK623" i="6"/>
  <c r="BG623" i="6"/>
  <c r="BI623" i="6"/>
  <c r="BF624" i="6"/>
  <c r="BL622" i="6"/>
  <c r="BM622" i="6" s="1"/>
  <c r="BN622" i="6" s="1"/>
  <c r="AO620" i="6"/>
  <c r="BE621" i="7"/>
  <c r="BK620" i="7"/>
  <c r="BI619" i="7"/>
  <c r="BL619" i="7" s="1"/>
  <c r="BL618" i="7"/>
  <c r="AS621" i="7"/>
  <c r="AW619" i="7"/>
  <c r="AY619" i="7"/>
  <c r="AK620" i="7"/>
  <c r="AN620" i="7"/>
  <c r="AG622" i="7"/>
  <c r="AM621" i="7"/>
  <c r="Z620" i="7"/>
  <c r="AC620" i="7" s="1"/>
  <c r="V622" i="7"/>
  <c r="AX621" i="6"/>
  <c r="BA621" i="6" s="1"/>
  <c r="BB621" i="6" s="1"/>
  <c r="AY622" i="6"/>
  <c r="AW622" i="6"/>
  <c r="AU622" i="6"/>
  <c r="AV622" i="6"/>
  <c r="AL621" i="6"/>
  <c r="Y622" i="6"/>
  <c r="W622" i="6"/>
  <c r="AA622" i="6"/>
  <c r="V623" i="6"/>
  <c r="X622" i="6"/>
  <c r="AM622" i="6"/>
  <c r="AK622" i="6"/>
  <c r="AJ622" i="6"/>
  <c r="AI622" i="6"/>
  <c r="AH623" i="6"/>
  <c r="Z621" i="6"/>
  <c r="AN621" i="6"/>
  <c r="AB621" i="6"/>
  <c r="AT623" i="6"/>
  <c r="CA623" i="7" l="1"/>
  <c r="CG622" i="7"/>
  <c r="CE622" i="7"/>
  <c r="CE621" i="7"/>
  <c r="CH621" i="7" s="1"/>
  <c r="CI621" i="7" s="1"/>
  <c r="BT621" i="7"/>
  <c r="BP623" i="7"/>
  <c r="BT622" i="7"/>
  <c r="BV622" i="7"/>
  <c r="BW622" i="7" s="1"/>
  <c r="BX622" i="7" s="1"/>
  <c r="BW621" i="7"/>
  <c r="BX621" i="7" s="1"/>
  <c r="AB622" i="6"/>
  <c r="BJ623" i="6"/>
  <c r="BI624" i="6"/>
  <c r="BH624" i="6"/>
  <c r="BF625" i="6"/>
  <c r="BK624" i="6"/>
  <c r="BG624" i="6"/>
  <c r="BJ624" i="6" s="1"/>
  <c r="BL623" i="6"/>
  <c r="BI620" i="7"/>
  <c r="BL620" i="7" s="1"/>
  <c r="BE622" i="7"/>
  <c r="BK621" i="7"/>
  <c r="AZ619" i="7"/>
  <c r="AY620" i="7"/>
  <c r="AW620" i="7"/>
  <c r="AY621" i="7"/>
  <c r="AS622" i="7"/>
  <c r="AG623" i="7"/>
  <c r="AK621" i="7"/>
  <c r="AN621" i="7" s="1"/>
  <c r="AB621" i="7"/>
  <c r="Z621" i="7"/>
  <c r="AB622" i="7"/>
  <c r="V623" i="7"/>
  <c r="AL622" i="6"/>
  <c r="AC621" i="6"/>
  <c r="AD621" i="6" s="1"/>
  <c r="AY623" i="6"/>
  <c r="AW623" i="6"/>
  <c r="AU623" i="6"/>
  <c r="AV623" i="6"/>
  <c r="Z622" i="6"/>
  <c r="AO621" i="6"/>
  <c r="AM623" i="6"/>
  <c r="AK623" i="6"/>
  <c r="AI623" i="6"/>
  <c r="AJ623" i="6"/>
  <c r="AN623" i="6" s="1"/>
  <c r="AH624" i="6"/>
  <c r="W623" i="6"/>
  <c r="V624" i="6"/>
  <c r="Y623" i="6"/>
  <c r="AA623" i="6"/>
  <c r="X623" i="6"/>
  <c r="AN622" i="6"/>
  <c r="AZ622" i="6"/>
  <c r="AT624" i="6"/>
  <c r="AX622" i="6"/>
  <c r="AC622" i="6" l="1"/>
  <c r="AD622" i="6" s="1"/>
  <c r="CH622" i="7"/>
  <c r="CI622" i="7" s="1"/>
  <c r="CA624" i="7"/>
  <c r="CG623" i="7"/>
  <c r="BT623" i="7"/>
  <c r="BP624" i="7"/>
  <c r="BL624" i="6"/>
  <c r="BM624" i="6" s="1"/>
  <c r="BN624" i="6" s="1"/>
  <c r="AZ623" i="6"/>
  <c r="BK625" i="6"/>
  <c r="BI625" i="6"/>
  <c r="BG625" i="6"/>
  <c r="BF626" i="6"/>
  <c r="BH625" i="6"/>
  <c r="BL625" i="6" s="1"/>
  <c r="BM623" i="6"/>
  <c r="BN623" i="6" s="1"/>
  <c r="AO622" i="6"/>
  <c r="BI621" i="7"/>
  <c r="BE623" i="7"/>
  <c r="BK622" i="7"/>
  <c r="BL621" i="7"/>
  <c r="AS623" i="7"/>
  <c r="AY622" i="7"/>
  <c r="AW621" i="7"/>
  <c r="AZ621" i="7" s="1"/>
  <c r="AZ620" i="7"/>
  <c r="AM622" i="7"/>
  <c r="AG624" i="7"/>
  <c r="AM623" i="7"/>
  <c r="AK622" i="7"/>
  <c r="AC621" i="7"/>
  <c r="Z622" i="7"/>
  <c r="AC622" i="7" s="1"/>
  <c r="V624" i="7"/>
  <c r="AB623" i="7"/>
  <c r="AB623" i="6"/>
  <c r="Z623" i="6"/>
  <c r="AY624" i="6"/>
  <c r="AW624" i="6"/>
  <c r="AU624" i="6"/>
  <c r="AV624" i="6"/>
  <c r="AZ624" i="6" s="1"/>
  <c r="AL623" i="6"/>
  <c r="AO623" i="6" s="1"/>
  <c r="AM624" i="6"/>
  <c r="AK624" i="6"/>
  <c r="AJ624" i="6"/>
  <c r="AN624" i="6" s="1"/>
  <c r="AI624" i="6"/>
  <c r="AH625" i="6"/>
  <c r="W624" i="6"/>
  <c r="V625" i="6"/>
  <c r="AA624" i="6"/>
  <c r="X624" i="6"/>
  <c r="Y624" i="6"/>
  <c r="AT625" i="6"/>
  <c r="AX623" i="6"/>
  <c r="BA623" i="6" s="1"/>
  <c r="BB623" i="6" s="1"/>
  <c r="BA622" i="6"/>
  <c r="BB622" i="6" s="1"/>
  <c r="CA625" i="7" l="1"/>
  <c r="CG624" i="7"/>
  <c r="CE623" i="7"/>
  <c r="CH623" i="7" s="1"/>
  <c r="CI623" i="7" s="1"/>
  <c r="BP625" i="7"/>
  <c r="BV624" i="7"/>
  <c r="BV623" i="7"/>
  <c r="BW623" i="7" s="1"/>
  <c r="BX623" i="7" s="1"/>
  <c r="AB624" i="6"/>
  <c r="BJ625" i="6"/>
  <c r="BM625" i="6"/>
  <c r="BN625" i="6" s="1"/>
  <c r="BH626" i="6"/>
  <c r="BG626" i="6"/>
  <c r="BK626" i="6"/>
  <c r="BI626" i="6"/>
  <c r="BF627" i="6"/>
  <c r="AC623" i="6"/>
  <c r="AD623" i="6" s="1"/>
  <c r="BI622" i="7"/>
  <c r="BK623" i="7"/>
  <c r="BE624" i="7"/>
  <c r="BL622" i="7"/>
  <c r="AW622" i="7"/>
  <c r="AZ622" i="7" s="1"/>
  <c r="AS624" i="7"/>
  <c r="AY623" i="7"/>
  <c r="AM624" i="7"/>
  <c r="AG625" i="7"/>
  <c r="AK623" i="7"/>
  <c r="AN623" i="7" s="1"/>
  <c r="AN622" i="7"/>
  <c r="Z623" i="7"/>
  <c r="V625" i="7"/>
  <c r="AB624" i="7"/>
  <c r="AC623" i="7"/>
  <c r="AM625" i="6"/>
  <c r="AK625" i="6"/>
  <c r="AI625" i="6"/>
  <c r="AJ625" i="6"/>
  <c r="AH626" i="6"/>
  <c r="AL624" i="6"/>
  <c r="AO624" i="6" s="1"/>
  <c r="AY625" i="6"/>
  <c r="AW625" i="6"/>
  <c r="AU625" i="6"/>
  <c r="AV625" i="6"/>
  <c r="AZ625" i="6" s="1"/>
  <c r="Z624" i="6"/>
  <c r="Y625" i="6"/>
  <c r="AA625" i="6"/>
  <c r="X625" i="6"/>
  <c r="W625" i="6"/>
  <c r="V626" i="6"/>
  <c r="AT626" i="6"/>
  <c r="AX624" i="6"/>
  <c r="BA624" i="6" s="1"/>
  <c r="BB624" i="6" s="1"/>
  <c r="CA626" i="7" l="1"/>
  <c r="CG625" i="7"/>
  <c r="CE624" i="7"/>
  <c r="CH624" i="7" s="1"/>
  <c r="CI624" i="7" s="1"/>
  <c r="BV625" i="7"/>
  <c r="BP626" i="7"/>
  <c r="BT624" i="7"/>
  <c r="BW624" i="7" s="1"/>
  <c r="BX624" i="7" s="1"/>
  <c r="AC624" i="6"/>
  <c r="AD624" i="6" s="1"/>
  <c r="BJ626" i="6"/>
  <c r="BL626" i="6"/>
  <c r="BI627" i="6"/>
  <c r="BF628" i="6"/>
  <c r="BH627" i="6"/>
  <c r="BG627" i="6"/>
  <c r="BJ627" i="6" s="1"/>
  <c r="BK627" i="6"/>
  <c r="AN625" i="6"/>
  <c r="BI623" i="7"/>
  <c r="BE625" i="7"/>
  <c r="BL623" i="7"/>
  <c r="AW623" i="7"/>
  <c r="AS625" i="7"/>
  <c r="AZ623" i="7"/>
  <c r="AG626" i="7"/>
  <c r="AM625" i="7"/>
  <c r="AK624" i="7"/>
  <c r="AN624" i="7" s="1"/>
  <c r="Z624" i="7"/>
  <c r="Z625" i="7"/>
  <c r="V626" i="7"/>
  <c r="AC624" i="7"/>
  <c r="AB625" i="6"/>
  <c r="AX625" i="6"/>
  <c r="BA625" i="6" s="1"/>
  <c r="BB625" i="6" s="1"/>
  <c r="AK626" i="6"/>
  <c r="AM626" i="6"/>
  <c r="AI626" i="6"/>
  <c r="AJ626" i="6"/>
  <c r="AH627" i="6"/>
  <c r="AY626" i="6"/>
  <c r="AW626" i="6"/>
  <c r="AU626" i="6"/>
  <c r="AV626" i="6"/>
  <c r="AL625" i="6"/>
  <c r="W626" i="6"/>
  <c r="AA626" i="6"/>
  <c r="X626" i="6"/>
  <c r="V627" i="6"/>
  <c r="Y626" i="6"/>
  <c r="Z625" i="6"/>
  <c r="AT627" i="6"/>
  <c r="CE625" i="7" l="1"/>
  <c r="CG626" i="7"/>
  <c r="CA627" i="7"/>
  <c r="CH625" i="7"/>
  <c r="CI625" i="7" s="1"/>
  <c r="BP627" i="7"/>
  <c r="BV626" i="7"/>
  <c r="BT625" i="7"/>
  <c r="BW625" i="7" s="1"/>
  <c r="BX625" i="7" s="1"/>
  <c r="AO625" i="6"/>
  <c r="BI628" i="6"/>
  <c r="BF629" i="6"/>
  <c r="BK628" i="6"/>
  <c r="BH628" i="6"/>
  <c r="BL628" i="6" s="1"/>
  <c r="BG628" i="6"/>
  <c r="BJ628" i="6" s="1"/>
  <c r="BL627" i="6"/>
  <c r="BM627" i="6" s="1"/>
  <c r="BN627" i="6" s="1"/>
  <c r="BM626" i="6"/>
  <c r="BN626" i="6" s="1"/>
  <c r="AC625" i="6"/>
  <c r="AD625" i="6" s="1"/>
  <c r="AN626" i="6"/>
  <c r="BK624" i="7"/>
  <c r="BE626" i="7"/>
  <c r="BK625" i="7"/>
  <c r="BI624" i="7"/>
  <c r="AW624" i="7"/>
  <c r="AS626" i="7"/>
  <c r="AY625" i="7"/>
  <c r="AY624" i="7"/>
  <c r="AZ624" i="7" s="1"/>
  <c r="AG627" i="7"/>
  <c r="AM626" i="7"/>
  <c r="AK625" i="7"/>
  <c r="AN625" i="7" s="1"/>
  <c r="AB625" i="7"/>
  <c r="AC625" i="7" s="1"/>
  <c r="V627" i="7"/>
  <c r="AY627" i="6"/>
  <c r="AW627" i="6"/>
  <c r="AU627" i="6"/>
  <c r="AV627" i="6"/>
  <c r="Z626" i="6"/>
  <c r="X627" i="6"/>
  <c r="V628" i="6"/>
  <c r="W627" i="6"/>
  <c r="AA627" i="6"/>
  <c r="Y627" i="6"/>
  <c r="AM627" i="6"/>
  <c r="AK627" i="6"/>
  <c r="AI627" i="6"/>
  <c r="AJ627" i="6"/>
  <c r="AH628" i="6"/>
  <c r="AB626" i="6"/>
  <c r="AL626" i="6"/>
  <c r="AO626" i="6" s="1"/>
  <c r="AT628" i="6"/>
  <c r="AZ626" i="6"/>
  <c r="AX626" i="6"/>
  <c r="CA628" i="7" l="1"/>
  <c r="CG627" i="7"/>
  <c r="CE626" i="7"/>
  <c r="CH626" i="7" s="1"/>
  <c r="CI626" i="7" s="1"/>
  <c r="BT626" i="7"/>
  <c r="BW626" i="7"/>
  <c r="BX626" i="7" s="1"/>
  <c r="BP628" i="7"/>
  <c r="BV627" i="7"/>
  <c r="BM628" i="6"/>
  <c r="BN628" i="6" s="1"/>
  <c r="AZ627" i="6"/>
  <c r="BK629" i="6"/>
  <c r="BH629" i="6"/>
  <c r="BL629" i="6" s="1"/>
  <c r="BI629" i="6"/>
  <c r="BF630" i="6"/>
  <c r="BG629" i="6"/>
  <c r="BJ629" i="6" s="1"/>
  <c r="BI625" i="7"/>
  <c r="BE627" i="7"/>
  <c r="BL625" i="7"/>
  <c r="BL624" i="7"/>
  <c r="AW625" i="7"/>
  <c r="AZ625" i="7" s="1"/>
  <c r="AW626" i="7"/>
  <c r="AS627" i="7"/>
  <c r="AY626" i="7"/>
  <c r="AZ626" i="7" s="1"/>
  <c r="AK626" i="7"/>
  <c r="AN626" i="7" s="1"/>
  <c r="AK627" i="7"/>
  <c r="AG628" i="7"/>
  <c r="Z626" i="7"/>
  <c r="AB626" i="7"/>
  <c r="V628" i="7"/>
  <c r="AL627" i="6"/>
  <c r="AC626" i="6"/>
  <c r="AD626" i="6" s="1"/>
  <c r="Z627" i="6"/>
  <c r="V629" i="6"/>
  <c r="W628" i="6"/>
  <c r="AA628" i="6"/>
  <c r="Y628" i="6"/>
  <c r="X628" i="6"/>
  <c r="AY628" i="6"/>
  <c r="AW628" i="6"/>
  <c r="AU628" i="6"/>
  <c r="AV628" i="6"/>
  <c r="AM628" i="6"/>
  <c r="AK628" i="6"/>
  <c r="AI628" i="6"/>
  <c r="AJ628" i="6"/>
  <c r="AH629" i="6"/>
  <c r="AB627" i="6"/>
  <c r="AN627" i="6"/>
  <c r="BA626" i="6"/>
  <c r="BB626" i="6" s="1"/>
  <c r="AT629" i="6"/>
  <c r="AX627" i="6"/>
  <c r="BA627" i="6" s="1"/>
  <c r="BB627" i="6" s="1"/>
  <c r="CE627" i="7" l="1"/>
  <c r="CH627" i="7" s="1"/>
  <c r="CI627" i="7" s="1"/>
  <c r="CG628" i="7"/>
  <c r="CA629" i="7"/>
  <c r="BT627" i="7"/>
  <c r="BV628" i="7"/>
  <c r="BP629" i="7"/>
  <c r="BW627" i="7"/>
  <c r="BX627" i="7" s="1"/>
  <c r="BM629" i="6"/>
  <c r="BN629" i="6" s="1"/>
  <c r="BK630" i="6"/>
  <c r="BI630" i="6"/>
  <c r="BH630" i="6"/>
  <c r="BL630" i="6" s="1"/>
  <c r="BF631" i="6"/>
  <c r="BG630" i="6"/>
  <c r="BJ630" i="6" s="1"/>
  <c r="AO627" i="6"/>
  <c r="AC627" i="6"/>
  <c r="AD627" i="6" s="1"/>
  <c r="AC626" i="7"/>
  <c r="BI626" i="7"/>
  <c r="BE628" i="7"/>
  <c r="BK627" i="7"/>
  <c r="BK626" i="7"/>
  <c r="BL626" i="7" s="1"/>
  <c r="AS628" i="7"/>
  <c r="AW627" i="7"/>
  <c r="AY627" i="7"/>
  <c r="AZ627" i="7" s="1"/>
  <c r="AM627" i="7"/>
  <c r="AN627" i="7" s="1"/>
  <c r="AG629" i="7"/>
  <c r="AM628" i="7"/>
  <c r="AB627" i="7"/>
  <c r="Z627" i="7"/>
  <c r="V629" i="7"/>
  <c r="AB628" i="7"/>
  <c r="AB628" i="6"/>
  <c r="AL628" i="6"/>
  <c r="Z628" i="6"/>
  <c r="AX628" i="6"/>
  <c r="AM629" i="6"/>
  <c r="AK629" i="6"/>
  <c r="AI629" i="6"/>
  <c r="AJ629" i="6"/>
  <c r="AN629" i="6" s="1"/>
  <c r="AH630" i="6"/>
  <c r="AN628" i="6"/>
  <c r="X629" i="6"/>
  <c r="V630" i="6"/>
  <c r="W629" i="6"/>
  <c r="AA629" i="6"/>
  <c r="Y629" i="6"/>
  <c r="AY629" i="6"/>
  <c r="AW629" i="6"/>
  <c r="AU629" i="6"/>
  <c r="AV629" i="6"/>
  <c r="AZ629" i="6" s="1"/>
  <c r="AT630" i="6"/>
  <c r="AZ628" i="6"/>
  <c r="CE628" i="7" l="1"/>
  <c r="CG629" i="7"/>
  <c r="CA630" i="7"/>
  <c r="CH628" i="7"/>
  <c r="CI628" i="7" s="1"/>
  <c r="BT628" i="7"/>
  <c r="BW628" i="7" s="1"/>
  <c r="BX628" i="7" s="1"/>
  <c r="BP630" i="7"/>
  <c r="AX629" i="6"/>
  <c r="BA629" i="6" s="1"/>
  <c r="BB629" i="6" s="1"/>
  <c r="BM630" i="6"/>
  <c r="BN630" i="6" s="1"/>
  <c r="AC628" i="6"/>
  <c r="AD628" i="6" s="1"/>
  <c r="BK631" i="6"/>
  <c r="BH631" i="6"/>
  <c r="BL631" i="6" s="1"/>
  <c r="BG631" i="6"/>
  <c r="BI631" i="6"/>
  <c r="BF632" i="6"/>
  <c r="BA628" i="6"/>
  <c r="BB628" i="6" s="1"/>
  <c r="AO628" i="6"/>
  <c r="BI627" i="7"/>
  <c r="BE629" i="7"/>
  <c r="BK628" i="7"/>
  <c r="BL627" i="7"/>
  <c r="AY628" i="7"/>
  <c r="AS629" i="7"/>
  <c r="AK628" i="7"/>
  <c r="AM629" i="7"/>
  <c r="AG630" i="7"/>
  <c r="AN628" i="7"/>
  <c r="V630" i="7"/>
  <c r="AB629" i="7"/>
  <c r="Z628" i="7"/>
  <c r="AC628" i="7" s="1"/>
  <c r="AC627" i="7"/>
  <c r="X630" i="6"/>
  <c r="W630" i="6"/>
  <c r="V631" i="6"/>
  <c r="AA630" i="6"/>
  <c r="Y630" i="6"/>
  <c r="AB629" i="6"/>
  <c r="AY630" i="6"/>
  <c r="AW630" i="6"/>
  <c r="AV630" i="6"/>
  <c r="AZ630" i="6" s="1"/>
  <c r="AU630" i="6"/>
  <c r="AL629" i="6"/>
  <c r="AO629" i="6" s="1"/>
  <c r="AM630" i="6"/>
  <c r="AK630" i="6"/>
  <c r="AI630" i="6"/>
  <c r="AJ630" i="6"/>
  <c r="AH631" i="6"/>
  <c r="Z629" i="6"/>
  <c r="AT631" i="6"/>
  <c r="CE629" i="7" l="1"/>
  <c r="CA631" i="7"/>
  <c r="CG630" i="7"/>
  <c r="CH629" i="7"/>
  <c r="CI629" i="7" s="1"/>
  <c r="BV629" i="7"/>
  <c r="BP631" i="7"/>
  <c r="BV630" i="7"/>
  <c r="BT629" i="7"/>
  <c r="BJ631" i="6"/>
  <c r="BM631" i="6" s="1"/>
  <c r="BN631" i="6" s="1"/>
  <c r="BK632" i="6"/>
  <c r="BH632" i="6"/>
  <c r="BL632" i="6" s="1"/>
  <c r="BF633" i="6"/>
  <c r="BG632" i="6"/>
  <c r="BI632" i="6"/>
  <c r="BI629" i="7"/>
  <c r="BE630" i="7"/>
  <c r="BI628" i="7"/>
  <c r="BL628" i="7" s="1"/>
  <c r="AW628" i="7"/>
  <c r="AY629" i="7"/>
  <c r="AS630" i="7"/>
  <c r="AZ628" i="7"/>
  <c r="AK629" i="7"/>
  <c r="AG631" i="7"/>
  <c r="AM630" i="7"/>
  <c r="AN629" i="7"/>
  <c r="Z629" i="7"/>
  <c r="AC629" i="7" s="1"/>
  <c r="V631" i="7"/>
  <c r="Z630" i="6"/>
  <c r="AX630" i="6"/>
  <c r="BA630" i="6" s="1"/>
  <c r="BB630" i="6" s="1"/>
  <c r="AN630" i="6"/>
  <c r="Y631" i="6"/>
  <c r="X631" i="6"/>
  <c r="W631" i="6"/>
  <c r="V632" i="6"/>
  <c r="AA631" i="6"/>
  <c r="AY631" i="6"/>
  <c r="AW631" i="6"/>
  <c r="AV631" i="6"/>
  <c r="AU631" i="6"/>
  <c r="AX631" i="6" s="1"/>
  <c r="AC629" i="6"/>
  <c r="AD629" i="6" s="1"/>
  <c r="AM631" i="6"/>
  <c r="AK631" i="6"/>
  <c r="AI631" i="6"/>
  <c r="AJ631" i="6"/>
  <c r="AH632" i="6"/>
  <c r="AL630" i="6"/>
  <c r="AB630" i="6"/>
  <c r="AT632" i="6"/>
  <c r="CE630" i="7" l="1"/>
  <c r="CH630" i="7"/>
  <c r="CI630" i="7" s="1"/>
  <c r="CE631" i="7"/>
  <c r="CA632" i="7"/>
  <c r="BT630" i="7"/>
  <c r="BV631" i="7"/>
  <c r="BP632" i="7"/>
  <c r="BW630" i="7"/>
  <c r="BX630" i="7" s="1"/>
  <c r="BW629" i="7"/>
  <c r="BX629" i="7" s="1"/>
  <c r="BJ632" i="6"/>
  <c r="BM632" i="6" s="1"/>
  <c r="BN632" i="6" s="1"/>
  <c r="BH633" i="6"/>
  <c r="BG633" i="6"/>
  <c r="BF634" i="6"/>
  <c r="BK633" i="6"/>
  <c r="BI633" i="6"/>
  <c r="AO630" i="6"/>
  <c r="AC630" i="6"/>
  <c r="AD630" i="6" s="1"/>
  <c r="BK629" i="7"/>
  <c r="BL629" i="7" s="1"/>
  <c r="BE631" i="7"/>
  <c r="BK630" i="7"/>
  <c r="AW629" i="7"/>
  <c r="AS631" i="7"/>
  <c r="AY630" i="7"/>
  <c r="AZ629" i="7"/>
  <c r="AK630" i="7"/>
  <c r="AN630" i="7"/>
  <c r="AG632" i="7"/>
  <c r="AM631" i="7"/>
  <c r="V632" i="7"/>
  <c r="AB630" i="7"/>
  <c r="Z630" i="7"/>
  <c r="AL631" i="6"/>
  <c r="AY632" i="6"/>
  <c r="AW632" i="6"/>
  <c r="AU632" i="6"/>
  <c r="AV632" i="6"/>
  <c r="X632" i="6"/>
  <c r="Y632" i="6"/>
  <c r="W632" i="6"/>
  <c r="V633" i="6"/>
  <c r="AA632" i="6"/>
  <c r="AM632" i="6"/>
  <c r="AK632" i="6"/>
  <c r="AI632" i="6"/>
  <c r="AJ632" i="6"/>
  <c r="AH633" i="6"/>
  <c r="AN631" i="6"/>
  <c r="AB631" i="6"/>
  <c r="Z631" i="6"/>
  <c r="AZ631" i="6"/>
  <c r="BA631" i="6" s="1"/>
  <c r="BB631" i="6" s="1"/>
  <c r="AT633" i="6"/>
  <c r="CG631" i="7" l="1"/>
  <c r="CH631" i="7" s="1"/>
  <c r="CI631" i="7" s="1"/>
  <c r="CA633" i="7"/>
  <c r="CG632" i="7"/>
  <c r="BT631" i="7"/>
  <c r="BW631" i="7" s="1"/>
  <c r="BX631" i="7" s="1"/>
  <c r="BP633" i="7"/>
  <c r="BV632" i="7"/>
  <c r="BF635" i="6"/>
  <c r="BI634" i="6"/>
  <c r="BK634" i="6"/>
  <c r="BH634" i="6"/>
  <c r="BL634" i="6" s="1"/>
  <c r="BG634" i="6"/>
  <c r="BJ634" i="6" s="1"/>
  <c r="BM634" i="6" s="1"/>
  <c r="BN634" i="6" s="1"/>
  <c r="AX632" i="6"/>
  <c r="BJ633" i="6"/>
  <c r="BL633" i="6"/>
  <c r="AO631" i="6"/>
  <c r="BE632" i="7"/>
  <c r="BK631" i="7"/>
  <c r="BI630" i="7"/>
  <c r="BL630" i="7" s="1"/>
  <c r="AS632" i="7"/>
  <c r="AW630" i="7"/>
  <c r="AZ630" i="7" s="1"/>
  <c r="AG633" i="7"/>
  <c r="AK631" i="7"/>
  <c r="AN631" i="7"/>
  <c r="AB631" i="7"/>
  <c r="Z631" i="7"/>
  <c r="AC631" i="7" s="1"/>
  <c r="AC630" i="7"/>
  <c r="Z632" i="7"/>
  <c r="AB632" i="7"/>
  <c r="V633" i="7"/>
  <c r="AC631" i="6"/>
  <c r="AD631" i="6" s="1"/>
  <c r="AL632" i="6"/>
  <c r="AA633" i="6"/>
  <c r="V634" i="6"/>
  <c r="X633" i="6"/>
  <c r="W633" i="6"/>
  <c r="Y633" i="6"/>
  <c r="Z632" i="6"/>
  <c r="AY633" i="6"/>
  <c r="AW633" i="6"/>
  <c r="AU633" i="6"/>
  <c r="AV633" i="6"/>
  <c r="AZ633" i="6" s="1"/>
  <c r="AB632" i="6"/>
  <c r="AM633" i="6"/>
  <c r="AK633" i="6"/>
  <c r="AI633" i="6"/>
  <c r="AJ633" i="6"/>
  <c r="AN633" i="6" s="1"/>
  <c r="AH634" i="6"/>
  <c r="AN632" i="6"/>
  <c r="AT634" i="6"/>
  <c r="AZ632" i="6"/>
  <c r="CE632" i="7" l="1"/>
  <c r="CA634" i="7"/>
  <c r="CG633" i="7"/>
  <c r="CH632" i="7"/>
  <c r="CI632" i="7" s="1"/>
  <c r="BP634" i="7"/>
  <c r="BV633" i="7"/>
  <c r="BT632" i="7"/>
  <c r="BW632" i="7" s="1"/>
  <c r="BX632" i="7" s="1"/>
  <c r="BM633" i="6"/>
  <c r="BN633" i="6" s="1"/>
  <c r="BA632" i="6"/>
  <c r="BB632" i="6" s="1"/>
  <c r="BF636" i="6"/>
  <c r="BK635" i="6"/>
  <c r="BI635" i="6"/>
  <c r="BG635" i="6"/>
  <c r="BJ635" i="6" s="1"/>
  <c r="BH635" i="6"/>
  <c r="BL635" i="6" s="1"/>
  <c r="AC632" i="7"/>
  <c r="BI631" i="7"/>
  <c r="BL631" i="7"/>
  <c r="BE633" i="7"/>
  <c r="BI632" i="7"/>
  <c r="BK632" i="7"/>
  <c r="BL632" i="7" s="1"/>
  <c r="AY631" i="7"/>
  <c r="AW631" i="7"/>
  <c r="AY632" i="7"/>
  <c r="AS633" i="7"/>
  <c r="AG634" i="7"/>
  <c r="AM633" i="7"/>
  <c r="AM632" i="7"/>
  <c r="AK632" i="7"/>
  <c r="V634" i="7"/>
  <c r="AB633" i="7"/>
  <c r="AB633" i="6"/>
  <c r="Z633" i="6"/>
  <c r="AL633" i="6"/>
  <c r="AO633" i="6" s="1"/>
  <c r="AC632" i="6"/>
  <c r="AD632" i="6" s="1"/>
  <c r="AM634" i="6"/>
  <c r="AK634" i="6"/>
  <c r="AI634" i="6"/>
  <c r="AJ634" i="6"/>
  <c r="AN634" i="6" s="1"/>
  <c r="AH635" i="6"/>
  <c r="W634" i="6"/>
  <c r="AA634" i="6"/>
  <c r="Y634" i="6"/>
  <c r="V635" i="6"/>
  <c r="X634" i="6"/>
  <c r="AY634" i="6"/>
  <c r="AW634" i="6"/>
  <c r="AU634" i="6"/>
  <c r="AV634" i="6"/>
  <c r="AZ634" i="6" s="1"/>
  <c r="AO632" i="6"/>
  <c r="AT635" i="6"/>
  <c r="AX633" i="6"/>
  <c r="BA633" i="6" s="1"/>
  <c r="BB633" i="6" s="1"/>
  <c r="CE633" i="7" l="1"/>
  <c r="CE634" i="7"/>
  <c r="CA635" i="7"/>
  <c r="CH633" i="7"/>
  <c r="CI633" i="7" s="1"/>
  <c r="BT633" i="7"/>
  <c r="BW633" i="7" s="1"/>
  <c r="BX633" i="7" s="1"/>
  <c r="BT634" i="7"/>
  <c r="BV634" i="7"/>
  <c r="BP635" i="7"/>
  <c r="BM635" i="6"/>
  <c r="BN635" i="6" s="1"/>
  <c r="AX634" i="6"/>
  <c r="BA634" i="6" s="1"/>
  <c r="BB634" i="6" s="1"/>
  <c r="BH636" i="6"/>
  <c r="BK636" i="6"/>
  <c r="BI636" i="6"/>
  <c r="BF637" i="6"/>
  <c r="BG636" i="6"/>
  <c r="BJ636" i="6" s="1"/>
  <c r="BE634" i="7"/>
  <c r="BK633" i="7"/>
  <c r="AS634" i="7"/>
  <c r="AY633" i="7"/>
  <c r="AW632" i="7"/>
  <c r="AZ632" i="7" s="1"/>
  <c r="AZ631" i="7"/>
  <c r="AK633" i="7"/>
  <c r="AN633" i="7"/>
  <c r="AN632" i="7"/>
  <c r="AK634" i="7"/>
  <c r="AG635" i="7"/>
  <c r="Z633" i="7"/>
  <c r="AC633" i="7" s="1"/>
  <c r="V635" i="7"/>
  <c r="AB634" i="7"/>
  <c r="AC633" i="6"/>
  <c r="AD633" i="6" s="1"/>
  <c r="Z634" i="6"/>
  <c r="AB634" i="6"/>
  <c r="AA635" i="6"/>
  <c r="X635" i="6"/>
  <c r="AB635" i="6" s="1"/>
  <c r="V636" i="6"/>
  <c r="Y635" i="6"/>
  <c r="W635" i="6"/>
  <c r="AM635" i="6"/>
  <c r="AK635" i="6"/>
  <c r="AJ635" i="6"/>
  <c r="AI635" i="6"/>
  <c r="AH636" i="6"/>
  <c r="AL634" i="6"/>
  <c r="AO634" i="6" s="1"/>
  <c r="AY635" i="6"/>
  <c r="AW635" i="6"/>
  <c r="AU635" i="6"/>
  <c r="AV635" i="6"/>
  <c r="AZ635" i="6" s="1"/>
  <c r="AT636" i="6"/>
  <c r="CA636" i="7" l="1"/>
  <c r="CG635" i="7"/>
  <c r="CG634" i="7"/>
  <c r="CH634" i="7" s="1"/>
  <c r="CI634" i="7" s="1"/>
  <c r="BP636" i="7"/>
  <c r="BT635" i="7"/>
  <c r="BV635" i="7"/>
  <c r="BW635" i="7" s="1"/>
  <c r="BX635" i="7" s="1"/>
  <c r="BW634" i="7"/>
  <c r="BX634" i="7" s="1"/>
  <c r="BH637" i="6"/>
  <c r="BI637" i="6"/>
  <c r="BK637" i="6"/>
  <c r="BG637" i="6"/>
  <c r="BJ637" i="6" s="1"/>
  <c r="BF638" i="6"/>
  <c r="BL636" i="6"/>
  <c r="BM636" i="6" s="1"/>
  <c r="BN636" i="6" s="1"/>
  <c r="BI633" i="7"/>
  <c r="BL633" i="7" s="1"/>
  <c r="BK634" i="7"/>
  <c r="BE635" i="7"/>
  <c r="AW633" i="7"/>
  <c r="AS635" i="7"/>
  <c r="AY634" i="7"/>
  <c r="AW634" i="7"/>
  <c r="AZ633" i="7"/>
  <c r="AG636" i="7"/>
  <c r="AM635" i="7"/>
  <c r="AM634" i="7"/>
  <c r="AN634" i="7" s="1"/>
  <c r="Z634" i="7"/>
  <c r="AC634" i="7" s="1"/>
  <c r="AB635" i="7"/>
  <c r="V636" i="7"/>
  <c r="AC634" i="6"/>
  <c r="AD634" i="6" s="1"/>
  <c r="AN635" i="6"/>
  <c r="AM636" i="6"/>
  <c r="AK636" i="6"/>
  <c r="AI636" i="6"/>
  <c r="AJ636" i="6"/>
  <c r="AH637" i="6"/>
  <c r="AL635" i="6"/>
  <c r="AY636" i="6"/>
  <c r="AW636" i="6"/>
  <c r="AU636" i="6"/>
  <c r="AV636" i="6"/>
  <c r="AZ636" i="6" s="1"/>
  <c r="Z635" i="6"/>
  <c r="AC635" i="6" s="1"/>
  <c r="AD635" i="6" s="1"/>
  <c r="X636" i="6"/>
  <c r="Y636" i="6"/>
  <c r="V637" i="6"/>
  <c r="W636" i="6"/>
  <c r="AA636" i="6"/>
  <c r="AT637" i="6"/>
  <c r="AX635" i="6"/>
  <c r="BA635" i="6" s="1"/>
  <c r="BB635" i="6" s="1"/>
  <c r="CE635" i="7" l="1"/>
  <c r="CH635" i="7"/>
  <c r="CI635" i="7" s="1"/>
  <c r="CG636" i="7"/>
  <c r="CA637" i="7"/>
  <c r="BP637" i="7"/>
  <c r="BV636" i="7"/>
  <c r="BK638" i="6"/>
  <c r="BI638" i="6"/>
  <c r="BG638" i="6"/>
  <c r="BH638" i="6"/>
  <c r="BL638" i="6" s="1"/>
  <c r="BF639" i="6"/>
  <c r="BL637" i="6"/>
  <c r="BM637" i="6" s="1"/>
  <c r="BN637" i="6" s="1"/>
  <c r="AO635" i="6"/>
  <c r="AN636" i="6"/>
  <c r="BE636" i="7"/>
  <c r="BK635" i="7"/>
  <c r="BI634" i="7"/>
  <c r="BL634" i="7" s="1"/>
  <c r="AS636" i="7"/>
  <c r="AW635" i="7"/>
  <c r="AZ634" i="7"/>
  <c r="AK635" i="7"/>
  <c r="AN635" i="7" s="1"/>
  <c r="AG637" i="7"/>
  <c r="AM636" i="7"/>
  <c r="Z635" i="7"/>
  <c r="V637" i="7"/>
  <c r="AB636" i="7"/>
  <c r="AC635" i="7"/>
  <c r="AB636" i="6"/>
  <c r="AX636" i="6"/>
  <c r="BA636" i="6" s="1"/>
  <c r="BB636" i="6" s="1"/>
  <c r="AY637" i="6"/>
  <c r="AW637" i="6"/>
  <c r="AV637" i="6"/>
  <c r="AU637" i="6"/>
  <c r="AM637" i="6"/>
  <c r="AK637" i="6"/>
  <c r="AJ637" i="6"/>
  <c r="AN637" i="6" s="1"/>
  <c r="AI637" i="6"/>
  <c r="AH638" i="6"/>
  <c r="AA637" i="6"/>
  <c r="X637" i="6"/>
  <c r="V638" i="6"/>
  <c r="Y637" i="6"/>
  <c r="W637" i="6"/>
  <c r="AL636" i="6"/>
  <c r="AO636" i="6" s="1"/>
  <c r="Z636" i="6"/>
  <c r="AT638" i="6"/>
  <c r="CG637" i="7" l="1"/>
  <c r="CA638" i="7"/>
  <c r="CE636" i="7"/>
  <c r="CH636" i="7"/>
  <c r="CI636" i="7" s="1"/>
  <c r="BP638" i="7"/>
  <c r="BV637" i="7"/>
  <c r="BT636" i="7"/>
  <c r="BW636" i="7" s="1"/>
  <c r="BX636" i="7" s="1"/>
  <c r="BJ638" i="6"/>
  <c r="BM638" i="6" s="1"/>
  <c r="BN638" i="6" s="1"/>
  <c r="BK639" i="6"/>
  <c r="BI639" i="6"/>
  <c r="BG639" i="6"/>
  <c r="BJ639" i="6" s="1"/>
  <c r="BH639" i="6"/>
  <c r="BL639" i="6" s="1"/>
  <c r="BF640" i="6"/>
  <c r="AX637" i="6"/>
  <c r="BI635" i="7"/>
  <c r="BL635" i="7" s="1"/>
  <c r="BK636" i="7"/>
  <c r="BE637" i="7"/>
  <c r="AY635" i="7"/>
  <c r="AZ635" i="7" s="1"/>
  <c r="AS637" i="7"/>
  <c r="AW636" i="7"/>
  <c r="AY636" i="7"/>
  <c r="AM637" i="7"/>
  <c r="AG638" i="7"/>
  <c r="AK636" i="7"/>
  <c r="AN636" i="7" s="1"/>
  <c r="V638" i="7"/>
  <c r="AB637" i="7"/>
  <c r="Z636" i="7"/>
  <c r="AC636" i="7" s="1"/>
  <c r="AC636" i="6"/>
  <c r="AD636" i="6" s="1"/>
  <c r="AB637" i="6"/>
  <c r="AM638" i="6"/>
  <c r="AK638" i="6"/>
  <c r="AI638" i="6"/>
  <c r="AJ638" i="6"/>
  <c r="AH639" i="6"/>
  <c r="AL637" i="6"/>
  <c r="AO637" i="6" s="1"/>
  <c r="Z637" i="6"/>
  <c r="AY638" i="6"/>
  <c r="AW638" i="6"/>
  <c r="AU638" i="6"/>
  <c r="AV638" i="6"/>
  <c r="Y638" i="6"/>
  <c r="W638" i="6"/>
  <c r="V639" i="6"/>
  <c r="AA638" i="6"/>
  <c r="X638" i="6"/>
  <c r="AT639" i="6"/>
  <c r="AZ637" i="6"/>
  <c r="BA637" i="6" s="1"/>
  <c r="BB637" i="6" s="1"/>
  <c r="CA639" i="7" l="1"/>
  <c r="CG638" i="7"/>
  <c r="CE637" i="7"/>
  <c r="CH637" i="7" s="1"/>
  <c r="CI637" i="7" s="1"/>
  <c r="BT637" i="7"/>
  <c r="BW637" i="7"/>
  <c r="BX637" i="7" s="1"/>
  <c r="BP639" i="7"/>
  <c r="BV638" i="7"/>
  <c r="AN638" i="6"/>
  <c r="BK640" i="6"/>
  <c r="BI640" i="6"/>
  <c r="BH640" i="6"/>
  <c r="BL640" i="6" s="1"/>
  <c r="BF641" i="6"/>
  <c r="BG640" i="6"/>
  <c r="BJ640" i="6" s="1"/>
  <c r="BM640" i="6" s="1"/>
  <c r="BN640" i="6" s="1"/>
  <c r="BM639" i="6"/>
  <c r="BN639" i="6" s="1"/>
  <c r="AC637" i="6"/>
  <c r="AD637" i="6" s="1"/>
  <c r="BI636" i="7"/>
  <c r="BK637" i="7"/>
  <c r="BE638" i="7"/>
  <c r="BL636" i="7"/>
  <c r="AY637" i="7"/>
  <c r="AS638" i="7"/>
  <c r="AZ636" i="7"/>
  <c r="AG639" i="7"/>
  <c r="AM638" i="7"/>
  <c r="AK637" i="7"/>
  <c r="AN637" i="7" s="1"/>
  <c r="Z637" i="7"/>
  <c r="AC637" i="7" s="1"/>
  <c r="V639" i="7"/>
  <c r="Z638" i="7"/>
  <c r="AB638" i="7"/>
  <c r="AB638" i="6"/>
  <c r="AM639" i="6"/>
  <c r="AK639" i="6"/>
  <c r="AI639" i="6"/>
  <c r="AJ639" i="6"/>
  <c r="AH640" i="6"/>
  <c r="X639" i="6"/>
  <c r="Y639" i="6"/>
  <c r="W639" i="6"/>
  <c r="V640" i="6"/>
  <c r="AA639" i="6"/>
  <c r="AL638" i="6"/>
  <c r="AO638" i="6" s="1"/>
  <c r="AY639" i="6"/>
  <c r="AW639" i="6"/>
  <c r="AU639" i="6"/>
  <c r="AV639" i="6"/>
  <c r="Z638" i="6"/>
  <c r="AT640" i="6"/>
  <c r="AZ638" i="6"/>
  <c r="AX638" i="6"/>
  <c r="CA640" i="7" l="1"/>
  <c r="CE638" i="7"/>
  <c r="CH638" i="7" s="1"/>
  <c r="CI638" i="7" s="1"/>
  <c r="BT638" i="7"/>
  <c r="BW638" i="7" s="1"/>
  <c r="BX638" i="7" s="1"/>
  <c r="BV639" i="7"/>
  <c r="BP640" i="7"/>
  <c r="BK641" i="6"/>
  <c r="BH641" i="6"/>
  <c r="BL641" i="6" s="1"/>
  <c r="BI641" i="6"/>
  <c r="BG641" i="6"/>
  <c r="BJ641" i="6" s="1"/>
  <c r="BF642" i="6"/>
  <c r="AC638" i="6"/>
  <c r="AD638" i="6" s="1"/>
  <c r="AN639" i="6"/>
  <c r="AC638" i="7"/>
  <c r="BI637" i="7"/>
  <c r="BL637" i="7" s="1"/>
  <c r="BE639" i="7"/>
  <c r="BK638" i="7"/>
  <c r="AY638" i="7"/>
  <c r="AS639" i="7"/>
  <c r="AW637" i="7"/>
  <c r="AZ637" i="7"/>
  <c r="AG640" i="7"/>
  <c r="AM639" i="7"/>
  <c r="AK638" i="7"/>
  <c r="AN638" i="7" s="1"/>
  <c r="V640" i="7"/>
  <c r="AZ639" i="6"/>
  <c r="Z639" i="6"/>
  <c r="AM640" i="6"/>
  <c r="AK640" i="6"/>
  <c r="AI640" i="6"/>
  <c r="AJ640" i="6"/>
  <c r="AH641" i="6"/>
  <c r="AB639" i="6"/>
  <c r="AL639" i="6"/>
  <c r="AA640" i="6"/>
  <c r="W640" i="6"/>
  <c r="X640" i="6"/>
  <c r="V641" i="6"/>
  <c r="Y640" i="6"/>
  <c r="AY640" i="6"/>
  <c r="AW640" i="6"/>
  <c r="AU640" i="6"/>
  <c r="AV640" i="6"/>
  <c r="AZ640" i="6" s="1"/>
  <c r="BA638" i="6"/>
  <c r="BB638" i="6" s="1"/>
  <c r="AT641" i="6"/>
  <c r="AX640" i="6"/>
  <c r="AX639" i="6"/>
  <c r="CA641" i="7" l="1"/>
  <c r="CG640" i="7"/>
  <c r="CG639" i="7"/>
  <c r="CE639" i="7"/>
  <c r="BT639" i="7"/>
  <c r="BP641" i="7"/>
  <c r="BV640" i="7"/>
  <c r="BW639" i="7"/>
  <c r="BX639" i="7" s="1"/>
  <c r="BF643" i="6"/>
  <c r="BI642" i="6"/>
  <c r="BK642" i="6"/>
  <c r="BH642" i="6"/>
  <c r="BL642" i="6" s="1"/>
  <c r="BG642" i="6"/>
  <c r="BJ642" i="6" s="1"/>
  <c r="BM641" i="6"/>
  <c r="BN641" i="6" s="1"/>
  <c r="BA639" i="6"/>
  <c r="BB639" i="6" s="1"/>
  <c r="AO639" i="6"/>
  <c r="AN640" i="6"/>
  <c r="BI638" i="7"/>
  <c r="BE640" i="7"/>
  <c r="BK639" i="7"/>
  <c r="BL638" i="7"/>
  <c r="AS640" i="7"/>
  <c r="AY639" i="7"/>
  <c r="AW638" i="7"/>
  <c r="AZ638" i="7" s="1"/>
  <c r="AK639" i="7"/>
  <c r="AN639" i="7"/>
  <c r="AG641" i="7"/>
  <c r="AK640" i="7"/>
  <c r="AB640" i="7"/>
  <c r="V641" i="7"/>
  <c r="AB639" i="7"/>
  <c r="Z639" i="7"/>
  <c r="AB640" i="6"/>
  <c r="AL640" i="6"/>
  <c r="W641" i="6"/>
  <c r="Y641" i="6"/>
  <c r="V642" i="6"/>
  <c r="AA641" i="6"/>
  <c r="X641" i="6"/>
  <c r="AY641" i="6"/>
  <c r="AW641" i="6"/>
  <c r="AU641" i="6"/>
  <c r="AV641" i="6"/>
  <c r="AM641" i="6"/>
  <c r="AK641" i="6"/>
  <c r="AI641" i="6"/>
  <c r="AJ641" i="6"/>
  <c r="AH642" i="6"/>
  <c r="Z640" i="6"/>
  <c r="AC639" i="6"/>
  <c r="AD639" i="6" s="1"/>
  <c r="AT642" i="6"/>
  <c r="BA640" i="6"/>
  <c r="BB640" i="6" s="1"/>
  <c r="CE640" i="7" l="1"/>
  <c r="CH640" i="7" s="1"/>
  <c r="CI640" i="7" s="1"/>
  <c r="CH639" i="7"/>
  <c r="CI639" i="7" s="1"/>
  <c r="CG641" i="7"/>
  <c r="CA642" i="7"/>
  <c r="BT640" i="7"/>
  <c r="BW640" i="7" s="1"/>
  <c r="BX640" i="7" s="1"/>
  <c r="BP642" i="7"/>
  <c r="AB641" i="6"/>
  <c r="BM642" i="6"/>
  <c r="BN642" i="6" s="1"/>
  <c r="BI643" i="6"/>
  <c r="BH643" i="6"/>
  <c r="BG643" i="6"/>
  <c r="BJ643" i="6" s="1"/>
  <c r="BF644" i="6"/>
  <c r="BK643" i="6"/>
  <c r="AO640" i="6"/>
  <c r="BE641" i="7"/>
  <c r="BI640" i="7"/>
  <c r="BI639" i="7"/>
  <c r="BL639" i="7" s="1"/>
  <c r="AW639" i="7"/>
  <c r="AZ639" i="7"/>
  <c r="AY640" i="7"/>
  <c r="AS641" i="7"/>
  <c r="AM640" i="7"/>
  <c r="AN640" i="7" s="1"/>
  <c r="AG642" i="7"/>
  <c r="AM641" i="7"/>
  <c r="AC639" i="7"/>
  <c r="Z640" i="7"/>
  <c r="AC640" i="7" s="1"/>
  <c r="V642" i="7"/>
  <c r="AB641" i="7"/>
  <c r="AL641" i="6"/>
  <c r="AC640" i="6"/>
  <c r="AD640" i="6" s="1"/>
  <c r="Z641" i="6"/>
  <c r="AA642" i="6"/>
  <c r="W642" i="6"/>
  <c r="V643" i="6"/>
  <c r="Y642" i="6"/>
  <c r="X642" i="6"/>
  <c r="AY642" i="6"/>
  <c r="AW642" i="6"/>
  <c r="AU642" i="6"/>
  <c r="AV642" i="6"/>
  <c r="AZ642" i="6" s="1"/>
  <c r="AM642" i="6"/>
  <c r="AK642" i="6"/>
  <c r="AI642" i="6"/>
  <c r="AJ642" i="6"/>
  <c r="AH643" i="6"/>
  <c r="AN641" i="6"/>
  <c r="AT643" i="6"/>
  <c r="AZ641" i="6"/>
  <c r="AX641" i="6"/>
  <c r="CA643" i="7" l="1"/>
  <c r="CE642" i="7"/>
  <c r="CG642" i="7"/>
  <c r="CH642" i="7" s="1"/>
  <c r="CI642" i="7" s="1"/>
  <c r="CE641" i="7"/>
  <c r="CH641" i="7" s="1"/>
  <c r="CI641" i="7" s="1"/>
  <c r="BV641" i="7"/>
  <c r="BT641" i="7"/>
  <c r="BP643" i="7"/>
  <c r="AC641" i="6"/>
  <c r="AD641" i="6" s="1"/>
  <c r="BH644" i="6"/>
  <c r="BF645" i="6"/>
  <c r="BI644" i="6"/>
  <c r="BK644" i="6"/>
  <c r="BG644" i="6"/>
  <c r="BJ644" i="6" s="1"/>
  <c r="BL643" i="6"/>
  <c r="BM643" i="6" s="1"/>
  <c r="BN643" i="6" s="1"/>
  <c r="AO641" i="6"/>
  <c r="AB642" i="6"/>
  <c r="BK640" i="7"/>
  <c r="BL640" i="7" s="1"/>
  <c r="BE642" i="7"/>
  <c r="BI641" i="7"/>
  <c r="AS642" i="7"/>
  <c r="AY641" i="7"/>
  <c r="AW640" i="7"/>
  <c r="AZ640" i="7" s="1"/>
  <c r="AM642" i="7"/>
  <c r="AG643" i="7"/>
  <c r="AK641" i="7"/>
  <c r="AN641" i="7" s="1"/>
  <c r="Z641" i="7"/>
  <c r="AC641" i="7" s="1"/>
  <c r="V643" i="7"/>
  <c r="AB642" i="7"/>
  <c r="Z642" i="6"/>
  <c r="W643" i="6"/>
  <c r="V644" i="6"/>
  <c r="AA643" i="6"/>
  <c r="X643" i="6"/>
  <c r="Y643" i="6"/>
  <c r="AL642" i="6"/>
  <c r="AY643" i="6"/>
  <c r="AW643" i="6"/>
  <c r="AU643" i="6"/>
  <c r="AX643" i="6" s="1"/>
  <c r="AV643" i="6"/>
  <c r="AZ643" i="6" s="1"/>
  <c r="AK643" i="6"/>
  <c r="AM643" i="6"/>
  <c r="AI643" i="6"/>
  <c r="AJ643" i="6"/>
  <c r="AH644" i="6"/>
  <c r="AN642" i="6"/>
  <c r="AX642" i="6"/>
  <c r="BA642" i="6" s="1"/>
  <c r="BB642" i="6" s="1"/>
  <c r="BA641" i="6"/>
  <c r="BB641" i="6" s="1"/>
  <c r="AT644" i="6"/>
  <c r="BA643" i="6" l="1"/>
  <c r="BB643" i="6" s="1"/>
  <c r="CA644" i="7"/>
  <c r="CE643" i="7"/>
  <c r="BV642" i="7"/>
  <c r="BT642" i="7"/>
  <c r="BP644" i="7"/>
  <c r="BV643" i="7"/>
  <c r="BW641" i="7"/>
  <c r="BX641" i="7" s="1"/>
  <c r="AC642" i="6"/>
  <c r="AD642" i="6" s="1"/>
  <c r="BI645" i="6"/>
  <c r="BH645" i="6"/>
  <c r="BK645" i="6"/>
  <c r="BF646" i="6"/>
  <c r="BG645" i="6"/>
  <c r="BJ645" i="6" s="1"/>
  <c r="BL644" i="6"/>
  <c r="BM644" i="6" s="1"/>
  <c r="BN644" i="6" s="1"/>
  <c r="BK641" i="7"/>
  <c r="BL641" i="7" s="1"/>
  <c r="BK642" i="7"/>
  <c r="BE643" i="7"/>
  <c r="AW641" i="7"/>
  <c r="AZ641" i="7" s="1"/>
  <c r="AS643" i="7"/>
  <c r="AY642" i="7"/>
  <c r="AG644" i="7"/>
  <c r="AM643" i="7"/>
  <c r="AK642" i="7"/>
  <c r="AN642" i="7" s="1"/>
  <c r="V644" i="7"/>
  <c r="Z642" i="7"/>
  <c r="AC642" i="7" s="1"/>
  <c r="AL643" i="6"/>
  <c r="AB643" i="6"/>
  <c r="Z643" i="6"/>
  <c r="AO642" i="6"/>
  <c r="AM644" i="6"/>
  <c r="AK644" i="6"/>
  <c r="AI644" i="6"/>
  <c r="AJ644" i="6"/>
  <c r="AH645" i="6"/>
  <c r="AY644" i="6"/>
  <c r="AW644" i="6"/>
  <c r="AU644" i="6"/>
  <c r="AV644" i="6"/>
  <c r="AN643" i="6"/>
  <c r="V645" i="6"/>
  <c r="AA644" i="6"/>
  <c r="W644" i="6"/>
  <c r="Y644" i="6"/>
  <c r="X644" i="6"/>
  <c r="AT645" i="6"/>
  <c r="CG644" i="7" l="1"/>
  <c r="CA645" i="7"/>
  <c r="CG643" i="7"/>
  <c r="CH643" i="7" s="1"/>
  <c r="CI643" i="7" s="1"/>
  <c r="BT643" i="7"/>
  <c r="BW643" i="7" s="1"/>
  <c r="BX643" i="7" s="1"/>
  <c r="BP645" i="7"/>
  <c r="BV644" i="7"/>
  <c r="BW642" i="7"/>
  <c r="BX642" i="7" s="1"/>
  <c r="AB644" i="6"/>
  <c r="AN644" i="6"/>
  <c r="BI646" i="6"/>
  <c r="BG646" i="6"/>
  <c r="BJ646" i="6" s="1"/>
  <c r="BH646" i="6"/>
  <c r="BK646" i="6"/>
  <c r="BF647" i="6"/>
  <c r="BL645" i="6"/>
  <c r="BM645" i="6" s="1"/>
  <c r="BN645" i="6" s="1"/>
  <c r="AO643" i="6"/>
  <c r="BE644" i="7"/>
  <c r="BK643" i="7"/>
  <c r="BI642" i="7"/>
  <c r="BL642" i="7"/>
  <c r="AS644" i="7"/>
  <c r="AW642" i="7"/>
  <c r="AZ642" i="7" s="1"/>
  <c r="AG645" i="7"/>
  <c r="AM644" i="7"/>
  <c r="AK643" i="7"/>
  <c r="AN643" i="7" s="1"/>
  <c r="AB643" i="7"/>
  <c r="Z643" i="7"/>
  <c r="V645" i="7"/>
  <c r="Z644" i="7"/>
  <c r="AB644" i="7"/>
  <c r="AC643" i="6"/>
  <c r="AD643" i="6" s="1"/>
  <c r="Z644" i="6"/>
  <c r="AC644" i="6" s="1"/>
  <c r="AD644" i="6" s="1"/>
  <c r="AL644" i="6"/>
  <c r="AO644" i="6" s="1"/>
  <c r="AM645" i="6"/>
  <c r="AK645" i="6"/>
  <c r="AI645" i="6"/>
  <c r="AJ645" i="6"/>
  <c r="AH646" i="6"/>
  <c r="X645" i="6"/>
  <c r="Y645" i="6"/>
  <c r="W645" i="6"/>
  <c r="V646" i="6"/>
  <c r="AA645" i="6"/>
  <c r="AY645" i="6"/>
  <c r="AW645" i="6"/>
  <c r="AU645" i="6"/>
  <c r="AV645" i="6"/>
  <c r="AZ645" i="6" s="1"/>
  <c r="AT646" i="6"/>
  <c r="AZ644" i="6"/>
  <c r="AX644" i="6"/>
  <c r="CE644" i="7" l="1"/>
  <c r="CH644" i="7" s="1"/>
  <c r="CI644" i="7" s="1"/>
  <c r="CA646" i="7"/>
  <c r="CG645" i="7"/>
  <c r="BP646" i="7"/>
  <c r="BT645" i="7"/>
  <c r="BV645" i="7"/>
  <c r="BW645" i="7" s="1"/>
  <c r="BX645" i="7" s="1"/>
  <c r="BT644" i="7"/>
  <c r="BW644" i="7"/>
  <c r="BX644" i="7" s="1"/>
  <c r="BK647" i="6"/>
  <c r="BH647" i="6"/>
  <c r="BL647" i="6" s="1"/>
  <c r="BI647" i="6"/>
  <c r="BF648" i="6"/>
  <c r="BG647" i="6"/>
  <c r="BJ647" i="6" s="1"/>
  <c r="BM647" i="6" s="1"/>
  <c r="BN647" i="6" s="1"/>
  <c r="BL646" i="6"/>
  <c r="BM646" i="6" s="1"/>
  <c r="BN646" i="6" s="1"/>
  <c r="AN645" i="6"/>
  <c r="BI643" i="7"/>
  <c r="BE645" i="7"/>
  <c r="BK644" i="7"/>
  <c r="BL643" i="7"/>
  <c r="AY643" i="7"/>
  <c r="AS645" i="7"/>
  <c r="AY644" i="7"/>
  <c r="AW643" i="7"/>
  <c r="AK644" i="7"/>
  <c r="AN644" i="7"/>
  <c r="AG646" i="7"/>
  <c r="AC644" i="7"/>
  <c r="AB645" i="7"/>
  <c r="V646" i="7"/>
  <c r="AC643" i="7"/>
  <c r="AA646" i="6"/>
  <c r="W646" i="6"/>
  <c r="Y646" i="6"/>
  <c r="X646" i="6"/>
  <c r="V647" i="6"/>
  <c r="AL645" i="6"/>
  <c r="AY646" i="6"/>
  <c r="AW646" i="6"/>
  <c r="AU646" i="6"/>
  <c r="AV646" i="6"/>
  <c r="AZ646" i="6" s="1"/>
  <c r="Z645" i="6"/>
  <c r="AM646" i="6"/>
  <c r="AK646" i="6"/>
  <c r="AJ646" i="6"/>
  <c r="AI646" i="6"/>
  <c r="AH647" i="6"/>
  <c r="AB645" i="6"/>
  <c r="BA644" i="6"/>
  <c r="BB644" i="6" s="1"/>
  <c r="AT647" i="6"/>
  <c r="AX645" i="6"/>
  <c r="BA645" i="6" s="1"/>
  <c r="BB645" i="6" s="1"/>
  <c r="CA647" i="7" l="1"/>
  <c r="CG646" i="7"/>
  <c r="CE645" i="7"/>
  <c r="CH645" i="7" s="1"/>
  <c r="CI645" i="7" s="1"/>
  <c r="BP647" i="7"/>
  <c r="BT646" i="7"/>
  <c r="BV646" i="7"/>
  <c r="BW646" i="7" s="1"/>
  <c r="BX646" i="7" s="1"/>
  <c r="BK648" i="6"/>
  <c r="BG648" i="6"/>
  <c r="BI648" i="6"/>
  <c r="BH648" i="6"/>
  <c r="BL648" i="6" s="1"/>
  <c r="BF649" i="6"/>
  <c r="AO645" i="6"/>
  <c r="AB646" i="6"/>
  <c r="BE646" i="7"/>
  <c r="BK645" i="7"/>
  <c r="BI644" i="7"/>
  <c r="BL644" i="7" s="1"/>
  <c r="AS646" i="7"/>
  <c r="AY645" i="7"/>
  <c r="AW644" i="7"/>
  <c r="AZ644" i="7" s="1"/>
  <c r="AZ643" i="7"/>
  <c r="AM645" i="7"/>
  <c r="AK645" i="7"/>
  <c r="AG647" i="7"/>
  <c r="AK646" i="7"/>
  <c r="Z645" i="7"/>
  <c r="V647" i="7"/>
  <c r="AB646" i="7"/>
  <c r="AC645" i="7"/>
  <c r="AC645" i="6"/>
  <c r="AD645" i="6" s="1"/>
  <c r="Z646" i="6"/>
  <c r="AX646" i="6"/>
  <c r="BA646" i="6" s="1"/>
  <c r="BB646" i="6" s="1"/>
  <c r="AY647" i="6"/>
  <c r="AW647" i="6"/>
  <c r="AU647" i="6"/>
  <c r="AV647" i="6"/>
  <c r="W647" i="6"/>
  <c r="V648" i="6"/>
  <c r="AA647" i="6"/>
  <c r="Y647" i="6"/>
  <c r="X647" i="6"/>
  <c r="AB647" i="6" s="1"/>
  <c r="AM647" i="6"/>
  <c r="AK647" i="6"/>
  <c r="AJ647" i="6"/>
  <c r="AI647" i="6"/>
  <c r="AH648" i="6"/>
  <c r="AN646" i="6"/>
  <c r="AL646" i="6"/>
  <c r="AT648" i="6"/>
  <c r="AZ647" i="6"/>
  <c r="CE646" i="7" l="1"/>
  <c r="CH646" i="7"/>
  <c r="CI646" i="7" s="1"/>
  <c r="CA648" i="7"/>
  <c r="BV647" i="7"/>
  <c r="BP648" i="7"/>
  <c r="AO646" i="6"/>
  <c r="BG649" i="6"/>
  <c r="BF650" i="6"/>
  <c r="BI649" i="6"/>
  <c r="BK649" i="6"/>
  <c r="BH649" i="6"/>
  <c r="BL649" i="6" s="1"/>
  <c r="AC646" i="6"/>
  <c r="AD646" i="6" s="1"/>
  <c r="BJ648" i="6"/>
  <c r="BM648" i="6" s="1"/>
  <c r="BN648" i="6" s="1"/>
  <c r="BE647" i="7"/>
  <c r="BK646" i="7"/>
  <c r="BI645" i="7"/>
  <c r="BL645" i="7" s="1"/>
  <c r="AS647" i="7"/>
  <c r="AW645" i="7"/>
  <c r="AZ645" i="7" s="1"/>
  <c r="AM646" i="7"/>
  <c r="AN646" i="7" s="1"/>
  <c r="AM647" i="7"/>
  <c r="AG648" i="7"/>
  <c r="AN645" i="7"/>
  <c r="V648" i="7"/>
  <c r="AB647" i="7"/>
  <c r="Z646" i="7"/>
  <c r="AC646" i="7" s="1"/>
  <c r="Z647" i="6"/>
  <c r="AC647" i="6" s="1"/>
  <c r="AD647" i="6" s="1"/>
  <c r="AN647" i="6"/>
  <c r="AL647" i="6"/>
  <c r="AY648" i="6"/>
  <c r="AW648" i="6"/>
  <c r="AU648" i="6"/>
  <c r="AV648" i="6"/>
  <c r="Y648" i="6"/>
  <c r="X648" i="6"/>
  <c r="W648" i="6"/>
  <c r="V649" i="6"/>
  <c r="AA648" i="6"/>
  <c r="AM648" i="6"/>
  <c r="AK648" i="6"/>
  <c r="AJ648" i="6"/>
  <c r="AI648" i="6"/>
  <c r="AH649" i="6"/>
  <c r="AT649" i="6"/>
  <c r="AX647" i="6"/>
  <c r="BA647" i="6" s="1"/>
  <c r="BB647" i="6" s="1"/>
  <c r="CA649" i="7" l="1"/>
  <c r="CG648" i="7"/>
  <c r="CE647" i="7"/>
  <c r="CG647" i="7"/>
  <c r="CH647" i="7" s="1"/>
  <c r="CI647" i="7" s="1"/>
  <c r="BP649" i="7"/>
  <c r="BV648" i="7"/>
  <c r="BT647" i="7"/>
  <c r="BW647" i="7" s="1"/>
  <c r="BX647" i="7" s="1"/>
  <c r="AO647" i="6"/>
  <c r="AZ648" i="6"/>
  <c r="BK650" i="6"/>
  <c r="BH650" i="6"/>
  <c r="BL650" i="6" s="1"/>
  <c r="BF651" i="6"/>
  <c r="BG650" i="6"/>
  <c r="BI650" i="6"/>
  <c r="BJ649" i="6"/>
  <c r="BM649" i="6" s="1"/>
  <c r="BN649" i="6" s="1"/>
  <c r="BI646" i="7"/>
  <c r="BL646" i="7"/>
  <c r="BE648" i="7"/>
  <c r="BK647" i="7"/>
  <c r="AS648" i="7"/>
  <c r="AY647" i="7"/>
  <c r="AY646" i="7"/>
  <c r="AW646" i="7"/>
  <c r="AK647" i="7"/>
  <c r="AG649" i="7"/>
  <c r="AM648" i="7"/>
  <c r="AN647" i="7"/>
  <c r="Z647" i="7"/>
  <c r="AC647" i="7" s="1"/>
  <c r="AB648" i="7"/>
  <c r="V649" i="7"/>
  <c r="Y649" i="6"/>
  <c r="X649" i="6"/>
  <c r="W649" i="6"/>
  <c r="V650" i="6"/>
  <c r="AA649" i="6"/>
  <c r="AB648" i="6"/>
  <c r="Z648" i="6"/>
  <c r="AM649" i="6"/>
  <c r="AK649" i="6"/>
  <c r="AI649" i="6"/>
  <c r="AJ649" i="6"/>
  <c r="AN649" i="6" s="1"/>
  <c r="AH650" i="6"/>
  <c r="AN648" i="6"/>
  <c r="AY649" i="6"/>
  <c r="AW649" i="6"/>
  <c r="AU649" i="6"/>
  <c r="AX649" i="6" s="1"/>
  <c r="AV649" i="6"/>
  <c r="AZ649" i="6" s="1"/>
  <c r="AL648" i="6"/>
  <c r="AX648" i="6"/>
  <c r="BA648" i="6" s="1"/>
  <c r="BB648" i="6" s="1"/>
  <c r="AT650" i="6"/>
  <c r="CE648" i="7" l="1"/>
  <c r="CH648" i="7" s="1"/>
  <c r="CI648" i="7" s="1"/>
  <c r="CG649" i="7"/>
  <c r="CA650" i="7"/>
  <c r="BP650" i="7"/>
  <c r="BV649" i="7"/>
  <c r="BT648" i="7"/>
  <c r="BW648" i="7" s="1"/>
  <c r="BX648" i="7" s="1"/>
  <c r="BH651" i="6"/>
  <c r="BF652" i="6"/>
  <c r="BI651" i="6"/>
  <c r="BK651" i="6"/>
  <c r="BG651" i="6"/>
  <c r="BJ651" i="6" s="1"/>
  <c r="BJ650" i="6"/>
  <c r="BM650" i="6" s="1"/>
  <c r="BN650" i="6" s="1"/>
  <c r="BK648" i="7"/>
  <c r="BE649" i="7"/>
  <c r="BI647" i="7"/>
  <c r="BL647" i="7" s="1"/>
  <c r="AZ646" i="7"/>
  <c r="AW647" i="7"/>
  <c r="AZ647" i="7"/>
  <c r="AS649" i="7"/>
  <c r="AW648" i="7"/>
  <c r="AY648" i="7"/>
  <c r="AK648" i="7"/>
  <c r="AN648" i="7" s="1"/>
  <c r="AG650" i="7"/>
  <c r="AM649" i="7"/>
  <c r="V650" i="7"/>
  <c r="Z648" i="7"/>
  <c r="AC648" i="7" s="1"/>
  <c r="BA649" i="6"/>
  <c r="BB649" i="6" s="1"/>
  <c r="AC648" i="6"/>
  <c r="AD648" i="6" s="1"/>
  <c r="V651" i="6"/>
  <c r="W650" i="6"/>
  <c r="Y650" i="6"/>
  <c r="AA650" i="6"/>
  <c r="X650" i="6"/>
  <c r="AL649" i="6"/>
  <c r="AO649" i="6" s="1"/>
  <c r="AM650" i="6"/>
  <c r="AK650" i="6"/>
  <c r="AJ650" i="6"/>
  <c r="AN650" i="6" s="1"/>
  <c r="AI650" i="6"/>
  <c r="AH651" i="6"/>
  <c r="AY650" i="6"/>
  <c r="AW650" i="6"/>
  <c r="AU650" i="6"/>
  <c r="AV650" i="6"/>
  <c r="AB649" i="6"/>
  <c r="AO648" i="6"/>
  <c r="Z649" i="6"/>
  <c r="AT651" i="6"/>
  <c r="CA651" i="7" l="1"/>
  <c r="CG650" i="7"/>
  <c r="CE649" i="7"/>
  <c r="CH649" i="7"/>
  <c r="CI649" i="7" s="1"/>
  <c r="BT649" i="7"/>
  <c r="BW649" i="7" s="1"/>
  <c r="BX649" i="7" s="1"/>
  <c r="BV650" i="7"/>
  <c r="BP651" i="7"/>
  <c r="BK652" i="6"/>
  <c r="BH652" i="6"/>
  <c r="BL652" i="6" s="1"/>
  <c r="BF653" i="6"/>
  <c r="BI652" i="6"/>
  <c r="BG652" i="6"/>
  <c r="BJ652" i="6" s="1"/>
  <c r="BL651" i="6"/>
  <c r="BM651" i="6" s="1"/>
  <c r="BN651" i="6" s="1"/>
  <c r="BE650" i="7"/>
  <c r="BK649" i="7"/>
  <c r="BI648" i="7"/>
  <c r="BL648" i="7" s="1"/>
  <c r="AZ648" i="7"/>
  <c r="AS650" i="7"/>
  <c r="AY649" i="7"/>
  <c r="AG651" i="7"/>
  <c r="AM650" i="7"/>
  <c r="AK649" i="7"/>
  <c r="AN649" i="7"/>
  <c r="AB649" i="7"/>
  <c r="Z649" i="7"/>
  <c r="V651" i="7"/>
  <c r="AB650" i="7"/>
  <c r="AB650" i="6"/>
  <c r="AC649" i="6"/>
  <c r="AD649" i="6" s="1"/>
  <c r="Z650" i="6"/>
  <c r="AY651" i="6"/>
  <c r="AW651" i="6"/>
  <c r="AU651" i="6"/>
  <c r="AV651" i="6"/>
  <c r="AL650" i="6"/>
  <c r="AO650" i="6" s="1"/>
  <c r="AM651" i="6"/>
  <c r="AK651" i="6"/>
  <c r="AI651" i="6"/>
  <c r="AJ651" i="6"/>
  <c r="AN651" i="6" s="1"/>
  <c r="AH652" i="6"/>
  <c r="V652" i="6"/>
  <c r="Y651" i="6"/>
  <c r="W651" i="6"/>
  <c r="AA651" i="6"/>
  <c r="X651" i="6"/>
  <c r="AB651" i="6" s="1"/>
  <c r="AT652" i="6"/>
  <c r="AZ650" i="6"/>
  <c r="AX650" i="6"/>
  <c r="CA652" i="7" l="1"/>
  <c r="CG651" i="7"/>
  <c r="CE650" i="7"/>
  <c r="CH650" i="7" s="1"/>
  <c r="CI650" i="7" s="1"/>
  <c r="BT650" i="7"/>
  <c r="BW650" i="7"/>
  <c r="BX650" i="7" s="1"/>
  <c r="BP652" i="7"/>
  <c r="BV651" i="7"/>
  <c r="BK653" i="6"/>
  <c r="BH653" i="6"/>
  <c r="BL653" i="6" s="1"/>
  <c r="BG653" i="6"/>
  <c r="BI653" i="6"/>
  <c r="BF654" i="6"/>
  <c r="AZ651" i="6"/>
  <c r="BM652" i="6"/>
  <c r="BN652" i="6" s="1"/>
  <c r="AC650" i="6"/>
  <c r="AD650" i="6" s="1"/>
  <c r="BI649" i="7"/>
  <c r="BL649" i="7" s="1"/>
  <c r="BE651" i="7"/>
  <c r="BI650" i="7"/>
  <c r="BK650" i="7"/>
  <c r="BL650" i="7" s="1"/>
  <c r="AW649" i="7"/>
  <c r="AZ649" i="7"/>
  <c r="AS651" i="7"/>
  <c r="AY650" i="7"/>
  <c r="AK650" i="7"/>
  <c r="AN650" i="7"/>
  <c r="AG652" i="7"/>
  <c r="AM651" i="7"/>
  <c r="V652" i="7"/>
  <c r="Z650" i="7"/>
  <c r="AC650" i="7" s="1"/>
  <c r="AC649" i="7"/>
  <c r="X652" i="6"/>
  <c r="W652" i="6"/>
  <c r="V653" i="6"/>
  <c r="AA652" i="6"/>
  <c r="Y652" i="6"/>
  <c r="AL651" i="6"/>
  <c r="AO651" i="6" s="1"/>
  <c r="AM652" i="6"/>
  <c r="AK652" i="6"/>
  <c r="AI652" i="6"/>
  <c r="AJ652" i="6"/>
  <c r="AN652" i="6" s="1"/>
  <c r="AH653" i="6"/>
  <c r="AY652" i="6"/>
  <c r="AW652" i="6"/>
  <c r="AU652" i="6"/>
  <c r="AX652" i="6" s="1"/>
  <c r="AV652" i="6"/>
  <c r="Z651" i="6"/>
  <c r="AC651" i="6" s="1"/>
  <c r="AD651" i="6" s="1"/>
  <c r="BA650" i="6"/>
  <c r="BB650" i="6" s="1"/>
  <c r="AT653" i="6"/>
  <c r="AX651" i="6"/>
  <c r="CE651" i="7" l="1"/>
  <c r="CH651" i="7" s="1"/>
  <c r="CI651" i="7" s="1"/>
  <c r="CA653" i="7"/>
  <c r="BT651" i="7"/>
  <c r="BP653" i="7"/>
  <c r="BV652" i="7"/>
  <c r="BW651" i="7"/>
  <c r="BX651" i="7" s="1"/>
  <c r="BI654" i="6"/>
  <c r="BG654" i="6"/>
  <c r="BK654" i="6"/>
  <c r="BH654" i="6"/>
  <c r="BL654" i="6" s="1"/>
  <c r="BF655" i="6"/>
  <c r="BJ653" i="6"/>
  <c r="BM653" i="6" s="1"/>
  <c r="BN653" i="6" s="1"/>
  <c r="BA651" i="6"/>
  <c r="BB651" i="6" s="1"/>
  <c r="Z652" i="6"/>
  <c r="BI651" i="7"/>
  <c r="BK651" i="7"/>
  <c r="BL651" i="7" s="1"/>
  <c r="BE652" i="7"/>
  <c r="AW650" i="7"/>
  <c r="AZ650" i="7" s="1"/>
  <c r="AY651" i="7"/>
  <c r="AS652" i="7"/>
  <c r="AK651" i="7"/>
  <c r="AN651" i="7"/>
  <c r="AG653" i="7"/>
  <c r="AM652" i="7"/>
  <c r="V653" i="7"/>
  <c r="AB652" i="7"/>
  <c r="AB651" i="7"/>
  <c r="Z651" i="7"/>
  <c r="AZ652" i="6"/>
  <c r="BA652" i="6" s="1"/>
  <c r="BB652" i="6" s="1"/>
  <c r="AL652" i="6"/>
  <c r="AO652" i="6" s="1"/>
  <c r="W653" i="6"/>
  <c r="V654" i="6"/>
  <c r="AA653" i="6"/>
  <c r="Y653" i="6"/>
  <c r="X653" i="6"/>
  <c r="AM653" i="6"/>
  <c r="AK653" i="6"/>
  <c r="AI653" i="6"/>
  <c r="AJ653" i="6"/>
  <c r="AN653" i="6" s="1"/>
  <c r="AH654" i="6"/>
  <c r="AY653" i="6"/>
  <c r="AW653" i="6"/>
  <c r="AU653" i="6"/>
  <c r="AV653" i="6"/>
  <c r="AB652" i="6"/>
  <c r="AC652" i="6" s="1"/>
  <c r="AD652" i="6" s="1"/>
  <c r="AT654" i="6"/>
  <c r="CG652" i="7" l="1"/>
  <c r="CE652" i="7"/>
  <c r="CA654" i="7"/>
  <c r="CG653" i="7"/>
  <c r="BT652" i="7"/>
  <c r="BP654" i="7"/>
  <c r="BW652" i="7"/>
  <c r="BX652" i="7" s="1"/>
  <c r="BJ654" i="6"/>
  <c r="BM654" i="6" s="1"/>
  <c r="BN654" i="6" s="1"/>
  <c r="BH655" i="6"/>
  <c r="BF656" i="6"/>
  <c r="BK655" i="6"/>
  <c r="BI655" i="6"/>
  <c r="BG655" i="6"/>
  <c r="BE653" i="7"/>
  <c r="BK652" i="7"/>
  <c r="AS653" i="7"/>
  <c r="AY652" i="7"/>
  <c r="AW651" i="7"/>
  <c r="AZ651" i="7"/>
  <c r="AM653" i="7"/>
  <c r="AG654" i="7"/>
  <c r="AK652" i="7"/>
  <c r="AN652" i="7" s="1"/>
  <c r="Z652" i="7"/>
  <c r="AC652" i="7" s="1"/>
  <c r="AC651" i="7"/>
  <c r="AB653" i="7"/>
  <c r="V654" i="7"/>
  <c r="AB653" i="6"/>
  <c r="AZ653" i="6"/>
  <c r="Z653" i="6"/>
  <c r="X654" i="6"/>
  <c r="AA654" i="6"/>
  <c r="W654" i="6"/>
  <c r="V655" i="6"/>
  <c r="Y654" i="6"/>
  <c r="AM654" i="6"/>
  <c r="AK654" i="6"/>
  <c r="AI654" i="6"/>
  <c r="AJ654" i="6"/>
  <c r="AN654" i="6" s="1"/>
  <c r="AH655" i="6"/>
  <c r="AL653" i="6"/>
  <c r="AO653" i="6" s="1"/>
  <c r="AY654" i="6"/>
  <c r="AW654" i="6"/>
  <c r="AV654" i="6"/>
  <c r="AZ654" i="6" s="1"/>
  <c r="AU654" i="6"/>
  <c r="AT655" i="6"/>
  <c r="AX653" i="6"/>
  <c r="CG654" i="7" l="1"/>
  <c r="CA655" i="7"/>
  <c r="CE653" i="7"/>
  <c r="CH653" i="7" s="1"/>
  <c r="CI653" i="7" s="1"/>
  <c r="CH652" i="7"/>
  <c r="CI652" i="7" s="1"/>
  <c r="BV653" i="7"/>
  <c r="BT653" i="7"/>
  <c r="BP655" i="7"/>
  <c r="BV654" i="7"/>
  <c r="BH656" i="6"/>
  <c r="BF657" i="6"/>
  <c r="BI656" i="6"/>
  <c r="BG656" i="6"/>
  <c r="BJ656" i="6" s="1"/>
  <c r="BK656" i="6"/>
  <c r="BJ655" i="6"/>
  <c r="BL655" i="6"/>
  <c r="AC653" i="6"/>
  <c r="AD653" i="6" s="1"/>
  <c r="BA653" i="6"/>
  <c r="BB653" i="6" s="1"/>
  <c r="BI652" i="7"/>
  <c r="BL652" i="7" s="1"/>
  <c r="BE654" i="7"/>
  <c r="BK653" i="7"/>
  <c r="AW652" i="7"/>
  <c r="AZ652" i="7"/>
  <c r="AS654" i="7"/>
  <c r="AG655" i="7"/>
  <c r="AM654" i="7"/>
  <c r="AK653" i="7"/>
  <c r="AN653" i="7" s="1"/>
  <c r="V655" i="7"/>
  <c r="AB654" i="7"/>
  <c r="Z653" i="7"/>
  <c r="AC653" i="7" s="1"/>
  <c r="Z654" i="6"/>
  <c r="AK655" i="6"/>
  <c r="AM655" i="6"/>
  <c r="AI655" i="6"/>
  <c r="AJ655" i="6"/>
  <c r="AH656" i="6"/>
  <c r="AY655" i="6"/>
  <c r="AW655" i="6"/>
  <c r="AV655" i="6"/>
  <c r="AU655" i="6"/>
  <c r="AX655" i="6" s="1"/>
  <c r="AL654" i="6"/>
  <c r="AO654" i="6" s="1"/>
  <c r="AB654" i="6"/>
  <c r="W655" i="6"/>
  <c r="V656" i="6"/>
  <c r="X655" i="6"/>
  <c r="AA655" i="6"/>
  <c r="Y655" i="6"/>
  <c r="AX654" i="6"/>
  <c r="BA654" i="6" s="1"/>
  <c r="BB654" i="6" s="1"/>
  <c r="AT656" i="6"/>
  <c r="AZ655" i="6"/>
  <c r="CE654" i="7" l="1"/>
  <c r="CH654" i="7" s="1"/>
  <c r="CI654" i="7" s="1"/>
  <c r="CA656" i="7"/>
  <c r="CE655" i="7"/>
  <c r="BT654" i="7"/>
  <c r="BP656" i="7"/>
  <c r="BV655" i="7"/>
  <c r="BW654" i="7"/>
  <c r="BX654" i="7" s="1"/>
  <c r="BW653" i="7"/>
  <c r="BX653" i="7" s="1"/>
  <c r="BM655" i="6"/>
  <c r="BN655" i="6" s="1"/>
  <c r="BH657" i="6"/>
  <c r="BK657" i="6"/>
  <c r="BI657" i="6"/>
  <c r="BF658" i="6"/>
  <c r="BG657" i="6"/>
  <c r="BJ657" i="6" s="1"/>
  <c r="BL656" i="6"/>
  <c r="BM656" i="6" s="1"/>
  <c r="BN656" i="6" s="1"/>
  <c r="AN655" i="6"/>
  <c r="BK654" i="7"/>
  <c r="BE655" i="7"/>
  <c r="BI653" i="7"/>
  <c r="BL653" i="7" s="1"/>
  <c r="AS655" i="7"/>
  <c r="AY653" i="7"/>
  <c r="AW653" i="7"/>
  <c r="AM655" i="7"/>
  <c r="AG656" i="7"/>
  <c r="AK654" i="7"/>
  <c r="AN654" i="7" s="1"/>
  <c r="Z654" i="7"/>
  <c r="AC654" i="7" s="1"/>
  <c r="V656" i="7"/>
  <c r="AB655" i="7"/>
  <c r="AC654" i="6"/>
  <c r="AD654" i="6" s="1"/>
  <c r="Z655" i="6"/>
  <c r="AY656" i="6"/>
  <c r="AW656" i="6"/>
  <c r="AU656" i="6"/>
  <c r="AV656" i="6"/>
  <c r="W656" i="6"/>
  <c r="V657" i="6"/>
  <c r="AA656" i="6"/>
  <c r="Y656" i="6"/>
  <c r="X656" i="6"/>
  <c r="AB655" i="6"/>
  <c r="AM656" i="6"/>
  <c r="AK656" i="6"/>
  <c r="AI656" i="6"/>
  <c r="AJ656" i="6"/>
  <c r="AH657" i="6"/>
  <c r="AL655" i="6"/>
  <c r="AO655" i="6" s="1"/>
  <c r="BA655" i="6"/>
  <c r="BB655" i="6" s="1"/>
  <c r="AT657" i="6"/>
  <c r="CG655" i="7" l="1"/>
  <c r="CH655" i="7" s="1"/>
  <c r="CI655" i="7" s="1"/>
  <c r="CA657" i="7"/>
  <c r="CG656" i="7"/>
  <c r="BT655" i="7"/>
  <c r="BP657" i="7"/>
  <c r="BT656" i="7"/>
  <c r="BW655" i="7"/>
  <c r="BX655" i="7" s="1"/>
  <c r="BF659" i="6"/>
  <c r="BK658" i="6"/>
  <c r="BH658" i="6"/>
  <c r="BL658" i="6" s="1"/>
  <c r="BI658" i="6"/>
  <c r="BG658" i="6"/>
  <c r="BJ658" i="6" s="1"/>
  <c r="BL657" i="6"/>
  <c r="BM657" i="6" s="1"/>
  <c r="BN657" i="6" s="1"/>
  <c r="AC655" i="6"/>
  <c r="AD655" i="6" s="1"/>
  <c r="BE656" i="7"/>
  <c r="BK655" i="7"/>
  <c r="BI654" i="7"/>
  <c r="BL654" i="7" s="1"/>
  <c r="AS656" i="7"/>
  <c r="AY654" i="7"/>
  <c r="AZ653" i="7"/>
  <c r="AW654" i="7"/>
  <c r="AK655" i="7"/>
  <c r="AG657" i="7"/>
  <c r="AM656" i="7"/>
  <c r="AN655" i="7"/>
  <c r="Z655" i="7"/>
  <c r="AC655" i="7" s="1"/>
  <c r="Z656" i="7"/>
  <c r="AB656" i="7"/>
  <c r="V657" i="7"/>
  <c r="AB656" i="6"/>
  <c r="Z656" i="6"/>
  <c r="Y657" i="6"/>
  <c r="W657" i="6"/>
  <c r="X657" i="6"/>
  <c r="AA657" i="6"/>
  <c r="V658" i="6"/>
  <c r="AN656" i="6"/>
  <c r="AM657" i="6"/>
  <c r="AK657" i="6"/>
  <c r="AI657" i="6"/>
  <c r="AJ657" i="6"/>
  <c r="AN657" i="6" s="1"/>
  <c r="AH658" i="6"/>
  <c r="AY657" i="6"/>
  <c r="AW657" i="6"/>
  <c r="AU657" i="6"/>
  <c r="AV657" i="6"/>
  <c r="AZ657" i="6" s="1"/>
  <c r="AL656" i="6"/>
  <c r="AZ656" i="6"/>
  <c r="AT658" i="6"/>
  <c r="AX656" i="6"/>
  <c r="CE656" i="7" l="1"/>
  <c r="CG657" i="7"/>
  <c r="CA658" i="7"/>
  <c r="CH656" i="7"/>
  <c r="CI656" i="7" s="1"/>
  <c r="BP658" i="7"/>
  <c r="BV657" i="7"/>
  <c r="BV656" i="7"/>
  <c r="BW656" i="7" s="1"/>
  <c r="BX656" i="7" s="1"/>
  <c r="BM658" i="6"/>
  <c r="BN658" i="6" s="1"/>
  <c r="BI659" i="6"/>
  <c r="BF660" i="6"/>
  <c r="BK659" i="6"/>
  <c r="BG659" i="6"/>
  <c r="BJ659" i="6" s="1"/>
  <c r="BH659" i="6"/>
  <c r="BL659" i="6" s="1"/>
  <c r="AC656" i="7"/>
  <c r="BI655" i="7"/>
  <c r="BL655" i="7" s="1"/>
  <c r="BE657" i="7"/>
  <c r="AY655" i="7"/>
  <c r="AZ654" i="7"/>
  <c r="AS657" i="7"/>
  <c r="AY656" i="7"/>
  <c r="AW655" i="7"/>
  <c r="AG658" i="7"/>
  <c r="AM657" i="7"/>
  <c r="AK656" i="7"/>
  <c r="AN656" i="7" s="1"/>
  <c r="V658" i="7"/>
  <c r="AB657" i="7"/>
  <c r="AO656" i="6"/>
  <c r="AC656" i="6"/>
  <c r="AD656" i="6" s="1"/>
  <c r="AB657" i="6"/>
  <c r="AM658" i="6"/>
  <c r="AK658" i="6"/>
  <c r="AJ658" i="6"/>
  <c r="AI658" i="6"/>
  <c r="AH659" i="6"/>
  <c r="AL657" i="6"/>
  <c r="AO657" i="6" s="1"/>
  <c r="AY658" i="6"/>
  <c r="AW658" i="6"/>
  <c r="AU658" i="6"/>
  <c r="AV658" i="6"/>
  <c r="AZ658" i="6" s="1"/>
  <c r="W658" i="6"/>
  <c r="V659" i="6"/>
  <c r="AA658" i="6"/>
  <c r="Y658" i="6"/>
  <c r="X658" i="6"/>
  <c r="Z657" i="6"/>
  <c r="AT659" i="6"/>
  <c r="AX657" i="6"/>
  <c r="BA657" i="6" s="1"/>
  <c r="BB657" i="6" s="1"/>
  <c r="BA656" i="6"/>
  <c r="BB656" i="6" s="1"/>
  <c r="BM659" i="6" l="1"/>
  <c r="BN659" i="6" s="1"/>
  <c r="CA659" i="7"/>
  <c r="CE657" i="7"/>
  <c r="CH657" i="7" s="1"/>
  <c r="CI657" i="7" s="1"/>
  <c r="BT657" i="7"/>
  <c r="BW657" i="7" s="1"/>
  <c r="BX657" i="7" s="1"/>
  <c r="BT658" i="7"/>
  <c r="BV658" i="7"/>
  <c r="BW658" i="7" s="1"/>
  <c r="BX658" i="7" s="1"/>
  <c r="BP659" i="7"/>
  <c r="BG660" i="6"/>
  <c r="BI660" i="6"/>
  <c r="BK660" i="6"/>
  <c r="BH660" i="6"/>
  <c r="BL660" i="6" s="1"/>
  <c r="BF661" i="6"/>
  <c r="AN658" i="6"/>
  <c r="BI656" i="7"/>
  <c r="BK656" i="7"/>
  <c r="BL656" i="7" s="1"/>
  <c r="BK657" i="7"/>
  <c r="BE658" i="7"/>
  <c r="AS658" i="7"/>
  <c r="AW657" i="7"/>
  <c r="AY657" i="7"/>
  <c r="AZ657" i="7" s="1"/>
  <c r="AW656" i="7"/>
  <c r="AZ656" i="7" s="1"/>
  <c r="AZ655" i="7"/>
  <c r="AK657" i="7"/>
  <c r="AN657" i="7" s="1"/>
  <c r="AK658" i="7"/>
  <c r="AG659" i="7"/>
  <c r="Z657" i="7"/>
  <c r="AC657" i="7" s="1"/>
  <c r="V659" i="7"/>
  <c r="AB658" i="7"/>
  <c r="AB658" i="6"/>
  <c r="AC657" i="6"/>
  <c r="AD657" i="6" s="1"/>
  <c r="AX658" i="6"/>
  <c r="BA658" i="6" s="1"/>
  <c r="BB658" i="6" s="1"/>
  <c r="AM659" i="6"/>
  <c r="AK659" i="6"/>
  <c r="AI659" i="6"/>
  <c r="AJ659" i="6"/>
  <c r="AH660" i="6"/>
  <c r="AY659" i="6"/>
  <c r="AW659" i="6"/>
  <c r="AU659" i="6"/>
  <c r="AV659" i="6"/>
  <c r="AZ659" i="6" s="1"/>
  <c r="Z658" i="6"/>
  <c r="AL658" i="6"/>
  <c r="AO658" i="6" s="1"/>
  <c r="X659" i="6"/>
  <c r="V660" i="6"/>
  <c r="Y659" i="6"/>
  <c r="W659" i="6"/>
  <c r="AA659" i="6"/>
  <c r="AT660" i="6"/>
  <c r="CG658" i="7" l="1"/>
  <c r="CA660" i="7"/>
  <c r="CG659" i="7"/>
  <c r="CE658" i="7"/>
  <c r="BP660" i="7"/>
  <c r="BV659" i="7"/>
  <c r="BK661" i="6"/>
  <c r="BH661" i="6"/>
  <c r="BL661" i="6" s="1"/>
  <c r="BF662" i="6"/>
  <c r="BI661" i="6"/>
  <c r="BG661" i="6"/>
  <c r="BJ661" i="6" s="1"/>
  <c r="BM661" i="6" s="1"/>
  <c r="BN661" i="6" s="1"/>
  <c r="BJ660" i="6"/>
  <c r="BM660" i="6" s="1"/>
  <c r="BN660" i="6" s="1"/>
  <c r="AN659" i="6"/>
  <c r="AC658" i="6"/>
  <c r="AD658" i="6" s="1"/>
  <c r="BI657" i="7"/>
  <c r="BE659" i="7"/>
  <c r="BK658" i="7"/>
  <c r="BL657" i="7"/>
  <c r="AS659" i="7"/>
  <c r="AY658" i="7"/>
  <c r="AG660" i="7"/>
  <c r="AM659" i="7"/>
  <c r="AM658" i="7"/>
  <c r="AN658" i="7" s="1"/>
  <c r="Z658" i="7"/>
  <c r="V660" i="7"/>
  <c r="Z659" i="7"/>
  <c r="AB659" i="7"/>
  <c r="AC658" i="7"/>
  <c r="AL659" i="6"/>
  <c r="AB659" i="6"/>
  <c r="AM660" i="6"/>
  <c r="AK660" i="6"/>
  <c r="AJ660" i="6"/>
  <c r="AI660" i="6"/>
  <c r="AH661" i="6"/>
  <c r="Z659" i="6"/>
  <c r="AY660" i="6"/>
  <c r="AW660" i="6"/>
  <c r="AU660" i="6"/>
  <c r="AV660" i="6"/>
  <c r="X660" i="6"/>
  <c r="W660" i="6"/>
  <c r="Y660" i="6"/>
  <c r="V661" i="6"/>
  <c r="AA660" i="6"/>
  <c r="AT661" i="6"/>
  <c r="AX659" i="6"/>
  <c r="BA659" i="6" s="1"/>
  <c r="BB659" i="6" s="1"/>
  <c r="CA661" i="7" l="1"/>
  <c r="CE659" i="7"/>
  <c r="CH659" i="7" s="1"/>
  <c r="CI659" i="7" s="1"/>
  <c r="CH658" i="7"/>
  <c r="CI658" i="7" s="1"/>
  <c r="BT659" i="7"/>
  <c r="BW659" i="7" s="1"/>
  <c r="BX659" i="7" s="1"/>
  <c r="BP661" i="7"/>
  <c r="BV660" i="7"/>
  <c r="BK662" i="6"/>
  <c r="BH662" i="6"/>
  <c r="BL662" i="6" s="1"/>
  <c r="BI662" i="6"/>
  <c r="BF663" i="6"/>
  <c r="BG662" i="6"/>
  <c r="BJ662" i="6" s="1"/>
  <c r="BM662" i="6" s="1"/>
  <c r="BN662" i="6" s="1"/>
  <c r="AO659" i="6"/>
  <c r="AC659" i="6"/>
  <c r="AD659" i="6" s="1"/>
  <c r="AC659" i="7"/>
  <c r="BE660" i="7"/>
  <c r="BK659" i="7"/>
  <c r="BI658" i="7"/>
  <c r="BL658" i="7" s="1"/>
  <c r="AW658" i="7"/>
  <c r="AZ658" i="7"/>
  <c r="AS660" i="7"/>
  <c r="AY659" i="7"/>
  <c r="AK659" i="7"/>
  <c r="AN659" i="7"/>
  <c r="AG661" i="7"/>
  <c r="AM660" i="7"/>
  <c r="V661" i="7"/>
  <c r="AB660" i="7"/>
  <c r="AN660" i="6"/>
  <c r="AB660" i="6"/>
  <c r="AZ660" i="6"/>
  <c r="AM661" i="6"/>
  <c r="AK661" i="6"/>
  <c r="AJ661" i="6"/>
  <c r="AI661" i="6"/>
  <c r="AH662" i="6"/>
  <c r="W661" i="6"/>
  <c r="Y661" i="6"/>
  <c r="V662" i="6"/>
  <c r="AA661" i="6"/>
  <c r="X661" i="6"/>
  <c r="AL660" i="6"/>
  <c r="AY661" i="6"/>
  <c r="AW661" i="6"/>
  <c r="AV661" i="6"/>
  <c r="AZ661" i="6" s="1"/>
  <c r="AU661" i="6"/>
  <c r="AX661" i="6" s="1"/>
  <c r="Z660" i="6"/>
  <c r="AT662" i="6"/>
  <c r="AX660" i="6"/>
  <c r="CA662" i="7" l="1"/>
  <c r="CG661" i="7"/>
  <c r="CG660" i="7"/>
  <c r="CE660" i="7"/>
  <c r="BT660" i="7"/>
  <c r="BV661" i="7"/>
  <c r="BP662" i="7"/>
  <c r="BW660" i="7"/>
  <c r="BX660" i="7" s="1"/>
  <c r="BK663" i="6"/>
  <c r="BF664" i="6"/>
  <c r="BH663" i="6"/>
  <c r="BL663" i="6" s="1"/>
  <c r="BG663" i="6"/>
  <c r="BI663" i="6"/>
  <c r="BA660" i="6"/>
  <c r="BB660" i="6" s="1"/>
  <c r="AC660" i="6"/>
  <c r="AD660" i="6" s="1"/>
  <c r="AO660" i="6"/>
  <c r="AN661" i="6"/>
  <c r="BI659" i="7"/>
  <c r="BL659" i="7" s="1"/>
  <c r="BK660" i="7"/>
  <c r="BE661" i="7"/>
  <c r="AS661" i="7"/>
  <c r="AW660" i="7"/>
  <c r="AY660" i="7"/>
  <c r="AZ660" i="7" s="1"/>
  <c r="AW659" i="7"/>
  <c r="AZ659" i="7" s="1"/>
  <c r="AK660" i="7"/>
  <c r="AN660" i="7"/>
  <c r="AG662" i="7"/>
  <c r="AK661" i="7"/>
  <c r="AM661" i="7"/>
  <c r="Z660" i="7"/>
  <c r="AC660" i="7" s="1"/>
  <c r="AB661" i="7"/>
  <c r="V662" i="7"/>
  <c r="BA661" i="6"/>
  <c r="BB661" i="6" s="1"/>
  <c r="AB661" i="6"/>
  <c r="Z661" i="6"/>
  <c r="X662" i="6"/>
  <c r="V663" i="6"/>
  <c r="AA662" i="6"/>
  <c r="Y662" i="6"/>
  <c r="W662" i="6"/>
  <c r="AL661" i="6"/>
  <c r="AY662" i="6"/>
  <c r="AW662" i="6"/>
  <c r="AU662" i="6"/>
  <c r="AV662" i="6"/>
  <c r="AM662" i="6"/>
  <c r="AK662" i="6"/>
  <c r="AI662" i="6"/>
  <c r="AJ662" i="6"/>
  <c r="AH663" i="6"/>
  <c r="AT663" i="6"/>
  <c r="AC661" i="6" l="1"/>
  <c r="AD661" i="6" s="1"/>
  <c r="CH660" i="7"/>
  <c r="CI660" i="7" s="1"/>
  <c r="CE661" i="7"/>
  <c r="CH661" i="7" s="1"/>
  <c r="CI661" i="7" s="1"/>
  <c r="CG662" i="7"/>
  <c r="CA663" i="7"/>
  <c r="BT661" i="7"/>
  <c r="BW661" i="7" s="1"/>
  <c r="BX661" i="7" s="1"/>
  <c r="BP663" i="7"/>
  <c r="BT662" i="7"/>
  <c r="AO661" i="6"/>
  <c r="BJ663" i="6"/>
  <c r="BM663" i="6" s="1"/>
  <c r="BN663" i="6" s="1"/>
  <c r="BH664" i="6"/>
  <c r="BG664" i="6"/>
  <c r="BK664" i="6"/>
  <c r="BI664" i="6"/>
  <c r="BF665" i="6"/>
  <c r="BE662" i="7"/>
  <c r="BK661" i="7"/>
  <c r="BI660" i="7"/>
  <c r="BL660" i="7" s="1"/>
  <c r="AS662" i="7"/>
  <c r="AY661" i="7"/>
  <c r="AN661" i="7"/>
  <c r="AG663" i="7"/>
  <c r="AK662" i="7"/>
  <c r="AM662" i="7"/>
  <c r="V663" i="7"/>
  <c r="AB662" i="7"/>
  <c r="Z661" i="7"/>
  <c r="AC661" i="7" s="1"/>
  <c r="Z662" i="6"/>
  <c r="AY663" i="6"/>
  <c r="AW663" i="6"/>
  <c r="AU663" i="6"/>
  <c r="AV663" i="6"/>
  <c r="AZ663" i="6" s="1"/>
  <c r="AN662" i="6"/>
  <c r="Y663" i="6"/>
  <c r="W663" i="6"/>
  <c r="V664" i="6"/>
  <c r="AA663" i="6"/>
  <c r="X663" i="6"/>
  <c r="AM663" i="6"/>
  <c r="AK663" i="6"/>
  <c r="AJ663" i="6"/>
  <c r="AI663" i="6"/>
  <c r="AH664" i="6"/>
  <c r="AL662" i="6"/>
  <c r="AB662" i="6"/>
  <c r="AT664" i="6"/>
  <c r="AZ662" i="6"/>
  <c r="AX662" i="6"/>
  <c r="CE662" i="7" l="1"/>
  <c r="CH662" i="7"/>
  <c r="CI662" i="7" s="1"/>
  <c r="CG663" i="7"/>
  <c r="CA664" i="7"/>
  <c r="BV662" i="7"/>
  <c r="BW662" i="7" s="1"/>
  <c r="BX662" i="7" s="1"/>
  <c r="BP664" i="7"/>
  <c r="BV663" i="7"/>
  <c r="BF666" i="6"/>
  <c r="BI665" i="6"/>
  <c r="BG665" i="6"/>
  <c r="BJ665" i="6" s="1"/>
  <c r="BK665" i="6"/>
  <c r="BH665" i="6"/>
  <c r="BL665" i="6" s="1"/>
  <c r="BJ664" i="6"/>
  <c r="BL664" i="6"/>
  <c r="BI661" i="7"/>
  <c r="BL661" i="7" s="1"/>
  <c r="BE663" i="7"/>
  <c r="BI662" i="7"/>
  <c r="BK662" i="7"/>
  <c r="BL662" i="7" s="1"/>
  <c r="AW661" i="7"/>
  <c r="AZ661" i="7"/>
  <c r="AY662" i="7"/>
  <c r="AS663" i="7"/>
  <c r="AN662" i="7"/>
  <c r="AM663" i="7"/>
  <c r="AG664" i="7"/>
  <c r="Z662" i="7"/>
  <c r="AC662" i="7" s="1"/>
  <c r="V664" i="7"/>
  <c r="AB663" i="6"/>
  <c r="AO662" i="6"/>
  <c r="AY664" i="6"/>
  <c r="AW664" i="6"/>
  <c r="AU664" i="6"/>
  <c r="AV664" i="6"/>
  <c r="AM664" i="6"/>
  <c r="AK664" i="6"/>
  <c r="AI664" i="6"/>
  <c r="AJ664" i="6"/>
  <c r="AN664" i="6" s="1"/>
  <c r="AH665" i="6"/>
  <c r="Z663" i="6"/>
  <c r="AN663" i="6"/>
  <c r="W664" i="6"/>
  <c r="X664" i="6"/>
  <c r="V665" i="6"/>
  <c r="AA664" i="6"/>
  <c r="Y664" i="6"/>
  <c r="AL663" i="6"/>
  <c r="AC662" i="6"/>
  <c r="AD662" i="6" s="1"/>
  <c r="AT665" i="6"/>
  <c r="AX663" i="6"/>
  <c r="BA663" i="6" s="1"/>
  <c r="BB663" i="6" s="1"/>
  <c r="BA662" i="6"/>
  <c r="BB662" i="6" s="1"/>
  <c r="CA665" i="7" l="1"/>
  <c r="CG664" i="7"/>
  <c r="CE663" i="7"/>
  <c r="CH663" i="7"/>
  <c r="CI663" i="7" s="1"/>
  <c r="BT663" i="7"/>
  <c r="BW663" i="7"/>
  <c r="BX663" i="7" s="1"/>
  <c r="BP665" i="7"/>
  <c r="AZ664" i="6"/>
  <c r="BM664" i="6"/>
  <c r="BN664" i="6" s="1"/>
  <c r="BM665" i="6"/>
  <c r="BN665" i="6" s="1"/>
  <c r="AX664" i="6"/>
  <c r="BA664" i="6" s="1"/>
  <c r="BB664" i="6" s="1"/>
  <c r="BK666" i="6"/>
  <c r="BG666" i="6"/>
  <c r="BI666" i="6"/>
  <c r="BH666" i="6"/>
  <c r="BL666" i="6" s="1"/>
  <c r="BF667" i="6"/>
  <c r="AC663" i="6"/>
  <c r="AD663" i="6" s="1"/>
  <c r="BE664" i="7"/>
  <c r="AS664" i="7"/>
  <c r="AY663" i="7"/>
  <c r="AW662" i="7"/>
  <c r="AZ662" i="7" s="1"/>
  <c r="AK663" i="7"/>
  <c r="AN663" i="7" s="1"/>
  <c r="AG665" i="7"/>
  <c r="AM664" i="7"/>
  <c r="AB663" i="7"/>
  <c r="Z663" i="7"/>
  <c r="V665" i="7"/>
  <c r="AO663" i="6"/>
  <c r="AL664" i="6"/>
  <c r="AO664" i="6" s="1"/>
  <c r="AM665" i="6"/>
  <c r="AK665" i="6"/>
  <c r="AI665" i="6"/>
  <c r="AJ665" i="6"/>
  <c r="AH666" i="6"/>
  <c r="AY665" i="6"/>
  <c r="AW665" i="6"/>
  <c r="AV665" i="6"/>
  <c r="AU665" i="6"/>
  <c r="Z664" i="6"/>
  <c r="Y665" i="6"/>
  <c r="X665" i="6"/>
  <c r="W665" i="6"/>
  <c r="V666" i="6"/>
  <c r="AA665" i="6"/>
  <c r="AB664" i="6"/>
  <c r="AT666" i="6"/>
  <c r="CE664" i="7" l="1"/>
  <c r="CH664" i="7" s="1"/>
  <c r="CI664" i="7" s="1"/>
  <c r="CG665" i="7"/>
  <c r="CA666" i="7"/>
  <c r="BV664" i="7"/>
  <c r="BP666" i="7"/>
  <c r="BT664" i="7"/>
  <c r="BJ666" i="6"/>
  <c r="BM666" i="6" s="1"/>
  <c r="BN666" i="6" s="1"/>
  <c r="AN665" i="6"/>
  <c r="BI667" i="6"/>
  <c r="BG667" i="6"/>
  <c r="BJ667" i="6" s="1"/>
  <c r="BF668" i="6"/>
  <c r="BK667" i="6"/>
  <c r="BH667" i="6"/>
  <c r="BL667" i="6" s="1"/>
  <c r="AZ665" i="6"/>
  <c r="BK663" i="7"/>
  <c r="BI663" i="7"/>
  <c r="BE665" i="7"/>
  <c r="BI664" i="7"/>
  <c r="BK664" i="7"/>
  <c r="AW663" i="7"/>
  <c r="AZ663" i="7"/>
  <c r="AS665" i="7"/>
  <c r="AY664" i="7"/>
  <c r="AW664" i="7"/>
  <c r="AG666" i="7"/>
  <c r="AM665" i="7"/>
  <c r="AK664" i="7"/>
  <c r="AN664" i="7"/>
  <c r="AB664" i="7"/>
  <c r="V666" i="7"/>
  <c r="AB665" i="7"/>
  <c r="Z664" i="7"/>
  <c r="AC663" i="7"/>
  <c r="AC664" i="6"/>
  <c r="AD664" i="6" s="1"/>
  <c r="Z665" i="6"/>
  <c r="AB665" i="6"/>
  <c r="AM666" i="6"/>
  <c r="AK666" i="6"/>
  <c r="AI666" i="6"/>
  <c r="AJ666" i="6"/>
  <c r="AN666" i="6" s="1"/>
  <c r="AH667" i="6"/>
  <c r="AY666" i="6"/>
  <c r="AW666" i="6"/>
  <c r="AV666" i="6"/>
  <c r="AZ666" i="6" s="1"/>
  <c r="AU666" i="6"/>
  <c r="Y666" i="6"/>
  <c r="W666" i="6"/>
  <c r="X666" i="6"/>
  <c r="AA666" i="6"/>
  <c r="V667" i="6"/>
  <c r="AL665" i="6"/>
  <c r="AO665" i="6" s="1"/>
  <c r="AT667" i="6"/>
  <c r="AX665" i="6"/>
  <c r="CE665" i="7" l="1"/>
  <c r="CA667" i="7"/>
  <c r="CG666" i="7"/>
  <c r="CH665" i="7"/>
  <c r="CI665" i="7" s="1"/>
  <c r="BV665" i="7"/>
  <c r="BT665" i="7"/>
  <c r="BP667" i="7"/>
  <c r="BV666" i="7"/>
  <c r="BW664" i="7"/>
  <c r="BX664" i="7" s="1"/>
  <c r="BK668" i="6"/>
  <c r="BG668" i="6"/>
  <c r="BF669" i="6"/>
  <c r="BI668" i="6"/>
  <c r="BH668" i="6"/>
  <c r="BL668" i="6" s="1"/>
  <c r="BA665" i="6"/>
  <c r="BB665" i="6" s="1"/>
  <c r="BM667" i="6"/>
  <c r="BN667" i="6" s="1"/>
  <c r="BL664" i="7"/>
  <c r="BE666" i="7"/>
  <c r="BK665" i="7"/>
  <c r="BL663" i="7"/>
  <c r="AY665" i="7"/>
  <c r="AS666" i="7"/>
  <c r="AZ664" i="7"/>
  <c r="AM666" i="7"/>
  <c r="AG667" i="7"/>
  <c r="AK665" i="7"/>
  <c r="AN665" i="7" s="1"/>
  <c r="Z665" i="7"/>
  <c r="AC665" i="7" s="1"/>
  <c r="AB666" i="7"/>
  <c r="V667" i="7"/>
  <c r="AC664" i="7"/>
  <c r="AC665" i="6"/>
  <c r="AD665" i="6" s="1"/>
  <c r="AX666" i="6"/>
  <c r="BA666" i="6" s="1"/>
  <c r="BB666" i="6" s="1"/>
  <c r="AB666" i="6"/>
  <c r="Z666" i="6"/>
  <c r="AY667" i="6"/>
  <c r="AW667" i="6"/>
  <c r="AU667" i="6"/>
  <c r="AV667" i="6"/>
  <c r="X667" i="6"/>
  <c r="AA667" i="6"/>
  <c r="V668" i="6"/>
  <c r="W667" i="6"/>
  <c r="Y667" i="6"/>
  <c r="AL666" i="6"/>
  <c r="AO666" i="6" s="1"/>
  <c r="AK667" i="6"/>
  <c r="AM667" i="6"/>
  <c r="AI667" i="6"/>
  <c r="AJ667" i="6"/>
  <c r="AN667" i="6" s="1"/>
  <c r="AH668" i="6"/>
  <c r="AT668" i="6"/>
  <c r="CA668" i="7" l="1"/>
  <c r="CE667" i="7"/>
  <c r="CE666" i="7"/>
  <c r="CH666" i="7" s="1"/>
  <c r="CI666" i="7" s="1"/>
  <c r="BT666" i="7"/>
  <c r="BW666" i="7" s="1"/>
  <c r="BX666" i="7" s="1"/>
  <c r="BP668" i="7"/>
  <c r="BV667" i="7"/>
  <c r="BW665" i="7"/>
  <c r="BX665" i="7" s="1"/>
  <c r="AX667" i="6"/>
  <c r="BK669" i="6"/>
  <c r="BG669" i="6"/>
  <c r="BI669" i="6"/>
  <c r="BH669" i="6"/>
  <c r="BL669" i="6" s="1"/>
  <c r="BF670" i="6"/>
  <c r="BJ668" i="6"/>
  <c r="BM668" i="6" s="1"/>
  <c r="BN668" i="6" s="1"/>
  <c r="BI665" i="7"/>
  <c r="BL665" i="7"/>
  <c r="BK666" i="7"/>
  <c r="BE667" i="7"/>
  <c r="AW665" i="7"/>
  <c r="AZ665" i="7" s="1"/>
  <c r="AY666" i="7"/>
  <c r="AS667" i="7"/>
  <c r="AG668" i="7"/>
  <c r="AK666" i="7"/>
  <c r="AN666" i="7" s="1"/>
  <c r="Z666" i="7"/>
  <c r="AC666" i="7" s="1"/>
  <c r="V668" i="7"/>
  <c r="AB667" i="7"/>
  <c r="AC666" i="6"/>
  <c r="AD666" i="6" s="1"/>
  <c r="Z667" i="6"/>
  <c r="X668" i="6"/>
  <c r="W668" i="6"/>
  <c r="Y668" i="6"/>
  <c r="V669" i="6"/>
  <c r="AA668" i="6"/>
  <c r="AB667" i="6"/>
  <c r="AY668" i="6"/>
  <c r="AW668" i="6"/>
  <c r="AU668" i="6"/>
  <c r="AV668" i="6"/>
  <c r="AM668" i="6"/>
  <c r="AK668" i="6"/>
  <c r="AI668" i="6"/>
  <c r="AJ668" i="6"/>
  <c r="AH669" i="6"/>
  <c r="AL667" i="6"/>
  <c r="AO667" i="6" s="1"/>
  <c r="AZ667" i="6"/>
  <c r="AT669" i="6"/>
  <c r="BA667" i="6" l="1"/>
  <c r="BB667" i="6" s="1"/>
  <c r="CA669" i="7"/>
  <c r="CE668" i="7"/>
  <c r="CG668" i="7"/>
  <c r="CG667" i="7"/>
  <c r="CH667" i="7" s="1"/>
  <c r="CI667" i="7" s="1"/>
  <c r="BP669" i="7"/>
  <c r="BV668" i="7"/>
  <c r="BT667" i="7"/>
  <c r="BW667" i="7"/>
  <c r="BX667" i="7" s="1"/>
  <c r="BK670" i="6"/>
  <c r="BG670" i="6"/>
  <c r="BF671" i="6"/>
  <c r="BI670" i="6"/>
  <c r="BH670" i="6"/>
  <c r="BL670" i="6" s="1"/>
  <c r="BJ669" i="6"/>
  <c r="BM669" i="6" s="1"/>
  <c r="BN669" i="6" s="1"/>
  <c r="AC667" i="6"/>
  <c r="AD667" i="6" s="1"/>
  <c r="BE668" i="7"/>
  <c r="BK667" i="7"/>
  <c r="BI666" i="7"/>
  <c r="BL666" i="7" s="1"/>
  <c r="AY667" i="7"/>
  <c r="AS668" i="7"/>
  <c r="AW666" i="7"/>
  <c r="AZ666" i="7" s="1"/>
  <c r="AG669" i="7"/>
  <c r="AM668" i="7"/>
  <c r="AM667" i="7"/>
  <c r="AK667" i="7"/>
  <c r="V669" i="7"/>
  <c r="Z668" i="7"/>
  <c r="AB668" i="7"/>
  <c r="Z667" i="7"/>
  <c r="AC667" i="7" s="1"/>
  <c r="Z668" i="6"/>
  <c r="AN668" i="6"/>
  <c r="AM669" i="6"/>
  <c r="AK669" i="6"/>
  <c r="AI669" i="6"/>
  <c r="AJ669" i="6"/>
  <c r="AH670" i="6"/>
  <c r="AY669" i="6"/>
  <c r="AW669" i="6"/>
  <c r="AU669" i="6"/>
  <c r="AV669" i="6"/>
  <c r="AZ669" i="6" s="1"/>
  <c r="AB668" i="6"/>
  <c r="AA669" i="6"/>
  <c r="X669" i="6"/>
  <c r="W669" i="6"/>
  <c r="Y669" i="6"/>
  <c r="V670" i="6"/>
  <c r="AL668" i="6"/>
  <c r="AZ668" i="6"/>
  <c r="AX668" i="6"/>
  <c r="AT670" i="6"/>
  <c r="BJ670" i="6" l="1"/>
  <c r="BM670" i="6" s="1"/>
  <c r="BN670" i="6" s="1"/>
  <c r="CH668" i="7"/>
  <c r="CI668" i="7" s="1"/>
  <c r="CA670" i="7"/>
  <c r="CG669" i="7"/>
  <c r="BT668" i="7"/>
  <c r="BW668" i="7" s="1"/>
  <c r="BX668" i="7" s="1"/>
  <c r="BP670" i="7"/>
  <c r="BV669" i="7"/>
  <c r="BI671" i="6"/>
  <c r="BF672" i="6"/>
  <c r="BK671" i="6"/>
  <c r="BG671" i="6"/>
  <c r="BJ671" i="6" s="1"/>
  <c r="BH671" i="6"/>
  <c r="BL671" i="6" s="1"/>
  <c r="AC668" i="6"/>
  <c r="AD668" i="6" s="1"/>
  <c r="AN669" i="6"/>
  <c r="AO668" i="6"/>
  <c r="AC668" i="7"/>
  <c r="BI667" i="7"/>
  <c r="BL667" i="7" s="1"/>
  <c r="BE669" i="7"/>
  <c r="BK668" i="7"/>
  <c r="AS669" i="7"/>
  <c r="AW668" i="7"/>
  <c r="AW667" i="7"/>
  <c r="AZ667" i="7" s="1"/>
  <c r="AN667" i="7"/>
  <c r="AK668" i="7"/>
  <c r="AN668" i="7" s="1"/>
  <c r="AM669" i="7"/>
  <c r="AG670" i="7"/>
  <c r="AB669" i="7"/>
  <c r="V670" i="7"/>
  <c r="Z669" i="6"/>
  <c r="AM670" i="6"/>
  <c r="AK670" i="6"/>
  <c r="AI670" i="6"/>
  <c r="AJ670" i="6"/>
  <c r="AH671" i="6"/>
  <c r="W670" i="6"/>
  <c r="Y670" i="6"/>
  <c r="V671" i="6"/>
  <c r="AA670" i="6"/>
  <c r="X670" i="6"/>
  <c r="AL669" i="6"/>
  <c r="AO669" i="6" s="1"/>
  <c r="AY670" i="6"/>
  <c r="AW670" i="6"/>
  <c r="AU670" i="6"/>
  <c r="AX670" i="6" s="1"/>
  <c r="AV670" i="6"/>
  <c r="AZ670" i="6" s="1"/>
  <c r="AB669" i="6"/>
  <c r="AT671" i="6"/>
  <c r="AX669" i="6"/>
  <c r="BA669" i="6" s="1"/>
  <c r="BB669" i="6" s="1"/>
  <c r="BA668" i="6"/>
  <c r="BB668" i="6" s="1"/>
  <c r="CE669" i="7" l="1"/>
  <c r="CG670" i="7"/>
  <c r="CA671" i="7"/>
  <c r="CH669" i="7"/>
  <c r="CI669" i="7" s="1"/>
  <c r="BP671" i="7"/>
  <c r="BT670" i="7"/>
  <c r="BV670" i="7"/>
  <c r="BW670" i="7" s="1"/>
  <c r="BX670" i="7" s="1"/>
  <c r="BT669" i="7"/>
  <c r="BW669" i="7" s="1"/>
  <c r="BX669" i="7" s="1"/>
  <c r="BM671" i="6"/>
  <c r="BN671" i="6" s="1"/>
  <c r="BH672" i="6"/>
  <c r="BI672" i="6"/>
  <c r="BF673" i="6"/>
  <c r="BG672" i="6"/>
  <c r="BJ672" i="6" s="1"/>
  <c r="BK672" i="6"/>
  <c r="AN670" i="6"/>
  <c r="AC669" i="6"/>
  <c r="AD669" i="6" s="1"/>
  <c r="BE670" i="7"/>
  <c r="BI668" i="7"/>
  <c r="BL668" i="7" s="1"/>
  <c r="AY669" i="7"/>
  <c r="AS670" i="7"/>
  <c r="AY668" i="7"/>
  <c r="AZ668" i="7" s="1"/>
  <c r="AG671" i="7"/>
  <c r="AK670" i="7"/>
  <c r="AK669" i="7"/>
  <c r="AN669" i="7" s="1"/>
  <c r="Z669" i="7"/>
  <c r="V671" i="7"/>
  <c r="AB670" i="7"/>
  <c r="AC669" i="7"/>
  <c r="BA670" i="6"/>
  <c r="BB670" i="6" s="1"/>
  <c r="AB670" i="6"/>
  <c r="Z670" i="6"/>
  <c r="AM671" i="6"/>
  <c r="AK671" i="6"/>
  <c r="AJ671" i="6"/>
  <c r="AI671" i="6"/>
  <c r="AH672" i="6"/>
  <c r="Y671" i="6"/>
  <c r="X671" i="6"/>
  <c r="W671" i="6"/>
  <c r="AA671" i="6"/>
  <c r="V672" i="6"/>
  <c r="AY671" i="6"/>
  <c r="AW671" i="6"/>
  <c r="AU671" i="6"/>
  <c r="AV671" i="6"/>
  <c r="AZ671" i="6" s="1"/>
  <c r="AL670" i="6"/>
  <c r="AO670" i="6" s="1"/>
  <c r="AT672" i="6"/>
  <c r="CE670" i="7" l="1"/>
  <c r="CH670" i="7" s="1"/>
  <c r="CI670" i="7" s="1"/>
  <c r="CA672" i="7"/>
  <c r="CG671" i="7"/>
  <c r="BP672" i="7"/>
  <c r="BV671" i="7"/>
  <c r="BH673" i="6"/>
  <c r="BF674" i="6"/>
  <c r="BK673" i="6"/>
  <c r="BI673" i="6"/>
  <c r="BG673" i="6"/>
  <c r="BJ673" i="6" s="1"/>
  <c r="BL672" i="6"/>
  <c r="BM672" i="6" s="1"/>
  <c r="BN672" i="6" s="1"/>
  <c r="AN671" i="6"/>
  <c r="BE671" i="7"/>
  <c r="BK670" i="7"/>
  <c r="BK669" i="7"/>
  <c r="BI669" i="7"/>
  <c r="AY670" i="7"/>
  <c r="AS671" i="7"/>
  <c r="AW669" i="7"/>
  <c r="AZ669" i="7" s="1"/>
  <c r="AG672" i="7"/>
  <c r="AM671" i="7"/>
  <c r="AM670" i="7"/>
  <c r="AN670" i="7" s="1"/>
  <c r="Z670" i="7"/>
  <c r="AC670" i="7" s="1"/>
  <c r="V672" i="7"/>
  <c r="AB671" i="7"/>
  <c r="AC670" i="6"/>
  <c r="AD670" i="6" s="1"/>
  <c r="AM672" i="6"/>
  <c r="AK672" i="6"/>
  <c r="AJ672" i="6"/>
  <c r="AI672" i="6"/>
  <c r="AH673" i="6"/>
  <c r="AL671" i="6"/>
  <c r="AA672" i="6"/>
  <c r="V673" i="6"/>
  <c r="Y672" i="6"/>
  <c r="W672" i="6"/>
  <c r="X672" i="6"/>
  <c r="Z671" i="6"/>
  <c r="AB671" i="6"/>
  <c r="AY672" i="6"/>
  <c r="AW672" i="6"/>
  <c r="AU672" i="6"/>
  <c r="AV672" i="6"/>
  <c r="AZ672" i="6" s="1"/>
  <c r="AT673" i="6"/>
  <c r="AX671" i="6"/>
  <c r="BA671" i="6" s="1"/>
  <c r="BB671" i="6" s="1"/>
  <c r="CA673" i="7" l="1"/>
  <c r="CG672" i="7"/>
  <c r="CE671" i="7"/>
  <c r="CH671" i="7" s="1"/>
  <c r="CI671" i="7" s="1"/>
  <c r="BT671" i="7"/>
  <c r="BW671" i="7" s="1"/>
  <c r="BX671" i="7" s="1"/>
  <c r="BV672" i="7"/>
  <c r="BP673" i="7"/>
  <c r="BG674" i="6"/>
  <c r="BH674" i="6"/>
  <c r="BK674" i="6"/>
  <c r="BI674" i="6"/>
  <c r="BF675" i="6"/>
  <c r="BL673" i="6"/>
  <c r="BM673" i="6" s="1"/>
  <c r="BN673" i="6" s="1"/>
  <c r="AO671" i="6"/>
  <c r="BL669" i="7"/>
  <c r="BI670" i="7"/>
  <c r="BL670" i="7" s="1"/>
  <c r="BE672" i="7"/>
  <c r="BK671" i="7"/>
  <c r="AW670" i="7"/>
  <c r="AZ670" i="7"/>
  <c r="AS672" i="7"/>
  <c r="AY671" i="7"/>
  <c r="AK671" i="7"/>
  <c r="AN671" i="7"/>
  <c r="AM672" i="7"/>
  <c r="AG673" i="7"/>
  <c r="Z671" i="7"/>
  <c r="AC671" i="7" s="1"/>
  <c r="V673" i="7"/>
  <c r="Z672" i="7"/>
  <c r="AB672" i="7"/>
  <c r="AN672" i="6"/>
  <c r="AB672" i="6"/>
  <c r="AC671" i="6"/>
  <c r="AD671" i="6" s="1"/>
  <c r="AM673" i="6"/>
  <c r="AK673" i="6"/>
  <c r="AI673" i="6"/>
  <c r="AJ673" i="6"/>
  <c r="AN673" i="6" s="1"/>
  <c r="AH674" i="6"/>
  <c r="Z672" i="6"/>
  <c r="V674" i="6"/>
  <c r="AA673" i="6"/>
  <c r="Y673" i="6"/>
  <c r="X673" i="6"/>
  <c r="AB673" i="6" s="1"/>
  <c r="W673" i="6"/>
  <c r="AY673" i="6"/>
  <c r="AW673" i="6"/>
  <c r="AU673" i="6"/>
  <c r="AX673" i="6" s="1"/>
  <c r="AV673" i="6"/>
  <c r="AL672" i="6"/>
  <c r="AX672" i="6"/>
  <c r="BA672" i="6" s="1"/>
  <c r="BB672" i="6" s="1"/>
  <c r="AT674" i="6"/>
  <c r="CE672" i="7" l="1"/>
  <c r="CH672" i="7" s="1"/>
  <c r="CI672" i="7" s="1"/>
  <c r="CA674" i="7"/>
  <c r="BT672" i="7"/>
  <c r="BP674" i="7"/>
  <c r="BV673" i="7"/>
  <c r="BW672" i="7"/>
  <c r="BX672" i="7" s="1"/>
  <c r="BK675" i="6"/>
  <c r="BG675" i="6"/>
  <c r="BF676" i="6"/>
  <c r="BH675" i="6"/>
  <c r="BL675" i="6" s="1"/>
  <c r="BI675" i="6"/>
  <c r="BL674" i="6"/>
  <c r="BJ674" i="6"/>
  <c r="AO672" i="6"/>
  <c r="AC672" i="6"/>
  <c r="AD672" i="6" s="1"/>
  <c r="BI672" i="7"/>
  <c r="BK672" i="7"/>
  <c r="BL672" i="7" s="1"/>
  <c r="BE673" i="7"/>
  <c r="BI671" i="7"/>
  <c r="BL671" i="7" s="1"/>
  <c r="AS673" i="7"/>
  <c r="AW672" i="7"/>
  <c r="AY672" i="7"/>
  <c r="AZ672" i="7" s="1"/>
  <c r="AW671" i="7"/>
  <c r="AZ671" i="7" s="1"/>
  <c r="AG674" i="7"/>
  <c r="AK673" i="7"/>
  <c r="AM673" i="7"/>
  <c r="AN673" i="7" s="1"/>
  <c r="AK672" i="7"/>
  <c r="AN672" i="7" s="1"/>
  <c r="AC672" i="7"/>
  <c r="V674" i="7"/>
  <c r="AB673" i="7"/>
  <c r="Z673" i="6"/>
  <c r="AC673" i="6" s="1"/>
  <c r="AD673" i="6" s="1"/>
  <c r="AM674" i="6"/>
  <c r="AK674" i="6"/>
  <c r="AI674" i="6"/>
  <c r="AJ674" i="6"/>
  <c r="AH675" i="6"/>
  <c r="W674" i="6"/>
  <c r="X674" i="6"/>
  <c r="AA674" i="6"/>
  <c r="Y674" i="6"/>
  <c r="V675" i="6"/>
  <c r="AY674" i="6"/>
  <c r="AW674" i="6"/>
  <c r="AU674" i="6"/>
  <c r="AV674" i="6"/>
  <c r="AL673" i="6"/>
  <c r="AO673" i="6" s="1"/>
  <c r="AT675" i="6"/>
  <c r="AZ673" i="6"/>
  <c r="BA673" i="6" s="1"/>
  <c r="BB673" i="6" s="1"/>
  <c r="CA675" i="7" l="1"/>
  <c r="CG674" i="7"/>
  <c r="CE673" i="7"/>
  <c r="CG673" i="7"/>
  <c r="BT673" i="7"/>
  <c r="BW673" i="7" s="1"/>
  <c r="BX673" i="7" s="1"/>
  <c r="BP675" i="7"/>
  <c r="BV674" i="7"/>
  <c r="BI676" i="6"/>
  <c r="BK676" i="6"/>
  <c r="BG676" i="6"/>
  <c r="BJ676" i="6" s="1"/>
  <c r="BH676" i="6"/>
  <c r="BL676" i="6" s="1"/>
  <c r="BF677" i="6"/>
  <c r="BJ675" i="6"/>
  <c r="BM675" i="6" s="1"/>
  <c r="BN675" i="6" s="1"/>
  <c r="BM674" i="6"/>
  <c r="BN674" i="6" s="1"/>
  <c r="AN674" i="6"/>
  <c r="BE674" i="7"/>
  <c r="BK673" i="7"/>
  <c r="AY673" i="7"/>
  <c r="AS674" i="7"/>
  <c r="AG675" i="7"/>
  <c r="AM674" i="7"/>
  <c r="Z673" i="7"/>
  <c r="AC673" i="7" s="1"/>
  <c r="AB674" i="7"/>
  <c r="V675" i="7"/>
  <c r="Z674" i="6"/>
  <c r="AB674" i="6"/>
  <c r="AM675" i="6"/>
  <c r="AK675" i="6"/>
  <c r="AI675" i="6"/>
  <c r="AJ675" i="6"/>
  <c r="AN675" i="6" s="1"/>
  <c r="AH676" i="6"/>
  <c r="AA675" i="6"/>
  <c r="Y675" i="6"/>
  <c r="W675" i="6"/>
  <c r="X675" i="6"/>
  <c r="V676" i="6"/>
  <c r="AY675" i="6"/>
  <c r="AW675" i="6"/>
  <c r="AU675" i="6"/>
  <c r="AV675" i="6"/>
  <c r="AL674" i="6"/>
  <c r="AZ674" i="6"/>
  <c r="AT676" i="6"/>
  <c r="AX674" i="6"/>
  <c r="CH673" i="7" l="1"/>
  <c r="CI673" i="7" s="1"/>
  <c r="CG675" i="7"/>
  <c r="CA676" i="7"/>
  <c r="CE674" i="7"/>
  <c r="CH674" i="7" s="1"/>
  <c r="CI674" i="7" s="1"/>
  <c r="BP676" i="7"/>
  <c r="BT674" i="7"/>
  <c r="BW674" i="7" s="1"/>
  <c r="BX674" i="7" s="1"/>
  <c r="AO674" i="6"/>
  <c r="BM676" i="6"/>
  <c r="BN676" i="6" s="1"/>
  <c r="BH677" i="6"/>
  <c r="BK677" i="6"/>
  <c r="BG677" i="6"/>
  <c r="BI677" i="6"/>
  <c r="BF678" i="6"/>
  <c r="BI673" i="7"/>
  <c r="BL673" i="7" s="1"/>
  <c r="BE675" i="7"/>
  <c r="BI674" i="7"/>
  <c r="BK674" i="7"/>
  <c r="AW673" i="7"/>
  <c r="AZ673" i="7" s="1"/>
  <c r="AS675" i="7"/>
  <c r="AY674" i="7"/>
  <c r="AK674" i="7"/>
  <c r="AN674" i="7" s="1"/>
  <c r="AG676" i="7"/>
  <c r="V676" i="7"/>
  <c r="Z674" i="7"/>
  <c r="AC674" i="7" s="1"/>
  <c r="AZ675" i="6"/>
  <c r="AB675" i="6"/>
  <c r="AC674" i="6"/>
  <c r="AD674" i="6" s="1"/>
  <c r="X676" i="6"/>
  <c r="V677" i="6"/>
  <c r="Y676" i="6"/>
  <c r="AA676" i="6"/>
  <c r="W676" i="6"/>
  <c r="AM676" i="6"/>
  <c r="AK676" i="6"/>
  <c r="AJ676" i="6"/>
  <c r="AN676" i="6" s="1"/>
  <c r="AI676" i="6"/>
  <c r="AH677" i="6"/>
  <c r="Z675" i="6"/>
  <c r="AL675" i="6"/>
  <c r="AO675" i="6" s="1"/>
  <c r="AY676" i="6"/>
  <c r="AW676" i="6"/>
  <c r="AU676" i="6"/>
  <c r="AX676" i="6" s="1"/>
  <c r="AV676" i="6"/>
  <c r="AZ676" i="6" s="1"/>
  <c r="AT677" i="6"/>
  <c r="AX675" i="6"/>
  <c r="BA674" i="6"/>
  <c r="BB674" i="6" s="1"/>
  <c r="CA677" i="7" l="1"/>
  <c r="CG676" i="7"/>
  <c r="CE675" i="7"/>
  <c r="CH675" i="7" s="1"/>
  <c r="CI675" i="7" s="1"/>
  <c r="BP677" i="7"/>
  <c r="BV676" i="7"/>
  <c r="BV675" i="7"/>
  <c r="BT675" i="7"/>
  <c r="BJ677" i="6"/>
  <c r="BL677" i="6"/>
  <c r="BF679" i="6"/>
  <c r="BI678" i="6"/>
  <c r="BG678" i="6"/>
  <c r="BJ678" i="6" s="1"/>
  <c r="BK678" i="6"/>
  <c r="BH678" i="6"/>
  <c r="BL678" i="6" s="1"/>
  <c r="BA675" i="6"/>
  <c r="BB675" i="6" s="1"/>
  <c r="AC675" i="6"/>
  <c r="AD675" i="6" s="1"/>
  <c r="BL674" i="7"/>
  <c r="BK675" i="7"/>
  <c r="BE676" i="7"/>
  <c r="AW674" i="7"/>
  <c r="AZ674" i="7"/>
  <c r="AS676" i="7"/>
  <c r="AY675" i="7"/>
  <c r="AK675" i="7"/>
  <c r="AM675" i="7"/>
  <c r="AN675" i="7" s="1"/>
  <c r="AG677" i="7"/>
  <c r="AM676" i="7"/>
  <c r="V677" i="7"/>
  <c r="AB676" i="7"/>
  <c r="AB675" i="7"/>
  <c r="Z675" i="7"/>
  <c r="AM677" i="6"/>
  <c r="AK677" i="6"/>
  <c r="AI677" i="6"/>
  <c r="AJ677" i="6"/>
  <c r="AH678" i="6"/>
  <c r="Z676" i="6"/>
  <c r="AY677" i="6"/>
  <c r="AW677" i="6"/>
  <c r="AV677" i="6"/>
  <c r="AU677" i="6"/>
  <c r="Y677" i="6"/>
  <c r="W677" i="6"/>
  <c r="AA677" i="6"/>
  <c r="V678" i="6"/>
  <c r="X677" i="6"/>
  <c r="AL676" i="6"/>
  <c r="AO676" i="6" s="1"/>
  <c r="AB676" i="6"/>
  <c r="AT678" i="6"/>
  <c r="BA676" i="6"/>
  <c r="BB676" i="6" s="1"/>
  <c r="BM677" i="6" l="1"/>
  <c r="BN677" i="6" s="1"/>
  <c r="BM678" i="6"/>
  <c r="BN678" i="6" s="1"/>
  <c r="CE676" i="7"/>
  <c r="CH676" i="7"/>
  <c r="CI676" i="7" s="1"/>
  <c r="CA678" i="7"/>
  <c r="CG677" i="7"/>
  <c r="BW675" i="7"/>
  <c r="BX675" i="7" s="1"/>
  <c r="BT676" i="7"/>
  <c r="BW676" i="7"/>
  <c r="BX676" i="7" s="1"/>
  <c r="BP678" i="7"/>
  <c r="AB677" i="6"/>
  <c r="BI679" i="6"/>
  <c r="BG679" i="6"/>
  <c r="BF680" i="6"/>
  <c r="BK679" i="6"/>
  <c r="BH679" i="6"/>
  <c r="AN677" i="6"/>
  <c r="BE677" i="7"/>
  <c r="BK676" i="7"/>
  <c r="BI675" i="7"/>
  <c r="BL675" i="7" s="1"/>
  <c r="AS677" i="7"/>
  <c r="AW675" i="7"/>
  <c r="AZ675" i="7"/>
  <c r="AG678" i="7"/>
  <c r="AM677" i="7"/>
  <c r="AK676" i="7"/>
  <c r="AN676" i="7" s="1"/>
  <c r="Z676" i="7"/>
  <c r="AC675" i="7"/>
  <c r="AC676" i="7"/>
  <c r="V678" i="7"/>
  <c r="Z677" i="6"/>
  <c r="AC676" i="6"/>
  <c r="AD676" i="6" s="1"/>
  <c r="X678" i="6"/>
  <c r="Y678" i="6"/>
  <c r="W678" i="6"/>
  <c r="V679" i="6"/>
  <c r="AA678" i="6"/>
  <c r="AY678" i="6"/>
  <c r="AW678" i="6"/>
  <c r="AV678" i="6"/>
  <c r="AZ678" i="6" s="1"/>
  <c r="AU678" i="6"/>
  <c r="AL677" i="6"/>
  <c r="AM678" i="6"/>
  <c r="AK678" i="6"/>
  <c r="AI678" i="6"/>
  <c r="AJ678" i="6"/>
  <c r="AH679" i="6"/>
  <c r="AT679" i="6"/>
  <c r="AZ677" i="6"/>
  <c r="AX677" i="6"/>
  <c r="AC677" i="6" l="1"/>
  <c r="AD677" i="6" s="1"/>
  <c r="CG678" i="7"/>
  <c r="CA679" i="7"/>
  <c r="CE677" i="7"/>
  <c r="CH677" i="7" s="1"/>
  <c r="CI677" i="7" s="1"/>
  <c r="BT677" i="7"/>
  <c r="BP679" i="7"/>
  <c r="BT678" i="7"/>
  <c r="BV678" i="7"/>
  <c r="BW678" i="7" s="1"/>
  <c r="BX678" i="7" s="1"/>
  <c r="BV677" i="7"/>
  <c r="BW677" i="7" s="1"/>
  <c r="BX677" i="7" s="1"/>
  <c r="AO677" i="6"/>
  <c r="BJ679" i="6"/>
  <c r="BL679" i="6"/>
  <c r="BI680" i="6"/>
  <c r="BK680" i="6"/>
  <c r="BH680" i="6"/>
  <c r="BG680" i="6"/>
  <c r="BJ680" i="6" s="1"/>
  <c r="BF681" i="6"/>
  <c r="BE678" i="7"/>
  <c r="BI676" i="7"/>
  <c r="BL676" i="7" s="1"/>
  <c r="AY676" i="7"/>
  <c r="AS678" i="7"/>
  <c r="AY677" i="7"/>
  <c r="AW676" i="7"/>
  <c r="AM678" i="7"/>
  <c r="AG679" i="7"/>
  <c r="AK677" i="7"/>
  <c r="AN677" i="7" s="1"/>
  <c r="Z677" i="7"/>
  <c r="V679" i="7"/>
  <c r="AB678" i="7"/>
  <c r="AB677" i="7"/>
  <c r="AC677" i="7" s="1"/>
  <c r="AL678" i="6"/>
  <c r="AY679" i="6"/>
  <c r="AW679" i="6"/>
  <c r="AU679" i="6"/>
  <c r="AV679" i="6"/>
  <c r="W679" i="6"/>
  <c r="X679" i="6"/>
  <c r="V680" i="6"/>
  <c r="AA679" i="6"/>
  <c r="Y679" i="6"/>
  <c r="AK679" i="6"/>
  <c r="AM679" i="6"/>
  <c r="AI679" i="6"/>
  <c r="AJ679" i="6"/>
  <c r="AH680" i="6"/>
  <c r="AN678" i="6"/>
  <c r="Z678" i="6"/>
  <c r="AB678" i="6"/>
  <c r="AX678" i="6"/>
  <c r="BA678" i="6" s="1"/>
  <c r="BB678" i="6" s="1"/>
  <c r="BA677" i="6"/>
  <c r="BB677" i="6" s="1"/>
  <c r="AT680" i="6"/>
  <c r="BM679" i="6" l="1"/>
  <c r="BN679" i="6" s="1"/>
  <c r="CA680" i="7"/>
  <c r="CE678" i="7"/>
  <c r="CH678" i="7" s="1"/>
  <c r="CI678" i="7" s="1"/>
  <c r="BP680" i="7"/>
  <c r="BV679" i="7"/>
  <c r="AZ679" i="6"/>
  <c r="BF682" i="6"/>
  <c r="BI681" i="6"/>
  <c r="BH681" i="6"/>
  <c r="BK681" i="6"/>
  <c r="BG681" i="6"/>
  <c r="BJ681" i="6" s="1"/>
  <c r="AX679" i="6"/>
  <c r="BA679" i="6" s="1"/>
  <c r="BB679" i="6" s="1"/>
  <c r="BL680" i="6"/>
  <c r="BM680" i="6" s="1"/>
  <c r="BN680" i="6" s="1"/>
  <c r="AO678" i="6"/>
  <c r="BE679" i="7"/>
  <c r="BK677" i="7"/>
  <c r="BI677" i="7"/>
  <c r="AW677" i="7"/>
  <c r="AS679" i="7"/>
  <c r="AY678" i="7"/>
  <c r="AZ677" i="7"/>
  <c r="AZ676" i="7"/>
  <c r="AK678" i="7"/>
  <c r="AN678" i="7" s="1"/>
  <c r="AG680" i="7"/>
  <c r="AM679" i="7"/>
  <c r="V680" i="7"/>
  <c r="AB679" i="7"/>
  <c r="Z678" i="7"/>
  <c r="AC678" i="7" s="1"/>
  <c r="Z679" i="6"/>
  <c r="AY680" i="6"/>
  <c r="AW680" i="6"/>
  <c r="AU680" i="6"/>
  <c r="AV680" i="6"/>
  <c r="AC678" i="6"/>
  <c r="AD678" i="6" s="1"/>
  <c r="AL679" i="6"/>
  <c r="AA680" i="6"/>
  <c r="X680" i="6"/>
  <c r="AB680" i="6" s="1"/>
  <c r="V681" i="6"/>
  <c r="W680" i="6"/>
  <c r="Y680" i="6"/>
  <c r="AB679" i="6"/>
  <c r="AM680" i="6"/>
  <c r="AK680" i="6"/>
  <c r="AI680" i="6"/>
  <c r="AJ680" i="6"/>
  <c r="AH681" i="6"/>
  <c r="AN679" i="6"/>
  <c r="AT681" i="6"/>
  <c r="CE679" i="7" l="1"/>
  <c r="CG679" i="7"/>
  <c r="CH679" i="7" s="1"/>
  <c r="CI679" i="7" s="1"/>
  <c r="CA681" i="7"/>
  <c r="CG680" i="7"/>
  <c r="BT679" i="7"/>
  <c r="BW679" i="7"/>
  <c r="BX679" i="7" s="1"/>
  <c r="BV680" i="7"/>
  <c r="BP681" i="7"/>
  <c r="AN680" i="6"/>
  <c r="BL681" i="6"/>
  <c r="BM681" i="6" s="1"/>
  <c r="BN681" i="6" s="1"/>
  <c r="BK682" i="6"/>
  <c r="BH682" i="6"/>
  <c r="BL682" i="6" s="1"/>
  <c r="BF683" i="6"/>
  <c r="BG682" i="6"/>
  <c r="BI682" i="6"/>
  <c r="BE680" i="7"/>
  <c r="BK679" i="7"/>
  <c r="BK678" i="7"/>
  <c r="BL677" i="7"/>
  <c r="BI678" i="7"/>
  <c r="AS680" i="7"/>
  <c r="AW678" i="7"/>
  <c r="AZ678" i="7" s="1"/>
  <c r="AG681" i="7"/>
  <c r="AM680" i="7"/>
  <c r="AK679" i="7"/>
  <c r="AN679" i="7" s="1"/>
  <c r="V681" i="7"/>
  <c r="Z680" i="7"/>
  <c r="AB680" i="7"/>
  <c r="Z679" i="7"/>
  <c r="AC679" i="7" s="1"/>
  <c r="AC679" i="6"/>
  <c r="AD679" i="6" s="1"/>
  <c r="AO679" i="6"/>
  <c r="Z680" i="6"/>
  <c r="AC680" i="6" s="1"/>
  <c r="AD680" i="6" s="1"/>
  <c r="AY681" i="6"/>
  <c r="AW681" i="6"/>
  <c r="AU681" i="6"/>
  <c r="AV681" i="6"/>
  <c r="Y681" i="6"/>
  <c r="X681" i="6"/>
  <c r="V682" i="6"/>
  <c r="W681" i="6"/>
  <c r="AA681" i="6"/>
  <c r="AM681" i="6"/>
  <c r="AK681" i="6"/>
  <c r="AI681" i="6"/>
  <c r="AJ681" i="6"/>
  <c r="AH682" i="6"/>
  <c r="AL680" i="6"/>
  <c r="AO680" i="6" s="1"/>
  <c r="AZ680" i="6"/>
  <c r="AT682" i="6"/>
  <c r="AX680" i="6"/>
  <c r="CA682" i="7" l="1"/>
  <c r="CE681" i="7"/>
  <c r="CG681" i="7"/>
  <c r="CH681" i="7" s="1"/>
  <c r="CI681" i="7" s="1"/>
  <c r="CE680" i="7"/>
  <c r="CH680" i="7" s="1"/>
  <c r="CI680" i="7" s="1"/>
  <c r="BT680" i="7"/>
  <c r="BP682" i="7"/>
  <c r="BV681" i="7"/>
  <c r="BW680" i="7"/>
  <c r="BX680" i="7" s="1"/>
  <c r="BJ682" i="6"/>
  <c r="BM682" i="6" s="1"/>
  <c r="BN682" i="6" s="1"/>
  <c r="BH683" i="6"/>
  <c r="BI683" i="6"/>
  <c r="BG683" i="6"/>
  <c r="BJ683" i="6" s="1"/>
  <c r="BK683" i="6"/>
  <c r="BF684" i="6"/>
  <c r="AZ681" i="6"/>
  <c r="BL678" i="7"/>
  <c r="BI679" i="7"/>
  <c r="BL679" i="7" s="1"/>
  <c r="BE681" i="7"/>
  <c r="BK680" i="7"/>
  <c r="AY679" i="7"/>
  <c r="AW679" i="7"/>
  <c r="AS681" i="7"/>
  <c r="AY680" i="7"/>
  <c r="AG682" i="7"/>
  <c r="AK681" i="7"/>
  <c r="AM681" i="7"/>
  <c r="AN681" i="7" s="1"/>
  <c r="AK680" i="7"/>
  <c r="AN680" i="7" s="1"/>
  <c r="AC680" i="7"/>
  <c r="V682" i="7"/>
  <c r="AB681" i="7"/>
  <c r="AB681" i="6"/>
  <c r="X682" i="6"/>
  <c r="AA682" i="6"/>
  <c r="W682" i="6"/>
  <c r="V683" i="6"/>
  <c r="Y682" i="6"/>
  <c r="AY682" i="6"/>
  <c r="AW682" i="6"/>
  <c r="AU682" i="6"/>
  <c r="AV682" i="6"/>
  <c r="AZ682" i="6" s="1"/>
  <c r="AM682" i="6"/>
  <c r="AK682" i="6"/>
  <c r="AJ682" i="6"/>
  <c r="AI682" i="6"/>
  <c r="AH683" i="6"/>
  <c r="AL681" i="6"/>
  <c r="Z681" i="6"/>
  <c r="AN681" i="6"/>
  <c r="AX681" i="6"/>
  <c r="BA681" i="6" s="1"/>
  <c r="BB681" i="6" s="1"/>
  <c r="AT683" i="6"/>
  <c r="BA680" i="6"/>
  <c r="BB680" i="6" s="1"/>
  <c r="CA683" i="7" l="1"/>
  <c r="CG682" i="7"/>
  <c r="BT681" i="7"/>
  <c r="BW681" i="7"/>
  <c r="BX681" i="7" s="1"/>
  <c r="BP683" i="7"/>
  <c r="BT682" i="7"/>
  <c r="BV682" i="7"/>
  <c r="BW682" i="7" s="1"/>
  <c r="BX682" i="7" s="1"/>
  <c r="AO681" i="6"/>
  <c r="BL683" i="6"/>
  <c r="BM683" i="6" s="1"/>
  <c r="BN683" i="6" s="1"/>
  <c r="BK684" i="6"/>
  <c r="BF685" i="6"/>
  <c r="BI684" i="6"/>
  <c r="BG684" i="6"/>
  <c r="BJ684" i="6" s="1"/>
  <c r="BH684" i="6"/>
  <c r="BL684" i="6" s="1"/>
  <c r="AC681" i="6"/>
  <c r="AD681" i="6" s="1"/>
  <c r="BK681" i="7"/>
  <c r="BE682" i="7"/>
  <c r="BI680" i="7"/>
  <c r="BL680" i="7" s="1"/>
  <c r="AW680" i="7"/>
  <c r="AZ680" i="7"/>
  <c r="AS682" i="7"/>
  <c r="AY681" i="7"/>
  <c r="AZ679" i="7"/>
  <c r="AG683" i="7"/>
  <c r="AK682" i="7"/>
  <c r="Z681" i="7"/>
  <c r="AC681" i="7" s="1"/>
  <c r="AB682" i="7"/>
  <c r="V683" i="7"/>
  <c r="AL682" i="6"/>
  <c r="Z682" i="6"/>
  <c r="AB682" i="6"/>
  <c r="V684" i="6"/>
  <c r="Y683" i="6"/>
  <c r="X683" i="6"/>
  <c r="W683" i="6"/>
  <c r="AA683" i="6"/>
  <c r="AM683" i="6"/>
  <c r="AK683" i="6"/>
  <c r="AI683" i="6"/>
  <c r="AJ683" i="6"/>
  <c r="AN683" i="6" s="1"/>
  <c r="AH684" i="6"/>
  <c r="AY683" i="6"/>
  <c r="AW683" i="6"/>
  <c r="AU683" i="6"/>
  <c r="AV683" i="6"/>
  <c r="AN682" i="6"/>
  <c r="AT684" i="6"/>
  <c r="AX682" i="6"/>
  <c r="BA682" i="6" s="1"/>
  <c r="BB682" i="6" s="1"/>
  <c r="CE682" i="7" l="1"/>
  <c r="CH682" i="7" s="1"/>
  <c r="CI682" i="7" s="1"/>
  <c r="CA684" i="7"/>
  <c r="CG683" i="7"/>
  <c r="BV683" i="7"/>
  <c r="BP684" i="7"/>
  <c r="BM684" i="6"/>
  <c r="BN684" i="6" s="1"/>
  <c r="BF686" i="6"/>
  <c r="BK685" i="6"/>
  <c r="BH685" i="6"/>
  <c r="BL685" i="6" s="1"/>
  <c r="BG685" i="6"/>
  <c r="BI685" i="6"/>
  <c r="AO682" i="6"/>
  <c r="BE683" i="7"/>
  <c r="BK682" i="7"/>
  <c r="BI681" i="7"/>
  <c r="BL681" i="7" s="1"/>
  <c r="AW681" i="7"/>
  <c r="AZ681" i="7" s="1"/>
  <c r="AS683" i="7"/>
  <c r="AY682" i="7"/>
  <c r="AK683" i="7"/>
  <c r="AM683" i="7"/>
  <c r="AN683" i="7" s="1"/>
  <c r="AG684" i="7"/>
  <c r="AM682" i="7"/>
  <c r="AN682" i="7" s="1"/>
  <c r="Z682" i="7"/>
  <c r="AC682" i="7" s="1"/>
  <c r="V684" i="7"/>
  <c r="AB683" i="7"/>
  <c r="AC682" i="6"/>
  <c r="AD682" i="6" s="1"/>
  <c r="AL683" i="6"/>
  <c r="AO683" i="6" s="1"/>
  <c r="AY684" i="6"/>
  <c r="AW684" i="6"/>
  <c r="AU684" i="6"/>
  <c r="AV684" i="6"/>
  <c r="AB683" i="6"/>
  <c r="Z683" i="6"/>
  <c r="AM684" i="6"/>
  <c r="AK684" i="6"/>
  <c r="AI684" i="6"/>
  <c r="AJ684" i="6"/>
  <c r="AN684" i="6" s="1"/>
  <c r="AH685" i="6"/>
  <c r="V685" i="6"/>
  <c r="AA684" i="6"/>
  <c r="W684" i="6"/>
  <c r="Y684" i="6"/>
  <c r="X684" i="6"/>
  <c r="AB684" i="6" s="1"/>
  <c r="AT685" i="6"/>
  <c r="AZ683" i="6"/>
  <c r="AX683" i="6"/>
  <c r="CA685" i="7" l="1"/>
  <c r="CG684" i="7"/>
  <c r="CE683" i="7"/>
  <c r="CH683" i="7" s="1"/>
  <c r="CI683" i="7" s="1"/>
  <c r="BP685" i="7"/>
  <c r="BV684" i="7"/>
  <c r="BT683" i="7"/>
  <c r="BW683" i="7" s="1"/>
  <c r="BX683" i="7" s="1"/>
  <c r="BJ685" i="6"/>
  <c r="BM685" i="6" s="1"/>
  <c r="BN685" i="6" s="1"/>
  <c r="AZ684" i="6"/>
  <c r="BK686" i="6"/>
  <c r="BI686" i="6"/>
  <c r="BF687" i="6"/>
  <c r="BH686" i="6"/>
  <c r="BL686" i="6" s="1"/>
  <c r="BG686" i="6"/>
  <c r="BJ686" i="6" s="1"/>
  <c r="BM686" i="6" s="1"/>
  <c r="BN686" i="6" s="1"/>
  <c r="BE684" i="7"/>
  <c r="BK683" i="7"/>
  <c r="BI682" i="7"/>
  <c r="BL682" i="7" s="1"/>
  <c r="AS684" i="7"/>
  <c r="AW682" i="7"/>
  <c r="AZ682" i="7" s="1"/>
  <c r="AG685" i="7"/>
  <c r="AM684" i="7"/>
  <c r="Z683" i="7"/>
  <c r="AC683" i="7" s="1"/>
  <c r="V685" i="7"/>
  <c r="AB684" i="7"/>
  <c r="Z684" i="6"/>
  <c r="AC684" i="6" s="1"/>
  <c r="AD684" i="6" s="1"/>
  <c r="AC683" i="6"/>
  <c r="AD683" i="6" s="1"/>
  <c r="AY685" i="6"/>
  <c r="AW685" i="6"/>
  <c r="AU685" i="6"/>
  <c r="AV685" i="6"/>
  <c r="AA685" i="6"/>
  <c r="X685" i="6"/>
  <c r="V686" i="6"/>
  <c r="Y685" i="6"/>
  <c r="W685" i="6"/>
  <c r="AL684" i="6"/>
  <c r="AO684" i="6" s="1"/>
  <c r="AK685" i="6"/>
  <c r="AM685" i="6"/>
  <c r="AI685" i="6"/>
  <c r="AJ685" i="6"/>
  <c r="AN685" i="6" s="1"/>
  <c r="AH686" i="6"/>
  <c r="BA683" i="6"/>
  <c r="BB683" i="6" s="1"/>
  <c r="AX684" i="6"/>
  <c r="BA684" i="6" s="1"/>
  <c r="BB684" i="6" s="1"/>
  <c r="AT686" i="6"/>
  <c r="CE684" i="7" l="1"/>
  <c r="CH684" i="7" s="1"/>
  <c r="CI684" i="7" s="1"/>
  <c r="CA686" i="7"/>
  <c r="CG685" i="7"/>
  <c r="BP686" i="7"/>
  <c r="BV685" i="7"/>
  <c r="BT684" i="7"/>
  <c r="BW684" i="7" s="1"/>
  <c r="BX684" i="7" s="1"/>
  <c r="AZ685" i="6"/>
  <c r="AX685" i="6"/>
  <c r="BA685" i="6"/>
  <c r="BB685" i="6" s="1"/>
  <c r="BH687" i="6"/>
  <c r="BK687" i="6"/>
  <c r="BF688" i="6"/>
  <c r="BI687" i="6"/>
  <c r="BG687" i="6"/>
  <c r="BJ687" i="6" s="1"/>
  <c r="BI683" i="7"/>
  <c r="BL683" i="7"/>
  <c r="BE685" i="7"/>
  <c r="AY683" i="7"/>
  <c r="AW683" i="7"/>
  <c r="AW684" i="7"/>
  <c r="AY684" i="7"/>
  <c r="AZ684" i="7" s="1"/>
  <c r="AS685" i="7"/>
  <c r="AK684" i="7"/>
  <c r="AN684" i="7"/>
  <c r="AG686" i="7"/>
  <c r="AM685" i="7"/>
  <c r="V686" i="7"/>
  <c r="Z684" i="7"/>
  <c r="AC684" i="7" s="1"/>
  <c r="AB685" i="6"/>
  <c r="Z685" i="6"/>
  <c r="AK686" i="6"/>
  <c r="AM686" i="6"/>
  <c r="AI686" i="6"/>
  <c r="AJ686" i="6"/>
  <c r="AH687" i="6"/>
  <c r="AY686" i="6"/>
  <c r="AW686" i="6"/>
  <c r="AU686" i="6"/>
  <c r="AV686" i="6"/>
  <c r="AA686" i="6"/>
  <c r="W686" i="6"/>
  <c r="Y686" i="6"/>
  <c r="X686" i="6"/>
  <c r="V687" i="6"/>
  <c r="AL685" i="6"/>
  <c r="AO685" i="6" s="1"/>
  <c r="AT687" i="6"/>
  <c r="CG686" i="7" l="1"/>
  <c r="CA687" i="7"/>
  <c r="CE685" i="7"/>
  <c r="CH685" i="7" s="1"/>
  <c r="CI685" i="7" s="1"/>
  <c r="BT685" i="7"/>
  <c r="BW685" i="7"/>
  <c r="BX685" i="7" s="1"/>
  <c r="BP687" i="7"/>
  <c r="BT686" i="7"/>
  <c r="BL687" i="6"/>
  <c r="BM687" i="6" s="1"/>
  <c r="BN687" i="6" s="1"/>
  <c r="BF689" i="6"/>
  <c r="BK688" i="6"/>
  <c r="BH688" i="6"/>
  <c r="BL688" i="6" s="1"/>
  <c r="BI688" i="6"/>
  <c r="BG688" i="6"/>
  <c r="BJ688" i="6" s="1"/>
  <c r="BM688" i="6" s="1"/>
  <c r="BN688" i="6" s="1"/>
  <c r="AN686" i="6"/>
  <c r="BE686" i="7"/>
  <c r="BI685" i="7"/>
  <c r="BK685" i="7"/>
  <c r="BL685" i="7" s="1"/>
  <c r="BI684" i="7"/>
  <c r="BK684" i="7"/>
  <c r="BL684" i="7" s="1"/>
  <c r="AS686" i="7"/>
  <c r="AY685" i="7"/>
  <c r="AZ683" i="7"/>
  <c r="AG687" i="7"/>
  <c r="AM686" i="7"/>
  <c r="AK685" i="7"/>
  <c r="AN685" i="7" s="1"/>
  <c r="AB685" i="7"/>
  <c r="V687" i="7"/>
  <c r="AB686" i="7"/>
  <c r="Z685" i="7"/>
  <c r="AC685" i="6"/>
  <c r="AD685" i="6" s="1"/>
  <c r="AY687" i="6"/>
  <c r="AW687" i="6"/>
  <c r="AU687" i="6"/>
  <c r="AV687" i="6"/>
  <c r="AM687" i="6"/>
  <c r="AK687" i="6"/>
  <c r="AI687" i="6"/>
  <c r="AJ687" i="6"/>
  <c r="AN687" i="6" s="1"/>
  <c r="AH688" i="6"/>
  <c r="X687" i="6"/>
  <c r="AA687" i="6"/>
  <c r="W687" i="6"/>
  <c r="Y687" i="6"/>
  <c r="V688" i="6"/>
  <c r="AB686" i="6"/>
  <c r="AL686" i="6"/>
  <c r="AO686" i="6" s="1"/>
  <c r="Z686" i="6"/>
  <c r="AZ686" i="6"/>
  <c r="AT688" i="6"/>
  <c r="AX686" i="6"/>
  <c r="CA688" i="7" l="1"/>
  <c r="CG687" i="7"/>
  <c r="CE686" i="7"/>
  <c r="CH686" i="7" s="1"/>
  <c r="CI686" i="7" s="1"/>
  <c r="BV686" i="7"/>
  <c r="BW686" i="7" s="1"/>
  <c r="BX686" i="7" s="1"/>
  <c r="BP688" i="7"/>
  <c r="BV687" i="7"/>
  <c r="AZ687" i="6"/>
  <c r="BH689" i="6"/>
  <c r="BI689" i="6"/>
  <c r="BF690" i="6"/>
  <c r="BK689" i="6"/>
  <c r="BG689" i="6"/>
  <c r="BJ689" i="6" s="1"/>
  <c r="BE687" i="7"/>
  <c r="BI686" i="7"/>
  <c r="BK686" i="7"/>
  <c r="BL686" i="7" s="1"/>
  <c r="AW685" i="7"/>
  <c r="AZ685" i="7" s="1"/>
  <c r="AS687" i="7"/>
  <c r="AY686" i="7"/>
  <c r="AK686" i="7"/>
  <c r="AN686" i="7"/>
  <c r="AG688" i="7"/>
  <c r="AK687" i="7"/>
  <c r="AM687" i="7"/>
  <c r="V688" i="7"/>
  <c r="Z686" i="7"/>
  <c r="AC686" i="7" s="1"/>
  <c r="AC685" i="7"/>
  <c r="AC686" i="6"/>
  <c r="AD686" i="6" s="1"/>
  <c r="AB687" i="6"/>
  <c r="AY688" i="6"/>
  <c r="AW688" i="6"/>
  <c r="AU688" i="6"/>
  <c r="AV688" i="6"/>
  <c r="AM688" i="6"/>
  <c r="AK688" i="6"/>
  <c r="AI688" i="6"/>
  <c r="AJ688" i="6"/>
  <c r="AN688" i="6" s="1"/>
  <c r="AH689" i="6"/>
  <c r="AL687" i="6"/>
  <c r="AO687" i="6" s="1"/>
  <c r="AA688" i="6"/>
  <c r="V689" i="6"/>
  <c r="Y688" i="6"/>
  <c r="X688" i="6"/>
  <c r="W688" i="6"/>
  <c r="Z687" i="6"/>
  <c r="AX687" i="6"/>
  <c r="BA687" i="6" s="1"/>
  <c r="BB687" i="6" s="1"/>
  <c r="AT689" i="6"/>
  <c r="BA686" i="6"/>
  <c r="BB686" i="6" s="1"/>
  <c r="CE687" i="7" l="1"/>
  <c r="CH687" i="7" s="1"/>
  <c r="CI687" i="7" s="1"/>
  <c r="CA689" i="7"/>
  <c r="CG688" i="7"/>
  <c r="BT687" i="7"/>
  <c r="BW687" i="7"/>
  <c r="BX687" i="7" s="1"/>
  <c r="BV688" i="7"/>
  <c r="BP689" i="7"/>
  <c r="AZ688" i="6"/>
  <c r="AX688" i="6"/>
  <c r="BA688" i="6" s="1"/>
  <c r="BB688" i="6" s="1"/>
  <c r="BL689" i="6"/>
  <c r="BM689" i="6" s="1"/>
  <c r="BN689" i="6" s="1"/>
  <c r="BI690" i="6"/>
  <c r="BH690" i="6"/>
  <c r="BK690" i="6"/>
  <c r="BG690" i="6"/>
  <c r="BJ690" i="6" s="1"/>
  <c r="BF691" i="6"/>
  <c r="AC687" i="6"/>
  <c r="AD687" i="6" s="1"/>
  <c r="BK687" i="7"/>
  <c r="BE688" i="7"/>
  <c r="AS688" i="7"/>
  <c r="AW686" i="7"/>
  <c r="AZ686" i="7" s="1"/>
  <c r="AN687" i="7"/>
  <c r="AG689" i="7"/>
  <c r="V689" i="7"/>
  <c r="AB688" i="7"/>
  <c r="Z687" i="7"/>
  <c r="AB687" i="7"/>
  <c r="AB688" i="6"/>
  <c r="AM689" i="6"/>
  <c r="AK689" i="6"/>
  <c r="AJ689" i="6"/>
  <c r="AN689" i="6" s="1"/>
  <c r="AI689" i="6"/>
  <c r="AH690" i="6"/>
  <c r="AL688" i="6"/>
  <c r="AO688" i="6" s="1"/>
  <c r="Z688" i="6"/>
  <c r="AY689" i="6"/>
  <c r="AW689" i="6"/>
  <c r="AU689" i="6"/>
  <c r="AV689" i="6"/>
  <c r="AA689" i="6"/>
  <c r="W689" i="6"/>
  <c r="Y689" i="6"/>
  <c r="V690" i="6"/>
  <c r="X689" i="6"/>
  <c r="AT690" i="6"/>
  <c r="CE688" i="7" l="1"/>
  <c r="CA690" i="7"/>
  <c r="CE689" i="7"/>
  <c r="CG689" i="7"/>
  <c r="CH688" i="7"/>
  <c r="CI688" i="7" s="1"/>
  <c r="BP690" i="7"/>
  <c r="BT688" i="7"/>
  <c r="BW688" i="7" s="1"/>
  <c r="BX688" i="7" s="1"/>
  <c r="AC688" i="6"/>
  <c r="AD688" i="6" s="1"/>
  <c r="BI691" i="6"/>
  <c r="BH691" i="6"/>
  <c r="BG691" i="6"/>
  <c r="BJ691" i="6" s="1"/>
  <c r="BK691" i="6"/>
  <c r="BF692" i="6"/>
  <c r="BL690" i="6"/>
  <c r="BM690" i="6"/>
  <c r="BN690" i="6" s="1"/>
  <c r="AC687" i="7"/>
  <c r="BE689" i="7"/>
  <c r="BK688" i="7"/>
  <c r="BI687" i="7"/>
  <c r="BL687" i="7" s="1"/>
  <c r="AS689" i="7"/>
  <c r="AY688" i="7"/>
  <c r="AW687" i="7"/>
  <c r="AY687" i="7"/>
  <c r="AZ687" i="7" s="1"/>
  <c r="AM689" i="7"/>
  <c r="AG690" i="7"/>
  <c r="AM688" i="7"/>
  <c r="AK688" i="7"/>
  <c r="Z688" i="7"/>
  <c r="AC688" i="7" s="1"/>
  <c r="V690" i="7"/>
  <c r="AB689" i="7"/>
  <c r="AB689" i="6"/>
  <c r="Z689" i="6"/>
  <c r="AZ689" i="6"/>
  <c r="AL689" i="6"/>
  <c r="AO689" i="6" s="1"/>
  <c r="AY690" i="6"/>
  <c r="AW690" i="6"/>
  <c r="AV690" i="6"/>
  <c r="AU690" i="6"/>
  <c r="AX690" i="6" s="1"/>
  <c r="V691" i="6"/>
  <c r="W690" i="6"/>
  <c r="AA690" i="6"/>
  <c r="Y690" i="6"/>
  <c r="X690" i="6"/>
  <c r="AM690" i="6"/>
  <c r="AK690" i="6"/>
  <c r="AJ690" i="6"/>
  <c r="AI690" i="6"/>
  <c r="AH691" i="6"/>
  <c r="AT691" i="6"/>
  <c r="AZ690" i="6"/>
  <c r="AX689" i="6"/>
  <c r="CH689" i="7" l="1"/>
  <c r="CI689" i="7" s="1"/>
  <c r="CA691" i="7"/>
  <c r="CG690" i="7"/>
  <c r="BP691" i="7"/>
  <c r="BV690" i="7"/>
  <c r="BV689" i="7"/>
  <c r="BT689" i="7"/>
  <c r="BL691" i="6"/>
  <c r="BM691" i="6" s="1"/>
  <c r="BN691" i="6" s="1"/>
  <c r="BF693" i="6"/>
  <c r="BK692" i="6"/>
  <c r="BI692" i="6"/>
  <c r="BG692" i="6"/>
  <c r="BJ692" i="6" s="1"/>
  <c r="BH692" i="6"/>
  <c r="BL692" i="6" s="1"/>
  <c r="BA689" i="6"/>
  <c r="BB689" i="6" s="1"/>
  <c r="BE690" i="7"/>
  <c r="BK689" i="7"/>
  <c r="BI688" i="7"/>
  <c r="BL688" i="7" s="1"/>
  <c r="AW688" i="7"/>
  <c r="AZ688" i="7" s="1"/>
  <c r="AS690" i="7"/>
  <c r="AY689" i="7"/>
  <c r="AG691" i="7"/>
  <c r="AM690" i="7"/>
  <c r="AN688" i="7"/>
  <c r="AK689" i="7"/>
  <c r="AN689" i="7" s="1"/>
  <c r="Z689" i="7"/>
  <c r="AC689" i="7" s="1"/>
  <c r="AB690" i="7"/>
  <c r="V691" i="7"/>
  <c r="AC689" i="6"/>
  <c r="AD689" i="6" s="1"/>
  <c r="AB690" i="6"/>
  <c r="Z690" i="6"/>
  <c r="AL690" i="6"/>
  <c r="AY691" i="6"/>
  <c r="AW691" i="6"/>
  <c r="AU691" i="6"/>
  <c r="AX691" i="6" s="1"/>
  <c r="AV691" i="6"/>
  <c r="AK691" i="6"/>
  <c r="AM691" i="6"/>
  <c r="AI691" i="6"/>
  <c r="AJ691" i="6"/>
  <c r="AN691" i="6" s="1"/>
  <c r="AH692" i="6"/>
  <c r="Y691" i="6"/>
  <c r="X691" i="6"/>
  <c r="V692" i="6"/>
  <c r="W691" i="6"/>
  <c r="AA691" i="6"/>
  <c r="AN690" i="6"/>
  <c r="AT692" i="6"/>
  <c r="BA690" i="6"/>
  <c r="BB690" i="6" s="1"/>
  <c r="CE690" i="7" l="1"/>
  <c r="CH690" i="7" s="1"/>
  <c r="CI690" i="7" s="1"/>
  <c r="CE691" i="7"/>
  <c r="CA692" i="7"/>
  <c r="BW689" i="7"/>
  <c r="BX689" i="7" s="1"/>
  <c r="BT690" i="7"/>
  <c r="BW690" i="7"/>
  <c r="BX690" i="7" s="1"/>
  <c r="BV691" i="7"/>
  <c r="BP692" i="7"/>
  <c r="AZ691" i="6"/>
  <c r="BA691" i="6" s="1"/>
  <c r="BB691" i="6" s="1"/>
  <c r="BK693" i="6"/>
  <c r="BG693" i="6"/>
  <c r="BH693" i="6"/>
  <c r="BL693" i="6" s="1"/>
  <c r="BF694" i="6"/>
  <c r="BI693" i="6"/>
  <c r="BM692" i="6"/>
  <c r="BN692" i="6" s="1"/>
  <c r="AC690" i="6"/>
  <c r="AD690" i="6" s="1"/>
  <c r="AO690" i="6"/>
  <c r="BI689" i="7"/>
  <c r="BL689" i="7" s="1"/>
  <c r="BE691" i="7"/>
  <c r="AS691" i="7"/>
  <c r="AW690" i="7"/>
  <c r="AY690" i="7"/>
  <c r="AZ690" i="7" s="1"/>
  <c r="AW689" i="7"/>
  <c r="AZ689" i="7" s="1"/>
  <c r="AK690" i="7"/>
  <c r="AN690" i="7" s="1"/>
  <c r="AG692" i="7"/>
  <c r="V692" i="7"/>
  <c r="AB691" i="7"/>
  <c r="Z690" i="7"/>
  <c r="AC690" i="7" s="1"/>
  <c r="Z691" i="6"/>
  <c r="AB691" i="6"/>
  <c r="AY692" i="6"/>
  <c r="AW692" i="6"/>
  <c r="AU692" i="6"/>
  <c r="AV692" i="6"/>
  <c r="AM692" i="6"/>
  <c r="AK692" i="6"/>
  <c r="AI692" i="6"/>
  <c r="AJ692" i="6"/>
  <c r="AH693" i="6"/>
  <c r="AL691" i="6"/>
  <c r="AO691" i="6" s="1"/>
  <c r="W692" i="6"/>
  <c r="AA692" i="6"/>
  <c r="V693" i="6"/>
  <c r="Y692" i="6"/>
  <c r="X692" i="6"/>
  <c r="AB692" i="6" s="1"/>
  <c r="AT693" i="6"/>
  <c r="CG691" i="7" l="1"/>
  <c r="CH691" i="7" s="1"/>
  <c r="CI691" i="7" s="1"/>
  <c r="CA693" i="7"/>
  <c r="CG692" i="7"/>
  <c r="BP693" i="7"/>
  <c r="BT692" i="7"/>
  <c r="BT691" i="7"/>
  <c r="BW691" i="7"/>
  <c r="BX691" i="7" s="1"/>
  <c r="BJ693" i="6"/>
  <c r="BM693" i="6" s="1"/>
  <c r="BN693" i="6" s="1"/>
  <c r="BF695" i="6"/>
  <c r="BI694" i="6"/>
  <c r="BH694" i="6"/>
  <c r="BK694" i="6"/>
  <c r="BG694" i="6"/>
  <c r="BJ694" i="6" s="1"/>
  <c r="AN692" i="6"/>
  <c r="BK690" i="7"/>
  <c r="BE692" i="7"/>
  <c r="BK691" i="7"/>
  <c r="BI690" i="7"/>
  <c r="AS692" i="7"/>
  <c r="AM692" i="7"/>
  <c r="AG693" i="7"/>
  <c r="AK691" i="7"/>
  <c r="AM691" i="7"/>
  <c r="AN691" i="7" s="1"/>
  <c r="Z691" i="7"/>
  <c r="AC691" i="7" s="1"/>
  <c r="V693" i="7"/>
  <c r="Z692" i="7"/>
  <c r="AB692" i="7"/>
  <c r="Z692" i="6"/>
  <c r="AC692" i="6" s="1"/>
  <c r="AD692" i="6" s="1"/>
  <c r="AC691" i="6"/>
  <c r="AD691" i="6" s="1"/>
  <c r="W693" i="6"/>
  <c r="AA693" i="6"/>
  <c r="Y693" i="6"/>
  <c r="X693" i="6"/>
  <c r="V694" i="6"/>
  <c r="AM693" i="6"/>
  <c r="AK693" i="6"/>
  <c r="AI693" i="6"/>
  <c r="AJ693" i="6"/>
  <c r="AN693" i="6" s="1"/>
  <c r="AH694" i="6"/>
  <c r="AL692" i="6"/>
  <c r="AO692" i="6" s="1"/>
  <c r="AY693" i="6"/>
  <c r="AW693" i="6"/>
  <c r="AU693" i="6"/>
  <c r="AV693" i="6"/>
  <c r="AZ693" i="6" s="1"/>
  <c r="AZ692" i="6"/>
  <c r="AT694" i="6"/>
  <c r="AX692" i="6"/>
  <c r="CE692" i="7" l="1"/>
  <c r="CH692" i="7"/>
  <c r="CI692" i="7" s="1"/>
  <c r="CA694" i="7"/>
  <c r="CG693" i="7"/>
  <c r="BV692" i="7"/>
  <c r="BW692" i="7" s="1"/>
  <c r="BX692" i="7" s="1"/>
  <c r="BP694" i="7"/>
  <c r="BV693" i="7"/>
  <c r="BI695" i="6"/>
  <c r="BH695" i="6"/>
  <c r="BF696" i="6"/>
  <c r="BK695" i="6"/>
  <c r="BG695" i="6"/>
  <c r="BJ695" i="6" s="1"/>
  <c r="BL694" i="6"/>
  <c r="BM694" i="6" s="1"/>
  <c r="BN694" i="6" s="1"/>
  <c r="AB693" i="6"/>
  <c r="AC692" i="7"/>
  <c r="BI691" i="7"/>
  <c r="BL691" i="7"/>
  <c r="BE693" i="7"/>
  <c r="BK692" i="7"/>
  <c r="BL690" i="7"/>
  <c r="AY692" i="7"/>
  <c r="AS693" i="7"/>
  <c r="AY691" i="7"/>
  <c r="AW691" i="7"/>
  <c r="AK692" i="7"/>
  <c r="AN692" i="7" s="1"/>
  <c r="AG694" i="7"/>
  <c r="AM693" i="7"/>
  <c r="V694" i="7"/>
  <c r="Z693" i="7"/>
  <c r="AB693" i="7"/>
  <c r="Z693" i="6"/>
  <c r="Y694" i="6"/>
  <c r="X694" i="6"/>
  <c r="AA694" i="6"/>
  <c r="V695" i="6"/>
  <c r="W694" i="6"/>
  <c r="AL693" i="6"/>
  <c r="AO693" i="6" s="1"/>
  <c r="AY694" i="6"/>
  <c r="AW694" i="6"/>
  <c r="AU694" i="6"/>
  <c r="AV694" i="6"/>
  <c r="AZ694" i="6" s="1"/>
  <c r="AM694" i="6"/>
  <c r="AK694" i="6"/>
  <c r="AJ694" i="6"/>
  <c r="AI694" i="6"/>
  <c r="AH695" i="6"/>
  <c r="AX693" i="6"/>
  <c r="BA693" i="6" s="1"/>
  <c r="BB693" i="6" s="1"/>
  <c r="AT695" i="6"/>
  <c r="BA692" i="6"/>
  <c r="BB692" i="6" s="1"/>
  <c r="CA695" i="7" l="1"/>
  <c r="CE693" i="7"/>
  <c r="CH693" i="7" s="1"/>
  <c r="CI693" i="7" s="1"/>
  <c r="BT693" i="7"/>
  <c r="BT694" i="7"/>
  <c r="BV694" i="7"/>
  <c r="BW694" i="7" s="1"/>
  <c r="BX694" i="7" s="1"/>
  <c r="BP695" i="7"/>
  <c r="BW693" i="7"/>
  <c r="BX693" i="7" s="1"/>
  <c r="BI696" i="6"/>
  <c r="BK696" i="6"/>
  <c r="BG696" i="6"/>
  <c r="BJ696" i="6" s="1"/>
  <c r="BH696" i="6"/>
  <c r="BL696" i="6" s="1"/>
  <c r="BF697" i="6"/>
  <c r="AC693" i="6"/>
  <c r="AD693" i="6" s="1"/>
  <c r="BL695" i="6"/>
  <c r="BM695" i="6"/>
  <c r="BN695" i="6" s="1"/>
  <c r="AC693" i="7"/>
  <c r="BK693" i="7"/>
  <c r="BE694" i="7"/>
  <c r="BI692" i="7"/>
  <c r="BL692" i="7" s="1"/>
  <c r="AS694" i="7"/>
  <c r="AY693" i="7"/>
  <c r="AW692" i="7"/>
  <c r="AZ692" i="7" s="1"/>
  <c r="AZ691" i="7"/>
  <c r="AG695" i="7"/>
  <c r="AK694" i="7"/>
  <c r="AK693" i="7"/>
  <c r="AN693" i="7" s="1"/>
  <c r="V695" i="7"/>
  <c r="AB694" i="7"/>
  <c r="AX694" i="6"/>
  <c r="BA694" i="6" s="1"/>
  <c r="BB694" i="6" s="1"/>
  <c r="AM695" i="6"/>
  <c r="AK695" i="6"/>
  <c r="AI695" i="6"/>
  <c r="AJ695" i="6"/>
  <c r="AH696" i="6"/>
  <c r="W695" i="6"/>
  <c r="V696" i="6"/>
  <c r="AA695" i="6"/>
  <c r="Y695" i="6"/>
  <c r="X695" i="6"/>
  <c r="AY695" i="6"/>
  <c r="AW695" i="6"/>
  <c r="AU695" i="6"/>
  <c r="AV695" i="6"/>
  <c r="AN694" i="6"/>
  <c r="AB694" i="6"/>
  <c r="AL694" i="6"/>
  <c r="Z694" i="6"/>
  <c r="AT696" i="6"/>
  <c r="BM696" i="6" l="1"/>
  <c r="BN696" i="6" s="1"/>
  <c r="CG694" i="7"/>
  <c r="CA696" i="7"/>
  <c r="CG695" i="7"/>
  <c r="CE694" i="7"/>
  <c r="BP696" i="7"/>
  <c r="BV695" i="7"/>
  <c r="AN695" i="6"/>
  <c r="BK697" i="6"/>
  <c r="BI697" i="6"/>
  <c r="BG697" i="6"/>
  <c r="BJ697" i="6" s="1"/>
  <c r="BH697" i="6"/>
  <c r="BL697" i="6" s="1"/>
  <c r="BF698" i="6"/>
  <c r="BE695" i="7"/>
  <c r="BK694" i="7"/>
  <c r="BI693" i="7"/>
  <c r="BL693" i="7" s="1"/>
  <c r="AW693" i="7"/>
  <c r="AZ693" i="7"/>
  <c r="AS695" i="7"/>
  <c r="AY694" i="7"/>
  <c r="AM694" i="7"/>
  <c r="AN694" i="7" s="1"/>
  <c r="AG696" i="7"/>
  <c r="Z694" i="7"/>
  <c r="AB695" i="7"/>
  <c r="V696" i="7"/>
  <c r="AC694" i="7"/>
  <c r="AB695" i="6"/>
  <c r="AZ695" i="6"/>
  <c r="AC694" i="6"/>
  <c r="AD694" i="6" s="1"/>
  <c r="Z695" i="6"/>
  <c r="AY696" i="6"/>
  <c r="AW696" i="6"/>
  <c r="AU696" i="6"/>
  <c r="AV696" i="6"/>
  <c r="AM696" i="6"/>
  <c r="AK696" i="6"/>
  <c r="AJ696" i="6"/>
  <c r="AN696" i="6" s="1"/>
  <c r="AI696" i="6"/>
  <c r="AH697" i="6"/>
  <c r="AO694" i="6"/>
  <c r="X696" i="6"/>
  <c r="Y696" i="6"/>
  <c r="W696" i="6"/>
  <c r="AA696" i="6"/>
  <c r="V697" i="6"/>
  <c r="AL695" i="6"/>
  <c r="AO695" i="6" s="1"/>
  <c r="AT697" i="6"/>
  <c r="AX695" i="6"/>
  <c r="CG696" i="7" l="1"/>
  <c r="CA697" i="7"/>
  <c r="CE695" i="7"/>
  <c r="CH695" i="7" s="1"/>
  <c r="CI695" i="7" s="1"/>
  <c r="CH694" i="7"/>
  <c r="CI694" i="7" s="1"/>
  <c r="BT695" i="7"/>
  <c r="BW695" i="7" s="1"/>
  <c r="BX695" i="7" s="1"/>
  <c r="BP697" i="7"/>
  <c r="BV696" i="7"/>
  <c r="BM697" i="6"/>
  <c r="BN697" i="6" s="1"/>
  <c r="AX696" i="6"/>
  <c r="BA696" i="6" s="1"/>
  <c r="BB696" i="6" s="1"/>
  <c r="BI698" i="6"/>
  <c r="BG698" i="6"/>
  <c r="BJ698" i="6" s="1"/>
  <c r="BK698" i="6"/>
  <c r="BF699" i="6"/>
  <c r="BH698" i="6"/>
  <c r="BL698" i="6" s="1"/>
  <c r="AZ696" i="6"/>
  <c r="AC695" i="6"/>
  <c r="AD695" i="6" s="1"/>
  <c r="BA695" i="6"/>
  <c r="BB695" i="6" s="1"/>
  <c r="BK695" i="7"/>
  <c r="BE696" i="7"/>
  <c r="BI694" i="7"/>
  <c r="BL694" i="7" s="1"/>
  <c r="AS696" i="7"/>
  <c r="AY695" i="7"/>
  <c r="AW694" i="7"/>
  <c r="AZ694" i="7"/>
  <c r="AK695" i="7"/>
  <c r="AG697" i="7"/>
  <c r="AK696" i="7"/>
  <c r="AM696" i="7"/>
  <c r="AM695" i="7"/>
  <c r="AN695" i="7" s="1"/>
  <c r="V697" i="7"/>
  <c r="Z695" i="7"/>
  <c r="AC695" i="7" s="1"/>
  <c r="AB696" i="6"/>
  <c r="AY697" i="6"/>
  <c r="AW697" i="6"/>
  <c r="AU697" i="6"/>
  <c r="AV697" i="6"/>
  <c r="W697" i="6"/>
  <c r="AA697" i="6"/>
  <c r="Y697" i="6"/>
  <c r="V698" i="6"/>
  <c r="X697" i="6"/>
  <c r="AB697" i="6" s="1"/>
  <c r="AM697" i="6"/>
  <c r="AK697" i="6"/>
  <c r="AI697" i="6"/>
  <c r="AJ697" i="6"/>
  <c r="AH698" i="6"/>
  <c r="AL696" i="6"/>
  <c r="AO696" i="6" s="1"/>
  <c r="Z696" i="6"/>
  <c r="AT698" i="6"/>
  <c r="CE696" i="7" l="1"/>
  <c r="CH696" i="7" s="1"/>
  <c r="CI696" i="7" s="1"/>
  <c r="CA698" i="7"/>
  <c r="CG697" i="7"/>
  <c r="BT696" i="7"/>
  <c r="BP698" i="7"/>
  <c r="BW696" i="7"/>
  <c r="BX696" i="7" s="1"/>
  <c r="AZ697" i="6"/>
  <c r="AX697" i="6"/>
  <c r="BI699" i="6"/>
  <c r="BG699" i="6"/>
  <c r="BJ699" i="6" s="1"/>
  <c r="BF700" i="6"/>
  <c r="BK699" i="6"/>
  <c r="BH699" i="6"/>
  <c r="BL699" i="6" s="1"/>
  <c r="BM698" i="6"/>
  <c r="BN698" i="6" s="1"/>
  <c r="BI695" i="7"/>
  <c r="BL695" i="7" s="1"/>
  <c r="BK696" i="7"/>
  <c r="BE697" i="7"/>
  <c r="AW695" i="7"/>
  <c r="AZ695" i="7"/>
  <c r="AS697" i="7"/>
  <c r="AW696" i="7"/>
  <c r="AY696" i="7"/>
  <c r="AN696" i="7"/>
  <c r="AG698" i="7"/>
  <c r="AM697" i="7"/>
  <c r="AB696" i="7"/>
  <c r="Z696" i="7"/>
  <c r="V698" i="7"/>
  <c r="AC696" i="6"/>
  <c r="AD696" i="6" s="1"/>
  <c r="AL697" i="6"/>
  <c r="Z697" i="6"/>
  <c r="AC697" i="6" s="1"/>
  <c r="AD697" i="6" s="1"/>
  <c r="X698" i="6"/>
  <c r="W698" i="6"/>
  <c r="AA698" i="6"/>
  <c r="Y698" i="6"/>
  <c r="V699" i="6"/>
  <c r="AM698" i="6"/>
  <c r="AK698" i="6"/>
  <c r="AJ698" i="6"/>
  <c r="AN698" i="6" s="1"/>
  <c r="AI698" i="6"/>
  <c r="AH699" i="6"/>
  <c r="AY698" i="6"/>
  <c r="AW698" i="6"/>
  <c r="AU698" i="6"/>
  <c r="AV698" i="6"/>
  <c r="AN697" i="6"/>
  <c r="AT699" i="6"/>
  <c r="CE697" i="7" l="1"/>
  <c r="CA699" i="7"/>
  <c r="CG698" i="7"/>
  <c r="CH697" i="7"/>
  <c r="CI697" i="7" s="1"/>
  <c r="BP699" i="7"/>
  <c r="BV698" i="7"/>
  <c r="BV697" i="7"/>
  <c r="BT697" i="7"/>
  <c r="BM699" i="6"/>
  <c r="BN699" i="6" s="1"/>
  <c r="BK700" i="6"/>
  <c r="BF701" i="6"/>
  <c r="BI700" i="6"/>
  <c r="BH700" i="6"/>
  <c r="BL700" i="6" s="1"/>
  <c r="BG700" i="6"/>
  <c r="BJ700" i="6" s="1"/>
  <c r="BM700" i="6" s="1"/>
  <c r="BN700" i="6" s="1"/>
  <c r="BA697" i="6"/>
  <c r="BB697" i="6" s="1"/>
  <c r="BE698" i="7"/>
  <c r="BI697" i="7"/>
  <c r="BK697" i="7"/>
  <c r="BI696" i="7"/>
  <c r="BL696" i="7" s="1"/>
  <c r="AZ696" i="7"/>
  <c r="AS698" i="7"/>
  <c r="AY697" i="7"/>
  <c r="AK697" i="7"/>
  <c r="AN697" i="7" s="1"/>
  <c r="AG699" i="7"/>
  <c r="AM698" i="7"/>
  <c r="AB697" i="7"/>
  <c r="Z697" i="7"/>
  <c r="AC697" i="7" s="1"/>
  <c r="V699" i="7"/>
  <c r="AC696" i="7"/>
  <c r="AO697" i="6"/>
  <c r="Z698" i="6"/>
  <c r="Y699" i="6"/>
  <c r="AA699" i="6"/>
  <c r="W699" i="6"/>
  <c r="V700" i="6"/>
  <c r="X699" i="6"/>
  <c r="AL698" i="6"/>
  <c r="AO698" i="6" s="1"/>
  <c r="AY699" i="6"/>
  <c r="AW699" i="6"/>
  <c r="AU699" i="6"/>
  <c r="AV699" i="6"/>
  <c r="AZ699" i="6" s="1"/>
  <c r="AM699" i="6"/>
  <c r="AK699" i="6"/>
  <c r="AI699" i="6"/>
  <c r="AJ699" i="6"/>
  <c r="AH700" i="6"/>
  <c r="AB698" i="6"/>
  <c r="AZ698" i="6"/>
  <c r="AT700" i="6"/>
  <c r="AX698" i="6"/>
  <c r="CG699" i="7" l="1"/>
  <c r="CA700" i="7"/>
  <c r="CE698" i="7"/>
  <c r="CH698" i="7" s="1"/>
  <c r="CI698" i="7" s="1"/>
  <c r="BT698" i="7"/>
  <c r="BW698" i="7" s="1"/>
  <c r="BX698" i="7" s="1"/>
  <c r="BW697" i="7"/>
  <c r="BX697" i="7" s="1"/>
  <c r="BP700" i="7"/>
  <c r="BV699" i="7"/>
  <c r="BH701" i="6"/>
  <c r="BI701" i="6"/>
  <c r="BG701" i="6"/>
  <c r="BJ701" i="6" s="1"/>
  <c r="BK701" i="6"/>
  <c r="BF702" i="6"/>
  <c r="AC698" i="6"/>
  <c r="AD698" i="6" s="1"/>
  <c r="AB699" i="6"/>
  <c r="BL697" i="7"/>
  <c r="BI698" i="7"/>
  <c r="BE699" i="7"/>
  <c r="AW697" i="7"/>
  <c r="AZ697" i="7" s="1"/>
  <c r="AY698" i="7"/>
  <c r="AS699" i="7"/>
  <c r="AG700" i="7"/>
  <c r="AM699" i="7"/>
  <c r="AK698" i="7"/>
  <c r="AN698" i="7" s="1"/>
  <c r="Z698" i="7"/>
  <c r="V700" i="7"/>
  <c r="AB698" i="7"/>
  <c r="AY700" i="6"/>
  <c r="AW700" i="6"/>
  <c r="AU700" i="6"/>
  <c r="AV700" i="6"/>
  <c r="AZ700" i="6" s="1"/>
  <c r="AN699" i="6"/>
  <c r="Y700" i="6"/>
  <c r="V701" i="6"/>
  <c r="X700" i="6"/>
  <c r="AA700" i="6"/>
  <c r="W700" i="6"/>
  <c r="AM700" i="6"/>
  <c r="AK700" i="6"/>
  <c r="AI700" i="6"/>
  <c r="AJ700" i="6"/>
  <c r="AH701" i="6"/>
  <c r="AL699" i="6"/>
  <c r="Z699" i="6"/>
  <c r="AC699" i="6" s="1"/>
  <c r="AD699" i="6" s="1"/>
  <c r="AT701" i="6"/>
  <c r="AX699" i="6"/>
  <c r="BA699" i="6" s="1"/>
  <c r="BB699" i="6" s="1"/>
  <c r="BA698" i="6"/>
  <c r="BB698" i="6" s="1"/>
  <c r="CA701" i="7" l="1"/>
  <c r="CG700" i="7"/>
  <c r="CE699" i="7"/>
  <c r="CH699" i="7" s="1"/>
  <c r="CI699" i="7" s="1"/>
  <c r="BP701" i="7"/>
  <c r="BV700" i="7"/>
  <c r="BT699" i="7"/>
  <c r="BW699" i="7"/>
  <c r="BX699" i="7" s="1"/>
  <c r="AX700" i="6"/>
  <c r="BA700" i="6" s="1"/>
  <c r="BB700" i="6" s="1"/>
  <c r="BK702" i="6"/>
  <c r="BI702" i="6"/>
  <c r="BF703" i="6"/>
  <c r="BG702" i="6"/>
  <c r="BJ702" i="6" s="1"/>
  <c r="BH702" i="6"/>
  <c r="BL702" i="6" s="1"/>
  <c r="BL701" i="6"/>
  <c r="BM701" i="6" s="1"/>
  <c r="BN701" i="6" s="1"/>
  <c r="BE700" i="7"/>
  <c r="BK699" i="7"/>
  <c r="BK698" i="7"/>
  <c r="BL698" i="7" s="1"/>
  <c r="AY699" i="7"/>
  <c r="AS700" i="7"/>
  <c r="AW698" i="7"/>
  <c r="AZ698" i="7" s="1"/>
  <c r="AM700" i="7"/>
  <c r="AG701" i="7"/>
  <c r="AK699" i="7"/>
  <c r="AN699" i="7" s="1"/>
  <c r="AC698" i="7"/>
  <c r="AB699" i="7"/>
  <c r="Z699" i="7"/>
  <c r="AB700" i="7"/>
  <c r="V701" i="7"/>
  <c r="AL700" i="6"/>
  <c r="AO699" i="6"/>
  <c r="Y701" i="6"/>
  <c r="V702" i="6"/>
  <c r="AA701" i="6"/>
  <c r="W701" i="6"/>
  <c r="X701" i="6"/>
  <c r="AM701" i="6"/>
  <c r="AK701" i="6"/>
  <c r="AI701" i="6"/>
  <c r="AJ701" i="6"/>
  <c r="AN701" i="6" s="1"/>
  <c r="AH702" i="6"/>
  <c r="AB700" i="6"/>
  <c r="Z700" i="6"/>
  <c r="AN700" i="6"/>
  <c r="AY701" i="6"/>
  <c r="AW701" i="6"/>
  <c r="AU701" i="6"/>
  <c r="AV701" i="6"/>
  <c r="AZ701" i="6" s="1"/>
  <c r="AT702" i="6"/>
  <c r="BM702" i="6" l="1"/>
  <c r="BN702" i="6" s="1"/>
  <c r="CE700" i="7"/>
  <c r="CH700" i="7" s="1"/>
  <c r="CI700" i="7" s="1"/>
  <c r="CA702" i="7"/>
  <c r="CG701" i="7"/>
  <c r="BT700" i="7"/>
  <c r="BW700" i="7" s="1"/>
  <c r="BX700" i="7" s="1"/>
  <c r="BP702" i="7"/>
  <c r="BK703" i="6"/>
  <c r="BH703" i="6"/>
  <c r="BL703" i="6" s="1"/>
  <c r="BF704" i="6"/>
  <c r="BI703" i="6"/>
  <c r="BG703" i="6"/>
  <c r="BJ703" i="6" s="1"/>
  <c r="BM703" i="6" s="1"/>
  <c r="BN703" i="6" s="1"/>
  <c r="AO700" i="6"/>
  <c r="AB701" i="6"/>
  <c r="BI699" i="7"/>
  <c r="BL699" i="7" s="1"/>
  <c r="BK700" i="7"/>
  <c r="BE701" i="7"/>
  <c r="AW699" i="7"/>
  <c r="AZ699" i="7" s="1"/>
  <c r="AS701" i="7"/>
  <c r="AY700" i="7"/>
  <c r="AM701" i="7"/>
  <c r="AG702" i="7"/>
  <c r="AK700" i="7"/>
  <c r="AN700" i="7" s="1"/>
  <c r="V702" i="7"/>
  <c r="AB701" i="7"/>
  <c r="Z700" i="7"/>
  <c r="AC700" i="7" s="1"/>
  <c r="AC699" i="7"/>
  <c r="AC700" i="6"/>
  <c r="AD700" i="6" s="1"/>
  <c r="AA702" i="6"/>
  <c r="X702" i="6"/>
  <c r="Y702" i="6"/>
  <c r="W702" i="6"/>
  <c r="V703" i="6"/>
  <c r="AY702" i="6"/>
  <c r="AW702" i="6"/>
  <c r="AV702" i="6"/>
  <c r="AZ702" i="6" s="1"/>
  <c r="AU702" i="6"/>
  <c r="Z701" i="6"/>
  <c r="AL701" i="6"/>
  <c r="AO701" i="6" s="1"/>
  <c r="AM702" i="6"/>
  <c r="AK702" i="6"/>
  <c r="AI702" i="6"/>
  <c r="AJ702" i="6"/>
  <c r="AH703" i="6"/>
  <c r="AT703" i="6"/>
  <c r="AX701" i="6"/>
  <c r="BA701" i="6" s="1"/>
  <c r="BB701" i="6" s="1"/>
  <c r="AB702" i="6" l="1"/>
  <c r="CA703" i="7"/>
  <c r="CE702" i="7"/>
  <c r="CG702" i="7"/>
  <c r="CH702" i="7" s="1"/>
  <c r="CI702" i="7" s="1"/>
  <c r="CE701" i="7"/>
  <c r="CH701" i="7" s="1"/>
  <c r="CI701" i="7" s="1"/>
  <c r="BV701" i="7"/>
  <c r="BT701" i="7"/>
  <c r="BV702" i="7"/>
  <c r="BP703" i="7"/>
  <c r="BI704" i="6"/>
  <c r="BK704" i="6"/>
  <c r="BG704" i="6"/>
  <c r="BJ704" i="6" s="1"/>
  <c r="BH704" i="6"/>
  <c r="BL704" i="6" s="1"/>
  <c r="BF705" i="6"/>
  <c r="AC701" i="6"/>
  <c r="AD701" i="6" s="1"/>
  <c r="BE702" i="7"/>
  <c r="BI700" i="7"/>
  <c r="BL700" i="7" s="1"/>
  <c r="AS702" i="7"/>
  <c r="AW701" i="7"/>
  <c r="AW700" i="7"/>
  <c r="AZ700" i="7" s="1"/>
  <c r="AG703" i="7"/>
  <c r="AM702" i="7"/>
  <c r="AK701" i="7"/>
  <c r="AN701" i="7" s="1"/>
  <c r="Z701" i="7"/>
  <c r="AC701" i="7" s="1"/>
  <c r="V703" i="7"/>
  <c r="AB702" i="7"/>
  <c r="Y703" i="6"/>
  <c r="V704" i="6"/>
  <c r="W703" i="6"/>
  <c r="X703" i="6"/>
  <c r="AA703" i="6"/>
  <c r="AK703" i="6"/>
  <c r="AM703" i="6"/>
  <c r="AI703" i="6"/>
  <c r="AJ703" i="6"/>
  <c r="AH704" i="6"/>
  <c r="AN702" i="6"/>
  <c r="Z702" i="6"/>
  <c r="AC702" i="6" s="1"/>
  <c r="AD702" i="6" s="1"/>
  <c r="AW703" i="6"/>
  <c r="AY703" i="6"/>
  <c r="AU703" i="6"/>
  <c r="AX703" i="6" s="1"/>
  <c r="AV703" i="6"/>
  <c r="AL702" i="6"/>
  <c r="AX702" i="6"/>
  <c r="BA702" i="6" s="1"/>
  <c r="BB702" i="6" s="1"/>
  <c r="AT704" i="6"/>
  <c r="AZ703" i="6"/>
  <c r="BM704" i="6" l="1"/>
  <c r="BN704" i="6" s="1"/>
  <c r="CA704" i="7"/>
  <c r="CE703" i="7"/>
  <c r="BP704" i="7"/>
  <c r="BV703" i="7"/>
  <c r="BT702" i="7"/>
  <c r="BW702" i="7"/>
  <c r="BX702" i="7" s="1"/>
  <c r="BW701" i="7"/>
  <c r="BX701" i="7" s="1"/>
  <c r="BI705" i="6"/>
  <c r="BF706" i="6"/>
  <c r="BH705" i="6"/>
  <c r="BK705" i="6"/>
  <c r="BG705" i="6"/>
  <c r="BJ705" i="6" s="1"/>
  <c r="AN703" i="6"/>
  <c r="BK701" i="7"/>
  <c r="BE703" i="7"/>
  <c r="BK702" i="7"/>
  <c r="BI701" i="7"/>
  <c r="AS703" i="7"/>
  <c r="AY702" i="7"/>
  <c r="AY701" i="7"/>
  <c r="AZ701" i="7" s="1"/>
  <c r="AG704" i="7"/>
  <c r="AM703" i="7"/>
  <c r="AK702" i="7"/>
  <c r="AN702" i="7" s="1"/>
  <c r="V704" i="7"/>
  <c r="AB703" i="7"/>
  <c r="Z702" i="7"/>
  <c r="AC702" i="7" s="1"/>
  <c r="AO702" i="6"/>
  <c r="AY704" i="6"/>
  <c r="AW704" i="6"/>
  <c r="AU704" i="6"/>
  <c r="AV704" i="6"/>
  <c r="AB703" i="6"/>
  <c r="AL703" i="6"/>
  <c r="AM704" i="6"/>
  <c r="AK704" i="6"/>
  <c r="AI704" i="6"/>
  <c r="AJ704" i="6"/>
  <c r="AN704" i="6" s="1"/>
  <c r="AH705" i="6"/>
  <c r="X704" i="6"/>
  <c r="V705" i="6"/>
  <c r="W704" i="6"/>
  <c r="Y704" i="6"/>
  <c r="AA704" i="6"/>
  <c r="Z703" i="6"/>
  <c r="AT705" i="6"/>
  <c r="BA703" i="6"/>
  <c r="BB703" i="6" s="1"/>
  <c r="CG704" i="7" l="1"/>
  <c r="CA705" i="7"/>
  <c r="CG703" i="7"/>
  <c r="CH703" i="7" s="1"/>
  <c r="CI703" i="7" s="1"/>
  <c r="BT703" i="7"/>
  <c r="BP705" i="7"/>
  <c r="BV704" i="7"/>
  <c r="BW703" i="7"/>
  <c r="BX703" i="7" s="1"/>
  <c r="BL705" i="6"/>
  <c r="BF707" i="6"/>
  <c r="BI706" i="6"/>
  <c r="BH706" i="6"/>
  <c r="BG706" i="6"/>
  <c r="BJ706" i="6" s="1"/>
  <c r="BK706" i="6"/>
  <c r="BM705" i="6"/>
  <c r="BN705" i="6" s="1"/>
  <c r="AO703" i="6"/>
  <c r="BK703" i="7"/>
  <c r="BE704" i="7"/>
  <c r="BI702" i="7"/>
  <c r="BL702" i="7" s="1"/>
  <c r="BL701" i="7"/>
  <c r="AW702" i="7"/>
  <c r="AZ702" i="7" s="1"/>
  <c r="AY703" i="7"/>
  <c r="AS704" i="7"/>
  <c r="AK703" i="7"/>
  <c r="AN703" i="7" s="1"/>
  <c r="AG705" i="7"/>
  <c r="AK704" i="7"/>
  <c r="AM704" i="7"/>
  <c r="AN704" i="7" s="1"/>
  <c r="V705" i="7"/>
  <c r="Z704" i="7"/>
  <c r="AB704" i="7"/>
  <c r="Z703" i="7"/>
  <c r="AC703" i="7" s="1"/>
  <c r="AC703" i="6"/>
  <c r="AD703" i="6" s="1"/>
  <c r="Z704" i="6"/>
  <c r="AY705" i="6"/>
  <c r="AW705" i="6"/>
  <c r="AU705" i="6"/>
  <c r="AV705" i="6"/>
  <c r="AZ705" i="6" s="1"/>
  <c r="AM705" i="6"/>
  <c r="AK705" i="6"/>
  <c r="AI705" i="6"/>
  <c r="AJ705" i="6"/>
  <c r="AN705" i="6" s="1"/>
  <c r="AH706" i="6"/>
  <c r="AL704" i="6"/>
  <c r="AO704" i="6" s="1"/>
  <c r="X705" i="6"/>
  <c r="Y705" i="6"/>
  <c r="W705" i="6"/>
  <c r="V706" i="6"/>
  <c r="AA705" i="6"/>
  <c r="AB704" i="6"/>
  <c r="AZ704" i="6"/>
  <c r="AT706" i="6"/>
  <c r="AX704" i="6"/>
  <c r="CG705" i="7" l="1"/>
  <c r="CA706" i="7"/>
  <c r="CE704" i="7"/>
  <c r="CH704" i="7" s="1"/>
  <c r="CI704" i="7" s="1"/>
  <c r="BP706" i="7"/>
  <c r="BT704" i="7"/>
  <c r="BW704" i="7" s="1"/>
  <c r="BX704" i="7" s="1"/>
  <c r="BG707" i="6"/>
  <c r="BF708" i="6"/>
  <c r="BK707" i="6"/>
  <c r="BH707" i="6"/>
  <c r="BI707" i="6"/>
  <c r="BL706" i="6"/>
  <c r="BM706" i="6" s="1"/>
  <c r="BN706" i="6" s="1"/>
  <c r="AC704" i="6"/>
  <c r="AD704" i="6" s="1"/>
  <c r="BK704" i="7"/>
  <c r="BE705" i="7"/>
  <c r="BI703" i="7"/>
  <c r="BL703" i="7" s="1"/>
  <c r="AS705" i="7"/>
  <c r="AY704" i="7"/>
  <c r="AW703" i="7"/>
  <c r="AZ703" i="7"/>
  <c r="AG706" i="7"/>
  <c r="AM705" i="7"/>
  <c r="AC704" i="7"/>
  <c r="V706" i="7"/>
  <c r="AB705" i="7"/>
  <c r="AL705" i="6"/>
  <c r="AO705" i="6" s="1"/>
  <c r="AB705" i="6"/>
  <c r="AM706" i="6"/>
  <c r="AK706" i="6"/>
  <c r="AI706" i="6"/>
  <c r="AJ706" i="6"/>
  <c r="AH707" i="6"/>
  <c r="AY706" i="6"/>
  <c r="AW706" i="6"/>
  <c r="AU706" i="6"/>
  <c r="AV706" i="6"/>
  <c r="AZ706" i="6" s="1"/>
  <c r="W706" i="6"/>
  <c r="X706" i="6"/>
  <c r="V707" i="6"/>
  <c r="AA706" i="6"/>
  <c r="Y706" i="6"/>
  <c r="Z705" i="6"/>
  <c r="AT707" i="6"/>
  <c r="AX705" i="6"/>
  <c r="BA705" i="6" s="1"/>
  <c r="BB705" i="6" s="1"/>
  <c r="BA704" i="6"/>
  <c r="BB704" i="6" s="1"/>
  <c r="CE705" i="7" l="1"/>
  <c r="CH705" i="7" s="1"/>
  <c r="CI705" i="7" s="1"/>
  <c r="CA707" i="7"/>
  <c r="CG706" i="7"/>
  <c r="BV705" i="7"/>
  <c r="BP707" i="7"/>
  <c r="BT706" i="7"/>
  <c r="BV706" i="7"/>
  <c r="BW706" i="7" s="1"/>
  <c r="BX706" i="7" s="1"/>
  <c r="BT705" i="7"/>
  <c r="BL707" i="6"/>
  <c r="AN706" i="6"/>
  <c r="BH708" i="6"/>
  <c r="BG708" i="6"/>
  <c r="BF709" i="6"/>
  <c r="BK708" i="6"/>
  <c r="BI708" i="6"/>
  <c r="BJ707" i="6"/>
  <c r="BM707" i="6" s="1"/>
  <c r="BN707" i="6" s="1"/>
  <c r="AC705" i="6"/>
  <c r="AD705" i="6" s="1"/>
  <c r="BE706" i="7"/>
  <c r="BI704" i="7"/>
  <c r="BL704" i="7" s="1"/>
  <c r="AW704" i="7"/>
  <c r="AZ704" i="7"/>
  <c r="AS706" i="7"/>
  <c r="AY705" i="7"/>
  <c r="AK705" i="7"/>
  <c r="AN705" i="7"/>
  <c r="AK706" i="7"/>
  <c r="AG707" i="7"/>
  <c r="Z705" i="7"/>
  <c r="AC705" i="7" s="1"/>
  <c r="V707" i="7"/>
  <c r="AB706" i="7"/>
  <c r="AB706" i="6"/>
  <c r="AX706" i="6"/>
  <c r="BA706" i="6" s="1"/>
  <c r="BB706" i="6" s="1"/>
  <c r="AY707" i="6"/>
  <c r="AW707" i="6"/>
  <c r="AU707" i="6"/>
  <c r="AV707" i="6"/>
  <c r="Z706" i="6"/>
  <c r="AM707" i="6"/>
  <c r="AK707" i="6"/>
  <c r="AJ707" i="6"/>
  <c r="AN707" i="6" s="1"/>
  <c r="AI707" i="6"/>
  <c r="AH708" i="6"/>
  <c r="AL706" i="6"/>
  <c r="AO706" i="6" s="1"/>
  <c r="Y707" i="6"/>
  <c r="W707" i="6"/>
  <c r="X707" i="6"/>
  <c r="V708" i="6"/>
  <c r="AA707" i="6"/>
  <c r="AT708" i="6"/>
  <c r="CA708" i="7" l="1"/>
  <c r="CG707" i="7"/>
  <c r="CE706" i="7"/>
  <c r="CH706" i="7" s="1"/>
  <c r="CI706" i="7" s="1"/>
  <c r="BP708" i="7"/>
  <c r="BV707" i="7"/>
  <c r="BW705" i="7"/>
  <c r="BX705" i="7" s="1"/>
  <c r="BK709" i="6"/>
  <c r="BI709" i="6"/>
  <c r="BH709" i="6"/>
  <c r="BG709" i="6"/>
  <c r="BJ709" i="6" s="1"/>
  <c r="BF710" i="6"/>
  <c r="BJ708" i="6"/>
  <c r="BL708" i="6"/>
  <c r="AC706" i="6"/>
  <c r="AD706" i="6" s="1"/>
  <c r="BE707" i="7"/>
  <c r="BI706" i="7"/>
  <c r="BK706" i="7"/>
  <c r="BL706" i="7" s="1"/>
  <c r="BK705" i="7"/>
  <c r="BI705" i="7"/>
  <c r="AW705" i="7"/>
  <c r="AZ705" i="7" s="1"/>
  <c r="AY706" i="7"/>
  <c r="AS707" i="7"/>
  <c r="AM706" i="7"/>
  <c r="AN706" i="7" s="1"/>
  <c r="AG708" i="7"/>
  <c r="AK707" i="7"/>
  <c r="AM707" i="7"/>
  <c r="AN707" i="7" s="1"/>
  <c r="Z706" i="7"/>
  <c r="AC706" i="7" s="1"/>
  <c r="V708" i="7"/>
  <c r="AB707" i="7"/>
  <c r="AL707" i="6"/>
  <c r="AO707" i="6" s="1"/>
  <c r="AM708" i="6"/>
  <c r="AK708" i="6"/>
  <c r="AJ708" i="6"/>
  <c r="AI708" i="6"/>
  <c r="AH709" i="6"/>
  <c r="AY708" i="6"/>
  <c r="AW708" i="6"/>
  <c r="AU708" i="6"/>
  <c r="AV708" i="6"/>
  <c r="AZ708" i="6" s="1"/>
  <c r="AB707" i="6"/>
  <c r="Y708" i="6"/>
  <c r="V709" i="6"/>
  <c r="X708" i="6"/>
  <c r="AA708" i="6"/>
  <c r="W708" i="6"/>
  <c r="Z707" i="6"/>
  <c r="AT709" i="6"/>
  <c r="AZ707" i="6"/>
  <c r="AX707" i="6"/>
  <c r="CE707" i="7" l="1"/>
  <c r="CH707" i="7" s="1"/>
  <c r="CI707" i="7" s="1"/>
  <c r="CA709" i="7"/>
  <c r="CE708" i="7"/>
  <c r="BT707" i="7"/>
  <c r="BW707" i="7"/>
  <c r="BX707" i="7" s="1"/>
  <c r="BP709" i="7"/>
  <c r="BV708" i="7"/>
  <c r="BL709" i="6"/>
  <c r="BM709" i="6" s="1"/>
  <c r="BN709" i="6" s="1"/>
  <c r="BM708" i="6"/>
  <c r="BN708" i="6" s="1"/>
  <c r="BH710" i="6"/>
  <c r="BK710" i="6"/>
  <c r="BI710" i="6"/>
  <c r="BG710" i="6"/>
  <c r="BF711" i="6"/>
  <c r="AN708" i="6"/>
  <c r="BL705" i="7"/>
  <c r="BE708" i="7"/>
  <c r="BK707" i="7"/>
  <c r="AS708" i="7"/>
  <c r="AY707" i="7"/>
  <c r="AW706" i="7"/>
  <c r="AZ706" i="7"/>
  <c r="AG709" i="7"/>
  <c r="AM708" i="7"/>
  <c r="Z707" i="7"/>
  <c r="AC707" i="7" s="1"/>
  <c r="AB708" i="7"/>
  <c r="V709" i="7"/>
  <c r="AC707" i="6"/>
  <c r="AD707" i="6" s="1"/>
  <c r="AM709" i="6"/>
  <c r="AK709" i="6"/>
  <c r="AI709" i="6"/>
  <c r="AJ709" i="6"/>
  <c r="AH710" i="6"/>
  <c r="AB708" i="6"/>
  <c r="AL708" i="6"/>
  <c r="AY709" i="6"/>
  <c r="AW709" i="6"/>
  <c r="AU709" i="6"/>
  <c r="AX709" i="6" s="1"/>
  <c r="AV709" i="6"/>
  <c r="AA709" i="6"/>
  <c r="V710" i="6"/>
  <c r="Y709" i="6"/>
  <c r="X709" i="6"/>
  <c r="W709" i="6"/>
  <c r="Z708" i="6"/>
  <c r="BA707" i="6"/>
  <c r="BB707" i="6" s="1"/>
  <c r="AX708" i="6"/>
  <c r="BA708" i="6" s="1"/>
  <c r="BB708" i="6" s="1"/>
  <c r="AT710" i="6"/>
  <c r="CA710" i="7" l="1"/>
  <c r="CG709" i="7"/>
  <c r="CG708" i="7"/>
  <c r="CH708" i="7" s="1"/>
  <c r="CI708" i="7" s="1"/>
  <c r="BP710" i="7"/>
  <c r="BV709" i="7"/>
  <c r="BT708" i="7"/>
  <c r="BW708" i="7" s="1"/>
  <c r="BX708" i="7" s="1"/>
  <c r="AN709" i="6"/>
  <c r="AO708" i="6"/>
  <c r="BL710" i="6"/>
  <c r="BI711" i="6"/>
  <c r="BG711" i="6"/>
  <c r="BK711" i="6"/>
  <c r="BF712" i="6"/>
  <c r="BH711" i="6"/>
  <c r="BL711" i="6" s="1"/>
  <c r="BJ710" i="6"/>
  <c r="BM710" i="6" s="1"/>
  <c r="BN710" i="6" s="1"/>
  <c r="BI707" i="7"/>
  <c r="BL707" i="7"/>
  <c r="BK708" i="7"/>
  <c r="BE709" i="7"/>
  <c r="AW707" i="7"/>
  <c r="AZ707" i="7"/>
  <c r="AS709" i="7"/>
  <c r="AW708" i="7"/>
  <c r="AY708" i="7"/>
  <c r="AK708" i="7"/>
  <c r="AN708" i="7" s="1"/>
  <c r="AG710" i="7"/>
  <c r="V710" i="7"/>
  <c r="AB709" i="7"/>
  <c r="Z708" i="7"/>
  <c r="AC708" i="7" s="1"/>
  <c r="AB709" i="6"/>
  <c r="AZ709" i="6"/>
  <c r="BA709" i="6" s="1"/>
  <c r="BB709" i="6" s="1"/>
  <c r="AC708" i="6"/>
  <c r="AD708" i="6" s="1"/>
  <c r="Z709" i="6"/>
  <c r="AL709" i="6"/>
  <c r="AO709" i="6" s="1"/>
  <c r="AM710" i="6"/>
  <c r="AK710" i="6"/>
  <c r="AI710" i="6"/>
  <c r="AJ710" i="6"/>
  <c r="AN710" i="6" s="1"/>
  <c r="AH711" i="6"/>
  <c r="Y710" i="6"/>
  <c r="V711" i="6"/>
  <c r="AA710" i="6"/>
  <c r="X710" i="6"/>
  <c r="W710" i="6"/>
  <c r="AY710" i="6"/>
  <c r="AW710" i="6"/>
  <c r="AU710" i="6"/>
  <c r="AV710" i="6"/>
  <c r="AT711" i="6"/>
  <c r="CE709" i="7" l="1"/>
  <c r="CH709" i="7" s="1"/>
  <c r="CI709" i="7" s="1"/>
  <c r="CA711" i="7"/>
  <c r="BT709" i="7"/>
  <c r="BP711" i="7"/>
  <c r="BV710" i="7"/>
  <c r="BW709" i="7"/>
  <c r="BX709" i="7" s="1"/>
  <c r="BJ711" i="6"/>
  <c r="AC709" i="6"/>
  <c r="AD709" i="6" s="1"/>
  <c r="BM711" i="6"/>
  <c r="BN711" i="6" s="1"/>
  <c r="BI712" i="6"/>
  <c r="BK712" i="6"/>
  <c r="BH712" i="6"/>
  <c r="BL712" i="6" s="1"/>
  <c r="BF713" i="6"/>
  <c r="BG712" i="6"/>
  <c r="BJ712" i="6" s="1"/>
  <c r="BM712" i="6" s="1"/>
  <c r="BN712" i="6" s="1"/>
  <c r="BE710" i="7"/>
  <c r="BI708" i="7"/>
  <c r="BL708" i="7" s="1"/>
  <c r="AZ708" i="7"/>
  <c r="AS710" i="7"/>
  <c r="AM709" i="7"/>
  <c r="AK709" i="7"/>
  <c r="AG711" i="7"/>
  <c r="AM710" i="7"/>
  <c r="Z709" i="7"/>
  <c r="AC709" i="7" s="1"/>
  <c r="V711" i="7"/>
  <c r="AB710" i="7"/>
  <c r="Z710" i="6"/>
  <c r="AM711" i="6"/>
  <c r="AK711" i="6"/>
  <c r="AJ711" i="6"/>
  <c r="AI711" i="6"/>
  <c r="AH712" i="6"/>
  <c r="V712" i="6"/>
  <c r="AA711" i="6"/>
  <c r="X711" i="6"/>
  <c r="Y711" i="6"/>
  <c r="W711" i="6"/>
  <c r="AL710" i="6"/>
  <c r="AO710" i="6" s="1"/>
  <c r="AY711" i="6"/>
  <c r="AW711" i="6"/>
  <c r="AU711" i="6"/>
  <c r="AV711" i="6"/>
  <c r="AZ711" i="6" s="1"/>
  <c r="AB710" i="6"/>
  <c r="AZ710" i="6"/>
  <c r="AT712" i="6"/>
  <c r="AX710" i="6"/>
  <c r="CA712" i="7" l="1"/>
  <c r="CE711" i="7"/>
  <c r="CE710" i="7"/>
  <c r="CG710" i="7"/>
  <c r="CH710" i="7" s="1"/>
  <c r="CI710" i="7" s="1"/>
  <c r="BT710" i="7"/>
  <c r="BW710" i="7"/>
  <c r="BX710" i="7" s="1"/>
  <c r="BP712" i="7"/>
  <c r="BT711" i="7"/>
  <c r="BV711" i="7"/>
  <c r="BI713" i="6"/>
  <c r="BG713" i="6"/>
  <c r="BJ713" i="6" s="1"/>
  <c r="BK713" i="6"/>
  <c r="BF714" i="6"/>
  <c r="BH713" i="6"/>
  <c r="BL713" i="6" s="1"/>
  <c r="AN711" i="6"/>
  <c r="AC710" i="6"/>
  <c r="AD710" i="6" s="1"/>
  <c r="BK709" i="7"/>
  <c r="BI709" i="7"/>
  <c r="BE711" i="7"/>
  <c r="BI710" i="7"/>
  <c r="BK710" i="7"/>
  <c r="AY709" i="7"/>
  <c r="AS711" i="7"/>
  <c r="AY710" i="7"/>
  <c r="AW709" i="7"/>
  <c r="AG712" i="7"/>
  <c r="AM711" i="7"/>
  <c r="AK710" i="7"/>
  <c r="AN710" i="7"/>
  <c r="AN709" i="7"/>
  <c r="Z710" i="7"/>
  <c r="AC710" i="7" s="1"/>
  <c r="V712" i="7"/>
  <c r="AB711" i="6"/>
  <c r="AY712" i="6"/>
  <c r="AW712" i="6"/>
  <c r="AV712" i="6"/>
  <c r="AU712" i="6"/>
  <c r="AM712" i="6"/>
  <c r="AK712" i="6"/>
  <c r="AI712" i="6"/>
  <c r="AJ712" i="6"/>
  <c r="AN712" i="6" s="1"/>
  <c r="AH713" i="6"/>
  <c r="Z711" i="6"/>
  <c r="AA712" i="6"/>
  <c r="X712" i="6"/>
  <c r="W712" i="6"/>
  <c r="V713" i="6"/>
  <c r="Y712" i="6"/>
  <c r="AL711" i="6"/>
  <c r="AO711" i="6" s="1"/>
  <c r="AX711" i="6"/>
  <c r="BA711" i="6" s="1"/>
  <c r="BB711" i="6" s="1"/>
  <c r="AT713" i="6"/>
  <c r="AX712" i="6"/>
  <c r="BA710" i="6"/>
  <c r="BB710" i="6" s="1"/>
  <c r="CA713" i="7" l="1"/>
  <c r="CG712" i="7"/>
  <c r="CG711" i="7"/>
  <c r="CH711" i="7" s="1"/>
  <c r="CI711" i="7" s="1"/>
  <c r="BW711" i="7"/>
  <c r="BX711" i="7" s="1"/>
  <c r="BP713" i="7"/>
  <c r="BV712" i="7"/>
  <c r="BK714" i="6"/>
  <c r="BH714" i="6"/>
  <c r="BL714" i="6" s="1"/>
  <c r="BG714" i="6"/>
  <c r="BF715" i="6"/>
  <c r="BI714" i="6"/>
  <c r="AZ712" i="6"/>
  <c r="BM713" i="6"/>
  <c r="BN713" i="6" s="1"/>
  <c r="AC711" i="6"/>
  <c r="AD711" i="6" s="1"/>
  <c r="BL710" i="7"/>
  <c r="BE712" i="7"/>
  <c r="BL709" i="7"/>
  <c r="AW710" i="7"/>
  <c r="AZ710" i="7" s="1"/>
  <c r="AS712" i="7"/>
  <c r="AW711" i="7"/>
  <c r="AY711" i="7"/>
  <c r="AZ709" i="7"/>
  <c r="AK711" i="7"/>
  <c r="AN711" i="7" s="1"/>
  <c r="AG713" i="7"/>
  <c r="AK712" i="7"/>
  <c r="Z711" i="7"/>
  <c r="V713" i="7"/>
  <c r="AB712" i="7"/>
  <c r="AB711" i="7"/>
  <c r="AC711" i="7" s="1"/>
  <c r="AB712" i="6"/>
  <c r="Z712" i="6"/>
  <c r="AY713" i="6"/>
  <c r="AW713" i="6"/>
  <c r="AV713" i="6"/>
  <c r="AU713" i="6"/>
  <c r="AL712" i="6"/>
  <c r="AO712" i="6" s="1"/>
  <c r="AM713" i="6"/>
  <c r="AK713" i="6"/>
  <c r="AI713" i="6"/>
  <c r="AJ713" i="6"/>
  <c r="AN713" i="6" s="1"/>
  <c r="AH714" i="6"/>
  <c r="Y713" i="6"/>
  <c r="V714" i="6"/>
  <c r="W713" i="6"/>
  <c r="X713" i="6"/>
  <c r="AA713" i="6"/>
  <c r="BA712" i="6"/>
  <c r="BB712" i="6" s="1"/>
  <c r="AT714" i="6"/>
  <c r="CA714" i="7" l="1"/>
  <c r="CG713" i="7"/>
  <c r="CE712" i="7"/>
  <c r="CH712" i="7" s="1"/>
  <c r="CI712" i="7" s="1"/>
  <c r="BT712" i="7"/>
  <c r="BW712" i="7" s="1"/>
  <c r="BX712" i="7" s="1"/>
  <c r="BV713" i="7"/>
  <c r="BP714" i="7"/>
  <c r="BJ714" i="6"/>
  <c r="BM714" i="6" s="1"/>
  <c r="BN714" i="6" s="1"/>
  <c r="BH715" i="6"/>
  <c r="BK715" i="6"/>
  <c r="BI715" i="6"/>
  <c r="BF716" i="6"/>
  <c r="BG715" i="6"/>
  <c r="BJ715" i="6" s="1"/>
  <c r="AC712" i="6"/>
  <c r="AD712" i="6" s="1"/>
  <c r="BE713" i="7"/>
  <c r="BK712" i="7"/>
  <c r="BK711" i="7"/>
  <c r="BI711" i="7"/>
  <c r="AZ711" i="7"/>
  <c r="AS713" i="7"/>
  <c r="AY712" i="7"/>
  <c r="AM712" i="7"/>
  <c r="AN712" i="7" s="1"/>
  <c r="AG714" i="7"/>
  <c r="AM713" i="7"/>
  <c r="V714" i="7"/>
  <c r="AB713" i="7"/>
  <c r="Z712" i="7"/>
  <c r="AC712" i="7" s="1"/>
  <c r="Z713" i="6"/>
  <c r="AB713" i="6"/>
  <c r="AL713" i="6"/>
  <c r="AO713" i="6" s="1"/>
  <c r="AY714" i="6"/>
  <c r="AW714" i="6"/>
  <c r="AU714" i="6"/>
  <c r="AV714" i="6"/>
  <c r="AM714" i="6"/>
  <c r="AK714" i="6"/>
  <c r="AJ714" i="6"/>
  <c r="AN714" i="6" s="1"/>
  <c r="AI714" i="6"/>
  <c r="AH715" i="6"/>
  <c r="AA714" i="6"/>
  <c r="Y714" i="6"/>
  <c r="W714" i="6"/>
  <c r="V715" i="6"/>
  <c r="X714" i="6"/>
  <c r="AZ713" i="6"/>
  <c r="AX713" i="6"/>
  <c r="AT715" i="6"/>
  <c r="CE713" i="7" l="1"/>
  <c r="CA715" i="7"/>
  <c r="CE714" i="7"/>
  <c r="CH713" i="7"/>
  <c r="CI713" i="7" s="1"/>
  <c r="BP715" i="7"/>
  <c r="BV714" i="7"/>
  <c r="BT713" i="7"/>
  <c r="BW713" i="7" s="1"/>
  <c r="BX713" i="7" s="1"/>
  <c r="BK716" i="6"/>
  <c r="BG716" i="6"/>
  <c r="BI716" i="6"/>
  <c r="BH716" i="6"/>
  <c r="BL716" i="6" s="1"/>
  <c r="BF717" i="6"/>
  <c r="BL715" i="6"/>
  <c r="BM715" i="6" s="1"/>
  <c r="BN715" i="6" s="1"/>
  <c r="AZ714" i="6"/>
  <c r="BI712" i="7"/>
  <c r="BL711" i="7"/>
  <c r="BK713" i="7"/>
  <c r="BE714" i="7"/>
  <c r="BL712" i="7"/>
  <c r="AS714" i="7"/>
  <c r="AY713" i="7"/>
  <c r="AW712" i="7"/>
  <c r="AZ712" i="7" s="1"/>
  <c r="AK713" i="7"/>
  <c r="AN713" i="7" s="1"/>
  <c r="AM714" i="7"/>
  <c r="AG715" i="7"/>
  <c r="Z713" i="7"/>
  <c r="AC713" i="7" s="1"/>
  <c r="V715" i="7"/>
  <c r="AB714" i="7"/>
  <c r="AC713" i="6"/>
  <c r="AD713" i="6" s="1"/>
  <c r="AK715" i="6"/>
  <c r="AM715" i="6"/>
  <c r="AI715" i="6"/>
  <c r="AJ715" i="6"/>
  <c r="AH716" i="6"/>
  <c r="AB714" i="6"/>
  <c r="AW715" i="6"/>
  <c r="AY715" i="6"/>
  <c r="AU715" i="6"/>
  <c r="AX715" i="6" s="1"/>
  <c r="AV715" i="6"/>
  <c r="AZ715" i="6" s="1"/>
  <c r="Y715" i="6"/>
  <c r="W715" i="6"/>
  <c r="V716" i="6"/>
  <c r="X715" i="6"/>
  <c r="AA715" i="6"/>
  <c r="AL714" i="6"/>
  <c r="AO714" i="6" s="1"/>
  <c r="Z714" i="6"/>
  <c r="AX714" i="6"/>
  <c r="BA714" i="6" s="1"/>
  <c r="BB714" i="6" s="1"/>
  <c r="AT716" i="6"/>
  <c r="BA713" i="6"/>
  <c r="BB713" i="6" s="1"/>
  <c r="BA715" i="6" l="1"/>
  <c r="BB715" i="6" s="1"/>
  <c r="CG714" i="7"/>
  <c r="CH714" i="7" s="1"/>
  <c r="CI714" i="7" s="1"/>
  <c r="CA716" i="7"/>
  <c r="CE715" i="7"/>
  <c r="BT714" i="7"/>
  <c r="BW714" i="7"/>
  <c r="BX714" i="7" s="1"/>
  <c r="BP716" i="7"/>
  <c r="BV715" i="7"/>
  <c r="BI717" i="6"/>
  <c r="BH717" i="6"/>
  <c r="BK717" i="6"/>
  <c r="BG717" i="6"/>
  <c r="BJ717" i="6" s="1"/>
  <c r="BF718" i="6"/>
  <c r="BJ716" i="6"/>
  <c r="BM716" i="6" s="1"/>
  <c r="BN716" i="6" s="1"/>
  <c r="AN715" i="6"/>
  <c r="BI713" i="7"/>
  <c r="BE715" i="7"/>
  <c r="BL713" i="7"/>
  <c r="AY714" i="7"/>
  <c r="AS715" i="7"/>
  <c r="AW713" i="7"/>
  <c r="AZ713" i="7" s="1"/>
  <c r="AG716" i="7"/>
  <c r="AM715" i="7"/>
  <c r="AK714" i="7"/>
  <c r="AN714" i="7" s="1"/>
  <c r="Z714" i="7"/>
  <c r="AC714" i="7" s="1"/>
  <c r="V716" i="7"/>
  <c r="AB715" i="7"/>
  <c r="Z715" i="6"/>
  <c r="AY716" i="6"/>
  <c r="AW716" i="6"/>
  <c r="AU716" i="6"/>
  <c r="AV716" i="6"/>
  <c r="AM716" i="6"/>
  <c r="AK716" i="6"/>
  <c r="AI716" i="6"/>
  <c r="AJ716" i="6"/>
  <c r="AH717" i="6"/>
  <c r="AC714" i="6"/>
  <c r="AD714" i="6" s="1"/>
  <c r="AB715" i="6"/>
  <c r="Y716" i="6"/>
  <c r="W716" i="6"/>
  <c r="AA716" i="6"/>
  <c r="V717" i="6"/>
  <c r="X716" i="6"/>
  <c r="AL715" i="6"/>
  <c r="AO715" i="6" s="1"/>
  <c r="AT717" i="6"/>
  <c r="CA717" i="7" l="1"/>
  <c r="CG716" i="7"/>
  <c r="CG715" i="7"/>
  <c r="CH715" i="7" s="1"/>
  <c r="CI715" i="7" s="1"/>
  <c r="BT715" i="7"/>
  <c r="BW715" i="7" s="1"/>
  <c r="BX715" i="7" s="1"/>
  <c r="BV716" i="7"/>
  <c r="BP717" i="7"/>
  <c r="AB716" i="6"/>
  <c r="BK718" i="6"/>
  <c r="BH718" i="6"/>
  <c r="BL718" i="6" s="1"/>
  <c r="BF719" i="6"/>
  <c r="BG718" i="6"/>
  <c r="BI718" i="6"/>
  <c r="BL717" i="6"/>
  <c r="BM717" i="6" s="1"/>
  <c r="BN717" i="6" s="1"/>
  <c r="AN716" i="6"/>
  <c r="AC715" i="6"/>
  <c r="AD715" i="6" s="1"/>
  <c r="BK714" i="7"/>
  <c r="BE716" i="7"/>
  <c r="BK715" i="7"/>
  <c r="BI714" i="7"/>
  <c r="AW714" i="7"/>
  <c r="AS716" i="7"/>
  <c r="AZ714" i="7"/>
  <c r="AK715" i="7"/>
  <c r="AN715" i="7"/>
  <c r="AG717" i="7"/>
  <c r="AM716" i="7"/>
  <c r="Z715" i="7"/>
  <c r="AC715" i="7" s="1"/>
  <c r="Z716" i="7"/>
  <c r="AB716" i="7"/>
  <c r="V717" i="7"/>
  <c r="Z716" i="6"/>
  <c r="AC716" i="6" s="1"/>
  <c r="AD716" i="6" s="1"/>
  <c r="V718" i="6"/>
  <c r="Y717" i="6"/>
  <c r="W717" i="6"/>
  <c r="X717" i="6"/>
  <c r="AA717" i="6"/>
  <c r="AL716" i="6"/>
  <c r="AM717" i="6"/>
  <c r="AK717" i="6"/>
  <c r="AI717" i="6"/>
  <c r="AJ717" i="6"/>
  <c r="AN717" i="6" s="1"/>
  <c r="AH718" i="6"/>
  <c r="AY717" i="6"/>
  <c r="AW717" i="6"/>
  <c r="AU717" i="6"/>
  <c r="AV717" i="6"/>
  <c r="AZ716" i="6"/>
  <c r="AT718" i="6"/>
  <c r="AX716" i="6"/>
  <c r="CE716" i="7" l="1"/>
  <c r="CH716" i="7" s="1"/>
  <c r="CI716" i="7" s="1"/>
  <c r="CG717" i="7"/>
  <c r="CA718" i="7"/>
  <c r="BP718" i="7"/>
  <c r="BV717" i="7"/>
  <c r="BT716" i="7"/>
  <c r="BW716" i="7"/>
  <c r="BX716" i="7" s="1"/>
  <c r="AO716" i="6"/>
  <c r="BJ718" i="6"/>
  <c r="BM718" i="6" s="1"/>
  <c r="BN718" i="6" s="1"/>
  <c r="BK719" i="6"/>
  <c r="BG719" i="6"/>
  <c r="BF720" i="6"/>
  <c r="BI719" i="6"/>
  <c r="BH719" i="6"/>
  <c r="BL719" i="6" s="1"/>
  <c r="AC716" i="7"/>
  <c r="BI715" i="7"/>
  <c r="BL715" i="7" s="1"/>
  <c r="BK716" i="7"/>
  <c r="BE717" i="7"/>
  <c r="BL714" i="7"/>
  <c r="AY715" i="7"/>
  <c r="AS717" i="7"/>
  <c r="AY716" i="7"/>
  <c r="AW715" i="7"/>
  <c r="AG718" i="7"/>
  <c r="AK716" i="7"/>
  <c r="AN716" i="7" s="1"/>
  <c r="V718" i="7"/>
  <c r="AB717" i="7"/>
  <c r="AZ717" i="6"/>
  <c r="AY718" i="6"/>
  <c r="AW718" i="6"/>
  <c r="AU718" i="6"/>
  <c r="AV718" i="6"/>
  <c r="AL717" i="6"/>
  <c r="AO717" i="6" s="1"/>
  <c r="AB717" i="6"/>
  <c r="AM718" i="6"/>
  <c r="AK718" i="6"/>
  <c r="AJ718" i="6"/>
  <c r="AN718" i="6" s="1"/>
  <c r="AI718" i="6"/>
  <c r="AH719" i="6"/>
  <c r="Z717" i="6"/>
  <c r="X718" i="6"/>
  <c r="V719" i="6"/>
  <c r="AA718" i="6"/>
  <c r="Y718" i="6"/>
  <c r="W718" i="6"/>
  <c r="AX717" i="6"/>
  <c r="AT719" i="6"/>
  <c r="BA716" i="6"/>
  <c r="BB716" i="6" s="1"/>
  <c r="CE717" i="7" l="1"/>
  <c r="CH717" i="7"/>
  <c r="CI717" i="7" s="1"/>
  <c r="CA719" i="7"/>
  <c r="CG718" i="7"/>
  <c r="BT717" i="7"/>
  <c r="BW717" i="7" s="1"/>
  <c r="BX717" i="7" s="1"/>
  <c r="BP719" i="7"/>
  <c r="BT718" i="7"/>
  <c r="BV718" i="7"/>
  <c r="BW718" i="7" s="1"/>
  <c r="BX718" i="7" s="1"/>
  <c r="AC717" i="6"/>
  <c r="AD717" i="6" s="1"/>
  <c r="AZ718" i="6"/>
  <c r="BK720" i="6"/>
  <c r="BG720" i="6"/>
  <c r="BI720" i="6"/>
  <c r="BF721" i="6"/>
  <c r="BH720" i="6"/>
  <c r="BL720" i="6" s="1"/>
  <c r="BJ719" i="6"/>
  <c r="BM719" i="6" s="1"/>
  <c r="BN719" i="6" s="1"/>
  <c r="AX718" i="6"/>
  <c r="BA717" i="6"/>
  <c r="BB717" i="6" s="1"/>
  <c r="BA718" i="6"/>
  <c r="BB718" i="6" s="1"/>
  <c r="BE718" i="7"/>
  <c r="BI716" i="7"/>
  <c r="BL716" i="7" s="1"/>
  <c r="AY717" i="7"/>
  <c r="AS718" i="7"/>
  <c r="AW716" i="7"/>
  <c r="AZ716" i="7" s="1"/>
  <c r="AZ715" i="7"/>
  <c r="AG719" i="7"/>
  <c r="AK718" i="7"/>
  <c r="AM717" i="7"/>
  <c r="AK717" i="7"/>
  <c r="Z717" i="7"/>
  <c r="AC717" i="7" s="1"/>
  <c r="V719" i="7"/>
  <c r="AB718" i="7"/>
  <c r="Z718" i="6"/>
  <c r="AY719" i="6"/>
  <c r="AW719" i="6"/>
  <c r="AU719" i="6"/>
  <c r="AV719" i="6"/>
  <c r="AZ719" i="6" s="1"/>
  <c r="V720" i="6"/>
  <c r="AA719" i="6"/>
  <c r="Y719" i="6"/>
  <c r="X719" i="6"/>
  <c r="AB719" i="6" s="1"/>
  <c r="W719" i="6"/>
  <c r="AM719" i="6"/>
  <c r="AK719" i="6"/>
  <c r="AJ719" i="6"/>
  <c r="AI719" i="6"/>
  <c r="AH720" i="6"/>
  <c r="AB718" i="6"/>
  <c r="AL718" i="6"/>
  <c r="AO718" i="6" s="1"/>
  <c r="AT720" i="6"/>
  <c r="CA720" i="7" l="1"/>
  <c r="CG719" i="7"/>
  <c r="CE718" i="7"/>
  <c r="CH718" i="7" s="1"/>
  <c r="CI718" i="7" s="1"/>
  <c r="BP720" i="7"/>
  <c r="BT719" i="7"/>
  <c r="BI721" i="6"/>
  <c r="BG721" i="6"/>
  <c r="BF722" i="6"/>
  <c r="BK721" i="6"/>
  <c r="BH721" i="6"/>
  <c r="BL721" i="6" s="1"/>
  <c r="BJ720" i="6"/>
  <c r="BM720" i="6" s="1"/>
  <c r="BN720" i="6" s="1"/>
  <c r="BE719" i="7"/>
  <c r="BK718" i="7"/>
  <c r="BK717" i="7"/>
  <c r="BI717" i="7"/>
  <c r="AW717" i="7"/>
  <c r="AZ717" i="7" s="1"/>
  <c r="AS719" i="7"/>
  <c r="AY718" i="7"/>
  <c r="AG720" i="7"/>
  <c r="AM719" i="7"/>
  <c r="AN717" i="7"/>
  <c r="AM718" i="7"/>
  <c r="AN718" i="7" s="1"/>
  <c r="Z718" i="7"/>
  <c r="AC718" i="7" s="1"/>
  <c r="V720" i="7"/>
  <c r="Z719" i="6"/>
  <c r="AC719" i="6" s="1"/>
  <c r="AD719" i="6" s="1"/>
  <c r="AM720" i="6"/>
  <c r="AK720" i="6"/>
  <c r="AI720" i="6"/>
  <c r="AJ720" i="6"/>
  <c r="AN720" i="6" s="1"/>
  <c r="AH721" i="6"/>
  <c r="V721" i="6"/>
  <c r="AA720" i="6"/>
  <c r="Y720" i="6"/>
  <c r="X720" i="6"/>
  <c r="W720" i="6"/>
  <c r="AY720" i="6"/>
  <c r="AW720" i="6"/>
  <c r="AU720" i="6"/>
  <c r="AV720" i="6"/>
  <c r="AN719" i="6"/>
  <c r="AL719" i="6"/>
  <c r="AC718" i="6"/>
  <c r="AD718" i="6" s="1"/>
  <c r="AT721" i="6"/>
  <c r="AX719" i="6"/>
  <c r="BA719" i="6" s="1"/>
  <c r="BB719" i="6" s="1"/>
  <c r="CE719" i="7" l="1"/>
  <c r="CG720" i="7"/>
  <c r="CA721" i="7"/>
  <c r="CH719" i="7"/>
  <c r="CI719" i="7" s="1"/>
  <c r="BP721" i="7"/>
  <c r="BV720" i="7"/>
  <c r="BV719" i="7"/>
  <c r="BW719" i="7" s="1"/>
  <c r="BX719" i="7" s="1"/>
  <c r="AB720" i="6"/>
  <c r="BJ721" i="6"/>
  <c r="BM721" i="6" s="1"/>
  <c r="BN721" i="6" s="1"/>
  <c r="BK722" i="6"/>
  <c r="BI722" i="6"/>
  <c r="BG722" i="6"/>
  <c r="BJ722" i="6" s="1"/>
  <c r="BH722" i="6"/>
  <c r="BL722" i="6" s="1"/>
  <c r="BF723" i="6"/>
  <c r="BI718" i="7"/>
  <c r="BL717" i="7"/>
  <c r="BL718" i="7"/>
  <c r="BE720" i="7"/>
  <c r="BI719" i="7"/>
  <c r="AS720" i="7"/>
  <c r="AY719" i="7"/>
  <c r="AW718" i="7"/>
  <c r="AZ718" i="7" s="1"/>
  <c r="AK719" i="7"/>
  <c r="AN719" i="7"/>
  <c r="AM720" i="7"/>
  <c r="AG721" i="7"/>
  <c r="Z719" i="7"/>
  <c r="V721" i="7"/>
  <c r="AB720" i="7"/>
  <c r="AB719" i="7"/>
  <c r="AZ720" i="6"/>
  <c r="AM721" i="6"/>
  <c r="AK721" i="6"/>
  <c r="AI721" i="6"/>
  <c r="AJ721" i="6"/>
  <c r="AH722" i="6"/>
  <c r="Z720" i="6"/>
  <c r="AO719" i="6"/>
  <c r="AA721" i="6"/>
  <c r="V722" i="6"/>
  <c r="Y721" i="6"/>
  <c r="W721" i="6"/>
  <c r="X721" i="6"/>
  <c r="AL720" i="6"/>
  <c r="AO720" i="6" s="1"/>
  <c r="AY721" i="6"/>
  <c r="AW721" i="6"/>
  <c r="AU721" i="6"/>
  <c r="AX721" i="6" s="1"/>
  <c r="AV721" i="6"/>
  <c r="AZ721" i="6" s="1"/>
  <c r="AX720" i="6"/>
  <c r="AT722" i="6"/>
  <c r="AC720" i="6" l="1"/>
  <c r="AD720" i="6" s="1"/>
  <c r="CE720" i="7"/>
  <c r="CH720" i="7" s="1"/>
  <c r="CI720" i="7" s="1"/>
  <c r="CA722" i="7"/>
  <c r="CG721" i="7"/>
  <c r="BV721" i="7"/>
  <c r="BP722" i="7"/>
  <c r="BT720" i="7"/>
  <c r="BW720" i="7" s="1"/>
  <c r="BX720" i="7" s="1"/>
  <c r="BK723" i="6"/>
  <c r="BH723" i="6"/>
  <c r="BL723" i="6" s="1"/>
  <c r="BI723" i="6"/>
  <c r="BF724" i="6"/>
  <c r="BG723" i="6"/>
  <c r="BJ723" i="6" s="1"/>
  <c r="BM723" i="6" s="1"/>
  <c r="BN723" i="6" s="1"/>
  <c r="BM722" i="6"/>
  <c r="BN722" i="6" s="1"/>
  <c r="BA720" i="6"/>
  <c r="BB720" i="6" s="1"/>
  <c r="AN721" i="6"/>
  <c r="BE721" i="7"/>
  <c r="BK719" i="7"/>
  <c r="BL719" i="7" s="1"/>
  <c r="AW719" i="7"/>
  <c r="AZ719" i="7"/>
  <c r="AW720" i="7"/>
  <c r="AS721" i="7"/>
  <c r="AG722" i="7"/>
  <c r="AM721" i="7"/>
  <c r="AK720" i="7"/>
  <c r="AN720" i="7" s="1"/>
  <c r="AC719" i="7"/>
  <c r="Z720" i="7"/>
  <c r="AC720" i="7" s="1"/>
  <c r="V722" i="7"/>
  <c r="BA721" i="6"/>
  <c r="BB721" i="6" s="1"/>
  <c r="AM722" i="6"/>
  <c r="AK722" i="6"/>
  <c r="AI722" i="6"/>
  <c r="AJ722" i="6"/>
  <c r="AH723" i="6"/>
  <c r="X722" i="6"/>
  <c r="AA722" i="6"/>
  <c r="W722" i="6"/>
  <c r="Y722" i="6"/>
  <c r="V723" i="6"/>
  <c r="Z721" i="6"/>
  <c r="AL721" i="6"/>
  <c r="AY722" i="6"/>
  <c r="AW722" i="6"/>
  <c r="AU722" i="6"/>
  <c r="AX722" i="6" s="1"/>
  <c r="AV722" i="6"/>
  <c r="AB721" i="6"/>
  <c r="AT723" i="6"/>
  <c r="CE721" i="7" l="1"/>
  <c r="CA723" i="7"/>
  <c r="CH721" i="7"/>
  <c r="CI721" i="7" s="1"/>
  <c r="BT721" i="7"/>
  <c r="BW721" i="7" s="1"/>
  <c r="BX721" i="7" s="1"/>
  <c r="BP723" i="7"/>
  <c r="AO721" i="6"/>
  <c r="AN722" i="6"/>
  <c r="BG724" i="6"/>
  <c r="BI724" i="6"/>
  <c r="BK724" i="6"/>
  <c r="BH724" i="6"/>
  <c r="BL724" i="6" s="1"/>
  <c r="BF725" i="6"/>
  <c r="BI720" i="7"/>
  <c r="BK720" i="7"/>
  <c r="BL720" i="7" s="1"/>
  <c r="BE722" i="7"/>
  <c r="BK721" i="7"/>
  <c r="AS722" i="7"/>
  <c r="AY721" i="7"/>
  <c r="AY720" i="7"/>
  <c r="AZ720" i="7" s="1"/>
  <c r="AK721" i="7"/>
  <c r="AN721" i="7"/>
  <c r="AG723" i="7"/>
  <c r="AM722" i="7"/>
  <c r="AB721" i="7"/>
  <c r="Z721" i="7"/>
  <c r="V723" i="7"/>
  <c r="AB722" i="7"/>
  <c r="AB722" i="6"/>
  <c r="AC721" i="6"/>
  <c r="AD721" i="6" s="1"/>
  <c r="AM723" i="6"/>
  <c r="AK723" i="6"/>
  <c r="AI723" i="6"/>
  <c r="AJ723" i="6"/>
  <c r="AH724" i="6"/>
  <c r="AY723" i="6"/>
  <c r="AW723" i="6"/>
  <c r="AU723" i="6"/>
  <c r="AV723" i="6"/>
  <c r="AZ723" i="6" s="1"/>
  <c r="Z722" i="6"/>
  <c r="AL722" i="6"/>
  <c r="AO722" i="6" s="1"/>
  <c r="V724" i="6"/>
  <c r="AA723" i="6"/>
  <c r="Y723" i="6"/>
  <c r="X723" i="6"/>
  <c r="W723" i="6"/>
  <c r="AT724" i="6"/>
  <c r="AZ722" i="6"/>
  <c r="BA722" i="6" s="1"/>
  <c r="BB722" i="6" s="1"/>
  <c r="CG722" i="7" l="1"/>
  <c r="CG723" i="7"/>
  <c r="CA724" i="7"/>
  <c r="CE722" i="7"/>
  <c r="BV722" i="7"/>
  <c r="BP724" i="7"/>
  <c r="BV723" i="7"/>
  <c r="BT722" i="7"/>
  <c r="BF726" i="6"/>
  <c r="BI725" i="6"/>
  <c r="BK725" i="6"/>
  <c r="BG725" i="6"/>
  <c r="BJ725" i="6" s="1"/>
  <c r="BH725" i="6"/>
  <c r="BL725" i="6" s="1"/>
  <c r="BJ724" i="6"/>
  <c r="BM724" i="6" s="1"/>
  <c r="BN724" i="6" s="1"/>
  <c r="AN723" i="6"/>
  <c r="AC722" i="6"/>
  <c r="AD722" i="6" s="1"/>
  <c r="AC721" i="7"/>
  <c r="BE723" i="7"/>
  <c r="BI722" i="7"/>
  <c r="BK722" i="7"/>
  <c r="BI721" i="7"/>
  <c r="BL721" i="7" s="1"/>
  <c r="AW721" i="7"/>
  <c r="AZ721" i="7" s="1"/>
  <c r="AS723" i="7"/>
  <c r="AY722" i="7"/>
  <c r="AG724" i="7"/>
  <c r="AM723" i="7"/>
  <c r="AK722" i="7"/>
  <c r="AN722" i="7" s="1"/>
  <c r="V724" i="7"/>
  <c r="Z722" i="7"/>
  <c r="AC722" i="7" s="1"/>
  <c r="AB723" i="6"/>
  <c r="AY724" i="6"/>
  <c r="AW724" i="6"/>
  <c r="AV724" i="6"/>
  <c r="AU724" i="6"/>
  <c r="Z723" i="6"/>
  <c r="AL723" i="6"/>
  <c r="W724" i="6"/>
  <c r="X724" i="6"/>
  <c r="AA724" i="6"/>
  <c r="V725" i="6"/>
  <c r="Y724" i="6"/>
  <c r="AM724" i="6"/>
  <c r="AK724" i="6"/>
  <c r="AI724" i="6"/>
  <c r="AJ724" i="6"/>
  <c r="AH725" i="6"/>
  <c r="AT725" i="6"/>
  <c r="AX723" i="6"/>
  <c r="BA723" i="6" s="1"/>
  <c r="BB723" i="6" s="1"/>
  <c r="CA725" i="7" l="1"/>
  <c r="CG724" i="7"/>
  <c r="CE723" i="7"/>
  <c r="CH723" i="7"/>
  <c r="CI723" i="7" s="1"/>
  <c r="CH722" i="7"/>
  <c r="CI722" i="7" s="1"/>
  <c r="BV724" i="7"/>
  <c r="BP725" i="7"/>
  <c r="BT723" i="7"/>
  <c r="BW723" i="7" s="1"/>
  <c r="BX723" i="7" s="1"/>
  <c r="BW722" i="7"/>
  <c r="BX722" i="7" s="1"/>
  <c r="BM725" i="6"/>
  <c r="BN725" i="6" s="1"/>
  <c r="AO723" i="6"/>
  <c r="AX724" i="6"/>
  <c r="BA724" i="6" s="1"/>
  <c r="BB724" i="6" s="1"/>
  <c r="AZ724" i="6"/>
  <c r="BH726" i="6"/>
  <c r="BG726" i="6"/>
  <c r="BK726" i="6"/>
  <c r="BI726" i="6"/>
  <c r="BF727" i="6"/>
  <c r="AC723" i="6"/>
  <c r="AD723" i="6" s="1"/>
  <c r="BL722" i="7"/>
  <c r="BE724" i="7"/>
  <c r="BK723" i="7"/>
  <c r="AS724" i="7"/>
  <c r="AW723" i="7"/>
  <c r="AY723" i="7"/>
  <c r="AZ723" i="7" s="1"/>
  <c r="AW722" i="7"/>
  <c r="AZ722" i="7" s="1"/>
  <c r="AK723" i="7"/>
  <c r="AN723" i="7"/>
  <c r="AG725" i="7"/>
  <c r="AM724" i="7"/>
  <c r="AK724" i="7"/>
  <c r="AB724" i="7"/>
  <c r="V725" i="7"/>
  <c r="AB723" i="7"/>
  <c r="Z723" i="7"/>
  <c r="Z724" i="6"/>
  <c r="AB724" i="6"/>
  <c r="AY725" i="6"/>
  <c r="AW725" i="6"/>
  <c r="AV725" i="6"/>
  <c r="AZ725" i="6" s="1"/>
  <c r="AU725" i="6"/>
  <c r="Y725" i="6"/>
  <c r="X725" i="6"/>
  <c r="V726" i="6"/>
  <c r="W725" i="6"/>
  <c r="AA725" i="6"/>
  <c r="AM725" i="6"/>
  <c r="AK725" i="6"/>
  <c r="AI725" i="6"/>
  <c r="AJ725" i="6"/>
  <c r="AH726" i="6"/>
  <c r="AN724" i="6"/>
  <c r="AL724" i="6"/>
  <c r="AT726" i="6"/>
  <c r="CA726" i="7" l="1"/>
  <c r="CG725" i="7"/>
  <c r="CE724" i="7"/>
  <c r="CH724" i="7" s="1"/>
  <c r="CI724" i="7" s="1"/>
  <c r="BP726" i="7"/>
  <c r="BT724" i="7"/>
  <c r="BW724" i="7" s="1"/>
  <c r="BX724" i="7" s="1"/>
  <c r="BJ726" i="6"/>
  <c r="BL726" i="6"/>
  <c r="BK727" i="6"/>
  <c r="BH727" i="6"/>
  <c r="BL727" i="6" s="1"/>
  <c r="BF728" i="6"/>
  <c r="BI727" i="6"/>
  <c r="BG727" i="6"/>
  <c r="BJ727" i="6" s="1"/>
  <c r="BM727" i="6" s="1"/>
  <c r="BN727" i="6" s="1"/>
  <c r="BI723" i="7"/>
  <c r="BL723" i="7" s="1"/>
  <c r="BK724" i="7"/>
  <c r="BE725" i="7"/>
  <c r="AS725" i="7"/>
  <c r="AY724" i="7"/>
  <c r="AN724" i="7"/>
  <c r="AG726" i="7"/>
  <c r="AC723" i="7"/>
  <c r="Z724" i="7"/>
  <c r="AC724" i="7" s="1"/>
  <c r="V726" i="7"/>
  <c r="AB725" i="7"/>
  <c r="AC724" i="6"/>
  <c r="AD724" i="6" s="1"/>
  <c r="W726" i="6"/>
  <c r="V727" i="6"/>
  <c r="Y726" i="6"/>
  <c r="X726" i="6"/>
  <c r="AA726" i="6"/>
  <c r="Z725" i="6"/>
  <c r="AY726" i="6"/>
  <c r="AW726" i="6"/>
  <c r="AU726" i="6"/>
  <c r="AV726" i="6"/>
  <c r="AZ726" i="6" s="1"/>
  <c r="AL725" i="6"/>
  <c r="AO724" i="6"/>
  <c r="AB725" i="6"/>
  <c r="AM726" i="6"/>
  <c r="AK726" i="6"/>
  <c r="AJ726" i="6"/>
  <c r="AN726" i="6" s="1"/>
  <c r="AI726" i="6"/>
  <c r="AH727" i="6"/>
  <c r="AN725" i="6"/>
  <c r="AT727" i="6"/>
  <c r="AX725" i="6"/>
  <c r="BA725" i="6" s="1"/>
  <c r="BB725" i="6" s="1"/>
  <c r="CE725" i="7" l="1"/>
  <c r="CH725" i="7" s="1"/>
  <c r="CI725" i="7" s="1"/>
  <c r="CA727" i="7"/>
  <c r="CG726" i="7"/>
  <c r="BP727" i="7"/>
  <c r="BV726" i="7"/>
  <c r="BV725" i="7"/>
  <c r="BT725" i="7"/>
  <c r="BM726" i="6"/>
  <c r="BN726" i="6" s="1"/>
  <c r="BI728" i="6"/>
  <c r="BF729" i="6"/>
  <c r="BH728" i="6"/>
  <c r="BK728" i="6"/>
  <c r="BG728" i="6"/>
  <c r="BJ728" i="6" s="1"/>
  <c r="BE726" i="7"/>
  <c r="BK725" i="7"/>
  <c r="BI724" i="7"/>
  <c r="BL724" i="7" s="1"/>
  <c r="AW724" i="7"/>
  <c r="AZ724" i="7" s="1"/>
  <c r="AY725" i="7"/>
  <c r="AS726" i="7"/>
  <c r="AM725" i="7"/>
  <c r="AG727" i="7"/>
  <c r="AM726" i="7"/>
  <c r="AK725" i="7"/>
  <c r="Z725" i="7"/>
  <c r="AC725" i="7" s="1"/>
  <c r="V727" i="7"/>
  <c r="AB726" i="7"/>
  <c r="AC725" i="6"/>
  <c r="AD725" i="6" s="1"/>
  <c r="Z726" i="6"/>
  <c r="AW727" i="6"/>
  <c r="AY727" i="6"/>
  <c r="AU727" i="6"/>
  <c r="AV727" i="6"/>
  <c r="AB726" i="6"/>
  <c r="AL726" i="6"/>
  <c r="AO726" i="6" s="1"/>
  <c r="AO725" i="6"/>
  <c r="W727" i="6"/>
  <c r="V728" i="6"/>
  <c r="AA727" i="6"/>
  <c r="Y727" i="6"/>
  <c r="X727" i="6"/>
  <c r="AK727" i="6"/>
  <c r="AM727" i="6"/>
  <c r="AI727" i="6"/>
  <c r="AJ727" i="6"/>
  <c r="AN727" i="6" s="1"/>
  <c r="AH728" i="6"/>
  <c r="AX726" i="6"/>
  <c r="BA726" i="6" s="1"/>
  <c r="BB726" i="6" s="1"/>
  <c r="AT728" i="6"/>
  <c r="CE727" i="7" l="1"/>
  <c r="CA728" i="7"/>
  <c r="CE726" i="7"/>
  <c r="CH726" i="7"/>
  <c r="CI726" i="7" s="1"/>
  <c r="BT726" i="7"/>
  <c r="BW726" i="7" s="1"/>
  <c r="BX726" i="7" s="1"/>
  <c r="BW725" i="7"/>
  <c r="BX725" i="7" s="1"/>
  <c r="BV727" i="7"/>
  <c r="BP728" i="7"/>
  <c r="AZ727" i="6"/>
  <c r="BL728" i="6"/>
  <c r="BM728" i="6" s="1"/>
  <c r="BN728" i="6" s="1"/>
  <c r="AX727" i="6"/>
  <c r="BA727" i="6" s="1"/>
  <c r="BB727" i="6" s="1"/>
  <c r="BK729" i="6"/>
  <c r="BH729" i="6"/>
  <c r="BL729" i="6" s="1"/>
  <c r="BI729" i="6"/>
  <c r="BG729" i="6"/>
  <c r="BJ729" i="6" s="1"/>
  <c r="BF730" i="6"/>
  <c r="AC726" i="6"/>
  <c r="AD726" i="6" s="1"/>
  <c r="BI725" i="7"/>
  <c r="BL725" i="7" s="1"/>
  <c r="BE727" i="7"/>
  <c r="BK726" i="7"/>
  <c r="AS727" i="7"/>
  <c r="AY726" i="7"/>
  <c r="AW725" i="7"/>
  <c r="AZ725" i="7" s="1"/>
  <c r="AG728" i="7"/>
  <c r="AM727" i="7"/>
  <c r="AK726" i="7"/>
  <c r="AN726" i="7" s="1"/>
  <c r="AN725" i="7"/>
  <c r="V728" i="7"/>
  <c r="Z727" i="7"/>
  <c r="AB727" i="7"/>
  <c r="Z726" i="7"/>
  <c r="AC726" i="7" s="1"/>
  <c r="Y728" i="6"/>
  <c r="AA728" i="6"/>
  <c r="X728" i="6"/>
  <c r="W728" i="6"/>
  <c r="V729" i="6"/>
  <c r="AY728" i="6"/>
  <c r="AW728" i="6"/>
  <c r="AU728" i="6"/>
  <c r="AV728" i="6"/>
  <c r="AL727" i="6"/>
  <c r="AO727" i="6" s="1"/>
  <c r="AM728" i="6"/>
  <c r="AK728" i="6"/>
  <c r="AI728" i="6"/>
  <c r="AJ728" i="6"/>
  <c r="AH729" i="6"/>
  <c r="AB727" i="6"/>
  <c r="Z727" i="6"/>
  <c r="AT729" i="6"/>
  <c r="CA729" i="7" l="1"/>
  <c r="CG728" i="7"/>
  <c r="CE728" i="7"/>
  <c r="CG727" i="7"/>
  <c r="CH727" i="7" s="1"/>
  <c r="CI727" i="7" s="1"/>
  <c r="BP729" i="7"/>
  <c r="BV728" i="7"/>
  <c r="BT727" i="7"/>
  <c r="BW727" i="7"/>
  <c r="BX727" i="7" s="1"/>
  <c r="BM729" i="6"/>
  <c r="BN729" i="6" s="1"/>
  <c r="BG730" i="6"/>
  <c r="BI730" i="6"/>
  <c r="BK730" i="6"/>
  <c r="BH730" i="6"/>
  <c r="BL730" i="6" s="1"/>
  <c r="BF731" i="6"/>
  <c r="AC727" i="7"/>
  <c r="BE728" i="7"/>
  <c r="BI727" i="7"/>
  <c r="BK727" i="7"/>
  <c r="BL727" i="7" s="1"/>
  <c r="BI726" i="7"/>
  <c r="BL726" i="7" s="1"/>
  <c r="AW726" i="7"/>
  <c r="AZ726" i="7"/>
  <c r="AS728" i="7"/>
  <c r="AM728" i="7"/>
  <c r="AG729" i="7"/>
  <c r="AK727" i="7"/>
  <c r="AN727" i="7" s="1"/>
  <c r="V729" i="7"/>
  <c r="Z728" i="7"/>
  <c r="AB728" i="7"/>
  <c r="AB728" i="6"/>
  <c r="AC727" i="6"/>
  <c r="AD727" i="6" s="1"/>
  <c r="AY729" i="6"/>
  <c r="AW729" i="6"/>
  <c r="AU729" i="6"/>
  <c r="AV729" i="6"/>
  <c r="AM729" i="6"/>
  <c r="AK729" i="6"/>
  <c r="AJ729" i="6"/>
  <c r="AN729" i="6" s="1"/>
  <c r="AI729" i="6"/>
  <c r="AH730" i="6"/>
  <c r="AN728" i="6"/>
  <c r="Z728" i="6"/>
  <c r="V730" i="6"/>
  <c r="AA729" i="6"/>
  <c r="Y729" i="6"/>
  <c r="X729" i="6"/>
  <c r="AB729" i="6" s="1"/>
  <c r="W729" i="6"/>
  <c r="AL728" i="6"/>
  <c r="AZ728" i="6"/>
  <c r="AT730" i="6"/>
  <c r="AX728" i="6"/>
  <c r="CH728" i="7" l="1"/>
  <c r="CI728" i="7" s="1"/>
  <c r="CG729" i="7"/>
  <c r="CA730" i="7"/>
  <c r="BT728" i="7"/>
  <c r="BW728" i="7" s="1"/>
  <c r="BX728" i="7" s="1"/>
  <c r="BP730" i="7"/>
  <c r="BV729" i="7"/>
  <c r="BJ730" i="6"/>
  <c r="BM730" i="6" s="1"/>
  <c r="BN730" i="6" s="1"/>
  <c r="BF732" i="6"/>
  <c r="BK731" i="6"/>
  <c r="BH731" i="6"/>
  <c r="BL731" i="6" s="1"/>
  <c r="BI731" i="6"/>
  <c r="BG731" i="6"/>
  <c r="BJ731" i="6" s="1"/>
  <c r="BM731" i="6" s="1"/>
  <c r="BN731" i="6" s="1"/>
  <c r="AZ729" i="6"/>
  <c r="BE729" i="7"/>
  <c r="BK728" i="7"/>
  <c r="AW727" i="7"/>
  <c r="AY728" i="7"/>
  <c r="AS729" i="7"/>
  <c r="AY727" i="7"/>
  <c r="AK728" i="7"/>
  <c r="AN728" i="7" s="1"/>
  <c r="AG730" i="7"/>
  <c r="AM729" i="7"/>
  <c r="AC728" i="7"/>
  <c r="AB729" i="7"/>
  <c r="V730" i="7"/>
  <c r="AC728" i="6"/>
  <c r="AD728" i="6" s="1"/>
  <c r="W730" i="6"/>
  <c r="Y730" i="6"/>
  <c r="V731" i="6"/>
  <c r="AA730" i="6"/>
  <c r="X730" i="6"/>
  <c r="AM730" i="6"/>
  <c r="AK730" i="6"/>
  <c r="AJ730" i="6"/>
  <c r="AN730" i="6" s="1"/>
  <c r="AI730" i="6"/>
  <c r="AH731" i="6"/>
  <c r="AO728" i="6"/>
  <c r="AL729" i="6"/>
  <c r="AO729" i="6" s="1"/>
  <c r="AY730" i="6"/>
  <c r="AW730" i="6"/>
  <c r="AU730" i="6"/>
  <c r="AX730" i="6" s="1"/>
  <c r="AV730" i="6"/>
  <c r="Z729" i="6"/>
  <c r="AC729" i="6" s="1"/>
  <c r="AD729" i="6" s="1"/>
  <c r="AT731" i="6"/>
  <c r="AZ730" i="6"/>
  <c r="AX729" i="6"/>
  <c r="BA729" i="6" s="1"/>
  <c r="BB729" i="6" s="1"/>
  <c r="BA728" i="6"/>
  <c r="BB728" i="6" s="1"/>
  <c r="BA730" i="6" l="1"/>
  <c r="BB730" i="6" s="1"/>
  <c r="CA731" i="7"/>
  <c r="CG730" i="7"/>
  <c r="CE729" i="7"/>
  <c r="CH729" i="7" s="1"/>
  <c r="CI729" i="7" s="1"/>
  <c r="BT730" i="7"/>
  <c r="BP731" i="7"/>
  <c r="BT729" i="7"/>
  <c r="BW729" i="7" s="1"/>
  <c r="BX729" i="7" s="1"/>
  <c r="BI732" i="6"/>
  <c r="BH732" i="6"/>
  <c r="BK732" i="6"/>
  <c r="BF733" i="6"/>
  <c r="BG732" i="6"/>
  <c r="BJ732" i="6" s="1"/>
  <c r="BI728" i="7"/>
  <c r="BL728" i="7" s="1"/>
  <c r="BK729" i="7"/>
  <c r="BE730" i="7"/>
  <c r="AZ727" i="7"/>
  <c r="AW728" i="7"/>
  <c r="AS730" i="7"/>
  <c r="AY729" i="7"/>
  <c r="AZ728" i="7"/>
  <c r="AK730" i="7"/>
  <c r="AG731" i="7"/>
  <c r="AK729" i="7"/>
  <c r="AN729" i="7" s="1"/>
  <c r="V731" i="7"/>
  <c r="AB730" i="7"/>
  <c r="Z729" i="7"/>
  <c r="AC729" i="7" s="1"/>
  <c r="AB730" i="6"/>
  <c r="Z730" i="6"/>
  <c r="AL730" i="6"/>
  <c r="AO730" i="6" s="1"/>
  <c r="X731" i="6"/>
  <c r="W731" i="6"/>
  <c r="Y731" i="6"/>
  <c r="V732" i="6"/>
  <c r="AA731" i="6"/>
  <c r="AM731" i="6"/>
  <c r="AK731" i="6"/>
  <c r="AI731" i="6"/>
  <c r="AJ731" i="6"/>
  <c r="AH732" i="6"/>
  <c r="AY731" i="6"/>
  <c r="AW731" i="6"/>
  <c r="AV731" i="6"/>
  <c r="AU731" i="6"/>
  <c r="AT732" i="6"/>
  <c r="CE730" i="7" l="1"/>
  <c r="CA732" i="7"/>
  <c r="CG731" i="7"/>
  <c r="CH730" i="7"/>
  <c r="CI730" i="7" s="1"/>
  <c r="BV730" i="7"/>
  <c r="BW730" i="7" s="1"/>
  <c r="BX730" i="7" s="1"/>
  <c r="BP732" i="7"/>
  <c r="BV731" i="7"/>
  <c r="AN731" i="6"/>
  <c r="BL732" i="6"/>
  <c r="BM732" i="6" s="1"/>
  <c r="BN732" i="6" s="1"/>
  <c r="BI733" i="6"/>
  <c r="BK733" i="6"/>
  <c r="BH733" i="6"/>
  <c r="BL733" i="6" s="1"/>
  <c r="BF734" i="6"/>
  <c r="BG733" i="6"/>
  <c r="BJ733" i="6" s="1"/>
  <c r="BM733" i="6" s="1"/>
  <c r="BN733" i="6" s="1"/>
  <c r="BE731" i="7"/>
  <c r="BK730" i="7"/>
  <c r="BI729" i="7"/>
  <c r="BL729" i="7"/>
  <c r="AW729" i="7"/>
  <c r="AZ729" i="7" s="1"/>
  <c r="AS731" i="7"/>
  <c r="AY730" i="7"/>
  <c r="AG732" i="7"/>
  <c r="AM731" i="7"/>
  <c r="AM730" i="7"/>
  <c r="AN730" i="7" s="1"/>
  <c r="Z730" i="7"/>
  <c r="AC730" i="7" s="1"/>
  <c r="V732" i="7"/>
  <c r="AB731" i="7"/>
  <c r="AL731" i="6"/>
  <c r="AO731" i="6" s="1"/>
  <c r="AC730" i="6"/>
  <c r="AD730" i="6" s="1"/>
  <c r="Z731" i="6"/>
  <c r="AY732" i="6"/>
  <c r="AW732" i="6"/>
  <c r="AU732" i="6"/>
  <c r="AV732" i="6"/>
  <c r="AK732" i="6"/>
  <c r="AM732" i="6"/>
  <c r="AI732" i="6"/>
  <c r="AJ732" i="6"/>
  <c r="AN732" i="6" s="1"/>
  <c r="AH733" i="6"/>
  <c r="AB731" i="6"/>
  <c r="AA732" i="6"/>
  <c r="Y732" i="6"/>
  <c r="X732" i="6"/>
  <c r="W732" i="6"/>
  <c r="V733" i="6"/>
  <c r="AZ731" i="6"/>
  <c r="AT733" i="6"/>
  <c r="AX731" i="6"/>
  <c r="CE731" i="7" l="1"/>
  <c r="CA733" i="7"/>
  <c r="CG732" i="7"/>
  <c r="CH731" i="7"/>
  <c r="CI731" i="7" s="1"/>
  <c r="BT731" i="7"/>
  <c r="BP733" i="7"/>
  <c r="BV732" i="7"/>
  <c r="BW731" i="7"/>
  <c r="BX731" i="7" s="1"/>
  <c r="BK734" i="6"/>
  <c r="BI734" i="6"/>
  <c r="BF735" i="6"/>
  <c r="BH734" i="6"/>
  <c r="BL734" i="6" s="1"/>
  <c r="BG734" i="6"/>
  <c r="BJ734" i="6" s="1"/>
  <c r="BM734" i="6" s="1"/>
  <c r="BN734" i="6" s="1"/>
  <c r="AX732" i="6"/>
  <c r="AZ732" i="6"/>
  <c r="BI730" i="7"/>
  <c r="BL730" i="7"/>
  <c r="BE732" i="7"/>
  <c r="BK731" i="7"/>
  <c r="AS732" i="7"/>
  <c r="AW731" i="7"/>
  <c r="AW730" i="7"/>
  <c r="AZ730" i="7" s="1"/>
  <c r="AK731" i="7"/>
  <c r="AN731" i="7"/>
  <c r="AG733" i="7"/>
  <c r="AM732" i="7"/>
  <c r="V733" i="7"/>
  <c r="Z731" i="7"/>
  <c r="AC731" i="7" s="1"/>
  <c r="AC731" i="6"/>
  <c r="AD731" i="6" s="1"/>
  <c r="AB732" i="6"/>
  <c r="AA733" i="6"/>
  <c r="V734" i="6"/>
  <c r="X733" i="6"/>
  <c r="W733" i="6"/>
  <c r="Y733" i="6"/>
  <c r="AL732" i="6"/>
  <c r="AO732" i="6" s="1"/>
  <c r="AY733" i="6"/>
  <c r="AW733" i="6"/>
  <c r="AU733" i="6"/>
  <c r="AV733" i="6"/>
  <c r="AZ733" i="6" s="1"/>
  <c r="Z732" i="6"/>
  <c r="AK733" i="6"/>
  <c r="AM733" i="6"/>
  <c r="AI733" i="6"/>
  <c r="AJ733" i="6"/>
  <c r="AN733" i="6" s="1"/>
  <c r="AH734" i="6"/>
  <c r="AT734" i="6"/>
  <c r="BA732" i="6"/>
  <c r="BB732" i="6" s="1"/>
  <c r="BA731" i="6"/>
  <c r="BB731" i="6" s="1"/>
  <c r="CE732" i="7" l="1"/>
  <c r="CA734" i="7"/>
  <c r="CG733" i="7"/>
  <c r="CH732" i="7"/>
  <c r="CI732" i="7" s="1"/>
  <c r="BP734" i="7"/>
  <c r="BV733" i="7"/>
  <c r="BT732" i="7"/>
  <c r="BW732" i="7" s="1"/>
  <c r="BX732" i="7" s="1"/>
  <c r="AB733" i="6"/>
  <c r="BH735" i="6"/>
  <c r="BG735" i="6"/>
  <c r="BK735" i="6"/>
  <c r="BI735" i="6"/>
  <c r="BF736" i="6"/>
  <c r="BE733" i="7"/>
  <c r="BI731" i="7"/>
  <c r="BL731" i="7" s="1"/>
  <c r="AY731" i="7"/>
  <c r="AZ731" i="7" s="1"/>
  <c r="AS733" i="7"/>
  <c r="AW732" i="7"/>
  <c r="AY732" i="7"/>
  <c r="AK732" i="7"/>
  <c r="AN732" i="7" s="1"/>
  <c r="AG734" i="7"/>
  <c r="AK733" i="7"/>
  <c r="V734" i="7"/>
  <c r="AB733" i="7"/>
  <c r="AB732" i="7"/>
  <c r="Z732" i="7"/>
  <c r="AC732" i="6"/>
  <c r="AD732" i="6" s="1"/>
  <c r="Z733" i="6"/>
  <c r="AX733" i="6"/>
  <c r="BA733" i="6" s="1"/>
  <c r="BB733" i="6" s="1"/>
  <c r="AM734" i="6"/>
  <c r="AK734" i="6"/>
  <c r="AI734" i="6"/>
  <c r="AJ734" i="6"/>
  <c r="AH735" i="6"/>
  <c r="AY734" i="6"/>
  <c r="AW734" i="6"/>
  <c r="AV734" i="6"/>
  <c r="AU734" i="6"/>
  <c r="X734" i="6"/>
  <c r="Y734" i="6"/>
  <c r="AA734" i="6"/>
  <c r="W734" i="6"/>
  <c r="V735" i="6"/>
  <c r="AL733" i="6"/>
  <c r="AO733" i="6" s="1"/>
  <c r="AT735" i="6"/>
  <c r="AC733" i="6" l="1"/>
  <c r="AD733" i="6" s="1"/>
  <c r="CE733" i="7"/>
  <c r="CA735" i="7"/>
  <c r="CH733" i="7"/>
  <c r="CI733" i="7" s="1"/>
  <c r="BT733" i="7"/>
  <c r="BW733" i="7" s="1"/>
  <c r="BX733" i="7" s="1"/>
  <c r="BP735" i="7"/>
  <c r="BV734" i="7"/>
  <c r="BI736" i="6"/>
  <c r="BH736" i="6"/>
  <c r="BF737" i="6"/>
  <c r="BK736" i="6"/>
  <c r="BG736" i="6"/>
  <c r="BJ736" i="6" s="1"/>
  <c r="BJ735" i="6"/>
  <c r="BL735" i="6"/>
  <c r="AN734" i="6"/>
  <c r="BE734" i="7"/>
  <c r="BK733" i="7"/>
  <c r="BK732" i="7"/>
  <c r="BI732" i="7"/>
  <c r="AZ732" i="7"/>
  <c r="AY733" i="7"/>
  <c r="AS734" i="7"/>
  <c r="AG735" i="7"/>
  <c r="AM734" i="7"/>
  <c r="AM733" i="7"/>
  <c r="AN733" i="7" s="1"/>
  <c r="AC732" i="7"/>
  <c r="Z733" i="7"/>
  <c r="AC733" i="7" s="1"/>
  <c r="AB734" i="7"/>
  <c r="V735" i="7"/>
  <c r="Z734" i="6"/>
  <c r="AM735" i="6"/>
  <c r="AK735" i="6"/>
  <c r="AI735" i="6"/>
  <c r="AJ735" i="6"/>
  <c r="AH736" i="6"/>
  <c r="AY735" i="6"/>
  <c r="AW735" i="6"/>
  <c r="AU735" i="6"/>
  <c r="AV735" i="6"/>
  <c r="AZ735" i="6" s="1"/>
  <c r="X735" i="6"/>
  <c r="Y735" i="6"/>
  <c r="W735" i="6"/>
  <c r="AA735" i="6"/>
  <c r="V736" i="6"/>
  <c r="AL734" i="6"/>
  <c r="AO734" i="6" s="1"/>
  <c r="AB734" i="6"/>
  <c r="AT736" i="6"/>
  <c r="AZ734" i="6"/>
  <c r="AX734" i="6"/>
  <c r="CG734" i="7" l="1"/>
  <c r="CA736" i="7"/>
  <c r="CG735" i="7"/>
  <c r="CE734" i="7"/>
  <c r="BV735" i="7"/>
  <c r="BP736" i="7"/>
  <c r="BT734" i="7"/>
  <c r="BW734" i="7" s="1"/>
  <c r="BX734" i="7" s="1"/>
  <c r="BM735" i="6"/>
  <c r="BN735" i="6" s="1"/>
  <c r="BK737" i="6"/>
  <c r="BH737" i="6"/>
  <c r="BL737" i="6" s="1"/>
  <c r="BI737" i="6"/>
  <c r="BF738" i="6"/>
  <c r="BG737" i="6"/>
  <c r="BJ737" i="6" s="1"/>
  <c r="BM737" i="6" s="1"/>
  <c r="BN737" i="6" s="1"/>
  <c r="BL736" i="6"/>
  <c r="BM736" i="6" s="1"/>
  <c r="BN736" i="6" s="1"/>
  <c r="AN735" i="6"/>
  <c r="BI733" i="7"/>
  <c r="BL733" i="7" s="1"/>
  <c r="BL732" i="7"/>
  <c r="BI734" i="7"/>
  <c r="BK734" i="7"/>
  <c r="BE735" i="7"/>
  <c r="AW733" i="7"/>
  <c r="AZ733" i="7" s="1"/>
  <c r="AS735" i="7"/>
  <c r="AY734" i="7"/>
  <c r="AK734" i="7"/>
  <c r="AN734" i="7" s="1"/>
  <c r="AM735" i="7"/>
  <c r="AG736" i="7"/>
  <c r="V736" i="7"/>
  <c r="Z734" i="7"/>
  <c r="AC734" i="7" s="1"/>
  <c r="AB735" i="6"/>
  <c r="AC734" i="6"/>
  <c r="AD734" i="6" s="1"/>
  <c r="Z735" i="6"/>
  <c r="AM736" i="6"/>
  <c r="AK736" i="6"/>
  <c r="AI736" i="6"/>
  <c r="AJ736" i="6"/>
  <c r="AH737" i="6"/>
  <c r="AA736" i="6"/>
  <c r="X736" i="6"/>
  <c r="Y736" i="6"/>
  <c r="W736" i="6"/>
  <c r="V737" i="6"/>
  <c r="AY736" i="6"/>
  <c r="AW736" i="6"/>
  <c r="AU736" i="6"/>
  <c r="AV736" i="6"/>
  <c r="AL735" i="6"/>
  <c r="AO735" i="6" s="1"/>
  <c r="BA734" i="6"/>
  <c r="BB734" i="6" s="1"/>
  <c r="AT737" i="6"/>
  <c r="AX735" i="6"/>
  <c r="BA735" i="6" s="1"/>
  <c r="BB735" i="6" s="1"/>
  <c r="CE735" i="7" l="1"/>
  <c r="CH735" i="7" s="1"/>
  <c r="CI735" i="7" s="1"/>
  <c r="CG736" i="7"/>
  <c r="CA737" i="7"/>
  <c r="CH734" i="7"/>
  <c r="CI734" i="7" s="1"/>
  <c r="BT735" i="7"/>
  <c r="BW735" i="7" s="1"/>
  <c r="BX735" i="7" s="1"/>
  <c r="BP737" i="7"/>
  <c r="BV736" i="7"/>
  <c r="BK738" i="6"/>
  <c r="BG738" i="6"/>
  <c r="BI738" i="6"/>
  <c r="BF739" i="6"/>
  <c r="BH738" i="6"/>
  <c r="BL738" i="6" s="1"/>
  <c r="AC735" i="6"/>
  <c r="AD735" i="6" s="1"/>
  <c r="BL734" i="7"/>
  <c r="BE736" i="7"/>
  <c r="BI735" i="7"/>
  <c r="AS736" i="7"/>
  <c r="AY735" i="7"/>
  <c r="AW734" i="7"/>
  <c r="AZ734" i="7" s="1"/>
  <c r="AM736" i="7"/>
  <c r="AG737" i="7"/>
  <c r="AK735" i="7"/>
  <c r="AN735" i="7" s="1"/>
  <c r="V737" i="7"/>
  <c r="AB736" i="7"/>
  <c r="Z735" i="7"/>
  <c r="AB735" i="7"/>
  <c r="AZ736" i="6"/>
  <c r="AX736" i="6"/>
  <c r="AB736" i="6"/>
  <c r="AL736" i="6"/>
  <c r="Y737" i="6"/>
  <c r="V738" i="6"/>
  <c r="W737" i="6"/>
  <c r="X737" i="6"/>
  <c r="AA737" i="6"/>
  <c r="AM737" i="6"/>
  <c r="AK737" i="6"/>
  <c r="AI737" i="6"/>
  <c r="AJ737" i="6"/>
  <c r="AH738" i="6"/>
  <c r="AN736" i="6"/>
  <c r="Z736" i="6"/>
  <c r="AY737" i="6"/>
  <c r="AW737" i="6"/>
  <c r="AU737" i="6"/>
  <c r="AV737" i="6"/>
  <c r="AZ737" i="6" s="1"/>
  <c r="AT738" i="6"/>
  <c r="BJ738" i="6" l="1"/>
  <c r="CA738" i="7"/>
  <c r="CG737" i="7"/>
  <c r="CE736" i="7"/>
  <c r="CH736" i="7"/>
  <c r="CI736" i="7" s="1"/>
  <c r="BT736" i="7"/>
  <c r="BP738" i="7"/>
  <c r="BW736" i="7"/>
  <c r="BX736" i="7" s="1"/>
  <c r="BM738" i="6"/>
  <c r="BN738" i="6" s="1"/>
  <c r="BH739" i="6"/>
  <c r="BG739" i="6"/>
  <c r="BK739" i="6"/>
  <c r="BF740" i="6"/>
  <c r="BI739" i="6"/>
  <c r="AC735" i="7"/>
  <c r="BE737" i="7"/>
  <c r="BK736" i="7"/>
  <c r="BK735" i="7"/>
  <c r="BL735" i="7" s="1"/>
  <c r="AY736" i="7"/>
  <c r="AS737" i="7"/>
  <c r="AW735" i="7"/>
  <c r="AZ735" i="7" s="1"/>
  <c r="AG738" i="7"/>
  <c r="AM737" i="7"/>
  <c r="AK736" i="7"/>
  <c r="AN736" i="7" s="1"/>
  <c r="Z736" i="7"/>
  <c r="AC736" i="7" s="1"/>
  <c r="AB737" i="7"/>
  <c r="V738" i="7"/>
  <c r="BA736" i="6"/>
  <c r="BB736" i="6" s="1"/>
  <c r="AC736" i="6"/>
  <c r="AD736" i="6" s="1"/>
  <c r="AO736" i="6"/>
  <c r="AB737" i="6"/>
  <c r="AN737" i="6"/>
  <c r="AL737" i="6"/>
  <c r="AY738" i="6"/>
  <c r="AW738" i="6"/>
  <c r="AV738" i="6"/>
  <c r="AU738" i="6"/>
  <c r="W738" i="6"/>
  <c r="AA738" i="6"/>
  <c r="Y738" i="6"/>
  <c r="X738" i="6"/>
  <c r="V739" i="6"/>
  <c r="AM738" i="6"/>
  <c r="AK738" i="6"/>
  <c r="AI738" i="6"/>
  <c r="AJ738" i="6"/>
  <c r="AH739" i="6"/>
  <c r="Z737" i="6"/>
  <c r="AX737" i="6"/>
  <c r="BA737" i="6" s="1"/>
  <c r="BB737" i="6" s="1"/>
  <c r="AT739" i="6"/>
  <c r="CE737" i="7" l="1"/>
  <c r="CH737" i="7" s="1"/>
  <c r="CI737" i="7" s="1"/>
  <c r="CA739" i="7"/>
  <c r="CG738" i="7"/>
  <c r="CE738" i="7"/>
  <c r="BV737" i="7"/>
  <c r="BP739" i="7"/>
  <c r="BT737" i="7"/>
  <c r="AO737" i="6"/>
  <c r="BJ739" i="6"/>
  <c r="BL739" i="6"/>
  <c r="BK740" i="6"/>
  <c r="BF741" i="6"/>
  <c r="BH740" i="6"/>
  <c r="BL740" i="6" s="1"/>
  <c r="BI740" i="6"/>
  <c r="BG740" i="6"/>
  <c r="AC737" i="6"/>
  <c r="AD737" i="6" s="1"/>
  <c r="BI736" i="7"/>
  <c r="BL736" i="7" s="1"/>
  <c r="BK737" i="7"/>
  <c r="BE738" i="7"/>
  <c r="AW736" i="7"/>
  <c r="AZ736" i="7" s="1"/>
  <c r="AS738" i="7"/>
  <c r="AY737" i="7"/>
  <c r="AG739" i="7"/>
  <c r="AK737" i="7"/>
  <c r="AN737" i="7"/>
  <c r="Z737" i="7"/>
  <c r="V739" i="7"/>
  <c r="AB738" i="7"/>
  <c r="AC737" i="7"/>
  <c r="AB738" i="6"/>
  <c r="Z738" i="6"/>
  <c r="AL738" i="6"/>
  <c r="AY739" i="6"/>
  <c r="AW739" i="6"/>
  <c r="AU739" i="6"/>
  <c r="AV739" i="6"/>
  <c r="AM739" i="6"/>
  <c r="AK739" i="6"/>
  <c r="AI739" i="6"/>
  <c r="AJ739" i="6"/>
  <c r="AN739" i="6" s="1"/>
  <c r="AH740" i="6"/>
  <c r="V740" i="6"/>
  <c r="AA739" i="6"/>
  <c r="Y739" i="6"/>
  <c r="X739" i="6"/>
  <c r="W739" i="6"/>
  <c r="AN738" i="6"/>
  <c r="AT740" i="6"/>
  <c r="AZ738" i="6"/>
  <c r="AX738" i="6"/>
  <c r="BM739" i="6" l="1"/>
  <c r="BN739" i="6" s="1"/>
  <c r="CA740" i="7"/>
  <c r="CE739" i="7"/>
  <c r="CH738" i="7"/>
  <c r="CI738" i="7" s="1"/>
  <c r="BV738" i="7"/>
  <c r="BP740" i="7"/>
  <c r="BV739" i="7"/>
  <c r="BT738" i="7"/>
  <c r="BW737" i="7"/>
  <c r="BX737" i="7" s="1"/>
  <c r="BJ740" i="6"/>
  <c r="BM740" i="6" s="1"/>
  <c r="BN740" i="6" s="1"/>
  <c r="BI741" i="6"/>
  <c r="BK741" i="6"/>
  <c r="BG741" i="6"/>
  <c r="BJ741" i="6" s="1"/>
  <c r="BH741" i="6"/>
  <c r="BL741" i="6" s="1"/>
  <c r="BF742" i="6"/>
  <c r="AO738" i="6"/>
  <c r="AZ739" i="6"/>
  <c r="BE739" i="7"/>
  <c r="BK738" i="7"/>
  <c r="BI737" i="7"/>
  <c r="BL737" i="7" s="1"/>
  <c r="AS739" i="7"/>
  <c r="AY738" i="7"/>
  <c r="AW737" i="7"/>
  <c r="AZ737" i="7" s="1"/>
  <c r="AM738" i="7"/>
  <c r="AG740" i="7"/>
  <c r="AM739" i="7"/>
  <c r="AK738" i="7"/>
  <c r="V740" i="7"/>
  <c r="AB739" i="7"/>
  <c r="Z738" i="7"/>
  <c r="AC738" i="7" s="1"/>
  <c r="AC738" i="6"/>
  <c r="AD738" i="6" s="1"/>
  <c r="AL739" i="6"/>
  <c r="AO739" i="6" s="1"/>
  <c r="AA740" i="6"/>
  <c r="Y740" i="6"/>
  <c r="V741" i="6"/>
  <c r="X740" i="6"/>
  <c r="W740" i="6"/>
  <c r="AM740" i="6"/>
  <c r="AK740" i="6"/>
  <c r="AI740" i="6"/>
  <c r="AJ740" i="6"/>
  <c r="AN740" i="6" s="1"/>
  <c r="AH741" i="6"/>
  <c r="AY740" i="6"/>
  <c r="AW740" i="6"/>
  <c r="AU740" i="6"/>
  <c r="AV740" i="6"/>
  <c r="AB739" i="6"/>
  <c r="Z739" i="6"/>
  <c r="AX739" i="6"/>
  <c r="BA739" i="6" s="1"/>
  <c r="BB739" i="6" s="1"/>
  <c r="BA738" i="6"/>
  <c r="BB738" i="6" s="1"/>
  <c r="AT741" i="6"/>
  <c r="CA741" i="7" l="1"/>
  <c r="CG740" i="7"/>
  <c r="CG739" i="7"/>
  <c r="CH739" i="7" s="1"/>
  <c r="CI739" i="7" s="1"/>
  <c r="BT739" i="7"/>
  <c r="BP741" i="7"/>
  <c r="BV740" i="7"/>
  <c r="BW739" i="7"/>
  <c r="BX739" i="7" s="1"/>
  <c r="BW738" i="7"/>
  <c r="BX738" i="7" s="1"/>
  <c r="BM741" i="6"/>
  <c r="BN741" i="6" s="1"/>
  <c r="BF743" i="6"/>
  <c r="BI742" i="6"/>
  <c r="BH742" i="6"/>
  <c r="BK742" i="6"/>
  <c r="BG742" i="6"/>
  <c r="BJ742" i="6" s="1"/>
  <c r="AB740" i="6"/>
  <c r="BI738" i="7"/>
  <c r="BL738" i="7"/>
  <c r="BE740" i="7"/>
  <c r="BK739" i="7"/>
  <c r="AW738" i="7"/>
  <c r="AZ738" i="7" s="1"/>
  <c r="AS740" i="7"/>
  <c r="AK739" i="7"/>
  <c r="AN739" i="7"/>
  <c r="AG741" i="7"/>
  <c r="AM740" i="7"/>
  <c r="AN738" i="7"/>
  <c r="Z740" i="7"/>
  <c r="V741" i="7"/>
  <c r="Z739" i="7"/>
  <c r="AC739" i="7" s="1"/>
  <c r="AZ740" i="6"/>
  <c r="AC739" i="6"/>
  <c r="AD739" i="6" s="1"/>
  <c r="AX740" i="6"/>
  <c r="AL740" i="6"/>
  <c r="AO740" i="6" s="1"/>
  <c r="AY741" i="6"/>
  <c r="AW741" i="6"/>
  <c r="AU741" i="6"/>
  <c r="AV741" i="6"/>
  <c r="AM741" i="6"/>
  <c r="AK741" i="6"/>
  <c r="AI741" i="6"/>
  <c r="AJ741" i="6"/>
  <c r="AN741" i="6" s="1"/>
  <c r="AH742" i="6"/>
  <c r="W741" i="6"/>
  <c r="V742" i="6"/>
  <c r="X741" i="6"/>
  <c r="AA741" i="6"/>
  <c r="Y741" i="6"/>
  <c r="Z740" i="6"/>
  <c r="AC740" i="6" s="1"/>
  <c r="AD740" i="6" s="1"/>
  <c r="AT742" i="6"/>
  <c r="CE740" i="7" l="1"/>
  <c r="CH740" i="7"/>
  <c r="CI740" i="7" s="1"/>
  <c r="CG741" i="7"/>
  <c r="CA742" i="7"/>
  <c r="BT740" i="7"/>
  <c r="BP742" i="7"/>
  <c r="BV741" i="7"/>
  <c r="BW740" i="7"/>
  <c r="BX740" i="7" s="1"/>
  <c r="BL742" i="6"/>
  <c r="BM742" i="6" s="1"/>
  <c r="BN742" i="6" s="1"/>
  <c r="BG743" i="6"/>
  <c r="BI743" i="6"/>
  <c r="BH743" i="6"/>
  <c r="BF744" i="6"/>
  <c r="BK743" i="6"/>
  <c r="BI740" i="7"/>
  <c r="BK740" i="7"/>
  <c r="BL740" i="7" s="1"/>
  <c r="BE741" i="7"/>
  <c r="BI739" i="7"/>
  <c r="BL739" i="7" s="1"/>
  <c r="AW739" i="7"/>
  <c r="AS741" i="7"/>
  <c r="AY740" i="7"/>
  <c r="AY739" i="7"/>
  <c r="AZ739" i="7" s="1"/>
  <c r="AG742" i="7"/>
  <c r="AK740" i="7"/>
  <c r="AN740" i="7"/>
  <c r="V742" i="7"/>
  <c r="AB741" i="7"/>
  <c r="AB740" i="7"/>
  <c r="AC740" i="7" s="1"/>
  <c r="BA740" i="6"/>
  <c r="BB740" i="6" s="1"/>
  <c r="AL741" i="6"/>
  <c r="AO741" i="6" s="1"/>
  <c r="AB741" i="6"/>
  <c r="V743" i="6"/>
  <c r="AA742" i="6"/>
  <c r="X742" i="6"/>
  <c r="Y742" i="6"/>
  <c r="W742" i="6"/>
  <c r="AY742" i="6"/>
  <c r="AW742" i="6"/>
  <c r="AU742" i="6"/>
  <c r="AV742" i="6"/>
  <c r="AZ742" i="6" s="1"/>
  <c r="AM742" i="6"/>
  <c r="AK742" i="6"/>
  <c r="AI742" i="6"/>
  <c r="AJ742" i="6"/>
  <c r="AH743" i="6"/>
  <c r="Z741" i="6"/>
  <c r="AT743" i="6"/>
  <c r="AX741" i="6"/>
  <c r="AZ741" i="6"/>
  <c r="CA743" i="7" l="1"/>
  <c r="CE742" i="7"/>
  <c r="CE741" i="7"/>
  <c r="CH741" i="7"/>
  <c r="CI741" i="7" s="1"/>
  <c r="BT741" i="7"/>
  <c r="BW741" i="7" s="1"/>
  <c r="BX741" i="7" s="1"/>
  <c r="BP743" i="7"/>
  <c r="BV742" i="7"/>
  <c r="BL743" i="6"/>
  <c r="BH744" i="6"/>
  <c r="BK744" i="6"/>
  <c r="BG744" i="6"/>
  <c r="BF745" i="6"/>
  <c r="BI744" i="6"/>
  <c r="BJ743" i="6"/>
  <c r="BM743" i="6" s="1"/>
  <c r="BN743" i="6" s="1"/>
  <c r="AC741" i="6"/>
  <c r="AD741" i="6" s="1"/>
  <c r="BE742" i="7"/>
  <c r="AS742" i="7"/>
  <c r="AY741" i="7"/>
  <c r="AW740" i="7"/>
  <c r="AZ740" i="7" s="1"/>
  <c r="AG743" i="7"/>
  <c r="AK742" i="7"/>
  <c r="AM741" i="7"/>
  <c r="AK741" i="7"/>
  <c r="Z741" i="7"/>
  <c r="AC741" i="7" s="1"/>
  <c r="AB742" i="7"/>
  <c r="V743" i="7"/>
  <c r="AB742" i="6"/>
  <c r="AL742" i="6"/>
  <c r="AY743" i="6"/>
  <c r="AW743" i="6"/>
  <c r="AU743" i="6"/>
  <c r="AV743" i="6"/>
  <c r="Z742" i="6"/>
  <c r="AM743" i="6"/>
  <c r="AK743" i="6"/>
  <c r="AJ743" i="6"/>
  <c r="AN743" i="6" s="1"/>
  <c r="AI743" i="6"/>
  <c r="AH744" i="6"/>
  <c r="AN742" i="6"/>
  <c r="W743" i="6"/>
  <c r="V744" i="6"/>
  <c r="Y743" i="6"/>
  <c r="AA743" i="6"/>
  <c r="X743" i="6"/>
  <c r="BA741" i="6"/>
  <c r="BB741" i="6" s="1"/>
  <c r="AX742" i="6"/>
  <c r="BA742" i="6" s="1"/>
  <c r="BB742" i="6" s="1"/>
  <c r="AT744" i="6"/>
  <c r="CA744" i="7" l="1"/>
  <c r="CG743" i="7"/>
  <c r="CG742" i="7"/>
  <c r="CH742" i="7" s="1"/>
  <c r="CI742" i="7" s="1"/>
  <c r="BT742" i="7"/>
  <c r="BW742" i="7" s="1"/>
  <c r="BX742" i="7" s="1"/>
  <c r="BP744" i="7"/>
  <c r="BV743" i="7"/>
  <c r="AC742" i="6"/>
  <c r="AD742" i="6" s="1"/>
  <c r="BJ744" i="6"/>
  <c r="BL744" i="6"/>
  <c r="BK745" i="6"/>
  <c r="BI745" i="6"/>
  <c r="BH745" i="6"/>
  <c r="BL745" i="6" s="1"/>
  <c r="BG745" i="6"/>
  <c r="BJ745" i="6" s="1"/>
  <c r="BM745" i="6" s="1"/>
  <c r="BN745" i="6" s="1"/>
  <c r="BF746" i="6"/>
  <c r="AO742" i="6"/>
  <c r="BK742" i="7"/>
  <c r="BE743" i="7"/>
  <c r="BK741" i="7"/>
  <c r="BI741" i="7"/>
  <c r="AW741" i="7"/>
  <c r="AS743" i="7"/>
  <c r="AZ741" i="7"/>
  <c r="AM743" i="7"/>
  <c r="AG744" i="7"/>
  <c r="AN741" i="7"/>
  <c r="AM742" i="7"/>
  <c r="AN742" i="7" s="1"/>
  <c r="V744" i="7"/>
  <c r="AB743" i="7"/>
  <c r="Z742" i="7"/>
  <c r="AC742" i="7" s="1"/>
  <c r="AB743" i="6"/>
  <c r="AM744" i="6"/>
  <c r="AK744" i="6"/>
  <c r="AI744" i="6"/>
  <c r="AJ744" i="6"/>
  <c r="AH745" i="6"/>
  <c r="AY744" i="6"/>
  <c r="AW744" i="6"/>
  <c r="AU744" i="6"/>
  <c r="AV744" i="6"/>
  <c r="AZ744" i="6" s="1"/>
  <c r="AL743" i="6"/>
  <c r="AO743" i="6" s="1"/>
  <c r="Z743" i="6"/>
  <c r="W744" i="6"/>
  <c r="Y744" i="6"/>
  <c r="V745" i="6"/>
  <c r="AA744" i="6"/>
  <c r="X744" i="6"/>
  <c r="AZ743" i="6"/>
  <c r="AT745" i="6"/>
  <c r="AX743" i="6"/>
  <c r="BM744" i="6" l="1"/>
  <c r="BN744" i="6" s="1"/>
  <c r="CE743" i="7"/>
  <c r="CH743" i="7" s="1"/>
  <c r="CI743" i="7" s="1"/>
  <c r="CA745" i="7"/>
  <c r="CG744" i="7"/>
  <c r="BV744" i="7"/>
  <c r="BP745" i="7"/>
  <c r="BT743" i="7"/>
  <c r="BW743" i="7" s="1"/>
  <c r="BX743" i="7" s="1"/>
  <c r="BK746" i="6"/>
  <c r="BI746" i="6"/>
  <c r="BG746" i="6"/>
  <c r="BJ746" i="6" s="1"/>
  <c r="BH746" i="6"/>
  <c r="BL746" i="6" s="1"/>
  <c r="BF747" i="6"/>
  <c r="AX744" i="6"/>
  <c r="BA744" i="6" s="1"/>
  <c r="BB744" i="6" s="1"/>
  <c r="AC743" i="6"/>
  <c r="AD743" i="6" s="1"/>
  <c r="AN744" i="6"/>
  <c r="BE744" i="7"/>
  <c r="BK743" i="7"/>
  <c r="BI742" i="7"/>
  <c r="BL742" i="7" s="1"/>
  <c r="BL741" i="7"/>
  <c r="AY742" i="7"/>
  <c r="AS744" i="7"/>
  <c r="AY743" i="7"/>
  <c r="AW742" i="7"/>
  <c r="AK743" i="7"/>
  <c r="AN743" i="7" s="1"/>
  <c r="AG745" i="7"/>
  <c r="AM744" i="7"/>
  <c r="Z743" i="7"/>
  <c r="AC743" i="7" s="1"/>
  <c r="V745" i="7"/>
  <c r="AB744" i="7"/>
  <c r="AB744" i="6"/>
  <c r="Z744" i="6"/>
  <c r="AY745" i="6"/>
  <c r="AW745" i="6"/>
  <c r="AU745" i="6"/>
  <c r="AV745" i="6"/>
  <c r="AM745" i="6"/>
  <c r="AK745" i="6"/>
  <c r="AI745" i="6"/>
  <c r="AJ745" i="6"/>
  <c r="AN745" i="6" s="1"/>
  <c r="AH746" i="6"/>
  <c r="Y745" i="6"/>
  <c r="X745" i="6"/>
  <c r="W745" i="6"/>
  <c r="V746" i="6"/>
  <c r="AA745" i="6"/>
  <c r="AL744" i="6"/>
  <c r="AO744" i="6" s="1"/>
  <c r="AT746" i="6"/>
  <c r="AZ745" i="6"/>
  <c r="BA743" i="6"/>
  <c r="BB743" i="6" s="1"/>
  <c r="BM746" i="6" l="1"/>
  <c r="BN746" i="6" s="1"/>
  <c r="CE744" i="7"/>
  <c r="CA746" i="7"/>
  <c r="CH744" i="7"/>
  <c r="CI744" i="7" s="1"/>
  <c r="BT744" i="7"/>
  <c r="BW744" i="7" s="1"/>
  <c r="BX744" i="7" s="1"/>
  <c r="BP746" i="7"/>
  <c r="BV745" i="7"/>
  <c r="AX745" i="6"/>
  <c r="BI747" i="6"/>
  <c r="BK747" i="6"/>
  <c r="BF748" i="6"/>
  <c r="BH747" i="6"/>
  <c r="BL747" i="6" s="1"/>
  <c r="BG747" i="6"/>
  <c r="BJ747" i="6" s="1"/>
  <c r="AC744" i="6"/>
  <c r="AD744" i="6" s="1"/>
  <c r="BI743" i="7"/>
  <c r="BL743" i="7" s="1"/>
  <c r="BE745" i="7"/>
  <c r="BK744" i="7"/>
  <c r="AW743" i="7"/>
  <c r="AS745" i="7"/>
  <c r="AW744" i="7"/>
  <c r="AY744" i="7"/>
  <c r="AZ744" i="7" s="1"/>
  <c r="AZ743" i="7"/>
  <c r="AZ742" i="7"/>
  <c r="AG746" i="7"/>
  <c r="AM745" i="7"/>
  <c r="AK744" i="7"/>
  <c r="AN744" i="7" s="1"/>
  <c r="AB745" i="7"/>
  <c r="V746" i="7"/>
  <c r="Z744" i="7"/>
  <c r="AC744" i="7" s="1"/>
  <c r="Z745" i="6"/>
  <c r="AB745" i="6"/>
  <c r="AM746" i="6"/>
  <c r="AK746" i="6"/>
  <c r="AI746" i="6"/>
  <c r="AJ746" i="6"/>
  <c r="AH747" i="6"/>
  <c r="AY746" i="6"/>
  <c r="AW746" i="6"/>
  <c r="AU746" i="6"/>
  <c r="AV746" i="6"/>
  <c r="AZ746" i="6" s="1"/>
  <c r="AL745" i="6"/>
  <c r="AO745" i="6" s="1"/>
  <c r="Y746" i="6"/>
  <c r="X746" i="6"/>
  <c r="V747" i="6"/>
  <c r="W746" i="6"/>
  <c r="AA746" i="6"/>
  <c r="BA745" i="6"/>
  <c r="BB745" i="6" s="1"/>
  <c r="AT747" i="6"/>
  <c r="CG745" i="7" l="1"/>
  <c r="CE745" i="7"/>
  <c r="CA747" i="7"/>
  <c r="BV746" i="7"/>
  <c r="BP747" i="7"/>
  <c r="BT745" i="7"/>
  <c r="BW745" i="7" s="1"/>
  <c r="BX745" i="7" s="1"/>
  <c r="BK748" i="6"/>
  <c r="BH748" i="6"/>
  <c r="BG748" i="6"/>
  <c r="BI748" i="6"/>
  <c r="BF749" i="6"/>
  <c r="BM747" i="6"/>
  <c r="BN747" i="6" s="1"/>
  <c r="AC745" i="6"/>
  <c r="AD745" i="6" s="1"/>
  <c r="AN746" i="6"/>
  <c r="BE746" i="7"/>
  <c r="BI744" i="7"/>
  <c r="BL744" i="7" s="1"/>
  <c r="AS746" i="7"/>
  <c r="AY745" i="7"/>
  <c r="AW745" i="7"/>
  <c r="AK745" i="7"/>
  <c r="AN745" i="7"/>
  <c r="AG747" i="7"/>
  <c r="AK746" i="7"/>
  <c r="V747" i="7"/>
  <c r="AB746" i="7"/>
  <c r="Z745" i="7"/>
  <c r="AC745" i="7" s="1"/>
  <c r="Z746" i="6"/>
  <c r="AX746" i="6"/>
  <c r="BA746" i="6" s="1"/>
  <c r="BB746" i="6" s="1"/>
  <c r="AY747" i="6"/>
  <c r="AW747" i="6"/>
  <c r="AU747" i="6"/>
  <c r="AV747" i="6"/>
  <c r="AL746" i="6"/>
  <c r="AM747" i="6"/>
  <c r="AK747" i="6"/>
  <c r="AI747" i="6"/>
  <c r="AJ747" i="6"/>
  <c r="AN747" i="6" s="1"/>
  <c r="AH748" i="6"/>
  <c r="Y747" i="6"/>
  <c r="X747" i="6"/>
  <c r="W747" i="6"/>
  <c r="AA747" i="6"/>
  <c r="V748" i="6"/>
  <c r="AB746" i="6"/>
  <c r="AT748" i="6"/>
  <c r="CG746" i="7" l="1"/>
  <c r="CE746" i="7"/>
  <c r="CA748" i="7"/>
  <c r="CG747" i="7"/>
  <c r="CH745" i="7"/>
  <c r="CI745" i="7" s="1"/>
  <c r="BT746" i="7"/>
  <c r="BV747" i="7"/>
  <c r="BP748" i="7"/>
  <c r="BW746" i="7"/>
  <c r="BX746" i="7" s="1"/>
  <c r="BL748" i="6"/>
  <c r="AO746" i="6"/>
  <c r="BJ748" i="6"/>
  <c r="BM748" i="6" s="1"/>
  <c r="BN748" i="6" s="1"/>
  <c r="BG749" i="6"/>
  <c r="BK749" i="6"/>
  <c r="BI749" i="6"/>
  <c r="BF750" i="6"/>
  <c r="BH749" i="6"/>
  <c r="BL749" i="6" s="1"/>
  <c r="AC746" i="6"/>
  <c r="AD746" i="6" s="1"/>
  <c r="BK745" i="7"/>
  <c r="BI745" i="7"/>
  <c r="BE747" i="7"/>
  <c r="BI746" i="7"/>
  <c r="BK746" i="7"/>
  <c r="AZ745" i="7"/>
  <c r="AS747" i="7"/>
  <c r="AY746" i="7"/>
  <c r="AG748" i="7"/>
  <c r="AM747" i="7"/>
  <c r="AM746" i="7"/>
  <c r="AN746" i="7" s="1"/>
  <c r="Z746" i="7"/>
  <c r="AC746" i="7" s="1"/>
  <c r="V748" i="7"/>
  <c r="AL747" i="6"/>
  <c r="AO747" i="6" s="1"/>
  <c r="Z747" i="6"/>
  <c r="AM748" i="6"/>
  <c r="AK748" i="6"/>
  <c r="AI748" i="6"/>
  <c r="AJ748" i="6"/>
  <c r="AH749" i="6"/>
  <c r="AA748" i="6"/>
  <c r="V749" i="6"/>
  <c r="X748" i="6"/>
  <c r="W748" i="6"/>
  <c r="Y748" i="6"/>
  <c r="AY748" i="6"/>
  <c r="AW748" i="6"/>
  <c r="AU748" i="6"/>
  <c r="AV748" i="6"/>
  <c r="AZ748" i="6" s="1"/>
  <c r="AB747" i="6"/>
  <c r="AT749" i="6"/>
  <c r="AZ747" i="6"/>
  <c r="AX747" i="6"/>
  <c r="CE747" i="7" l="1"/>
  <c r="CH747" i="7"/>
  <c r="CI747" i="7" s="1"/>
  <c r="CG748" i="7"/>
  <c r="CA749" i="7"/>
  <c r="CH746" i="7"/>
  <c r="CI746" i="7" s="1"/>
  <c r="BP749" i="7"/>
  <c r="BV748" i="7"/>
  <c r="BT747" i="7"/>
  <c r="BW747" i="7" s="1"/>
  <c r="BX747" i="7" s="1"/>
  <c r="BK750" i="6"/>
  <c r="BG750" i="6"/>
  <c r="BF751" i="6"/>
  <c r="BI750" i="6"/>
  <c r="BH750" i="6"/>
  <c r="BL750" i="6" s="1"/>
  <c r="BJ749" i="6"/>
  <c r="BM749" i="6" s="1"/>
  <c r="BN749" i="6" s="1"/>
  <c r="AC747" i="6"/>
  <c r="AD747" i="6" s="1"/>
  <c r="AN748" i="6"/>
  <c r="BL746" i="7"/>
  <c r="BK747" i="7"/>
  <c r="BE748" i="7"/>
  <c r="BL745" i="7"/>
  <c r="AW746" i="7"/>
  <c r="AZ746" i="7"/>
  <c r="AY747" i="7"/>
  <c r="AS748" i="7"/>
  <c r="AK747" i="7"/>
  <c r="AN747" i="7"/>
  <c r="AM748" i="7"/>
  <c r="AG749" i="7"/>
  <c r="AB747" i="7"/>
  <c r="V749" i="7"/>
  <c r="Z748" i="7"/>
  <c r="AB748" i="7"/>
  <c r="Z747" i="7"/>
  <c r="AB748" i="6"/>
  <c r="Z748" i="6"/>
  <c r="AY749" i="6"/>
  <c r="AW749" i="6"/>
  <c r="AU749" i="6"/>
  <c r="AV749" i="6"/>
  <c r="AM749" i="6"/>
  <c r="AK749" i="6"/>
  <c r="AI749" i="6"/>
  <c r="AJ749" i="6"/>
  <c r="AN749" i="6" s="1"/>
  <c r="AH750" i="6"/>
  <c r="AL748" i="6"/>
  <c r="AO748" i="6" s="1"/>
  <c r="W749" i="6"/>
  <c r="Y749" i="6"/>
  <c r="X749" i="6"/>
  <c r="V750" i="6"/>
  <c r="AA749" i="6"/>
  <c r="BA747" i="6"/>
  <c r="BB747" i="6" s="1"/>
  <c r="AT750" i="6"/>
  <c r="AX748" i="6"/>
  <c r="BA748" i="6" s="1"/>
  <c r="BB748" i="6" s="1"/>
  <c r="CE748" i="7" l="1"/>
  <c r="CH748" i="7" s="1"/>
  <c r="CI748" i="7" s="1"/>
  <c r="CA750" i="7"/>
  <c r="BT748" i="7"/>
  <c r="BW748" i="7" s="1"/>
  <c r="BX748" i="7" s="1"/>
  <c r="BP750" i="7"/>
  <c r="BH751" i="6"/>
  <c r="BG751" i="6"/>
  <c r="BF752" i="6"/>
  <c r="BI751" i="6"/>
  <c r="BK751" i="6"/>
  <c r="BJ750" i="6"/>
  <c r="BM750" i="6" s="1"/>
  <c r="BN750" i="6" s="1"/>
  <c r="AC748" i="7"/>
  <c r="BE749" i="7"/>
  <c r="BK748" i="7"/>
  <c r="BI748" i="7"/>
  <c r="BI747" i="7"/>
  <c r="BL747" i="7" s="1"/>
  <c r="AS749" i="7"/>
  <c r="AY748" i="7"/>
  <c r="AW747" i="7"/>
  <c r="AZ747" i="7" s="1"/>
  <c r="AG750" i="7"/>
  <c r="AM749" i="7"/>
  <c r="AK748" i="7"/>
  <c r="AN748" i="7" s="1"/>
  <c r="V750" i="7"/>
  <c r="AB749" i="7"/>
  <c r="AC747" i="7"/>
  <c r="AC748" i="6"/>
  <c r="AD748" i="6" s="1"/>
  <c r="AM750" i="6"/>
  <c r="AK750" i="6"/>
  <c r="AJ750" i="6"/>
  <c r="AI750" i="6"/>
  <c r="AH751" i="6"/>
  <c r="AL749" i="6"/>
  <c r="AO749" i="6" s="1"/>
  <c r="AY750" i="6"/>
  <c r="AW750" i="6"/>
  <c r="AU750" i="6"/>
  <c r="AV750" i="6"/>
  <c r="AZ750" i="6" s="1"/>
  <c r="X750" i="6"/>
  <c r="W750" i="6"/>
  <c r="AA750" i="6"/>
  <c r="V751" i="6"/>
  <c r="Y750" i="6"/>
  <c r="AB749" i="6"/>
  <c r="Z749" i="6"/>
  <c r="AX749" i="6"/>
  <c r="AT751" i="6"/>
  <c r="AZ749" i="6"/>
  <c r="BA749" i="6" l="1"/>
  <c r="BB749" i="6" s="1"/>
  <c r="CG749" i="7"/>
  <c r="CE749" i="7"/>
  <c r="CA751" i="7"/>
  <c r="CG750" i="7"/>
  <c r="BV749" i="7"/>
  <c r="BT749" i="7"/>
  <c r="BP751" i="7"/>
  <c r="BV750" i="7"/>
  <c r="BI752" i="6"/>
  <c r="BH752" i="6"/>
  <c r="BK752" i="6"/>
  <c r="BG752" i="6"/>
  <c r="BJ752" i="6" s="1"/>
  <c r="BF753" i="6"/>
  <c r="BJ751" i="6"/>
  <c r="BL751" i="6"/>
  <c r="BM751" i="6" s="1"/>
  <c r="BN751" i="6" s="1"/>
  <c r="AN750" i="6"/>
  <c r="BL748" i="7"/>
  <c r="BE750" i="7"/>
  <c r="BK749" i="7"/>
  <c r="AW748" i="7"/>
  <c r="AZ748" i="7"/>
  <c r="AS750" i="7"/>
  <c r="AY749" i="7"/>
  <c r="AG751" i="7"/>
  <c r="AM750" i="7"/>
  <c r="AK749" i="7"/>
  <c r="AN749" i="7" s="1"/>
  <c r="Z749" i="7"/>
  <c r="AC749" i="7" s="1"/>
  <c r="AB750" i="7"/>
  <c r="V751" i="7"/>
  <c r="AB750" i="6"/>
  <c r="Z750" i="6"/>
  <c r="AC749" i="6"/>
  <c r="AD749" i="6" s="1"/>
  <c r="AK751" i="6"/>
  <c r="AM751" i="6"/>
  <c r="AI751" i="6"/>
  <c r="AJ751" i="6"/>
  <c r="AH752" i="6"/>
  <c r="AY751" i="6"/>
  <c r="AW751" i="6"/>
  <c r="AU751" i="6"/>
  <c r="AV751" i="6"/>
  <c r="AZ751" i="6" s="1"/>
  <c r="V752" i="6"/>
  <c r="AA751" i="6"/>
  <c r="W751" i="6"/>
  <c r="X751" i="6"/>
  <c r="Y751" i="6"/>
  <c r="AL750" i="6"/>
  <c r="AO750" i="6" s="1"/>
  <c r="AT752" i="6"/>
  <c r="AX750" i="6"/>
  <c r="BA750" i="6" s="1"/>
  <c r="BB750" i="6" s="1"/>
  <c r="CA752" i="7" l="1"/>
  <c r="CE751" i="7"/>
  <c r="CE750" i="7"/>
  <c r="CH750" i="7" s="1"/>
  <c r="CI750" i="7" s="1"/>
  <c r="CH749" i="7"/>
  <c r="CI749" i="7" s="1"/>
  <c r="BV751" i="7"/>
  <c r="BP752" i="7"/>
  <c r="BT750" i="7"/>
  <c r="BW750" i="7" s="1"/>
  <c r="BX750" i="7" s="1"/>
  <c r="BW749" i="7"/>
  <c r="BX749" i="7" s="1"/>
  <c r="AC750" i="6"/>
  <c r="AD750" i="6" s="1"/>
  <c r="BH753" i="6"/>
  <c r="BK753" i="6"/>
  <c r="BF754" i="6"/>
  <c r="BI753" i="6"/>
  <c r="BG753" i="6"/>
  <c r="BJ753" i="6" s="1"/>
  <c r="BL752" i="6"/>
  <c r="BM752" i="6" s="1"/>
  <c r="BN752" i="6" s="1"/>
  <c r="BI749" i="7"/>
  <c r="BL749" i="7" s="1"/>
  <c r="BK750" i="7"/>
  <c r="BE751" i="7"/>
  <c r="AW750" i="7"/>
  <c r="AY750" i="7"/>
  <c r="AZ750" i="7" s="1"/>
  <c r="AS751" i="7"/>
  <c r="AW749" i="7"/>
  <c r="AZ749" i="7" s="1"/>
  <c r="AK750" i="7"/>
  <c r="AN750" i="7" s="1"/>
  <c r="AG752" i="7"/>
  <c r="Z750" i="7"/>
  <c r="AC750" i="7" s="1"/>
  <c r="V752" i="7"/>
  <c r="AB751" i="7"/>
  <c r="AN751" i="6"/>
  <c r="Z751" i="6"/>
  <c r="X752" i="6"/>
  <c r="Y752" i="6"/>
  <c r="W752" i="6"/>
  <c r="AA752" i="6"/>
  <c r="V753" i="6"/>
  <c r="AY752" i="6"/>
  <c r="AW752" i="6"/>
  <c r="AU752" i="6"/>
  <c r="AV752" i="6"/>
  <c r="AM752" i="6"/>
  <c r="AK752" i="6"/>
  <c r="AI752" i="6"/>
  <c r="AJ752" i="6"/>
  <c r="AH753" i="6"/>
  <c r="AB751" i="6"/>
  <c r="AL751" i="6"/>
  <c r="AX751" i="6"/>
  <c r="BA751" i="6" s="1"/>
  <c r="BB751" i="6" s="1"/>
  <c r="AT753" i="6"/>
  <c r="CA753" i="7" l="1"/>
  <c r="CG752" i="7"/>
  <c r="CG751" i="7"/>
  <c r="CH751" i="7" s="1"/>
  <c r="CI751" i="7" s="1"/>
  <c r="BT751" i="7"/>
  <c r="BW751" i="7" s="1"/>
  <c r="BX751" i="7" s="1"/>
  <c r="BP753" i="7"/>
  <c r="BV752" i="7"/>
  <c r="BI754" i="6"/>
  <c r="BK754" i="6"/>
  <c r="BG754" i="6"/>
  <c r="BJ754" i="6" s="1"/>
  <c r="BH754" i="6"/>
  <c r="BL754" i="6" s="1"/>
  <c r="BF755" i="6"/>
  <c r="BL753" i="6"/>
  <c r="BM753" i="6" s="1"/>
  <c r="BN753" i="6" s="1"/>
  <c r="AC751" i="6"/>
  <c r="AD751" i="6" s="1"/>
  <c r="AO751" i="6"/>
  <c r="BE752" i="7"/>
  <c r="BK751" i="7"/>
  <c r="BI750" i="7"/>
  <c r="BL750" i="7" s="1"/>
  <c r="AS752" i="7"/>
  <c r="AY751" i="7"/>
  <c r="AK751" i="7"/>
  <c r="AM751" i="7"/>
  <c r="AN751" i="7" s="1"/>
  <c r="AG753" i="7"/>
  <c r="AM752" i="7"/>
  <c r="V753" i="7"/>
  <c r="Z752" i="7"/>
  <c r="AB752" i="7"/>
  <c r="Z751" i="7"/>
  <c r="AC751" i="7" s="1"/>
  <c r="AX752" i="6"/>
  <c r="AM753" i="6"/>
  <c r="AK753" i="6"/>
  <c r="AJ753" i="6"/>
  <c r="AI753" i="6"/>
  <c r="AH754" i="6"/>
  <c r="AN752" i="6"/>
  <c r="Z752" i="6"/>
  <c r="W753" i="6"/>
  <c r="V754" i="6"/>
  <c r="AA753" i="6"/>
  <c r="Y753" i="6"/>
  <c r="X753" i="6"/>
  <c r="AB752" i="6"/>
  <c r="AY753" i="6"/>
  <c r="AW753" i="6"/>
  <c r="AU753" i="6"/>
  <c r="AV753" i="6"/>
  <c r="AL752" i="6"/>
  <c r="AO752" i="6" s="1"/>
  <c r="AZ752" i="6"/>
  <c r="AT754" i="6"/>
  <c r="CE752" i="7" l="1"/>
  <c r="CH752" i="7" s="1"/>
  <c r="CI752" i="7" s="1"/>
  <c r="CG753" i="7"/>
  <c r="CA754" i="7"/>
  <c r="BP754" i="7"/>
  <c r="BV753" i="7"/>
  <c r="BT752" i="7"/>
  <c r="BW752" i="7"/>
  <c r="BX752" i="7" s="1"/>
  <c r="AN753" i="6"/>
  <c r="BM754" i="6"/>
  <c r="BN754" i="6" s="1"/>
  <c r="BI755" i="6"/>
  <c r="BG755" i="6"/>
  <c r="BJ755" i="6" s="1"/>
  <c r="BH755" i="6"/>
  <c r="BF756" i="6"/>
  <c r="BK755" i="6"/>
  <c r="BA752" i="6"/>
  <c r="BB752" i="6" s="1"/>
  <c r="AC752" i="7"/>
  <c r="BI751" i="7"/>
  <c r="BL751" i="7" s="1"/>
  <c r="BE753" i="7"/>
  <c r="BK752" i="7"/>
  <c r="AW751" i="7"/>
  <c r="AZ751" i="7"/>
  <c r="AS753" i="7"/>
  <c r="AY752" i="7"/>
  <c r="AK752" i="7"/>
  <c r="AN752" i="7" s="1"/>
  <c r="AG754" i="7"/>
  <c r="AM753" i="7"/>
  <c r="V754" i="7"/>
  <c r="AC752" i="6"/>
  <c r="AD752" i="6" s="1"/>
  <c r="Z753" i="6"/>
  <c r="AB753" i="6"/>
  <c r="AY754" i="6"/>
  <c r="AW754" i="6"/>
  <c r="AU754" i="6"/>
  <c r="AV754" i="6"/>
  <c r="AM754" i="6"/>
  <c r="AK754" i="6"/>
  <c r="AI754" i="6"/>
  <c r="AJ754" i="6"/>
  <c r="AN754" i="6" s="1"/>
  <c r="AH755" i="6"/>
  <c r="Y754" i="6"/>
  <c r="W754" i="6"/>
  <c r="V755" i="6"/>
  <c r="X754" i="6"/>
  <c r="AA754" i="6"/>
  <c r="AL753" i="6"/>
  <c r="AO753" i="6" s="1"/>
  <c r="AT755" i="6"/>
  <c r="AX753" i="6"/>
  <c r="AZ753" i="6"/>
  <c r="BA753" i="6" l="1"/>
  <c r="BB753" i="6" s="1"/>
  <c r="CE753" i="7"/>
  <c r="CA755" i="7"/>
  <c r="CG754" i="7"/>
  <c r="CH753" i="7"/>
  <c r="CI753" i="7" s="1"/>
  <c r="BT753" i="7"/>
  <c r="BW753" i="7" s="1"/>
  <c r="BX753" i="7" s="1"/>
  <c r="BP755" i="7"/>
  <c r="BT754" i="7"/>
  <c r="BV754" i="7"/>
  <c r="AX754" i="6"/>
  <c r="BA754" i="6" s="1"/>
  <c r="BB754" i="6" s="1"/>
  <c r="BL755" i="6"/>
  <c r="BM755" i="6" s="1"/>
  <c r="BN755" i="6" s="1"/>
  <c r="BK756" i="6"/>
  <c r="BG756" i="6"/>
  <c r="BF757" i="6"/>
  <c r="BH756" i="6"/>
  <c r="BL756" i="6" s="1"/>
  <c r="BI756" i="6"/>
  <c r="AC753" i="6"/>
  <c r="AD753" i="6" s="1"/>
  <c r="AZ754" i="6"/>
  <c r="BE754" i="7"/>
  <c r="BI752" i="7"/>
  <c r="BL752" i="7" s="1"/>
  <c r="AW752" i="7"/>
  <c r="AZ752" i="7"/>
  <c r="AS754" i="7"/>
  <c r="AY753" i="7"/>
  <c r="AG755" i="7"/>
  <c r="AK754" i="7"/>
  <c r="AK753" i="7"/>
  <c r="AN753" i="7" s="1"/>
  <c r="V755" i="7"/>
  <c r="AB754" i="7"/>
  <c r="AB753" i="7"/>
  <c r="Z753" i="7"/>
  <c r="AB754" i="6"/>
  <c r="AL754" i="6"/>
  <c r="AO754" i="6" s="1"/>
  <c r="Z754" i="6"/>
  <c r="AY755" i="6"/>
  <c r="AW755" i="6"/>
  <c r="AU755" i="6"/>
  <c r="AV755" i="6"/>
  <c r="AK755" i="6"/>
  <c r="AM755" i="6"/>
  <c r="AI755" i="6"/>
  <c r="AJ755" i="6"/>
  <c r="AN755" i="6" s="1"/>
  <c r="AH756" i="6"/>
  <c r="W755" i="6"/>
  <c r="V756" i="6"/>
  <c r="AA755" i="6"/>
  <c r="Y755" i="6"/>
  <c r="X755" i="6"/>
  <c r="AT756" i="6"/>
  <c r="CE754" i="7" l="1"/>
  <c r="CH754" i="7" s="1"/>
  <c r="CI754" i="7" s="1"/>
  <c r="CA756" i="7"/>
  <c r="CE755" i="7"/>
  <c r="CG755" i="7"/>
  <c r="BW754" i="7"/>
  <c r="BX754" i="7" s="1"/>
  <c r="BP756" i="7"/>
  <c r="BK757" i="6"/>
  <c r="BH757" i="6"/>
  <c r="BL757" i="6" s="1"/>
  <c r="BG757" i="6"/>
  <c r="BI757" i="6"/>
  <c r="BF758" i="6"/>
  <c r="BJ756" i="6"/>
  <c r="BM756" i="6" s="1"/>
  <c r="BN756" i="6" s="1"/>
  <c r="BE755" i="7"/>
  <c r="BK754" i="7"/>
  <c r="BK753" i="7"/>
  <c r="BI753" i="7"/>
  <c r="AS755" i="7"/>
  <c r="AW753" i="7"/>
  <c r="AZ753" i="7"/>
  <c r="AG756" i="7"/>
  <c r="AM755" i="7"/>
  <c r="AM754" i="7"/>
  <c r="AN754" i="7" s="1"/>
  <c r="Z754" i="7"/>
  <c r="AC753" i="7"/>
  <c r="AB755" i="7"/>
  <c r="V756" i="7"/>
  <c r="AC754" i="7"/>
  <c r="AC754" i="6"/>
  <c r="AD754" i="6" s="1"/>
  <c r="AB755" i="6"/>
  <c r="AK756" i="6"/>
  <c r="AM756" i="6"/>
  <c r="AI756" i="6"/>
  <c r="AJ756" i="6"/>
  <c r="AH757" i="6"/>
  <c r="AL755" i="6"/>
  <c r="AO755" i="6" s="1"/>
  <c r="AY756" i="6"/>
  <c r="AW756" i="6"/>
  <c r="AU756" i="6"/>
  <c r="AV756" i="6"/>
  <c r="Z755" i="6"/>
  <c r="Y756" i="6"/>
  <c r="V757" i="6"/>
  <c r="W756" i="6"/>
  <c r="AA756" i="6"/>
  <c r="X756" i="6"/>
  <c r="AT757" i="6"/>
  <c r="AX755" i="6"/>
  <c r="AZ755" i="6"/>
  <c r="BA755" i="6" l="1"/>
  <c r="BB755" i="6" s="1"/>
  <c r="CH755" i="7"/>
  <c r="CI755" i="7" s="1"/>
  <c r="CG756" i="7"/>
  <c r="CA757" i="7"/>
  <c r="BV755" i="7"/>
  <c r="BT755" i="7"/>
  <c r="BV756" i="7"/>
  <c r="BP757" i="7"/>
  <c r="BK758" i="6"/>
  <c r="BF759" i="6"/>
  <c r="BI758" i="6"/>
  <c r="BG758" i="6"/>
  <c r="BJ758" i="6" s="1"/>
  <c r="BH758" i="6"/>
  <c r="BL758" i="6" s="1"/>
  <c r="BJ757" i="6"/>
  <c r="BM757" i="6" s="1"/>
  <c r="BN757" i="6" s="1"/>
  <c r="AC755" i="6"/>
  <c r="AD755" i="6" s="1"/>
  <c r="AN756" i="6"/>
  <c r="BL753" i="7"/>
  <c r="BI754" i="7"/>
  <c r="BL754" i="7" s="1"/>
  <c r="BK755" i="7"/>
  <c r="BE756" i="7"/>
  <c r="AS756" i="7"/>
  <c r="AY755" i="7"/>
  <c r="AY754" i="7"/>
  <c r="AW754" i="7"/>
  <c r="AK755" i="7"/>
  <c r="AN755" i="7" s="1"/>
  <c r="AM756" i="7"/>
  <c r="AG757" i="7"/>
  <c r="V757" i="7"/>
  <c r="AB756" i="7"/>
  <c r="Z755" i="7"/>
  <c r="AC755" i="7" s="1"/>
  <c r="AX756" i="6"/>
  <c r="AY757" i="6"/>
  <c r="AW757" i="6"/>
  <c r="AU757" i="6"/>
  <c r="AV757" i="6"/>
  <c r="AB756" i="6"/>
  <c r="AK757" i="6"/>
  <c r="AM757" i="6"/>
  <c r="AI757" i="6"/>
  <c r="AJ757" i="6"/>
  <c r="AN757" i="6" s="1"/>
  <c r="AH758" i="6"/>
  <c r="V758" i="6"/>
  <c r="AA757" i="6"/>
  <c r="W757" i="6"/>
  <c r="Y757" i="6"/>
  <c r="X757" i="6"/>
  <c r="Z756" i="6"/>
  <c r="AL756" i="6"/>
  <c r="AO756" i="6" s="1"/>
  <c r="AZ756" i="6"/>
  <c r="AT758" i="6"/>
  <c r="CA758" i="7" l="1"/>
  <c r="CG757" i="7"/>
  <c r="CE756" i="7"/>
  <c r="CH756" i="7" s="1"/>
  <c r="CI756" i="7" s="1"/>
  <c r="BP758" i="7"/>
  <c r="BV757" i="7"/>
  <c r="BT756" i="7"/>
  <c r="BW756" i="7" s="1"/>
  <c r="BX756" i="7" s="1"/>
  <c r="BW755" i="7"/>
  <c r="BX755" i="7" s="1"/>
  <c r="AZ757" i="6"/>
  <c r="BK759" i="6"/>
  <c r="BI759" i="6"/>
  <c r="BG759" i="6"/>
  <c r="BJ759" i="6" s="1"/>
  <c r="BH759" i="6"/>
  <c r="BL759" i="6" s="1"/>
  <c r="BF760" i="6"/>
  <c r="BM758" i="6"/>
  <c r="BN758" i="6" s="1"/>
  <c r="BA756" i="6"/>
  <c r="BB756" i="6" s="1"/>
  <c r="BE757" i="7"/>
  <c r="BK756" i="7"/>
  <c r="BI755" i="7"/>
  <c r="BL755" i="7"/>
  <c r="AW755" i="7"/>
  <c r="AZ754" i="7"/>
  <c r="AZ755" i="7"/>
  <c r="AS757" i="7"/>
  <c r="AY756" i="7"/>
  <c r="AG758" i="7"/>
  <c r="AM757" i="7"/>
  <c r="AK756" i="7"/>
  <c r="AN756" i="7"/>
  <c r="Z756" i="7"/>
  <c r="AC756" i="7" s="1"/>
  <c r="V758" i="7"/>
  <c r="AB757" i="7"/>
  <c r="AB757" i="6"/>
  <c r="AC756" i="6"/>
  <c r="AD756" i="6" s="1"/>
  <c r="Z757" i="6"/>
  <c r="Y758" i="6"/>
  <c r="X758" i="6"/>
  <c r="W758" i="6"/>
  <c r="AA758" i="6"/>
  <c r="V759" i="6"/>
  <c r="AY758" i="6"/>
  <c r="AW758" i="6"/>
  <c r="AV758" i="6"/>
  <c r="AZ758" i="6" s="1"/>
  <c r="AU758" i="6"/>
  <c r="AK758" i="6"/>
  <c r="AM758" i="6"/>
  <c r="AJ758" i="6"/>
  <c r="AI758" i="6"/>
  <c r="AH759" i="6"/>
  <c r="AL757" i="6"/>
  <c r="AO757" i="6" s="1"/>
  <c r="AX757" i="6"/>
  <c r="BA757" i="6" s="1"/>
  <c r="BB757" i="6" s="1"/>
  <c r="AT759" i="6"/>
  <c r="CE757" i="7" l="1"/>
  <c r="CA759" i="7"/>
  <c r="CH757" i="7"/>
  <c r="CI757" i="7" s="1"/>
  <c r="BV758" i="7"/>
  <c r="BP759" i="7"/>
  <c r="BT757" i="7"/>
  <c r="BW757" i="7" s="1"/>
  <c r="BX757" i="7" s="1"/>
  <c r="BM759" i="6"/>
  <c r="BN759" i="6" s="1"/>
  <c r="BK760" i="6"/>
  <c r="BH760" i="6"/>
  <c r="BL760" i="6" s="1"/>
  <c r="BI760" i="6"/>
  <c r="BG760" i="6"/>
  <c r="BJ760" i="6" s="1"/>
  <c r="BF761" i="6"/>
  <c r="BI756" i="7"/>
  <c r="BL756" i="7" s="1"/>
  <c r="BE758" i="7"/>
  <c r="BK757" i="7"/>
  <c r="AS758" i="7"/>
  <c r="AW756" i="7"/>
  <c r="AZ756" i="7" s="1"/>
  <c r="AK757" i="7"/>
  <c r="AN757" i="7"/>
  <c r="AG759" i="7"/>
  <c r="AM758" i="7"/>
  <c r="Z757" i="7"/>
  <c r="AC757" i="7" s="1"/>
  <c r="AB758" i="7"/>
  <c r="V759" i="7"/>
  <c r="AC757" i="6"/>
  <c r="AD757" i="6" s="1"/>
  <c r="AL758" i="6"/>
  <c r="AX758" i="6"/>
  <c r="BA758" i="6" s="1"/>
  <c r="BB758" i="6" s="1"/>
  <c r="AY759" i="6"/>
  <c r="AW759" i="6"/>
  <c r="AV759" i="6"/>
  <c r="AU759" i="6"/>
  <c r="AM759" i="6"/>
  <c r="AK759" i="6"/>
  <c r="AI759" i="6"/>
  <c r="AJ759" i="6"/>
  <c r="AN759" i="6" s="1"/>
  <c r="AH760" i="6"/>
  <c r="AB758" i="6"/>
  <c r="Y759" i="6"/>
  <c r="AA759" i="6"/>
  <c r="X759" i="6"/>
  <c r="W759" i="6"/>
  <c r="V760" i="6"/>
  <c r="Z758" i="6"/>
  <c r="AN758" i="6"/>
  <c r="AT760" i="6"/>
  <c r="CG758" i="7" l="1"/>
  <c r="CE758" i="7"/>
  <c r="CA760" i="7"/>
  <c r="BT758" i="7"/>
  <c r="BV759" i="7"/>
  <c r="BP760" i="7"/>
  <c r="BW758" i="7"/>
  <c r="BX758" i="7" s="1"/>
  <c r="BG761" i="6"/>
  <c r="BK761" i="6"/>
  <c r="BF762" i="6"/>
  <c r="BH761" i="6"/>
  <c r="BL761" i="6" s="1"/>
  <c r="BI761" i="6"/>
  <c r="BM760" i="6"/>
  <c r="BN760" i="6" s="1"/>
  <c r="AO758" i="6"/>
  <c r="BI758" i="7"/>
  <c r="BK758" i="7"/>
  <c r="BL758" i="7" s="1"/>
  <c r="BE759" i="7"/>
  <c r="BI757" i="7"/>
  <c r="BL757" i="7" s="1"/>
  <c r="AY757" i="7"/>
  <c r="AS759" i="7"/>
  <c r="AW758" i="7"/>
  <c r="AY758" i="7"/>
  <c r="AW757" i="7"/>
  <c r="AK758" i="7"/>
  <c r="AN758" i="7"/>
  <c r="AG760" i="7"/>
  <c r="Z758" i="7"/>
  <c r="AC758" i="7" s="1"/>
  <c r="V760" i="7"/>
  <c r="AB759" i="6"/>
  <c r="Z759" i="6"/>
  <c r="AL759" i="6"/>
  <c r="AO759" i="6" s="1"/>
  <c r="AC758" i="6"/>
  <c r="AD758" i="6" s="1"/>
  <c r="AM760" i="6"/>
  <c r="AK760" i="6"/>
  <c r="AI760" i="6"/>
  <c r="AJ760" i="6"/>
  <c r="AN760" i="6" s="1"/>
  <c r="AH761" i="6"/>
  <c r="AY760" i="6"/>
  <c r="AW760" i="6"/>
  <c r="AU760" i="6"/>
  <c r="AV760" i="6"/>
  <c r="AZ760" i="6" s="1"/>
  <c r="W760" i="6"/>
  <c r="Y760" i="6"/>
  <c r="V761" i="6"/>
  <c r="AA760" i="6"/>
  <c r="X760" i="6"/>
  <c r="AZ759" i="6"/>
  <c r="AT761" i="6"/>
  <c r="AX759" i="6"/>
  <c r="CG759" i="7" l="1"/>
  <c r="CG760" i="7"/>
  <c r="CA761" i="7"/>
  <c r="CE759" i="7"/>
  <c r="CH758" i="7"/>
  <c r="CI758" i="7" s="1"/>
  <c r="BP761" i="7"/>
  <c r="BV760" i="7"/>
  <c r="BT759" i="7"/>
  <c r="BW759" i="7"/>
  <c r="BX759" i="7" s="1"/>
  <c r="BK762" i="6"/>
  <c r="BH762" i="6"/>
  <c r="BL762" i="6" s="1"/>
  <c r="BF763" i="6"/>
  <c r="BI762" i="6"/>
  <c r="BG762" i="6"/>
  <c r="BJ762" i="6" s="1"/>
  <c r="BJ761" i="6"/>
  <c r="BM761" i="6" s="1"/>
  <c r="BN761" i="6" s="1"/>
  <c r="BE760" i="7"/>
  <c r="AZ758" i="7"/>
  <c r="AS760" i="7"/>
  <c r="AY759" i="7"/>
  <c r="AZ757" i="7"/>
  <c r="AG761" i="7"/>
  <c r="AM760" i="7"/>
  <c r="AM759" i="7"/>
  <c r="AK759" i="7"/>
  <c r="V761" i="7"/>
  <c r="AB760" i="7"/>
  <c r="Z759" i="7"/>
  <c r="AB759" i="7"/>
  <c r="AC759" i="6"/>
  <c r="AD759" i="6" s="1"/>
  <c r="AB760" i="6"/>
  <c r="AX760" i="6"/>
  <c r="BA760" i="6" s="1"/>
  <c r="BB760" i="6" s="1"/>
  <c r="AL760" i="6"/>
  <c r="AO760" i="6" s="1"/>
  <c r="AM761" i="6"/>
  <c r="AK761" i="6"/>
  <c r="AI761" i="6"/>
  <c r="AJ761" i="6"/>
  <c r="AH762" i="6"/>
  <c r="AY761" i="6"/>
  <c r="AW761" i="6"/>
  <c r="AU761" i="6"/>
  <c r="AV761" i="6"/>
  <c r="AZ761" i="6" s="1"/>
  <c r="X761" i="6"/>
  <c r="V762" i="6"/>
  <c r="AA761" i="6"/>
  <c r="Y761" i="6"/>
  <c r="W761" i="6"/>
  <c r="Z760" i="6"/>
  <c r="AT762" i="6"/>
  <c r="BA759" i="6"/>
  <c r="BB759" i="6" s="1"/>
  <c r="CA762" i="7" l="1"/>
  <c r="CG761" i="7"/>
  <c r="CE760" i="7"/>
  <c r="CH760" i="7"/>
  <c r="CI760" i="7" s="1"/>
  <c r="CH759" i="7"/>
  <c r="CI759" i="7" s="1"/>
  <c r="BT760" i="7"/>
  <c r="BW760" i="7" s="1"/>
  <c r="BX760" i="7" s="1"/>
  <c r="BV761" i="7"/>
  <c r="BP762" i="7"/>
  <c r="BI763" i="6"/>
  <c r="BG763" i="6"/>
  <c r="BJ763" i="6" s="1"/>
  <c r="BK763" i="6"/>
  <c r="BH763" i="6"/>
  <c r="BL763" i="6" s="1"/>
  <c r="BF764" i="6"/>
  <c r="BM762" i="6"/>
  <c r="BN762" i="6" s="1"/>
  <c r="AC760" i="6"/>
  <c r="AD760" i="6" s="1"/>
  <c r="AN761" i="6"/>
  <c r="BK759" i="7"/>
  <c r="BI759" i="7"/>
  <c r="BE761" i="7"/>
  <c r="BK760" i="7"/>
  <c r="AW759" i="7"/>
  <c r="AS761" i="7"/>
  <c r="AY760" i="7"/>
  <c r="AZ759" i="7"/>
  <c r="AK760" i="7"/>
  <c r="AN760" i="7" s="1"/>
  <c r="AN759" i="7"/>
  <c r="AG762" i="7"/>
  <c r="AM761" i="7"/>
  <c r="AC759" i="7"/>
  <c r="Z760" i="7"/>
  <c r="AC760" i="7" s="1"/>
  <c r="V762" i="7"/>
  <c r="Z761" i="7"/>
  <c r="AB761" i="7"/>
  <c r="AB761" i="6"/>
  <c r="AY762" i="6"/>
  <c r="AW762" i="6"/>
  <c r="AU762" i="6"/>
  <c r="AV762" i="6"/>
  <c r="AM762" i="6"/>
  <c r="AK762" i="6"/>
  <c r="AJ762" i="6"/>
  <c r="AN762" i="6" s="1"/>
  <c r="AI762" i="6"/>
  <c r="AH763" i="6"/>
  <c r="AL761" i="6"/>
  <c r="AO761" i="6" s="1"/>
  <c r="Z761" i="6"/>
  <c r="X762" i="6"/>
  <c r="Y762" i="6"/>
  <c r="W762" i="6"/>
  <c r="V763" i="6"/>
  <c r="AA762" i="6"/>
  <c r="AX762" i="6"/>
  <c r="AT763" i="6"/>
  <c r="AX761" i="6"/>
  <c r="BA761" i="6" s="1"/>
  <c r="BB761" i="6" s="1"/>
  <c r="AC761" i="6" l="1"/>
  <c r="AD761" i="6" s="1"/>
  <c r="CE761" i="7"/>
  <c r="CH761" i="7" s="1"/>
  <c r="CI761" i="7" s="1"/>
  <c r="CA763" i="7"/>
  <c r="CG762" i="7"/>
  <c r="CE762" i="7"/>
  <c r="BP763" i="7"/>
  <c r="BV762" i="7"/>
  <c r="BT761" i="7"/>
  <c r="BW761" i="7" s="1"/>
  <c r="BX761" i="7" s="1"/>
  <c r="BK764" i="6"/>
  <c r="BH764" i="6"/>
  <c r="BL764" i="6" s="1"/>
  <c r="BI764" i="6"/>
  <c r="BG764" i="6"/>
  <c r="BJ764" i="6" s="1"/>
  <c r="BM764" i="6" s="1"/>
  <c r="BN764" i="6" s="1"/>
  <c r="BF765" i="6"/>
  <c r="BM763" i="6"/>
  <c r="BN763" i="6" s="1"/>
  <c r="BI760" i="7"/>
  <c r="BE762" i="7"/>
  <c r="BI761" i="7"/>
  <c r="BK761" i="7"/>
  <c r="BL760" i="7"/>
  <c r="BL759" i="7"/>
  <c r="AW760" i="7"/>
  <c r="AS762" i="7"/>
  <c r="AY761" i="7"/>
  <c r="AZ760" i="7"/>
  <c r="AK761" i="7"/>
  <c r="AN761" i="7" s="1"/>
  <c r="AG763" i="7"/>
  <c r="AK762" i="7"/>
  <c r="AM762" i="7"/>
  <c r="AN762" i="7" s="1"/>
  <c r="AC761" i="7"/>
  <c r="V763" i="7"/>
  <c r="AB762" i="7"/>
  <c r="AB762" i="6"/>
  <c r="AK763" i="6"/>
  <c r="AM763" i="6"/>
  <c r="AI763" i="6"/>
  <c r="AJ763" i="6"/>
  <c r="AN763" i="6" s="1"/>
  <c r="AH764" i="6"/>
  <c r="AY763" i="6"/>
  <c r="AW763" i="6"/>
  <c r="AU763" i="6"/>
  <c r="AV763" i="6"/>
  <c r="AL762" i="6"/>
  <c r="AO762" i="6" s="1"/>
  <c r="V764" i="6"/>
  <c r="AA763" i="6"/>
  <c r="W763" i="6"/>
  <c r="X763" i="6"/>
  <c r="Y763" i="6"/>
  <c r="Z762" i="6"/>
  <c r="AZ762" i="6"/>
  <c r="BA762" i="6" s="1"/>
  <c r="BB762" i="6" s="1"/>
  <c r="AT764" i="6"/>
  <c r="CG763" i="7" l="1"/>
  <c r="CA764" i="7"/>
  <c r="CE763" i="7"/>
  <c r="CH762" i="7"/>
  <c r="CI762" i="7" s="1"/>
  <c r="BV763" i="7"/>
  <c r="BP764" i="7"/>
  <c r="BT762" i="7"/>
  <c r="BW762" i="7" s="1"/>
  <c r="BX762" i="7" s="1"/>
  <c r="BI765" i="6"/>
  <c r="BH765" i="6"/>
  <c r="BK765" i="6"/>
  <c r="BG765" i="6"/>
  <c r="BJ765" i="6" s="1"/>
  <c r="BF766" i="6"/>
  <c r="AC762" i="6"/>
  <c r="AD762" i="6" s="1"/>
  <c r="BL761" i="7"/>
  <c r="BE763" i="7"/>
  <c r="BK762" i="7"/>
  <c r="AW762" i="7"/>
  <c r="AS763" i="7"/>
  <c r="AY762" i="7"/>
  <c r="AZ762" i="7" s="1"/>
  <c r="AW761" i="7"/>
  <c r="AZ761" i="7" s="1"/>
  <c r="AG764" i="7"/>
  <c r="AM763" i="7"/>
  <c r="Z762" i="7"/>
  <c r="AC762" i="7" s="1"/>
  <c r="V764" i="7"/>
  <c r="AB763" i="7"/>
  <c r="AB763" i="6"/>
  <c r="Z763" i="6"/>
  <c r="X764" i="6"/>
  <c r="W764" i="6"/>
  <c r="V765" i="6"/>
  <c r="Y764" i="6"/>
  <c r="AA764" i="6"/>
  <c r="AY764" i="6"/>
  <c r="AW764" i="6"/>
  <c r="AU764" i="6"/>
  <c r="AV764" i="6"/>
  <c r="AZ764" i="6" s="1"/>
  <c r="AM764" i="6"/>
  <c r="AK764" i="6"/>
  <c r="AI764" i="6"/>
  <c r="AJ764" i="6"/>
  <c r="AH765" i="6"/>
  <c r="AL763" i="6"/>
  <c r="AO763" i="6" s="1"/>
  <c r="AZ763" i="6"/>
  <c r="AT765" i="6"/>
  <c r="AX763" i="6"/>
  <c r="CA765" i="7" l="1"/>
  <c r="CG764" i="7"/>
  <c r="CH763" i="7"/>
  <c r="CI763" i="7" s="1"/>
  <c r="BP765" i="7"/>
  <c r="BV764" i="7"/>
  <c r="BT763" i="7"/>
  <c r="BW763" i="7"/>
  <c r="BX763" i="7" s="1"/>
  <c r="BH766" i="6"/>
  <c r="BK766" i="6"/>
  <c r="BF767" i="6"/>
  <c r="BI766" i="6"/>
  <c r="BG766" i="6"/>
  <c r="BJ766" i="6" s="1"/>
  <c r="BL765" i="6"/>
  <c r="BM765" i="6" s="1"/>
  <c r="BN765" i="6" s="1"/>
  <c r="AC763" i="6"/>
  <c r="AD763" i="6" s="1"/>
  <c r="BI762" i="7"/>
  <c r="BL762" i="7" s="1"/>
  <c r="BK763" i="7"/>
  <c r="BE764" i="7"/>
  <c r="AS764" i="7"/>
  <c r="AY763" i="7"/>
  <c r="AK763" i="7"/>
  <c r="AN763" i="7" s="1"/>
  <c r="AM764" i="7"/>
  <c r="AG765" i="7"/>
  <c r="Z763" i="7"/>
  <c r="AC763" i="7" s="1"/>
  <c r="V765" i="7"/>
  <c r="AB764" i="7"/>
  <c r="Z764" i="6"/>
  <c r="AX764" i="6"/>
  <c r="BA764" i="6" s="1"/>
  <c r="BB764" i="6" s="1"/>
  <c r="AL764" i="6"/>
  <c r="AY765" i="6"/>
  <c r="AW765" i="6"/>
  <c r="AU765" i="6"/>
  <c r="AV765" i="6"/>
  <c r="W765" i="6"/>
  <c r="Y765" i="6"/>
  <c r="V766" i="6"/>
  <c r="X765" i="6"/>
  <c r="AA765" i="6"/>
  <c r="AM765" i="6"/>
  <c r="AK765" i="6"/>
  <c r="AJ765" i="6"/>
  <c r="AI765" i="6"/>
  <c r="AH766" i="6"/>
  <c r="AN764" i="6"/>
  <c r="AB764" i="6"/>
  <c r="AT766" i="6"/>
  <c r="BA763" i="6"/>
  <c r="BB763" i="6" s="1"/>
  <c r="CE764" i="7" l="1"/>
  <c r="CH764" i="7"/>
  <c r="CI764" i="7" s="1"/>
  <c r="CG765" i="7"/>
  <c r="CA766" i="7"/>
  <c r="BT764" i="7"/>
  <c r="BW764" i="7" s="1"/>
  <c r="BX764" i="7" s="1"/>
  <c r="BP766" i="7"/>
  <c r="BV765" i="7"/>
  <c r="BL766" i="6"/>
  <c r="BM766" i="6" s="1"/>
  <c r="BN766" i="6" s="1"/>
  <c r="BI767" i="6"/>
  <c r="BH767" i="6"/>
  <c r="BK767" i="6"/>
  <c r="BG767" i="6"/>
  <c r="BJ767" i="6" s="1"/>
  <c r="BF768" i="6"/>
  <c r="AO764" i="6"/>
  <c r="BE765" i="7"/>
  <c r="BK764" i="7"/>
  <c r="BI763" i="7"/>
  <c r="BL763" i="7" s="1"/>
  <c r="AW763" i="7"/>
  <c r="AZ763" i="7"/>
  <c r="AS765" i="7"/>
  <c r="AY764" i="7"/>
  <c r="AG766" i="7"/>
  <c r="AM765" i="7"/>
  <c r="AK764" i="7"/>
  <c r="AN764" i="7" s="1"/>
  <c r="V766" i="7"/>
  <c r="Z764" i="7"/>
  <c r="AC764" i="7" s="1"/>
  <c r="AC764" i="6"/>
  <c r="AD764" i="6" s="1"/>
  <c r="AB765" i="6"/>
  <c r="Z765" i="6"/>
  <c r="W766" i="6"/>
  <c r="V767" i="6"/>
  <c r="AA766" i="6"/>
  <c r="Y766" i="6"/>
  <c r="X766" i="6"/>
  <c r="AY766" i="6"/>
  <c r="AW766" i="6"/>
  <c r="AU766" i="6"/>
  <c r="AV766" i="6"/>
  <c r="AZ766" i="6" s="1"/>
  <c r="AM766" i="6"/>
  <c r="AK766" i="6"/>
  <c r="AJ766" i="6"/>
  <c r="AI766" i="6"/>
  <c r="AH767" i="6"/>
  <c r="AN765" i="6"/>
  <c r="AL765" i="6"/>
  <c r="AT767" i="6"/>
  <c r="AZ765" i="6"/>
  <c r="AX765" i="6"/>
  <c r="CE765" i="7" l="1"/>
  <c r="CA767" i="7"/>
  <c r="CG766" i="7"/>
  <c r="CH765" i="7"/>
  <c r="CI765" i="7" s="1"/>
  <c r="BP767" i="7"/>
  <c r="BT766" i="7"/>
  <c r="BV766" i="7"/>
  <c r="BW766" i="7" s="1"/>
  <c r="BX766" i="7" s="1"/>
  <c r="BT765" i="7"/>
  <c r="BW765" i="7" s="1"/>
  <c r="BX765" i="7" s="1"/>
  <c r="AB766" i="6"/>
  <c r="AO765" i="6"/>
  <c r="BI768" i="6"/>
  <c r="BH768" i="6"/>
  <c r="BK768" i="6"/>
  <c r="BG768" i="6"/>
  <c r="BF769" i="6"/>
  <c r="BL767" i="6"/>
  <c r="BM767" i="6"/>
  <c r="BN767" i="6" s="1"/>
  <c r="AC765" i="6"/>
  <c r="AD765" i="6" s="1"/>
  <c r="BI764" i="7"/>
  <c r="BL764" i="7"/>
  <c r="BE766" i="7"/>
  <c r="AS766" i="7"/>
  <c r="AW764" i="7"/>
  <c r="AZ764" i="7" s="1"/>
  <c r="AK765" i="7"/>
  <c r="AN765" i="7"/>
  <c r="AG767" i="7"/>
  <c r="AK766" i="7"/>
  <c r="AB765" i="7"/>
  <c r="V767" i="7"/>
  <c r="AB766" i="7"/>
  <c r="Z765" i="7"/>
  <c r="Z766" i="6"/>
  <c r="AN766" i="6"/>
  <c r="AL766" i="6"/>
  <c r="AY767" i="6"/>
  <c r="AW767" i="6"/>
  <c r="AU767" i="6"/>
  <c r="AV767" i="6"/>
  <c r="AK767" i="6"/>
  <c r="AM767" i="6"/>
  <c r="AI767" i="6"/>
  <c r="AJ767" i="6"/>
  <c r="AN767" i="6" s="1"/>
  <c r="AH768" i="6"/>
  <c r="X767" i="6"/>
  <c r="W767" i="6"/>
  <c r="V768" i="6"/>
  <c r="Y767" i="6"/>
  <c r="AA767" i="6"/>
  <c r="BA765" i="6"/>
  <c r="BB765" i="6" s="1"/>
  <c r="AX766" i="6"/>
  <c r="BA766" i="6" s="1"/>
  <c r="BB766" i="6" s="1"/>
  <c r="AT768" i="6"/>
  <c r="AC766" i="6" l="1"/>
  <c r="AD766" i="6" s="1"/>
  <c r="CE766" i="7"/>
  <c r="CH766" i="7"/>
  <c r="CI766" i="7" s="1"/>
  <c r="CA768" i="7"/>
  <c r="CG767" i="7"/>
  <c r="BP768" i="7"/>
  <c r="BV767" i="7"/>
  <c r="AO766" i="6"/>
  <c r="AX767" i="6"/>
  <c r="BK769" i="6"/>
  <c r="BI769" i="6"/>
  <c r="BG769" i="6"/>
  <c r="BJ769" i="6" s="1"/>
  <c r="BH769" i="6"/>
  <c r="BL769" i="6" s="1"/>
  <c r="BF770" i="6"/>
  <c r="BJ768" i="6"/>
  <c r="BL768" i="6"/>
  <c r="BM768" i="6" s="1"/>
  <c r="BN768" i="6" s="1"/>
  <c r="BI765" i="7"/>
  <c r="BK765" i="7"/>
  <c r="BL765" i="7" s="1"/>
  <c r="BE767" i="7"/>
  <c r="AS767" i="7"/>
  <c r="AY766" i="7"/>
  <c r="AY765" i="7"/>
  <c r="AW765" i="7"/>
  <c r="AM766" i="7"/>
  <c r="AN766" i="7" s="1"/>
  <c r="AK767" i="7"/>
  <c r="AG768" i="7"/>
  <c r="Z766" i="7"/>
  <c r="AC766" i="7" s="1"/>
  <c r="V768" i="7"/>
  <c r="Z767" i="7"/>
  <c r="AB767" i="7"/>
  <c r="AC765" i="7"/>
  <c r="AB767" i="6"/>
  <c r="AY768" i="6"/>
  <c r="AW768" i="6"/>
  <c r="AU768" i="6"/>
  <c r="AV768" i="6"/>
  <c r="AL767" i="6"/>
  <c r="AO767" i="6" s="1"/>
  <c r="AM768" i="6"/>
  <c r="AK768" i="6"/>
  <c r="AJ768" i="6"/>
  <c r="AN768" i="6" s="1"/>
  <c r="AI768" i="6"/>
  <c r="AH769" i="6"/>
  <c r="Z767" i="6"/>
  <c r="Y768" i="6"/>
  <c r="AA768" i="6"/>
  <c r="X768" i="6"/>
  <c r="W768" i="6"/>
  <c r="V769" i="6"/>
  <c r="AT769" i="6"/>
  <c r="AZ767" i="6"/>
  <c r="BA767" i="6" l="1"/>
  <c r="BB767" i="6" s="1"/>
  <c r="CA769" i="7"/>
  <c r="CE767" i="7"/>
  <c r="CH767" i="7" s="1"/>
  <c r="CI767" i="7" s="1"/>
  <c r="BT767" i="7"/>
  <c r="BW767" i="7" s="1"/>
  <c r="BX767" i="7" s="1"/>
  <c r="BV768" i="7"/>
  <c r="BP769" i="7"/>
  <c r="BM769" i="6"/>
  <c r="BN769" i="6" s="1"/>
  <c r="BH770" i="6"/>
  <c r="BK770" i="6"/>
  <c r="BF771" i="6"/>
  <c r="BI770" i="6"/>
  <c r="BG770" i="6"/>
  <c r="BJ770" i="6" s="1"/>
  <c r="AX768" i="6"/>
  <c r="AC767" i="6"/>
  <c r="AD767" i="6" s="1"/>
  <c r="BK766" i="7"/>
  <c r="BI766" i="7"/>
  <c r="BE768" i="7"/>
  <c r="BI767" i="7"/>
  <c r="BK767" i="7"/>
  <c r="AZ765" i="7"/>
  <c r="AW766" i="7"/>
  <c r="AZ766" i="7"/>
  <c r="AS768" i="7"/>
  <c r="AY767" i="7"/>
  <c r="AG769" i="7"/>
  <c r="AM768" i="7"/>
  <c r="AM767" i="7"/>
  <c r="AN767" i="7" s="1"/>
  <c r="AC767" i="7"/>
  <c r="V769" i="7"/>
  <c r="AB768" i="7"/>
  <c r="Z768" i="6"/>
  <c r="AL768" i="6"/>
  <c r="AO768" i="6" s="1"/>
  <c r="AY769" i="6"/>
  <c r="AW769" i="6"/>
  <c r="AU769" i="6"/>
  <c r="AV769" i="6"/>
  <c r="Y769" i="6"/>
  <c r="W769" i="6"/>
  <c r="V770" i="6"/>
  <c r="AA769" i="6"/>
  <c r="X769" i="6"/>
  <c r="AB768" i="6"/>
  <c r="AM769" i="6"/>
  <c r="AK769" i="6"/>
  <c r="AI769" i="6"/>
  <c r="AJ769" i="6"/>
  <c r="AH770" i="6"/>
  <c r="AT770" i="6"/>
  <c r="AZ769" i="6"/>
  <c r="AZ768" i="6"/>
  <c r="BA768" i="6" s="1"/>
  <c r="BB768" i="6" s="1"/>
  <c r="CA770" i="7" l="1"/>
  <c r="CG769" i="7"/>
  <c r="CG768" i="7"/>
  <c r="CE768" i="7"/>
  <c r="BT768" i="7"/>
  <c r="BW768" i="7" s="1"/>
  <c r="BX768" i="7" s="1"/>
  <c r="BP770" i="7"/>
  <c r="BV769" i="7"/>
  <c r="BH771" i="6"/>
  <c r="BF772" i="6"/>
  <c r="BK771" i="6"/>
  <c r="BI771" i="6"/>
  <c r="BG771" i="6"/>
  <c r="BJ771" i="6" s="1"/>
  <c r="BL770" i="6"/>
  <c r="BM770" i="6" s="1"/>
  <c r="BN770" i="6" s="1"/>
  <c r="AC768" i="6"/>
  <c r="AD768" i="6" s="1"/>
  <c r="BL767" i="7"/>
  <c r="BK768" i="7"/>
  <c r="BE769" i="7"/>
  <c r="BL766" i="7"/>
  <c r="AW767" i="7"/>
  <c r="AZ767" i="7" s="1"/>
  <c r="AS769" i="7"/>
  <c r="AW768" i="7"/>
  <c r="AY768" i="7"/>
  <c r="AK768" i="7"/>
  <c r="AN768" i="7" s="1"/>
  <c r="AM769" i="7"/>
  <c r="AG770" i="7"/>
  <c r="Z768" i="7"/>
  <c r="AC768" i="7" s="1"/>
  <c r="V770" i="7"/>
  <c r="AB769" i="6"/>
  <c r="AN769" i="6"/>
  <c r="W770" i="6"/>
  <c r="AA770" i="6"/>
  <c r="Y770" i="6"/>
  <c r="V771" i="6"/>
  <c r="X770" i="6"/>
  <c r="Z769" i="6"/>
  <c r="AM770" i="6"/>
  <c r="AK770" i="6"/>
  <c r="AI770" i="6"/>
  <c r="AJ770" i="6"/>
  <c r="AN770" i="6" s="1"/>
  <c r="AH771" i="6"/>
  <c r="AY770" i="6"/>
  <c r="AW770" i="6"/>
  <c r="AU770" i="6"/>
  <c r="AV770" i="6"/>
  <c r="AZ770" i="6" s="1"/>
  <c r="AL769" i="6"/>
  <c r="AX769" i="6"/>
  <c r="BA769" i="6" s="1"/>
  <c r="BB769" i="6" s="1"/>
  <c r="AT771" i="6"/>
  <c r="AX770" i="6"/>
  <c r="CE769" i="7" l="1"/>
  <c r="CH769" i="7" s="1"/>
  <c r="CI769" i="7" s="1"/>
  <c r="CH768" i="7"/>
  <c r="CI768" i="7" s="1"/>
  <c r="CG770" i="7"/>
  <c r="CA771" i="7"/>
  <c r="BT769" i="7"/>
  <c r="BV770" i="7"/>
  <c r="BP771" i="7"/>
  <c r="BW769" i="7"/>
  <c r="BX769" i="7" s="1"/>
  <c r="BI772" i="6"/>
  <c r="BH772" i="6"/>
  <c r="BF773" i="6"/>
  <c r="BK772" i="6"/>
  <c r="BG772" i="6"/>
  <c r="BJ772" i="6" s="1"/>
  <c r="BL771" i="6"/>
  <c r="BM771" i="6" s="1"/>
  <c r="BN771" i="6" s="1"/>
  <c r="AB770" i="6"/>
  <c r="AO769" i="6"/>
  <c r="BE770" i="7"/>
  <c r="BK769" i="7"/>
  <c r="BI768" i="7"/>
  <c r="BL768" i="7" s="1"/>
  <c r="AZ768" i="7"/>
  <c r="AS770" i="7"/>
  <c r="AK769" i="7"/>
  <c r="AG771" i="7"/>
  <c r="AM770" i="7"/>
  <c r="AN769" i="7"/>
  <c r="AB769" i="7"/>
  <c r="Z769" i="7"/>
  <c r="V771" i="7"/>
  <c r="AB770" i="7"/>
  <c r="AC769" i="6"/>
  <c r="AD769" i="6" s="1"/>
  <c r="Z770" i="6"/>
  <c r="AA771" i="6"/>
  <c r="Y771" i="6"/>
  <c r="X771" i="6"/>
  <c r="W771" i="6"/>
  <c r="V772" i="6"/>
  <c r="AL770" i="6"/>
  <c r="AO770" i="6" s="1"/>
  <c r="AY771" i="6"/>
  <c r="AW771" i="6"/>
  <c r="AU771" i="6"/>
  <c r="AV771" i="6"/>
  <c r="AM771" i="6"/>
  <c r="AK771" i="6"/>
  <c r="AI771" i="6"/>
  <c r="AJ771" i="6"/>
  <c r="AH772" i="6"/>
  <c r="BA770" i="6"/>
  <c r="BB770" i="6" s="1"/>
  <c r="AT772" i="6"/>
  <c r="CA772" i="7" l="1"/>
  <c r="CG771" i="7"/>
  <c r="CE770" i="7"/>
  <c r="CH770" i="7"/>
  <c r="CI770" i="7" s="1"/>
  <c r="BT770" i="7"/>
  <c r="BP772" i="7"/>
  <c r="BT771" i="7"/>
  <c r="BW770" i="7"/>
  <c r="BX770" i="7" s="1"/>
  <c r="BH773" i="6"/>
  <c r="BK773" i="6"/>
  <c r="BG773" i="6"/>
  <c r="BF774" i="6"/>
  <c r="BI773" i="6"/>
  <c r="BL772" i="6"/>
  <c r="AC770" i="6"/>
  <c r="AD770" i="6" s="1"/>
  <c r="BM772" i="6"/>
  <c r="BN772" i="6" s="1"/>
  <c r="AB771" i="6"/>
  <c r="BE771" i="7"/>
  <c r="BI770" i="7"/>
  <c r="BK770" i="7"/>
  <c r="BL770" i="7" s="1"/>
  <c r="BI769" i="7"/>
  <c r="BL769" i="7" s="1"/>
  <c r="AY770" i="7"/>
  <c r="AS771" i="7"/>
  <c r="AW770" i="7"/>
  <c r="AY769" i="7"/>
  <c r="AW769" i="7"/>
  <c r="AK770" i="7"/>
  <c r="AN770" i="7"/>
  <c r="AG772" i="7"/>
  <c r="AM771" i="7"/>
  <c r="V772" i="7"/>
  <c r="AB771" i="7"/>
  <c r="Z770" i="7"/>
  <c r="AC770" i="7" s="1"/>
  <c r="AC769" i="7"/>
  <c r="AY772" i="6"/>
  <c r="AW772" i="6"/>
  <c r="AV772" i="6"/>
  <c r="AZ772" i="6" s="1"/>
  <c r="AU772" i="6"/>
  <c r="Y772" i="6"/>
  <c r="W772" i="6"/>
  <c r="AA772" i="6"/>
  <c r="X772" i="6"/>
  <c r="V773" i="6"/>
  <c r="AM772" i="6"/>
  <c r="AK772" i="6"/>
  <c r="AI772" i="6"/>
  <c r="AJ772" i="6"/>
  <c r="AH773" i="6"/>
  <c r="AN771" i="6"/>
  <c r="Z771" i="6"/>
  <c r="AL771" i="6"/>
  <c r="AT773" i="6"/>
  <c r="AZ771" i="6"/>
  <c r="AX771" i="6"/>
  <c r="AC771" i="6" l="1"/>
  <c r="AD771" i="6" s="1"/>
  <c r="CE771" i="7"/>
  <c r="CH771" i="7" s="1"/>
  <c r="CI771" i="7" s="1"/>
  <c r="CA773" i="7"/>
  <c r="CG772" i="7"/>
  <c r="BP773" i="7"/>
  <c r="BV772" i="7"/>
  <c r="BV771" i="7"/>
  <c r="BW771" i="7" s="1"/>
  <c r="BX771" i="7" s="1"/>
  <c r="BI774" i="6"/>
  <c r="BF775" i="6"/>
  <c r="BK774" i="6"/>
  <c r="BH774" i="6"/>
  <c r="BL774" i="6" s="1"/>
  <c r="BG774" i="6"/>
  <c r="BJ774" i="6" s="1"/>
  <c r="BJ773" i="6"/>
  <c r="BL773" i="6"/>
  <c r="BM773" i="6" s="1"/>
  <c r="BN773" i="6" s="1"/>
  <c r="BK771" i="7"/>
  <c r="BE772" i="7"/>
  <c r="AZ769" i="7"/>
  <c r="AS772" i="7"/>
  <c r="AY771" i="7"/>
  <c r="AZ770" i="7"/>
  <c r="AM772" i="7"/>
  <c r="AG773" i="7"/>
  <c r="AK771" i="7"/>
  <c r="AN771" i="7" s="1"/>
  <c r="Z771" i="7"/>
  <c r="AB772" i="7"/>
  <c r="V773" i="7"/>
  <c r="AC771" i="7"/>
  <c r="AL772" i="6"/>
  <c r="AB772" i="6"/>
  <c r="Y773" i="6"/>
  <c r="W773" i="6"/>
  <c r="V774" i="6"/>
  <c r="X773" i="6"/>
  <c r="AA773" i="6"/>
  <c r="AY773" i="6"/>
  <c r="AW773" i="6"/>
  <c r="AU773" i="6"/>
  <c r="AV773" i="6"/>
  <c r="Z772" i="6"/>
  <c r="AO771" i="6"/>
  <c r="AM773" i="6"/>
  <c r="AK773" i="6"/>
  <c r="AI773" i="6"/>
  <c r="AJ773" i="6"/>
  <c r="AH774" i="6"/>
  <c r="AN772" i="6"/>
  <c r="AX772" i="6"/>
  <c r="BA772" i="6" s="1"/>
  <c r="BB772" i="6" s="1"/>
  <c r="BA771" i="6"/>
  <c r="BB771" i="6" s="1"/>
  <c r="AT774" i="6"/>
  <c r="CE773" i="7" l="1"/>
  <c r="CA774" i="7"/>
  <c r="CE772" i="7"/>
  <c r="CH772" i="7" s="1"/>
  <c r="CI772" i="7" s="1"/>
  <c r="BT772" i="7"/>
  <c r="BW772" i="7" s="1"/>
  <c r="BX772" i="7" s="1"/>
  <c r="BP774" i="7"/>
  <c r="BK775" i="6"/>
  <c r="BH775" i="6"/>
  <c r="BG775" i="6"/>
  <c r="BI775" i="6"/>
  <c r="BF776" i="6"/>
  <c r="BM774" i="6"/>
  <c r="BN774" i="6" s="1"/>
  <c r="AO772" i="6"/>
  <c r="AC772" i="6"/>
  <c r="AD772" i="6" s="1"/>
  <c r="BI771" i="7"/>
  <c r="BL771" i="7" s="1"/>
  <c r="BE773" i="7"/>
  <c r="BK772" i="7"/>
  <c r="AS773" i="7"/>
  <c r="AY772" i="7"/>
  <c r="AW771" i="7"/>
  <c r="AZ771" i="7" s="1"/>
  <c r="AK772" i="7"/>
  <c r="AG774" i="7"/>
  <c r="AK773" i="7"/>
  <c r="AN772" i="7"/>
  <c r="Z772" i="7"/>
  <c r="AC772" i="7" s="1"/>
  <c r="V774" i="7"/>
  <c r="AB773" i="7"/>
  <c r="AB773" i="6"/>
  <c r="AL773" i="6"/>
  <c r="Z773" i="6"/>
  <c r="AY774" i="6"/>
  <c r="AW774" i="6"/>
  <c r="AU774" i="6"/>
  <c r="AV774" i="6"/>
  <c r="AM774" i="6"/>
  <c r="AK774" i="6"/>
  <c r="AJ774" i="6"/>
  <c r="AN774" i="6" s="1"/>
  <c r="AI774" i="6"/>
  <c r="AH775" i="6"/>
  <c r="AN773" i="6"/>
  <c r="X774" i="6"/>
  <c r="W774" i="6"/>
  <c r="V775" i="6"/>
  <c r="AA774" i="6"/>
  <c r="Y774" i="6"/>
  <c r="AT775" i="6"/>
  <c r="AX773" i="6"/>
  <c r="AZ773" i="6"/>
  <c r="CG773" i="7" l="1"/>
  <c r="CH773" i="7" s="1"/>
  <c r="CI773" i="7" s="1"/>
  <c r="CA775" i="7"/>
  <c r="CG774" i="7"/>
  <c r="BT773" i="7"/>
  <c r="BV773" i="7"/>
  <c r="BW773" i="7" s="1"/>
  <c r="BX773" i="7" s="1"/>
  <c r="BP775" i="7"/>
  <c r="BV774" i="7"/>
  <c r="BL775" i="6"/>
  <c r="BJ775" i="6"/>
  <c r="BM775" i="6"/>
  <c r="BN775" i="6" s="1"/>
  <c r="BG776" i="6"/>
  <c r="BH776" i="6"/>
  <c r="BK776" i="6"/>
  <c r="BI776" i="6"/>
  <c r="BF777" i="6"/>
  <c r="AC773" i="6"/>
  <c r="AD773" i="6" s="1"/>
  <c r="AZ774" i="6"/>
  <c r="BE774" i="7"/>
  <c r="BK773" i="7"/>
  <c r="BI772" i="7"/>
  <c r="BL772" i="7" s="1"/>
  <c r="AW772" i="7"/>
  <c r="AZ772" i="7"/>
  <c r="AS774" i="7"/>
  <c r="AY773" i="7"/>
  <c r="AM773" i="7"/>
  <c r="AN773" i="7" s="1"/>
  <c r="AG775" i="7"/>
  <c r="AK774" i="7"/>
  <c r="AM774" i="7"/>
  <c r="V775" i="7"/>
  <c r="Z774" i="7"/>
  <c r="AB774" i="7"/>
  <c r="Z773" i="7"/>
  <c r="AC773" i="7" s="1"/>
  <c r="AO773" i="6"/>
  <c r="AB774" i="6"/>
  <c r="AK775" i="6"/>
  <c r="AM775" i="6"/>
  <c r="AI775" i="6"/>
  <c r="AJ775" i="6"/>
  <c r="AN775" i="6" s="1"/>
  <c r="AH776" i="6"/>
  <c r="AL774" i="6"/>
  <c r="AO774" i="6" s="1"/>
  <c r="AY775" i="6"/>
  <c r="AW775" i="6"/>
  <c r="AV775" i="6"/>
  <c r="AU775" i="6"/>
  <c r="Z774" i="6"/>
  <c r="Y775" i="6"/>
  <c r="X775" i="6"/>
  <c r="W775" i="6"/>
  <c r="AA775" i="6"/>
  <c r="V776" i="6"/>
  <c r="BA773" i="6"/>
  <c r="BB773" i="6" s="1"/>
  <c r="AX774" i="6"/>
  <c r="AT776" i="6"/>
  <c r="CE774" i="7" l="1"/>
  <c r="CH774" i="7"/>
  <c r="CI774" i="7" s="1"/>
  <c r="CG775" i="7"/>
  <c r="CA776" i="7"/>
  <c r="BV775" i="7"/>
  <c r="BP776" i="7"/>
  <c r="BT774" i="7"/>
  <c r="BW774" i="7" s="1"/>
  <c r="BX774" i="7" s="1"/>
  <c r="BL776" i="6"/>
  <c r="BJ776" i="6"/>
  <c r="BM776" i="6" s="1"/>
  <c r="BN776" i="6" s="1"/>
  <c r="BK777" i="6"/>
  <c r="BH777" i="6"/>
  <c r="BL777" i="6" s="1"/>
  <c r="BF778" i="6"/>
  <c r="BI777" i="6"/>
  <c r="BG777" i="6"/>
  <c r="BJ777" i="6" s="1"/>
  <c r="BM777" i="6" s="1"/>
  <c r="BN777" i="6" s="1"/>
  <c r="BA774" i="6"/>
  <c r="BB774" i="6" s="1"/>
  <c r="AC774" i="7"/>
  <c r="BI773" i="7"/>
  <c r="BL773" i="7"/>
  <c r="BE775" i="7"/>
  <c r="BI774" i="7"/>
  <c r="AW773" i="7"/>
  <c r="AZ773" i="7" s="1"/>
  <c r="AS775" i="7"/>
  <c r="AY774" i="7"/>
  <c r="AW774" i="7"/>
  <c r="AN774" i="7"/>
  <c r="AM775" i="7"/>
  <c r="AG776" i="7"/>
  <c r="Z775" i="7"/>
  <c r="V776" i="7"/>
  <c r="AC774" i="6"/>
  <c r="AD774" i="6" s="1"/>
  <c r="AY776" i="6"/>
  <c r="AW776" i="6"/>
  <c r="AU776" i="6"/>
  <c r="AV776" i="6"/>
  <c r="W776" i="6"/>
  <c r="V777" i="6"/>
  <c r="AA776" i="6"/>
  <c r="X776" i="6"/>
  <c r="Y776" i="6"/>
  <c r="AM776" i="6"/>
  <c r="AK776" i="6"/>
  <c r="AI776" i="6"/>
  <c r="AJ776" i="6"/>
  <c r="AH777" i="6"/>
  <c r="AB775" i="6"/>
  <c r="Z775" i="6"/>
  <c r="AL775" i="6"/>
  <c r="AO775" i="6" s="1"/>
  <c r="AZ775" i="6"/>
  <c r="AX775" i="6"/>
  <c r="AT777" i="6"/>
  <c r="CA777" i="7" l="1"/>
  <c r="CE776" i="7"/>
  <c r="CG776" i="7"/>
  <c r="CH776" i="7" s="1"/>
  <c r="CI776" i="7" s="1"/>
  <c r="CE775" i="7"/>
  <c r="CH775" i="7" s="1"/>
  <c r="CI775" i="7" s="1"/>
  <c r="BT775" i="7"/>
  <c r="BW775" i="7" s="1"/>
  <c r="BX775" i="7" s="1"/>
  <c r="BP777" i="7"/>
  <c r="BV776" i="7"/>
  <c r="BI778" i="6"/>
  <c r="BG778" i="6"/>
  <c r="BJ778" i="6" s="1"/>
  <c r="BK778" i="6"/>
  <c r="BH778" i="6"/>
  <c r="BL778" i="6" s="1"/>
  <c r="BF779" i="6"/>
  <c r="AX776" i="6"/>
  <c r="BE776" i="7"/>
  <c r="BK775" i="7"/>
  <c r="BK774" i="7"/>
  <c r="BL774" i="7" s="1"/>
  <c r="AS776" i="7"/>
  <c r="AY775" i="7"/>
  <c r="AZ774" i="7"/>
  <c r="AG777" i="7"/>
  <c r="AM776" i="7"/>
  <c r="AK775" i="7"/>
  <c r="AN775" i="7" s="1"/>
  <c r="V777" i="7"/>
  <c r="AB776" i="7"/>
  <c r="AB775" i="7"/>
  <c r="AC775" i="7" s="1"/>
  <c r="AL776" i="6"/>
  <c r="AC775" i="6"/>
  <c r="AD775" i="6" s="1"/>
  <c r="Z776" i="6"/>
  <c r="AB776" i="6"/>
  <c r="AY777" i="6"/>
  <c r="AW777" i="6"/>
  <c r="AU777" i="6"/>
  <c r="AV777" i="6"/>
  <c r="W777" i="6"/>
  <c r="V778" i="6"/>
  <c r="Y777" i="6"/>
  <c r="AA777" i="6"/>
  <c r="X777" i="6"/>
  <c r="AM777" i="6"/>
  <c r="AK777" i="6"/>
  <c r="AI777" i="6"/>
  <c r="AJ777" i="6"/>
  <c r="AH778" i="6"/>
  <c r="AN776" i="6"/>
  <c r="AZ776" i="6"/>
  <c r="BA776" i="6" s="1"/>
  <c r="BB776" i="6" s="1"/>
  <c r="AT778" i="6"/>
  <c r="BA775" i="6"/>
  <c r="BB775" i="6" s="1"/>
  <c r="CA778" i="7" l="1"/>
  <c r="CG777" i="7"/>
  <c r="BP778" i="7"/>
  <c r="BV777" i="7"/>
  <c r="BT776" i="7"/>
  <c r="BW776" i="7" s="1"/>
  <c r="BX776" i="7" s="1"/>
  <c r="BK779" i="6"/>
  <c r="BH779" i="6"/>
  <c r="BF780" i="6"/>
  <c r="BG779" i="6"/>
  <c r="BI779" i="6"/>
  <c r="BM778" i="6"/>
  <c r="BN778" i="6" s="1"/>
  <c r="AO776" i="6"/>
  <c r="BI775" i="7"/>
  <c r="BL775" i="7" s="1"/>
  <c r="BK776" i="7"/>
  <c r="BE777" i="7"/>
  <c r="AW775" i="7"/>
  <c r="AZ775" i="7"/>
  <c r="AY776" i="7"/>
  <c r="AS777" i="7"/>
  <c r="AK776" i="7"/>
  <c r="AN776" i="7" s="1"/>
  <c r="AG778" i="7"/>
  <c r="AM777" i="7"/>
  <c r="V778" i="7"/>
  <c r="AB777" i="7"/>
  <c r="Z776" i="7"/>
  <c r="AC776" i="7" s="1"/>
  <c r="AC776" i="6"/>
  <c r="AD776" i="6" s="1"/>
  <c r="AB777" i="6"/>
  <c r="AL777" i="6"/>
  <c r="Z777" i="6"/>
  <c r="AY778" i="6"/>
  <c r="AW778" i="6"/>
  <c r="AU778" i="6"/>
  <c r="AX778" i="6" s="1"/>
  <c r="AV778" i="6"/>
  <c r="Y778" i="6"/>
  <c r="W778" i="6"/>
  <c r="V779" i="6"/>
  <c r="AA778" i="6"/>
  <c r="X778" i="6"/>
  <c r="AM778" i="6"/>
  <c r="AK778" i="6"/>
  <c r="AI778" i="6"/>
  <c r="AJ778" i="6"/>
  <c r="AH779" i="6"/>
  <c r="AN777" i="6"/>
  <c r="AT779" i="6"/>
  <c r="AX777" i="6"/>
  <c r="AZ777" i="6"/>
  <c r="BA777" i="6" s="1"/>
  <c r="BB777" i="6" s="1"/>
  <c r="CE777" i="7" l="1"/>
  <c r="CH777" i="7" s="1"/>
  <c r="CI777" i="7" s="1"/>
  <c r="CA779" i="7"/>
  <c r="BT777" i="7"/>
  <c r="BW777" i="7" s="1"/>
  <c r="BX777" i="7" s="1"/>
  <c r="BT778" i="7"/>
  <c r="BV778" i="7"/>
  <c r="BW778" i="7" s="1"/>
  <c r="BX778" i="7" s="1"/>
  <c r="BP779" i="7"/>
  <c r="AC777" i="6"/>
  <c r="AD777" i="6" s="1"/>
  <c r="BL779" i="6"/>
  <c r="BJ779" i="6"/>
  <c r="BM779" i="6" s="1"/>
  <c r="BN779" i="6" s="1"/>
  <c r="BK780" i="6"/>
  <c r="BF781" i="6"/>
  <c r="BH780" i="6"/>
  <c r="BL780" i="6" s="1"/>
  <c r="BI780" i="6"/>
  <c r="BG780" i="6"/>
  <c r="BJ780" i="6" s="1"/>
  <c r="BM780" i="6" s="1"/>
  <c r="BN780" i="6" s="1"/>
  <c r="AZ778" i="6"/>
  <c r="AO777" i="6"/>
  <c r="BE778" i="7"/>
  <c r="BI776" i="7"/>
  <c r="BL776" i="7" s="1"/>
  <c r="AS778" i="7"/>
  <c r="AW776" i="7"/>
  <c r="AZ776" i="7" s="1"/>
  <c r="AM778" i="7"/>
  <c r="AG779" i="7"/>
  <c r="AK777" i="7"/>
  <c r="AN777" i="7" s="1"/>
  <c r="V779" i="7"/>
  <c r="AB778" i="7"/>
  <c r="Z777" i="7"/>
  <c r="AC777" i="7" s="1"/>
  <c r="AB778" i="6"/>
  <c r="AL778" i="6"/>
  <c r="Z778" i="6"/>
  <c r="W779" i="6"/>
  <c r="X779" i="6"/>
  <c r="AA779" i="6"/>
  <c r="V780" i="6"/>
  <c r="Y779" i="6"/>
  <c r="AY779" i="6"/>
  <c r="AW779" i="6"/>
  <c r="AU779" i="6"/>
  <c r="AV779" i="6"/>
  <c r="AM779" i="6"/>
  <c r="AK779" i="6"/>
  <c r="AJ779" i="6"/>
  <c r="AI779" i="6"/>
  <c r="AH780" i="6"/>
  <c r="AN778" i="6"/>
  <c r="BA778" i="6"/>
  <c r="BB778" i="6" s="1"/>
  <c r="AT780" i="6"/>
  <c r="CE778" i="7" l="1"/>
  <c r="CA780" i="7"/>
  <c r="CG779" i="7"/>
  <c r="CG778" i="7"/>
  <c r="CH778" i="7" s="1"/>
  <c r="CI778" i="7" s="1"/>
  <c r="BP780" i="7"/>
  <c r="BV779" i="7"/>
  <c r="BH781" i="6"/>
  <c r="BK781" i="6"/>
  <c r="BF782" i="6"/>
  <c r="BI781" i="6"/>
  <c r="BG781" i="6"/>
  <c r="BJ781" i="6" s="1"/>
  <c r="AO778" i="6"/>
  <c r="BE779" i="7"/>
  <c r="BK778" i="7"/>
  <c r="BK777" i="7"/>
  <c r="BI777" i="7"/>
  <c r="AS779" i="7"/>
  <c r="AY778" i="7"/>
  <c r="AY777" i="7"/>
  <c r="AW777" i="7"/>
  <c r="AK778" i="7"/>
  <c r="AN778" i="7"/>
  <c r="AM779" i="7"/>
  <c r="AG780" i="7"/>
  <c r="Z778" i="7"/>
  <c r="AC778" i="7" s="1"/>
  <c r="V780" i="7"/>
  <c r="AB779" i="7"/>
  <c r="AC778" i="6"/>
  <c r="AD778" i="6" s="1"/>
  <c r="Z779" i="6"/>
  <c r="AL779" i="6"/>
  <c r="AB779" i="6"/>
  <c r="AY780" i="6"/>
  <c r="AW780" i="6"/>
  <c r="AU780" i="6"/>
  <c r="AV780" i="6"/>
  <c r="X780" i="6"/>
  <c r="Y780" i="6"/>
  <c r="W780" i="6"/>
  <c r="AA780" i="6"/>
  <c r="V781" i="6"/>
  <c r="AM780" i="6"/>
  <c r="AK780" i="6"/>
  <c r="AI780" i="6"/>
  <c r="AJ780" i="6"/>
  <c r="AH781" i="6"/>
  <c r="AN779" i="6"/>
  <c r="AX779" i="6"/>
  <c r="AT781" i="6"/>
  <c r="AZ780" i="6"/>
  <c r="AZ779" i="6"/>
  <c r="CG780" i="7" l="1"/>
  <c r="CA781" i="7"/>
  <c r="CE779" i="7"/>
  <c r="CH779" i="7" s="1"/>
  <c r="CI779" i="7" s="1"/>
  <c r="BT779" i="7"/>
  <c r="BW779" i="7" s="1"/>
  <c r="BX779" i="7" s="1"/>
  <c r="BV780" i="7"/>
  <c r="BP781" i="7"/>
  <c r="BK782" i="6"/>
  <c r="BF783" i="6"/>
  <c r="BH782" i="6"/>
  <c r="BL782" i="6" s="1"/>
  <c r="BI782" i="6"/>
  <c r="BG782" i="6"/>
  <c r="BJ782" i="6" s="1"/>
  <c r="BM782" i="6" s="1"/>
  <c r="BN782" i="6" s="1"/>
  <c r="BA779" i="6"/>
  <c r="BB779" i="6" s="1"/>
  <c r="BL781" i="6"/>
  <c r="BM781" i="6" s="1"/>
  <c r="BN781" i="6" s="1"/>
  <c r="AO779" i="6"/>
  <c r="AC779" i="6"/>
  <c r="AD779" i="6" s="1"/>
  <c r="BL777" i="7"/>
  <c r="BI778" i="7"/>
  <c r="BL778" i="7" s="1"/>
  <c r="BE780" i="7"/>
  <c r="AW778" i="7"/>
  <c r="AZ778" i="7"/>
  <c r="AZ777" i="7"/>
  <c r="AS780" i="7"/>
  <c r="AW779" i="7"/>
  <c r="AK779" i="7"/>
  <c r="AN779" i="7" s="1"/>
  <c r="AG781" i="7"/>
  <c r="AM780" i="7"/>
  <c r="V781" i="7"/>
  <c r="AB780" i="7"/>
  <c r="Z779" i="7"/>
  <c r="AC779" i="7" s="1"/>
  <c r="Z780" i="6"/>
  <c r="AL780" i="6"/>
  <c r="W781" i="6"/>
  <c r="Y781" i="6"/>
  <c r="V782" i="6"/>
  <c r="AA781" i="6"/>
  <c r="X781" i="6"/>
  <c r="AY781" i="6"/>
  <c r="AW781" i="6"/>
  <c r="AV781" i="6"/>
  <c r="AZ781" i="6" s="1"/>
  <c r="AU781" i="6"/>
  <c r="AX781" i="6" s="1"/>
  <c r="AB780" i="6"/>
  <c r="AM781" i="6"/>
  <c r="AK781" i="6"/>
  <c r="AJ781" i="6"/>
  <c r="AI781" i="6"/>
  <c r="AH782" i="6"/>
  <c r="AN780" i="6"/>
  <c r="AT782" i="6"/>
  <c r="AX780" i="6"/>
  <c r="BA780" i="6" s="1"/>
  <c r="BB780" i="6" s="1"/>
  <c r="CE780" i="7" l="1"/>
  <c r="CH780" i="7" s="1"/>
  <c r="CI780" i="7" s="1"/>
  <c r="CA782" i="7"/>
  <c r="CG781" i="7"/>
  <c r="BP782" i="7"/>
  <c r="BV781" i="7"/>
  <c r="BT780" i="7"/>
  <c r="BW780" i="7" s="1"/>
  <c r="BX780" i="7" s="1"/>
  <c r="BK783" i="6"/>
  <c r="BH783" i="6"/>
  <c r="BF784" i="6"/>
  <c r="BI783" i="6"/>
  <c r="BG783" i="6"/>
  <c r="AO780" i="6"/>
  <c r="AC780" i="6"/>
  <c r="AD780" i="6" s="1"/>
  <c r="BI779" i="7"/>
  <c r="BE781" i="7"/>
  <c r="BK780" i="7"/>
  <c r="BI780" i="7"/>
  <c r="BK779" i="7"/>
  <c r="BL779" i="7" s="1"/>
  <c r="AY779" i="7"/>
  <c r="AZ779" i="7" s="1"/>
  <c r="AS781" i="7"/>
  <c r="AY780" i="7"/>
  <c r="AG782" i="7"/>
  <c r="AK780" i="7"/>
  <c r="AN780" i="7" s="1"/>
  <c r="Z780" i="7"/>
  <c r="AC780" i="7" s="1"/>
  <c r="V782" i="7"/>
  <c r="AY782" i="6"/>
  <c r="AW782" i="6"/>
  <c r="AU782" i="6"/>
  <c r="AV782" i="6"/>
  <c r="AZ782" i="6" s="1"/>
  <c r="AB781" i="6"/>
  <c r="AM782" i="6"/>
  <c r="AK782" i="6"/>
  <c r="AI782" i="6"/>
  <c r="AJ782" i="6"/>
  <c r="AN782" i="6" s="1"/>
  <c r="AH783" i="6"/>
  <c r="X782" i="6"/>
  <c r="V783" i="6"/>
  <c r="Y782" i="6"/>
  <c r="AA782" i="6"/>
  <c r="W782" i="6"/>
  <c r="AN781" i="6"/>
  <c r="Z781" i="6"/>
  <c r="AL781" i="6"/>
  <c r="BA781" i="6"/>
  <c r="BB781" i="6" s="1"/>
  <c r="AT783" i="6"/>
  <c r="CE781" i="7" l="1"/>
  <c r="CA783" i="7"/>
  <c r="CG782" i="7"/>
  <c r="CH781" i="7"/>
  <c r="CI781" i="7" s="1"/>
  <c r="BT781" i="7"/>
  <c r="BW781" i="7" s="1"/>
  <c r="BX781" i="7" s="1"/>
  <c r="BP783" i="7"/>
  <c r="BJ783" i="6"/>
  <c r="BM783" i="6" s="1"/>
  <c r="BN783" i="6" s="1"/>
  <c r="BL783" i="6"/>
  <c r="BF785" i="6"/>
  <c r="BI784" i="6"/>
  <c r="BK784" i="6"/>
  <c r="BG784" i="6"/>
  <c r="BH784" i="6"/>
  <c r="BL784" i="6" s="1"/>
  <c r="AX782" i="6"/>
  <c r="BA782" i="6" s="1"/>
  <c r="BB782" i="6" s="1"/>
  <c r="BE782" i="7"/>
  <c r="BK781" i="7"/>
  <c r="BL780" i="7"/>
  <c r="AS782" i="7"/>
  <c r="AW780" i="7"/>
  <c r="AZ780" i="7" s="1"/>
  <c r="AM781" i="7"/>
  <c r="AG783" i="7"/>
  <c r="AK782" i="7"/>
  <c r="AM782" i="7"/>
  <c r="AN782" i="7" s="1"/>
  <c r="AK781" i="7"/>
  <c r="AB781" i="7"/>
  <c r="Z781" i="7"/>
  <c r="V783" i="7"/>
  <c r="AB782" i="7"/>
  <c r="AB782" i="6"/>
  <c r="AC781" i="6"/>
  <c r="AD781" i="6" s="1"/>
  <c r="AL782" i="6"/>
  <c r="AO782" i="6" s="1"/>
  <c r="X783" i="6"/>
  <c r="W783" i="6"/>
  <c r="V784" i="6"/>
  <c r="AA783" i="6"/>
  <c r="Y783" i="6"/>
  <c r="AM783" i="6"/>
  <c r="AK783" i="6"/>
  <c r="AI783" i="6"/>
  <c r="AJ783" i="6"/>
  <c r="AN783" i="6" s="1"/>
  <c r="AH784" i="6"/>
  <c r="AO781" i="6"/>
  <c r="AY783" i="6"/>
  <c r="AW783" i="6"/>
  <c r="AU783" i="6"/>
  <c r="AV783" i="6"/>
  <c r="Z782" i="6"/>
  <c r="AT784" i="6"/>
  <c r="CA784" i="7" l="1"/>
  <c r="CE782" i="7"/>
  <c r="CH782" i="7" s="1"/>
  <c r="CI782" i="7" s="1"/>
  <c r="BP784" i="7"/>
  <c r="BV783" i="7"/>
  <c r="BV782" i="7"/>
  <c r="BT782" i="7"/>
  <c r="BJ784" i="6"/>
  <c r="BM784" i="6" s="1"/>
  <c r="BN784" i="6" s="1"/>
  <c r="BG785" i="6"/>
  <c r="BK785" i="6"/>
  <c r="BH785" i="6"/>
  <c r="BL785" i="6" s="1"/>
  <c r="BF786" i="6"/>
  <c r="BI785" i="6"/>
  <c r="AC782" i="6"/>
  <c r="AD782" i="6" s="1"/>
  <c r="BI781" i="7"/>
  <c r="BL781" i="7"/>
  <c r="BE783" i="7"/>
  <c r="BI782" i="7"/>
  <c r="BK782" i="7"/>
  <c r="AY781" i="7"/>
  <c r="AW781" i="7"/>
  <c r="AS783" i="7"/>
  <c r="AY782" i="7"/>
  <c r="AG784" i="7"/>
  <c r="AM783" i="7"/>
  <c r="AN781" i="7"/>
  <c r="AB783" i="7"/>
  <c r="V784" i="7"/>
  <c r="Z782" i="7"/>
  <c r="AC782" i="7" s="1"/>
  <c r="AC781" i="7"/>
  <c r="Z783" i="6"/>
  <c r="AM784" i="6"/>
  <c r="AK784" i="6"/>
  <c r="AI784" i="6"/>
  <c r="AJ784" i="6"/>
  <c r="AH785" i="6"/>
  <c r="V785" i="6"/>
  <c r="Y784" i="6"/>
  <c r="AA784" i="6"/>
  <c r="X784" i="6"/>
  <c r="W784" i="6"/>
  <c r="AL783" i="6"/>
  <c r="AO783" i="6" s="1"/>
  <c r="AY784" i="6"/>
  <c r="AW784" i="6"/>
  <c r="AV784" i="6"/>
  <c r="AU784" i="6"/>
  <c r="AX784" i="6" s="1"/>
  <c r="AB783" i="6"/>
  <c r="AT785" i="6"/>
  <c r="AZ783" i="6"/>
  <c r="AX783" i="6"/>
  <c r="CG783" i="7" l="1"/>
  <c r="CE783" i="7"/>
  <c r="CA785" i="7"/>
  <c r="CG784" i="7"/>
  <c r="BW782" i="7"/>
  <c r="BX782" i="7" s="1"/>
  <c r="BT783" i="7"/>
  <c r="BW783" i="7"/>
  <c r="BX783" i="7" s="1"/>
  <c r="BP785" i="7"/>
  <c r="BV784" i="7"/>
  <c r="AB784" i="6"/>
  <c r="BK786" i="6"/>
  <c r="BG786" i="6"/>
  <c r="BI786" i="6"/>
  <c r="BH786" i="6"/>
  <c r="BL786" i="6" s="1"/>
  <c r="BF787" i="6"/>
  <c r="BJ785" i="6"/>
  <c r="BM785" i="6" s="1"/>
  <c r="BN785" i="6" s="1"/>
  <c r="AN784" i="6"/>
  <c r="BL782" i="7"/>
  <c r="BE784" i="7"/>
  <c r="BK783" i="7"/>
  <c r="AS784" i="7"/>
  <c r="AY783" i="7"/>
  <c r="AW782" i="7"/>
  <c r="AZ782" i="7" s="1"/>
  <c r="AZ781" i="7"/>
  <c r="AM784" i="7"/>
  <c r="AG785" i="7"/>
  <c r="AK783" i="7"/>
  <c r="AN783" i="7" s="1"/>
  <c r="Z783" i="7"/>
  <c r="AC783" i="7" s="1"/>
  <c r="AB784" i="7"/>
  <c r="V785" i="7"/>
  <c r="AC783" i="6"/>
  <c r="AD783" i="6" s="1"/>
  <c r="AZ784" i="6"/>
  <c r="BA784" i="6" s="1"/>
  <c r="BB784" i="6" s="1"/>
  <c r="AY785" i="6"/>
  <c r="AW785" i="6"/>
  <c r="AU785" i="6"/>
  <c r="AV785" i="6"/>
  <c r="Y785" i="6"/>
  <c r="X785" i="6"/>
  <c r="V786" i="6"/>
  <c r="W785" i="6"/>
  <c r="AA785" i="6"/>
  <c r="AM785" i="6"/>
  <c r="AK785" i="6"/>
  <c r="AI785" i="6"/>
  <c r="AJ785" i="6"/>
  <c r="AH786" i="6"/>
  <c r="AL784" i="6"/>
  <c r="AO784" i="6" s="1"/>
  <c r="Z784" i="6"/>
  <c r="AT786" i="6"/>
  <c r="BA783" i="6"/>
  <c r="BB783" i="6" s="1"/>
  <c r="CE785" i="7" l="1"/>
  <c r="CG785" i="7"/>
  <c r="CH785" i="7" s="1"/>
  <c r="CI785" i="7" s="1"/>
  <c r="CA786" i="7"/>
  <c r="CE784" i="7"/>
  <c r="CH784" i="7" s="1"/>
  <c r="CI784" i="7" s="1"/>
  <c r="CH783" i="7"/>
  <c r="CI783" i="7" s="1"/>
  <c r="BP786" i="7"/>
  <c r="BT784" i="7"/>
  <c r="BW784" i="7"/>
  <c r="BX784" i="7" s="1"/>
  <c r="AC784" i="6"/>
  <c r="AD784" i="6" s="1"/>
  <c r="BI787" i="6"/>
  <c r="BK787" i="6"/>
  <c r="BF788" i="6"/>
  <c r="BH787" i="6"/>
  <c r="BL787" i="6" s="1"/>
  <c r="BG787" i="6"/>
  <c r="BJ787" i="6" s="1"/>
  <c r="BM787" i="6" s="1"/>
  <c r="BN787" i="6" s="1"/>
  <c r="BJ786" i="6"/>
  <c r="BM786" i="6" s="1"/>
  <c r="BN786" i="6" s="1"/>
  <c r="BI783" i="7"/>
  <c r="BL783" i="7"/>
  <c r="BK784" i="7"/>
  <c r="BE785" i="7"/>
  <c r="AY784" i="7"/>
  <c r="AS785" i="7"/>
  <c r="AW783" i="7"/>
  <c r="AZ783" i="7" s="1"/>
  <c r="AG786" i="7"/>
  <c r="AM785" i="7"/>
  <c r="AK784" i="7"/>
  <c r="AN784" i="7" s="1"/>
  <c r="V786" i="7"/>
  <c r="AB785" i="7"/>
  <c r="Z784" i="7"/>
  <c r="AC784" i="7" s="1"/>
  <c r="AY786" i="6"/>
  <c r="AW786" i="6"/>
  <c r="AU786" i="6"/>
  <c r="AV786" i="6"/>
  <c r="AZ786" i="6" s="1"/>
  <c r="AB785" i="6"/>
  <c r="Z785" i="6"/>
  <c r="AM786" i="6"/>
  <c r="AK786" i="6"/>
  <c r="AI786" i="6"/>
  <c r="AJ786" i="6"/>
  <c r="AN786" i="6" s="1"/>
  <c r="AH787" i="6"/>
  <c r="AL785" i="6"/>
  <c r="Y786" i="6"/>
  <c r="AA786" i="6"/>
  <c r="X786" i="6"/>
  <c r="W786" i="6"/>
  <c r="V787" i="6"/>
  <c r="AN785" i="6"/>
  <c r="AT787" i="6"/>
  <c r="AX785" i="6"/>
  <c r="AZ785" i="6"/>
  <c r="BA785" i="6" l="1"/>
  <c r="BB785" i="6" s="1"/>
  <c r="CA787" i="7"/>
  <c r="CG786" i="7"/>
  <c r="BP787" i="7"/>
  <c r="BT786" i="7"/>
  <c r="BV785" i="7"/>
  <c r="BT785" i="7"/>
  <c r="BF789" i="6"/>
  <c r="BI788" i="6"/>
  <c r="BH788" i="6"/>
  <c r="BK788" i="6"/>
  <c r="BG788" i="6"/>
  <c r="BJ788" i="6" s="1"/>
  <c r="BI784" i="7"/>
  <c r="BL784" i="7" s="1"/>
  <c r="BE786" i="7"/>
  <c r="BK785" i="7"/>
  <c r="AW784" i="7"/>
  <c r="AZ784" i="7" s="1"/>
  <c r="AS786" i="7"/>
  <c r="AW785" i="7"/>
  <c r="AG787" i="7"/>
  <c r="AK786" i="7"/>
  <c r="AM786" i="7"/>
  <c r="AN786" i="7" s="1"/>
  <c r="AK785" i="7"/>
  <c r="AN785" i="7" s="1"/>
  <c r="Z785" i="7"/>
  <c r="AC785" i="7" s="1"/>
  <c r="Z786" i="7"/>
  <c r="V787" i="7"/>
  <c r="AB786" i="6"/>
  <c r="AC785" i="6"/>
  <c r="AD785" i="6" s="1"/>
  <c r="W787" i="6"/>
  <c r="V788" i="6"/>
  <c r="Y787" i="6"/>
  <c r="AA787" i="6"/>
  <c r="X787" i="6"/>
  <c r="AY787" i="6"/>
  <c r="AW787" i="6"/>
  <c r="AU787" i="6"/>
  <c r="AV787" i="6"/>
  <c r="AZ787" i="6" s="1"/>
  <c r="AO785" i="6"/>
  <c r="AL786" i="6"/>
  <c r="AO786" i="6" s="1"/>
  <c r="AK787" i="6"/>
  <c r="AM787" i="6"/>
  <c r="AI787" i="6"/>
  <c r="AJ787" i="6"/>
  <c r="AN787" i="6" s="1"/>
  <c r="AH788" i="6"/>
  <c r="Z786" i="6"/>
  <c r="AT788" i="6"/>
  <c r="AX786" i="6"/>
  <c r="BA786" i="6" s="1"/>
  <c r="BB786" i="6" s="1"/>
  <c r="CE786" i="7" l="1"/>
  <c r="CH786" i="7" s="1"/>
  <c r="CI786" i="7" s="1"/>
  <c r="CA788" i="7"/>
  <c r="CG787" i="7"/>
  <c r="BW785" i="7"/>
  <c r="BX785" i="7" s="1"/>
  <c r="BV786" i="7"/>
  <c r="BW786" i="7" s="1"/>
  <c r="BX786" i="7" s="1"/>
  <c r="BV787" i="7"/>
  <c r="BP788" i="7"/>
  <c r="BL788" i="6"/>
  <c r="BM788" i="6"/>
  <c r="BN788" i="6" s="1"/>
  <c r="BK789" i="6"/>
  <c r="BI789" i="6"/>
  <c r="BG789" i="6"/>
  <c r="BJ789" i="6" s="1"/>
  <c r="BH789" i="6"/>
  <c r="BL789" i="6" s="1"/>
  <c r="BF790" i="6"/>
  <c r="AC786" i="6"/>
  <c r="AD786" i="6" s="1"/>
  <c r="BE787" i="7"/>
  <c r="BK786" i="7"/>
  <c r="BI785" i="7"/>
  <c r="BL785" i="7" s="1"/>
  <c r="AS787" i="7"/>
  <c r="AW786" i="7"/>
  <c r="AY786" i="7"/>
  <c r="AZ786" i="7" s="1"/>
  <c r="AY785" i="7"/>
  <c r="AZ785" i="7" s="1"/>
  <c r="AM787" i="7"/>
  <c r="AG788" i="7"/>
  <c r="V788" i="7"/>
  <c r="AB787" i="7"/>
  <c r="AB786" i="7"/>
  <c r="AC786" i="7" s="1"/>
  <c r="Z787" i="6"/>
  <c r="AB787" i="6"/>
  <c r="AM788" i="6"/>
  <c r="AK788" i="6"/>
  <c r="AI788" i="6"/>
  <c r="AJ788" i="6"/>
  <c r="AH789" i="6"/>
  <c r="AA788" i="6"/>
  <c r="Y788" i="6"/>
  <c r="X788" i="6"/>
  <c r="W788" i="6"/>
  <c r="V789" i="6"/>
  <c r="AY788" i="6"/>
  <c r="AW788" i="6"/>
  <c r="AU788" i="6"/>
  <c r="AV788" i="6"/>
  <c r="AL787" i="6"/>
  <c r="AO787" i="6" s="1"/>
  <c r="AX787" i="6"/>
  <c r="BA787" i="6" s="1"/>
  <c r="BB787" i="6" s="1"/>
  <c r="AT789" i="6"/>
  <c r="BM789" i="6" l="1"/>
  <c r="BN789" i="6" s="1"/>
  <c r="AB788" i="6"/>
  <c r="CA789" i="7"/>
  <c r="CE787" i="7"/>
  <c r="CH787" i="7" s="1"/>
  <c r="CI787" i="7" s="1"/>
  <c r="BP789" i="7"/>
  <c r="BV788" i="7"/>
  <c r="BT787" i="7"/>
  <c r="BW787" i="7" s="1"/>
  <c r="BX787" i="7" s="1"/>
  <c r="AN788" i="6"/>
  <c r="BI790" i="6"/>
  <c r="BH790" i="6"/>
  <c r="BG790" i="6"/>
  <c r="BJ790" i="6" s="1"/>
  <c r="BF791" i="6"/>
  <c r="BK790" i="6"/>
  <c r="AC787" i="6"/>
  <c r="AD787" i="6" s="1"/>
  <c r="BE788" i="7"/>
  <c r="BI786" i="7"/>
  <c r="BL786" i="7" s="1"/>
  <c r="AS788" i="7"/>
  <c r="AG789" i="7"/>
  <c r="AM788" i="7"/>
  <c r="AK787" i="7"/>
  <c r="AN787" i="7" s="1"/>
  <c r="Z787" i="7"/>
  <c r="AC787" i="7" s="1"/>
  <c r="V789" i="7"/>
  <c r="AB788" i="7"/>
  <c r="AZ788" i="6"/>
  <c r="AX788" i="6"/>
  <c r="BA788" i="6" s="1"/>
  <c r="BB788" i="6" s="1"/>
  <c r="AM789" i="6"/>
  <c r="AK789" i="6"/>
  <c r="AI789" i="6"/>
  <c r="AJ789" i="6"/>
  <c r="AH790" i="6"/>
  <c r="Y789" i="6"/>
  <c r="X789" i="6"/>
  <c r="W789" i="6"/>
  <c r="V790" i="6"/>
  <c r="AA789" i="6"/>
  <c r="AY789" i="6"/>
  <c r="AW789" i="6"/>
  <c r="AU789" i="6"/>
  <c r="AV789" i="6"/>
  <c r="AL788" i="6"/>
  <c r="AO788" i="6" s="1"/>
  <c r="Z788" i="6"/>
  <c r="AC788" i="6" s="1"/>
  <c r="AD788" i="6" s="1"/>
  <c r="AT790" i="6"/>
  <c r="CA790" i="7" l="1"/>
  <c r="CG789" i="7"/>
  <c r="CG788" i="7"/>
  <c r="CE788" i="7"/>
  <c r="BT788" i="7"/>
  <c r="BW788" i="7" s="1"/>
  <c r="BX788" i="7" s="1"/>
  <c r="BP790" i="7"/>
  <c r="BV789" i="7"/>
  <c r="BL790" i="6"/>
  <c r="BM790" i="6" s="1"/>
  <c r="BN790" i="6" s="1"/>
  <c r="BK791" i="6"/>
  <c r="BF792" i="6"/>
  <c r="BH791" i="6"/>
  <c r="BL791" i="6" s="1"/>
  <c r="BI791" i="6"/>
  <c r="BG791" i="6"/>
  <c r="AN789" i="6"/>
  <c r="BI787" i="7"/>
  <c r="BE789" i="7"/>
  <c r="BK788" i="7"/>
  <c r="BK787" i="7"/>
  <c r="AY787" i="7"/>
  <c r="AS789" i="7"/>
  <c r="AY788" i="7"/>
  <c r="AW787" i="7"/>
  <c r="AG790" i="7"/>
  <c r="AM789" i="7"/>
  <c r="AK788" i="7"/>
  <c r="AN788" i="7" s="1"/>
  <c r="V790" i="7"/>
  <c r="AB789" i="7"/>
  <c r="Z788" i="7"/>
  <c r="AC788" i="7" s="1"/>
  <c r="Z789" i="6"/>
  <c r="AY790" i="6"/>
  <c r="AW790" i="6"/>
  <c r="AV790" i="6"/>
  <c r="AU790" i="6"/>
  <c r="AM790" i="6"/>
  <c r="AK790" i="6"/>
  <c r="AI790" i="6"/>
  <c r="AJ790" i="6"/>
  <c r="AN790" i="6" s="1"/>
  <c r="AH791" i="6"/>
  <c r="W790" i="6"/>
  <c r="AA790" i="6"/>
  <c r="Y790" i="6"/>
  <c r="V791" i="6"/>
  <c r="X790" i="6"/>
  <c r="AB789" i="6"/>
  <c r="AL789" i="6"/>
  <c r="AO789" i="6" s="1"/>
  <c r="AT791" i="6"/>
  <c r="AZ789" i="6"/>
  <c r="AX789" i="6"/>
  <c r="CH788" i="7" l="1"/>
  <c r="CI788" i="7" s="1"/>
  <c r="CE789" i="7"/>
  <c r="CH789" i="7" s="1"/>
  <c r="CI789" i="7" s="1"/>
  <c r="CG790" i="7"/>
  <c r="CA791" i="7"/>
  <c r="BT789" i="7"/>
  <c r="BV790" i="7"/>
  <c r="BP791" i="7"/>
  <c r="BW789" i="7"/>
  <c r="BX789" i="7" s="1"/>
  <c r="BJ791" i="6"/>
  <c r="BM791" i="6" s="1"/>
  <c r="BN791" i="6" s="1"/>
  <c r="AZ790" i="6"/>
  <c r="BI792" i="6"/>
  <c r="BG792" i="6"/>
  <c r="BJ792" i="6" s="1"/>
  <c r="BH792" i="6"/>
  <c r="BK792" i="6"/>
  <c r="BF793" i="6"/>
  <c r="BL787" i="7"/>
  <c r="BI788" i="7"/>
  <c r="BL788" i="7"/>
  <c r="BK789" i="7"/>
  <c r="BE790" i="7"/>
  <c r="AW788" i="7"/>
  <c r="AZ788" i="7"/>
  <c r="AS790" i="7"/>
  <c r="AZ787" i="7"/>
  <c r="AK789" i="7"/>
  <c r="AN789" i="7"/>
  <c r="AK790" i="7"/>
  <c r="AG791" i="7"/>
  <c r="Z789" i="7"/>
  <c r="AC789" i="7" s="1"/>
  <c r="V791" i="7"/>
  <c r="AB790" i="7"/>
  <c r="AL790" i="6"/>
  <c r="AO790" i="6" s="1"/>
  <c r="AK791" i="6"/>
  <c r="AM791" i="6"/>
  <c r="AI791" i="6"/>
  <c r="AJ791" i="6"/>
  <c r="AH792" i="6"/>
  <c r="AY791" i="6"/>
  <c r="AW791" i="6"/>
  <c r="AU791" i="6"/>
  <c r="AV791" i="6"/>
  <c r="AB790" i="6"/>
  <c r="X791" i="6"/>
  <c r="V792" i="6"/>
  <c r="AA791" i="6"/>
  <c r="W791" i="6"/>
  <c r="Y791" i="6"/>
  <c r="Z790" i="6"/>
  <c r="AC789" i="6"/>
  <c r="AD789" i="6" s="1"/>
  <c r="AT792" i="6"/>
  <c r="AX790" i="6"/>
  <c r="BA790" i="6" s="1"/>
  <c r="BB790" i="6" s="1"/>
  <c r="BA789" i="6"/>
  <c r="BB789" i="6" s="1"/>
  <c r="CE790" i="7" l="1"/>
  <c r="CA792" i="7"/>
  <c r="CG791" i="7"/>
  <c r="CH790" i="7"/>
  <c r="CI790" i="7" s="1"/>
  <c r="BT790" i="7"/>
  <c r="BW790" i="7" s="1"/>
  <c r="BX790" i="7" s="1"/>
  <c r="BP792" i="7"/>
  <c r="BT791" i="7"/>
  <c r="BV791" i="7"/>
  <c r="BL792" i="6"/>
  <c r="BM792" i="6" s="1"/>
  <c r="BN792" i="6" s="1"/>
  <c r="BI793" i="6"/>
  <c r="BK793" i="6"/>
  <c r="BG793" i="6"/>
  <c r="BJ793" i="6" s="1"/>
  <c r="BH793" i="6"/>
  <c r="BL793" i="6" s="1"/>
  <c r="BF794" i="6"/>
  <c r="AN791" i="6"/>
  <c r="BE791" i="7"/>
  <c r="BK790" i="7"/>
  <c r="BI789" i="7"/>
  <c r="BL789" i="7"/>
  <c r="AS791" i="7"/>
  <c r="AY790" i="7"/>
  <c r="AW789" i="7"/>
  <c r="AY789" i="7"/>
  <c r="AZ789" i="7" s="1"/>
  <c r="AM790" i="7"/>
  <c r="AN790" i="7" s="1"/>
  <c r="AG792" i="7"/>
  <c r="AM791" i="7"/>
  <c r="AB791" i="7"/>
  <c r="V792" i="7"/>
  <c r="Z790" i="7"/>
  <c r="AC790" i="7" s="1"/>
  <c r="Z791" i="6"/>
  <c r="AK792" i="6"/>
  <c r="AM792" i="6"/>
  <c r="AJ792" i="6"/>
  <c r="AI792" i="6"/>
  <c r="AH793" i="6"/>
  <c r="AC790" i="6"/>
  <c r="AD790" i="6" s="1"/>
  <c r="AL791" i="6"/>
  <c r="AY792" i="6"/>
  <c r="AW792" i="6"/>
  <c r="AU792" i="6"/>
  <c r="AV792" i="6"/>
  <c r="AZ792" i="6" s="1"/>
  <c r="Y792" i="6"/>
  <c r="W792" i="6"/>
  <c r="V793" i="6"/>
  <c r="AA792" i="6"/>
  <c r="X792" i="6"/>
  <c r="AB792" i="6" s="1"/>
  <c r="AB791" i="6"/>
  <c r="AT793" i="6"/>
  <c r="AX791" i="6"/>
  <c r="AZ791" i="6"/>
  <c r="BA791" i="6" l="1"/>
  <c r="BB791" i="6" s="1"/>
  <c r="CA793" i="7"/>
  <c r="CG792" i="7"/>
  <c r="CE791" i="7"/>
  <c r="CH791" i="7" s="1"/>
  <c r="CI791" i="7" s="1"/>
  <c r="BW791" i="7"/>
  <c r="BX791" i="7" s="1"/>
  <c r="BP793" i="7"/>
  <c r="BM793" i="6"/>
  <c r="BN793" i="6" s="1"/>
  <c r="BK794" i="6"/>
  <c r="BF795" i="6"/>
  <c r="BH794" i="6"/>
  <c r="BL794" i="6" s="1"/>
  <c r="BI794" i="6"/>
  <c r="BG794" i="6"/>
  <c r="BJ794" i="6" s="1"/>
  <c r="BM794" i="6" s="1"/>
  <c r="BN794" i="6" s="1"/>
  <c r="AO791" i="6"/>
  <c r="AC791" i="6"/>
  <c r="AD791" i="6" s="1"/>
  <c r="BI790" i="7"/>
  <c r="BL790" i="7" s="1"/>
  <c r="BE792" i="7"/>
  <c r="AW790" i="7"/>
  <c r="AZ790" i="7" s="1"/>
  <c r="AS792" i="7"/>
  <c r="AY791" i="7"/>
  <c r="AK791" i="7"/>
  <c r="AG793" i="7"/>
  <c r="AM792" i="7"/>
  <c r="AN791" i="7"/>
  <c r="Z791" i="7"/>
  <c r="AB792" i="7"/>
  <c r="V793" i="7"/>
  <c r="AC791" i="7"/>
  <c r="AN792" i="6"/>
  <c r="AX792" i="6"/>
  <c r="BA792" i="6" s="1"/>
  <c r="BB792" i="6" s="1"/>
  <c r="AK793" i="6"/>
  <c r="AM793" i="6"/>
  <c r="AI793" i="6"/>
  <c r="AJ793" i="6"/>
  <c r="AN793" i="6" s="1"/>
  <c r="AH794" i="6"/>
  <c r="X793" i="6"/>
  <c r="Y793" i="6"/>
  <c r="W793" i="6"/>
  <c r="AA793" i="6"/>
  <c r="V794" i="6"/>
  <c r="AY793" i="6"/>
  <c r="AW793" i="6"/>
  <c r="AU793" i="6"/>
  <c r="AV793" i="6"/>
  <c r="Z792" i="6"/>
  <c r="AC792" i="6" s="1"/>
  <c r="AD792" i="6" s="1"/>
  <c r="AL792" i="6"/>
  <c r="AT794" i="6"/>
  <c r="CA794" i="7" l="1"/>
  <c r="CE792" i="7"/>
  <c r="CH792" i="7" s="1"/>
  <c r="CI792" i="7" s="1"/>
  <c r="BP794" i="7"/>
  <c r="BV792" i="7"/>
  <c r="BT792" i="7"/>
  <c r="BG795" i="6"/>
  <c r="BK795" i="6"/>
  <c r="BI795" i="6"/>
  <c r="BH795" i="6"/>
  <c r="BL795" i="6" s="1"/>
  <c r="BF796" i="6"/>
  <c r="AO792" i="6"/>
  <c r="BK792" i="7"/>
  <c r="BE793" i="7"/>
  <c r="BK791" i="7"/>
  <c r="BI791" i="7"/>
  <c r="AY792" i="7"/>
  <c r="AS793" i="7"/>
  <c r="AW791" i="7"/>
  <c r="AZ791" i="7" s="1"/>
  <c r="AG794" i="7"/>
  <c r="AK792" i="7"/>
  <c r="AN792" i="7" s="1"/>
  <c r="Z792" i="7"/>
  <c r="AC792" i="7" s="1"/>
  <c r="V794" i="7"/>
  <c r="AZ793" i="6"/>
  <c r="AY794" i="6"/>
  <c r="AW794" i="6"/>
  <c r="AU794" i="6"/>
  <c r="AV794" i="6"/>
  <c r="Z793" i="6"/>
  <c r="AB793" i="6"/>
  <c r="V795" i="6"/>
  <c r="AA794" i="6"/>
  <c r="X794" i="6"/>
  <c r="W794" i="6"/>
  <c r="Y794" i="6"/>
  <c r="AM794" i="6"/>
  <c r="AK794" i="6"/>
  <c r="AJ794" i="6"/>
  <c r="AI794" i="6"/>
  <c r="AH795" i="6"/>
  <c r="AL793" i="6"/>
  <c r="AO793" i="6" s="1"/>
  <c r="AX793" i="6"/>
  <c r="AT795" i="6"/>
  <c r="CA795" i="7" l="1"/>
  <c r="CG794" i="7"/>
  <c r="CG793" i="7"/>
  <c r="CE793" i="7"/>
  <c r="BP795" i="7"/>
  <c r="BV794" i="7"/>
  <c r="BW792" i="7"/>
  <c r="BX792" i="7" s="1"/>
  <c r="BV793" i="7"/>
  <c r="BT793" i="7"/>
  <c r="AB794" i="6"/>
  <c r="AZ794" i="6"/>
  <c r="BK796" i="6"/>
  <c r="BI796" i="6"/>
  <c r="BG796" i="6"/>
  <c r="BJ796" i="6" s="1"/>
  <c r="BH796" i="6"/>
  <c r="BL796" i="6" s="1"/>
  <c r="BF797" i="6"/>
  <c r="AX794" i="6"/>
  <c r="BJ795" i="6"/>
  <c r="BM795" i="6" s="1"/>
  <c r="BN795" i="6" s="1"/>
  <c r="BA793" i="6"/>
  <c r="BB793" i="6" s="1"/>
  <c r="BL791" i="7"/>
  <c r="BI792" i="7"/>
  <c r="BL792" i="7" s="1"/>
  <c r="BE794" i="7"/>
  <c r="BK793" i="7"/>
  <c r="AW792" i="7"/>
  <c r="AZ792" i="7" s="1"/>
  <c r="AS794" i="7"/>
  <c r="AM793" i="7"/>
  <c r="AG795" i="7"/>
  <c r="AM794" i="7"/>
  <c r="AK793" i="7"/>
  <c r="Z793" i="7"/>
  <c r="V795" i="7"/>
  <c r="AB793" i="7"/>
  <c r="AC793" i="7" s="1"/>
  <c r="AC793" i="6"/>
  <c r="AD793" i="6" s="1"/>
  <c r="Z794" i="6"/>
  <c r="AC794" i="6" s="1"/>
  <c r="AD794" i="6" s="1"/>
  <c r="AM795" i="6"/>
  <c r="AK795" i="6"/>
  <c r="AI795" i="6"/>
  <c r="AJ795" i="6"/>
  <c r="AH796" i="6"/>
  <c r="AY795" i="6"/>
  <c r="AW795" i="6"/>
  <c r="AU795" i="6"/>
  <c r="AV795" i="6"/>
  <c r="Y795" i="6"/>
  <c r="V796" i="6"/>
  <c r="W795" i="6"/>
  <c r="X795" i="6"/>
  <c r="AA795" i="6"/>
  <c r="AN794" i="6"/>
  <c r="AL794" i="6"/>
  <c r="AT796" i="6"/>
  <c r="CH793" i="7" l="1"/>
  <c r="CI793" i="7" s="1"/>
  <c r="CE794" i="7"/>
  <c r="CH794" i="7" s="1"/>
  <c r="CI794" i="7" s="1"/>
  <c r="CG795" i="7"/>
  <c r="CA796" i="7"/>
  <c r="BW793" i="7"/>
  <c r="BX793" i="7" s="1"/>
  <c r="BT794" i="7"/>
  <c r="BW794" i="7" s="1"/>
  <c r="BX794" i="7" s="1"/>
  <c r="BP796" i="7"/>
  <c r="BT795" i="7"/>
  <c r="BV795" i="7"/>
  <c r="BW795" i="7" s="1"/>
  <c r="BX795" i="7" s="1"/>
  <c r="BF798" i="6"/>
  <c r="BK797" i="6"/>
  <c r="BI797" i="6"/>
  <c r="BG797" i="6"/>
  <c r="BJ797" i="6" s="1"/>
  <c r="BH797" i="6"/>
  <c r="BL797" i="6" s="1"/>
  <c r="BM796" i="6"/>
  <c r="BN796" i="6" s="1"/>
  <c r="BA794" i="6"/>
  <c r="BB794" i="6" s="1"/>
  <c r="AN795" i="6"/>
  <c r="BE795" i="7"/>
  <c r="BI794" i="7"/>
  <c r="BK794" i="7"/>
  <c r="BL794" i="7" s="1"/>
  <c r="BI793" i="7"/>
  <c r="BL793" i="7" s="1"/>
  <c r="AW793" i="7"/>
  <c r="AS795" i="7"/>
  <c r="AY793" i="7"/>
  <c r="AZ793" i="7" s="1"/>
  <c r="AK794" i="7"/>
  <c r="AG796" i="7"/>
  <c r="AM795" i="7"/>
  <c r="AN794" i="7"/>
  <c r="AN793" i="7"/>
  <c r="AB794" i="7"/>
  <c r="Z794" i="7"/>
  <c r="V796" i="7"/>
  <c r="AB795" i="7"/>
  <c r="AO794" i="6"/>
  <c r="AA796" i="6"/>
  <c r="Y796" i="6"/>
  <c r="W796" i="6"/>
  <c r="V797" i="6"/>
  <c r="X796" i="6"/>
  <c r="AY796" i="6"/>
  <c r="AW796" i="6"/>
  <c r="AU796" i="6"/>
  <c r="AV796" i="6"/>
  <c r="AZ796" i="6" s="1"/>
  <c r="AM796" i="6"/>
  <c r="AK796" i="6"/>
  <c r="AI796" i="6"/>
  <c r="AJ796" i="6"/>
  <c r="AH797" i="6"/>
  <c r="Z795" i="6"/>
  <c r="AL795" i="6"/>
  <c r="AO795" i="6" s="1"/>
  <c r="AB795" i="6"/>
  <c r="AT797" i="6"/>
  <c r="AZ795" i="6"/>
  <c r="AX795" i="6"/>
  <c r="CA797" i="7" l="1"/>
  <c r="CG796" i="7"/>
  <c r="CE795" i="7"/>
  <c r="CH795" i="7"/>
  <c r="CI795" i="7" s="1"/>
  <c r="BP797" i="7"/>
  <c r="BT796" i="7"/>
  <c r="BV796" i="7"/>
  <c r="BM797" i="6"/>
  <c r="BN797" i="6" s="1"/>
  <c r="BG798" i="6"/>
  <c r="BK798" i="6"/>
  <c r="BI798" i="6"/>
  <c r="BF799" i="6"/>
  <c r="BH798" i="6"/>
  <c r="BL798" i="6" s="1"/>
  <c r="AB796" i="6"/>
  <c r="BE796" i="7"/>
  <c r="BI795" i="7"/>
  <c r="AY795" i="7"/>
  <c r="AS796" i="7"/>
  <c r="AY794" i="7"/>
  <c r="AW794" i="7"/>
  <c r="AK795" i="7"/>
  <c r="AM796" i="7"/>
  <c r="AG797" i="7"/>
  <c r="AN795" i="7"/>
  <c r="V797" i="7"/>
  <c r="AB796" i="7"/>
  <c r="Z795" i="7"/>
  <c r="AC795" i="7" s="1"/>
  <c r="AC794" i="7"/>
  <c r="AY797" i="6"/>
  <c r="AW797" i="6"/>
  <c r="AU797" i="6"/>
  <c r="AV797" i="6"/>
  <c r="AL796" i="6"/>
  <c r="W797" i="6"/>
  <c r="AA797" i="6"/>
  <c r="V798" i="6"/>
  <c r="X797" i="6"/>
  <c r="Y797" i="6"/>
  <c r="AC795" i="6"/>
  <c r="AD795" i="6" s="1"/>
  <c r="AM797" i="6"/>
  <c r="AK797" i="6"/>
  <c r="AI797" i="6"/>
  <c r="AJ797" i="6"/>
  <c r="AH798" i="6"/>
  <c r="Z796" i="6"/>
  <c r="AC796" i="6" s="1"/>
  <c r="AD796" i="6" s="1"/>
  <c r="AN796" i="6"/>
  <c r="AX796" i="6"/>
  <c r="BA796" i="6" s="1"/>
  <c r="BB796" i="6" s="1"/>
  <c r="AT798" i="6"/>
  <c r="BA795" i="6"/>
  <c r="BB795" i="6" s="1"/>
  <c r="CE796" i="7" l="1"/>
  <c r="CH796" i="7"/>
  <c r="CI796" i="7" s="1"/>
  <c r="CA798" i="7"/>
  <c r="CE797" i="7"/>
  <c r="CG797" i="7"/>
  <c r="CH797" i="7" s="1"/>
  <c r="CI797" i="7" s="1"/>
  <c r="BW796" i="7"/>
  <c r="BX796" i="7" s="1"/>
  <c r="BP798" i="7"/>
  <c r="BT797" i="7"/>
  <c r="BV797" i="7"/>
  <c r="BW797" i="7" s="1"/>
  <c r="BX797" i="7" s="1"/>
  <c r="BK799" i="6"/>
  <c r="BG799" i="6"/>
  <c r="BF800" i="6"/>
  <c r="BI799" i="6"/>
  <c r="BH799" i="6"/>
  <c r="BL799" i="6" s="1"/>
  <c r="BJ798" i="6"/>
  <c r="BM798" i="6" s="1"/>
  <c r="BN798" i="6" s="1"/>
  <c r="BE797" i="7"/>
  <c r="BK796" i="7"/>
  <c r="BK795" i="7"/>
  <c r="BL795" i="7" s="1"/>
  <c r="AW795" i="7"/>
  <c r="AZ794" i="7"/>
  <c r="AS797" i="7"/>
  <c r="AY796" i="7"/>
  <c r="AZ795" i="7"/>
  <c r="AK796" i="7"/>
  <c r="AG798" i="7"/>
  <c r="AM797" i="7"/>
  <c r="AN796" i="7"/>
  <c r="V798" i="7"/>
  <c r="Z797" i="7"/>
  <c r="AB797" i="7"/>
  <c r="Z796" i="7"/>
  <c r="AC796" i="7" s="1"/>
  <c r="AB797" i="6"/>
  <c r="Z797" i="6"/>
  <c r="AO796" i="6"/>
  <c r="AY798" i="6"/>
  <c r="AW798" i="6"/>
  <c r="AU798" i="6"/>
  <c r="AV798" i="6"/>
  <c r="AA798" i="6"/>
  <c r="W798" i="6"/>
  <c r="V799" i="6"/>
  <c r="X798" i="6"/>
  <c r="Y798" i="6"/>
  <c r="AM798" i="6"/>
  <c r="AK798" i="6"/>
  <c r="AI798" i="6"/>
  <c r="AJ798" i="6"/>
  <c r="AH799" i="6"/>
  <c r="AN797" i="6"/>
  <c r="AL797" i="6"/>
  <c r="AT799" i="6"/>
  <c r="AZ797" i="6"/>
  <c r="AX797" i="6"/>
  <c r="CA799" i="7" l="1"/>
  <c r="BV798" i="7"/>
  <c r="BP799" i="7"/>
  <c r="AO797" i="6"/>
  <c r="BK800" i="6"/>
  <c r="BF801" i="6"/>
  <c r="BH800" i="6"/>
  <c r="BL800" i="6" s="1"/>
  <c r="BI800" i="6"/>
  <c r="BG800" i="6"/>
  <c r="BJ800" i="6" s="1"/>
  <c r="BM800" i="6" s="1"/>
  <c r="BN800" i="6" s="1"/>
  <c r="BJ799" i="6"/>
  <c r="BM799" i="6" s="1"/>
  <c r="BN799" i="6" s="1"/>
  <c r="AC797" i="7"/>
  <c r="BI796" i="7"/>
  <c r="BL796" i="7" s="1"/>
  <c r="BE798" i="7"/>
  <c r="BK797" i="7"/>
  <c r="AS798" i="7"/>
  <c r="AY797" i="7"/>
  <c r="AW797" i="7"/>
  <c r="AW796" i="7"/>
  <c r="AZ796" i="7" s="1"/>
  <c r="AG799" i="7"/>
  <c r="AK798" i="7"/>
  <c r="AM798" i="7"/>
  <c r="AN798" i="7" s="1"/>
  <c r="AK797" i="7"/>
  <c r="AN797" i="7" s="1"/>
  <c r="V799" i="7"/>
  <c r="Z798" i="7"/>
  <c r="AB798" i="7"/>
  <c r="AC797" i="6"/>
  <c r="AD797" i="6" s="1"/>
  <c r="AL798" i="6"/>
  <c r="Z798" i="6"/>
  <c r="AB798" i="6"/>
  <c r="AA799" i="6"/>
  <c r="Y799" i="6"/>
  <c r="X799" i="6"/>
  <c r="AB799" i="6" s="1"/>
  <c r="W799" i="6"/>
  <c r="V800" i="6"/>
  <c r="AY799" i="6"/>
  <c r="AW799" i="6"/>
  <c r="AV799" i="6"/>
  <c r="AZ799" i="6" s="1"/>
  <c r="AU799" i="6"/>
  <c r="AM799" i="6"/>
  <c r="AK799" i="6"/>
  <c r="AI799" i="6"/>
  <c r="AJ799" i="6"/>
  <c r="AH800" i="6"/>
  <c r="AN798" i="6"/>
  <c r="BA797" i="6"/>
  <c r="BB797" i="6" s="1"/>
  <c r="AZ798" i="6"/>
  <c r="AX798" i="6"/>
  <c r="AT800" i="6"/>
  <c r="CA800" i="7" l="1"/>
  <c r="CG799" i="7"/>
  <c r="CG798" i="7"/>
  <c r="CE798" i="7"/>
  <c r="BP800" i="7"/>
  <c r="BV799" i="7"/>
  <c r="BT798" i="7"/>
  <c r="BW798" i="7" s="1"/>
  <c r="BX798" i="7" s="1"/>
  <c r="BH801" i="6"/>
  <c r="BG801" i="6"/>
  <c r="BK801" i="6"/>
  <c r="BI801" i="6"/>
  <c r="BF802" i="6"/>
  <c r="AC798" i="7"/>
  <c r="BI797" i="7"/>
  <c r="BE799" i="7"/>
  <c r="BK798" i="7"/>
  <c r="BL797" i="7"/>
  <c r="AZ797" i="7"/>
  <c r="AW798" i="7"/>
  <c r="AS799" i="7"/>
  <c r="AM799" i="7"/>
  <c r="AG800" i="7"/>
  <c r="AB799" i="7"/>
  <c r="V800" i="7"/>
  <c r="AO798" i="6"/>
  <c r="AC798" i="6"/>
  <c r="AD798" i="6" s="1"/>
  <c r="AL799" i="6"/>
  <c r="X800" i="6"/>
  <c r="AA800" i="6"/>
  <c r="W800" i="6"/>
  <c r="V801" i="6"/>
  <c r="Y800" i="6"/>
  <c r="AY800" i="6"/>
  <c r="AW800" i="6"/>
  <c r="AU800" i="6"/>
  <c r="AV800" i="6"/>
  <c r="AM800" i="6"/>
  <c r="AK800" i="6"/>
  <c r="AI800" i="6"/>
  <c r="AJ800" i="6"/>
  <c r="AH801" i="6"/>
  <c r="Z799" i="6"/>
  <c r="AC799" i="6" s="1"/>
  <c r="AD799" i="6" s="1"/>
  <c r="AN799" i="6"/>
  <c r="AT801" i="6"/>
  <c r="AX799" i="6"/>
  <c r="BA798" i="6"/>
  <c r="BB798" i="6" s="1"/>
  <c r="BA799" i="6"/>
  <c r="BB799" i="6" s="1"/>
  <c r="CE799" i="7" l="1"/>
  <c r="CH799" i="7" s="1"/>
  <c r="CI799" i="7" s="1"/>
  <c r="CG800" i="7"/>
  <c r="CA801" i="7"/>
  <c r="CH798" i="7"/>
  <c r="CI798" i="7" s="1"/>
  <c r="BP801" i="7"/>
  <c r="BT800" i="7"/>
  <c r="BV800" i="7"/>
  <c r="BW800" i="7" s="1"/>
  <c r="BX800" i="7" s="1"/>
  <c r="BT799" i="7"/>
  <c r="BW799" i="7"/>
  <c r="BX799" i="7" s="1"/>
  <c r="BJ801" i="6"/>
  <c r="BK802" i="6"/>
  <c r="BI802" i="6"/>
  <c r="BF803" i="6"/>
  <c r="BH802" i="6"/>
  <c r="BL802" i="6" s="1"/>
  <c r="BG802" i="6"/>
  <c r="BJ802" i="6" s="1"/>
  <c r="BL801" i="6"/>
  <c r="AO799" i="6"/>
  <c r="BI798" i="7"/>
  <c r="BE800" i="7"/>
  <c r="BK799" i="7"/>
  <c r="BL798" i="7"/>
  <c r="AY798" i="7"/>
  <c r="AZ798" i="7" s="1"/>
  <c r="AS800" i="7"/>
  <c r="AY799" i="7"/>
  <c r="AG801" i="7"/>
  <c r="AM800" i="7"/>
  <c r="AK799" i="7"/>
  <c r="AN799" i="7" s="1"/>
  <c r="AB800" i="7"/>
  <c r="V801" i="7"/>
  <c r="Z799" i="7"/>
  <c r="AC799" i="7" s="1"/>
  <c r="AL800" i="6"/>
  <c r="Z800" i="6"/>
  <c r="AX800" i="6"/>
  <c r="AY801" i="6"/>
  <c r="AW801" i="6"/>
  <c r="AU801" i="6"/>
  <c r="AV801" i="6"/>
  <c r="Y801" i="6"/>
  <c r="X801" i="6"/>
  <c r="AA801" i="6"/>
  <c r="W801" i="6"/>
  <c r="V802" i="6"/>
  <c r="AM801" i="6"/>
  <c r="AK801" i="6"/>
  <c r="AJ801" i="6"/>
  <c r="AI801" i="6"/>
  <c r="AH802" i="6"/>
  <c r="AN800" i="6"/>
  <c r="AB800" i="6"/>
  <c r="AT802" i="6"/>
  <c r="AZ800" i="6"/>
  <c r="CA802" i="7" l="1"/>
  <c r="CG801" i="7"/>
  <c r="CE800" i="7"/>
  <c r="CH800" i="7"/>
  <c r="CI800" i="7" s="1"/>
  <c r="BP802" i="7"/>
  <c r="BM801" i="6"/>
  <c r="BN801" i="6" s="1"/>
  <c r="BM802" i="6"/>
  <c r="BN802" i="6" s="1"/>
  <c r="BK803" i="6"/>
  <c r="BG803" i="6"/>
  <c r="BH803" i="6"/>
  <c r="BL803" i="6" s="1"/>
  <c r="BI803" i="6"/>
  <c r="BF804" i="6"/>
  <c r="AO800" i="6"/>
  <c r="BA800" i="6"/>
  <c r="BB800" i="6" s="1"/>
  <c r="BI799" i="7"/>
  <c r="BL799" i="7"/>
  <c r="BK800" i="7"/>
  <c r="BE801" i="7"/>
  <c r="AW799" i="7"/>
  <c r="AZ799" i="7" s="1"/>
  <c r="AS801" i="7"/>
  <c r="AY800" i="7"/>
  <c r="AG802" i="7"/>
  <c r="AK800" i="7"/>
  <c r="AN800" i="7" s="1"/>
  <c r="V802" i="7"/>
  <c r="AB801" i="7"/>
  <c r="Z800" i="7"/>
  <c r="AC800" i="7" s="1"/>
  <c r="AC800" i="6"/>
  <c r="AD800" i="6" s="1"/>
  <c r="AL801" i="6"/>
  <c r="AN801" i="6"/>
  <c r="AY802" i="6"/>
  <c r="AW802" i="6"/>
  <c r="AU802" i="6"/>
  <c r="AV802" i="6"/>
  <c r="AA802" i="6"/>
  <c r="Y802" i="6"/>
  <c r="X802" i="6"/>
  <c r="V803" i="6"/>
  <c r="W802" i="6"/>
  <c r="Z801" i="6"/>
  <c r="AM802" i="6"/>
  <c r="AK802" i="6"/>
  <c r="AJ802" i="6"/>
  <c r="AI802" i="6"/>
  <c r="AH803" i="6"/>
  <c r="AB801" i="6"/>
  <c r="AT803" i="6"/>
  <c r="AZ801" i="6"/>
  <c r="AX801" i="6"/>
  <c r="CE801" i="7" l="1"/>
  <c r="CH801" i="7" s="1"/>
  <c r="CI801" i="7" s="1"/>
  <c r="CA803" i="7"/>
  <c r="CG802" i="7"/>
  <c r="BP803" i="7"/>
  <c r="BV802" i="7"/>
  <c r="BV801" i="7"/>
  <c r="BT801" i="7"/>
  <c r="AO801" i="6"/>
  <c r="AZ802" i="6"/>
  <c r="BJ803" i="6"/>
  <c r="BM803" i="6" s="1"/>
  <c r="BN803" i="6" s="1"/>
  <c r="BG804" i="6"/>
  <c r="BI804" i="6"/>
  <c r="BF805" i="6"/>
  <c r="BK804" i="6"/>
  <c r="BH804" i="6"/>
  <c r="BL804" i="6" s="1"/>
  <c r="BI800" i="7"/>
  <c r="BE802" i="7"/>
  <c r="BI801" i="7"/>
  <c r="BK801" i="7"/>
  <c r="BL800" i="7"/>
  <c r="AW800" i="7"/>
  <c r="AZ800" i="7" s="1"/>
  <c r="AS802" i="7"/>
  <c r="AW801" i="7"/>
  <c r="AY801" i="7"/>
  <c r="AZ801" i="7" s="1"/>
  <c r="AG803" i="7"/>
  <c r="AM802" i="7"/>
  <c r="AM801" i="7"/>
  <c r="AK801" i="7"/>
  <c r="Z801" i="7"/>
  <c r="AC801" i="7" s="1"/>
  <c r="AB802" i="7"/>
  <c r="V803" i="7"/>
  <c r="AB802" i="6"/>
  <c r="AC801" i="6"/>
  <c r="AD801" i="6" s="1"/>
  <c r="AY803" i="6"/>
  <c r="AW803" i="6"/>
  <c r="AV803" i="6"/>
  <c r="AU803" i="6"/>
  <c r="Z802" i="6"/>
  <c r="AM803" i="6"/>
  <c r="AK803" i="6"/>
  <c r="AI803" i="6"/>
  <c r="AJ803" i="6"/>
  <c r="AN803" i="6" s="1"/>
  <c r="AH804" i="6"/>
  <c r="AN802" i="6"/>
  <c r="Y803" i="6"/>
  <c r="V804" i="6"/>
  <c r="AA803" i="6"/>
  <c r="W803" i="6"/>
  <c r="X803" i="6"/>
  <c r="AL802" i="6"/>
  <c r="AT804" i="6"/>
  <c r="AX802" i="6"/>
  <c r="BA802" i="6" s="1"/>
  <c r="BB802" i="6" s="1"/>
  <c r="BA801" i="6"/>
  <c r="BB801" i="6" s="1"/>
  <c r="CA804" i="7" l="1"/>
  <c r="CE802" i="7"/>
  <c r="CH802" i="7" s="1"/>
  <c r="CI802" i="7" s="1"/>
  <c r="BT802" i="7"/>
  <c r="BW802" i="7" s="1"/>
  <c r="BX802" i="7" s="1"/>
  <c r="BW801" i="7"/>
  <c r="BX801" i="7" s="1"/>
  <c r="BP804" i="7"/>
  <c r="BV803" i="7"/>
  <c r="BJ804" i="6"/>
  <c r="BM804" i="6" s="1"/>
  <c r="BN804" i="6" s="1"/>
  <c r="AZ803" i="6"/>
  <c r="BH805" i="6"/>
  <c r="BF806" i="6"/>
  <c r="BK805" i="6"/>
  <c r="BI805" i="6"/>
  <c r="BG805" i="6"/>
  <c r="BJ805" i="6" s="1"/>
  <c r="AC802" i="6"/>
  <c r="AD802" i="6" s="1"/>
  <c r="BL801" i="7"/>
  <c r="BE803" i="7"/>
  <c r="BK802" i="7"/>
  <c r="AS803" i="7"/>
  <c r="AY802" i="7"/>
  <c r="AK802" i="7"/>
  <c r="AN802" i="7"/>
  <c r="AN801" i="7"/>
  <c r="AG804" i="7"/>
  <c r="AK803" i="7"/>
  <c r="AM803" i="7"/>
  <c r="V804" i="7"/>
  <c r="AB803" i="7"/>
  <c r="Z802" i="7"/>
  <c r="AC802" i="7" s="1"/>
  <c r="AB803" i="6"/>
  <c r="Z803" i="6"/>
  <c r="AM804" i="6"/>
  <c r="AK804" i="6"/>
  <c r="AJ804" i="6"/>
  <c r="AI804" i="6"/>
  <c r="AH805" i="6"/>
  <c r="AL803" i="6"/>
  <c r="AO803" i="6" s="1"/>
  <c r="AY804" i="6"/>
  <c r="AW804" i="6"/>
  <c r="AV804" i="6"/>
  <c r="AU804" i="6"/>
  <c r="AO802" i="6"/>
  <c r="X804" i="6"/>
  <c r="W804" i="6"/>
  <c r="AA804" i="6"/>
  <c r="V805" i="6"/>
  <c r="Y804" i="6"/>
  <c r="AX803" i="6"/>
  <c r="BA803" i="6" s="1"/>
  <c r="BB803" i="6" s="1"/>
  <c r="AT805" i="6"/>
  <c r="CG803" i="7" l="1"/>
  <c r="CA805" i="7"/>
  <c r="CG804" i="7"/>
  <c r="CE803" i="7"/>
  <c r="BT803" i="7"/>
  <c r="BP805" i="7"/>
  <c r="BW803" i="7"/>
  <c r="BX803" i="7" s="1"/>
  <c r="BL805" i="6"/>
  <c r="BM805" i="6" s="1"/>
  <c r="BN805" i="6" s="1"/>
  <c r="BI806" i="6"/>
  <c r="BF807" i="6"/>
  <c r="BG806" i="6"/>
  <c r="BJ806" i="6" s="1"/>
  <c r="BK806" i="6"/>
  <c r="BH806" i="6"/>
  <c r="BL806" i="6" s="1"/>
  <c r="AN804" i="6"/>
  <c r="BI802" i="7"/>
  <c r="BL802" i="7" s="1"/>
  <c r="BE804" i="7"/>
  <c r="BI803" i="7"/>
  <c r="BK803" i="7"/>
  <c r="AW802" i="7"/>
  <c r="AZ802" i="7" s="1"/>
  <c r="AY803" i="7"/>
  <c r="AS804" i="7"/>
  <c r="AN803" i="7"/>
  <c r="AG805" i="7"/>
  <c r="AM804" i="7"/>
  <c r="Z803" i="7"/>
  <c r="AC803" i="7" s="1"/>
  <c r="V805" i="7"/>
  <c r="AB804" i="7"/>
  <c r="AC803" i="6"/>
  <c r="AD803" i="6" s="1"/>
  <c r="AB804" i="6"/>
  <c r="Z804" i="6"/>
  <c r="AX804" i="6"/>
  <c r="AY805" i="6"/>
  <c r="AW805" i="6"/>
  <c r="AU805" i="6"/>
  <c r="AV805" i="6"/>
  <c r="AM805" i="6"/>
  <c r="AK805" i="6"/>
  <c r="AJ805" i="6"/>
  <c r="AI805" i="6"/>
  <c r="AH806" i="6"/>
  <c r="Y805" i="6"/>
  <c r="X805" i="6"/>
  <c r="V806" i="6"/>
  <c r="AA805" i="6"/>
  <c r="W805" i="6"/>
  <c r="AL804" i="6"/>
  <c r="AO804" i="6" s="1"/>
  <c r="AT806" i="6"/>
  <c r="AZ804" i="6"/>
  <c r="CG805" i="7" l="1"/>
  <c r="CA806" i="7"/>
  <c r="CE804" i="7"/>
  <c r="CH804" i="7"/>
  <c r="CI804" i="7" s="1"/>
  <c r="CH803" i="7"/>
  <c r="CI803" i="7" s="1"/>
  <c r="BP806" i="7"/>
  <c r="BV804" i="7"/>
  <c r="BT804" i="7"/>
  <c r="AZ805" i="6"/>
  <c r="BM806" i="6"/>
  <c r="BN806" i="6" s="1"/>
  <c r="BG807" i="6"/>
  <c r="BF808" i="6"/>
  <c r="BI807" i="6"/>
  <c r="BK807" i="6"/>
  <c r="BH807" i="6"/>
  <c r="BL807" i="6" s="1"/>
  <c r="AN805" i="6"/>
  <c r="AC804" i="6"/>
  <c r="AD804" i="6" s="1"/>
  <c r="BA804" i="6"/>
  <c r="BB804" i="6" s="1"/>
  <c r="BL803" i="7"/>
  <c r="BI804" i="7"/>
  <c r="BK804" i="7"/>
  <c r="BL804" i="7" s="1"/>
  <c r="BE805" i="7"/>
  <c r="AS805" i="7"/>
  <c r="AY804" i="7"/>
  <c r="AW803" i="7"/>
  <c r="AZ803" i="7" s="1"/>
  <c r="AK804" i="7"/>
  <c r="AN804" i="7" s="1"/>
  <c r="AG806" i="7"/>
  <c r="Z804" i="7"/>
  <c r="AC804" i="7" s="1"/>
  <c r="V806" i="7"/>
  <c r="Z805" i="6"/>
  <c r="AB805" i="6"/>
  <c r="AM806" i="6"/>
  <c r="AK806" i="6"/>
  <c r="AI806" i="6"/>
  <c r="AJ806" i="6"/>
  <c r="AH807" i="6"/>
  <c r="AL805" i="6"/>
  <c r="AY806" i="6"/>
  <c r="AW806" i="6"/>
  <c r="AU806" i="6"/>
  <c r="AV806" i="6"/>
  <c r="W806" i="6"/>
  <c r="X806" i="6"/>
  <c r="V807" i="6"/>
  <c r="Y806" i="6"/>
  <c r="AA806" i="6"/>
  <c r="AX805" i="6"/>
  <c r="BA805" i="6" s="1"/>
  <c r="BB805" i="6" s="1"/>
  <c r="AT807" i="6"/>
  <c r="CA807" i="7" l="1"/>
  <c r="CG806" i="7"/>
  <c r="CE805" i="7"/>
  <c r="CH805" i="7" s="1"/>
  <c r="CI805" i="7" s="1"/>
  <c r="BV805" i="7"/>
  <c r="BW804" i="7"/>
  <c r="BX804" i="7" s="1"/>
  <c r="BT805" i="7"/>
  <c r="BP807" i="7"/>
  <c r="BV806" i="7"/>
  <c r="AO805" i="6"/>
  <c r="BJ807" i="6"/>
  <c r="BM807" i="6" s="1"/>
  <c r="BN807" i="6" s="1"/>
  <c r="BG808" i="6"/>
  <c r="BI808" i="6"/>
  <c r="BK808" i="6"/>
  <c r="BF809" i="6"/>
  <c r="BH808" i="6"/>
  <c r="BL808" i="6" s="1"/>
  <c r="AN806" i="6"/>
  <c r="BK805" i="7"/>
  <c r="BE806" i="7"/>
  <c r="AW804" i="7"/>
  <c r="AZ804" i="7" s="1"/>
  <c r="AS806" i="7"/>
  <c r="AK805" i="7"/>
  <c r="AK806" i="7"/>
  <c r="AM806" i="7"/>
  <c r="AG807" i="7"/>
  <c r="AM805" i="7"/>
  <c r="AN805" i="7" s="1"/>
  <c r="AB805" i="7"/>
  <c r="V807" i="7"/>
  <c r="AB806" i="7"/>
  <c r="Z805" i="7"/>
  <c r="AC805" i="6"/>
  <c r="AD805" i="6" s="1"/>
  <c r="AX806" i="6"/>
  <c r="AM807" i="6"/>
  <c r="AK807" i="6"/>
  <c r="AJ807" i="6"/>
  <c r="AI807" i="6"/>
  <c r="AH808" i="6"/>
  <c r="Z806" i="6"/>
  <c r="AL806" i="6"/>
  <c r="Y807" i="6"/>
  <c r="X807" i="6"/>
  <c r="AA807" i="6"/>
  <c r="W807" i="6"/>
  <c r="V808" i="6"/>
  <c r="AY807" i="6"/>
  <c r="AW807" i="6"/>
  <c r="AV807" i="6"/>
  <c r="AU807" i="6"/>
  <c r="AB806" i="6"/>
  <c r="AZ806" i="6"/>
  <c r="AT808" i="6"/>
  <c r="CE806" i="7" l="1"/>
  <c r="CH806" i="7"/>
  <c r="CI806" i="7" s="1"/>
  <c r="CA808" i="7"/>
  <c r="CG807" i="7"/>
  <c r="BP808" i="7"/>
  <c r="BT807" i="7"/>
  <c r="BV807" i="7"/>
  <c r="BW807" i="7" s="1"/>
  <c r="BX807" i="7" s="1"/>
  <c r="BT806" i="7"/>
  <c r="BW806" i="7" s="1"/>
  <c r="BX806" i="7" s="1"/>
  <c r="BW805" i="7"/>
  <c r="BX805" i="7" s="1"/>
  <c r="AO806" i="6"/>
  <c r="AN807" i="6"/>
  <c r="BJ808" i="6"/>
  <c r="BM808" i="6" s="1"/>
  <c r="BN808" i="6" s="1"/>
  <c r="BK809" i="6"/>
  <c r="BI809" i="6"/>
  <c r="BG809" i="6"/>
  <c r="BJ809" i="6" s="1"/>
  <c r="BF810" i="6"/>
  <c r="BH809" i="6"/>
  <c r="BL809" i="6" s="1"/>
  <c r="BA806" i="6"/>
  <c r="BB806" i="6" s="1"/>
  <c r="BE807" i="7"/>
  <c r="BK806" i="7"/>
  <c r="BI805" i="7"/>
  <c r="BL805" i="7" s="1"/>
  <c r="AW805" i="7"/>
  <c r="AY806" i="7"/>
  <c r="AS807" i="7"/>
  <c r="AY805" i="7"/>
  <c r="AZ805" i="7" s="1"/>
  <c r="AN806" i="7"/>
  <c r="AG808" i="7"/>
  <c r="AM807" i="7"/>
  <c r="V808" i="7"/>
  <c r="AB807" i="7"/>
  <c r="Z806" i="7"/>
  <c r="AC806" i="7" s="1"/>
  <c r="AC805" i="7"/>
  <c r="AC806" i="6"/>
  <c r="AD806" i="6" s="1"/>
  <c r="AB807" i="6"/>
  <c r="Z807" i="6"/>
  <c r="AM808" i="6"/>
  <c r="AK808" i="6"/>
  <c r="AI808" i="6"/>
  <c r="AJ808" i="6"/>
  <c r="AN808" i="6" s="1"/>
  <c r="AH809" i="6"/>
  <c r="AL807" i="6"/>
  <c r="AO807" i="6" s="1"/>
  <c r="AY808" i="6"/>
  <c r="AW808" i="6"/>
  <c r="AV808" i="6"/>
  <c r="AZ808" i="6" s="1"/>
  <c r="AU808" i="6"/>
  <c r="V809" i="6"/>
  <c r="Y808" i="6"/>
  <c r="AA808" i="6"/>
  <c r="W808" i="6"/>
  <c r="X808" i="6"/>
  <c r="AX807" i="6"/>
  <c r="AT809" i="6"/>
  <c r="AZ807" i="6"/>
  <c r="AB808" i="6" l="1"/>
  <c r="CA809" i="7"/>
  <c r="CE807" i="7"/>
  <c r="CH807" i="7" s="1"/>
  <c r="CI807" i="7" s="1"/>
  <c r="BP809" i="7"/>
  <c r="BV808" i="7"/>
  <c r="BA807" i="6"/>
  <c r="BB807" i="6" s="1"/>
  <c r="BK810" i="6"/>
  <c r="BH810" i="6"/>
  <c r="BL810" i="6" s="1"/>
  <c r="BF811" i="6"/>
  <c r="BI810" i="6"/>
  <c r="BG810" i="6"/>
  <c r="BJ810" i="6" s="1"/>
  <c r="BM809" i="6"/>
  <c r="BN809" i="6" s="1"/>
  <c r="BI806" i="7"/>
  <c r="BL806" i="7" s="1"/>
  <c r="BE808" i="7"/>
  <c r="AS808" i="7"/>
  <c r="AY807" i="7"/>
  <c r="AW806" i="7"/>
  <c r="AZ806" i="7" s="1"/>
  <c r="AK807" i="7"/>
  <c r="AN807" i="7"/>
  <c r="AG809" i="7"/>
  <c r="AM808" i="7"/>
  <c r="V809" i="7"/>
  <c r="Z808" i="7"/>
  <c r="Z807" i="7"/>
  <c r="AC807" i="7" s="1"/>
  <c r="AC807" i="6"/>
  <c r="AD807" i="6" s="1"/>
  <c r="AX808" i="6"/>
  <c r="BA808" i="6" s="1"/>
  <c r="BB808" i="6" s="1"/>
  <c r="AY809" i="6"/>
  <c r="AW809" i="6"/>
  <c r="AU809" i="6"/>
  <c r="AV809" i="6"/>
  <c r="AL808" i="6"/>
  <c r="AO808" i="6" s="1"/>
  <c r="Z808" i="6"/>
  <c r="AC808" i="6" s="1"/>
  <c r="AD808" i="6" s="1"/>
  <c r="AM809" i="6"/>
  <c r="AK809" i="6"/>
  <c r="AI809" i="6"/>
  <c r="AJ809" i="6"/>
  <c r="AN809" i="6" s="1"/>
  <c r="AH810" i="6"/>
  <c r="X809" i="6"/>
  <c r="W809" i="6"/>
  <c r="Y809" i="6"/>
  <c r="V810" i="6"/>
  <c r="AA809" i="6"/>
  <c r="AT810" i="6"/>
  <c r="CA810" i="7" l="1"/>
  <c r="CE809" i="7"/>
  <c r="CG809" i="7"/>
  <c r="CH809" i="7" s="1"/>
  <c r="CI809" i="7" s="1"/>
  <c r="CG808" i="7"/>
  <c r="CE808" i="7"/>
  <c r="BT808" i="7"/>
  <c r="BW808" i="7" s="1"/>
  <c r="BX808" i="7" s="1"/>
  <c r="BT809" i="7"/>
  <c r="BV809" i="7"/>
  <c r="BW809" i="7" s="1"/>
  <c r="BX809" i="7" s="1"/>
  <c r="BP810" i="7"/>
  <c r="AX809" i="6"/>
  <c r="BI811" i="6"/>
  <c r="BG811" i="6"/>
  <c r="BJ811" i="6" s="1"/>
  <c r="BH811" i="6"/>
  <c r="BK811" i="6"/>
  <c r="BF812" i="6"/>
  <c r="BM810" i="6"/>
  <c r="BN810" i="6" s="1"/>
  <c r="BI807" i="7"/>
  <c r="BK807" i="7"/>
  <c r="BL807" i="7" s="1"/>
  <c r="BE809" i="7"/>
  <c r="BK808" i="7"/>
  <c r="AW807" i="7"/>
  <c r="AS809" i="7"/>
  <c r="AY808" i="7"/>
  <c r="AZ807" i="7"/>
  <c r="AK808" i="7"/>
  <c r="AN808" i="7" s="1"/>
  <c r="AG810" i="7"/>
  <c r="AM809" i="7"/>
  <c r="V810" i="7"/>
  <c r="AB809" i="7"/>
  <c r="AB808" i="7"/>
  <c r="AC808" i="7" s="1"/>
  <c r="Z809" i="6"/>
  <c r="AM810" i="6"/>
  <c r="AK810" i="6"/>
  <c r="AI810" i="6"/>
  <c r="AJ810" i="6"/>
  <c r="AH811" i="6"/>
  <c r="AL809" i="6"/>
  <c r="AO809" i="6" s="1"/>
  <c r="Y810" i="6"/>
  <c r="V811" i="6"/>
  <c r="AA810" i="6"/>
  <c r="X810" i="6"/>
  <c r="W810" i="6"/>
  <c r="AY810" i="6"/>
  <c r="AW810" i="6"/>
  <c r="AV810" i="6"/>
  <c r="AU810" i="6"/>
  <c r="AB809" i="6"/>
  <c r="AT811" i="6"/>
  <c r="AZ809" i="6"/>
  <c r="BA809" i="6" l="1"/>
  <c r="BB809" i="6" s="1"/>
  <c r="CH808" i="7"/>
  <c r="CI808" i="7" s="1"/>
  <c r="CG810" i="7"/>
  <c r="CA811" i="7"/>
  <c r="BV810" i="7"/>
  <c r="BP811" i="7"/>
  <c r="AN810" i="6"/>
  <c r="BL811" i="6"/>
  <c r="BM811" i="6"/>
  <c r="BN811" i="6" s="1"/>
  <c r="BI812" i="6"/>
  <c r="BK812" i="6"/>
  <c r="BG812" i="6"/>
  <c r="BJ812" i="6" s="1"/>
  <c r="BF813" i="6"/>
  <c r="BH812" i="6"/>
  <c r="BL812" i="6" s="1"/>
  <c r="AC809" i="6"/>
  <c r="AD809" i="6" s="1"/>
  <c r="BE810" i="7"/>
  <c r="BK809" i="7"/>
  <c r="BI808" i="7"/>
  <c r="BL808" i="7" s="1"/>
  <c r="AS810" i="7"/>
  <c r="AW809" i="7"/>
  <c r="AW808" i="7"/>
  <c r="AZ808" i="7" s="1"/>
  <c r="AK809" i="7"/>
  <c r="AG811" i="7"/>
  <c r="AK810" i="7"/>
  <c r="AM810" i="7"/>
  <c r="AN809" i="7"/>
  <c r="Z809" i="7"/>
  <c r="AC809" i="7" s="1"/>
  <c r="Z810" i="7"/>
  <c r="AB810" i="7"/>
  <c r="V811" i="7"/>
  <c r="AZ810" i="6"/>
  <c r="AB810" i="6"/>
  <c r="W811" i="6"/>
  <c r="Y811" i="6"/>
  <c r="X811" i="6"/>
  <c r="V812" i="6"/>
  <c r="AA811" i="6"/>
  <c r="AY811" i="6"/>
  <c r="AW811" i="6"/>
  <c r="AV811" i="6"/>
  <c r="AZ811" i="6" s="1"/>
  <c r="AU811" i="6"/>
  <c r="AL810" i="6"/>
  <c r="AO810" i="6" s="1"/>
  <c r="Z810" i="6"/>
  <c r="AK811" i="6"/>
  <c r="AM811" i="6"/>
  <c r="AI811" i="6"/>
  <c r="AJ811" i="6"/>
  <c r="AN811" i="6" s="1"/>
  <c r="AH812" i="6"/>
  <c r="AX810" i="6"/>
  <c r="AT812" i="6"/>
  <c r="CE810" i="7" l="1"/>
  <c r="CH810" i="7" s="1"/>
  <c r="CI810" i="7" s="1"/>
  <c r="CA812" i="7"/>
  <c r="CG811" i="7"/>
  <c r="BP812" i="7"/>
  <c r="BV811" i="7"/>
  <c r="BT810" i="7"/>
  <c r="BW810" i="7" s="1"/>
  <c r="BX810" i="7" s="1"/>
  <c r="BG813" i="6"/>
  <c r="BI813" i="6"/>
  <c r="BH813" i="6"/>
  <c r="BF814" i="6"/>
  <c r="BK813" i="6"/>
  <c r="BM812" i="6"/>
  <c r="BN812" i="6" s="1"/>
  <c r="BA810" i="6"/>
  <c r="BB810" i="6" s="1"/>
  <c r="BI809" i="7"/>
  <c r="BL809" i="7" s="1"/>
  <c r="BE811" i="7"/>
  <c r="AY809" i="7"/>
  <c r="AZ809" i="7" s="1"/>
  <c r="AS811" i="7"/>
  <c r="AW810" i="7"/>
  <c r="AY810" i="7"/>
  <c r="AN810" i="7"/>
  <c r="AG812" i="7"/>
  <c r="AC810" i="7"/>
  <c r="V812" i="7"/>
  <c r="AB811" i="7"/>
  <c r="AC810" i="6"/>
  <c r="AD810" i="6" s="1"/>
  <c r="AL811" i="6"/>
  <c r="AO811" i="6" s="1"/>
  <c r="Z811" i="6"/>
  <c r="AM812" i="6"/>
  <c r="AK812" i="6"/>
  <c r="AI812" i="6"/>
  <c r="AJ812" i="6"/>
  <c r="AH813" i="6"/>
  <c r="X812" i="6"/>
  <c r="W812" i="6"/>
  <c r="V813" i="6"/>
  <c r="Y812" i="6"/>
  <c r="AA812" i="6"/>
  <c r="AY812" i="6"/>
  <c r="AW812" i="6"/>
  <c r="AU812" i="6"/>
  <c r="AV812" i="6"/>
  <c r="AB811" i="6"/>
  <c r="AX811" i="6"/>
  <c r="BA811" i="6" s="1"/>
  <c r="BB811" i="6" s="1"/>
  <c r="AT813" i="6"/>
  <c r="CA813" i="7" l="1"/>
  <c r="CG812" i="7"/>
  <c r="CE811" i="7"/>
  <c r="CH811" i="7" s="1"/>
  <c r="CI811" i="7" s="1"/>
  <c r="BV812" i="7"/>
  <c r="BP813" i="7"/>
  <c r="BT811" i="7"/>
  <c r="BW811" i="7" s="1"/>
  <c r="BX811" i="7" s="1"/>
  <c r="AN812" i="6"/>
  <c r="BK814" i="6"/>
  <c r="BI814" i="6"/>
  <c r="BH814" i="6"/>
  <c r="BL814" i="6" s="1"/>
  <c r="BF815" i="6"/>
  <c r="BG814" i="6"/>
  <c r="BJ814" i="6" s="1"/>
  <c r="BM814" i="6" s="1"/>
  <c r="BN814" i="6" s="1"/>
  <c r="BL813" i="6"/>
  <c r="BJ813" i="6"/>
  <c r="BM813" i="6" s="1"/>
  <c r="BN813" i="6" s="1"/>
  <c r="AC811" i="6"/>
  <c r="AD811" i="6" s="1"/>
  <c r="BI810" i="7"/>
  <c r="BE812" i="7"/>
  <c r="BK811" i="7"/>
  <c r="BK810" i="7"/>
  <c r="BL810" i="7" s="1"/>
  <c r="AZ810" i="7"/>
  <c r="AY811" i="7"/>
  <c r="AS812" i="7"/>
  <c r="AM811" i="7"/>
  <c r="AK811" i="7"/>
  <c r="AM812" i="7"/>
  <c r="AG813" i="7"/>
  <c r="Z811" i="7"/>
  <c r="AC811" i="7" s="1"/>
  <c r="V813" i="7"/>
  <c r="AB812" i="7"/>
  <c r="AX812" i="6"/>
  <c r="X813" i="6"/>
  <c r="V814" i="6"/>
  <c r="AA813" i="6"/>
  <c r="Y813" i="6"/>
  <c r="W813" i="6"/>
  <c r="AB812" i="6"/>
  <c r="Z812" i="6"/>
  <c r="AM813" i="6"/>
  <c r="AK813" i="6"/>
  <c r="AI813" i="6"/>
  <c r="AJ813" i="6"/>
  <c r="AN813" i="6" s="1"/>
  <c r="AH814" i="6"/>
  <c r="AY813" i="6"/>
  <c r="AW813" i="6"/>
  <c r="AU813" i="6"/>
  <c r="AV813" i="6"/>
  <c r="AL812" i="6"/>
  <c r="AO812" i="6" s="1"/>
  <c r="AT814" i="6"/>
  <c r="AZ812" i="6"/>
  <c r="CE812" i="7" l="1"/>
  <c r="CH812" i="7" s="1"/>
  <c r="CI812" i="7" s="1"/>
  <c r="CA814" i="7"/>
  <c r="BP814" i="7"/>
  <c r="BV813" i="7"/>
  <c r="BT812" i="7"/>
  <c r="BW812" i="7" s="1"/>
  <c r="BX812" i="7" s="1"/>
  <c r="BI815" i="6"/>
  <c r="BH815" i="6"/>
  <c r="BK815" i="6"/>
  <c r="BG815" i="6"/>
  <c r="BJ815" i="6" s="1"/>
  <c r="BF816" i="6"/>
  <c r="BA812" i="6"/>
  <c r="BB812" i="6" s="1"/>
  <c r="BI811" i="7"/>
  <c r="BL811" i="7"/>
  <c r="BE813" i="7"/>
  <c r="BK812" i="7"/>
  <c r="AW811" i="7"/>
  <c r="AZ811" i="7" s="1"/>
  <c r="AY812" i="7"/>
  <c r="AS813" i="7"/>
  <c r="AG814" i="7"/>
  <c r="AK812" i="7"/>
  <c r="AN812" i="7" s="1"/>
  <c r="AN811" i="7"/>
  <c r="Z812" i="7"/>
  <c r="AC812" i="7" s="1"/>
  <c r="AB813" i="7"/>
  <c r="V814" i="7"/>
  <c r="Z813" i="6"/>
  <c r="AC812" i="6"/>
  <c r="AD812" i="6" s="1"/>
  <c r="AM814" i="6"/>
  <c r="AK814" i="6"/>
  <c r="AI814" i="6"/>
  <c r="AJ814" i="6"/>
  <c r="AH815" i="6"/>
  <c r="AL813" i="6"/>
  <c r="AO813" i="6" s="1"/>
  <c r="AY814" i="6"/>
  <c r="AW814" i="6"/>
  <c r="AV814" i="6"/>
  <c r="AZ814" i="6" s="1"/>
  <c r="AU814" i="6"/>
  <c r="Y814" i="6"/>
  <c r="W814" i="6"/>
  <c r="AA814" i="6"/>
  <c r="X814" i="6"/>
  <c r="V815" i="6"/>
  <c r="AB813" i="6"/>
  <c r="AT815" i="6"/>
  <c r="AZ813" i="6"/>
  <c r="AX813" i="6"/>
  <c r="CG813" i="7" l="1"/>
  <c r="CE813" i="7"/>
  <c r="CA815" i="7"/>
  <c r="CE814" i="7"/>
  <c r="CG814" i="7"/>
  <c r="CH814" i="7" s="1"/>
  <c r="CI814" i="7" s="1"/>
  <c r="BT813" i="7"/>
  <c r="BW813" i="7" s="1"/>
  <c r="BX813" i="7" s="1"/>
  <c r="BP815" i="7"/>
  <c r="BV814" i="7"/>
  <c r="BI816" i="6"/>
  <c r="BH816" i="6"/>
  <c r="BG816" i="6"/>
  <c r="BF817" i="6"/>
  <c r="BK816" i="6"/>
  <c r="BL815" i="6"/>
  <c r="BM815" i="6"/>
  <c r="BN815" i="6" s="1"/>
  <c r="AC813" i="6"/>
  <c r="AD813" i="6" s="1"/>
  <c r="AN814" i="6"/>
  <c r="BE814" i="7"/>
  <c r="BK813" i="7"/>
  <c r="BI812" i="7"/>
  <c r="BL812" i="7" s="1"/>
  <c r="AW812" i="7"/>
  <c r="AS814" i="7"/>
  <c r="AY813" i="7"/>
  <c r="AZ812" i="7"/>
  <c r="AK813" i="7"/>
  <c r="AG815" i="7"/>
  <c r="AM814" i="7"/>
  <c r="AM813" i="7"/>
  <c r="AN813" i="7" s="1"/>
  <c r="V815" i="7"/>
  <c r="AB814" i="7"/>
  <c r="Z813" i="7"/>
  <c r="AC813" i="7" s="1"/>
  <c r="AB814" i="6"/>
  <c r="AL814" i="6"/>
  <c r="AK815" i="6"/>
  <c r="AM815" i="6"/>
  <c r="AJ815" i="6"/>
  <c r="AN815" i="6" s="1"/>
  <c r="AI815" i="6"/>
  <c r="AH816" i="6"/>
  <c r="W815" i="6"/>
  <c r="AA815" i="6"/>
  <c r="X815" i="6"/>
  <c r="V816" i="6"/>
  <c r="Y815" i="6"/>
  <c r="AY815" i="6"/>
  <c r="AW815" i="6"/>
  <c r="AU815" i="6"/>
  <c r="AV815" i="6"/>
  <c r="Z814" i="6"/>
  <c r="BA813" i="6"/>
  <c r="BB813" i="6" s="1"/>
  <c r="AX814" i="6"/>
  <c r="BA814" i="6" s="1"/>
  <c r="BB814" i="6" s="1"/>
  <c r="AT816" i="6"/>
  <c r="CA816" i="7" l="1"/>
  <c r="CG815" i="7"/>
  <c r="CH813" i="7"/>
  <c r="CI813" i="7" s="1"/>
  <c r="BP816" i="7"/>
  <c r="BT815" i="7"/>
  <c r="BT814" i="7"/>
  <c r="BW814" i="7" s="1"/>
  <c r="BX814" i="7" s="1"/>
  <c r="BJ816" i="6"/>
  <c r="AO814" i="6"/>
  <c r="BL816" i="6"/>
  <c r="BK817" i="6"/>
  <c r="BI817" i="6"/>
  <c r="BG817" i="6"/>
  <c r="BJ817" i="6" s="1"/>
  <c r="BH817" i="6"/>
  <c r="BL817" i="6" s="1"/>
  <c r="BF818" i="6"/>
  <c r="AC814" i="6"/>
  <c r="AD814" i="6" s="1"/>
  <c r="BE815" i="7"/>
  <c r="BK814" i="7"/>
  <c r="BI813" i="7"/>
  <c r="BL813" i="7" s="1"/>
  <c r="AY814" i="7"/>
  <c r="AS815" i="7"/>
  <c r="AW813" i="7"/>
  <c r="AZ813" i="7" s="1"/>
  <c r="AK814" i="7"/>
  <c r="AG816" i="7"/>
  <c r="AK815" i="7"/>
  <c r="AM815" i="7"/>
  <c r="AN815" i="7" s="1"/>
  <c r="AN814" i="7"/>
  <c r="Z814" i="7"/>
  <c r="AC814" i="7" s="1"/>
  <c r="V816" i="7"/>
  <c r="Z815" i="6"/>
  <c r="AY816" i="6"/>
  <c r="AW816" i="6"/>
  <c r="AU816" i="6"/>
  <c r="AV816" i="6"/>
  <c r="AK816" i="6"/>
  <c r="AM816" i="6"/>
  <c r="AJ816" i="6"/>
  <c r="AN816" i="6" s="1"/>
  <c r="AI816" i="6"/>
  <c r="AH817" i="6"/>
  <c r="AB815" i="6"/>
  <c r="AA816" i="6"/>
  <c r="Y816" i="6"/>
  <c r="X816" i="6"/>
  <c r="W816" i="6"/>
  <c r="V817" i="6"/>
  <c r="AL815" i="6"/>
  <c r="AO815" i="6" s="1"/>
  <c r="AX815" i="6"/>
  <c r="AZ815" i="6"/>
  <c r="AT817" i="6"/>
  <c r="BM816" i="6" l="1"/>
  <c r="BN816" i="6" s="1"/>
  <c r="BA815" i="6"/>
  <c r="BB815" i="6" s="1"/>
  <c r="CA817" i="7"/>
  <c r="CG816" i="7"/>
  <c r="CE815" i="7"/>
  <c r="CH815" i="7"/>
  <c r="CI815" i="7" s="1"/>
  <c r="BP817" i="7"/>
  <c r="BV815" i="7"/>
  <c r="BW815" i="7" s="1"/>
  <c r="BX815" i="7" s="1"/>
  <c r="AZ816" i="6"/>
  <c r="BH818" i="6"/>
  <c r="BG818" i="6"/>
  <c r="BI818" i="6"/>
  <c r="BK818" i="6"/>
  <c r="BF819" i="6"/>
  <c r="BM817" i="6"/>
  <c r="BN817" i="6" s="1"/>
  <c r="BI814" i="7"/>
  <c r="BL814" i="7" s="1"/>
  <c r="BE816" i="7"/>
  <c r="BI815" i="7"/>
  <c r="BK815" i="7"/>
  <c r="AS816" i="7"/>
  <c r="AY815" i="7"/>
  <c r="AW814" i="7"/>
  <c r="AZ814" i="7" s="1"/>
  <c r="AG817" i="7"/>
  <c r="AM816" i="7"/>
  <c r="AB815" i="7"/>
  <c r="V817" i="7"/>
  <c r="Z815" i="7"/>
  <c r="AC815" i="7" s="1"/>
  <c r="AC815" i="6"/>
  <c r="AD815" i="6" s="1"/>
  <c r="Z816" i="6"/>
  <c r="AY817" i="6"/>
  <c r="AW817" i="6"/>
  <c r="AU817" i="6"/>
  <c r="AV817" i="6"/>
  <c r="AL816" i="6"/>
  <c r="AO816" i="6" s="1"/>
  <c r="AK817" i="6"/>
  <c r="AM817" i="6"/>
  <c r="AI817" i="6"/>
  <c r="AJ817" i="6"/>
  <c r="AN817" i="6" s="1"/>
  <c r="AH818" i="6"/>
  <c r="W817" i="6"/>
  <c r="X817" i="6"/>
  <c r="AA817" i="6"/>
  <c r="Y817" i="6"/>
  <c r="V818" i="6"/>
  <c r="AB816" i="6"/>
  <c r="AX816" i="6"/>
  <c r="BA816" i="6" s="1"/>
  <c r="BB816" i="6" s="1"/>
  <c r="AT818" i="6"/>
  <c r="CA818" i="7" l="1"/>
  <c r="CG817" i="7"/>
  <c r="CE816" i="7"/>
  <c r="CH816" i="7" s="1"/>
  <c r="CI816" i="7" s="1"/>
  <c r="BV817" i="7"/>
  <c r="BP818" i="7"/>
  <c r="BV816" i="7"/>
  <c r="BT816" i="7"/>
  <c r="BJ818" i="6"/>
  <c r="AZ817" i="6"/>
  <c r="BG819" i="6"/>
  <c r="BK819" i="6"/>
  <c r="BH819" i="6"/>
  <c r="BF820" i="6"/>
  <c r="BI819" i="6"/>
  <c r="BL818" i="6"/>
  <c r="BE817" i="7"/>
  <c r="BI816" i="7"/>
  <c r="BL815" i="7"/>
  <c r="AW815" i="7"/>
  <c r="AZ815" i="7"/>
  <c r="AS817" i="7"/>
  <c r="AK816" i="7"/>
  <c r="AN816" i="7" s="1"/>
  <c r="AG818" i="7"/>
  <c r="V818" i="7"/>
  <c r="AB816" i="7"/>
  <c r="Z816" i="7"/>
  <c r="AC816" i="6"/>
  <c r="AD816" i="6" s="1"/>
  <c r="Z817" i="6"/>
  <c r="AK818" i="6"/>
  <c r="AM818" i="6"/>
  <c r="AI818" i="6"/>
  <c r="AJ818" i="6"/>
  <c r="AH819" i="6"/>
  <c r="AL817" i="6"/>
  <c r="AO817" i="6" s="1"/>
  <c r="Y818" i="6"/>
  <c r="V819" i="6"/>
  <c r="AA818" i="6"/>
  <c r="W818" i="6"/>
  <c r="X818" i="6"/>
  <c r="AY818" i="6"/>
  <c r="AW818" i="6"/>
  <c r="AU818" i="6"/>
  <c r="AX818" i="6" s="1"/>
  <c r="AV818" i="6"/>
  <c r="AB817" i="6"/>
  <c r="AX817" i="6"/>
  <c r="BA817" i="6" s="1"/>
  <c r="BB817" i="6" s="1"/>
  <c r="AT819" i="6"/>
  <c r="BM818" i="6" l="1"/>
  <c r="BN818" i="6" s="1"/>
  <c r="CE817" i="7"/>
  <c r="CH817" i="7"/>
  <c r="CI817" i="7" s="1"/>
  <c r="CG818" i="7"/>
  <c r="CA819" i="7"/>
  <c r="BP819" i="7"/>
  <c r="BV818" i="7"/>
  <c r="BT817" i="7"/>
  <c r="BW817" i="7" s="1"/>
  <c r="BX817" i="7" s="1"/>
  <c r="BW816" i="7"/>
  <c r="BX816" i="7" s="1"/>
  <c r="AB818" i="6"/>
  <c r="AN818" i="6"/>
  <c r="BK820" i="6"/>
  <c r="BH820" i="6"/>
  <c r="BL820" i="6" s="1"/>
  <c r="BG820" i="6"/>
  <c r="BF821" i="6"/>
  <c r="BI820" i="6"/>
  <c r="BL819" i="6"/>
  <c r="BJ819" i="6"/>
  <c r="BM819" i="6" s="1"/>
  <c r="BN819" i="6" s="1"/>
  <c r="AC817" i="6"/>
  <c r="AD817" i="6" s="1"/>
  <c r="BK817" i="7"/>
  <c r="BE818" i="7"/>
  <c r="BK816" i="7"/>
  <c r="BL816" i="7" s="1"/>
  <c r="AS818" i="7"/>
  <c r="AW816" i="7"/>
  <c r="AY816" i="7"/>
  <c r="AM817" i="7"/>
  <c r="AK817" i="7"/>
  <c r="AG819" i="7"/>
  <c r="AM818" i="7"/>
  <c r="AB817" i="7"/>
  <c r="AC816" i="7"/>
  <c r="V819" i="7"/>
  <c r="AB818" i="7"/>
  <c r="Z817" i="7"/>
  <c r="AZ818" i="6"/>
  <c r="BA818" i="6" s="1"/>
  <c r="BB818" i="6" s="1"/>
  <c r="V820" i="6"/>
  <c r="X819" i="6"/>
  <c r="AA819" i="6"/>
  <c r="W819" i="6"/>
  <c r="Y819" i="6"/>
  <c r="AY819" i="6"/>
  <c r="AW819" i="6"/>
  <c r="AU819" i="6"/>
  <c r="AV819" i="6"/>
  <c r="Z818" i="6"/>
  <c r="AC818" i="6" s="1"/>
  <c r="AD818" i="6" s="1"/>
  <c r="AM819" i="6"/>
  <c r="AK819" i="6"/>
  <c r="AI819" i="6"/>
  <c r="AJ819" i="6"/>
  <c r="AH820" i="6"/>
  <c r="AL818" i="6"/>
  <c r="AO818" i="6" s="1"/>
  <c r="AT820" i="6"/>
  <c r="CE818" i="7" l="1"/>
  <c r="CH818" i="7" s="1"/>
  <c r="CI818" i="7" s="1"/>
  <c r="CA820" i="7"/>
  <c r="CG819" i="7"/>
  <c r="BT818" i="7"/>
  <c r="BW818" i="7" s="1"/>
  <c r="BX818" i="7" s="1"/>
  <c r="BP820" i="7"/>
  <c r="BV819" i="7"/>
  <c r="BJ820" i="6"/>
  <c r="BM820" i="6" s="1"/>
  <c r="BN820" i="6" s="1"/>
  <c r="BH821" i="6"/>
  <c r="BF822" i="6"/>
  <c r="BI821" i="6"/>
  <c r="BK821" i="6"/>
  <c r="BG821" i="6"/>
  <c r="BJ821" i="6" s="1"/>
  <c r="BI817" i="7"/>
  <c r="BL817" i="7" s="1"/>
  <c r="BE819" i="7"/>
  <c r="BK818" i="7"/>
  <c r="AZ816" i="7"/>
  <c r="AS819" i="7"/>
  <c r="AW818" i="7"/>
  <c r="AY817" i="7"/>
  <c r="AW817" i="7"/>
  <c r="AM819" i="7"/>
  <c r="AG820" i="7"/>
  <c r="AK818" i="7"/>
  <c r="AN818" i="7" s="1"/>
  <c r="AN817" i="7"/>
  <c r="AB819" i="7"/>
  <c r="V820" i="7"/>
  <c r="Z818" i="7"/>
  <c r="AC818" i="7" s="1"/>
  <c r="AC817" i="7"/>
  <c r="Z819" i="6"/>
  <c r="AB819" i="6"/>
  <c r="AY820" i="6"/>
  <c r="AW820" i="6"/>
  <c r="AU820" i="6"/>
  <c r="AV820" i="6"/>
  <c r="AZ820" i="6" s="1"/>
  <c r="AM820" i="6"/>
  <c r="AK820" i="6"/>
  <c r="AI820" i="6"/>
  <c r="AJ820" i="6"/>
  <c r="AN820" i="6" s="1"/>
  <c r="AH821" i="6"/>
  <c r="AN819" i="6"/>
  <c r="W820" i="6"/>
  <c r="V821" i="6"/>
  <c r="AA820" i="6"/>
  <c r="X820" i="6"/>
  <c r="Y820" i="6"/>
  <c r="AL819" i="6"/>
  <c r="AT821" i="6"/>
  <c r="AX819" i="6"/>
  <c r="AZ819" i="6"/>
  <c r="BA819" i="6" l="1"/>
  <c r="BB819" i="6" s="1"/>
  <c r="CA821" i="7"/>
  <c r="CG820" i="7"/>
  <c r="CE819" i="7"/>
  <c r="CH819" i="7" s="1"/>
  <c r="CI819" i="7" s="1"/>
  <c r="BP821" i="7"/>
  <c r="BV820" i="7"/>
  <c r="BT819" i="7"/>
  <c r="BW819" i="7" s="1"/>
  <c r="BX819" i="7" s="1"/>
  <c r="BK822" i="6"/>
  <c r="BI822" i="6"/>
  <c r="BF823" i="6"/>
  <c r="BG822" i="6"/>
  <c r="BJ822" i="6" s="1"/>
  <c r="BH822" i="6"/>
  <c r="BL822" i="6" s="1"/>
  <c r="BL821" i="6"/>
  <c r="BM821" i="6" s="1"/>
  <c r="BN821" i="6" s="1"/>
  <c r="BE820" i="7"/>
  <c r="BK819" i="7"/>
  <c r="BI818" i="7"/>
  <c r="BL818" i="7" s="1"/>
  <c r="AZ817" i="7"/>
  <c r="AY818" i="7"/>
  <c r="AZ818" i="7" s="1"/>
  <c r="AS820" i="7"/>
  <c r="AY819" i="7"/>
  <c r="AK819" i="7"/>
  <c r="AN819" i="7" s="1"/>
  <c r="AG821" i="7"/>
  <c r="AM820" i="7"/>
  <c r="Z819" i="7"/>
  <c r="V821" i="7"/>
  <c r="AB820" i="7"/>
  <c r="AC819" i="7"/>
  <c r="AB820" i="6"/>
  <c r="AO819" i="6"/>
  <c r="AC819" i="6"/>
  <c r="AD819" i="6" s="1"/>
  <c r="AL820" i="6"/>
  <c r="AO820" i="6" s="1"/>
  <c r="X821" i="6"/>
  <c r="V822" i="6"/>
  <c r="AA821" i="6"/>
  <c r="Y821" i="6"/>
  <c r="W821" i="6"/>
  <c r="AY821" i="6"/>
  <c r="AW821" i="6"/>
  <c r="AV821" i="6"/>
  <c r="AU821" i="6"/>
  <c r="AM821" i="6"/>
  <c r="AK821" i="6"/>
  <c r="AI821" i="6"/>
  <c r="AJ821" i="6"/>
  <c r="AH822" i="6"/>
  <c r="Z820" i="6"/>
  <c r="AT822" i="6"/>
  <c r="AX820" i="6"/>
  <c r="BA820" i="6" s="1"/>
  <c r="BB820" i="6" s="1"/>
  <c r="BM822" i="6" l="1"/>
  <c r="BN822" i="6" s="1"/>
  <c r="CE820" i="7"/>
  <c r="CH820" i="7"/>
  <c r="CI820" i="7" s="1"/>
  <c r="CE821" i="7"/>
  <c r="CG821" i="7"/>
  <c r="CH821" i="7" s="1"/>
  <c r="CI821" i="7" s="1"/>
  <c r="CA822" i="7"/>
  <c r="BT820" i="7"/>
  <c r="BW820" i="7" s="1"/>
  <c r="BX820" i="7" s="1"/>
  <c r="BP822" i="7"/>
  <c r="BT821" i="7"/>
  <c r="BV821" i="7"/>
  <c r="BW821" i="7" s="1"/>
  <c r="BX821" i="7" s="1"/>
  <c r="BI823" i="6"/>
  <c r="BH823" i="6"/>
  <c r="BK823" i="6"/>
  <c r="BG823" i="6"/>
  <c r="BJ823" i="6" s="1"/>
  <c r="BF824" i="6"/>
  <c r="AC820" i="6"/>
  <c r="AD820" i="6" s="1"/>
  <c r="BI819" i="7"/>
  <c r="BL819" i="7"/>
  <c r="BK820" i="7"/>
  <c r="BE821" i="7"/>
  <c r="AS821" i="7"/>
  <c r="AW819" i="7"/>
  <c r="AZ819" i="7" s="1"/>
  <c r="AK820" i="7"/>
  <c r="AN820" i="7" s="1"/>
  <c r="AG822" i="7"/>
  <c r="AM821" i="7"/>
  <c r="Z820" i="7"/>
  <c r="AC820" i="7" s="1"/>
  <c r="V822" i="7"/>
  <c r="AB821" i="7"/>
  <c r="AL821" i="6"/>
  <c r="AY822" i="6"/>
  <c r="AW822" i="6"/>
  <c r="AV822" i="6"/>
  <c r="AU822" i="6"/>
  <c r="Z821" i="6"/>
  <c r="AM822" i="6"/>
  <c r="AK822" i="6"/>
  <c r="AI822" i="6"/>
  <c r="AJ822" i="6"/>
  <c r="AN822" i="6" s="1"/>
  <c r="AH823" i="6"/>
  <c r="W822" i="6"/>
  <c r="AA822" i="6"/>
  <c r="Y822" i="6"/>
  <c r="X822" i="6"/>
  <c r="V823" i="6"/>
  <c r="AN821" i="6"/>
  <c r="AB821" i="6"/>
  <c r="AT823" i="6"/>
  <c r="AX821" i="6"/>
  <c r="AZ821" i="6"/>
  <c r="BA821" i="6" l="1"/>
  <c r="BB821" i="6" s="1"/>
  <c r="CA823" i="7"/>
  <c r="CE822" i="7"/>
  <c r="BP823" i="7"/>
  <c r="BV822" i="7"/>
  <c r="AX822" i="6"/>
  <c r="BK824" i="6"/>
  <c r="BI824" i="6"/>
  <c r="BH824" i="6"/>
  <c r="BL824" i="6" s="1"/>
  <c r="BF825" i="6"/>
  <c r="BG824" i="6"/>
  <c r="BJ824" i="6" s="1"/>
  <c r="BL823" i="6"/>
  <c r="BM823" i="6"/>
  <c r="BN823" i="6" s="1"/>
  <c r="AO821" i="6"/>
  <c r="BE822" i="7"/>
  <c r="BI821" i="7"/>
  <c r="BK821" i="7"/>
  <c r="BL821" i="7" s="1"/>
  <c r="BI820" i="7"/>
  <c r="BL820" i="7" s="1"/>
  <c r="AY820" i="7"/>
  <c r="AS822" i="7"/>
  <c r="AY821" i="7"/>
  <c r="AW820" i="7"/>
  <c r="AK822" i="7"/>
  <c r="AG823" i="7"/>
  <c r="AM822" i="7"/>
  <c r="AN822" i="7" s="1"/>
  <c r="AK821" i="7"/>
  <c r="AN821" i="7" s="1"/>
  <c r="Z821" i="7"/>
  <c r="AC821" i="7" s="1"/>
  <c r="V823" i="7"/>
  <c r="Z822" i="7"/>
  <c r="AB822" i="7"/>
  <c r="AL822" i="6"/>
  <c r="AO822" i="6" s="1"/>
  <c r="AC821" i="6"/>
  <c r="AD821" i="6" s="1"/>
  <c r="AY823" i="6"/>
  <c r="AW823" i="6"/>
  <c r="AV823" i="6"/>
  <c r="AU823" i="6"/>
  <c r="AA823" i="6"/>
  <c r="Y823" i="6"/>
  <c r="X823" i="6"/>
  <c r="V824" i="6"/>
  <c r="W823" i="6"/>
  <c r="AB822" i="6"/>
  <c r="AK823" i="6"/>
  <c r="AM823" i="6"/>
  <c r="AI823" i="6"/>
  <c r="AJ823" i="6"/>
  <c r="AH824" i="6"/>
  <c r="Z822" i="6"/>
  <c r="AZ822" i="6"/>
  <c r="AT824" i="6"/>
  <c r="BA822" i="6" l="1"/>
  <c r="BB822" i="6" s="1"/>
  <c r="AB823" i="6"/>
  <c r="CG822" i="7"/>
  <c r="CH822" i="7" s="1"/>
  <c r="CI822" i="7" s="1"/>
  <c r="CG823" i="7"/>
  <c r="CA824" i="7"/>
  <c r="BT822" i="7"/>
  <c r="BW822" i="7" s="1"/>
  <c r="BX822" i="7" s="1"/>
  <c r="BV823" i="7"/>
  <c r="BP824" i="7"/>
  <c r="BI825" i="6"/>
  <c r="BG825" i="6"/>
  <c r="BJ825" i="6" s="1"/>
  <c r="BK825" i="6"/>
  <c r="BH825" i="6"/>
  <c r="BL825" i="6" s="1"/>
  <c r="BF826" i="6"/>
  <c r="BM824" i="6"/>
  <c r="BN824" i="6" s="1"/>
  <c r="BE823" i="7"/>
  <c r="AZ820" i="7"/>
  <c r="AW821" i="7"/>
  <c r="AZ821" i="7"/>
  <c r="AS823" i="7"/>
  <c r="AW822" i="7"/>
  <c r="AY822" i="7"/>
  <c r="AK823" i="7"/>
  <c r="AG824" i="7"/>
  <c r="AC822" i="7"/>
  <c r="V824" i="7"/>
  <c r="AB823" i="7"/>
  <c r="AN823" i="6"/>
  <c r="AC822" i="6"/>
  <c r="AD822" i="6" s="1"/>
  <c r="X824" i="6"/>
  <c r="W824" i="6"/>
  <c r="Y824" i="6"/>
  <c r="V825" i="6"/>
  <c r="AA824" i="6"/>
  <c r="Z823" i="6"/>
  <c r="AC823" i="6" s="1"/>
  <c r="AD823" i="6" s="1"/>
  <c r="AY824" i="6"/>
  <c r="AW824" i="6"/>
  <c r="AU824" i="6"/>
  <c r="AV824" i="6"/>
  <c r="AM824" i="6"/>
  <c r="AK824" i="6"/>
  <c r="AI824" i="6"/>
  <c r="AJ824" i="6"/>
  <c r="AH825" i="6"/>
  <c r="AL823" i="6"/>
  <c r="AX823" i="6"/>
  <c r="AT825" i="6"/>
  <c r="AZ823" i="6"/>
  <c r="BA823" i="6" l="1"/>
  <c r="BB823" i="6" s="1"/>
  <c r="CE823" i="7"/>
  <c r="CG824" i="7"/>
  <c r="CA825" i="7"/>
  <c r="CH823" i="7"/>
  <c r="CI823" i="7" s="1"/>
  <c r="BP825" i="7"/>
  <c r="BV824" i="7"/>
  <c r="BT823" i="7"/>
  <c r="BW823" i="7"/>
  <c r="BX823" i="7" s="1"/>
  <c r="BI826" i="6"/>
  <c r="BG826" i="6"/>
  <c r="BJ826" i="6" s="1"/>
  <c r="BH826" i="6"/>
  <c r="BF827" i="6"/>
  <c r="BK826" i="6"/>
  <c r="BM825" i="6"/>
  <c r="BN825" i="6" s="1"/>
  <c r="AO823" i="6"/>
  <c r="BK822" i="7"/>
  <c r="BK823" i="7"/>
  <c r="BE824" i="7"/>
  <c r="BI822" i="7"/>
  <c r="AZ822" i="7"/>
  <c r="AS824" i="7"/>
  <c r="AY823" i="7"/>
  <c r="AG825" i="7"/>
  <c r="AM824" i="7"/>
  <c r="AM823" i="7"/>
  <c r="AN823" i="7" s="1"/>
  <c r="Z823" i="7"/>
  <c r="AC823" i="7" s="1"/>
  <c r="AB824" i="7"/>
  <c r="V825" i="7"/>
  <c r="Z824" i="6"/>
  <c r="AX824" i="6"/>
  <c r="AL824" i="6"/>
  <c r="AY825" i="6"/>
  <c r="AW825" i="6"/>
  <c r="AU825" i="6"/>
  <c r="AV825" i="6"/>
  <c r="X825" i="6"/>
  <c r="W825" i="6"/>
  <c r="AA825" i="6"/>
  <c r="V826" i="6"/>
  <c r="Y825" i="6"/>
  <c r="AM825" i="6"/>
  <c r="AK825" i="6"/>
  <c r="AJ825" i="6"/>
  <c r="AI825" i="6"/>
  <c r="AH826" i="6"/>
  <c r="AN824" i="6"/>
  <c r="AB824" i="6"/>
  <c r="AT826" i="6"/>
  <c r="AZ824" i="6"/>
  <c r="CE824" i="7" l="1"/>
  <c r="CH824" i="7" s="1"/>
  <c r="CI824" i="7" s="1"/>
  <c r="CA826" i="7"/>
  <c r="CG825" i="7"/>
  <c r="BT824" i="7"/>
  <c r="BW824" i="7" s="1"/>
  <c r="BX824" i="7" s="1"/>
  <c r="BP826" i="7"/>
  <c r="BV825" i="7"/>
  <c r="BL826" i="6"/>
  <c r="BM826" i="6" s="1"/>
  <c r="BN826" i="6" s="1"/>
  <c r="BK827" i="6"/>
  <c r="BH827" i="6"/>
  <c r="BL827" i="6" s="1"/>
  <c r="BF828" i="6"/>
  <c r="BI827" i="6"/>
  <c r="BG827" i="6"/>
  <c r="BJ827" i="6" s="1"/>
  <c r="BM827" i="6" s="1"/>
  <c r="BN827" i="6" s="1"/>
  <c r="BA824" i="6"/>
  <c r="BB824" i="6" s="1"/>
  <c r="AC824" i="6"/>
  <c r="AD824" i="6" s="1"/>
  <c r="AO824" i="6"/>
  <c r="BE825" i="7"/>
  <c r="BK824" i="7"/>
  <c r="BI823" i="7"/>
  <c r="BL823" i="7" s="1"/>
  <c r="BL822" i="7"/>
  <c r="AW823" i="7"/>
  <c r="AZ823" i="7" s="1"/>
  <c r="AS825" i="7"/>
  <c r="AY824" i="7"/>
  <c r="AG826" i="7"/>
  <c r="AK825" i="7"/>
  <c r="AM825" i="7"/>
  <c r="AN825" i="7" s="1"/>
  <c r="AK824" i="7"/>
  <c r="AN824" i="7"/>
  <c r="V826" i="7"/>
  <c r="AB825" i="7"/>
  <c r="Z824" i="7"/>
  <c r="AC824" i="7" s="1"/>
  <c r="Z825" i="6"/>
  <c r="AL825" i="6"/>
  <c r="X826" i="6"/>
  <c r="W826" i="6"/>
  <c r="Y826" i="6"/>
  <c r="V827" i="6"/>
  <c r="AA826" i="6"/>
  <c r="AM826" i="6"/>
  <c r="AK826" i="6"/>
  <c r="AJ826" i="6"/>
  <c r="AN826" i="6" s="1"/>
  <c r="AI826" i="6"/>
  <c r="AH827" i="6"/>
  <c r="AY826" i="6"/>
  <c r="AW826" i="6"/>
  <c r="AU826" i="6"/>
  <c r="AV826" i="6"/>
  <c r="AB825" i="6"/>
  <c r="AN825" i="6"/>
  <c r="AO825" i="6" s="1"/>
  <c r="AT827" i="6"/>
  <c r="AZ825" i="6"/>
  <c r="AX825" i="6"/>
  <c r="CA827" i="7" l="1"/>
  <c r="CG826" i="7"/>
  <c r="CE825" i="7"/>
  <c r="CH825" i="7" s="1"/>
  <c r="CI825" i="7" s="1"/>
  <c r="BT825" i="7"/>
  <c r="BP827" i="7"/>
  <c r="BW825" i="7"/>
  <c r="BX825" i="7" s="1"/>
  <c r="BK828" i="6"/>
  <c r="BI828" i="6"/>
  <c r="BH828" i="6"/>
  <c r="BL828" i="6" s="1"/>
  <c r="BF829" i="6"/>
  <c r="BG828" i="6"/>
  <c r="BJ828" i="6" s="1"/>
  <c r="BM828" i="6" s="1"/>
  <c r="BN828" i="6" s="1"/>
  <c r="AC825" i="6"/>
  <c r="AD825" i="6" s="1"/>
  <c r="BI824" i="7"/>
  <c r="BL824" i="7"/>
  <c r="BE826" i="7"/>
  <c r="BK825" i="7"/>
  <c r="AY825" i="7"/>
  <c r="AS826" i="7"/>
  <c r="AW824" i="7"/>
  <c r="AZ824" i="7" s="1"/>
  <c r="AM826" i="7"/>
  <c r="AG827" i="7"/>
  <c r="Z825" i="7"/>
  <c r="AC825" i="7" s="1"/>
  <c r="V827" i="7"/>
  <c r="AB826" i="7"/>
  <c r="AZ826" i="6"/>
  <c r="Z826" i="6"/>
  <c r="AY827" i="6"/>
  <c r="AW827" i="6"/>
  <c r="AU827" i="6"/>
  <c r="AV827" i="6"/>
  <c r="AL826" i="6"/>
  <c r="AO826" i="6" s="1"/>
  <c r="W827" i="6"/>
  <c r="V828" i="6"/>
  <c r="AA827" i="6"/>
  <c r="Y827" i="6"/>
  <c r="X827" i="6"/>
  <c r="AM827" i="6"/>
  <c r="AK827" i="6"/>
  <c r="AI827" i="6"/>
  <c r="AJ827" i="6"/>
  <c r="AH828" i="6"/>
  <c r="AB826" i="6"/>
  <c r="AX826" i="6"/>
  <c r="AT828" i="6"/>
  <c r="BA825" i="6"/>
  <c r="BB825" i="6" s="1"/>
  <c r="CE826" i="7" l="1"/>
  <c r="CH826" i="7" s="1"/>
  <c r="CI826" i="7" s="1"/>
  <c r="CA828" i="7"/>
  <c r="CG827" i="7"/>
  <c r="BV826" i="7"/>
  <c r="BP828" i="7"/>
  <c r="BT827" i="7"/>
  <c r="BV827" i="7"/>
  <c r="BT826" i="7"/>
  <c r="AX827" i="6"/>
  <c r="BI829" i="6"/>
  <c r="BG829" i="6"/>
  <c r="BJ829" i="6" s="1"/>
  <c r="BF830" i="6"/>
  <c r="BK829" i="6"/>
  <c r="BH829" i="6"/>
  <c r="BL829" i="6" s="1"/>
  <c r="BA826" i="6"/>
  <c r="BB826" i="6" s="1"/>
  <c r="BE827" i="7"/>
  <c r="BK826" i="7"/>
  <c r="BI825" i="7"/>
  <c r="BL825" i="7" s="1"/>
  <c r="AW825" i="7"/>
  <c r="AZ825" i="7"/>
  <c r="AS827" i="7"/>
  <c r="AY826" i="7"/>
  <c r="AK826" i="7"/>
  <c r="AN826" i="7" s="1"/>
  <c r="AG828" i="7"/>
  <c r="AM827" i="7"/>
  <c r="V828" i="7"/>
  <c r="Z826" i="7"/>
  <c r="AC826" i="7" s="1"/>
  <c r="AB827" i="6"/>
  <c r="AL827" i="6"/>
  <c r="AC826" i="6"/>
  <c r="AD826" i="6" s="1"/>
  <c r="Z827" i="6"/>
  <c r="AM828" i="6"/>
  <c r="AK828" i="6"/>
  <c r="AI828" i="6"/>
  <c r="AJ828" i="6"/>
  <c r="AH829" i="6"/>
  <c r="AN827" i="6"/>
  <c r="AY828" i="6"/>
  <c r="AW828" i="6"/>
  <c r="AU828" i="6"/>
  <c r="AV828" i="6"/>
  <c r="AZ828" i="6" s="1"/>
  <c r="X828" i="6"/>
  <c r="Y828" i="6"/>
  <c r="W828" i="6"/>
  <c r="AA828" i="6"/>
  <c r="V829" i="6"/>
  <c r="AT829" i="6"/>
  <c r="AZ827" i="6"/>
  <c r="BA827" i="6" l="1"/>
  <c r="BB827" i="6" s="1"/>
  <c r="CA829" i="7"/>
  <c r="CE827" i="7"/>
  <c r="CH827" i="7" s="1"/>
  <c r="CI827" i="7" s="1"/>
  <c r="BP829" i="7"/>
  <c r="BW827" i="7"/>
  <c r="BX827" i="7" s="1"/>
  <c r="BW826" i="7"/>
  <c r="BX826" i="7" s="1"/>
  <c r="BI830" i="6"/>
  <c r="BH830" i="6"/>
  <c r="BK830" i="6"/>
  <c r="BF831" i="6"/>
  <c r="BG830" i="6"/>
  <c r="BJ830" i="6" s="1"/>
  <c r="BM829" i="6"/>
  <c r="BN829" i="6" s="1"/>
  <c r="AN828" i="6"/>
  <c r="AO827" i="6"/>
  <c r="BI826" i="7"/>
  <c r="BL826" i="7" s="1"/>
  <c r="BI827" i="7"/>
  <c r="BE828" i="7"/>
  <c r="AW826" i="7"/>
  <c r="AZ826" i="7" s="1"/>
  <c r="AS828" i="7"/>
  <c r="AW827" i="7"/>
  <c r="AY827" i="7"/>
  <c r="AG829" i="7"/>
  <c r="AM828" i="7"/>
  <c r="AK827" i="7"/>
  <c r="AN827" i="7" s="1"/>
  <c r="V829" i="7"/>
  <c r="AB828" i="7"/>
  <c r="AB827" i="7"/>
  <c r="Z827" i="7"/>
  <c r="AC827" i="6"/>
  <c r="AD827" i="6" s="1"/>
  <c r="AB828" i="6"/>
  <c r="AA829" i="6"/>
  <c r="Y829" i="6"/>
  <c r="W829" i="6"/>
  <c r="X829" i="6"/>
  <c r="V830" i="6"/>
  <c r="AM829" i="6"/>
  <c r="AK829" i="6"/>
  <c r="AI829" i="6"/>
  <c r="AJ829" i="6"/>
  <c r="AN829" i="6" s="1"/>
  <c r="AH830" i="6"/>
  <c r="AL828" i="6"/>
  <c r="AO828" i="6" s="1"/>
  <c r="AY829" i="6"/>
  <c r="AW829" i="6"/>
  <c r="AU829" i="6"/>
  <c r="AV829" i="6"/>
  <c r="Z828" i="6"/>
  <c r="AT830" i="6"/>
  <c r="AX828" i="6"/>
  <c r="BA828" i="6" s="1"/>
  <c r="BB828" i="6" s="1"/>
  <c r="CG828" i="7" l="1"/>
  <c r="CA830" i="7"/>
  <c r="CG829" i="7"/>
  <c r="CE828" i="7"/>
  <c r="BP830" i="7"/>
  <c r="BT829" i="7"/>
  <c r="BV829" i="7"/>
  <c r="BW829" i="7" s="1"/>
  <c r="BX829" i="7" s="1"/>
  <c r="BV828" i="7"/>
  <c r="BT828" i="7"/>
  <c r="BL830" i="6"/>
  <c r="BM830" i="6" s="1"/>
  <c r="BN830" i="6" s="1"/>
  <c r="BI831" i="6"/>
  <c r="BK831" i="6"/>
  <c r="BH831" i="6"/>
  <c r="BL831" i="6" s="1"/>
  <c r="BF832" i="6"/>
  <c r="BG831" i="6"/>
  <c r="BJ831" i="6" s="1"/>
  <c r="AC828" i="6"/>
  <c r="AD828" i="6" s="1"/>
  <c r="BK827" i="7"/>
  <c r="BL827" i="7" s="1"/>
  <c r="BE829" i="7"/>
  <c r="BK828" i="7"/>
  <c r="AS829" i="7"/>
  <c r="AZ827" i="7"/>
  <c r="AG830" i="7"/>
  <c r="AK828" i="7"/>
  <c r="AN828" i="7" s="1"/>
  <c r="Z828" i="7"/>
  <c r="AC828" i="7" s="1"/>
  <c r="AC827" i="7"/>
  <c r="V830" i="7"/>
  <c r="AZ829" i="6"/>
  <c r="AB829" i="6"/>
  <c r="AM830" i="6"/>
  <c r="AK830" i="6"/>
  <c r="AI830" i="6"/>
  <c r="AJ830" i="6"/>
  <c r="AN830" i="6" s="1"/>
  <c r="AH831" i="6"/>
  <c r="AL829" i="6"/>
  <c r="AO829" i="6" s="1"/>
  <c r="AY830" i="6"/>
  <c r="AW830" i="6"/>
  <c r="AU830" i="6"/>
  <c r="AV830" i="6"/>
  <c r="AZ830" i="6" s="1"/>
  <c r="Z829" i="6"/>
  <c r="V831" i="6"/>
  <c r="Y830" i="6"/>
  <c r="AA830" i="6"/>
  <c r="X830" i="6"/>
  <c r="W830" i="6"/>
  <c r="AX829" i="6"/>
  <c r="AT831" i="6"/>
  <c r="CE829" i="7" l="1"/>
  <c r="CH829" i="7"/>
  <c r="CI829" i="7" s="1"/>
  <c r="CA831" i="7"/>
  <c r="CG830" i="7"/>
  <c r="CH828" i="7"/>
  <c r="CI828" i="7" s="1"/>
  <c r="BW828" i="7"/>
  <c r="BX828" i="7" s="1"/>
  <c r="BP831" i="7"/>
  <c r="BV830" i="7"/>
  <c r="BM831" i="6"/>
  <c r="BN831" i="6" s="1"/>
  <c r="BK832" i="6"/>
  <c r="BF833" i="6"/>
  <c r="BI832" i="6"/>
  <c r="BG832" i="6"/>
  <c r="BJ832" i="6" s="1"/>
  <c r="BH832" i="6"/>
  <c r="BL832" i="6" s="1"/>
  <c r="BA829" i="6"/>
  <c r="BB829" i="6" s="1"/>
  <c r="BI828" i="7"/>
  <c r="BK829" i="7"/>
  <c r="BE830" i="7"/>
  <c r="BL828" i="7"/>
  <c r="AS830" i="7"/>
  <c r="AY828" i="7"/>
  <c r="AW828" i="7"/>
  <c r="AM830" i="7"/>
  <c r="AK830" i="7"/>
  <c r="AG831" i="7"/>
  <c r="AM829" i="7"/>
  <c r="AK829" i="7"/>
  <c r="Z829" i="7"/>
  <c r="V831" i="7"/>
  <c r="Z830" i="7"/>
  <c r="AB830" i="7"/>
  <c r="AB829" i="7"/>
  <c r="AC829" i="7" s="1"/>
  <c r="AC829" i="6"/>
  <c r="AD829" i="6" s="1"/>
  <c r="AB830" i="6"/>
  <c r="Z830" i="6"/>
  <c r="AL830" i="6"/>
  <c r="AO830" i="6" s="1"/>
  <c r="AY831" i="6"/>
  <c r="AW831" i="6"/>
  <c r="AV831" i="6"/>
  <c r="AU831" i="6"/>
  <c r="AX831" i="6" s="1"/>
  <c r="AM831" i="6"/>
  <c r="AK831" i="6"/>
  <c r="AI831" i="6"/>
  <c r="AJ831" i="6"/>
  <c r="AN831" i="6" s="1"/>
  <c r="AH832" i="6"/>
  <c r="Y831" i="6"/>
  <c r="V832" i="6"/>
  <c r="W831" i="6"/>
  <c r="AA831" i="6"/>
  <c r="X831" i="6"/>
  <c r="AT832" i="6"/>
  <c r="AX830" i="6"/>
  <c r="BA830" i="6" s="1"/>
  <c r="BB830" i="6" s="1"/>
  <c r="CE830" i="7" l="1"/>
  <c r="CH830" i="7"/>
  <c r="CI830" i="7" s="1"/>
  <c r="CA832" i="7"/>
  <c r="BT830" i="7"/>
  <c r="BV831" i="7"/>
  <c r="BP832" i="7"/>
  <c r="BW830" i="7"/>
  <c r="BX830" i="7" s="1"/>
  <c r="BI833" i="6"/>
  <c r="BF834" i="6"/>
  <c r="BK833" i="6"/>
  <c r="BG833" i="6"/>
  <c r="BJ833" i="6" s="1"/>
  <c r="BH833" i="6"/>
  <c r="BL833" i="6" s="1"/>
  <c r="BM832" i="6"/>
  <c r="BN832" i="6" s="1"/>
  <c r="AC830" i="7"/>
  <c r="BI829" i="7"/>
  <c r="BL829" i="7"/>
  <c r="BK830" i="7"/>
  <c r="BE831" i="7"/>
  <c r="AS831" i="7"/>
  <c r="AY830" i="7"/>
  <c r="AZ828" i="7"/>
  <c r="AY829" i="7"/>
  <c r="AW829" i="7"/>
  <c r="AN829" i="7"/>
  <c r="AN830" i="7"/>
  <c r="AM831" i="7"/>
  <c r="AG832" i="7"/>
  <c r="V832" i="7"/>
  <c r="AB831" i="7"/>
  <c r="AC830" i="6"/>
  <c r="AD830" i="6" s="1"/>
  <c r="Z831" i="6"/>
  <c r="AB831" i="6"/>
  <c r="AL831" i="6"/>
  <c r="AO831" i="6" s="1"/>
  <c r="AM832" i="6"/>
  <c r="AK832" i="6"/>
  <c r="AI832" i="6"/>
  <c r="AJ832" i="6"/>
  <c r="AN832" i="6" s="1"/>
  <c r="AH833" i="6"/>
  <c r="AY832" i="6"/>
  <c r="AW832" i="6"/>
  <c r="AU832" i="6"/>
  <c r="AV832" i="6"/>
  <c r="AA832" i="6"/>
  <c r="W832" i="6"/>
  <c r="X832" i="6"/>
  <c r="V833" i="6"/>
  <c r="Y832" i="6"/>
  <c r="AT833" i="6"/>
  <c r="AZ831" i="6"/>
  <c r="BA831" i="6" s="1"/>
  <c r="BB831" i="6" s="1"/>
  <c r="CE831" i="7" l="1"/>
  <c r="CG831" i="7"/>
  <c r="CH831" i="7" s="1"/>
  <c r="CI831" i="7" s="1"/>
  <c r="CA833" i="7"/>
  <c r="CG832" i="7"/>
  <c r="BT831" i="7"/>
  <c r="BW831" i="7" s="1"/>
  <c r="BX831" i="7" s="1"/>
  <c r="BP833" i="7"/>
  <c r="BV832" i="7"/>
  <c r="BK834" i="6"/>
  <c r="BG834" i="6"/>
  <c r="BI834" i="6"/>
  <c r="BF835" i="6"/>
  <c r="BH834" i="6"/>
  <c r="BL834" i="6" s="1"/>
  <c r="BM833" i="6"/>
  <c r="BN833" i="6" s="1"/>
  <c r="BE832" i="7"/>
  <c r="BK831" i="7"/>
  <c r="BI830" i="7"/>
  <c r="BL830" i="7" s="1"/>
  <c r="AW830" i="7"/>
  <c r="AZ830" i="7"/>
  <c r="AZ829" i="7"/>
  <c r="AS832" i="7"/>
  <c r="AY831" i="7"/>
  <c r="AW831" i="7"/>
  <c r="AG833" i="7"/>
  <c r="AM832" i="7"/>
  <c r="AK831" i="7"/>
  <c r="AN831" i="7" s="1"/>
  <c r="Z831" i="7"/>
  <c r="AC831" i="7" s="1"/>
  <c r="AB832" i="7"/>
  <c r="V833" i="7"/>
  <c r="AC831" i="6"/>
  <c r="AD831" i="6" s="1"/>
  <c r="Z832" i="6"/>
  <c r="AY833" i="6"/>
  <c r="AW833" i="6"/>
  <c r="AU833" i="6"/>
  <c r="AV833" i="6"/>
  <c r="W833" i="6"/>
  <c r="V834" i="6"/>
  <c r="X833" i="6"/>
  <c r="AA833" i="6"/>
  <c r="Y833" i="6"/>
  <c r="AM833" i="6"/>
  <c r="AK833" i="6"/>
  <c r="AJ833" i="6"/>
  <c r="AI833" i="6"/>
  <c r="AH834" i="6"/>
  <c r="AL832" i="6"/>
  <c r="AO832" i="6" s="1"/>
  <c r="AB832" i="6"/>
  <c r="AZ832" i="6"/>
  <c r="AT834" i="6"/>
  <c r="AX832" i="6"/>
  <c r="CA834" i="7" l="1"/>
  <c r="CE833" i="7"/>
  <c r="CG833" i="7"/>
  <c r="CH833" i="7" s="1"/>
  <c r="CI833" i="7" s="1"/>
  <c r="CE832" i="7"/>
  <c r="CH832" i="7" s="1"/>
  <c r="CI832" i="7" s="1"/>
  <c r="BT832" i="7"/>
  <c r="BP834" i="7"/>
  <c r="BT833" i="7"/>
  <c r="BV833" i="7"/>
  <c r="BW832" i="7"/>
  <c r="BX832" i="7" s="1"/>
  <c r="BJ834" i="6"/>
  <c r="BM834" i="6" s="1"/>
  <c r="BN834" i="6" s="1"/>
  <c r="AZ833" i="6"/>
  <c r="BK835" i="6"/>
  <c r="BG835" i="6"/>
  <c r="BI835" i="6"/>
  <c r="BF836" i="6"/>
  <c r="BH835" i="6"/>
  <c r="BL835" i="6" s="1"/>
  <c r="AC832" i="6"/>
  <c r="AD832" i="6" s="1"/>
  <c r="BI831" i="7"/>
  <c r="BL831" i="7" s="1"/>
  <c r="BE833" i="7"/>
  <c r="BK832" i="7"/>
  <c r="AZ831" i="7"/>
  <c r="AS833" i="7"/>
  <c r="AY832" i="7"/>
  <c r="AG834" i="7"/>
  <c r="AK833" i="7"/>
  <c r="AK832" i="7"/>
  <c r="AN832" i="7" s="1"/>
  <c r="V834" i="7"/>
  <c r="Z832" i="7"/>
  <c r="AC832" i="7" s="1"/>
  <c r="AL833" i="6"/>
  <c r="Z833" i="6"/>
  <c r="AN833" i="6"/>
  <c r="AB833" i="6"/>
  <c r="W834" i="6"/>
  <c r="X834" i="6"/>
  <c r="V835" i="6"/>
  <c r="Y834" i="6"/>
  <c r="AA834" i="6"/>
  <c r="AM834" i="6"/>
  <c r="AK834" i="6"/>
  <c r="AJ834" i="6"/>
  <c r="AN834" i="6" s="1"/>
  <c r="AI834" i="6"/>
  <c r="AH835" i="6"/>
  <c r="AY834" i="6"/>
  <c r="AW834" i="6"/>
  <c r="AV834" i="6"/>
  <c r="AZ834" i="6" s="1"/>
  <c r="AU834" i="6"/>
  <c r="AT835" i="6"/>
  <c r="AX833" i="6"/>
  <c r="BA833" i="6" s="1"/>
  <c r="BB833" i="6" s="1"/>
  <c r="BA832" i="6"/>
  <c r="BB832" i="6" s="1"/>
  <c r="CA835" i="7" l="1"/>
  <c r="CE834" i="7"/>
  <c r="BW833" i="7"/>
  <c r="BX833" i="7" s="1"/>
  <c r="BP835" i="7"/>
  <c r="AO833" i="6"/>
  <c r="BJ835" i="6"/>
  <c r="BM835" i="6" s="1"/>
  <c r="BN835" i="6" s="1"/>
  <c r="BK836" i="6"/>
  <c r="BG836" i="6"/>
  <c r="BI836" i="6"/>
  <c r="BH836" i="6"/>
  <c r="BL836" i="6" s="1"/>
  <c r="BF837" i="6"/>
  <c r="AC833" i="6"/>
  <c r="AD833" i="6" s="1"/>
  <c r="BE834" i="7"/>
  <c r="BK833" i="7"/>
  <c r="BI832" i="7"/>
  <c r="BL832" i="7" s="1"/>
  <c r="AS834" i="7"/>
  <c r="AY833" i="7"/>
  <c r="AW832" i="7"/>
  <c r="AZ832" i="7" s="1"/>
  <c r="AM833" i="7"/>
  <c r="AN833" i="7" s="1"/>
  <c r="AK834" i="7"/>
  <c r="AG835" i="7"/>
  <c r="AB833" i="7"/>
  <c r="Z833" i="7"/>
  <c r="V835" i="7"/>
  <c r="Z834" i="7"/>
  <c r="AB834" i="7"/>
  <c r="Z834" i="6"/>
  <c r="AY835" i="6"/>
  <c r="AW835" i="6"/>
  <c r="AV835" i="6"/>
  <c r="AU835" i="6"/>
  <c r="AB834" i="6"/>
  <c r="AL834" i="6"/>
  <c r="AO834" i="6" s="1"/>
  <c r="X835" i="6"/>
  <c r="Y835" i="6"/>
  <c r="AA835" i="6"/>
  <c r="V836" i="6"/>
  <c r="W835" i="6"/>
  <c r="AK835" i="6"/>
  <c r="AM835" i="6"/>
  <c r="AI835" i="6"/>
  <c r="AJ835" i="6"/>
  <c r="AN835" i="6" s="1"/>
  <c r="AH836" i="6"/>
  <c r="AT836" i="6"/>
  <c r="AX834" i="6"/>
  <c r="BA834" i="6" s="1"/>
  <c r="BB834" i="6" s="1"/>
  <c r="CG835" i="7" l="1"/>
  <c r="CA836" i="7"/>
  <c r="CG834" i="7"/>
  <c r="CH834" i="7" s="1"/>
  <c r="CI834" i="7" s="1"/>
  <c r="BP836" i="7"/>
  <c r="BV835" i="7"/>
  <c r="BV834" i="7"/>
  <c r="BT834" i="7"/>
  <c r="AZ835" i="6"/>
  <c r="BJ836" i="6"/>
  <c r="BM836" i="6" s="1"/>
  <c r="BN836" i="6" s="1"/>
  <c r="BH837" i="6"/>
  <c r="BF838" i="6"/>
  <c r="BK837" i="6"/>
  <c r="BG837" i="6"/>
  <c r="BI837" i="6"/>
  <c r="BI833" i="7"/>
  <c r="BL833" i="7" s="1"/>
  <c r="BE835" i="7"/>
  <c r="AW833" i="7"/>
  <c r="AZ833" i="7" s="1"/>
  <c r="AS835" i="7"/>
  <c r="AW834" i="7"/>
  <c r="AY834" i="7"/>
  <c r="AZ834" i="7" s="1"/>
  <c r="AM834" i="7"/>
  <c r="AN834" i="7" s="1"/>
  <c r="AG836" i="7"/>
  <c r="AM835" i="7"/>
  <c r="AC834" i="7"/>
  <c r="AB835" i="7"/>
  <c r="V836" i="7"/>
  <c r="AC833" i="7"/>
  <c r="AC834" i="6"/>
  <c r="AD834" i="6" s="1"/>
  <c r="AA836" i="6"/>
  <c r="Y836" i="6"/>
  <c r="W836" i="6"/>
  <c r="V837" i="6"/>
  <c r="X836" i="6"/>
  <c r="Z835" i="6"/>
  <c r="AB835" i="6"/>
  <c r="AM836" i="6"/>
  <c r="AK836" i="6"/>
  <c r="AI836" i="6"/>
  <c r="AJ836" i="6"/>
  <c r="AN836" i="6" s="1"/>
  <c r="AH837" i="6"/>
  <c r="AY836" i="6"/>
  <c r="AW836" i="6"/>
  <c r="AU836" i="6"/>
  <c r="AX836" i="6" s="1"/>
  <c r="AV836" i="6"/>
  <c r="AL835" i="6"/>
  <c r="AO835" i="6" s="1"/>
  <c r="AX835" i="6"/>
  <c r="BA835" i="6" s="1"/>
  <c r="BB835" i="6" s="1"/>
  <c r="AT837" i="6"/>
  <c r="AZ836" i="6"/>
  <c r="CA837" i="7" l="1"/>
  <c r="CG836" i="7"/>
  <c r="CE835" i="7"/>
  <c r="CH835" i="7" s="1"/>
  <c r="CI835" i="7" s="1"/>
  <c r="BW834" i="7"/>
  <c r="BX834" i="7" s="1"/>
  <c r="BP837" i="7"/>
  <c r="BV836" i="7"/>
  <c r="BT835" i="7"/>
  <c r="BW835" i="7" s="1"/>
  <c r="BX835" i="7" s="1"/>
  <c r="BJ837" i="6"/>
  <c r="BK838" i="6"/>
  <c r="BH838" i="6"/>
  <c r="BL838" i="6" s="1"/>
  <c r="BF839" i="6"/>
  <c r="BI838" i="6"/>
  <c r="BG838" i="6"/>
  <c r="BJ838" i="6" s="1"/>
  <c r="BL837" i="6"/>
  <c r="AB836" i="6"/>
  <c r="BK834" i="7"/>
  <c r="BI834" i="7"/>
  <c r="BE836" i="7"/>
  <c r="BK835" i="7"/>
  <c r="AS836" i="7"/>
  <c r="AY835" i="7"/>
  <c r="AG837" i="7"/>
  <c r="AM836" i="7"/>
  <c r="AK835" i="7"/>
  <c r="AN835" i="7" s="1"/>
  <c r="Z835" i="7"/>
  <c r="V837" i="7"/>
  <c r="AB836" i="7"/>
  <c r="AC835" i="7"/>
  <c r="AC835" i="6"/>
  <c r="AD835" i="6" s="1"/>
  <c r="X837" i="6"/>
  <c r="W837" i="6"/>
  <c r="V838" i="6"/>
  <c r="AA837" i="6"/>
  <c r="Y837" i="6"/>
  <c r="AL836" i="6"/>
  <c r="AO836" i="6" s="1"/>
  <c r="Z836" i="6"/>
  <c r="AY837" i="6"/>
  <c r="AW837" i="6"/>
  <c r="AU837" i="6"/>
  <c r="AV837" i="6"/>
  <c r="AM837" i="6"/>
  <c r="AK837" i="6"/>
  <c r="AI837" i="6"/>
  <c r="AJ837" i="6"/>
  <c r="AH838" i="6"/>
  <c r="BA836" i="6"/>
  <c r="BB836" i="6" s="1"/>
  <c r="AT838" i="6"/>
  <c r="CE836" i="7" l="1"/>
  <c r="CH836" i="7"/>
  <c r="CI836" i="7" s="1"/>
  <c r="CG837" i="7"/>
  <c r="CA838" i="7"/>
  <c r="BT836" i="7"/>
  <c r="BW836" i="7"/>
  <c r="BX836" i="7" s="1"/>
  <c r="BP838" i="7"/>
  <c r="BT837" i="7"/>
  <c r="BF840" i="6"/>
  <c r="BK839" i="6"/>
  <c r="BG839" i="6"/>
  <c r="BH839" i="6"/>
  <c r="BL839" i="6" s="1"/>
  <c r="BI839" i="6"/>
  <c r="BM838" i="6"/>
  <c r="BN838" i="6" s="1"/>
  <c r="BM837" i="6"/>
  <c r="BN837" i="6" s="1"/>
  <c r="AC836" i="6"/>
  <c r="AD836" i="6" s="1"/>
  <c r="BI835" i="7"/>
  <c r="BL835" i="7" s="1"/>
  <c r="BK836" i="7"/>
  <c r="BE837" i="7"/>
  <c r="BL834" i="7"/>
  <c r="AW835" i="7"/>
  <c r="AZ835" i="7"/>
  <c r="AY836" i="7"/>
  <c r="AS837" i="7"/>
  <c r="AK836" i="7"/>
  <c r="AN836" i="7" s="1"/>
  <c r="AG838" i="7"/>
  <c r="AM837" i="7"/>
  <c r="V838" i="7"/>
  <c r="AB837" i="7"/>
  <c r="Z836" i="7"/>
  <c r="AC836" i="7" s="1"/>
  <c r="Z837" i="6"/>
  <c r="AX837" i="6"/>
  <c r="AN837" i="6"/>
  <c r="AY838" i="6"/>
  <c r="AW838" i="6"/>
  <c r="AU838" i="6"/>
  <c r="AV838" i="6"/>
  <c r="AA838" i="6"/>
  <c r="Y838" i="6"/>
  <c r="X838" i="6"/>
  <c r="W838" i="6"/>
  <c r="V839" i="6"/>
  <c r="AM838" i="6"/>
  <c r="AK838" i="6"/>
  <c r="AJ838" i="6"/>
  <c r="AI838" i="6"/>
  <c r="AH839" i="6"/>
  <c r="AL837" i="6"/>
  <c r="AB837" i="6"/>
  <c r="AT839" i="6"/>
  <c r="AZ837" i="6"/>
  <c r="CE837" i="7" l="1"/>
  <c r="CA839" i="7"/>
  <c r="CG838" i="7"/>
  <c r="CH837" i="7"/>
  <c r="CI837" i="7" s="1"/>
  <c r="BV837" i="7"/>
  <c r="BW837" i="7" s="1"/>
  <c r="BX837" i="7" s="1"/>
  <c r="BP839" i="7"/>
  <c r="BT838" i="7"/>
  <c r="BV838" i="7"/>
  <c r="AB838" i="6"/>
  <c r="BJ839" i="6"/>
  <c r="BM839" i="6" s="1"/>
  <c r="BN839" i="6" s="1"/>
  <c r="BI840" i="6"/>
  <c r="BG840" i="6"/>
  <c r="BJ840" i="6" s="1"/>
  <c r="BK840" i="6"/>
  <c r="BH840" i="6"/>
  <c r="BL840" i="6" s="1"/>
  <c r="BF841" i="6"/>
  <c r="BA837" i="6"/>
  <c r="BB837" i="6" s="1"/>
  <c r="AO837" i="6"/>
  <c r="BI836" i="7"/>
  <c r="BL836" i="7" s="1"/>
  <c r="BE838" i="7"/>
  <c r="BI837" i="7"/>
  <c r="AW836" i="7"/>
  <c r="AS838" i="7"/>
  <c r="AZ836" i="7"/>
  <c r="AK837" i="7"/>
  <c r="AM838" i="7"/>
  <c r="AG839" i="7"/>
  <c r="AN837" i="7"/>
  <c r="Z837" i="7"/>
  <c r="AC837" i="7" s="1"/>
  <c r="V839" i="7"/>
  <c r="Z838" i="7"/>
  <c r="AC837" i="6"/>
  <c r="AD837" i="6" s="1"/>
  <c r="AN838" i="6"/>
  <c r="AL838" i="6"/>
  <c r="W839" i="6"/>
  <c r="V840" i="6"/>
  <c r="Y839" i="6"/>
  <c r="X839" i="6"/>
  <c r="AA839" i="6"/>
  <c r="AY839" i="6"/>
  <c r="AW839" i="6"/>
  <c r="AU839" i="6"/>
  <c r="AV839" i="6"/>
  <c r="Z838" i="6"/>
  <c r="AM839" i="6"/>
  <c r="AK839" i="6"/>
  <c r="AI839" i="6"/>
  <c r="AJ839" i="6"/>
  <c r="AH840" i="6"/>
  <c r="AZ838" i="6"/>
  <c r="AT840" i="6"/>
  <c r="AX838" i="6"/>
  <c r="BM840" i="6" l="1"/>
  <c r="BN840" i="6" s="1"/>
  <c r="AC838" i="6"/>
  <c r="AD838" i="6" s="1"/>
  <c r="CE838" i="7"/>
  <c r="CA840" i="7"/>
  <c r="CG839" i="7"/>
  <c r="CH838" i="7"/>
  <c r="CI838" i="7" s="1"/>
  <c r="BW838" i="7"/>
  <c r="BX838" i="7" s="1"/>
  <c r="BP840" i="7"/>
  <c r="BV839" i="7"/>
  <c r="BK841" i="6"/>
  <c r="BI841" i="6"/>
  <c r="BF842" i="6"/>
  <c r="BH841" i="6"/>
  <c r="BG841" i="6"/>
  <c r="BJ841" i="6" s="1"/>
  <c r="BE839" i="7"/>
  <c r="BK838" i="7"/>
  <c r="BK837" i="7"/>
  <c r="BL837" i="7" s="1"/>
  <c r="AW837" i="7"/>
  <c r="AS839" i="7"/>
  <c r="AY838" i="7"/>
  <c r="AY837" i="7"/>
  <c r="AZ837" i="7" s="1"/>
  <c r="AG840" i="7"/>
  <c r="AM839" i="7"/>
  <c r="AK838" i="7"/>
  <c r="AN838" i="7" s="1"/>
  <c r="V840" i="7"/>
  <c r="AB839" i="7"/>
  <c r="AB838" i="7"/>
  <c r="AC838" i="7" s="1"/>
  <c r="AZ839" i="6"/>
  <c r="AB839" i="6"/>
  <c r="Z839" i="6"/>
  <c r="AL839" i="6"/>
  <c r="AO838" i="6"/>
  <c r="AY840" i="6"/>
  <c r="AW840" i="6"/>
  <c r="AU840" i="6"/>
  <c r="AV840" i="6"/>
  <c r="AM840" i="6"/>
  <c r="AK840" i="6"/>
  <c r="AJ840" i="6"/>
  <c r="AN840" i="6" s="1"/>
  <c r="AI840" i="6"/>
  <c r="AH841" i="6"/>
  <c r="AN839" i="6"/>
  <c r="X840" i="6"/>
  <c r="V841" i="6"/>
  <c r="W840" i="6"/>
  <c r="Y840" i="6"/>
  <c r="AA840" i="6"/>
  <c r="AX839" i="6"/>
  <c r="AT841" i="6"/>
  <c r="BA838" i="6"/>
  <c r="BB838" i="6" s="1"/>
  <c r="CE839" i="7" l="1"/>
  <c r="CA841" i="7"/>
  <c r="CH839" i="7"/>
  <c r="CI839" i="7" s="1"/>
  <c r="BT839" i="7"/>
  <c r="BW839" i="7" s="1"/>
  <c r="BX839" i="7" s="1"/>
  <c r="BV840" i="7"/>
  <c r="BP841" i="7"/>
  <c r="BT840" i="7"/>
  <c r="BL841" i="6"/>
  <c r="BM841" i="6" s="1"/>
  <c r="BN841" i="6" s="1"/>
  <c r="BK842" i="6"/>
  <c r="BG842" i="6"/>
  <c r="BI842" i="6"/>
  <c r="BH842" i="6"/>
  <c r="BL842" i="6" s="1"/>
  <c r="BF843" i="6"/>
  <c r="AZ840" i="6"/>
  <c r="BA839" i="6"/>
  <c r="BB839" i="6" s="1"/>
  <c r="BI838" i="7"/>
  <c r="BL838" i="7"/>
  <c r="BI839" i="7"/>
  <c r="BE840" i="7"/>
  <c r="BK839" i="7"/>
  <c r="BL839" i="7" s="1"/>
  <c r="AY839" i="7"/>
  <c r="AS840" i="7"/>
  <c r="AW838" i="7"/>
  <c r="AZ838" i="7" s="1"/>
  <c r="AK839" i="7"/>
  <c r="AG841" i="7"/>
  <c r="AM840" i="7"/>
  <c r="AN839" i="7"/>
  <c r="Z839" i="7"/>
  <c r="AC839" i="7" s="1"/>
  <c r="AB840" i="7"/>
  <c r="V841" i="7"/>
  <c r="AC839" i="6"/>
  <c r="AD839" i="6" s="1"/>
  <c r="AO839" i="6"/>
  <c r="Z840" i="6"/>
  <c r="AB840" i="6"/>
  <c r="AY841" i="6"/>
  <c r="AW841" i="6"/>
  <c r="AU841" i="6"/>
  <c r="AV841" i="6"/>
  <c r="AZ841" i="6" s="1"/>
  <c r="AM841" i="6"/>
  <c r="AK841" i="6"/>
  <c r="AI841" i="6"/>
  <c r="AJ841" i="6"/>
  <c r="AN841" i="6" s="1"/>
  <c r="AH842" i="6"/>
  <c r="AL840" i="6"/>
  <c r="AO840" i="6" s="1"/>
  <c r="V842" i="6"/>
  <c r="Y841" i="6"/>
  <c r="W841" i="6"/>
  <c r="AA841" i="6"/>
  <c r="X841" i="6"/>
  <c r="AX840" i="6"/>
  <c r="BA840" i="6" s="1"/>
  <c r="BB840" i="6" s="1"/>
  <c r="AT842" i="6"/>
  <c r="CG840" i="7" l="1"/>
  <c r="CE840" i="7"/>
  <c r="CA842" i="7"/>
  <c r="CE841" i="7"/>
  <c r="BW840" i="7"/>
  <c r="BX840" i="7" s="1"/>
  <c r="BP842" i="7"/>
  <c r="AX841" i="6"/>
  <c r="BA841" i="6" s="1"/>
  <c r="BB841" i="6" s="1"/>
  <c r="AC840" i="6"/>
  <c r="AD840" i="6" s="1"/>
  <c r="BJ842" i="6"/>
  <c r="BM842" i="6" s="1"/>
  <c r="BN842" i="6" s="1"/>
  <c r="BH843" i="6"/>
  <c r="BG843" i="6"/>
  <c r="BI843" i="6"/>
  <c r="BK843" i="6"/>
  <c r="BF844" i="6"/>
  <c r="BI840" i="7"/>
  <c r="BE841" i="7"/>
  <c r="AS841" i="7"/>
  <c r="AY840" i="7"/>
  <c r="AW839" i="7"/>
  <c r="AZ839" i="7" s="1"/>
  <c r="AK840" i="7"/>
  <c r="AG842" i="7"/>
  <c r="AN840" i="7"/>
  <c r="V842" i="7"/>
  <c r="Z840" i="7"/>
  <c r="AC840" i="7" s="1"/>
  <c r="AB841" i="6"/>
  <c r="AA842" i="6"/>
  <c r="W842" i="6"/>
  <c r="Y842" i="6"/>
  <c r="X842" i="6"/>
  <c r="V843" i="6"/>
  <c r="AL841" i="6"/>
  <c r="AO841" i="6" s="1"/>
  <c r="AY842" i="6"/>
  <c r="AW842" i="6"/>
  <c r="AU842" i="6"/>
  <c r="AV842" i="6"/>
  <c r="AM842" i="6"/>
  <c r="AK842" i="6"/>
  <c r="AJ842" i="6"/>
  <c r="AI842" i="6"/>
  <c r="AH843" i="6"/>
  <c r="Z841" i="6"/>
  <c r="AT843" i="6"/>
  <c r="CG841" i="7" l="1"/>
  <c r="CH841" i="7" s="1"/>
  <c r="CI841" i="7" s="1"/>
  <c r="CG842" i="7"/>
  <c r="CA843" i="7"/>
  <c r="CH840" i="7"/>
  <c r="CI840" i="7" s="1"/>
  <c r="BV841" i="7"/>
  <c r="BT841" i="7"/>
  <c r="BP843" i="7"/>
  <c r="BV842" i="7"/>
  <c r="AB842" i="6"/>
  <c r="BJ843" i="6"/>
  <c r="BL843" i="6"/>
  <c r="BI844" i="6"/>
  <c r="BF845" i="6"/>
  <c r="BK844" i="6"/>
  <c r="BG844" i="6"/>
  <c r="BJ844" i="6" s="1"/>
  <c r="BH844" i="6"/>
  <c r="BL844" i="6" s="1"/>
  <c r="AC841" i="6"/>
  <c r="AD841" i="6" s="1"/>
  <c r="BK841" i="7"/>
  <c r="BE842" i="7"/>
  <c r="BK840" i="7"/>
  <c r="BL840" i="7" s="1"/>
  <c r="AS842" i="7"/>
  <c r="AW840" i="7"/>
  <c r="AZ840" i="7" s="1"/>
  <c r="AM841" i="7"/>
  <c r="AM842" i="7"/>
  <c r="AG843" i="7"/>
  <c r="AK841" i="7"/>
  <c r="AB841" i="7"/>
  <c r="V843" i="7"/>
  <c r="AB842" i="7"/>
  <c r="Z841" i="7"/>
  <c r="AX842" i="6"/>
  <c r="Z842" i="6"/>
  <c r="AY843" i="6"/>
  <c r="AW843" i="6"/>
  <c r="AU843" i="6"/>
  <c r="AV843" i="6"/>
  <c r="AA843" i="6"/>
  <c r="W843" i="6"/>
  <c r="V844" i="6"/>
  <c r="Y843" i="6"/>
  <c r="X843" i="6"/>
  <c r="AB843" i="6" s="1"/>
  <c r="AN842" i="6"/>
  <c r="AM843" i="6"/>
  <c r="AK843" i="6"/>
  <c r="AI843" i="6"/>
  <c r="AJ843" i="6"/>
  <c r="AH844" i="6"/>
  <c r="AL842" i="6"/>
  <c r="AZ842" i="6"/>
  <c r="AT844" i="6"/>
  <c r="BM844" i="6" l="1"/>
  <c r="BN844" i="6" s="1"/>
  <c r="AC842" i="6"/>
  <c r="AD842" i="6" s="1"/>
  <c r="CE842" i="7"/>
  <c r="CH842" i="7" s="1"/>
  <c r="CI842" i="7" s="1"/>
  <c r="CA844" i="7"/>
  <c r="CG843" i="7"/>
  <c r="BP844" i="7"/>
  <c r="BT842" i="7"/>
  <c r="BW842" i="7" s="1"/>
  <c r="BX842" i="7" s="1"/>
  <c r="BW841" i="7"/>
  <c r="BX841" i="7" s="1"/>
  <c r="BH845" i="6"/>
  <c r="BK845" i="6"/>
  <c r="BI845" i="6"/>
  <c r="BF846" i="6"/>
  <c r="BG845" i="6"/>
  <c r="AX843" i="6"/>
  <c r="BM843" i="6"/>
  <c r="BN843" i="6" s="1"/>
  <c r="BA842" i="6"/>
  <c r="BB842" i="6" s="1"/>
  <c r="BI841" i="7"/>
  <c r="BL841" i="7" s="1"/>
  <c r="BE843" i="7"/>
  <c r="BI842" i="7"/>
  <c r="AY841" i="7"/>
  <c r="AS843" i="7"/>
  <c r="AW842" i="7"/>
  <c r="AW841" i="7"/>
  <c r="AG844" i="7"/>
  <c r="AK843" i="7"/>
  <c r="AM843" i="7"/>
  <c r="AN843" i="7" s="1"/>
  <c r="AK842" i="7"/>
  <c r="AN842" i="7" s="1"/>
  <c r="AN841" i="7"/>
  <c r="AB843" i="7"/>
  <c r="V844" i="7"/>
  <c r="Z842" i="7"/>
  <c r="AC842" i="7" s="1"/>
  <c r="AC841" i="7"/>
  <c r="AO842" i="6"/>
  <c r="Z843" i="6"/>
  <c r="AC843" i="6" s="1"/>
  <c r="AD843" i="6" s="1"/>
  <c r="AY844" i="6"/>
  <c r="AW844" i="6"/>
  <c r="AU844" i="6"/>
  <c r="AV844" i="6"/>
  <c r="AN843" i="6"/>
  <c r="W844" i="6"/>
  <c r="X844" i="6"/>
  <c r="Y844" i="6"/>
  <c r="AA844" i="6"/>
  <c r="V845" i="6"/>
  <c r="AM844" i="6"/>
  <c r="AK844" i="6"/>
  <c r="AI844" i="6"/>
  <c r="AJ844" i="6"/>
  <c r="AH845" i="6"/>
  <c r="AL843" i="6"/>
  <c r="AZ843" i="6"/>
  <c r="AT845" i="6"/>
  <c r="CA845" i="7" l="1"/>
  <c r="CE844" i="7"/>
  <c r="CG844" i="7"/>
  <c r="CH844" i="7" s="1"/>
  <c r="CI844" i="7" s="1"/>
  <c r="CE843" i="7"/>
  <c r="CH843" i="7"/>
  <c r="CI843" i="7" s="1"/>
  <c r="BP845" i="7"/>
  <c r="BV844" i="7"/>
  <c r="BV843" i="7"/>
  <c r="BT843" i="7"/>
  <c r="BJ845" i="6"/>
  <c r="BI846" i="6"/>
  <c r="BK846" i="6"/>
  <c r="BG846" i="6"/>
  <c r="BH846" i="6"/>
  <c r="BL846" i="6" s="1"/>
  <c r="BF847" i="6"/>
  <c r="BA843" i="6"/>
  <c r="BB843" i="6" s="1"/>
  <c r="BL845" i="6"/>
  <c r="BK842" i="7"/>
  <c r="BL842" i="7" s="1"/>
  <c r="BE844" i="7"/>
  <c r="AS844" i="7"/>
  <c r="AY843" i="7"/>
  <c r="AW843" i="7"/>
  <c r="AY842" i="7"/>
  <c r="AZ842" i="7" s="1"/>
  <c r="AZ841" i="7"/>
  <c r="AG845" i="7"/>
  <c r="AK844" i="7"/>
  <c r="Z843" i="7"/>
  <c r="AC843" i="7" s="1"/>
  <c r="V845" i="7"/>
  <c r="AB844" i="7"/>
  <c r="AL844" i="6"/>
  <c r="Z844" i="6"/>
  <c r="AO843" i="6"/>
  <c r="X845" i="6"/>
  <c r="Y845" i="6"/>
  <c r="AA845" i="6"/>
  <c r="W845" i="6"/>
  <c r="V846" i="6"/>
  <c r="AB844" i="6"/>
  <c r="AM845" i="6"/>
  <c r="AK845" i="6"/>
  <c r="AI845" i="6"/>
  <c r="AJ845" i="6"/>
  <c r="AH846" i="6"/>
  <c r="AN844" i="6"/>
  <c r="AY845" i="6"/>
  <c r="AW845" i="6"/>
  <c r="AV845" i="6"/>
  <c r="AU845" i="6"/>
  <c r="AT846" i="6"/>
  <c r="AZ845" i="6"/>
  <c r="AZ844" i="6"/>
  <c r="AX844" i="6"/>
  <c r="BM845" i="6" l="1"/>
  <c r="BN845" i="6" s="1"/>
  <c r="CA846" i="7"/>
  <c r="CE845" i="7"/>
  <c r="CG845" i="7"/>
  <c r="CH845" i="7" s="1"/>
  <c r="CI845" i="7" s="1"/>
  <c r="BW843" i="7"/>
  <c r="BX843" i="7" s="1"/>
  <c r="BP846" i="7"/>
  <c r="BV845" i="7"/>
  <c r="BT844" i="7"/>
  <c r="BW844" i="7" s="1"/>
  <c r="BX844" i="7" s="1"/>
  <c r="BH847" i="6"/>
  <c r="BK847" i="6"/>
  <c r="BI847" i="6"/>
  <c r="BG847" i="6"/>
  <c r="BF848" i="6"/>
  <c r="BJ846" i="6"/>
  <c r="BM846" i="6" s="1"/>
  <c r="BN846" i="6" s="1"/>
  <c r="AO844" i="6"/>
  <c r="AC844" i="6"/>
  <c r="AD844" i="6" s="1"/>
  <c r="BK843" i="7"/>
  <c r="BE845" i="7"/>
  <c r="BK844" i="7"/>
  <c r="BI843" i="7"/>
  <c r="AZ843" i="7"/>
  <c r="AY844" i="7"/>
  <c r="AS845" i="7"/>
  <c r="AM844" i="7"/>
  <c r="AN844" i="7" s="1"/>
  <c r="AG846" i="7"/>
  <c r="AK845" i="7"/>
  <c r="AM845" i="7"/>
  <c r="V846" i="7"/>
  <c r="Z844" i="7"/>
  <c r="AC844" i="7" s="1"/>
  <c r="AN845" i="6"/>
  <c r="AM846" i="6"/>
  <c r="AK846" i="6"/>
  <c r="AI846" i="6"/>
  <c r="AJ846" i="6"/>
  <c r="AH847" i="6"/>
  <c r="AL845" i="6"/>
  <c r="AY846" i="6"/>
  <c r="AW846" i="6"/>
  <c r="AV846" i="6"/>
  <c r="AZ846" i="6" s="1"/>
  <c r="AU846" i="6"/>
  <c r="AX846" i="6" s="1"/>
  <c r="Z845" i="6"/>
  <c r="AB845" i="6"/>
  <c r="X846" i="6"/>
  <c r="W846" i="6"/>
  <c r="V847" i="6"/>
  <c r="AA846" i="6"/>
  <c r="Y846" i="6"/>
  <c r="AT847" i="6"/>
  <c r="AX845" i="6"/>
  <c r="BA845" i="6" s="1"/>
  <c r="BB845" i="6" s="1"/>
  <c r="BA844" i="6"/>
  <c r="BB844" i="6" s="1"/>
  <c r="CA847" i="7" l="1"/>
  <c r="CG846" i="7"/>
  <c r="BT845" i="7"/>
  <c r="BW845" i="7"/>
  <c r="BX845" i="7" s="1"/>
  <c r="BP847" i="7"/>
  <c r="BJ847" i="6"/>
  <c r="BM847" i="6" s="1"/>
  <c r="BN847" i="6" s="1"/>
  <c r="BK848" i="6"/>
  <c r="BF849" i="6"/>
  <c r="BI848" i="6"/>
  <c r="BH848" i="6"/>
  <c r="BG848" i="6"/>
  <c r="BJ848" i="6" s="1"/>
  <c r="BL847" i="6"/>
  <c r="AN846" i="6"/>
  <c r="BI844" i="7"/>
  <c r="BL844" i="7"/>
  <c r="BE846" i="7"/>
  <c r="BK845" i="7"/>
  <c r="BL843" i="7"/>
  <c r="AW844" i="7"/>
  <c r="AS846" i="7"/>
  <c r="AZ844" i="7"/>
  <c r="AN845" i="7"/>
  <c r="AG847" i="7"/>
  <c r="AK846" i="7"/>
  <c r="AM846" i="7"/>
  <c r="AN846" i="7" s="1"/>
  <c r="Z845" i="7"/>
  <c r="AB845" i="7"/>
  <c r="Z846" i="7"/>
  <c r="AB846" i="7"/>
  <c r="V847" i="7"/>
  <c r="AO845" i="6"/>
  <c r="Z846" i="6"/>
  <c r="AC845" i="6"/>
  <c r="AD845" i="6" s="1"/>
  <c r="AK847" i="6"/>
  <c r="AM847" i="6"/>
  <c r="AI847" i="6"/>
  <c r="AJ847" i="6"/>
  <c r="AN847" i="6" s="1"/>
  <c r="AH848" i="6"/>
  <c r="AL846" i="6"/>
  <c r="AO846" i="6" s="1"/>
  <c r="Y847" i="6"/>
  <c r="AA847" i="6"/>
  <c r="X847" i="6"/>
  <c r="W847" i="6"/>
  <c r="V848" i="6"/>
  <c r="AB846" i="6"/>
  <c r="AW847" i="6"/>
  <c r="AY847" i="6"/>
  <c r="AV847" i="6"/>
  <c r="AU847" i="6"/>
  <c r="AT848" i="6"/>
  <c r="BA846" i="6"/>
  <c r="BB846" i="6" s="1"/>
  <c r="CE846" i="7" l="1"/>
  <c r="CH846" i="7" s="1"/>
  <c r="CI846" i="7" s="1"/>
  <c r="CG847" i="7"/>
  <c r="CA848" i="7"/>
  <c r="BV846" i="7"/>
  <c r="BP848" i="7"/>
  <c r="BV847" i="7"/>
  <c r="BT846" i="7"/>
  <c r="AB847" i="6"/>
  <c r="BL848" i="6"/>
  <c r="BM848" i="6" s="1"/>
  <c r="BN848" i="6" s="1"/>
  <c r="BH849" i="6"/>
  <c r="BK849" i="6"/>
  <c r="BI849" i="6"/>
  <c r="BG849" i="6"/>
  <c r="BJ849" i="6" s="1"/>
  <c r="BF850" i="6"/>
  <c r="AC845" i="7"/>
  <c r="BE847" i="7"/>
  <c r="BI845" i="7"/>
  <c r="BL845" i="7" s="1"/>
  <c r="AW845" i="7"/>
  <c r="AS847" i="7"/>
  <c r="AY846" i="7"/>
  <c r="AW846" i="7"/>
  <c r="AY845" i="7"/>
  <c r="AZ845" i="7" s="1"/>
  <c r="AG848" i="7"/>
  <c r="AK847" i="7"/>
  <c r="AM847" i="7"/>
  <c r="AN847" i="7" s="1"/>
  <c r="AC846" i="7"/>
  <c r="V848" i="7"/>
  <c r="AB847" i="7"/>
  <c r="AC846" i="6"/>
  <c r="AD846" i="6" s="1"/>
  <c r="AY848" i="6"/>
  <c r="AW848" i="6"/>
  <c r="AU848" i="6"/>
  <c r="AV848" i="6"/>
  <c r="AA848" i="6"/>
  <c r="W848" i="6"/>
  <c r="Y848" i="6"/>
  <c r="X848" i="6"/>
  <c r="V849" i="6"/>
  <c r="Z847" i="6"/>
  <c r="AM848" i="6"/>
  <c r="AK848" i="6"/>
  <c r="AI848" i="6"/>
  <c r="AJ848" i="6"/>
  <c r="AH849" i="6"/>
  <c r="AL847" i="6"/>
  <c r="AO847" i="6" s="1"/>
  <c r="AZ847" i="6"/>
  <c r="AX847" i="6"/>
  <c r="AT849" i="6"/>
  <c r="AC847" i="6" l="1"/>
  <c r="AD847" i="6" s="1"/>
  <c r="AB848" i="6"/>
  <c r="CA849" i="7"/>
  <c r="CG848" i="7"/>
  <c r="CE847" i="7"/>
  <c r="CH847" i="7" s="1"/>
  <c r="CI847" i="7" s="1"/>
  <c r="BT847" i="7"/>
  <c r="BW847" i="7"/>
  <c r="BX847" i="7" s="1"/>
  <c r="BP849" i="7"/>
  <c r="BV848" i="7"/>
  <c r="BW846" i="7"/>
  <c r="BX846" i="7" s="1"/>
  <c r="BL849" i="6"/>
  <c r="BK850" i="6"/>
  <c r="BH850" i="6"/>
  <c r="BL850" i="6" s="1"/>
  <c r="BG850" i="6"/>
  <c r="BF851" i="6"/>
  <c r="BI850" i="6"/>
  <c r="BM849" i="6"/>
  <c r="BN849" i="6" s="1"/>
  <c r="BK846" i="7"/>
  <c r="BE848" i="7"/>
  <c r="BI847" i="7"/>
  <c r="BK847" i="7"/>
  <c r="BI846" i="7"/>
  <c r="AZ846" i="7"/>
  <c r="AY847" i="7"/>
  <c r="AS848" i="7"/>
  <c r="AG849" i="7"/>
  <c r="AM848" i="7"/>
  <c r="Z847" i="7"/>
  <c r="AC847" i="7" s="1"/>
  <c r="V849" i="7"/>
  <c r="AB848" i="7"/>
  <c r="Z848" i="6"/>
  <c r="AC848" i="6" s="1"/>
  <c r="AD848" i="6" s="1"/>
  <c r="V850" i="6"/>
  <c r="Y849" i="6"/>
  <c r="X849" i="6"/>
  <c r="AA849" i="6"/>
  <c r="W849" i="6"/>
  <c r="AN848" i="6"/>
  <c r="AY849" i="6"/>
  <c r="AW849" i="6"/>
  <c r="AU849" i="6"/>
  <c r="AV849" i="6"/>
  <c r="AM849" i="6"/>
  <c r="AK849" i="6"/>
  <c r="AI849" i="6"/>
  <c r="AJ849" i="6"/>
  <c r="AH850" i="6"/>
  <c r="AL848" i="6"/>
  <c r="AT850" i="6"/>
  <c r="AX848" i="6"/>
  <c r="AZ848" i="6"/>
  <c r="BA847" i="6"/>
  <c r="BB847" i="6" s="1"/>
  <c r="BJ850" i="6" l="1"/>
  <c r="BA848" i="6"/>
  <c r="BB848" i="6" s="1"/>
  <c r="CA850" i="7"/>
  <c r="CG849" i="7"/>
  <c r="CE848" i="7"/>
  <c r="CH848" i="7" s="1"/>
  <c r="CI848" i="7" s="1"/>
  <c r="BV849" i="7"/>
  <c r="BP850" i="7"/>
  <c r="BT848" i="7"/>
  <c r="BW848" i="7" s="1"/>
  <c r="BX848" i="7" s="1"/>
  <c r="BM850" i="6"/>
  <c r="BN850" i="6" s="1"/>
  <c r="BK851" i="6"/>
  <c r="BI851" i="6"/>
  <c r="BH851" i="6"/>
  <c r="BL851" i="6" s="1"/>
  <c r="BF852" i="6"/>
  <c r="BG851" i="6"/>
  <c r="BJ851" i="6" s="1"/>
  <c r="BM851" i="6" s="1"/>
  <c r="BN851" i="6" s="1"/>
  <c r="BL847" i="7"/>
  <c r="BE849" i="7"/>
  <c r="BK848" i="7"/>
  <c r="BL846" i="7"/>
  <c r="AW847" i="7"/>
  <c r="AS849" i="7"/>
  <c r="AY848" i="7"/>
  <c r="AZ847" i="7"/>
  <c r="AM849" i="7"/>
  <c r="AG850" i="7"/>
  <c r="AK848" i="7"/>
  <c r="AN848" i="7" s="1"/>
  <c r="V850" i="7"/>
  <c r="Z848" i="7"/>
  <c r="AC848" i="7" s="1"/>
  <c r="AO848" i="6"/>
  <c r="AX849" i="6"/>
  <c r="AM850" i="6"/>
  <c r="AK850" i="6"/>
  <c r="AI850" i="6"/>
  <c r="AJ850" i="6"/>
  <c r="AH851" i="6"/>
  <c r="AN849" i="6"/>
  <c r="AB849" i="6"/>
  <c r="Z849" i="6"/>
  <c r="AY850" i="6"/>
  <c r="AW850" i="6"/>
  <c r="AU850" i="6"/>
  <c r="AV850" i="6"/>
  <c r="AL849" i="6"/>
  <c r="W850" i="6"/>
  <c r="V851" i="6"/>
  <c r="AA850" i="6"/>
  <c r="X850" i="6"/>
  <c r="AB850" i="6" s="1"/>
  <c r="Y850" i="6"/>
  <c r="AT851" i="6"/>
  <c r="AZ849" i="6"/>
  <c r="CA851" i="7" l="1"/>
  <c r="CG850" i="7"/>
  <c r="CE849" i="7"/>
  <c r="CH849" i="7"/>
  <c r="CI849" i="7" s="1"/>
  <c r="BP851" i="7"/>
  <c r="BT850" i="7"/>
  <c r="BV850" i="7"/>
  <c r="BW850" i="7" s="1"/>
  <c r="BX850" i="7" s="1"/>
  <c r="BT849" i="7"/>
  <c r="BW849" i="7" s="1"/>
  <c r="BX849" i="7" s="1"/>
  <c r="BI852" i="6"/>
  <c r="BK852" i="6"/>
  <c r="BH852" i="6"/>
  <c r="BL852" i="6" s="1"/>
  <c r="BF853" i="6"/>
  <c r="BG852" i="6"/>
  <c r="BA849" i="6"/>
  <c r="BB849" i="6" s="1"/>
  <c r="AN850" i="6"/>
  <c r="BI848" i="7"/>
  <c r="BE850" i="7"/>
  <c r="BK849" i="7"/>
  <c r="BL848" i="7"/>
  <c r="AW848" i="7"/>
  <c r="AZ848" i="7"/>
  <c r="AS850" i="7"/>
  <c r="AY849" i="7"/>
  <c r="AK849" i="7"/>
  <c r="AN849" i="7"/>
  <c r="AG851" i="7"/>
  <c r="AM850" i="7"/>
  <c r="AB849" i="7"/>
  <c r="V851" i="7"/>
  <c r="AB850" i="7"/>
  <c r="Z849" i="7"/>
  <c r="Z850" i="6"/>
  <c r="AC850" i="6" s="1"/>
  <c r="AD850" i="6" s="1"/>
  <c r="AC849" i="6"/>
  <c r="AD849" i="6" s="1"/>
  <c r="AK851" i="6"/>
  <c r="AM851" i="6"/>
  <c r="AJ851" i="6"/>
  <c r="AN851" i="6" s="1"/>
  <c r="AI851" i="6"/>
  <c r="AH852" i="6"/>
  <c r="AL850" i="6"/>
  <c r="AY851" i="6"/>
  <c r="AW851" i="6"/>
  <c r="AU851" i="6"/>
  <c r="AV851" i="6"/>
  <c r="AZ851" i="6" s="1"/>
  <c r="Y851" i="6"/>
  <c r="W851" i="6"/>
  <c r="X851" i="6"/>
  <c r="AA851" i="6"/>
  <c r="V852" i="6"/>
  <c r="AO849" i="6"/>
  <c r="AT852" i="6"/>
  <c r="AZ850" i="6"/>
  <c r="AX850" i="6"/>
  <c r="CE850" i="7" l="1"/>
  <c r="CH850" i="7" s="1"/>
  <c r="CI850" i="7" s="1"/>
  <c r="CA852" i="7"/>
  <c r="CG851" i="7"/>
  <c r="CE851" i="7"/>
  <c r="BV851" i="7"/>
  <c r="BP852" i="7"/>
  <c r="AO850" i="6"/>
  <c r="BJ852" i="6"/>
  <c r="BM852" i="6" s="1"/>
  <c r="BN852" i="6" s="1"/>
  <c r="BF854" i="6"/>
  <c r="BI853" i="6"/>
  <c r="BG853" i="6"/>
  <c r="BJ853" i="6" s="1"/>
  <c r="BK853" i="6"/>
  <c r="BH853" i="6"/>
  <c r="BL853" i="6" s="1"/>
  <c r="BI849" i="7"/>
  <c r="BL849" i="7"/>
  <c r="BE851" i="7"/>
  <c r="BK850" i="7"/>
  <c r="AS851" i="7"/>
  <c r="AW849" i="7"/>
  <c r="AZ849" i="7" s="1"/>
  <c r="AK850" i="7"/>
  <c r="AN850" i="7"/>
  <c r="AG852" i="7"/>
  <c r="AK851" i="7"/>
  <c r="AM851" i="7"/>
  <c r="Z850" i="7"/>
  <c r="AC850" i="7" s="1"/>
  <c r="V852" i="7"/>
  <c r="AB851" i="7"/>
  <c r="AC849" i="7"/>
  <c r="Z851" i="6"/>
  <c r="AY852" i="6"/>
  <c r="AW852" i="6"/>
  <c r="AV852" i="6"/>
  <c r="AU852" i="6"/>
  <c r="Y852" i="6"/>
  <c r="X852" i="6"/>
  <c r="W852" i="6"/>
  <c r="V853" i="6"/>
  <c r="AA852" i="6"/>
  <c r="AK852" i="6"/>
  <c r="AM852" i="6"/>
  <c r="AI852" i="6"/>
  <c r="AJ852" i="6"/>
  <c r="AH853" i="6"/>
  <c r="AB851" i="6"/>
  <c r="AL851" i="6"/>
  <c r="AO851" i="6" s="1"/>
  <c r="BA850" i="6"/>
  <c r="BB850" i="6" s="1"/>
  <c r="AX851" i="6"/>
  <c r="BA851" i="6" s="1"/>
  <c r="BB851" i="6" s="1"/>
  <c r="AT853" i="6"/>
  <c r="BM853" i="6" l="1"/>
  <c r="BN853" i="6" s="1"/>
  <c r="CA853" i="7"/>
  <c r="CH851" i="7"/>
  <c r="CI851" i="7" s="1"/>
  <c r="BV852" i="7"/>
  <c r="BP853" i="7"/>
  <c r="BT851" i="7"/>
  <c r="BW851" i="7" s="1"/>
  <c r="BX851" i="7" s="1"/>
  <c r="AZ852" i="6"/>
  <c r="BF855" i="6"/>
  <c r="BI854" i="6"/>
  <c r="BK854" i="6"/>
  <c r="BH854" i="6"/>
  <c r="BL854" i="6" s="1"/>
  <c r="BG854" i="6"/>
  <c r="BJ854" i="6" s="1"/>
  <c r="BM854" i="6" s="1"/>
  <c r="BN854" i="6" s="1"/>
  <c r="BE852" i="7"/>
  <c r="BI851" i="7"/>
  <c r="BK851" i="7"/>
  <c r="BL851" i="7" s="1"/>
  <c r="BI850" i="7"/>
  <c r="BL850" i="7" s="1"/>
  <c r="AY850" i="7"/>
  <c r="AS852" i="7"/>
  <c r="AY851" i="7"/>
  <c r="AW850" i="7"/>
  <c r="AN851" i="7"/>
  <c r="AG853" i="7"/>
  <c r="Z851" i="7"/>
  <c r="AC851" i="7" s="1"/>
  <c r="V853" i="7"/>
  <c r="AB852" i="7"/>
  <c r="AC851" i="6"/>
  <c r="AD851" i="6" s="1"/>
  <c r="AL852" i="6"/>
  <c r="AY853" i="6"/>
  <c r="AW853" i="6"/>
  <c r="AU853" i="6"/>
  <c r="AV853" i="6"/>
  <c r="AM853" i="6"/>
  <c r="AK853" i="6"/>
  <c r="AI853" i="6"/>
  <c r="AJ853" i="6"/>
  <c r="AN853" i="6" s="1"/>
  <c r="AH854" i="6"/>
  <c r="Y853" i="6"/>
  <c r="AA853" i="6"/>
  <c r="W853" i="6"/>
  <c r="X853" i="6"/>
  <c r="V854" i="6"/>
  <c r="AB852" i="6"/>
  <c r="AN852" i="6"/>
  <c r="Z852" i="6"/>
  <c r="AT854" i="6"/>
  <c r="AX852" i="6"/>
  <c r="BA852" i="6" s="1"/>
  <c r="BB852" i="6" s="1"/>
  <c r="CA854" i="7" l="1"/>
  <c r="CG853" i="7"/>
  <c r="CG852" i="7"/>
  <c r="CE852" i="7"/>
  <c r="BP854" i="7"/>
  <c r="BV853" i="7"/>
  <c r="BT852" i="7"/>
  <c r="BW852" i="7" s="1"/>
  <c r="BX852" i="7" s="1"/>
  <c r="AZ853" i="6"/>
  <c r="BH855" i="6"/>
  <c r="BF856" i="6"/>
  <c r="BI855" i="6"/>
  <c r="BK855" i="6"/>
  <c r="BG855" i="6"/>
  <c r="BJ855" i="6" s="1"/>
  <c r="AO852" i="6"/>
  <c r="BE853" i="7"/>
  <c r="BK852" i="7"/>
  <c r="AS853" i="7"/>
  <c r="AY852" i="7"/>
  <c r="AW851" i="7"/>
  <c r="AZ851" i="7" s="1"/>
  <c r="AZ850" i="7"/>
  <c r="AG854" i="7"/>
  <c r="AM852" i="7"/>
  <c r="AK852" i="7"/>
  <c r="V854" i="7"/>
  <c r="Z852" i="7"/>
  <c r="AC852" i="7" s="1"/>
  <c r="AC852" i="6"/>
  <c r="AD852" i="6" s="1"/>
  <c r="AM854" i="6"/>
  <c r="AK854" i="6"/>
  <c r="AI854" i="6"/>
  <c r="AJ854" i="6"/>
  <c r="AH855" i="6"/>
  <c r="AL853" i="6"/>
  <c r="AO853" i="6" s="1"/>
  <c r="Y854" i="6"/>
  <c r="X854" i="6"/>
  <c r="W854" i="6"/>
  <c r="AA854" i="6"/>
  <c r="V855" i="6"/>
  <c r="Z853" i="6"/>
  <c r="AY854" i="6"/>
  <c r="AW854" i="6"/>
  <c r="AU854" i="6"/>
  <c r="AV854" i="6"/>
  <c r="AB853" i="6"/>
  <c r="AX853" i="6"/>
  <c r="AT855" i="6"/>
  <c r="CH852" i="7" l="1"/>
  <c r="CI852" i="7" s="1"/>
  <c r="CE853" i="7"/>
  <c r="CH853" i="7" s="1"/>
  <c r="CI853" i="7" s="1"/>
  <c r="CG854" i="7"/>
  <c r="CA855" i="7"/>
  <c r="BT853" i="7"/>
  <c r="BW853" i="7" s="1"/>
  <c r="BX853" i="7" s="1"/>
  <c r="BT854" i="7"/>
  <c r="BV854" i="7"/>
  <c r="BW854" i="7" s="1"/>
  <c r="BX854" i="7" s="1"/>
  <c r="BP855" i="7"/>
  <c r="BA853" i="6"/>
  <c r="BB853" i="6" s="1"/>
  <c r="AN854" i="6"/>
  <c r="BG856" i="6"/>
  <c r="BK856" i="6"/>
  <c r="BH856" i="6"/>
  <c r="BL856" i="6" s="1"/>
  <c r="BF857" i="6"/>
  <c r="BI856" i="6"/>
  <c r="BL855" i="6"/>
  <c r="BM855" i="6" s="1"/>
  <c r="BN855" i="6" s="1"/>
  <c r="BI852" i="7"/>
  <c r="BL852" i="7" s="1"/>
  <c r="BK853" i="7"/>
  <c r="BE854" i="7"/>
  <c r="AW852" i="7"/>
  <c r="AZ852" i="7"/>
  <c r="AS854" i="7"/>
  <c r="AG855" i="7"/>
  <c r="AM854" i="7"/>
  <c r="AM853" i="7"/>
  <c r="AN852" i="7"/>
  <c r="AK853" i="7"/>
  <c r="AB853" i="7"/>
  <c r="AB854" i="7"/>
  <c r="V855" i="7"/>
  <c r="Z853" i="7"/>
  <c r="AC853" i="6"/>
  <c r="AD853" i="6" s="1"/>
  <c r="AY855" i="6"/>
  <c r="AW855" i="6"/>
  <c r="AV855" i="6"/>
  <c r="AU855" i="6"/>
  <c r="Z854" i="6"/>
  <c r="AM855" i="6"/>
  <c r="AK855" i="6"/>
  <c r="AJ855" i="6"/>
  <c r="AN855" i="6" s="1"/>
  <c r="AI855" i="6"/>
  <c r="AH856" i="6"/>
  <c r="AL854" i="6"/>
  <c r="AO854" i="6" s="1"/>
  <c r="W855" i="6"/>
  <c r="V856" i="6"/>
  <c r="AA855" i="6"/>
  <c r="Y855" i="6"/>
  <c r="X855" i="6"/>
  <c r="AB854" i="6"/>
  <c r="AX854" i="6"/>
  <c r="AZ854" i="6"/>
  <c r="AT856" i="6"/>
  <c r="BA854" i="6" l="1"/>
  <c r="BB854" i="6" s="1"/>
  <c r="CA856" i="7"/>
  <c r="CG855" i="7"/>
  <c r="CE854" i="7"/>
  <c r="CH854" i="7"/>
  <c r="CI854" i="7" s="1"/>
  <c r="BV855" i="7"/>
  <c r="BP856" i="7"/>
  <c r="AB855" i="6"/>
  <c r="AX855" i="6"/>
  <c r="BJ856" i="6"/>
  <c r="BM856" i="6" s="1"/>
  <c r="BN856" i="6" s="1"/>
  <c r="BK857" i="6"/>
  <c r="BH857" i="6"/>
  <c r="BL857" i="6" s="1"/>
  <c r="BI857" i="6"/>
  <c r="BG857" i="6"/>
  <c r="BJ857" i="6" s="1"/>
  <c r="BM857" i="6" s="1"/>
  <c r="BN857" i="6" s="1"/>
  <c r="BF858" i="6"/>
  <c r="BE855" i="7"/>
  <c r="BI854" i="7"/>
  <c r="BK854" i="7"/>
  <c r="BL854" i="7" s="1"/>
  <c r="BI853" i="7"/>
  <c r="BL853" i="7" s="1"/>
  <c r="AW853" i="7"/>
  <c r="AS855" i="7"/>
  <c r="AY854" i="7"/>
  <c r="AY853" i="7"/>
  <c r="AZ853" i="7" s="1"/>
  <c r="AM855" i="7"/>
  <c r="AK855" i="7"/>
  <c r="AG856" i="7"/>
  <c r="AN853" i="7"/>
  <c r="AK854" i="7"/>
  <c r="AN854" i="7" s="1"/>
  <c r="V856" i="7"/>
  <c r="AB855" i="7"/>
  <c r="Z854" i="7"/>
  <c r="AC854" i="7" s="1"/>
  <c r="AC853" i="7"/>
  <c r="AM856" i="6"/>
  <c r="AK856" i="6"/>
  <c r="AI856" i="6"/>
  <c r="AJ856" i="6"/>
  <c r="AH857" i="6"/>
  <c r="AL855" i="6"/>
  <c r="AO855" i="6" s="1"/>
  <c r="Z855" i="6"/>
  <c r="AC854" i="6"/>
  <c r="AD854" i="6" s="1"/>
  <c r="AY856" i="6"/>
  <c r="AW856" i="6"/>
  <c r="AU856" i="6"/>
  <c r="AV856" i="6"/>
  <c r="X856" i="6"/>
  <c r="W856" i="6"/>
  <c r="V857" i="6"/>
  <c r="Y856" i="6"/>
  <c r="AA856" i="6"/>
  <c r="AT857" i="6"/>
  <c r="AZ855" i="6"/>
  <c r="BA855" i="6" l="1"/>
  <c r="BB855" i="6" s="1"/>
  <c r="CE855" i="7"/>
  <c r="CH855" i="7" s="1"/>
  <c r="CI855" i="7" s="1"/>
  <c r="CA857" i="7"/>
  <c r="CG856" i="7"/>
  <c r="BT855" i="7"/>
  <c r="BW855" i="7" s="1"/>
  <c r="BX855" i="7" s="1"/>
  <c r="BP857" i="7"/>
  <c r="BV856" i="7"/>
  <c r="AC855" i="6"/>
  <c r="AD855" i="6" s="1"/>
  <c r="BG858" i="6"/>
  <c r="BK858" i="6"/>
  <c r="BF859" i="6"/>
  <c r="BI858" i="6"/>
  <c r="BH858" i="6"/>
  <c r="BL858" i="6" s="1"/>
  <c r="AN856" i="6"/>
  <c r="BE856" i="7"/>
  <c r="BK855" i="7"/>
  <c r="AS856" i="7"/>
  <c r="AY855" i="7"/>
  <c r="AW854" i="7"/>
  <c r="AZ854" i="7" s="1"/>
  <c r="AN855" i="7"/>
  <c r="AG857" i="7"/>
  <c r="AK856" i="7"/>
  <c r="Z855" i="7"/>
  <c r="AC855" i="7" s="1"/>
  <c r="V857" i="7"/>
  <c r="AB856" i="7"/>
  <c r="Z856" i="6"/>
  <c r="AY857" i="6"/>
  <c r="AW857" i="6"/>
  <c r="AU857" i="6"/>
  <c r="AV857" i="6"/>
  <c r="AZ857" i="6" s="1"/>
  <c r="X857" i="6"/>
  <c r="V858" i="6"/>
  <c r="Y857" i="6"/>
  <c r="W857" i="6"/>
  <c r="AA857" i="6"/>
  <c r="AM857" i="6"/>
  <c r="AK857" i="6"/>
  <c r="AI857" i="6"/>
  <c r="AJ857" i="6"/>
  <c r="AH858" i="6"/>
  <c r="AB856" i="6"/>
  <c r="AL856" i="6"/>
  <c r="AO856" i="6" s="1"/>
  <c r="AT858" i="6"/>
  <c r="AZ856" i="6"/>
  <c r="AX856" i="6"/>
  <c r="CE857" i="7" l="1"/>
  <c r="CG857" i="7"/>
  <c r="CH857" i="7" s="1"/>
  <c r="CI857" i="7" s="1"/>
  <c r="CA858" i="7"/>
  <c r="CE856" i="7"/>
  <c r="CH856" i="7" s="1"/>
  <c r="CI856" i="7" s="1"/>
  <c r="BT856" i="7"/>
  <c r="BP858" i="7"/>
  <c r="BT857" i="7"/>
  <c r="BV857" i="7"/>
  <c r="BW857" i="7" s="1"/>
  <c r="BX857" i="7" s="1"/>
  <c r="BW856" i="7"/>
  <c r="BX856" i="7" s="1"/>
  <c r="BK859" i="6"/>
  <c r="BG859" i="6"/>
  <c r="BI859" i="6"/>
  <c r="BH859" i="6"/>
  <c r="BL859" i="6" s="1"/>
  <c r="BF860" i="6"/>
  <c r="BJ858" i="6"/>
  <c r="BM858" i="6" s="1"/>
  <c r="BN858" i="6" s="1"/>
  <c r="AC856" i="6"/>
  <c r="AD856" i="6" s="1"/>
  <c r="BI855" i="7"/>
  <c r="BL855" i="7"/>
  <c r="BE857" i="7"/>
  <c r="BK856" i="7"/>
  <c r="AS857" i="7"/>
  <c r="AY856" i="7"/>
  <c r="AW855" i="7"/>
  <c r="AZ855" i="7" s="1"/>
  <c r="AM856" i="7"/>
  <c r="AN856" i="7" s="1"/>
  <c r="AG858" i="7"/>
  <c r="AM857" i="7"/>
  <c r="V858" i="7"/>
  <c r="Z856" i="7"/>
  <c r="AC856" i="7" s="1"/>
  <c r="AL857" i="6"/>
  <c r="AY858" i="6"/>
  <c r="AW858" i="6"/>
  <c r="AV858" i="6"/>
  <c r="AZ858" i="6" s="1"/>
  <c r="AU858" i="6"/>
  <c r="Y858" i="6"/>
  <c r="V859" i="6"/>
  <c r="W858" i="6"/>
  <c r="X858" i="6"/>
  <c r="AA858" i="6"/>
  <c r="AM858" i="6"/>
  <c r="AK858" i="6"/>
  <c r="AI858" i="6"/>
  <c r="AJ858" i="6"/>
  <c r="AH859" i="6"/>
  <c r="Z857" i="6"/>
  <c r="AB857" i="6"/>
  <c r="AN857" i="6"/>
  <c r="BA856" i="6"/>
  <c r="BB856" i="6" s="1"/>
  <c r="AX857" i="6"/>
  <c r="BA857" i="6" s="1"/>
  <c r="BB857" i="6" s="1"/>
  <c r="AT859" i="6"/>
  <c r="CA859" i="7" l="1"/>
  <c r="CG858" i="7"/>
  <c r="BP859" i="7"/>
  <c r="BV858" i="7"/>
  <c r="BI860" i="6"/>
  <c r="BK860" i="6"/>
  <c r="BG860" i="6"/>
  <c r="BJ860" i="6" s="1"/>
  <c r="BF861" i="6"/>
  <c r="BH860" i="6"/>
  <c r="BL860" i="6" s="1"/>
  <c r="BJ859" i="6"/>
  <c r="BM859" i="6"/>
  <c r="BN859" i="6" s="1"/>
  <c r="AO857" i="6"/>
  <c r="BE858" i="7"/>
  <c r="BI856" i="7"/>
  <c r="BL856" i="7"/>
  <c r="AW856" i="7"/>
  <c r="AZ856" i="7"/>
  <c r="AS858" i="7"/>
  <c r="AY857" i="7"/>
  <c r="AK857" i="7"/>
  <c r="AN857" i="7"/>
  <c r="AG859" i="7"/>
  <c r="AK858" i="7"/>
  <c r="AM858" i="7"/>
  <c r="AB857" i="7"/>
  <c r="Z857" i="7"/>
  <c r="V859" i="7"/>
  <c r="Z858" i="7"/>
  <c r="AB858" i="7"/>
  <c r="AL858" i="6"/>
  <c r="AB858" i="6"/>
  <c r="X859" i="6"/>
  <c r="AA859" i="6"/>
  <c r="Y859" i="6"/>
  <c r="V860" i="6"/>
  <c r="W859" i="6"/>
  <c r="AW859" i="6"/>
  <c r="AY859" i="6"/>
  <c r="AV859" i="6"/>
  <c r="AZ859" i="6" s="1"/>
  <c r="AU859" i="6"/>
  <c r="Z858" i="6"/>
  <c r="AC857" i="6"/>
  <c r="AD857" i="6" s="1"/>
  <c r="AK859" i="6"/>
  <c r="AM859" i="6"/>
  <c r="AI859" i="6"/>
  <c r="AJ859" i="6"/>
  <c r="AN859" i="6" s="1"/>
  <c r="AH860" i="6"/>
  <c r="AN858" i="6"/>
  <c r="AT860" i="6"/>
  <c r="AX858" i="6"/>
  <c r="BA858" i="6" s="1"/>
  <c r="BB858" i="6" s="1"/>
  <c r="CE858" i="7" l="1"/>
  <c r="CH858" i="7" s="1"/>
  <c r="CI858" i="7" s="1"/>
  <c r="CG859" i="7"/>
  <c r="CA860" i="7"/>
  <c r="BT858" i="7"/>
  <c r="BW858" i="7" s="1"/>
  <c r="BX858" i="7" s="1"/>
  <c r="BP860" i="7"/>
  <c r="BT859" i="7"/>
  <c r="BV859" i="7"/>
  <c r="BW859" i="7" s="1"/>
  <c r="BX859" i="7" s="1"/>
  <c r="BG861" i="6"/>
  <c r="BI861" i="6"/>
  <c r="BH861" i="6"/>
  <c r="BF862" i="6"/>
  <c r="BK861" i="6"/>
  <c r="BM860" i="6"/>
  <c r="BN860" i="6" s="1"/>
  <c r="AC858" i="6"/>
  <c r="AD858" i="6" s="1"/>
  <c r="AO858" i="6"/>
  <c r="BK857" i="7"/>
  <c r="BI857" i="7"/>
  <c r="BE859" i="7"/>
  <c r="AW858" i="7"/>
  <c r="AY858" i="7"/>
  <c r="AZ858" i="7" s="1"/>
  <c r="AS859" i="7"/>
  <c r="AW857" i="7"/>
  <c r="AZ857" i="7"/>
  <c r="AN858" i="7"/>
  <c r="AG860" i="7"/>
  <c r="AK859" i="7"/>
  <c r="AC858" i="7"/>
  <c r="V860" i="7"/>
  <c r="AB859" i="7"/>
  <c r="AC857" i="7"/>
  <c r="AY860" i="6"/>
  <c r="AW860" i="6"/>
  <c r="AU860" i="6"/>
  <c r="AV860" i="6"/>
  <c r="AM860" i="6"/>
  <c r="AK860" i="6"/>
  <c r="AI860" i="6"/>
  <c r="AJ860" i="6"/>
  <c r="AN860" i="6" s="1"/>
  <c r="AH861" i="6"/>
  <c r="AB859" i="6"/>
  <c r="X860" i="6"/>
  <c r="AA860" i="6"/>
  <c r="Y860" i="6"/>
  <c r="V861" i="6"/>
  <c r="W860" i="6"/>
  <c r="AL859" i="6"/>
  <c r="AO859" i="6" s="1"/>
  <c r="Z859" i="6"/>
  <c r="AX859" i="6"/>
  <c r="BA859" i="6" s="1"/>
  <c r="BB859" i="6" s="1"/>
  <c r="AT861" i="6"/>
  <c r="CA861" i="7" l="1"/>
  <c r="CG860" i="7"/>
  <c r="CE859" i="7"/>
  <c r="CH859" i="7" s="1"/>
  <c r="CI859" i="7" s="1"/>
  <c r="BP861" i="7"/>
  <c r="BV860" i="7"/>
  <c r="BL861" i="6"/>
  <c r="AZ860" i="6"/>
  <c r="BG862" i="6"/>
  <c r="BF863" i="6"/>
  <c r="BI862" i="6"/>
  <c r="BK862" i="6"/>
  <c r="BH862" i="6"/>
  <c r="BL862" i="6" s="1"/>
  <c r="BJ861" i="6"/>
  <c r="BM861" i="6" s="1"/>
  <c r="BN861" i="6" s="1"/>
  <c r="BK858" i="7"/>
  <c r="BI858" i="7"/>
  <c r="BE860" i="7"/>
  <c r="BK859" i="7"/>
  <c r="BL857" i="7"/>
  <c r="AS860" i="7"/>
  <c r="AW859" i="7"/>
  <c r="AY859" i="7"/>
  <c r="AM859" i="7"/>
  <c r="AN859" i="7" s="1"/>
  <c r="AM860" i="7"/>
  <c r="AG861" i="7"/>
  <c r="Z859" i="7"/>
  <c r="AC859" i="7" s="1"/>
  <c r="V861" i="7"/>
  <c r="AB860" i="7"/>
  <c r="AC859" i="6"/>
  <c r="AD859" i="6" s="1"/>
  <c r="AB860" i="6"/>
  <c r="AM861" i="6"/>
  <c r="AK861" i="6"/>
  <c r="AJ861" i="6"/>
  <c r="AN861" i="6" s="1"/>
  <c r="AI861" i="6"/>
  <c r="AH862" i="6"/>
  <c r="AY861" i="6"/>
  <c r="AW861" i="6"/>
  <c r="AU861" i="6"/>
  <c r="AV861" i="6"/>
  <c r="Y861" i="6"/>
  <c r="AA861" i="6"/>
  <c r="X861" i="6"/>
  <c r="AB861" i="6" s="1"/>
  <c r="W861" i="6"/>
  <c r="V862" i="6"/>
  <c r="AL860" i="6"/>
  <c r="AO860" i="6" s="1"/>
  <c r="Z860" i="6"/>
  <c r="AX860" i="6"/>
  <c r="BA860" i="6" s="1"/>
  <c r="BB860" i="6" s="1"/>
  <c r="AT862" i="6"/>
  <c r="CG861" i="7" l="1"/>
  <c r="CA862" i="7"/>
  <c r="CE860" i="7"/>
  <c r="CH860" i="7" s="1"/>
  <c r="CI860" i="7" s="1"/>
  <c r="BT860" i="7"/>
  <c r="BW860" i="7" s="1"/>
  <c r="BX860" i="7" s="1"/>
  <c r="BP862" i="7"/>
  <c r="BJ862" i="6"/>
  <c r="BM862" i="6" s="1"/>
  <c r="BN862" i="6" s="1"/>
  <c r="BK863" i="6"/>
  <c r="BH863" i="6"/>
  <c r="BF864" i="6"/>
  <c r="BI863" i="6"/>
  <c r="BG863" i="6"/>
  <c r="BJ863" i="6" s="1"/>
  <c r="BI859" i="7"/>
  <c r="BL859" i="7" s="1"/>
  <c r="BK860" i="7"/>
  <c r="BE861" i="7"/>
  <c r="BL858" i="7"/>
  <c r="AZ859" i="7"/>
  <c r="AS861" i="7"/>
  <c r="AY860" i="7"/>
  <c r="AK860" i="7"/>
  <c r="AG862" i="7"/>
  <c r="AM861" i="7"/>
  <c r="AN860" i="7"/>
  <c r="V862" i="7"/>
  <c r="AB861" i="7"/>
  <c r="Z860" i="7"/>
  <c r="AC860" i="7" s="1"/>
  <c r="Z861" i="6"/>
  <c r="AC861" i="6" s="1"/>
  <c r="AD861" i="6" s="1"/>
  <c r="AC860" i="6"/>
  <c r="AD860" i="6" s="1"/>
  <c r="AY862" i="6"/>
  <c r="AW862" i="6"/>
  <c r="AU862" i="6"/>
  <c r="AV862" i="6"/>
  <c r="AL861" i="6"/>
  <c r="AO861" i="6" s="1"/>
  <c r="X862" i="6"/>
  <c r="V863" i="6"/>
  <c r="AA862" i="6"/>
  <c r="W862" i="6"/>
  <c r="Y862" i="6"/>
  <c r="AM862" i="6"/>
  <c r="AK862" i="6"/>
  <c r="AJ862" i="6"/>
  <c r="AI862" i="6"/>
  <c r="AH863" i="6"/>
  <c r="AZ861" i="6"/>
  <c r="AT863" i="6"/>
  <c r="AX861" i="6"/>
  <c r="CE861" i="7" l="1"/>
  <c r="CH861" i="7" s="1"/>
  <c r="CI861" i="7" s="1"/>
  <c r="CA863" i="7"/>
  <c r="CG862" i="7"/>
  <c r="BV861" i="7"/>
  <c r="BT861" i="7"/>
  <c r="BP863" i="7"/>
  <c r="BV862" i="7"/>
  <c r="BL863" i="6"/>
  <c r="BM863" i="6" s="1"/>
  <c r="BN863" i="6" s="1"/>
  <c r="BG864" i="6"/>
  <c r="BF865" i="6"/>
  <c r="BH864" i="6"/>
  <c r="BI864" i="6"/>
  <c r="BK864" i="6"/>
  <c r="BE862" i="7"/>
  <c r="BI861" i="7"/>
  <c r="BK861" i="7"/>
  <c r="BI860" i="7"/>
  <c r="BL860" i="7" s="1"/>
  <c r="AS862" i="7"/>
  <c r="AW860" i="7"/>
  <c r="AZ860" i="7" s="1"/>
  <c r="AG863" i="7"/>
  <c r="AM862" i="7"/>
  <c r="AK861" i="7"/>
  <c r="AN861" i="7" s="1"/>
  <c r="Z861" i="7"/>
  <c r="V863" i="7"/>
  <c r="AB862" i="7"/>
  <c r="AC861" i="7"/>
  <c r="Z862" i="6"/>
  <c r="AM863" i="6"/>
  <c r="AK863" i="6"/>
  <c r="AI863" i="6"/>
  <c r="AJ863" i="6"/>
  <c r="AH864" i="6"/>
  <c r="AY863" i="6"/>
  <c r="AW863" i="6"/>
  <c r="AU863" i="6"/>
  <c r="AV863" i="6"/>
  <c r="AZ863" i="6" s="1"/>
  <c r="AB862" i="6"/>
  <c r="AN862" i="6"/>
  <c r="W863" i="6"/>
  <c r="AA863" i="6"/>
  <c r="Y863" i="6"/>
  <c r="V864" i="6"/>
  <c r="X863" i="6"/>
  <c r="AL862" i="6"/>
  <c r="AZ862" i="6"/>
  <c r="AX862" i="6"/>
  <c r="AT864" i="6"/>
  <c r="BA861" i="6"/>
  <c r="BB861" i="6" s="1"/>
  <c r="CA864" i="7" l="1"/>
  <c r="CG863" i="7"/>
  <c r="CE862" i="7"/>
  <c r="CH862" i="7" s="1"/>
  <c r="CI862" i="7" s="1"/>
  <c r="BT862" i="7"/>
  <c r="BP864" i="7"/>
  <c r="BV863" i="7"/>
  <c r="BW862" i="7"/>
  <c r="BX862" i="7" s="1"/>
  <c r="BW861" i="7"/>
  <c r="BX861" i="7" s="1"/>
  <c r="AN863" i="6"/>
  <c r="BL864" i="6"/>
  <c r="BK865" i="6"/>
  <c r="BH865" i="6"/>
  <c r="BL865" i="6" s="1"/>
  <c r="BI865" i="6"/>
  <c r="BF866" i="6"/>
  <c r="BG865" i="6"/>
  <c r="BJ865" i="6" s="1"/>
  <c r="BJ864" i="6"/>
  <c r="AC862" i="6"/>
  <c r="AD862" i="6" s="1"/>
  <c r="BL861" i="7"/>
  <c r="BE863" i="7"/>
  <c r="BK862" i="7"/>
  <c r="BI862" i="7"/>
  <c r="AS863" i="7"/>
  <c r="AY862" i="7"/>
  <c r="AY861" i="7"/>
  <c r="AW861" i="7"/>
  <c r="AK862" i="7"/>
  <c r="AN862" i="7"/>
  <c r="AM863" i="7"/>
  <c r="AG864" i="7"/>
  <c r="Z862" i="7"/>
  <c r="AC862" i="7" s="1"/>
  <c r="V864" i="7"/>
  <c r="AB863" i="6"/>
  <c r="Z863" i="6"/>
  <c r="W864" i="6"/>
  <c r="AA864" i="6"/>
  <c r="X864" i="6"/>
  <c r="V865" i="6"/>
  <c r="Y864" i="6"/>
  <c r="AY864" i="6"/>
  <c r="AW864" i="6"/>
  <c r="AU864" i="6"/>
  <c r="AV864" i="6"/>
  <c r="AZ864" i="6" s="1"/>
  <c r="AO862" i="6"/>
  <c r="AL863" i="6"/>
  <c r="AO863" i="6" s="1"/>
  <c r="AM864" i="6"/>
  <c r="AK864" i="6"/>
  <c r="AI864" i="6"/>
  <c r="AJ864" i="6"/>
  <c r="AN864" i="6" s="1"/>
  <c r="AH865" i="6"/>
  <c r="AT865" i="6"/>
  <c r="AX863" i="6"/>
  <c r="BA863" i="6" s="1"/>
  <c r="BB863" i="6" s="1"/>
  <c r="BA862" i="6"/>
  <c r="BB862" i="6" s="1"/>
  <c r="CE863" i="7" l="1"/>
  <c r="CH863" i="7"/>
  <c r="CI863" i="7" s="1"/>
  <c r="CA865" i="7"/>
  <c r="BT863" i="7"/>
  <c r="BP865" i="7"/>
  <c r="BV864" i="7"/>
  <c r="BW863" i="7"/>
  <c r="BX863" i="7" s="1"/>
  <c r="BM865" i="6"/>
  <c r="BN865" i="6" s="1"/>
  <c r="BH866" i="6"/>
  <c r="BF867" i="6"/>
  <c r="BI866" i="6"/>
  <c r="BK866" i="6"/>
  <c r="BG866" i="6"/>
  <c r="BJ866" i="6" s="1"/>
  <c r="BM864" i="6"/>
  <c r="BN864" i="6" s="1"/>
  <c r="AC863" i="6"/>
  <c r="AD863" i="6" s="1"/>
  <c r="BL862" i="7"/>
  <c r="BE864" i="7"/>
  <c r="BI863" i="7"/>
  <c r="BK863" i="7"/>
  <c r="AZ861" i="7"/>
  <c r="AW862" i="7"/>
  <c r="AZ862" i="7" s="1"/>
  <c r="AS864" i="7"/>
  <c r="AY863" i="7"/>
  <c r="AG865" i="7"/>
  <c r="AK863" i="7"/>
  <c r="AN863" i="7"/>
  <c r="Z863" i="7"/>
  <c r="AB863" i="7"/>
  <c r="V865" i="7"/>
  <c r="AB864" i="7"/>
  <c r="Z864" i="6"/>
  <c r="AB864" i="6"/>
  <c r="AY865" i="6"/>
  <c r="AW865" i="6"/>
  <c r="AU865" i="6"/>
  <c r="AV865" i="6"/>
  <c r="Y865" i="6"/>
  <c r="AA865" i="6"/>
  <c r="X865" i="6"/>
  <c r="W865" i="6"/>
  <c r="V866" i="6"/>
  <c r="AL864" i="6"/>
  <c r="AO864" i="6" s="1"/>
  <c r="AM865" i="6"/>
  <c r="AK865" i="6"/>
  <c r="AI865" i="6"/>
  <c r="AJ865" i="6"/>
  <c r="AH866" i="6"/>
  <c r="AT866" i="6"/>
  <c r="AX864" i="6"/>
  <c r="BA864" i="6" s="1"/>
  <c r="BB864" i="6" s="1"/>
  <c r="CG864" i="7" l="1"/>
  <c r="CE864" i="7"/>
  <c r="CA866" i="7"/>
  <c r="CG865" i="7"/>
  <c r="BT864" i="7"/>
  <c r="BP866" i="7"/>
  <c r="BW864" i="7"/>
  <c r="BX864" i="7" s="1"/>
  <c r="AZ865" i="6"/>
  <c r="BI867" i="6"/>
  <c r="BG867" i="6"/>
  <c r="BJ867" i="6" s="1"/>
  <c r="BK867" i="6"/>
  <c r="BH867" i="6"/>
  <c r="BL867" i="6" s="1"/>
  <c r="BF868" i="6"/>
  <c r="BL866" i="6"/>
  <c r="BM866" i="6" s="1"/>
  <c r="BN866" i="6" s="1"/>
  <c r="AC863" i="7"/>
  <c r="BL863" i="7"/>
  <c r="BE865" i="7"/>
  <c r="AS865" i="7"/>
  <c r="AY864" i="7"/>
  <c r="AW864" i="7"/>
  <c r="AW863" i="7"/>
  <c r="AZ863" i="7" s="1"/>
  <c r="AG866" i="7"/>
  <c r="AM864" i="7"/>
  <c r="AK864" i="7"/>
  <c r="V866" i="7"/>
  <c r="Z864" i="7"/>
  <c r="AC864" i="7" s="1"/>
  <c r="AC864" i="6"/>
  <c r="AD864" i="6" s="1"/>
  <c r="AB865" i="6"/>
  <c r="AL865" i="6"/>
  <c r="AY866" i="6"/>
  <c r="AW866" i="6"/>
  <c r="AU866" i="6"/>
  <c r="AV866" i="6"/>
  <c r="AM866" i="6"/>
  <c r="AK866" i="6"/>
  <c r="AI866" i="6"/>
  <c r="AJ866" i="6"/>
  <c r="AH867" i="6"/>
  <c r="AN865" i="6"/>
  <c r="AA866" i="6"/>
  <c r="X866" i="6"/>
  <c r="W866" i="6"/>
  <c r="V867" i="6"/>
  <c r="Y866" i="6"/>
  <c r="Z865" i="6"/>
  <c r="AX865" i="6"/>
  <c r="BA865" i="6" s="1"/>
  <c r="BB865" i="6" s="1"/>
  <c r="AT867" i="6"/>
  <c r="CG866" i="7" l="1"/>
  <c r="CA867" i="7"/>
  <c r="CE865" i="7"/>
  <c r="CH865" i="7" s="1"/>
  <c r="CI865" i="7" s="1"/>
  <c r="CH864" i="7"/>
  <c r="CI864" i="7" s="1"/>
  <c r="BV865" i="7"/>
  <c r="BT865" i="7"/>
  <c r="BP867" i="7"/>
  <c r="BT866" i="7"/>
  <c r="BV866" i="7"/>
  <c r="BW866" i="7" s="1"/>
  <c r="BX866" i="7" s="1"/>
  <c r="AZ866" i="6"/>
  <c r="BM867" i="6"/>
  <c r="BN867" i="6" s="1"/>
  <c r="BF869" i="6"/>
  <c r="BI868" i="6"/>
  <c r="BH868" i="6"/>
  <c r="BK868" i="6"/>
  <c r="BG868" i="6"/>
  <c r="BJ868" i="6" s="1"/>
  <c r="AX866" i="6"/>
  <c r="BA866" i="6" s="1"/>
  <c r="BB866" i="6" s="1"/>
  <c r="AC865" i="6"/>
  <c r="AD865" i="6" s="1"/>
  <c r="AO865" i="6"/>
  <c r="BK864" i="7"/>
  <c r="BI864" i="7"/>
  <c r="BK865" i="7"/>
  <c r="BE866" i="7"/>
  <c r="AZ864" i="7"/>
  <c r="AS866" i="7"/>
  <c r="AM865" i="7"/>
  <c r="AN864" i="7"/>
  <c r="AG867" i="7"/>
  <c r="AK866" i="7"/>
  <c r="AK865" i="7"/>
  <c r="V867" i="7"/>
  <c r="AB866" i="7"/>
  <c r="AB865" i="7"/>
  <c r="Z865" i="7"/>
  <c r="AN866" i="6"/>
  <c r="Z866" i="6"/>
  <c r="AB866" i="6"/>
  <c r="AL866" i="6"/>
  <c r="AM867" i="6"/>
  <c r="AK867" i="6"/>
  <c r="AI867" i="6"/>
  <c r="AJ867" i="6"/>
  <c r="AN867" i="6" s="1"/>
  <c r="AH868" i="6"/>
  <c r="V868" i="6"/>
  <c r="AA867" i="6"/>
  <c r="Y867" i="6"/>
  <c r="X867" i="6"/>
  <c r="AB867" i="6" s="1"/>
  <c r="W867" i="6"/>
  <c r="AY867" i="6"/>
  <c r="AW867" i="6"/>
  <c r="AU867" i="6"/>
  <c r="AX867" i="6" s="1"/>
  <c r="AV867" i="6"/>
  <c r="AT868" i="6"/>
  <c r="CG867" i="7" l="1"/>
  <c r="CA868" i="7"/>
  <c r="CE866" i="7"/>
  <c r="CH866" i="7" s="1"/>
  <c r="CI866" i="7" s="1"/>
  <c r="BP868" i="7"/>
  <c r="BV867" i="7"/>
  <c r="BW865" i="7"/>
  <c r="BX865" i="7" s="1"/>
  <c r="BL868" i="6"/>
  <c r="BG869" i="6"/>
  <c r="BI869" i="6"/>
  <c r="BH869" i="6"/>
  <c r="BF870" i="6"/>
  <c r="BK869" i="6"/>
  <c r="BM868" i="6"/>
  <c r="BN868" i="6" s="1"/>
  <c r="AO866" i="6"/>
  <c r="BI865" i="7"/>
  <c r="BL865" i="7"/>
  <c r="BE867" i="7"/>
  <c r="BK866" i="7"/>
  <c r="BL864" i="7"/>
  <c r="AY866" i="7"/>
  <c r="AS867" i="7"/>
  <c r="AW865" i="7"/>
  <c r="AY865" i="7"/>
  <c r="AM866" i="7"/>
  <c r="AN866" i="7" s="1"/>
  <c r="AM867" i="7"/>
  <c r="AG868" i="7"/>
  <c r="AN865" i="7"/>
  <c r="AC865" i="7"/>
  <c r="Z866" i="7"/>
  <c r="AC866" i="7" s="1"/>
  <c r="V868" i="7"/>
  <c r="AB867" i="7"/>
  <c r="AC866" i="6"/>
  <c r="AD866" i="6" s="1"/>
  <c r="Z867" i="6"/>
  <c r="AC867" i="6" s="1"/>
  <c r="AD867" i="6" s="1"/>
  <c r="AY868" i="6"/>
  <c r="AW868" i="6"/>
  <c r="AU868" i="6"/>
  <c r="AV868" i="6"/>
  <c r="AM868" i="6"/>
  <c r="AK868" i="6"/>
  <c r="AI868" i="6"/>
  <c r="AJ868" i="6"/>
  <c r="AN868" i="6" s="1"/>
  <c r="AH869" i="6"/>
  <c r="W868" i="6"/>
  <c r="Y868" i="6"/>
  <c r="AA868" i="6"/>
  <c r="X868" i="6"/>
  <c r="V869" i="6"/>
  <c r="AL867" i="6"/>
  <c r="AO867" i="6" s="1"/>
  <c r="AT869" i="6"/>
  <c r="AZ867" i="6"/>
  <c r="BA867" i="6" s="1"/>
  <c r="BB867" i="6" s="1"/>
  <c r="CA869" i="7" l="1"/>
  <c r="CG868" i="7"/>
  <c r="CE867" i="7"/>
  <c r="CH867" i="7" s="1"/>
  <c r="CI867" i="7" s="1"/>
  <c r="BT867" i="7"/>
  <c r="BW867" i="7" s="1"/>
  <c r="BX867" i="7" s="1"/>
  <c r="BV868" i="7"/>
  <c r="BP869" i="7"/>
  <c r="BL869" i="6"/>
  <c r="BJ869" i="6"/>
  <c r="BF871" i="6"/>
  <c r="BI870" i="6"/>
  <c r="BG870" i="6"/>
  <c r="BJ870" i="6" s="1"/>
  <c r="BK870" i="6"/>
  <c r="BH870" i="6"/>
  <c r="BL870" i="6" s="1"/>
  <c r="BE868" i="7"/>
  <c r="BI867" i="7"/>
  <c r="BK867" i="7"/>
  <c r="BL867" i="7" s="1"/>
  <c r="BI866" i="7"/>
  <c r="BL866" i="7" s="1"/>
  <c r="AZ865" i="7"/>
  <c r="AS868" i="7"/>
  <c r="AY867" i="7"/>
  <c r="AW866" i="7"/>
  <c r="AZ866" i="7" s="1"/>
  <c r="AK867" i="7"/>
  <c r="AN867" i="7"/>
  <c r="AG869" i="7"/>
  <c r="AM868" i="7"/>
  <c r="AB868" i="7"/>
  <c r="V869" i="7"/>
  <c r="Z867" i="7"/>
  <c r="AC867" i="7" s="1"/>
  <c r="AB868" i="6"/>
  <c r="X869" i="6"/>
  <c r="V870" i="6"/>
  <c r="AA869" i="6"/>
  <c r="Y869" i="6"/>
  <c r="W869" i="6"/>
  <c r="AL868" i="6"/>
  <c r="AO868" i="6" s="1"/>
  <c r="Z868" i="6"/>
  <c r="AM869" i="6"/>
  <c r="AK869" i="6"/>
  <c r="AI869" i="6"/>
  <c r="AJ869" i="6"/>
  <c r="AN869" i="6" s="1"/>
  <c r="AH870" i="6"/>
  <c r="AY869" i="6"/>
  <c r="AW869" i="6"/>
  <c r="AV869" i="6"/>
  <c r="AZ869" i="6" s="1"/>
  <c r="AU869" i="6"/>
  <c r="AX869" i="6" s="1"/>
  <c r="AT870" i="6"/>
  <c r="AZ868" i="6"/>
  <c r="AX868" i="6"/>
  <c r="BM870" i="6" l="1"/>
  <c r="BN870" i="6" s="1"/>
  <c r="CE868" i="7"/>
  <c r="CH868" i="7"/>
  <c r="CI868" i="7" s="1"/>
  <c r="CA870" i="7"/>
  <c r="CE869" i="7"/>
  <c r="CG869" i="7"/>
  <c r="CH869" i="7" s="1"/>
  <c r="CI869" i="7" s="1"/>
  <c r="BT868" i="7"/>
  <c r="BW868" i="7"/>
  <c r="BX868" i="7" s="1"/>
  <c r="BP870" i="7"/>
  <c r="BV869" i="7"/>
  <c r="BH871" i="6"/>
  <c r="BF872" i="6"/>
  <c r="BI871" i="6"/>
  <c r="BK871" i="6"/>
  <c r="BG871" i="6"/>
  <c r="BM869" i="6"/>
  <c r="BN869" i="6" s="1"/>
  <c r="AC868" i="6"/>
  <c r="AD868" i="6" s="1"/>
  <c r="BE869" i="7"/>
  <c r="BI868" i="7"/>
  <c r="AS869" i="7"/>
  <c r="AY868" i="7"/>
  <c r="AW867" i="7"/>
  <c r="AZ867" i="7" s="1"/>
  <c r="AK868" i="7"/>
  <c r="AN868" i="7"/>
  <c r="AG870" i="7"/>
  <c r="AM869" i="7"/>
  <c r="V870" i="7"/>
  <c r="AB869" i="7"/>
  <c r="Z868" i="7"/>
  <c r="AC868" i="7" s="1"/>
  <c r="Z869" i="6"/>
  <c r="AL869" i="6"/>
  <c r="AO869" i="6" s="1"/>
  <c r="AY870" i="6"/>
  <c r="AW870" i="6"/>
  <c r="AU870" i="6"/>
  <c r="AV870" i="6"/>
  <c r="W870" i="6"/>
  <c r="X870" i="6"/>
  <c r="V871" i="6"/>
  <c r="AA870" i="6"/>
  <c r="Y870" i="6"/>
  <c r="AM870" i="6"/>
  <c r="AK870" i="6"/>
  <c r="AJ870" i="6"/>
  <c r="AI870" i="6"/>
  <c r="AH871" i="6"/>
  <c r="AB869" i="6"/>
  <c r="BA868" i="6"/>
  <c r="BB868" i="6" s="1"/>
  <c r="AT871" i="6"/>
  <c r="BA869" i="6"/>
  <c r="BB869" i="6" s="1"/>
  <c r="CA871" i="7" l="1"/>
  <c r="CG870" i="7"/>
  <c r="BP871" i="7"/>
  <c r="BV870" i="7"/>
  <c r="BT869" i="7"/>
  <c r="BW869" i="7" s="1"/>
  <c r="BX869" i="7" s="1"/>
  <c r="BJ871" i="6"/>
  <c r="BK872" i="6"/>
  <c r="BG872" i="6"/>
  <c r="BH872" i="6"/>
  <c r="BL872" i="6" s="1"/>
  <c r="BI872" i="6"/>
  <c r="BF873" i="6"/>
  <c r="AX870" i="6"/>
  <c r="BA870" i="6" s="1"/>
  <c r="BB870" i="6" s="1"/>
  <c r="BL871" i="6"/>
  <c r="AZ870" i="6"/>
  <c r="BE870" i="7"/>
  <c r="BK869" i="7"/>
  <c r="BK868" i="7"/>
  <c r="BL868" i="7" s="1"/>
  <c r="AW868" i="7"/>
  <c r="AZ868" i="7" s="1"/>
  <c r="AS870" i="7"/>
  <c r="AY869" i="7"/>
  <c r="AG871" i="7"/>
  <c r="AK870" i="7"/>
  <c r="AM870" i="7"/>
  <c r="AN870" i="7" s="1"/>
  <c r="AK869" i="7"/>
  <c r="AN869" i="7" s="1"/>
  <c r="Z869" i="7"/>
  <c r="AC869" i="7" s="1"/>
  <c r="V871" i="7"/>
  <c r="Z870" i="7"/>
  <c r="AB870" i="7"/>
  <c r="Z870" i="6"/>
  <c r="AN870" i="6"/>
  <c r="AK871" i="6"/>
  <c r="AM871" i="6"/>
  <c r="AI871" i="6"/>
  <c r="AJ871" i="6"/>
  <c r="AH872" i="6"/>
  <c r="AB870" i="6"/>
  <c r="X871" i="6"/>
  <c r="Y871" i="6"/>
  <c r="W871" i="6"/>
  <c r="V872" i="6"/>
  <c r="AA871" i="6"/>
  <c r="AW871" i="6"/>
  <c r="AY871" i="6"/>
  <c r="AV871" i="6"/>
  <c r="AZ871" i="6" s="1"/>
  <c r="AU871" i="6"/>
  <c r="AL870" i="6"/>
  <c r="AC869" i="6"/>
  <c r="AD869" i="6" s="1"/>
  <c r="AT872" i="6"/>
  <c r="BM871" i="6" l="1"/>
  <c r="BN871" i="6" s="1"/>
  <c r="CE870" i="7"/>
  <c r="CH870" i="7" s="1"/>
  <c r="CI870" i="7" s="1"/>
  <c r="CG871" i="7"/>
  <c r="CA872" i="7"/>
  <c r="BT870" i="7"/>
  <c r="BW870" i="7" s="1"/>
  <c r="BX870" i="7" s="1"/>
  <c r="BV871" i="7"/>
  <c r="BP872" i="7"/>
  <c r="BJ872" i="6"/>
  <c r="BM872" i="6" s="1"/>
  <c r="BN872" i="6" s="1"/>
  <c r="BI873" i="6"/>
  <c r="BF874" i="6"/>
  <c r="BG873" i="6"/>
  <c r="BJ873" i="6" s="1"/>
  <c r="BH873" i="6"/>
  <c r="BK873" i="6"/>
  <c r="AO870" i="6"/>
  <c r="AC870" i="6"/>
  <c r="AD870" i="6" s="1"/>
  <c r="BI869" i="7"/>
  <c r="BL869" i="7" s="1"/>
  <c r="BE871" i="7"/>
  <c r="AS871" i="7"/>
  <c r="AW870" i="7"/>
  <c r="AY870" i="7"/>
  <c r="AZ870" i="7" s="1"/>
  <c r="AW869" i="7"/>
  <c r="AZ869" i="7" s="1"/>
  <c r="AM871" i="7"/>
  <c r="AG872" i="7"/>
  <c r="AC870" i="7"/>
  <c r="V872" i="7"/>
  <c r="Z871" i="7"/>
  <c r="AB871" i="6"/>
  <c r="AN871" i="6"/>
  <c r="AA872" i="6"/>
  <c r="X872" i="6"/>
  <c r="Y872" i="6"/>
  <c r="W872" i="6"/>
  <c r="V873" i="6"/>
  <c r="AY872" i="6"/>
  <c r="AW872" i="6"/>
  <c r="AU872" i="6"/>
  <c r="AV872" i="6"/>
  <c r="AZ872" i="6" s="1"/>
  <c r="AM872" i="6"/>
  <c r="AK872" i="6"/>
  <c r="AI872" i="6"/>
  <c r="AJ872" i="6"/>
  <c r="AH873" i="6"/>
  <c r="AL871" i="6"/>
  <c r="Z871" i="6"/>
  <c r="AX871" i="6"/>
  <c r="BA871" i="6" s="1"/>
  <c r="BB871" i="6" s="1"/>
  <c r="AT873" i="6"/>
  <c r="CE871" i="7" l="1"/>
  <c r="CH871" i="7"/>
  <c r="CI871" i="7" s="1"/>
  <c r="CA873" i="7"/>
  <c r="CG872" i="7"/>
  <c r="BP873" i="7"/>
  <c r="BV872" i="7"/>
  <c r="BT871" i="7"/>
  <c r="BW871" i="7" s="1"/>
  <c r="BX871" i="7" s="1"/>
  <c r="AB872" i="6"/>
  <c r="BL873" i="6"/>
  <c r="BM873" i="6"/>
  <c r="BN873" i="6" s="1"/>
  <c r="BK874" i="6"/>
  <c r="BF875" i="6"/>
  <c r="BI874" i="6"/>
  <c r="BG874" i="6"/>
  <c r="BJ874" i="6" s="1"/>
  <c r="BH874" i="6"/>
  <c r="BL874" i="6" s="1"/>
  <c r="AO871" i="6"/>
  <c r="AC871" i="6"/>
  <c r="AD871" i="6" s="1"/>
  <c r="BK871" i="7"/>
  <c r="BE872" i="7"/>
  <c r="BI870" i="7"/>
  <c r="BK870" i="7"/>
  <c r="AS872" i="7"/>
  <c r="AY871" i="7"/>
  <c r="AK871" i="7"/>
  <c r="AN871" i="7" s="1"/>
  <c r="AG873" i="7"/>
  <c r="AM872" i="7"/>
  <c r="V873" i="7"/>
  <c r="AB872" i="7"/>
  <c r="AB871" i="7"/>
  <c r="AC871" i="7" s="1"/>
  <c r="AX872" i="6"/>
  <c r="BA872" i="6" s="1"/>
  <c r="BB872" i="6" s="1"/>
  <c r="Z872" i="6"/>
  <c r="Y873" i="6"/>
  <c r="X873" i="6"/>
  <c r="W873" i="6"/>
  <c r="AA873" i="6"/>
  <c r="V874" i="6"/>
  <c r="AY873" i="6"/>
  <c r="AW873" i="6"/>
  <c r="AU873" i="6"/>
  <c r="AV873" i="6"/>
  <c r="AZ873" i="6" s="1"/>
  <c r="AN872" i="6"/>
  <c r="AM873" i="6"/>
  <c r="AK873" i="6"/>
  <c r="AI873" i="6"/>
  <c r="AJ873" i="6"/>
  <c r="AH874" i="6"/>
  <c r="AL872" i="6"/>
  <c r="AT874" i="6"/>
  <c r="CA874" i="7" l="1"/>
  <c r="CG873" i="7"/>
  <c r="CE872" i="7"/>
  <c r="CH872" i="7"/>
  <c r="CI872" i="7" s="1"/>
  <c r="BT872" i="7"/>
  <c r="BW872" i="7" s="1"/>
  <c r="BX872" i="7" s="1"/>
  <c r="BP874" i="7"/>
  <c r="AC872" i="6"/>
  <c r="AD872" i="6" s="1"/>
  <c r="BM874" i="6"/>
  <c r="BN874" i="6" s="1"/>
  <c r="BK875" i="6"/>
  <c r="BI875" i="6"/>
  <c r="BG875" i="6"/>
  <c r="BJ875" i="6" s="1"/>
  <c r="BF876" i="6"/>
  <c r="BH875" i="6"/>
  <c r="BL875" i="6" s="1"/>
  <c r="BL870" i="7"/>
  <c r="BE873" i="7"/>
  <c r="BK872" i="7"/>
  <c r="BI871" i="7"/>
  <c r="BL871" i="7" s="1"/>
  <c r="AW871" i="7"/>
  <c r="AZ871" i="7"/>
  <c r="AY872" i="7"/>
  <c r="AS873" i="7"/>
  <c r="AK872" i="7"/>
  <c r="AN872" i="7" s="1"/>
  <c r="AG874" i="7"/>
  <c r="AM873" i="7"/>
  <c r="AB873" i="7"/>
  <c r="V874" i="7"/>
  <c r="Z872" i="7"/>
  <c r="AC872" i="7" s="1"/>
  <c r="AO872" i="6"/>
  <c r="AX873" i="6"/>
  <c r="BA873" i="6" s="1"/>
  <c r="BB873" i="6" s="1"/>
  <c r="X874" i="6"/>
  <c r="Y874" i="6"/>
  <c r="W874" i="6"/>
  <c r="V875" i="6"/>
  <c r="AA874" i="6"/>
  <c r="AK874" i="6"/>
  <c r="AM874" i="6"/>
  <c r="AJ874" i="6"/>
  <c r="AN874" i="6" s="1"/>
  <c r="AI874" i="6"/>
  <c r="AH875" i="6"/>
  <c r="AN873" i="6"/>
  <c r="AB873" i="6"/>
  <c r="AY874" i="6"/>
  <c r="AW874" i="6"/>
  <c r="AU874" i="6"/>
  <c r="AV874" i="6"/>
  <c r="AL873" i="6"/>
  <c r="Z873" i="6"/>
  <c r="AT875" i="6"/>
  <c r="CG874" i="7" l="1"/>
  <c r="CA875" i="7"/>
  <c r="CE873" i="7"/>
  <c r="CH873" i="7" s="1"/>
  <c r="CI873" i="7" s="1"/>
  <c r="BV874" i="7"/>
  <c r="BP875" i="7"/>
  <c r="BV873" i="7"/>
  <c r="BT873" i="7"/>
  <c r="BM875" i="6"/>
  <c r="BN875" i="6" s="1"/>
  <c r="BG876" i="6"/>
  <c r="BK876" i="6"/>
  <c r="BI876" i="6"/>
  <c r="BH876" i="6"/>
  <c r="BL876" i="6" s="1"/>
  <c r="BF877" i="6"/>
  <c r="BI872" i="7"/>
  <c r="BL872" i="7" s="1"/>
  <c r="BE874" i="7"/>
  <c r="BI873" i="7"/>
  <c r="BK873" i="7"/>
  <c r="AS874" i="7"/>
  <c r="AY873" i="7"/>
  <c r="AW872" i="7"/>
  <c r="AZ872" i="7" s="1"/>
  <c r="AG875" i="7"/>
  <c r="AK873" i="7"/>
  <c r="AN873" i="7"/>
  <c r="Z873" i="7"/>
  <c r="AC873" i="7" s="1"/>
  <c r="V875" i="7"/>
  <c r="AB874" i="7"/>
  <c r="AC873" i="6"/>
  <c r="AD873" i="6" s="1"/>
  <c r="AL874" i="6"/>
  <c r="AO874" i="6" s="1"/>
  <c r="AK875" i="6"/>
  <c r="AM875" i="6"/>
  <c r="AI875" i="6"/>
  <c r="AJ875" i="6"/>
  <c r="AH876" i="6"/>
  <c r="W875" i="6"/>
  <c r="X875" i="6"/>
  <c r="V876" i="6"/>
  <c r="Y875" i="6"/>
  <c r="AA875" i="6"/>
  <c r="AO873" i="6"/>
  <c r="Z874" i="6"/>
  <c r="AY875" i="6"/>
  <c r="AW875" i="6"/>
  <c r="AU875" i="6"/>
  <c r="AV875" i="6"/>
  <c r="AZ875" i="6" s="1"/>
  <c r="AB874" i="6"/>
  <c r="AT876" i="6"/>
  <c r="AZ874" i="6"/>
  <c r="AX874" i="6"/>
  <c r="CA876" i="7" l="1"/>
  <c r="CG875" i="7"/>
  <c r="CE874" i="7"/>
  <c r="CH874" i="7" s="1"/>
  <c r="CI874" i="7" s="1"/>
  <c r="BW873" i="7"/>
  <c r="BX873" i="7" s="1"/>
  <c r="BT874" i="7"/>
  <c r="BW874" i="7" s="1"/>
  <c r="BX874" i="7" s="1"/>
  <c r="BP876" i="7"/>
  <c r="BV875" i="7"/>
  <c r="AN875" i="6"/>
  <c r="BK877" i="6"/>
  <c r="BF878" i="6"/>
  <c r="BH877" i="6"/>
  <c r="BL877" i="6" s="1"/>
  <c r="BI877" i="6"/>
  <c r="BG877" i="6"/>
  <c r="BJ877" i="6" s="1"/>
  <c r="BM877" i="6" s="1"/>
  <c r="BN877" i="6" s="1"/>
  <c r="BJ876" i="6"/>
  <c r="BM876" i="6" s="1"/>
  <c r="BN876" i="6" s="1"/>
  <c r="BL873" i="7"/>
  <c r="BE875" i="7"/>
  <c r="BK874" i="7"/>
  <c r="AW873" i="7"/>
  <c r="AZ873" i="7" s="1"/>
  <c r="AS875" i="7"/>
  <c r="AY874" i="7"/>
  <c r="AM875" i="7"/>
  <c r="AG876" i="7"/>
  <c r="AM874" i="7"/>
  <c r="AK874" i="7"/>
  <c r="Z874" i="7"/>
  <c r="AC874" i="7" s="1"/>
  <c r="V876" i="7"/>
  <c r="AB875" i="7"/>
  <c r="Z875" i="6"/>
  <c r="Y876" i="6"/>
  <c r="X876" i="6"/>
  <c r="W876" i="6"/>
  <c r="V877" i="6"/>
  <c r="AA876" i="6"/>
  <c r="AK876" i="6"/>
  <c r="AM876" i="6"/>
  <c r="AI876" i="6"/>
  <c r="AJ876" i="6"/>
  <c r="AH877" i="6"/>
  <c r="AL875" i="6"/>
  <c r="AO875" i="6" s="1"/>
  <c r="AY876" i="6"/>
  <c r="AW876" i="6"/>
  <c r="AU876" i="6"/>
  <c r="AV876" i="6"/>
  <c r="AC874" i="6"/>
  <c r="AD874" i="6" s="1"/>
  <c r="AB875" i="6"/>
  <c r="BA874" i="6"/>
  <c r="BB874" i="6" s="1"/>
  <c r="AZ876" i="6"/>
  <c r="AT877" i="6"/>
  <c r="AX875" i="6"/>
  <c r="BA875" i="6" s="1"/>
  <c r="BB875" i="6" s="1"/>
  <c r="CE875" i="7" l="1"/>
  <c r="CA877" i="7"/>
  <c r="CH875" i="7"/>
  <c r="CI875" i="7" s="1"/>
  <c r="BT875" i="7"/>
  <c r="BP877" i="7"/>
  <c r="BW875" i="7"/>
  <c r="BX875" i="7" s="1"/>
  <c r="AN876" i="6"/>
  <c r="BI878" i="6"/>
  <c r="BG878" i="6"/>
  <c r="BF879" i="6"/>
  <c r="BK878" i="6"/>
  <c r="BH878" i="6"/>
  <c r="BL878" i="6" s="1"/>
  <c r="BI874" i="7"/>
  <c r="BL874" i="7"/>
  <c r="BE876" i="7"/>
  <c r="BI875" i="7"/>
  <c r="BK875" i="7"/>
  <c r="AS876" i="7"/>
  <c r="AW875" i="7"/>
  <c r="AW874" i="7"/>
  <c r="AZ874" i="7"/>
  <c r="AN874" i="7"/>
  <c r="AG877" i="7"/>
  <c r="AM876" i="7"/>
  <c r="AK875" i="7"/>
  <c r="AN875" i="7" s="1"/>
  <c r="AB876" i="7"/>
  <c r="V877" i="7"/>
  <c r="Z875" i="7"/>
  <c r="AC875" i="7" s="1"/>
  <c r="AC875" i="6"/>
  <c r="AD875" i="6" s="1"/>
  <c r="AM877" i="6"/>
  <c r="AK877" i="6"/>
  <c r="AI877" i="6"/>
  <c r="AJ877" i="6"/>
  <c r="AH878" i="6"/>
  <c r="AA877" i="6"/>
  <c r="Y877" i="6"/>
  <c r="X877" i="6"/>
  <c r="W877" i="6"/>
  <c r="V878" i="6"/>
  <c r="AY877" i="6"/>
  <c r="AW877" i="6"/>
  <c r="AU877" i="6"/>
  <c r="AV877" i="6"/>
  <c r="AB876" i="6"/>
  <c r="Z876" i="6"/>
  <c r="AL876" i="6"/>
  <c r="AO876" i="6" s="1"/>
  <c r="AT878" i="6"/>
  <c r="AX876" i="6"/>
  <c r="BA876" i="6" s="1"/>
  <c r="BB876" i="6" s="1"/>
  <c r="CG876" i="7" l="1"/>
  <c r="CE876" i="7"/>
  <c r="CA878" i="7"/>
  <c r="CG877" i="7"/>
  <c r="BV876" i="7"/>
  <c r="BT876" i="7"/>
  <c r="BP878" i="7"/>
  <c r="BV877" i="7"/>
  <c r="AB877" i="6"/>
  <c r="BI879" i="6"/>
  <c r="BG879" i="6"/>
  <c r="BJ879" i="6" s="1"/>
  <c r="BK879" i="6"/>
  <c r="BH879" i="6"/>
  <c r="BL879" i="6" s="1"/>
  <c r="BF880" i="6"/>
  <c r="BJ878" i="6"/>
  <c r="BM878" i="6" s="1"/>
  <c r="BN878" i="6" s="1"/>
  <c r="AN877" i="6"/>
  <c r="BL875" i="7"/>
  <c r="BE877" i="7"/>
  <c r="BK876" i="7"/>
  <c r="BI876" i="7"/>
  <c r="AS877" i="7"/>
  <c r="AY876" i="7"/>
  <c r="AW876" i="7"/>
  <c r="AY875" i="7"/>
  <c r="AZ875" i="7" s="1"/>
  <c r="AG878" i="7"/>
  <c r="AK876" i="7"/>
  <c r="AN876" i="7" s="1"/>
  <c r="V878" i="7"/>
  <c r="Z876" i="7"/>
  <c r="AC876" i="7" s="1"/>
  <c r="AX877" i="6"/>
  <c r="AC876" i="6"/>
  <c r="AD876" i="6" s="1"/>
  <c r="AM878" i="6"/>
  <c r="AK878" i="6"/>
  <c r="AI878" i="6"/>
  <c r="AJ878" i="6"/>
  <c r="AH879" i="6"/>
  <c r="AA878" i="6"/>
  <c r="X878" i="6"/>
  <c r="Y878" i="6"/>
  <c r="W878" i="6"/>
  <c r="V879" i="6"/>
  <c r="AY878" i="6"/>
  <c r="AW878" i="6"/>
  <c r="AU878" i="6"/>
  <c r="AV878" i="6"/>
  <c r="Z877" i="6"/>
  <c r="AC877" i="6" s="1"/>
  <c r="AD877" i="6" s="1"/>
  <c r="AL877" i="6"/>
  <c r="AO877" i="6" s="1"/>
  <c r="AZ877" i="6"/>
  <c r="AT879" i="6"/>
  <c r="CG878" i="7" l="1"/>
  <c r="CA879" i="7"/>
  <c r="CE877" i="7"/>
  <c r="CH877" i="7" s="1"/>
  <c r="CI877" i="7" s="1"/>
  <c r="CH876" i="7"/>
  <c r="CI876" i="7" s="1"/>
  <c r="BT877" i="7"/>
  <c r="BP879" i="7"/>
  <c r="BT878" i="7"/>
  <c r="BV878" i="7"/>
  <c r="BW878" i="7" s="1"/>
  <c r="BX878" i="7" s="1"/>
  <c r="BW877" i="7"/>
  <c r="BX877" i="7" s="1"/>
  <c r="BW876" i="7"/>
  <c r="BX876" i="7" s="1"/>
  <c r="AB878" i="6"/>
  <c r="AN878" i="6"/>
  <c r="BM879" i="6"/>
  <c r="BN879" i="6" s="1"/>
  <c r="BI880" i="6"/>
  <c r="BK880" i="6"/>
  <c r="BG880" i="6"/>
  <c r="BF881" i="6"/>
  <c r="BH880" i="6"/>
  <c r="BL880" i="6" s="1"/>
  <c r="BA877" i="6"/>
  <c r="BB877" i="6" s="1"/>
  <c r="BL876" i="7"/>
  <c r="BK877" i="7"/>
  <c r="BE878" i="7"/>
  <c r="AZ876" i="7"/>
  <c r="AS878" i="7"/>
  <c r="AG879" i="7"/>
  <c r="AK878" i="7"/>
  <c r="AM878" i="7"/>
  <c r="AN878" i="7" s="1"/>
  <c r="AM877" i="7"/>
  <c r="AK877" i="7"/>
  <c r="Z877" i="7"/>
  <c r="V879" i="7"/>
  <c r="AB878" i="7"/>
  <c r="AB877" i="7"/>
  <c r="AX878" i="6"/>
  <c r="AZ878" i="6"/>
  <c r="W879" i="6"/>
  <c r="Y879" i="6"/>
  <c r="X879" i="6"/>
  <c r="V880" i="6"/>
  <c r="AA879" i="6"/>
  <c r="AM879" i="6"/>
  <c r="AK879" i="6"/>
  <c r="AI879" i="6"/>
  <c r="AJ879" i="6"/>
  <c r="AN879" i="6" s="1"/>
  <c r="AH880" i="6"/>
  <c r="Z878" i="6"/>
  <c r="AY879" i="6"/>
  <c r="AW879" i="6"/>
  <c r="AU879" i="6"/>
  <c r="AX879" i="6" s="1"/>
  <c r="AV879" i="6"/>
  <c r="AL878" i="6"/>
  <c r="AO878" i="6" s="1"/>
  <c r="AT880" i="6"/>
  <c r="AC878" i="6" l="1"/>
  <c r="AD878" i="6" s="1"/>
  <c r="CA880" i="7"/>
  <c r="CE879" i="7"/>
  <c r="CG879" i="7"/>
  <c r="CH879" i="7" s="1"/>
  <c r="CI879" i="7" s="1"/>
  <c r="CE878" i="7"/>
  <c r="CH878" i="7" s="1"/>
  <c r="CI878" i="7" s="1"/>
  <c r="BP880" i="7"/>
  <c r="BV879" i="7"/>
  <c r="BJ880" i="6"/>
  <c r="BM880" i="6" s="1"/>
  <c r="BN880" i="6" s="1"/>
  <c r="BA878" i="6"/>
  <c r="BB878" i="6" s="1"/>
  <c r="BG881" i="6"/>
  <c r="BK881" i="6"/>
  <c r="BF882" i="6"/>
  <c r="BI881" i="6"/>
  <c r="BH881" i="6"/>
  <c r="BL881" i="6" s="1"/>
  <c r="AC877" i="7"/>
  <c r="BI877" i="7"/>
  <c r="BL877" i="7"/>
  <c r="BE879" i="7"/>
  <c r="BK878" i="7"/>
  <c r="AS879" i="7"/>
  <c r="AY878" i="7"/>
  <c r="AY877" i="7"/>
  <c r="AW877" i="7"/>
  <c r="AN877" i="7"/>
  <c r="AG880" i="7"/>
  <c r="AM879" i="7"/>
  <c r="AB879" i="7"/>
  <c r="V880" i="7"/>
  <c r="Z878" i="7"/>
  <c r="AC878" i="7" s="1"/>
  <c r="AZ879" i="6"/>
  <c r="BA879" i="6" s="1"/>
  <c r="BB879" i="6" s="1"/>
  <c r="Z879" i="6"/>
  <c r="X880" i="6"/>
  <c r="W880" i="6"/>
  <c r="V881" i="6"/>
  <c r="Y880" i="6"/>
  <c r="AA880" i="6"/>
  <c r="AY880" i="6"/>
  <c r="AW880" i="6"/>
  <c r="AU880" i="6"/>
  <c r="AV880" i="6"/>
  <c r="AB879" i="6"/>
  <c r="AM880" i="6"/>
  <c r="AK880" i="6"/>
  <c r="AI880" i="6"/>
  <c r="AJ880" i="6"/>
  <c r="AH881" i="6"/>
  <c r="AL879" i="6"/>
  <c r="AO879" i="6" s="1"/>
  <c r="AT881" i="6"/>
  <c r="CA881" i="7" l="1"/>
  <c r="CG880" i="7"/>
  <c r="BT879" i="7"/>
  <c r="BW879" i="7" s="1"/>
  <c r="BX879" i="7" s="1"/>
  <c r="BV880" i="7"/>
  <c r="BP881" i="7"/>
  <c r="BF883" i="6"/>
  <c r="BI882" i="6"/>
  <c r="BH882" i="6"/>
  <c r="BG882" i="6"/>
  <c r="BJ882" i="6" s="1"/>
  <c r="BK882" i="6"/>
  <c r="BJ881" i="6"/>
  <c r="BM881" i="6" s="1"/>
  <c r="BN881" i="6" s="1"/>
  <c r="AC879" i="6"/>
  <c r="AD879" i="6" s="1"/>
  <c r="BE880" i="7"/>
  <c r="BK879" i="7"/>
  <c r="BI878" i="7"/>
  <c r="BL878" i="7" s="1"/>
  <c r="AZ877" i="7"/>
  <c r="AS880" i="7"/>
  <c r="AY879" i="7"/>
  <c r="AW878" i="7"/>
  <c r="AZ878" i="7" s="1"/>
  <c r="AM880" i="7"/>
  <c r="AK880" i="7"/>
  <c r="AG881" i="7"/>
  <c r="AK879" i="7"/>
  <c r="AN879" i="7" s="1"/>
  <c r="V881" i="7"/>
  <c r="AB880" i="7"/>
  <c r="Z879" i="7"/>
  <c r="AC879" i="7" s="1"/>
  <c r="Z880" i="6"/>
  <c r="AY881" i="6"/>
  <c r="AW881" i="6"/>
  <c r="AV881" i="6"/>
  <c r="AU881" i="6"/>
  <c r="AM881" i="6"/>
  <c r="AK881" i="6"/>
  <c r="AI881" i="6"/>
  <c r="AJ881" i="6"/>
  <c r="AN881" i="6" s="1"/>
  <c r="AH882" i="6"/>
  <c r="AA881" i="6"/>
  <c r="Y881" i="6"/>
  <c r="V882" i="6"/>
  <c r="X881" i="6"/>
  <c r="W881" i="6"/>
  <c r="AN880" i="6"/>
  <c r="AB880" i="6"/>
  <c r="AL880" i="6"/>
  <c r="AT882" i="6"/>
  <c r="AZ880" i="6"/>
  <c r="AX880" i="6"/>
  <c r="CE880" i="7" l="1"/>
  <c r="CH880" i="7" s="1"/>
  <c r="CI880" i="7" s="1"/>
  <c r="CA882" i="7"/>
  <c r="CE881" i="7"/>
  <c r="CG881" i="7"/>
  <c r="CH881" i="7" s="1"/>
  <c r="CI881" i="7" s="1"/>
  <c r="BT880" i="7"/>
  <c r="BW880" i="7"/>
  <c r="BX880" i="7" s="1"/>
  <c r="BP882" i="7"/>
  <c r="BV881" i="7"/>
  <c r="AZ881" i="6"/>
  <c r="BL882" i="6"/>
  <c r="BM882" i="6"/>
  <c r="BN882" i="6" s="1"/>
  <c r="BK883" i="6"/>
  <c r="BH883" i="6"/>
  <c r="BL883" i="6" s="1"/>
  <c r="BI883" i="6"/>
  <c r="BF884" i="6"/>
  <c r="BG883" i="6"/>
  <c r="BJ883" i="6" s="1"/>
  <c r="BM883" i="6" s="1"/>
  <c r="BN883" i="6" s="1"/>
  <c r="AC880" i="6"/>
  <c r="AD880" i="6" s="1"/>
  <c r="BE881" i="7"/>
  <c r="BI880" i="7"/>
  <c r="BK880" i="7"/>
  <c r="BL880" i="7" s="1"/>
  <c r="BI879" i="7"/>
  <c r="BL879" i="7" s="1"/>
  <c r="AW879" i="7"/>
  <c r="AZ879" i="7" s="1"/>
  <c r="AY880" i="7"/>
  <c r="AS881" i="7"/>
  <c r="AG882" i="7"/>
  <c r="AM881" i="7"/>
  <c r="AN880" i="7"/>
  <c r="Z880" i="7"/>
  <c r="AC880" i="7" s="1"/>
  <c r="V882" i="7"/>
  <c r="AB881" i="7"/>
  <c r="Z881" i="6"/>
  <c r="AL881" i="6"/>
  <c r="AO881" i="6" s="1"/>
  <c r="AY882" i="6"/>
  <c r="AW882" i="6"/>
  <c r="AU882" i="6"/>
  <c r="AV882" i="6"/>
  <c r="AO880" i="6"/>
  <c r="AM882" i="6"/>
  <c r="AK882" i="6"/>
  <c r="AI882" i="6"/>
  <c r="AJ882" i="6"/>
  <c r="AN882" i="6" s="1"/>
  <c r="AH883" i="6"/>
  <c r="AB881" i="6"/>
  <c r="X882" i="6"/>
  <c r="V883" i="6"/>
  <c r="AA882" i="6"/>
  <c r="Y882" i="6"/>
  <c r="W882" i="6"/>
  <c r="AT883" i="6"/>
  <c r="BA880" i="6"/>
  <c r="BB880" i="6" s="1"/>
  <c r="AX881" i="6"/>
  <c r="BA881" i="6" s="1"/>
  <c r="BB881" i="6" s="1"/>
  <c r="CA883" i="7" l="1"/>
  <c r="CG882" i="7"/>
  <c r="BP883" i="7"/>
  <c r="BV882" i="7"/>
  <c r="BT881" i="7"/>
  <c r="BW881" i="7" s="1"/>
  <c r="BX881" i="7" s="1"/>
  <c r="BI884" i="6"/>
  <c r="BG884" i="6"/>
  <c r="BK884" i="6"/>
  <c r="BH884" i="6"/>
  <c r="BL884" i="6" s="1"/>
  <c r="BF885" i="6"/>
  <c r="AZ882" i="6"/>
  <c r="AC881" i="6"/>
  <c r="AD881" i="6" s="1"/>
  <c r="BE882" i="7"/>
  <c r="BK881" i="7"/>
  <c r="AW880" i="7"/>
  <c r="AS882" i="7"/>
  <c r="AY881" i="7"/>
  <c r="AZ880" i="7"/>
  <c r="AK881" i="7"/>
  <c r="AN881" i="7" s="1"/>
  <c r="AG883" i="7"/>
  <c r="AK882" i="7"/>
  <c r="AM882" i="7"/>
  <c r="AN882" i="7" s="1"/>
  <c r="Z882" i="7"/>
  <c r="V883" i="7"/>
  <c r="Z881" i="7"/>
  <c r="AC881" i="7" s="1"/>
  <c r="AM883" i="6"/>
  <c r="AK883" i="6"/>
  <c r="AI883" i="6"/>
  <c r="AJ883" i="6"/>
  <c r="AH884" i="6"/>
  <c r="Z882" i="6"/>
  <c r="AY883" i="6"/>
  <c r="AW883" i="6"/>
  <c r="AV883" i="6"/>
  <c r="AU883" i="6"/>
  <c r="Y883" i="6"/>
  <c r="X883" i="6"/>
  <c r="W883" i="6"/>
  <c r="AA883" i="6"/>
  <c r="V884" i="6"/>
  <c r="AL882" i="6"/>
  <c r="AO882" i="6" s="1"/>
  <c r="AB882" i="6"/>
  <c r="AT884" i="6"/>
  <c r="AX882" i="6"/>
  <c r="BA882" i="6" s="1"/>
  <c r="BB882" i="6" s="1"/>
  <c r="CE882" i="7" l="1"/>
  <c r="CH882" i="7" s="1"/>
  <c r="CI882" i="7" s="1"/>
  <c r="CG883" i="7"/>
  <c r="CA884" i="7"/>
  <c r="BT882" i="7"/>
  <c r="BW882" i="7" s="1"/>
  <c r="BX882" i="7" s="1"/>
  <c r="BV883" i="7"/>
  <c r="BP884" i="7"/>
  <c r="BJ884" i="6"/>
  <c r="BM884" i="6" s="1"/>
  <c r="BN884" i="6" s="1"/>
  <c r="BI885" i="6"/>
  <c r="BK885" i="6"/>
  <c r="BG885" i="6"/>
  <c r="BJ885" i="6" s="1"/>
  <c r="BF886" i="6"/>
  <c r="BH885" i="6"/>
  <c r="BL885" i="6" s="1"/>
  <c r="AN883" i="6"/>
  <c r="BI881" i="7"/>
  <c r="BL881" i="7" s="1"/>
  <c r="BE883" i="7"/>
  <c r="AS883" i="7"/>
  <c r="AW882" i="7"/>
  <c r="AY882" i="7"/>
  <c r="AZ882" i="7" s="1"/>
  <c r="AW881" i="7"/>
  <c r="AZ881" i="7" s="1"/>
  <c r="AM883" i="7"/>
  <c r="AG884" i="7"/>
  <c r="V884" i="7"/>
  <c r="AB883" i="7"/>
  <c r="AB882" i="7"/>
  <c r="AC882" i="7" s="1"/>
  <c r="AX883" i="6"/>
  <c r="AB883" i="6"/>
  <c r="Z883" i="6"/>
  <c r="AC882" i="6"/>
  <c r="AD882" i="6" s="1"/>
  <c r="AM884" i="6"/>
  <c r="AK884" i="6"/>
  <c r="AI884" i="6"/>
  <c r="AJ884" i="6"/>
  <c r="AH885" i="6"/>
  <c r="Y884" i="6"/>
  <c r="X884" i="6"/>
  <c r="W884" i="6"/>
  <c r="AA884" i="6"/>
  <c r="V885" i="6"/>
  <c r="AY884" i="6"/>
  <c r="AW884" i="6"/>
  <c r="AU884" i="6"/>
  <c r="AV884" i="6"/>
  <c r="AL883" i="6"/>
  <c r="AO883" i="6" s="1"/>
  <c r="AZ883" i="6"/>
  <c r="AT885" i="6"/>
  <c r="BM885" i="6" l="1"/>
  <c r="BN885" i="6" s="1"/>
  <c r="CE883" i="7"/>
  <c r="CH883" i="7"/>
  <c r="CI883" i="7" s="1"/>
  <c r="CA885" i="7"/>
  <c r="CG884" i="7"/>
  <c r="BT883" i="7"/>
  <c r="BP885" i="7"/>
  <c r="BW883" i="7"/>
  <c r="BX883" i="7" s="1"/>
  <c r="BK886" i="6"/>
  <c r="BH886" i="6"/>
  <c r="BI886" i="6"/>
  <c r="BG886" i="6"/>
  <c r="BJ886" i="6" s="1"/>
  <c r="BF887" i="6"/>
  <c r="AC883" i="6"/>
  <c r="AD883" i="6" s="1"/>
  <c r="BA883" i="6"/>
  <c r="BB883" i="6" s="1"/>
  <c r="AN884" i="6"/>
  <c r="BK882" i="7"/>
  <c r="BE884" i="7"/>
  <c r="BK883" i="7"/>
  <c r="BI882" i="7"/>
  <c r="AS884" i="7"/>
  <c r="AK883" i="7"/>
  <c r="AG885" i="7"/>
  <c r="AM884" i="7"/>
  <c r="AN883" i="7"/>
  <c r="Z883" i="7"/>
  <c r="AC883" i="7" s="1"/>
  <c r="V885" i="7"/>
  <c r="AB884" i="7"/>
  <c r="AZ884" i="6"/>
  <c r="W885" i="6"/>
  <c r="Y885" i="6"/>
  <c r="V886" i="6"/>
  <c r="AA885" i="6"/>
  <c r="X885" i="6"/>
  <c r="AB884" i="6"/>
  <c r="AM885" i="6"/>
  <c r="AK885" i="6"/>
  <c r="AI885" i="6"/>
  <c r="AJ885" i="6"/>
  <c r="AN885" i="6" s="1"/>
  <c r="AH886" i="6"/>
  <c r="AY885" i="6"/>
  <c r="AW885" i="6"/>
  <c r="AU885" i="6"/>
  <c r="AX885" i="6" s="1"/>
  <c r="AV885" i="6"/>
  <c r="Z884" i="6"/>
  <c r="AL884" i="6"/>
  <c r="AO884" i="6" s="1"/>
  <c r="AX884" i="6"/>
  <c r="AT886" i="6"/>
  <c r="CE884" i="7" l="1"/>
  <c r="CG885" i="7"/>
  <c r="CA886" i="7"/>
  <c r="CH884" i="7"/>
  <c r="CI884" i="7" s="1"/>
  <c r="BP886" i="7"/>
  <c r="BV884" i="7"/>
  <c r="BT884" i="7"/>
  <c r="BL886" i="6"/>
  <c r="BM886" i="6" s="1"/>
  <c r="BN886" i="6" s="1"/>
  <c r="BA884" i="6"/>
  <c r="BB884" i="6" s="1"/>
  <c r="BI887" i="6"/>
  <c r="BH887" i="6"/>
  <c r="BK887" i="6"/>
  <c r="BG887" i="6"/>
  <c r="BJ887" i="6" s="1"/>
  <c r="BF888" i="6"/>
  <c r="BK884" i="7"/>
  <c r="BE885" i="7"/>
  <c r="BI883" i="7"/>
  <c r="BL883" i="7" s="1"/>
  <c r="BL882" i="7"/>
  <c r="AY883" i="7"/>
  <c r="AS885" i="7"/>
  <c r="AY884" i="7"/>
  <c r="AW883" i="7"/>
  <c r="AG886" i="7"/>
  <c r="AM885" i="7"/>
  <c r="AK884" i="7"/>
  <c r="AN884" i="7" s="1"/>
  <c r="Z884" i="7"/>
  <c r="AC884" i="7" s="1"/>
  <c r="V886" i="7"/>
  <c r="AB885" i="6"/>
  <c r="Z885" i="6"/>
  <c r="AM886" i="6"/>
  <c r="AK886" i="6"/>
  <c r="AI886" i="6"/>
  <c r="AJ886" i="6"/>
  <c r="AH887" i="6"/>
  <c r="AL885" i="6"/>
  <c r="AO885" i="6" s="1"/>
  <c r="AC884" i="6"/>
  <c r="AD884" i="6" s="1"/>
  <c r="AY886" i="6"/>
  <c r="AW886" i="6"/>
  <c r="AU886" i="6"/>
  <c r="AV886" i="6"/>
  <c r="V887" i="6"/>
  <c r="Y886" i="6"/>
  <c r="W886" i="6"/>
  <c r="AA886" i="6"/>
  <c r="X886" i="6"/>
  <c r="AT887" i="6"/>
  <c r="AZ885" i="6"/>
  <c r="BA885" i="6" s="1"/>
  <c r="BB885" i="6" s="1"/>
  <c r="CA887" i="7" l="1"/>
  <c r="CG886" i="7"/>
  <c r="CE885" i="7"/>
  <c r="CH885" i="7"/>
  <c r="CI885" i="7" s="1"/>
  <c r="BP887" i="7"/>
  <c r="BV886" i="7"/>
  <c r="BW884" i="7"/>
  <c r="BX884" i="7" s="1"/>
  <c r="BV885" i="7"/>
  <c r="BT885" i="7"/>
  <c r="BL887" i="6"/>
  <c r="BM887" i="6" s="1"/>
  <c r="BN887" i="6" s="1"/>
  <c r="BK888" i="6"/>
  <c r="BI888" i="6"/>
  <c r="BH888" i="6"/>
  <c r="BG888" i="6"/>
  <c r="BJ888" i="6" s="1"/>
  <c r="BF889" i="6"/>
  <c r="AN886" i="6"/>
  <c r="BI884" i="7"/>
  <c r="BL884" i="7" s="1"/>
  <c r="BE886" i="7"/>
  <c r="BK885" i="7"/>
  <c r="AS886" i="7"/>
  <c r="AY885" i="7"/>
  <c r="AW884" i="7"/>
  <c r="AZ884" i="7" s="1"/>
  <c r="AZ883" i="7"/>
  <c r="AK885" i="7"/>
  <c r="AN885" i="7"/>
  <c r="AG887" i="7"/>
  <c r="AK886" i="7"/>
  <c r="V887" i="7"/>
  <c r="AB886" i="7"/>
  <c r="AB885" i="7"/>
  <c r="Z885" i="7"/>
  <c r="AC885" i="6"/>
  <c r="AD885" i="6" s="1"/>
  <c r="AB886" i="6"/>
  <c r="AY887" i="6"/>
  <c r="AW887" i="6"/>
  <c r="AU887" i="6"/>
  <c r="AV887" i="6"/>
  <c r="AM887" i="6"/>
  <c r="AK887" i="6"/>
  <c r="AI887" i="6"/>
  <c r="AJ887" i="6"/>
  <c r="AN887" i="6" s="1"/>
  <c r="AH888" i="6"/>
  <c r="Z886" i="6"/>
  <c r="AL886" i="6"/>
  <c r="AO886" i="6" s="1"/>
  <c r="X887" i="6"/>
  <c r="W887" i="6"/>
  <c r="AA887" i="6"/>
  <c r="Y887" i="6"/>
  <c r="V888" i="6"/>
  <c r="AT888" i="6"/>
  <c r="AZ886" i="6"/>
  <c r="AX886" i="6"/>
  <c r="CE886" i="7" l="1"/>
  <c r="CH886" i="7" s="1"/>
  <c r="CI886" i="7" s="1"/>
  <c r="CA888" i="7"/>
  <c r="CG887" i="7"/>
  <c r="BT886" i="7"/>
  <c r="BW886" i="7" s="1"/>
  <c r="BX886" i="7" s="1"/>
  <c r="BW885" i="7"/>
  <c r="BX885" i="7" s="1"/>
  <c r="BV887" i="7"/>
  <c r="BP888" i="7"/>
  <c r="BT887" i="7"/>
  <c r="BL888" i="6"/>
  <c r="AZ887" i="6"/>
  <c r="BM888" i="6"/>
  <c r="BN888" i="6" s="1"/>
  <c r="BG889" i="6"/>
  <c r="BK889" i="6"/>
  <c r="BH889" i="6"/>
  <c r="BL889" i="6" s="1"/>
  <c r="BI889" i="6"/>
  <c r="BF890" i="6"/>
  <c r="AC886" i="6"/>
  <c r="AD886" i="6" s="1"/>
  <c r="BI885" i="7"/>
  <c r="BL885" i="7"/>
  <c r="BE887" i="7"/>
  <c r="BK886" i="7"/>
  <c r="AW885" i="7"/>
  <c r="AZ885" i="7"/>
  <c r="AS887" i="7"/>
  <c r="AY886" i="7"/>
  <c r="AW886" i="7"/>
  <c r="AM886" i="7"/>
  <c r="AN886" i="7" s="1"/>
  <c r="AG888" i="7"/>
  <c r="AK887" i="7"/>
  <c r="AM887" i="7"/>
  <c r="AC885" i="7"/>
  <c r="Z886" i="7"/>
  <c r="AC886" i="7" s="1"/>
  <c r="AB887" i="7"/>
  <c r="V888" i="7"/>
  <c r="Z887" i="6"/>
  <c r="AB887" i="6"/>
  <c r="AM888" i="6"/>
  <c r="AK888" i="6"/>
  <c r="AI888" i="6"/>
  <c r="AJ888" i="6"/>
  <c r="AN888" i="6" s="1"/>
  <c r="AH889" i="6"/>
  <c r="W888" i="6"/>
  <c r="V889" i="6"/>
  <c r="AA888" i="6"/>
  <c r="X888" i="6"/>
  <c r="Y888" i="6"/>
  <c r="AL887" i="6"/>
  <c r="AO887" i="6" s="1"/>
  <c r="AY888" i="6"/>
  <c r="AW888" i="6"/>
  <c r="AU888" i="6"/>
  <c r="AV888" i="6"/>
  <c r="AZ888" i="6" s="1"/>
  <c r="BA886" i="6"/>
  <c r="BB886" i="6" s="1"/>
  <c r="AX887" i="6"/>
  <c r="AT889" i="6"/>
  <c r="BA887" i="6"/>
  <c r="BB887" i="6" s="1"/>
  <c r="CA889" i="7" l="1"/>
  <c r="CE887" i="7"/>
  <c r="CH887" i="7" s="1"/>
  <c r="CI887" i="7" s="1"/>
  <c r="BP889" i="7"/>
  <c r="BV888" i="7"/>
  <c r="BW887" i="7"/>
  <c r="BX887" i="7" s="1"/>
  <c r="BK890" i="6"/>
  <c r="BI890" i="6"/>
  <c r="BG890" i="6"/>
  <c r="BJ890" i="6" s="1"/>
  <c r="BF891" i="6"/>
  <c r="BH890" i="6"/>
  <c r="BJ889" i="6"/>
  <c r="BM889" i="6" s="1"/>
  <c r="BN889" i="6" s="1"/>
  <c r="BI887" i="7"/>
  <c r="BK887" i="7"/>
  <c r="BL887" i="7" s="1"/>
  <c r="BE888" i="7"/>
  <c r="BI886" i="7"/>
  <c r="BL886" i="7" s="1"/>
  <c r="AS888" i="7"/>
  <c r="AY887" i="7"/>
  <c r="AZ886" i="7"/>
  <c r="AN887" i="7"/>
  <c r="AM888" i="7"/>
  <c r="AG889" i="7"/>
  <c r="V889" i="7"/>
  <c r="AB888" i="7"/>
  <c r="Z887" i="7"/>
  <c r="AC887" i="7" s="1"/>
  <c r="AC887" i="6"/>
  <c r="AD887" i="6" s="1"/>
  <c r="AB888" i="6"/>
  <c r="Z888" i="6"/>
  <c r="AY889" i="6"/>
  <c r="AW889" i="6"/>
  <c r="AU889" i="6"/>
  <c r="AV889" i="6"/>
  <c r="AM889" i="6"/>
  <c r="AK889" i="6"/>
  <c r="AI889" i="6"/>
  <c r="AJ889" i="6"/>
  <c r="AN889" i="6" s="1"/>
  <c r="AH890" i="6"/>
  <c r="W889" i="6"/>
  <c r="V890" i="6"/>
  <c r="AA889" i="6"/>
  <c r="Y889" i="6"/>
  <c r="X889" i="6"/>
  <c r="AL888" i="6"/>
  <c r="AO888" i="6" s="1"/>
  <c r="AT890" i="6"/>
  <c r="AX888" i="6"/>
  <c r="BA888" i="6" s="1"/>
  <c r="BB888" i="6" s="1"/>
  <c r="CG888" i="7" l="1"/>
  <c r="CE888" i="7"/>
  <c r="CA890" i="7"/>
  <c r="CG889" i="7"/>
  <c r="BT888" i="7"/>
  <c r="BW888" i="7" s="1"/>
  <c r="BX888" i="7" s="1"/>
  <c r="BP890" i="7"/>
  <c r="BV889" i="7"/>
  <c r="BL890" i="6"/>
  <c r="BM890" i="6" s="1"/>
  <c r="BN890" i="6" s="1"/>
  <c r="BH891" i="6"/>
  <c r="BI891" i="6"/>
  <c r="BG891" i="6"/>
  <c r="BJ891" i="6" s="1"/>
  <c r="BK891" i="6"/>
  <c r="BF892" i="6"/>
  <c r="BE889" i="7"/>
  <c r="BI888" i="7"/>
  <c r="AW887" i="7"/>
  <c r="AZ887" i="7"/>
  <c r="AS889" i="7"/>
  <c r="AY888" i="7"/>
  <c r="AG890" i="7"/>
  <c r="AK888" i="7"/>
  <c r="AN888" i="7" s="1"/>
  <c r="Z888" i="7"/>
  <c r="AC888" i="7" s="1"/>
  <c r="V890" i="7"/>
  <c r="AC888" i="6"/>
  <c r="AD888" i="6" s="1"/>
  <c r="Y890" i="6"/>
  <c r="X890" i="6"/>
  <c r="W890" i="6"/>
  <c r="V891" i="6"/>
  <c r="AA890" i="6"/>
  <c r="AY890" i="6"/>
  <c r="AW890" i="6"/>
  <c r="AU890" i="6"/>
  <c r="AV890" i="6"/>
  <c r="AM890" i="6"/>
  <c r="AK890" i="6"/>
  <c r="AI890" i="6"/>
  <c r="AJ890" i="6"/>
  <c r="AH891" i="6"/>
  <c r="AL889" i="6"/>
  <c r="AO889" i="6" s="1"/>
  <c r="AB889" i="6"/>
  <c r="Z889" i="6"/>
  <c r="AZ889" i="6"/>
  <c r="AX889" i="6"/>
  <c r="AT891" i="6"/>
  <c r="CE889" i="7" l="1"/>
  <c r="CG890" i="7"/>
  <c r="CA891" i="7"/>
  <c r="CH889" i="7"/>
  <c r="CI889" i="7" s="1"/>
  <c r="CH888" i="7"/>
  <c r="CI888" i="7" s="1"/>
  <c r="BT890" i="7"/>
  <c r="BV890" i="7"/>
  <c r="BW890" i="7" s="1"/>
  <c r="BX890" i="7" s="1"/>
  <c r="BP891" i="7"/>
  <c r="BT889" i="7"/>
  <c r="BW889" i="7" s="1"/>
  <c r="BX889" i="7" s="1"/>
  <c r="BF893" i="6"/>
  <c r="BK892" i="6"/>
  <c r="BI892" i="6"/>
  <c r="BG892" i="6"/>
  <c r="BJ892" i="6" s="1"/>
  <c r="BH892" i="6"/>
  <c r="BL892" i="6" s="1"/>
  <c r="BL891" i="6"/>
  <c r="BM891" i="6" s="1"/>
  <c r="BN891" i="6" s="1"/>
  <c r="BK889" i="7"/>
  <c r="BE890" i="7"/>
  <c r="BK888" i="7"/>
  <c r="BL888" i="7" s="1"/>
  <c r="AW888" i="7"/>
  <c r="AZ888" i="7"/>
  <c r="AS890" i="7"/>
  <c r="AM889" i="7"/>
  <c r="AG891" i="7"/>
  <c r="AM890" i="7"/>
  <c r="AK889" i="7"/>
  <c r="V891" i="7"/>
  <c r="AB889" i="7"/>
  <c r="Z889" i="7"/>
  <c r="AC889" i="6"/>
  <c r="AD889" i="6" s="1"/>
  <c r="AL890" i="6"/>
  <c r="V892" i="6"/>
  <c r="W891" i="6"/>
  <c r="AA891" i="6"/>
  <c r="X891" i="6"/>
  <c r="Y891" i="6"/>
  <c r="AM891" i="6"/>
  <c r="AK891" i="6"/>
  <c r="AI891" i="6"/>
  <c r="AJ891" i="6"/>
  <c r="AN891" i="6" s="1"/>
  <c r="AH892" i="6"/>
  <c r="AB890" i="6"/>
  <c r="AY891" i="6"/>
  <c r="AW891" i="6"/>
  <c r="AU891" i="6"/>
  <c r="AX891" i="6" s="1"/>
  <c r="AV891" i="6"/>
  <c r="AN890" i="6"/>
  <c r="Z890" i="6"/>
  <c r="AT892" i="6"/>
  <c r="AX890" i="6"/>
  <c r="AZ890" i="6"/>
  <c r="BA889" i="6"/>
  <c r="BB889" i="6" s="1"/>
  <c r="BM892" i="6" l="1"/>
  <c r="BN892" i="6" s="1"/>
  <c r="BA890" i="6"/>
  <c r="BB890" i="6" s="1"/>
  <c r="CE890" i="7"/>
  <c r="CA892" i="7"/>
  <c r="CG891" i="7"/>
  <c r="CH890" i="7"/>
  <c r="CI890" i="7" s="1"/>
  <c r="BP892" i="7"/>
  <c r="BV891" i="7"/>
  <c r="BT891" i="7"/>
  <c r="BG893" i="6"/>
  <c r="BI893" i="6"/>
  <c r="BF894" i="6"/>
  <c r="BK893" i="6"/>
  <c r="BH893" i="6"/>
  <c r="BL893" i="6" s="1"/>
  <c r="BE891" i="7"/>
  <c r="BI889" i="7"/>
  <c r="BL889" i="7" s="1"/>
  <c r="AW889" i="7"/>
  <c r="AS891" i="7"/>
  <c r="AY890" i="7"/>
  <c r="AY889" i="7"/>
  <c r="AZ889" i="7" s="1"/>
  <c r="AK890" i="7"/>
  <c r="AM891" i="7"/>
  <c r="AG892" i="7"/>
  <c r="AN890" i="7"/>
  <c r="AN889" i="7"/>
  <c r="AC889" i="7"/>
  <c r="AB890" i="7"/>
  <c r="V892" i="7"/>
  <c r="AB891" i="7"/>
  <c r="Z890" i="7"/>
  <c r="AO890" i="6"/>
  <c r="Z891" i="6"/>
  <c r="AB891" i="6"/>
  <c r="AL891" i="6"/>
  <c r="AO891" i="6" s="1"/>
  <c r="AC890" i="6"/>
  <c r="AD890" i="6" s="1"/>
  <c r="AM892" i="6"/>
  <c r="AK892" i="6"/>
  <c r="AI892" i="6"/>
  <c r="AJ892" i="6"/>
  <c r="AN892" i="6" s="1"/>
  <c r="AH893" i="6"/>
  <c r="AY892" i="6"/>
  <c r="AW892" i="6"/>
  <c r="AU892" i="6"/>
  <c r="AV892" i="6"/>
  <c r="W892" i="6"/>
  <c r="AA892" i="6"/>
  <c r="Y892" i="6"/>
  <c r="X892" i="6"/>
  <c r="V893" i="6"/>
  <c r="AT893" i="6"/>
  <c r="AZ891" i="6"/>
  <c r="BA891" i="6" s="1"/>
  <c r="BB891" i="6" s="1"/>
  <c r="CE891" i="7" l="1"/>
  <c r="CH891" i="7" s="1"/>
  <c r="CI891" i="7" s="1"/>
  <c r="CA893" i="7"/>
  <c r="CG892" i="7"/>
  <c r="BW891" i="7"/>
  <c r="BX891" i="7" s="1"/>
  <c r="BP893" i="7"/>
  <c r="BV892" i="7"/>
  <c r="AB892" i="6"/>
  <c r="BK894" i="6"/>
  <c r="BG894" i="6"/>
  <c r="BH894" i="6"/>
  <c r="BL894" i="6" s="1"/>
  <c r="BI894" i="6"/>
  <c r="BF895" i="6"/>
  <c r="BJ893" i="6"/>
  <c r="BM893" i="6" s="1"/>
  <c r="BN893" i="6" s="1"/>
  <c r="BK890" i="7"/>
  <c r="BI890" i="7"/>
  <c r="BE892" i="7"/>
  <c r="BK891" i="7"/>
  <c r="AW890" i="7"/>
  <c r="AZ890" i="7" s="1"/>
  <c r="AY891" i="7"/>
  <c r="AS892" i="7"/>
  <c r="AG893" i="7"/>
  <c r="AM892" i="7"/>
  <c r="AK891" i="7"/>
  <c r="AN891" i="7"/>
  <c r="V893" i="7"/>
  <c r="AB892" i="7"/>
  <c r="AC890" i="7"/>
  <c r="Z891" i="7"/>
  <c r="AC891" i="7" s="1"/>
  <c r="AC891" i="6"/>
  <c r="AD891" i="6" s="1"/>
  <c r="Z892" i="6"/>
  <c r="AM893" i="6"/>
  <c r="AK893" i="6"/>
  <c r="AI893" i="6"/>
  <c r="AJ893" i="6"/>
  <c r="AH894" i="6"/>
  <c r="W893" i="6"/>
  <c r="AA893" i="6"/>
  <c r="Y893" i="6"/>
  <c r="V894" i="6"/>
  <c r="X893" i="6"/>
  <c r="AL892" i="6"/>
  <c r="AO892" i="6" s="1"/>
  <c r="AY893" i="6"/>
  <c r="AW893" i="6"/>
  <c r="AU893" i="6"/>
  <c r="AV893" i="6"/>
  <c r="AT894" i="6"/>
  <c r="AZ892" i="6"/>
  <c r="AX892" i="6"/>
  <c r="AC892" i="6" l="1"/>
  <c r="AD892" i="6" s="1"/>
  <c r="CE892" i="7"/>
  <c r="CE893" i="7"/>
  <c r="CG893" i="7"/>
  <c r="CH893" i="7" s="1"/>
  <c r="CI893" i="7" s="1"/>
  <c r="CA894" i="7"/>
  <c r="CH892" i="7"/>
  <c r="CI892" i="7" s="1"/>
  <c r="BV893" i="7"/>
  <c r="BP894" i="7"/>
  <c r="BT892" i="7"/>
  <c r="BW892" i="7" s="1"/>
  <c r="BX892" i="7" s="1"/>
  <c r="AB893" i="6"/>
  <c r="BK895" i="6"/>
  <c r="BI895" i="6"/>
  <c r="BH895" i="6"/>
  <c r="BL895" i="6" s="1"/>
  <c r="BG895" i="6"/>
  <c r="BJ895" i="6" s="1"/>
  <c r="BM895" i="6" s="1"/>
  <c r="BN895" i="6" s="1"/>
  <c r="BF896" i="6"/>
  <c r="BJ894" i="6"/>
  <c r="BM894" i="6" s="1"/>
  <c r="BN894" i="6" s="1"/>
  <c r="AN893" i="6"/>
  <c r="BE893" i="7"/>
  <c r="BI892" i="7"/>
  <c r="BK892" i="7"/>
  <c r="BL892" i="7" s="1"/>
  <c r="BI891" i="7"/>
  <c r="BL891" i="7" s="1"/>
  <c r="BL890" i="7"/>
  <c r="AS893" i="7"/>
  <c r="AW891" i="7"/>
  <c r="AZ891" i="7" s="1"/>
  <c r="AK892" i="7"/>
  <c r="AN892" i="7"/>
  <c r="AG894" i="7"/>
  <c r="AM893" i="7"/>
  <c r="Z892" i="7"/>
  <c r="AC892" i="7" s="1"/>
  <c r="V894" i="7"/>
  <c r="Z893" i="7"/>
  <c r="AB893" i="7"/>
  <c r="AZ893" i="6"/>
  <c r="Z893" i="6"/>
  <c r="AC893" i="6" s="1"/>
  <c r="AD893" i="6" s="1"/>
  <c r="AM894" i="6"/>
  <c r="AK894" i="6"/>
  <c r="AJ894" i="6"/>
  <c r="AI894" i="6"/>
  <c r="AH895" i="6"/>
  <c r="X894" i="6"/>
  <c r="W894" i="6"/>
  <c r="Y894" i="6"/>
  <c r="AA894" i="6"/>
  <c r="V895" i="6"/>
  <c r="AL893" i="6"/>
  <c r="AO893" i="6" s="1"/>
  <c r="AY894" i="6"/>
  <c r="AW894" i="6"/>
  <c r="AV894" i="6"/>
  <c r="AZ894" i="6" s="1"/>
  <c r="AU894" i="6"/>
  <c r="AT895" i="6"/>
  <c r="AX893" i="6"/>
  <c r="BA892" i="6"/>
  <c r="BB892" i="6" s="1"/>
  <c r="CA895" i="7" l="1"/>
  <c r="CG894" i="7"/>
  <c r="BP895" i="7"/>
  <c r="BV894" i="7"/>
  <c r="BT893" i="7"/>
  <c r="BW893" i="7" s="1"/>
  <c r="BX893" i="7" s="1"/>
  <c r="BH896" i="6"/>
  <c r="BF897" i="6"/>
  <c r="BK896" i="6"/>
  <c r="BI896" i="6"/>
  <c r="BG896" i="6"/>
  <c r="BJ896" i="6" s="1"/>
  <c r="BA893" i="6"/>
  <c r="BB893" i="6" s="1"/>
  <c r="AN894" i="6"/>
  <c r="BE894" i="7"/>
  <c r="BI893" i="7"/>
  <c r="BK893" i="7"/>
  <c r="AS894" i="7"/>
  <c r="AY893" i="7"/>
  <c r="AY892" i="7"/>
  <c r="AW892" i="7"/>
  <c r="AK894" i="7"/>
  <c r="AM894" i="7"/>
  <c r="AN894" i="7" s="1"/>
  <c r="AG895" i="7"/>
  <c r="AK893" i="7"/>
  <c r="AN893" i="7" s="1"/>
  <c r="AC893" i="7"/>
  <c r="V895" i="7"/>
  <c r="Z894" i="7"/>
  <c r="AB894" i="7"/>
  <c r="Z894" i="6"/>
  <c r="AM895" i="6"/>
  <c r="AK895" i="6"/>
  <c r="AI895" i="6"/>
  <c r="AJ895" i="6"/>
  <c r="AH896" i="6"/>
  <c r="AB894" i="6"/>
  <c r="Y895" i="6"/>
  <c r="X895" i="6"/>
  <c r="V896" i="6"/>
  <c r="W895" i="6"/>
  <c r="AA895" i="6"/>
  <c r="AL894" i="6"/>
  <c r="AO894" i="6" s="1"/>
  <c r="AY895" i="6"/>
  <c r="AW895" i="6"/>
  <c r="AV895" i="6"/>
  <c r="AU895" i="6"/>
  <c r="AT896" i="6"/>
  <c r="AZ895" i="6"/>
  <c r="AX894" i="6"/>
  <c r="BA894" i="6" s="1"/>
  <c r="BB894" i="6" s="1"/>
  <c r="CE894" i="7" l="1"/>
  <c r="CH894" i="7" s="1"/>
  <c r="CI894" i="7" s="1"/>
  <c r="CG895" i="7"/>
  <c r="CA896" i="7"/>
  <c r="BT894" i="7"/>
  <c r="BW894" i="7"/>
  <c r="BX894" i="7" s="1"/>
  <c r="BP896" i="7"/>
  <c r="BV895" i="7"/>
  <c r="AN895" i="6"/>
  <c r="BI897" i="6"/>
  <c r="BF898" i="6"/>
  <c r="BH897" i="6"/>
  <c r="BK897" i="6"/>
  <c r="BG897" i="6"/>
  <c r="BJ897" i="6" s="1"/>
  <c r="BL896" i="6"/>
  <c r="BM896" i="6" s="1"/>
  <c r="BN896" i="6" s="1"/>
  <c r="AC894" i="6"/>
  <c r="AD894" i="6" s="1"/>
  <c r="BL893" i="7"/>
  <c r="BE895" i="7"/>
  <c r="AW893" i="7"/>
  <c r="AZ892" i="7"/>
  <c r="AZ893" i="7"/>
  <c r="AS895" i="7"/>
  <c r="AW894" i="7"/>
  <c r="AY894" i="7"/>
  <c r="AZ894" i="7" s="1"/>
  <c r="AG896" i="7"/>
  <c r="AM895" i="7"/>
  <c r="AC894" i="7"/>
  <c r="AB895" i="7"/>
  <c r="V896" i="7"/>
  <c r="AM896" i="6"/>
  <c r="AK896" i="6"/>
  <c r="AI896" i="6"/>
  <c r="AJ896" i="6"/>
  <c r="AH897" i="6"/>
  <c r="Z895" i="6"/>
  <c r="AY896" i="6"/>
  <c r="AW896" i="6"/>
  <c r="AU896" i="6"/>
  <c r="AX896" i="6" s="1"/>
  <c r="AV896" i="6"/>
  <c r="AZ896" i="6" s="1"/>
  <c r="Y896" i="6"/>
  <c r="W896" i="6"/>
  <c r="V897" i="6"/>
  <c r="AA896" i="6"/>
  <c r="X896" i="6"/>
  <c r="AB896" i="6" s="1"/>
  <c r="AL895" i="6"/>
  <c r="AO895" i="6" s="1"/>
  <c r="AB895" i="6"/>
  <c r="AX895" i="6"/>
  <c r="BA895" i="6" s="1"/>
  <c r="BB895" i="6" s="1"/>
  <c r="AT897" i="6"/>
  <c r="CE895" i="7" l="1"/>
  <c r="CH895" i="7" s="1"/>
  <c r="CI895" i="7" s="1"/>
  <c r="CA897" i="7"/>
  <c r="CG896" i="7"/>
  <c r="BT895" i="7"/>
  <c r="BW895" i="7" s="1"/>
  <c r="BX895" i="7" s="1"/>
  <c r="BV896" i="7"/>
  <c r="BP897" i="7"/>
  <c r="AN896" i="6"/>
  <c r="BL897" i="6"/>
  <c r="BM897" i="6" s="1"/>
  <c r="BN897" i="6" s="1"/>
  <c r="BK898" i="6"/>
  <c r="BH898" i="6"/>
  <c r="BI898" i="6"/>
  <c r="BF899" i="6"/>
  <c r="BG898" i="6"/>
  <c r="BJ898" i="6" s="1"/>
  <c r="BK894" i="7"/>
  <c r="BE896" i="7"/>
  <c r="BK895" i="7"/>
  <c r="BI894" i="7"/>
  <c r="AS896" i="7"/>
  <c r="AY895" i="7"/>
  <c r="AK895" i="7"/>
  <c r="AN895" i="7" s="1"/>
  <c r="AG897" i="7"/>
  <c r="AM896" i="7"/>
  <c r="Z895" i="7"/>
  <c r="AC895" i="7" s="1"/>
  <c r="V897" i="7"/>
  <c r="AB896" i="7"/>
  <c r="Z896" i="6"/>
  <c r="AC896" i="6" s="1"/>
  <c r="AD896" i="6" s="1"/>
  <c r="AC895" i="6"/>
  <c r="AD895" i="6" s="1"/>
  <c r="AM897" i="6"/>
  <c r="AK897" i="6"/>
  <c r="AJ897" i="6"/>
  <c r="AN897" i="6" s="1"/>
  <c r="AI897" i="6"/>
  <c r="AH898" i="6"/>
  <c r="AY897" i="6"/>
  <c r="AW897" i="6"/>
  <c r="AU897" i="6"/>
  <c r="AV897" i="6"/>
  <c r="W897" i="6"/>
  <c r="AA897" i="6"/>
  <c r="X897" i="6"/>
  <c r="V898" i="6"/>
  <c r="Y897" i="6"/>
  <c r="AL896" i="6"/>
  <c r="AO896" i="6" s="1"/>
  <c r="AT898" i="6"/>
  <c r="BA896" i="6"/>
  <c r="BB896" i="6" s="1"/>
  <c r="CG897" i="7" l="1"/>
  <c r="CA898" i="7"/>
  <c r="CE896" i="7"/>
  <c r="CH896" i="7" s="1"/>
  <c r="CI896" i="7" s="1"/>
  <c r="BP898" i="7"/>
  <c r="BT896" i="7"/>
  <c r="BW896" i="7"/>
  <c r="BX896" i="7" s="1"/>
  <c r="BL898" i="6"/>
  <c r="BM898" i="6" s="1"/>
  <c r="BN898" i="6" s="1"/>
  <c r="BK899" i="6"/>
  <c r="BG899" i="6"/>
  <c r="BI899" i="6"/>
  <c r="BH899" i="6"/>
  <c r="BL899" i="6" s="1"/>
  <c r="BF900" i="6"/>
  <c r="BE897" i="7"/>
  <c r="BI896" i="7"/>
  <c r="BK896" i="7"/>
  <c r="BL896" i="7" s="1"/>
  <c r="BI895" i="7"/>
  <c r="BL895" i="7" s="1"/>
  <c r="BL894" i="7"/>
  <c r="AW895" i="7"/>
  <c r="AZ895" i="7" s="1"/>
  <c r="AY896" i="7"/>
  <c r="AS897" i="7"/>
  <c r="AK896" i="7"/>
  <c r="AN896" i="7"/>
  <c r="AG898" i="7"/>
  <c r="Z896" i="7"/>
  <c r="AC896" i="7" s="1"/>
  <c r="V898" i="7"/>
  <c r="AB897" i="7"/>
  <c r="AB897" i="6"/>
  <c r="AX897" i="6"/>
  <c r="AK898" i="6"/>
  <c r="AM898" i="6"/>
  <c r="AJ898" i="6"/>
  <c r="AI898" i="6"/>
  <c r="AH899" i="6"/>
  <c r="AY898" i="6"/>
  <c r="AW898" i="6"/>
  <c r="AU898" i="6"/>
  <c r="AV898" i="6"/>
  <c r="Z897" i="6"/>
  <c r="AL897" i="6"/>
  <c r="AO897" i="6" s="1"/>
  <c r="X898" i="6"/>
  <c r="Y898" i="6"/>
  <c r="W898" i="6"/>
  <c r="V899" i="6"/>
  <c r="AA898" i="6"/>
  <c r="AT899" i="6"/>
  <c r="AZ897" i="6"/>
  <c r="CA899" i="7" l="1"/>
  <c r="CE897" i="7"/>
  <c r="CH897" i="7" s="1"/>
  <c r="CI897" i="7" s="1"/>
  <c r="BP899" i="7"/>
  <c r="BT898" i="7"/>
  <c r="BV897" i="7"/>
  <c r="BT897" i="7"/>
  <c r="AN898" i="6"/>
  <c r="BK900" i="6"/>
  <c r="BF901" i="6"/>
  <c r="BH900" i="6"/>
  <c r="BL900" i="6" s="1"/>
  <c r="BI900" i="6"/>
  <c r="BG900" i="6"/>
  <c r="BJ900" i="6" s="1"/>
  <c r="BM900" i="6" s="1"/>
  <c r="BN900" i="6" s="1"/>
  <c r="BJ899" i="6"/>
  <c r="BM899" i="6" s="1"/>
  <c r="BN899" i="6" s="1"/>
  <c r="BA897" i="6"/>
  <c r="BB897" i="6" s="1"/>
  <c r="BE898" i="7"/>
  <c r="BK897" i="7"/>
  <c r="AS898" i="7"/>
  <c r="AY897" i="7"/>
  <c r="AW896" i="7"/>
  <c r="AZ896" i="7" s="1"/>
  <c r="AK897" i="7"/>
  <c r="AG899" i="7"/>
  <c r="AM898" i="7"/>
  <c r="AM897" i="7"/>
  <c r="AN897" i="7" s="1"/>
  <c r="AB898" i="7"/>
  <c r="V899" i="7"/>
  <c r="Z897" i="7"/>
  <c r="AC897" i="7" s="1"/>
  <c r="AC897" i="6"/>
  <c r="AD897" i="6" s="1"/>
  <c r="AB898" i="6"/>
  <c r="AY899" i="6"/>
  <c r="AW899" i="6"/>
  <c r="AU899" i="6"/>
  <c r="AV899" i="6"/>
  <c r="AK899" i="6"/>
  <c r="AM899" i="6"/>
  <c r="AJ899" i="6"/>
  <c r="AN899" i="6" s="1"/>
  <c r="AI899" i="6"/>
  <c r="AH900" i="6"/>
  <c r="Y899" i="6"/>
  <c r="V900" i="6"/>
  <c r="X899" i="6"/>
  <c r="AA899" i="6"/>
  <c r="W899" i="6"/>
  <c r="Z898" i="6"/>
  <c r="AL898" i="6"/>
  <c r="AO898" i="6" s="1"/>
  <c r="AZ898" i="6"/>
  <c r="AT900" i="6"/>
  <c r="AX898" i="6"/>
  <c r="CG898" i="7" l="1"/>
  <c r="CA900" i="7"/>
  <c r="CG899" i="7"/>
  <c r="CE898" i="7"/>
  <c r="BV899" i="7"/>
  <c r="BP900" i="7"/>
  <c r="BW897" i="7"/>
  <c r="BX897" i="7" s="1"/>
  <c r="BV898" i="7"/>
  <c r="BW898" i="7" s="1"/>
  <c r="BX898" i="7" s="1"/>
  <c r="AZ899" i="6"/>
  <c r="BH901" i="6"/>
  <c r="BI901" i="6"/>
  <c r="BG901" i="6"/>
  <c r="BJ901" i="6" s="1"/>
  <c r="BK901" i="6"/>
  <c r="BF902" i="6"/>
  <c r="AC898" i="6"/>
  <c r="AD898" i="6" s="1"/>
  <c r="BI897" i="7"/>
  <c r="BL897" i="7"/>
  <c r="BE899" i="7"/>
  <c r="BK898" i="7"/>
  <c r="AW897" i="7"/>
  <c r="AZ897" i="7"/>
  <c r="AY898" i="7"/>
  <c r="AS899" i="7"/>
  <c r="AG900" i="7"/>
  <c r="AM899" i="7"/>
  <c r="AK898" i="7"/>
  <c r="AN898" i="7" s="1"/>
  <c r="Z898" i="7"/>
  <c r="AC898" i="7" s="1"/>
  <c r="V900" i="7"/>
  <c r="AB899" i="7"/>
  <c r="Z899" i="6"/>
  <c r="AB899" i="6"/>
  <c r="AL899" i="6"/>
  <c r="AO899" i="6" s="1"/>
  <c r="V901" i="6"/>
  <c r="X900" i="6"/>
  <c r="AA900" i="6"/>
  <c r="Y900" i="6"/>
  <c r="W900" i="6"/>
  <c r="AY900" i="6"/>
  <c r="AW900" i="6"/>
  <c r="AU900" i="6"/>
  <c r="AV900" i="6"/>
  <c r="AK900" i="6"/>
  <c r="AM900" i="6"/>
  <c r="AI900" i="6"/>
  <c r="AJ900" i="6"/>
  <c r="AN900" i="6" s="1"/>
  <c r="AH901" i="6"/>
  <c r="AX899" i="6"/>
  <c r="BA899" i="6" s="1"/>
  <c r="BB899" i="6" s="1"/>
  <c r="AT901" i="6"/>
  <c r="BA898" i="6"/>
  <c r="BB898" i="6" s="1"/>
  <c r="CE899" i="7" l="1"/>
  <c r="CH899" i="7"/>
  <c r="CI899" i="7" s="1"/>
  <c r="CA901" i="7"/>
  <c r="CH898" i="7"/>
  <c r="CI898" i="7" s="1"/>
  <c r="BP901" i="7"/>
  <c r="BV900" i="7"/>
  <c r="BT899" i="7"/>
  <c r="BW899" i="7" s="1"/>
  <c r="BX899" i="7" s="1"/>
  <c r="BK902" i="6"/>
  <c r="BF903" i="6"/>
  <c r="BI902" i="6"/>
  <c r="BG902" i="6"/>
  <c r="BJ902" i="6" s="1"/>
  <c r="BH902" i="6"/>
  <c r="BL902" i="6" s="1"/>
  <c r="BL901" i="6"/>
  <c r="BM901" i="6" s="1"/>
  <c r="BN901" i="6" s="1"/>
  <c r="AC899" i="6"/>
  <c r="AD899" i="6" s="1"/>
  <c r="BI898" i="7"/>
  <c r="BE900" i="7"/>
  <c r="BI899" i="7"/>
  <c r="BK899" i="7"/>
  <c r="BL898" i="7"/>
  <c r="AY899" i="7"/>
  <c r="AS900" i="7"/>
  <c r="AW898" i="7"/>
  <c r="AZ898" i="7" s="1"/>
  <c r="AG901" i="7"/>
  <c r="AM900" i="7"/>
  <c r="AK899" i="7"/>
  <c r="AN899" i="7" s="1"/>
  <c r="V901" i="7"/>
  <c r="AB900" i="7"/>
  <c r="Z899" i="7"/>
  <c r="AC899" i="7" s="1"/>
  <c r="AL900" i="6"/>
  <c r="AO900" i="6" s="1"/>
  <c r="AZ900" i="6"/>
  <c r="AY901" i="6"/>
  <c r="AW901" i="6"/>
  <c r="AU901" i="6"/>
  <c r="AV901" i="6"/>
  <c r="AM901" i="6"/>
  <c r="AK901" i="6"/>
  <c r="AI901" i="6"/>
  <c r="AJ901" i="6"/>
  <c r="AN901" i="6" s="1"/>
  <c r="AH902" i="6"/>
  <c r="Z900" i="6"/>
  <c r="AB900" i="6"/>
  <c r="W901" i="6"/>
  <c r="X901" i="6"/>
  <c r="V902" i="6"/>
  <c r="AA901" i="6"/>
  <c r="Y901" i="6"/>
  <c r="AT902" i="6"/>
  <c r="AX900" i="6"/>
  <c r="BM902" i="6" l="1"/>
  <c r="BN902" i="6" s="1"/>
  <c r="CG900" i="7"/>
  <c r="CA902" i="7"/>
  <c r="CG901" i="7"/>
  <c r="CE900" i="7"/>
  <c r="BT900" i="7"/>
  <c r="BW900" i="7" s="1"/>
  <c r="BX900" i="7" s="1"/>
  <c r="BP902" i="7"/>
  <c r="BV901" i="7"/>
  <c r="AZ901" i="6"/>
  <c r="BI903" i="6"/>
  <c r="BK903" i="6"/>
  <c r="BG903" i="6"/>
  <c r="BJ903" i="6" s="1"/>
  <c r="BH903" i="6"/>
  <c r="BL903" i="6" s="1"/>
  <c r="BF904" i="6"/>
  <c r="BA900" i="6"/>
  <c r="BB900" i="6" s="1"/>
  <c r="BL899" i="7"/>
  <c r="BE901" i="7"/>
  <c r="BI900" i="7"/>
  <c r="AS901" i="7"/>
  <c r="AY900" i="7"/>
  <c r="AW899" i="7"/>
  <c r="AZ899" i="7" s="1"/>
  <c r="AG902" i="7"/>
  <c r="AK900" i="7"/>
  <c r="AN900" i="7" s="1"/>
  <c r="Z900" i="7"/>
  <c r="AC900" i="7" s="1"/>
  <c r="V902" i="7"/>
  <c r="AC900" i="6"/>
  <c r="AD900" i="6" s="1"/>
  <c r="AY902" i="6"/>
  <c r="AW902" i="6"/>
  <c r="AV902" i="6"/>
  <c r="AU902" i="6"/>
  <c r="AL901" i="6"/>
  <c r="AO901" i="6" s="1"/>
  <c r="Z901" i="6"/>
  <c r="Y902" i="6"/>
  <c r="V903" i="6"/>
  <c r="X902" i="6"/>
  <c r="W902" i="6"/>
  <c r="AA902" i="6"/>
  <c r="AM902" i="6"/>
  <c r="AK902" i="6"/>
  <c r="AI902" i="6"/>
  <c r="AJ902" i="6"/>
  <c r="AH903" i="6"/>
  <c r="AB901" i="6"/>
  <c r="AX901" i="6"/>
  <c r="BA901" i="6" s="1"/>
  <c r="BB901" i="6" s="1"/>
  <c r="AT903" i="6"/>
  <c r="CE901" i="7" l="1"/>
  <c r="CG902" i="7"/>
  <c r="CA903" i="7"/>
  <c r="CH901" i="7"/>
  <c r="CI901" i="7" s="1"/>
  <c r="CH900" i="7"/>
  <c r="CI900" i="7" s="1"/>
  <c r="BT901" i="7"/>
  <c r="BT902" i="7"/>
  <c r="BV902" i="7"/>
  <c r="BP903" i="7"/>
  <c r="BW901" i="7"/>
  <c r="BX901" i="7" s="1"/>
  <c r="BM903" i="6"/>
  <c r="BN903" i="6" s="1"/>
  <c r="BH904" i="6"/>
  <c r="BI904" i="6"/>
  <c r="BG904" i="6"/>
  <c r="BJ904" i="6" s="1"/>
  <c r="BK904" i="6"/>
  <c r="BF905" i="6"/>
  <c r="AZ902" i="6"/>
  <c r="BK901" i="7"/>
  <c r="BE902" i="7"/>
  <c r="BK900" i="7"/>
  <c r="BL900" i="7" s="1"/>
  <c r="AS902" i="7"/>
  <c r="AW900" i="7"/>
  <c r="AZ900" i="7" s="1"/>
  <c r="AM901" i="7"/>
  <c r="AM902" i="7"/>
  <c r="AG903" i="7"/>
  <c r="AK901" i="7"/>
  <c r="AB901" i="7"/>
  <c r="Z901" i="7"/>
  <c r="V903" i="7"/>
  <c r="AB902" i="7"/>
  <c r="AC901" i="6"/>
  <c r="AD901" i="6" s="1"/>
  <c r="Z902" i="6"/>
  <c r="AY903" i="6"/>
  <c r="AW903" i="6"/>
  <c r="AU903" i="6"/>
  <c r="AV903" i="6"/>
  <c r="AM903" i="6"/>
  <c r="AK903" i="6"/>
  <c r="AI903" i="6"/>
  <c r="AJ903" i="6"/>
  <c r="AN903" i="6" s="1"/>
  <c r="AH904" i="6"/>
  <c r="AN902" i="6"/>
  <c r="W903" i="6"/>
  <c r="V904" i="6"/>
  <c r="AA903" i="6"/>
  <c r="Y903" i="6"/>
  <c r="X903" i="6"/>
  <c r="AB902" i="6"/>
  <c r="AL902" i="6"/>
  <c r="AT904" i="6"/>
  <c r="AX902" i="6"/>
  <c r="BA902" i="6" s="1"/>
  <c r="BB902" i="6" s="1"/>
  <c r="CE902" i="7" l="1"/>
  <c r="CH902" i="7" s="1"/>
  <c r="CI902" i="7" s="1"/>
  <c r="CA904" i="7"/>
  <c r="CG903" i="7"/>
  <c r="BP904" i="7"/>
  <c r="BV903" i="7"/>
  <c r="BW902" i="7"/>
  <c r="BX902" i="7" s="1"/>
  <c r="AB903" i="6"/>
  <c r="BH905" i="6"/>
  <c r="BF906" i="6"/>
  <c r="BG905" i="6"/>
  <c r="BK905" i="6"/>
  <c r="BI905" i="6"/>
  <c r="BL904" i="6"/>
  <c r="BM904" i="6" s="1"/>
  <c r="BN904" i="6" s="1"/>
  <c r="AX903" i="6"/>
  <c r="BE903" i="7"/>
  <c r="BK902" i="7"/>
  <c r="BI901" i="7"/>
  <c r="BL901" i="7" s="1"/>
  <c r="AW901" i="7"/>
  <c r="AY902" i="7"/>
  <c r="AS903" i="7"/>
  <c r="AY901" i="7"/>
  <c r="AZ901" i="7" s="1"/>
  <c r="AK902" i="7"/>
  <c r="AG904" i="7"/>
  <c r="AM903" i="7"/>
  <c r="AN902" i="7"/>
  <c r="AN901" i="7"/>
  <c r="AC901" i="7"/>
  <c r="Z902" i="7"/>
  <c r="AC902" i="7" s="1"/>
  <c r="V904" i="7"/>
  <c r="AB903" i="7"/>
  <c r="AO902" i="6"/>
  <c r="AY904" i="6"/>
  <c r="AW904" i="6"/>
  <c r="AU904" i="6"/>
  <c r="AV904" i="6"/>
  <c r="AM904" i="6"/>
  <c r="AK904" i="6"/>
  <c r="AI904" i="6"/>
  <c r="AJ904" i="6"/>
  <c r="AN904" i="6" s="1"/>
  <c r="AH905" i="6"/>
  <c r="AL903" i="6"/>
  <c r="AO903" i="6" s="1"/>
  <c r="Z903" i="6"/>
  <c r="AC903" i="6" s="1"/>
  <c r="AD903" i="6" s="1"/>
  <c r="X904" i="6"/>
  <c r="W904" i="6"/>
  <c r="V905" i="6"/>
  <c r="Y904" i="6"/>
  <c r="AA904" i="6"/>
  <c r="AC902" i="6"/>
  <c r="AD902" i="6" s="1"/>
  <c r="AT905" i="6"/>
  <c r="AZ903" i="6"/>
  <c r="CA905" i="7" l="1"/>
  <c r="CG904" i="7"/>
  <c r="CE903" i="7"/>
  <c r="CH903" i="7"/>
  <c r="CI903" i="7" s="1"/>
  <c r="BT903" i="7"/>
  <c r="BW903" i="7"/>
  <c r="BX903" i="7" s="1"/>
  <c r="BP905" i="7"/>
  <c r="BV904" i="7"/>
  <c r="BJ905" i="6"/>
  <c r="BK906" i="6"/>
  <c r="BG906" i="6"/>
  <c r="BF907" i="6"/>
  <c r="BH906" i="6"/>
  <c r="BL906" i="6" s="1"/>
  <c r="BI906" i="6"/>
  <c r="BA903" i="6"/>
  <c r="BB903" i="6" s="1"/>
  <c r="BL905" i="6"/>
  <c r="BE904" i="7"/>
  <c r="BK903" i="7"/>
  <c r="BI902" i="7"/>
  <c r="BL902" i="7" s="1"/>
  <c r="AW902" i="7"/>
  <c r="AY903" i="7"/>
  <c r="AS904" i="7"/>
  <c r="AZ902" i="7"/>
  <c r="AK903" i="7"/>
  <c r="AG905" i="7"/>
  <c r="AM904" i="7"/>
  <c r="AN903" i="7"/>
  <c r="V905" i="7"/>
  <c r="Z904" i="7"/>
  <c r="Z903" i="7"/>
  <c r="AC903" i="7" s="1"/>
  <c r="Z904" i="6"/>
  <c r="AL904" i="6"/>
  <c r="AO904" i="6" s="1"/>
  <c r="AY905" i="6"/>
  <c r="AW905" i="6"/>
  <c r="AU905" i="6"/>
  <c r="AV905" i="6"/>
  <c r="X905" i="6"/>
  <c r="Y905" i="6"/>
  <c r="W905" i="6"/>
  <c r="V906" i="6"/>
  <c r="AA905" i="6"/>
  <c r="AM905" i="6"/>
  <c r="AK905" i="6"/>
  <c r="AI905" i="6"/>
  <c r="AJ905" i="6"/>
  <c r="AH906" i="6"/>
  <c r="AB904" i="6"/>
  <c r="AT906" i="6"/>
  <c r="AZ904" i="6"/>
  <c r="AX904" i="6"/>
  <c r="BM905" i="6" l="1"/>
  <c r="BN905" i="6" s="1"/>
  <c r="CE904" i="7"/>
  <c r="CH904" i="7" s="1"/>
  <c r="CI904" i="7" s="1"/>
  <c r="CA906" i="7"/>
  <c r="CE905" i="7"/>
  <c r="CG905" i="7"/>
  <c r="CH905" i="7" s="1"/>
  <c r="CI905" i="7" s="1"/>
  <c r="BT904" i="7"/>
  <c r="BW904" i="7"/>
  <c r="BX904" i="7" s="1"/>
  <c r="BV905" i="7"/>
  <c r="BP906" i="7"/>
  <c r="BJ906" i="6"/>
  <c r="BM906" i="6" s="1"/>
  <c r="BN906" i="6" s="1"/>
  <c r="AZ905" i="6"/>
  <c r="BF908" i="6"/>
  <c r="BI907" i="6"/>
  <c r="BK907" i="6"/>
  <c r="BG907" i="6"/>
  <c r="BJ907" i="6" s="1"/>
  <c r="BH907" i="6"/>
  <c r="BL907" i="6" s="1"/>
  <c r="BM907" i="6" s="1"/>
  <c r="BN907" i="6" s="1"/>
  <c r="AC904" i="6"/>
  <c r="AD904" i="6" s="1"/>
  <c r="BI903" i="7"/>
  <c r="BL903" i="7"/>
  <c r="BE905" i="7"/>
  <c r="BK904" i="7"/>
  <c r="AS905" i="7"/>
  <c r="AY904" i="7"/>
  <c r="AW903" i="7"/>
  <c r="AZ903" i="7" s="1"/>
  <c r="AG906" i="7"/>
  <c r="AK904" i="7"/>
  <c r="AN904" i="7" s="1"/>
  <c r="V906" i="7"/>
  <c r="AB905" i="7"/>
  <c r="AB904" i="7"/>
  <c r="AC904" i="7" s="1"/>
  <c r="AN905" i="6"/>
  <c r="Z905" i="6"/>
  <c r="AM906" i="6"/>
  <c r="AK906" i="6"/>
  <c r="AJ906" i="6"/>
  <c r="AI906" i="6"/>
  <c r="AH907" i="6"/>
  <c r="AB905" i="6"/>
  <c r="W906" i="6"/>
  <c r="V907" i="6"/>
  <c r="AA906" i="6"/>
  <c r="Y906" i="6"/>
  <c r="X906" i="6"/>
  <c r="AL905" i="6"/>
  <c r="AY906" i="6"/>
  <c r="AW906" i="6"/>
  <c r="AV906" i="6"/>
  <c r="AU906" i="6"/>
  <c r="AX906" i="6" s="1"/>
  <c r="BA904" i="6"/>
  <c r="BB904" i="6" s="1"/>
  <c r="AT907" i="6"/>
  <c r="AX905" i="6"/>
  <c r="BA905" i="6" s="1"/>
  <c r="BB905" i="6" s="1"/>
  <c r="CA907" i="7" l="1"/>
  <c r="CG906" i="7"/>
  <c r="BP907" i="7"/>
  <c r="BT905" i="7"/>
  <c r="BW905" i="7" s="1"/>
  <c r="BX905" i="7" s="1"/>
  <c r="AZ906" i="6"/>
  <c r="AN906" i="6"/>
  <c r="BK908" i="6"/>
  <c r="BG908" i="6"/>
  <c r="BI908" i="6"/>
  <c r="BF909" i="6"/>
  <c r="BH908" i="6"/>
  <c r="BL908" i="6" s="1"/>
  <c r="AO905" i="6"/>
  <c r="BI904" i="7"/>
  <c r="BL904" i="7"/>
  <c r="BE906" i="7"/>
  <c r="BK905" i="7"/>
  <c r="AS906" i="7"/>
  <c r="AY905" i="7"/>
  <c r="AW904" i="7"/>
  <c r="AZ904" i="7" s="1"/>
  <c r="AK905" i="7"/>
  <c r="AG907" i="7"/>
  <c r="AK906" i="7"/>
  <c r="AM906" i="7"/>
  <c r="AN906" i="7" s="1"/>
  <c r="AM905" i="7"/>
  <c r="AN905" i="7" s="1"/>
  <c r="Z905" i="7"/>
  <c r="AC905" i="7" s="1"/>
  <c r="Z906" i="7"/>
  <c r="AB906" i="7"/>
  <c r="AC906" i="7" s="1"/>
  <c r="V907" i="7"/>
  <c r="Z906" i="6"/>
  <c r="AM907" i="6"/>
  <c r="AK907" i="6"/>
  <c r="AI907" i="6"/>
  <c r="AJ907" i="6"/>
  <c r="AH908" i="6"/>
  <c r="AY907" i="6"/>
  <c r="AW907" i="6"/>
  <c r="AV907" i="6"/>
  <c r="AZ907" i="6" s="1"/>
  <c r="AU907" i="6"/>
  <c r="AA907" i="6"/>
  <c r="X907" i="6"/>
  <c r="W907" i="6"/>
  <c r="V908" i="6"/>
  <c r="Y907" i="6"/>
  <c r="AL906" i="6"/>
  <c r="AO906" i="6" s="1"/>
  <c r="AB906" i="6"/>
  <c r="AC905" i="6"/>
  <c r="AD905" i="6" s="1"/>
  <c r="AT908" i="6"/>
  <c r="BA906" i="6"/>
  <c r="BB906" i="6" s="1"/>
  <c r="CE906" i="7" l="1"/>
  <c r="CH906" i="7" s="1"/>
  <c r="CI906" i="7" s="1"/>
  <c r="CG907" i="7"/>
  <c r="CA908" i="7"/>
  <c r="BP908" i="7"/>
  <c r="BV907" i="7"/>
  <c r="BV906" i="7"/>
  <c r="BT906" i="7"/>
  <c r="BJ908" i="6"/>
  <c r="BM908" i="6" s="1"/>
  <c r="BN908" i="6" s="1"/>
  <c r="BF910" i="6"/>
  <c r="BI909" i="6"/>
  <c r="BG909" i="6"/>
  <c r="BJ909" i="6" s="1"/>
  <c r="BK909" i="6"/>
  <c r="BH909" i="6"/>
  <c r="BL909" i="6" s="1"/>
  <c r="AN907" i="6"/>
  <c r="AC906" i="6"/>
  <c r="AD906" i="6" s="1"/>
  <c r="BI905" i="7"/>
  <c r="BE907" i="7"/>
  <c r="BL905" i="7"/>
  <c r="AY906" i="7"/>
  <c r="AS907" i="7"/>
  <c r="AW905" i="7"/>
  <c r="AZ905" i="7" s="1"/>
  <c r="AG908" i="7"/>
  <c r="AM907" i="7"/>
  <c r="V908" i="7"/>
  <c r="AB907" i="7"/>
  <c r="AB907" i="6"/>
  <c r="Z907" i="6"/>
  <c r="AM908" i="6"/>
  <c r="AK908" i="6"/>
  <c r="AI908" i="6"/>
  <c r="AJ908" i="6"/>
  <c r="AH909" i="6"/>
  <c r="AY908" i="6"/>
  <c r="AW908" i="6"/>
  <c r="AU908" i="6"/>
  <c r="AV908" i="6"/>
  <c r="AZ908" i="6" s="1"/>
  <c r="AA908" i="6"/>
  <c r="Y908" i="6"/>
  <c r="X908" i="6"/>
  <c r="W908" i="6"/>
  <c r="V909" i="6"/>
  <c r="AL907" i="6"/>
  <c r="AO907" i="6" s="1"/>
  <c r="AX907" i="6"/>
  <c r="BA907" i="6" s="1"/>
  <c r="BB907" i="6" s="1"/>
  <c r="AT909" i="6"/>
  <c r="BM909" i="6" l="1"/>
  <c r="BN909" i="6" s="1"/>
  <c r="CA909" i="7"/>
  <c r="CG908" i="7"/>
  <c r="CE907" i="7"/>
  <c r="CH907" i="7"/>
  <c r="CI907" i="7" s="1"/>
  <c r="BT907" i="7"/>
  <c r="BW907" i="7" s="1"/>
  <c r="BX907" i="7" s="1"/>
  <c r="BW906" i="7"/>
  <c r="BX906" i="7" s="1"/>
  <c r="BP909" i="7"/>
  <c r="BV908" i="7"/>
  <c r="AN908" i="6"/>
  <c r="BI910" i="6"/>
  <c r="BH910" i="6"/>
  <c r="BF911" i="6"/>
  <c r="BK910" i="6"/>
  <c r="BG910" i="6"/>
  <c r="BJ910" i="6" s="1"/>
  <c r="AC907" i="6"/>
  <c r="AD907" i="6" s="1"/>
  <c r="BK906" i="7"/>
  <c r="BK907" i="7"/>
  <c r="BE908" i="7"/>
  <c r="BI906" i="7"/>
  <c r="AS908" i="7"/>
  <c r="AY907" i="7"/>
  <c r="AW906" i="7"/>
  <c r="AZ906" i="7" s="1"/>
  <c r="AK907" i="7"/>
  <c r="AN907" i="7"/>
  <c r="AG909" i="7"/>
  <c r="AM908" i="7"/>
  <c r="Z907" i="7"/>
  <c r="AC907" i="7" s="1"/>
  <c r="V909" i="7"/>
  <c r="AB908" i="7"/>
  <c r="Z908" i="6"/>
  <c r="AX908" i="6"/>
  <c r="BA908" i="6" s="1"/>
  <c r="BB908" i="6" s="1"/>
  <c r="AM909" i="6"/>
  <c r="AK909" i="6"/>
  <c r="AJ909" i="6"/>
  <c r="AI909" i="6"/>
  <c r="AH910" i="6"/>
  <c r="Y909" i="6"/>
  <c r="W909" i="6"/>
  <c r="AA909" i="6"/>
  <c r="V910" i="6"/>
  <c r="X909" i="6"/>
  <c r="AL908" i="6"/>
  <c r="AO908" i="6" s="1"/>
  <c r="AY909" i="6"/>
  <c r="AW909" i="6"/>
  <c r="AU909" i="6"/>
  <c r="AX909" i="6" s="1"/>
  <c r="AV909" i="6"/>
  <c r="AB908" i="6"/>
  <c r="AT910" i="6"/>
  <c r="CE908" i="7" l="1"/>
  <c r="CH908" i="7" s="1"/>
  <c r="CI908" i="7" s="1"/>
  <c r="CG909" i="7"/>
  <c r="CA910" i="7"/>
  <c r="BP910" i="7"/>
  <c r="BT908" i="7"/>
  <c r="BW908" i="7" s="1"/>
  <c r="BX908" i="7" s="1"/>
  <c r="BH911" i="6"/>
  <c r="BI911" i="6"/>
  <c r="BG911" i="6"/>
  <c r="BJ911" i="6" s="1"/>
  <c r="BF912" i="6"/>
  <c r="BK911" i="6"/>
  <c r="BL910" i="6"/>
  <c r="BM910" i="6" s="1"/>
  <c r="BN910" i="6" s="1"/>
  <c r="BI907" i="7"/>
  <c r="BL907" i="7" s="1"/>
  <c r="BK908" i="7"/>
  <c r="BI908" i="7"/>
  <c r="BE909" i="7"/>
  <c r="BL906" i="7"/>
  <c r="AS909" i="7"/>
  <c r="AY908" i="7"/>
  <c r="AW907" i="7"/>
  <c r="AZ907" i="7" s="1"/>
  <c r="AG910" i="7"/>
  <c r="AM909" i="7"/>
  <c r="AK908" i="7"/>
  <c r="AN908" i="7" s="1"/>
  <c r="Z908" i="7"/>
  <c r="AC908" i="7" s="1"/>
  <c r="AB909" i="7"/>
  <c r="V910" i="7"/>
  <c r="AC908" i="6"/>
  <c r="AD908" i="6" s="1"/>
  <c r="AB909" i="6"/>
  <c r="Y910" i="6"/>
  <c r="W910" i="6"/>
  <c r="AA910" i="6"/>
  <c r="V911" i="6"/>
  <c r="X910" i="6"/>
  <c r="AM910" i="6"/>
  <c r="AK910" i="6"/>
  <c r="AJ910" i="6"/>
  <c r="AN910" i="6" s="1"/>
  <c r="AI910" i="6"/>
  <c r="AH911" i="6"/>
  <c r="AN909" i="6"/>
  <c r="Z909" i="6"/>
  <c r="AL909" i="6"/>
  <c r="AY910" i="6"/>
  <c r="AW910" i="6"/>
  <c r="AU910" i="6"/>
  <c r="AV910" i="6"/>
  <c r="AT911" i="6"/>
  <c r="AZ909" i="6"/>
  <c r="BA909" i="6" s="1"/>
  <c r="BB909" i="6" s="1"/>
  <c r="CA911" i="7" l="1"/>
  <c r="CG910" i="7"/>
  <c r="CE909" i="7"/>
  <c r="CH909" i="7" s="1"/>
  <c r="CI909" i="7" s="1"/>
  <c r="BV909" i="7"/>
  <c r="BT909" i="7"/>
  <c r="BP911" i="7"/>
  <c r="BV910" i="7"/>
  <c r="AB910" i="6"/>
  <c r="BG912" i="6"/>
  <c r="BK912" i="6"/>
  <c r="BF913" i="6"/>
  <c r="BI912" i="6"/>
  <c r="BH912" i="6"/>
  <c r="BL912" i="6" s="1"/>
  <c r="BL911" i="6"/>
  <c r="BM911" i="6" s="1"/>
  <c r="BN911" i="6" s="1"/>
  <c r="AC909" i="6"/>
  <c r="AD909" i="6" s="1"/>
  <c r="BL908" i="7"/>
  <c r="BE910" i="7"/>
  <c r="BK909" i="7"/>
  <c r="AW908" i="7"/>
  <c r="AZ908" i="7" s="1"/>
  <c r="AS910" i="7"/>
  <c r="AW909" i="7"/>
  <c r="AY909" i="7"/>
  <c r="AZ909" i="7" s="1"/>
  <c r="AK909" i="7"/>
  <c r="AN909" i="7" s="1"/>
  <c r="AG911" i="7"/>
  <c r="AM910" i="7"/>
  <c r="Z909" i="7"/>
  <c r="AC909" i="7" s="1"/>
  <c r="V911" i="7"/>
  <c r="AM911" i="6"/>
  <c r="AK911" i="6"/>
  <c r="AI911" i="6"/>
  <c r="AJ911" i="6"/>
  <c r="AN911" i="6" s="1"/>
  <c r="AH912" i="6"/>
  <c r="AY911" i="6"/>
  <c r="AW911" i="6"/>
  <c r="AU911" i="6"/>
  <c r="AV911" i="6"/>
  <c r="W911" i="6"/>
  <c r="V912" i="6"/>
  <c r="X911" i="6"/>
  <c r="AA911" i="6"/>
  <c r="Y911" i="6"/>
  <c r="AL910" i="6"/>
  <c r="AO910" i="6" s="1"/>
  <c r="AO909" i="6"/>
  <c r="Z910" i="6"/>
  <c r="AC910" i="6" s="1"/>
  <c r="AD910" i="6" s="1"/>
  <c r="AT912" i="6"/>
  <c r="AZ910" i="6"/>
  <c r="AX910" i="6"/>
  <c r="CE910" i="7" l="1"/>
  <c r="CH910" i="7"/>
  <c r="CI910" i="7" s="1"/>
  <c r="CA912" i="7"/>
  <c r="CG911" i="7"/>
  <c r="BT910" i="7"/>
  <c r="BP912" i="7"/>
  <c r="BV911" i="7"/>
  <c r="BW910" i="7"/>
  <c r="BX910" i="7" s="1"/>
  <c r="BW909" i="7"/>
  <c r="BX909" i="7" s="1"/>
  <c r="BK913" i="6"/>
  <c r="BG913" i="6"/>
  <c r="BI913" i="6"/>
  <c r="BH913" i="6"/>
  <c r="BL913" i="6" s="1"/>
  <c r="BF914" i="6"/>
  <c r="BJ912" i="6"/>
  <c r="BM912" i="6" s="1"/>
  <c r="BN912" i="6" s="1"/>
  <c r="AZ911" i="6"/>
  <c r="BE911" i="7"/>
  <c r="BK910" i="7"/>
  <c r="BI909" i="7"/>
  <c r="BL909" i="7" s="1"/>
  <c r="AS911" i="7"/>
  <c r="AY910" i="7"/>
  <c r="AG912" i="7"/>
  <c r="AK911" i="7"/>
  <c r="AK910" i="7"/>
  <c r="AN910" i="7"/>
  <c r="Z910" i="7"/>
  <c r="AB910" i="7"/>
  <c r="V912" i="7"/>
  <c r="AB911" i="7"/>
  <c r="AM912" i="6"/>
  <c r="AK912" i="6"/>
  <c r="AJ912" i="6"/>
  <c r="AN912" i="6" s="1"/>
  <c r="AI912" i="6"/>
  <c r="AH913" i="6"/>
  <c r="AY912" i="6"/>
  <c r="AW912" i="6"/>
  <c r="AU912" i="6"/>
  <c r="AV912" i="6"/>
  <c r="AZ912" i="6" s="1"/>
  <c r="W912" i="6"/>
  <c r="Y912" i="6"/>
  <c r="V913" i="6"/>
  <c r="AA912" i="6"/>
  <c r="X912" i="6"/>
  <c r="Z911" i="6"/>
  <c r="AL911" i="6"/>
  <c r="AO911" i="6" s="1"/>
  <c r="AB911" i="6"/>
  <c r="BA910" i="6"/>
  <c r="BB910" i="6" s="1"/>
  <c r="AT913" i="6"/>
  <c r="AX911" i="6"/>
  <c r="BA911" i="6" s="1"/>
  <c r="BB911" i="6" s="1"/>
  <c r="CA913" i="7" l="1"/>
  <c r="CE911" i="7"/>
  <c r="CH911" i="7" s="1"/>
  <c r="CI911" i="7" s="1"/>
  <c r="BT911" i="7"/>
  <c r="BW911" i="7"/>
  <c r="BX911" i="7" s="1"/>
  <c r="BP913" i="7"/>
  <c r="BK914" i="6"/>
  <c r="BH914" i="6"/>
  <c r="BL914" i="6" s="1"/>
  <c r="BF915" i="6"/>
  <c r="BG914" i="6"/>
  <c r="BI914" i="6"/>
  <c r="BJ913" i="6"/>
  <c r="BM913" i="6" s="1"/>
  <c r="BN913" i="6" s="1"/>
  <c r="AC910" i="7"/>
  <c r="BI910" i="7"/>
  <c r="BI911" i="7"/>
  <c r="BE912" i="7"/>
  <c r="BK911" i="7"/>
  <c r="BL911" i="7" s="1"/>
  <c r="BL910" i="7"/>
  <c r="AW910" i="7"/>
  <c r="AZ910" i="7"/>
  <c r="AY911" i="7"/>
  <c r="AS912" i="7"/>
  <c r="AM911" i="7"/>
  <c r="AN911" i="7" s="1"/>
  <c r="AG913" i="7"/>
  <c r="AM912" i="7"/>
  <c r="Z911" i="7"/>
  <c r="AC911" i="7" s="1"/>
  <c r="V913" i="7"/>
  <c r="AB912" i="6"/>
  <c r="Z912" i="6"/>
  <c r="AM913" i="6"/>
  <c r="AK913" i="6"/>
  <c r="AI913" i="6"/>
  <c r="AJ913" i="6"/>
  <c r="AH914" i="6"/>
  <c r="AC911" i="6"/>
  <c r="AD911" i="6" s="1"/>
  <c r="AY913" i="6"/>
  <c r="AW913" i="6"/>
  <c r="AU913" i="6"/>
  <c r="AV913" i="6"/>
  <c r="AZ913" i="6" s="1"/>
  <c r="AL912" i="6"/>
  <c r="AO912" i="6" s="1"/>
  <c r="X913" i="6"/>
  <c r="AA913" i="6"/>
  <c r="V914" i="6"/>
  <c r="W913" i="6"/>
  <c r="Y913" i="6"/>
  <c r="AX912" i="6"/>
  <c r="BA912" i="6" s="1"/>
  <c r="BB912" i="6" s="1"/>
  <c r="AT914" i="6"/>
  <c r="CG912" i="7" l="1"/>
  <c r="CA914" i="7"/>
  <c r="CG913" i="7"/>
  <c r="CE912" i="7"/>
  <c r="BP914" i="7"/>
  <c r="BV913" i="7"/>
  <c r="BT912" i="7"/>
  <c r="BV912" i="7"/>
  <c r="BW912" i="7" s="1"/>
  <c r="BX912" i="7" s="1"/>
  <c r="BF916" i="6"/>
  <c r="BK915" i="6"/>
  <c r="BH915" i="6"/>
  <c r="BL915" i="6" s="1"/>
  <c r="BI915" i="6"/>
  <c r="BG915" i="6"/>
  <c r="BJ915" i="6" s="1"/>
  <c r="BM915" i="6" s="1"/>
  <c r="BN915" i="6" s="1"/>
  <c r="BJ914" i="6"/>
  <c r="BM914" i="6" s="1"/>
  <c r="BN914" i="6" s="1"/>
  <c r="AC912" i="6"/>
  <c r="AD912" i="6" s="1"/>
  <c r="AN913" i="6"/>
  <c r="BE913" i="7"/>
  <c r="BK912" i="7"/>
  <c r="AS913" i="7"/>
  <c r="AW912" i="7"/>
  <c r="AW911" i="7"/>
  <c r="AZ911" i="7" s="1"/>
  <c r="AG914" i="7"/>
  <c r="AK912" i="7"/>
  <c r="AN912" i="7" s="1"/>
  <c r="Z912" i="7"/>
  <c r="V914" i="7"/>
  <c r="AB912" i="7"/>
  <c r="AX913" i="6"/>
  <c r="BA913" i="6" s="1"/>
  <c r="BB913" i="6" s="1"/>
  <c r="AB913" i="6"/>
  <c r="Z913" i="6"/>
  <c r="AY914" i="6"/>
  <c r="AW914" i="6"/>
  <c r="AU914" i="6"/>
  <c r="AV914" i="6"/>
  <c r="AM914" i="6"/>
  <c r="AK914" i="6"/>
  <c r="AI914" i="6"/>
  <c r="AJ914" i="6"/>
  <c r="AN914" i="6" s="1"/>
  <c r="AH915" i="6"/>
  <c r="X914" i="6"/>
  <c r="AA914" i="6"/>
  <c r="W914" i="6"/>
  <c r="V915" i="6"/>
  <c r="Y914" i="6"/>
  <c r="AL913" i="6"/>
  <c r="AO913" i="6" s="1"/>
  <c r="AT915" i="6"/>
  <c r="CE913" i="7" l="1"/>
  <c r="CH913" i="7"/>
  <c r="CI913" i="7" s="1"/>
  <c r="CG914" i="7"/>
  <c r="CA915" i="7"/>
  <c r="CH912" i="7"/>
  <c r="CI912" i="7" s="1"/>
  <c r="BT913" i="7"/>
  <c r="BW913" i="7" s="1"/>
  <c r="BX913" i="7" s="1"/>
  <c r="BP915" i="7"/>
  <c r="BT914" i="7"/>
  <c r="BV914" i="7"/>
  <c r="BW914" i="7" s="1"/>
  <c r="BX914" i="7" s="1"/>
  <c r="BH916" i="6"/>
  <c r="BF917" i="6"/>
  <c r="BI916" i="6"/>
  <c r="BG916" i="6"/>
  <c r="BJ916" i="6" s="1"/>
  <c r="BK916" i="6"/>
  <c r="AC913" i="6"/>
  <c r="AD913" i="6" s="1"/>
  <c r="AC912" i="7"/>
  <c r="BI912" i="7"/>
  <c r="BL912" i="7" s="1"/>
  <c r="BK913" i="7"/>
  <c r="BE914" i="7"/>
  <c r="AS914" i="7"/>
  <c r="AY913" i="7"/>
  <c r="AY912" i="7"/>
  <c r="AZ912" i="7" s="1"/>
  <c r="AM913" i="7"/>
  <c r="AG915" i="7"/>
  <c r="AM914" i="7"/>
  <c r="AK913" i="7"/>
  <c r="AB913" i="7"/>
  <c r="Z913" i="7"/>
  <c r="V915" i="7"/>
  <c r="AB914" i="7"/>
  <c r="Z914" i="6"/>
  <c r="AL914" i="6"/>
  <c r="AO914" i="6" s="1"/>
  <c r="AY915" i="6"/>
  <c r="AW915" i="6"/>
  <c r="AU915" i="6"/>
  <c r="AX915" i="6" s="1"/>
  <c r="AV915" i="6"/>
  <c r="AB914" i="6"/>
  <c r="AM915" i="6"/>
  <c r="AK915" i="6"/>
  <c r="AI915" i="6"/>
  <c r="AJ915" i="6"/>
  <c r="AN915" i="6" s="1"/>
  <c r="AH916" i="6"/>
  <c r="AA915" i="6"/>
  <c r="W915" i="6"/>
  <c r="X915" i="6"/>
  <c r="V916" i="6"/>
  <c r="Y915" i="6"/>
  <c r="AX914" i="6"/>
  <c r="AZ914" i="6"/>
  <c r="AT916" i="6"/>
  <c r="CE914" i="7" l="1"/>
  <c r="CH914" i="7"/>
  <c r="CI914" i="7" s="1"/>
  <c r="CA916" i="7"/>
  <c r="CG915" i="7"/>
  <c r="BP916" i="7"/>
  <c r="BA914" i="6"/>
  <c r="BB914" i="6" s="1"/>
  <c r="BI917" i="6"/>
  <c r="BK917" i="6"/>
  <c r="BH917" i="6"/>
  <c r="BL917" i="6" s="1"/>
  <c r="BG917" i="6"/>
  <c r="BJ917" i="6" s="1"/>
  <c r="BF918" i="6"/>
  <c r="BL916" i="6"/>
  <c r="BM916" i="6" s="1"/>
  <c r="BN916" i="6" s="1"/>
  <c r="BI913" i="7"/>
  <c r="BE915" i="7"/>
  <c r="BI914" i="7"/>
  <c r="BL913" i="7"/>
  <c r="AW913" i="7"/>
  <c r="AZ913" i="7"/>
  <c r="AS915" i="7"/>
  <c r="AG916" i="7"/>
  <c r="AM915" i="7"/>
  <c r="AK914" i="7"/>
  <c r="AN914" i="7" s="1"/>
  <c r="AN913" i="7"/>
  <c r="AB915" i="7"/>
  <c r="V916" i="7"/>
  <c r="Z914" i="7"/>
  <c r="AC914" i="7" s="1"/>
  <c r="AC913" i="7"/>
  <c r="AC914" i="6"/>
  <c r="AD914" i="6" s="1"/>
  <c r="AB915" i="6"/>
  <c r="Z915" i="6"/>
  <c r="AY916" i="6"/>
  <c r="AW916" i="6"/>
  <c r="AU916" i="6"/>
  <c r="AV916" i="6"/>
  <c r="AA916" i="6"/>
  <c r="W916" i="6"/>
  <c r="Y916" i="6"/>
  <c r="X916" i="6"/>
  <c r="V917" i="6"/>
  <c r="AM916" i="6"/>
  <c r="AK916" i="6"/>
  <c r="AI916" i="6"/>
  <c r="AJ916" i="6"/>
  <c r="AH917" i="6"/>
  <c r="AL915" i="6"/>
  <c r="AO915" i="6" s="1"/>
  <c r="AT917" i="6"/>
  <c r="AZ915" i="6"/>
  <c r="BA915" i="6" s="1"/>
  <c r="BB915" i="6" s="1"/>
  <c r="CA917" i="7" l="1"/>
  <c r="CG916" i="7"/>
  <c r="CE915" i="7"/>
  <c r="CH915" i="7" s="1"/>
  <c r="CI915" i="7" s="1"/>
  <c r="BV915" i="7"/>
  <c r="BP917" i="7"/>
  <c r="BV916" i="7"/>
  <c r="BT915" i="7"/>
  <c r="BM917" i="6"/>
  <c r="BN917" i="6" s="1"/>
  <c r="BG918" i="6"/>
  <c r="BK918" i="6"/>
  <c r="BI918" i="6"/>
  <c r="BH918" i="6"/>
  <c r="BL918" i="6" s="1"/>
  <c r="BF919" i="6"/>
  <c r="AC915" i="6"/>
  <c r="AD915" i="6" s="1"/>
  <c r="BK914" i="7"/>
  <c r="BL914" i="7" s="1"/>
  <c r="BE916" i="7"/>
  <c r="BK915" i="7"/>
  <c r="AW914" i="7"/>
  <c r="AS916" i="7"/>
  <c r="AW915" i="7"/>
  <c r="AY914" i="7"/>
  <c r="AZ914" i="7" s="1"/>
  <c r="AM916" i="7"/>
  <c r="AG917" i="7"/>
  <c r="AK915" i="7"/>
  <c r="AN915" i="7" s="1"/>
  <c r="V917" i="7"/>
  <c r="AB916" i="7"/>
  <c r="Z915" i="7"/>
  <c r="AC915" i="7" s="1"/>
  <c r="AB916" i="6"/>
  <c r="Z916" i="6"/>
  <c r="AL916" i="6"/>
  <c r="AY917" i="6"/>
  <c r="AW917" i="6"/>
  <c r="AU917" i="6"/>
  <c r="AV917" i="6"/>
  <c r="W917" i="6"/>
  <c r="V918" i="6"/>
  <c r="Y917" i="6"/>
  <c r="AA917" i="6"/>
  <c r="X917" i="6"/>
  <c r="AM917" i="6"/>
  <c r="AK917" i="6"/>
  <c r="AI917" i="6"/>
  <c r="AJ917" i="6"/>
  <c r="AH918" i="6"/>
  <c r="AN916" i="6"/>
  <c r="AT918" i="6"/>
  <c r="AZ916" i="6"/>
  <c r="AX916" i="6"/>
  <c r="CE916" i="7" l="1"/>
  <c r="CH916" i="7" s="1"/>
  <c r="CI916" i="7" s="1"/>
  <c r="CE917" i="7"/>
  <c r="CG917" i="7"/>
  <c r="CH917" i="7" s="1"/>
  <c r="CI917" i="7" s="1"/>
  <c r="CA918" i="7"/>
  <c r="BP918" i="7"/>
  <c r="BT916" i="7"/>
  <c r="BW916" i="7" s="1"/>
  <c r="BX916" i="7" s="1"/>
  <c r="BW915" i="7"/>
  <c r="BX915" i="7" s="1"/>
  <c r="BJ918" i="6"/>
  <c r="BM918" i="6" s="1"/>
  <c r="BN918" i="6" s="1"/>
  <c r="BH919" i="6"/>
  <c r="BK919" i="6"/>
  <c r="BI919" i="6"/>
  <c r="BG919" i="6"/>
  <c r="BJ919" i="6" s="1"/>
  <c r="BF920" i="6"/>
  <c r="AZ917" i="6"/>
  <c r="AO916" i="6"/>
  <c r="BI915" i="7"/>
  <c r="BE917" i="7"/>
  <c r="BK916" i="7"/>
  <c r="BL915" i="7"/>
  <c r="AY915" i="7"/>
  <c r="AZ915" i="7" s="1"/>
  <c r="AS917" i="7"/>
  <c r="AY916" i="7"/>
  <c r="AK916" i="7"/>
  <c r="AG918" i="7"/>
  <c r="AM917" i="7"/>
  <c r="AN916" i="7"/>
  <c r="V918" i="7"/>
  <c r="AB917" i="7"/>
  <c r="Z916" i="7"/>
  <c r="AC916" i="7" s="1"/>
  <c r="AC916" i="6"/>
  <c r="AD916" i="6" s="1"/>
  <c r="AB917" i="6"/>
  <c r="Z917" i="6"/>
  <c r="AY918" i="6"/>
  <c r="AW918" i="6"/>
  <c r="AU918" i="6"/>
  <c r="AV918" i="6"/>
  <c r="W918" i="6"/>
  <c r="X918" i="6"/>
  <c r="V919" i="6"/>
  <c r="AA918" i="6"/>
  <c r="Y918" i="6"/>
  <c r="AM918" i="6"/>
  <c r="AK918" i="6"/>
  <c r="AI918" i="6"/>
  <c r="AJ918" i="6"/>
  <c r="AH919" i="6"/>
  <c r="AN917" i="6"/>
  <c r="AL917" i="6"/>
  <c r="AT919" i="6"/>
  <c r="AX917" i="6"/>
  <c r="BA916" i="6"/>
  <c r="BB916" i="6" s="1"/>
  <c r="CA919" i="7" l="1"/>
  <c r="CG918" i="7"/>
  <c r="BV918" i="7"/>
  <c r="BP919" i="7"/>
  <c r="BV917" i="7"/>
  <c r="BT917" i="7"/>
  <c r="AX918" i="6"/>
  <c r="BA918" i="6" s="1"/>
  <c r="BB918" i="6" s="1"/>
  <c r="AZ918" i="6"/>
  <c r="BK920" i="6"/>
  <c r="BI920" i="6"/>
  <c r="BH920" i="6"/>
  <c r="BL920" i="6" s="1"/>
  <c r="BF921" i="6"/>
  <c r="BG920" i="6"/>
  <c r="BJ920" i="6" s="1"/>
  <c r="BM920" i="6" s="1"/>
  <c r="BN920" i="6" s="1"/>
  <c r="BL919" i="6"/>
  <c r="BA917" i="6"/>
  <c r="BB917" i="6" s="1"/>
  <c r="BM919" i="6"/>
  <c r="BN919" i="6" s="1"/>
  <c r="AC917" i="6"/>
  <c r="AD917" i="6" s="1"/>
  <c r="BE918" i="7"/>
  <c r="BK917" i="7"/>
  <c r="BI916" i="7"/>
  <c r="BL916" i="7" s="1"/>
  <c r="AW916" i="7"/>
  <c r="AZ916" i="7"/>
  <c r="AS918" i="7"/>
  <c r="AW917" i="7"/>
  <c r="AY917" i="7"/>
  <c r="AG919" i="7"/>
  <c r="AM918" i="7"/>
  <c r="AK917" i="7"/>
  <c r="AN917" i="7" s="1"/>
  <c r="Z918" i="7"/>
  <c r="AB918" i="7"/>
  <c r="V919" i="7"/>
  <c r="Z917" i="7"/>
  <c r="AC917" i="7" s="1"/>
  <c r="AL918" i="6"/>
  <c r="Z918" i="6"/>
  <c r="AO917" i="6"/>
  <c r="AB918" i="6"/>
  <c r="AM919" i="6"/>
  <c r="AK919" i="6"/>
  <c r="AI919" i="6"/>
  <c r="AJ919" i="6"/>
  <c r="AN919" i="6" s="1"/>
  <c r="AH920" i="6"/>
  <c r="AY919" i="6"/>
  <c r="AW919" i="6"/>
  <c r="AV919" i="6"/>
  <c r="AU919" i="6"/>
  <c r="AN918" i="6"/>
  <c r="X919" i="6"/>
  <c r="W919" i="6"/>
  <c r="V920" i="6"/>
  <c r="Y919" i="6"/>
  <c r="AA919" i="6"/>
  <c r="AT920" i="6"/>
  <c r="CE918" i="7" l="1"/>
  <c r="CH918" i="7" s="1"/>
  <c r="CI918" i="7" s="1"/>
  <c r="CG919" i="7"/>
  <c r="CA920" i="7"/>
  <c r="BW917" i="7"/>
  <c r="BX917" i="7" s="1"/>
  <c r="BP920" i="7"/>
  <c r="BV919" i="7"/>
  <c r="BT918" i="7"/>
  <c r="BW918" i="7" s="1"/>
  <c r="BX918" i="7" s="1"/>
  <c r="BI921" i="6"/>
  <c r="BG921" i="6"/>
  <c r="BK921" i="6"/>
  <c r="BH921" i="6"/>
  <c r="BL921" i="6" s="1"/>
  <c r="BF922" i="6"/>
  <c r="AC918" i="6"/>
  <c r="AD918" i="6" s="1"/>
  <c r="AO918" i="6"/>
  <c r="AC918" i="7"/>
  <c r="BE919" i="7"/>
  <c r="BI917" i="7"/>
  <c r="BL917" i="7" s="1"/>
  <c r="AZ917" i="7"/>
  <c r="AS919" i="7"/>
  <c r="AY918" i="7"/>
  <c r="AK918" i="7"/>
  <c r="AN918" i="7"/>
  <c r="AG920" i="7"/>
  <c r="V920" i="7"/>
  <c r="AB919" i="7"/>
  <c r="Z919" i="6"/>
  <c r="AA920" i="6"/>
  <c r="Y920" i="6"/>
  <c r="X920" i="6"/>
  <c r="AB920" i="6" s="1"/>
  <c r="V921" i="6"/>
  <c r="W920" i="6"/>
  <c r="AL919" i="6"/>
  <c r="AO919" i="6" s="1"/>
  <c r="AM920" i="6"/>
  <c r="AK920" i="6"/>
  <c r="AI920" i="6"/>
  <c r="AJ920" i="6"/>
  <c r="AN920" i="6" s="1"/>
  <c r="AH921" i="6"/>
  <c r="AB919" i="6"/>
  <c r="AY920" i="6"/>
  <c r="AW920" i="6"/>
  <c r="AU920" i="6"/>
  <c r="AV920" i="6"/>
  <c r="AZ920" i="6" s="1"/>
  <c r="AX919" i="6"/>
  <c r="AZ919" i="6"/>
  <c r="BA919" i="6" s="1"/>
  <c r="BB919" i="6" s="1"/>
  <c r="AT921" i="6"/>
  <c r="CA921" i="7" l="1"/>
  <c r="CE920" i="7"/>
  <c r="CG920" i="7"/>
  <c r="CE919" i="7"/>
  <c r="CH919" i="7" s="1"/>
  <c r="CI919" i="7" s="1"/>
  <c r="BP921" i="7"/>
  <c r="BT920" i="7"/>
  <c r="BV920" i="7"/>
  <c r="BW920" i="7" s="1"/>
  <c r="BX920" i="7" s="1"/>
  <c r="BT919" i="7"/>
  <c r="BW919" i="7"/>
  <c r="BX919" i="7" s="1"/>
  <c r="BJ921" i="6"/>
  <c r="BM921" i="6" s="1"/>
  <c r="BN921" i="6" s="1"/>
  <c r="BK922" i="6"/>
  <c r="BI922" i="6"/>
  <c r="BF923" i="6"/>
  <c r="BH922" i="6"/>
  <c r="BL922" i="6" s="1"/>
  <c r="BG922" i="6"/>
  <c r="BJ922" i="6" s="1"/>
  <c r="BM922" i="6" s="1"/>
  <c r="BN922" i="6" s="1"/>
  <c r="AC919" i="6"/>
  <c r="AD919" i="6" s="1"/>
  <c r="BK918" i="7"/>
  <c r="BI918" i="7"/>
  <c r="BK919" i="7"/>
  <c r="BE920" i="7"/>
  <c r="AW918" i="7"/>
  <c r="AZ918" i="7" s="1"/>
  <c r="AY919" i="7"/>
  <c r="AS920" i="7"/>
  <c r="AM919" i="7"/>
  <c r="AG921" i="7"/>
  <c r="AM920" i="7"/>
  <c r="AK919" i="7"/>
  <c r="Z919" i="7"/>
  <c r="AC919" i="7" s="1"/>
  <c r="AB920" i="7"/>
  <c r="V921" i="7"/>
  <c r="AM921" i="6"/>
  <c r="AK921" i="6"/>
  <c r="AI921" i="6"/>
  <c r="AJ921" i="6"/>
  <c r="AH922" i="6"/>
  <c r="AY921" i="6"/>
  <c r="AW921" i="6"/>
  <c r="AU921" i="6"/>
  <c r="AV921" i="6"/>
  <c r="X921" i="6"/>
  <c r="Y921" i="6"/>
  <c r="W921" i="6"/>
  <c r="AA921" i="6"/>
  <c r="V922" i="6"/>
  <c r="AL920" i="6"/>
  <c r="AO920" i="6" s="1"/>
  <c r="Z920" i="6"/>
  <c r="AC920" i="6" s="1"/>
  <c r="AD920" i="6" s="1"/>
  <c r="AX920" i="6"/>
  <c r="BA920" i="6" s="1"/>
  <c r="BB920" i="6" s="1"/>
  <c r="AT922" i="6"/>
  <c r="CH920" i="7" l="1"/>
  <c r="CI920" i="7" s="1"/>
  <c r="CA922" i="7"/>
  <c r="CE921" i="7"/>
  <c r="CG921" i="7"/>
  <c r="CH921" i="7" s="1"/>
  <c r="CI921" i="7" s="1"/>
  <c r="BP922" i="7"/>
  <c r="BH923" i="6"/>
  <c r="BK923" i="6"/>
  <c r="BG923" i="6"/>
  <c r="BF924" i="6"/>
  <c r="BI923" i="6"/>
  <c r="AN921" i="6"/>
  <c r="BE921" i="7"/>
  <c r="BI920" i="7"/>
  <c r="BK920" i="7"/>
  <c r="BL920" i="7" s="1"/>
  <c r="BI919" i="7"/>
  <c r="BL919" i="7" s="1"/>
  <c r="BL918" i="7"/>
  <c r="AS921" i="7"/>
  <c r="AY920" i="7"/>
  <c r="AW919" i="7"/>
  <c r="AZ919" i="7" s="1"/>
  <c r="AN919" i="7"/>
  <c r="AM921" i="7"/>
  <c r="AG922" i="7"/>
  <c r="AK920" i="7"/>
  <c r="AN920" i="7" s="1"/>
  <c r="AB921" i="7"/>
  <c r="V922" i="7"/>
  <c r="Z920" i="7"/>
  <c r="AC920" i="7" s="1"/>
  <c r="AX921" i="6"/>
  <c r="AB921" i="6"/>
  <c r="AK922" i="6"/>
  <c r="AM922" i="6"/>
  <c r="AI922" i="6"/>
  <c r="AJ922" i="6"/>
  <c r="AN922" i="6" s="1"/>
  <c r="AH923" i="6"/>
  <c r="AY922" i="6"/>
  <c r="AW922" i="6"/>
  <c r="AU922" i="6"/>
  <c r="AV922" i="6"/>
  <c r="Z921" i="6"/>
  <c r="X922" i="6"/>
  <c r="Y922" i="6"/>
  <c r="V923" i="6"/>
  <c r="AA922" i="6"/>
  <c r="W922" i="6"/>
  <c r="AL921" i="6"/>
  <c r="AO921" i="6" s="1"/>
  <c r="AT923" i="6"/>
  <c r="AZ921" i="6"/>
  <c r="CA923" i="7" l="1"/>
  <c r="CE922" i="7"/>
  <c r="CG922" i="7"/>
  <c r="CH922" i="7" s="1"/>
  <c r="CI922" i="7" s="1"/>
  <c r="BV922" i="7"/>
  <c r="BP923" i="7"/>
  <c r="BV921" i="7"/>
  <c r="BT921" i="7"/>
  <c r="BI924" i="6"/>
  <c r="BH924" i="6"/>
  <c r="BK924" i="6"/>
  <c r="BG924" i="6"/>
  <c r="BJ924" i="6" s="1"/>
  <c r="BF925" i="6"/>
  <c r="BJ923" i="6"/>
  <c r="BL923" i="6"/>
  <c r="BM923" i="6" s="1"/>
  <c r="BN923" i="6" s="1"/>
  <c r="AC921" i="6"/>
  <c r="AD921" i="6" s="1"/>
  <c r="BA921" i="6"/>
  <c r="BB921" i="6" s="1"/>
  <c r="BE922" i="7"/>
  <c r="BK921" i="7"/>
  <c r="AW920" i="7"/>
  <c r="AZ920" i="7" s="1"/>
  <c r="AS922" i="7"/>
  <c r="AY921" i="7"/>
  <c r="AG923" i="7"/>
  <c r="AM922" i="7"/>
  <c r="AK921" i="7"/>
  <c r="AN921" i="7" s="1"/>
  <c r="AB922" i="7"/>
  <c r="V923" i="7"/>
  <c r="Z921" i="7"/>
  <c r="AC921" i="7" s="1"/>
  <c r="AB922" i="6"/>
  <c r="AY923" i="6"/>
  <c r="AW923" i="6"/>
  <c r="AU923" i="6"/>
  <c r="AV923" i="6"/>
  <c r="AK923" i="6"/>
  <c r="AM923" i="6"/>
  <c r="AJ923" i="6"/>
  <c r="AN923" i="6" s="1"/>
  <c r="AI923" i="6"/>
  <c r="AH924" i="6"/>
  <c r="W923" i="6"/>
  <c r="Y923" i="6"/>
  <c r="V924" i="6"/>
  <c r="AA923" i="6"/>
  <c r="X923" i="6"/>
  <c r="Z922" i="6"/>
  <c r="AL922" i="6"/>
  <c r="AO922" i="6" s="1"/>
  <c r="AT924" i="6"/>
  <c r="AZ922" i="6"/>
  <c r="AX922" i="6"/>
  <c r="CA924" i="7" l="1"/>
  <c r="CG923" i="7"/>
  <c r="BP924" i="7"/>
  <c r="BV923" i="7"/>
  <c r="BT922" i="7"/>
  <c r="BW922" i="7" s="1"/>
  <c r="BX922" i="7" s="1"/>
  <c r="BW921" i="7"/>
  <c r="BX921" i="7" s="1"/>
  <c r="AZ923" i="6"/>
  <c r="BH925" i="6"/>
  <c r="BI925" i="6"/>
  <c r="BG925" i="6"/>
  <c r="BJ925" i="6" s="1"/>
  <c r="BK925" i="6"/>
  <c r="BF926" i="6"/>
  <c r="BL924" i="6"/>
  <c r="BM924" i="6"/>
  <c r="BN924" i="6" s="1"/>
  <c r="AC922" i="6"/>
  <c r="AD922" i="6" s="1"/>
  <c r="BI921" i="7"/>
  <c r="BL921" i="7" s="1"/>
  <c r="BE923" i="7"/>
  <c r="BK922" i="7"/>
  <c r="AW921" i="7"/>
  <c r="AZ921" i="7" s="1"/>
  <c r="AS923" i="7"/>
  <c r="AG924" i="7"/>
  <c r="AM923" i="7"/>
  <c r="AK922" i="7"/>
  <c r="AN922" i="7" s="1"/>
  <c r="V924" i="7"/>
  <c r="Z922" i="7"/>
  <c r="AC922" i="7" s="1"/>
  <c r="AB923" i="6"/>
  <c r="Z923" i="6"/>
  <c r="W924" i="6"/>
  <c r="V925" i="6"/>
  <c r="X924" i="6"/>
  <c r="AA924" i="6"/>
  <c r="Y924" i="6"/>
  <c r="AY924" i="6"/>
  <c r="AW924" i="6"/>
  <c r="AU924" i="6"/>
  <c r="AV924" i="6"/>
  <c r="AZ924" i="6" s="1"/>
  <c r="AL923" i="6"/>
  <c r="AO923" i="6" s="1"/>
  <c r="AK924" i="6"/>
  <c r="AM924" i="6"/>
  <c r="AI924" i="6"/>
  <c r="AJ924" i="6"/>
  <c r="AN924" i="6" s="1"/>
  <c r="AH925" i="6"/>
  <c r="BA922" i="6"/>
  <c r="BB922" i="6" s="1"/>
  <c r="AT925" i="6"/>
  <c r="AX923" i="6"/>
  <c r="BA923" i="6" s="1"/>
  <c r="BB923" i="6" s="1"/>
  <c r="CE923" i="7" l="1"/>
  <c r="CH923" i="7" s="1"/>
  <c r="CI923" i="7" s="1"/>
  <c r="CG924" i="7"/>
  <c r="CA925" i="7"/>
  <c r="BP925" i="7"/>
  <c r="BT924" i="7"/>
  <c r="BV924" i="7"/>
  <c r="BT923" i="7"/>
  <c r="BW923" i="7" s="1"/>
  <c r="BX923" i="7" s="1"/>
  <c r="BH926" i="6"/>
  <c r="BG926" i="6"/>
  <c r="BF927" i="6"/>
  <c r="BK926" i="6"/>
  <c r="BI926" i="6"/>
  <c r="BL925" i="6"/>
  <c r="BM925" i="6" s="1"/>
  <c r="BN925" i="6" s="1"/>
  <c r="BE924" i="7"/>
  <c r="BI923" i="7"/>
  <c r="BK923" i="7"/>
  <c r="BI922" i="7"/>
  <c r="BL922" i="7"/>
  <c r="AS924" i="7"/>
  <c r="AW923" i="7"/>
  <c r="AY923" i="7"/>
  <c r="AZ923" i="7" s="1"/>
  <c r="AY922" i="7"/>
  <c r="AW922" i="7"/>
  <c r="AM924" i="7"/>
  <c r="AG925" i="7"/>
  <c r="AK923" i="7"/>
  <c r="AN923" i="7" s="1"/>
  <c r="AB923" i="7"/>
  <c r="Z923" i="7"/>
  <c r="AC923" i="7" s="1"/>
  <c r="V925" i="7"/>
  <c r="AB924" i="7"/>
  <c r="Z924" i="6"/>
  <c r="AC923" i="6"/>
  <c r="AD923" i="6" s="1"/>
  <c r="AL924" i="6"/>
  <c r="AO924" i="6" s="1"/>
  <c r="AY925" i="6"/>
  <c r="AW925" i="6"/>
  <c r="AV925" i="6"/>
  <c r="AZ925" i="6" s="1"/>
  <c r="AU925" i="6"/>
  <c r="AM925" i="6"/>
  <c r="AK925" i="6"/>
  <c r="AJ925" i="6"/>
  <c r="AN925" i="6" s="1"/>
  <c r="AI925" i="6"/>
  <c r="AH926" i="6"/>
  <c r="AB924" i="6"/>
  <c r="W925" i="6"/>
  <c r="Y925" i="6"/>
  <c r="AA925" i="6"/>
  <c r="X925" i="6"/>
  <c r="V926" i="6"/>
  <c r="AX924" i="6"/>
  <c r="BA924" i="6" s="1"/>
  <c r="BB924" i="6" s="1"/>
  <c r="AT926" i="6"/>
  <c r="CA926" i="7" l="1"/>
  <c r="CG925" i="7"/>
  <c r="CE924" i="7"/>
  <c r="CH924" i="7" s="1"/>
  <c r="CI924" i="7" s="1"/>
  <c r="BW924" i="7"/>
  <c r="BX924" i="7" s="1"/>
  <c r="BP926" i="7"/>
  <c r="BV925" i="7"/>
  <c r="AB925" i="6"/>
  <c r="BJ926" i="6"/>
  <c r="BL926" i="6"/>
  <c r="BM926" i="6" s="1"/>
  <c r="BN926" i="6" s="1"/>
  <c r="BH927" i="6"/>
  <c r="BG927" i="6"/>
  <c r="BK927" i="6"/>
  <c r="BI927" i="6"/>
  <c r="BF928" i="6"/>
  <c r="AC924" i="6"/>
  <c r="AD924" i="6" s="1"/>
  <c r="BL923" i="7"/>
  <c r="BE925" i="7"/>
  <c r="BK924" i="7"/>
  <c r="AZ922" i="7"/>
  <c r="AS925" i="7"/>
  <c r="AK924" i="7"/>
  <c r="AG926" i="7"/>
  <c r="AN924" i="7"/>
  <c r="Z924" i="7"/>
  <c r="AC924" i="7" s="1"/>
  <c r="V926" i="7"/>
  <c r="AL925" i="6"/>
  <c r="AO925" i="6" s="1"/>
  <c r="W926" i="6"/>
  <c r="X926" i="6"/>
  <c r="AA926" i="6"/>
  <c r="V927" i="6"/>
  <c r="Y926" i="6"/>
  <c r="AM926" i="6"/>
  <c r="AK926" i="6"/>
  <c r="AI926" i="6"/>
  <c r="AJ926" i="6"/>
  <c r="AH927" i="6"/>
  <c r="AY926" i="6"/>
  <c r="AW926" i="6"/>
  <c r="AU926" i="6"/>
  <c r="AX926" i="6" s="1"/>
  <c r="AV926" i="6"/>
  <c r="Z925" i="6"/>
  <c r="AT927" i="6"/>
  <c r="AX925" i="6"/>
  <c r="BA925" i="6" s="1"/>
  <c r="BB925" i="6" s="1"/>
  <c r="CE925" i="7" l="1"/>
  <c r="CH925" i="7" s="1"/>
  <c r="CI925" i="7" s="1"/>
  <c r="CA927" i="7"/>
  <c r="CG926" i="7"/>
  <c r="BT925" i="7"/>
  <c r="BT926" i="7"/>
  <c r="BP927" i="7"/>
  <c r="BW925" i="7"/>
  <c r="BX925" i="7" s="1"/>
  <c r="AC925" i="6"/>
  <c r="AD925" i="6" s="1"/>
  <c r="BI928" i="6"/>
  <c r="BK928" i="6"/>
  <c r="BG928" i="6"/>
  <c r="BJ928" i="6" s="1"/>
  <c r="BH928" i="6"/>
  <c r="BL928" i="6" s="1"/>
  <c r="BF929" i="6"/>
  <c r="BL927" i="6"/>
  <c r="BJ927" i="6"/>
  <c r="BM927" i="6" s="1"/>
  <c r="BN927" i="6" s="1"/>
  <c r="Z926" i="6"/>
  <c r="AN926" i="6"/>
  <c r="BI924" i="7"/>
  <c r="BL924" i="7" s="1"/>
  <c r="BK925" i="7"/>
  <c r="BE926" i="7"/>
  <c r="AS926" i="7"/>
  <c r="AY925" i="7"/>
  <c r="AY924" i="7"/>
  <c r="AW924" i="7"/>
  <c r="AM925" i="7"/>
  <c r="AK925" i="7"/>
  <c r="AG927" i="7"/>
  <c r="AM926" i="7"/>
  <c r="AB925" i="7"/>
  <c r="V927" i="7"/>
  <c r="Z925" i="7"/>
  <c r="AB926" i="6"/>
  <c r="AM927" i="6"/>
  <c r="AK927" i="6"/>
  <c r="AI927" i="6"/>
  <c r="AJ927" i="6"/>
  <c r="AH928" i="6"/>
  <c r="AY927" i="6"/>
  <c r="AW927" i="6"/>
  <c r="AU927" i="6"/>
  <c r="AV927" i="6"/>
  <c r="W927" i="6"/>
  <c r="X927" i="6"/>
  <c r="AA927" i="6"/>
  <c r="V928" i="6"/>
  <c r="Y927" i="6"/>
  <c r="AL926" i="6"/>
  <c r="AO926" i="6" s="1"/>
  <c r="AZ926" i="6"/>
  <c r="BA926" i="6" s="1"/>
  <c r="BB926" i="6" s="1"/>
  <c r="AT928" i="6"/>
  <c r="CE926" i="7" l="1"/>
  <c r="CA928" i="7"/>
  <c r="CE927" i="7"/>
  <c r="CG927" i="7"/>
  <c r="CH927" i="7" s="1"/>
  <c r="CI927" i="7" s="1"/>
  <c r="CH926" i="7"/>
  <c r="CI926" i="7" s="1"/>
  <c r="BP928" i="7"/>
  <c r="BV927" i="7"/>
  <c r="BV926" i="7"/>
  <c r="BW926" i="7" s="1"/>
  <c r="BX926" i="7" s="1"/>
  <c r="BK929" i="6"/>
  <c r="BG929" i="6"/>
  <c r="BF930" i="6"/>
  <c r="BH929" i="6"/>
  <c r="BL929" i="6" s="1"/>
  <c r="BI929" i="6"/>
  <c r="AC926" i="6"/>
  <c r="AD926" i="6" s="1"/>
  <c r="BM928" i="6"/>
  <c r="BN928" i="6" s="1"/>
  <c r="AN927" i="6"/>
  <c r="BE927" i="7"/>
  <c r="BI926" i="7"/>
  <c r="BK926" i="7"/>
  <c r="BL926" i="7" s="1"/>
  <c r="BI925" i="7"/>
  <c r="BL925" i="7" s="1"/>
  <c r="AW925" i="7"/>
  <c r="AZ924" i="7"/>
  <c r="AZ925" i="7"/>
  <c r="AS927" i="7"/>
  <c r="AY926" i="7"/>
  <c r="AM927" i="7"/>
  <c r="AG928" i="7"/>
  <c r="AK926" i="7"/>
  <c r="AN926" i="7" s="1"/>
  <c r="AN925" i="7"/>
  <c r="AB926" i="7"/>
  <c r="V928" i="7"/>
  <c r="AB927" i="7"/>
  <c r="Z926" i="7"/>
  <c r="AC925" i="7"/>
  <c r="AX927" i="6"/>
  <c r="AB927" i="6"/>
  <c r="AY928" i="6"/>
  <c r="AW928" i="6"/>
  <c r="AU928" i="6"/>
  <c r="AV928" i="6"/>
  <c r="AM928" i="6"/>
  <c r="AK928" i="6"/>
  <c r="AI928" i="6"/>
  <c r="AJ928" i="6"/>
  <c r="AN928" i="6" s="1"/>
  <c r="AH929" i="6"/>
  <c r="Z927" i="6"/>
  <c r="AL927" i="6"/>
  <c r="AO927" i="6" s="1"/>
  <c r="X928" i="6"/>
  <c r="W928" i="6"/>
  <c r="V929" i="6"/>
  <c r="AA928" i="6"/>
  <c r="Y928" i="6"/>
  <c r="AT929" i="6"/>
  <c r="AZ927" i="6"/>
  <c r="AC927" i="6" l="1"/>
  <c r="AD927" i="6" s="1"/>
  <c r="CA929" i="7"/>
  <c r="CG928" i="7"/>
  <c r="BT927" i="7"/>
  <c r="BW927" i="7" s="1"/>
  <c r="BX927" i="7" s="1"/>
  <c r="BV928" i="7"/>
  <c r="BP929" i="7"/>
  <c r="BA927" i="6"/>
  <c r="BB927" i="6" s="1"/>
  <c r="BK930" i="6"/>
  <c r="BI930" i="6"/>
  <c r="BG930" i="6"/>
  <c r="BJ930" i="6" s="1"/>
  <c r="BF931" i="6"/>
  <c r="BH930" i="6"/>
  <c r="BL930" i="6" s="1"/>
  <c r="BJ929" i="6"/>
  <c r="BM929" i="6" s="1"/>
  <c r="BN929" i="6" s="1"/>
  <c r="BE928" i="7"/>
  <c r="BK927" i="7"/>
  <c r="AW926" i="7"/>
  <c r="AZ926" i="7"/>
  <c r="AY927" i="7"/>
  <c r="AS928" i="7"/>
  <c r="AK927" i="7"/>
  <c r="AN927" i="7" s="1"/>
  <c r="AG929" i="7"/>
  <c r="AK928" i="7"/>
  <c r="AM928" i="7"/>
  <c r="AN928" i="7" s="1"/>
  <c r="V929" i="7"/>
  <c r="Z928" i="7"/>
  <c r="Z927" i="7"/>
  <c r="AC927" i="7" s="1"/>
  <c r="AC926" i="7"/>
  <c r="Z928" i="6"/>
  <c r="AL928" i="6"/>
  <c r="AO928" i="6" s="1"/>
  <c r="AM929" i="6"/>
  <c r="AK929" i="6"/>
  <c r="AI929" i="6"/>
  <c r="AJ929" i="6"/>
  <c r="AH930" i="6"/>
  <c r="AA929" i="6"/>
  <c r="V930" i="6"/>
  <c r="W929" i="6"/>
  <c r="X929" i="6"/>
  <c r="Y929" i="6"/>
  <c r="AY929" i="6"/>
  <c r="AW929" i="6"/>
  <c r="AU929" i="6"/>
  <c r="AV929" i="6"/>
  <c r="AB928" i="6"/>
  <c r="AT930" i="6"/>
  <c r="AZ928" i="6"/>
  <c r="AX928" i="6"/>
  <c r="CG929" i="7" l="1"/>
  <c r="CA930" i="7"/>
  <c r="CE928" i="7"/>
  <c r="CH928" i="7" s="1"/>
  <c r="CI928" i="7" s="1"/>
  <c r="BV929" i="7"/>
  <c r="BP930" i="7"/>
  <c r="BT928" i="7"/>
  <c r="BW928" i="7" s="1"/>
  <c r="BX928" i="7" s="1"/>
  <c r="BM930" i="6"/>
  <c r="BN930" i="6" s="1"/>
  <c r="BG931" i="6"/>
  <c r="BI931" i="6"/>
  <c r="BH931" i="6"/>
  <c r="BK931" i="6"/>
  <c r="BF932" i="6"/>
  <c r="AN929" i="6"/>
  <c r="BI927" i="7"/>
  <c r="BL927" i="7" s="1"/>
  <c r="BK928" i="7"/>
  <c r="BE929" i="7"/>
  <c r="AS929" i="7"/>
  <c r="AY928" i="7"/>
  <c r="AW927" i="7"/>
  <c r="AZ927" i="7" s="1"/>
  <c r="AG930" i="7"/>
  <c r="AM929" i="7"/>
  <c r="V930" i="7"/>
  <c r="AB929" i="7"/>
  <c r="AB928" i="7"/>
  <c r="AC928" i="7" s="1"/>
  <c r="AC928" i="6"/>
  <c r="AD928" i="6" s="1"/>
  <c r="AZ929" i="6"/>
  <c r="AB929" i="6"/>
  <c r="Z929" i="6"/>
  <c r="AM930" i="6"/>
  <c r="AK930" i="6"/>
  <c r="AI930" i="6"/>
  <c r="AJ930" i="6"/>
  <c r="AH931" i="6"/>
  <c r="X930" i="6"/>
  <c r="AA930" i="6"/>
  <c r="Y930" i="6"/>
  <c r="V931" i="6"/>
  <c r="W930" i="6"/>
  <c r="AL929" i="6"/>
  <c r="AO929" i="6" s="1"/>
  <c r="AY930" i="6"/>
  <c r="AW930" i="6"/>
  <c r="AU930" i="6"/>
  <c r="AV930" i="6"/>
  <c r="BA928" i="6"/>
  <c r="BB928" i="6" s="1"/>
  <c r="AT931" i="6"/>
  <c r="AX929" i="6"/>
  <c r="CA931" i="7" l="1"/>
  <c r="CG930" i="7"/>
  <c r="CE929" i="7"/>
  <c r="CH929" i="7" s="1"/>
  <c r="CI929" i="7" s="1"/>
  <c r="BT929" i="7"/>
  <c r="BW929" i="7" s="1"/>
  <c r="BX929" i="7" s="1"/>
  <c r="BP931" i="7"/>
  <c r="BV930" i="7"/>
  <c r="BL931" i="6"/>
  <c r="BI932" i="6"/>
  <c r="BF933" i="6"/>
  <c r="BH932" i="6"/>
  <c r="BK932" i="6"/>
  <c r="BG932" i="6"/>
  <c r="BJ932" i="6" s="1"/>
  <c r="BJ931" i="6"/>
  <c r="BM931" i="6" s="1"/>
  <c r="BN931" i="6" s="1"/>
  <c r="BA929" i="6"/>
  <c r="BB929" i="6" s="1"/>
  <c r="AN930" i="6"/>
  <c r="BI928" i="7"/>
  <c r="BE930" i="7"/>
  <c r="BK929" i="7"/>
  <c r="BL928" i="7"/>
  <c r="AW928" i="7"/>
  <c r="AZ928" i="7"/>
  <c r="AS930" i="7"/>
  <c r="AY929" i="7"/>
  <c r="AK929" i="7"/>
  <c r="AN929" i="7"/>
  <c r="AK930" i="7"/>
  <c r="AG931" i="7"/>
  <c r="Z929" i="7"/>
  <c r="AC929" i="7" s="1"/>
  <c r="V931" i="7"/>
  <c r="Z930" i="7"/>
  <c r="AB930" i="7"/>
  <c r="AZ930" i="6"/>
  <c r="AC929" i="6"/>
  <c r="AD929" i="6" s="1"/>
  <c r="AY931" i="6"/>
  <c r="AW931" i="6"/>
  <c r="AV931" i="6"/>
  <c r="AZ931" i="6" s="1"/>
  <c r="AU931" i="6"/>
  <c r="AM931" i="6"/>
  <c r="AK931" i="6"/>
  <c r="AI931" i="6"/>
  <c r="AJ931" i="6"/>
  <c r="AN931" i="6" s="1"/>
  <c r="AH932" i="6"/>
  <c r="X931" i="6"/>
  <c r="AA931" i="6"/>
  <c r="W931" i="6"/>
  <c r="Y931" i="6"/>
  <c r="V932" i="6"/>
  <c r="Z930" i="6"/>
  <c r="AL930" i="6"/>
  <c r="AO930" i="6" s="1"/>
  <c r="AB930" i="6"/>
  <c r="AX930" i="6"/>
  <c r="AT932" i="6"/>
  <c r="CE930" i="7" l="1"/>
  <c r="CH930" i="7" s="1"/>
  <c r="CI930" i="7" s="1"/>
  <c r="CA932" i="7"/>
  <c r="CG931" i="7"/>
  <c r="BP932" i="7"/>
  <c r="BT931" i="7"/>
  <c r="BT930" i="7"/>
  <c r="BW930" i="7" s="1"/>
  <c r="BX930" i="7" s="1"/>
  <c r="BA930" i="6"/>
  <c r="BB930" i="6" s="1"/>
  <c r="BI933" i="6"/>
  <c r="BK933" i="6"/>
  <c r="BG933" i="6"/>
  <c r="BJ933" i="6" s="1"/>
  <c r="BH933" i="6"/>
  <c r="BL933" i="6" s="1"/>
  <c r="BF934" i="6"/>
  <c r="BL932" i="6"/>
  <c r="BM932" i="6" s="1"/>
  <c r="BN932" i="6" s="1"/>
  <c r="BE931" i="7"/>
  <c r="BI929" i="7"/>
  <c r="BL929" i="7" s="1"/>
  <c r="AY930" i="7"/>
  <c r="AS931" i="7"/>
  <c r="AW929" i="7"/>
  <c r="AZ929" i="7" s="1"/>
  <c r="AG932" i="7"/>
  <c r="AM931" i="7"/>
  <c r="AM930" i="7"/>
  <c r="AN930" i="7" s="1"/>
  <c r="AC930" i="7"/>
  <c r="V932" i="7"/>
  <c r="Z931" i="7"/>
  <c r="AB931" i="6"/>
  <c r="AL931" i="6"/>
  <c r="AO931" i="6" s="1"/>
  <c r="AC930" i="6"/>
  <c r="AD930" i="6" s="1"/>
  <c r="AM932" i="6"/>
  <c r="AK932" i="6"/>
  <c r="AI932" i="6"/>
  <c r="AJ932" i="6"/>
  <c r="AH933" i="6"/>
  <c r="AY932" i="6"/>
  <c r="AW932" i="6"/>
  <c r="AU932" i="6"/>
  <c r="AV932" i="6"/>
  <c r="AZ932" i="6" s="1"/>
  <c r="X932" i="6"/>
  <c r="Y932" i="6"/>
  <c r="W932" i="6"/>
  <c r="V933" i="6"/>
  <c r="AA932" i="6"/>
  <c r="Z931" i="6"/>
  <c r="AX931" i="6"/>
  <c r="BA931" i="6" s="1"/>
  <c r="BB931" i="6" s="1"/>
  <c r="AT933" i="6"/>
  <c r="CA933" i="7" l="1"/>
  <c r="CE932" i="7"/>
  <c r="CG932" i="7"/>
  <c r="CH932" i="7" s="1"/>
  <c r="CI932" i="7" s="1"/>
  <c r="CE931" i="7"/>
  <c r="CH931" i="7" s="1"/>
  <c r="CI931" i="7" s="1"/>
  <c r="BV931" i="7"/>
  <c r="BW931" i="7" s="1"/>
  <c r="BX931" i="7" s="1"/>
  <c r="BP933" i="7"/>
  <c r="BV932" i="7"/>
  <c r="AN932" i="6"/>
  <c r="BM933" i="6"/>
  <c r="BN933" i="6" s="1"/>
  <c r="BI934" i="6"/>
  <c r="BG934" i="6"/>
  <c r="BJ934" i="6" s="1"/>
  <c r="BF935" i="6"/>
  <c r="BK934" i="6"/>
  <c r="BH934" i="6"/>
  <c r="BL934" i="6" s="1"/>
  <c r="AC931" i="6"/>
  <c r="AD931" i="6" s="1"/>
  <c r="BK930" i="7"/>
  <c r="BE932" i="7"/>
  <c r="BI930" i="7"/>
  <c r="AS932" i="7"/>
  <c r="AY931" i="7"/>
  <c r="AW930" i="7"/>
  <c r="AZ930" i="7" s="1"/>
  <c r="AK931" i="7"/>
  <c r="AN931" i="7" s="1"/>
  <c r="AG933" i="7"/>
  <c r="AM932" i="7"/>
  <c r="AB932" i="7"/>
  <c r="V933" i="7"/>
  <c r="AB931" i="7"/>
  <c r="AC931" i="7" s="1"/>
  <c r="AB932" i="6"/>
  <c r="AY933" i="6"/>
  <c r="AW933" i="6"/>
  <c r="AU933" i="6"/>
  <c r="AV933" i="6"/>
  <c r="AM933" i="6"/>
  <c r="AK933" i="6"/>
  <c r="AJ933" i="6"/>
  <c r="AI933" i="6"/>
  <c r="AH934" i="6"/>
  <c r="AL932" i="6"/>
  <c r="AO932" i="6" s="1"/>
  <c r="X933" i="6"/>
  <c r="V934" i="6"/>
  <c r="Y933" i="6"/>
  <c r="W933" i="6"/>
  <c r="AA933" i="6"/>
  <c r="Z932" i="6"/>
  <c r="AX932" i="6"/>
  <c r="BA932" i="6" s="1"/>
  <c r="BB932" i="6" s="1"/>
  <c r="AT934" i="6"/>
  <c r="CA934" i="7" l="1"/>
  <c r="CG933" i="7"/>
  <c r="CE933" i="7"/>
  <c r="BP934" i="7"/>
  <c r="BT932" i="7"/>
  <c r="BW932" i="7" s="1"/>
  <c r="BX932" i="7" s="1"/>
  <c r="BK935" i="6"/>
  <c r="BH935" i="6"/>
  <c r="BL935" i="6" s="1"/>
  <c r="BF936" i="6"/>
  <c r="BI935" i="6"/>
  <c r="BG935" i="6"/>
  <c r="BJ935" i="6" s="1"/>
  <c r="BM935" i="6" s="1"/>
  <c r="BN935" i="6" s="1"/>
  <c r="AX933" i="6"/>
  <c r="BM934" i="6"/>
  <c r="BN934" i="6" s="1"/>
  <c r="AC932" i="6"/>
  <c r="AD932" i="6" s="1"/>
  <c r="AN933" i="6"/>
  <c r="AO933" i="6" s="1"/>
  <c r="BK931" i="7"/>
  <c r="BE933" i="7"/>
  <c r="BI932" i="7"/>
  <c r="BK932" i="7"/>
  <c r="BI931" i="7"/>
  <c r="BL930" i="7"/>
  <c r="AY932" i="7"/>
  <c r="AS933" i="7"/>
  <c r="AW931" i="7"/>
  <c r="AZ931" i="7" s="1"/>
  <c r="AG934" i="7"/>
  <c r="AM933" i="7"/>
  <c r="AK932" i="7"/>
  <c r="AN932" i="7" s="1"/>
  <c r="Z932" i="7"/>
  <c r="AC932" i="7" s="1"/>
  <c r="V934" i="7"/>
  <c r="AB933" i="7"/>
  <c r="AB933" i="6"/>
  <c r="AL933" i="6"/>
  <c r="AM934" i="6"/>
  <c r="AK934" i="6"/>
  <c r="AI934" i="6"/>
  <c r="AJ934" i="6"/>
  <c r="AN934" i="6" s="1"/>
  <c r="AH935" i="6"/>
  <c r="AY934" i="6"/>
  <c r="AW934" i="6"/>
  <c r="AU934" i="6"/>
  <c r="AV934" i="6"/>
  <c r="Z933" i="6"/>
  <c r="Y934" i="6"/>
  <c r="W934" i="6"/>
  <c r="V935" i="6"/>
  <c r="X934" i="6"/>
  <c r="AA934" i="6"/>
  <c r="AZ933" i="6"/>
  <c r="BA933" i="6" s="1"/>
  <c r="BB933" i="6" s="1"/>
  <c r="AT935" i="6"/>
  <c r="CH933" i="7" l="1"/>
  <c r="CI933" i="7" s="1"/>
  <c r="CG934" i="7"/>
  <c r="CA935" i="7"/>
  <c r="BP935" i="7"/>
  <c r="BV934" i="7"/>
  <c r="BV933" i="7"/>
  <c r="BT933" i="7"/>
  <c r="BG936" i="6"/>
  <c r="BK936" i="6"/>
  <c r="BI936" i="6"/>
  <c r="BF937" i="6"/>
  <c r="BH936" i="6"/>
  <c r="BL936" i="6" s="1"/>
  <c r="BL932" i="7"/>
  <c r="BE934" i="7"/>
  <c r="BK933" i="7"/>
  <c r="BL931" i="7"/>
  <c r="AS934" i="7"/>
  <c r="AY933" i="7"/>
  <c r="AW932" i="7"/>
  <c r="AZ932" i="7" s="1"/>
  <c r="AK933" i="7"/>
  <c r="AN933" i="7"/>
  <c r="AG935" i="7"/>
  <c r="AM934" i="7"/>
  <c r="Z933" i="7"/>
  <c r="AC933" i="7" s="1"/>
  <c r="AB934" i="7"/>
  <c r="V935" i="7"/>
  <c r="AC933" i="6"/>
  <c r="AD933" i="6" s="1"/>
  <c r="AY935" i="6"/>
  <c r="AW935" i="6"/>
  <c r="AU935" i="6"/>
  <c r="AV935" i="6"/>
  <c r="AZ935" i="6" s="1"/>
  <c r="AM935" i="6"/>
  <c r="AK935" i="6"/>
  <c r="AI935" i="6"/>
  <c r="AJ935" i="6"/>
  <c r="AN935" i="6" s="1"/>
  <c r="AH936" i="6"/>
  <c r="Z934" i="6"/>
  <c r="AB934" i="6"/>
  <c r="AL934" i="6"/>
  <c r="AO934" i="6" s="1"/>
  <c r="W935" i="6"/>
  <c r="AA935" i="6"/>
  <c r="V936" i="6"/>
  <c r="Y935" i="6"/>
  <c r="X935" i="6"/>
  <c r="AZ934" i="6"/>
  <c r="AX934" i="6"/>
  <c r="AT936" i="6"/>
  <c r="CA936" i="7" l="1"/>
  <c r="CG935" i="7"/>
  <c r="CE934" i="7"/>
  <c r="CH934" i="7" s="1"/>
  <c r="CI934" i="7" s="1"/>
  <c r="BT934" i="7"/>
  <c r="BW934" i="7" s="1"/>
  <c r="BX934" i="7" s="1"/>
  <c r="BW933" i="7"/>
  <c r="BX933" i="7" s="1"/>
  <c r="BP936" i="7"/>
  <c r="BH937" i="6"/>
  <c r="BG937" i="6"/>
  <c r="BF938" i="6"/>
  <c r="BI937" i="6"/>
  <c r="BK937" i="6"/>
  <c r="BJ936" i="6"/>
  <c r="BM936" i="6" s="1"/>
  <c r="BN936" i="6" s="1"/>
  <c r="BI933" i="7"/>
  <c r="BL933" i="7" s="1"/>
  <c r="BE935" i="7"/>
  <c r="BI934" i="7"/>
  <c r="AW933" i="7"/>
  <c r="AZ933" i="7"/>
  <c r="AS935" i="7"/>
  <c r="AM935" i="7"/>
  <c r="AG936" i="7"/>
  <c r="AK934" i="7"/>
  <c r="AN934" i="7"/>
  <c r="V936" i="7"/>
  <c r="AB935" i="7"/>
  <c r="Z934" i="7"/>
  <c r="AC934" i="7" s="1"/>
  <c r="Z935" i="6"/>
  <c r="AB935" i="6"/>
  <c r="V937" i="6"/>
  <c r="X936" i="6"/>
  <c r="AA936" i="6"/>
  <c r="Y936" i="6"/>
  <c r="W936" i="6"/>
  <c r="AM936" i="6"/>
  <c r="AK936" i="6"/>
  <c r="AJ936" i="6"/>
  <c r="AN936" i="6" s="1"/>
  <c r="AI936" i="6"/>
  <c r="AH937" i="6"/>
  <c r="AY936" i="6"/>
  <c r="AW936" i="6"/>
  <c r="AU936" i="6"/>
  <c r="AV936" i="6"/>
  <c r="AC934" i="6"/>
  <c r="AD934" i="6" s="1"/>
  <c r="AL935" i="6"/>
  <c r="AO935" i="6" s="1"/>
  <c r="AT937" i="6"/>
  <c r="AX935" i="6"/>
  <c r="BA935" i="6" s="1"/>
  <c r="BB935" i="6" s="1"/>
  <c r="BA934" i="6"/>
  <c r="BB934" i="6" s="1"/>
  <c r="CA937" i="7" l="1"/>
  <c r="CG936" i="7"/>
  <c r="CE935" i="7"/>
  <c r="CH935" i="7" s="1"/>
  <c r="CI935" i="7" s="1"/>
  <c r="BV935" i="7"/>
  <c r="BP937" i="7"/>
  <c r="BV936" i="7"/>
  <c r="BT935" i="7"/>
  <c r="AC935" i="6"/>
  <c r="AD935" i="6" s="1"/>
  <c r="BI938" i="6"/>
  <c r="BK938" i="6"/>
  <c r="BH938" i="6"/>
  <c r="BL938" i="6" s="1"/>
  <c r="BF939" i="6"/>
  <c r="BG938" i="6"/>
  <c r="BJ938" i="6" s="1"/>
  <c r="BM938" i="6" s="1"/>
  <c r="BN938" i="6" s="1"/>
  <c r="BJ937" i="6"/>
  <c r="BL937" i="6"/>
  <c r="BE936" i="7"/>
  <c r="BI935" i="7"/>
  <c r="BK935" i="7"/>
  <c r="BL935" i="7" s="1"/>
  <c r="BK934" i="7"/>
  <c r="BL934" i="7" s="1"/>
  <c r="AY934" i="7"/>
  <c r="AW934" i="7"/>
  <c r="AS936" i="7"/>
  <c r="AG937" i="7"/>
  <c r="AM936" i="7"/>
  <c r="AK935" i="7"/>
  <c r="AN935" i="7" s="1"/>
  <c r="V937" i="7"/>
  <c r="AB936" i="7"/>
  <c r="Z935" i="7"/>
  <c r="AC935" i="7" s="1"/>
  <c r="AZ936" i="6"/>
  <c r="AM937" i="6"/>
  <c r="AK937" i="6"/>
  <c r="AI937" i="6"/>
  <c r="AJ937" i="6"/>
  <c r="AH938" i="6"/>
  <c r="Z936" i="6"/>
  <c r="AL936" i="6"/>
  <c r="AO936" i="6" s="1"/>
  <c r="AB936" i="6"/>
  <c r="Y937" i="6"/>
  <c r="X937" i="6"/>
  <c r="W937" i="6"/>
  <c r="V938" i="6"/>
  <c r="AA937" i="6"/>
  <c r="AY937" i="6"/>
  <c r="AW937" i="6"/>
  <c r="AU937" i="6"/>
  <c r="AV937" i="6"/>
  <c r="AZ937" i="6" s="1"/>
  <c r="AT938" i="6"/>
  <c r="AX936" i="6"/>
  <c r="CE936" i="7" l="1"/>
  <c r="CH936" i="7" s="1"/>
  <c r="CI936" i="7" s="1"/>
  <c r="CA938" i="7"/>
  <c r="BP938" i="7"/>
  <c r="BT936" i="7"/>
  <c r="BW936" i="7"/>
  <c r="BX936" i="7" s="1"/>
  <c r="BW935" i="7"/>
  <c r="BX935" i="7" s="1"/>
  <c r="AN937" i="6"/>
  <c r="BM937" i="6"/>
  <c r="BN937" i="6" s="1"/>
  <c r="BA936" i="6"/>
  <c r="BB936" i="6" s="1"/>
  <c r="BH939" i="6"/>
  <c r="BK939" i="6"/>
  <c r="BG939" i="6"/>
  <c r="BI939" i="6"/>
  <c r="BF940" i="6"/>
  <c r="BE937" i="7"/>
  <c r="BK936" i="7"/>
  <c r="AW935" i="7"/>
  <c r="AS937" i="7"/>
  <c r="AW936" i="7"/>
  <c r="AY935" i="7"/>
  <c r="AZ935" i="7" s="1"/>
  <c r="AZ934" i="7"/>
  <c r="AK936" i="7"/>
  <c r="AG938" i="7"/>
  <c r="AN936" i="7"/>
  <c r="V938" i="7"/>
  <c r="Z936" i="7"/>
  <c r="AC936" i="7" s="1"/>
  <c r="AB937" i="6"/>
  <c r="AM938" i="6"/>
  <c r="AK938" i="6"/>
  <c r="AJ938" i="6"/>
  <c r="AN938" i="6" s="1"/>
  <c r="AI938" i="6"/>
  <c r="AH939" i="6"/>
  <c r="Y938" i="6"/>
  <c r="X938" i="6"/>
  <c r="AA938" i="6"/>
  <c r="W938" i="6"/>
  <c r="V939" i="6"/>
  <c r="AY938" i="6"/>
  <c r="AW938" i="6"/>
  <c r="AU938" i="6"/>
  <c r="AV938" i="6"/>
  <c r="Z937" i="6"/>
  <c r="AC936" i="6"/>
  <c r="AD936" i="6" s="1"/>
  <c r="AL937" i="6"/>
  <c r="AO937" i="6" s="1"/>
  <c r="AX937" i="6"/>
  <c r="BA937" i="6" s="1"/>
  <c r="BB937" i="6" s="1"/>
  <c r="AT939" i="6"/>
  <c r="CG937" i="7" l="1"/>
  <c r="CA939" i="7"/>
  <c r="CG938" i="7"/>
  <c r="CE937" i="7"/>
  <c r="BV937" i="7"/>
  <c r="BT937" i="7"/>
  <c r="BP939" i="7"/>
  <c r="BT938" i="7"/>
  <c r="BV938" i="7"/>
  <c r="BL939" i="6"/>
  <c r="BI940" i="6"/>
  <c r="BG940" i="6"/>
  <c r="BJ940" i="6" s="1"/>
  <c r="BH940" i="6"/>
  <c r="BF941" i="6"/>
  <c r="BK940" i="6"/>
  <c r="BJ939" i="6"/>
  <c r="BM939" i="6" s="1"/>
  <c r="BN939" i="6" s="1"/>
  <c r="AC937" i="6"/>
  <c r="AD937" i="6" s="1"/>
  <c r="BI936" i="7"/>
  <c r="BL936" i="7" s="1"/>
  <c r="BK937" i="7"/>
  <c r="BE938" i="7"/>
  <c r="AY936" i="7"/>
  <c r="AZ936" i="7" s="1"/>
  <c r="AY937" i="7"/>
  <c r="AS938" i="7"/>
  <c r="AG939" i="7"/>
  <c r="AK937" i="7"/>
  <c r="AM937" i="7"/>
  <c r="AB937" i="7"/>
  <c r="V939" i="7"/>
  <c r="AB938" i="7"/>
  <c r="Z937" i="7"/>
  <c r="AZ938" i="6"/>
  <c r="AA939" i="6"/>
  <c r="W939" i="6"/>
  <c r="V940" i="6"/>
  <c r="X939" i="6"/>
  <c r="Y939" i="6"/>
  <c r="AM939" i="6"/>
  <c r="AK939" i="6"/>
  <c r="AI939" i="6"/>
  <c r="AJ939" i="6"/>
  <c r="AN939" i="6" s="1"/>
  <c r="AH940" i="6"/>
  <c r="AY939" i="6"/>
  <c r="AW939" i="6"/>
  <c r="AU939" i="6"/>
  <c r="AV939" i="6"/>
  <c r="AB938" i="6"/>
  <c r="AL938" i="6"/>
  <c r="AO938" i="6" s="1"/>
  <c r="Z938" i="6"/>
  <c r="AX938" i="6"/>
  <c r="AT940" i="6"/>
  <c r="CA940" i="7" l="1"/>
  <c r="CG939" i="7"/>
  <c r="CE938" i="7"/>
  <c r="CH938" i="7" s="1"/>
  <c r="CI938" i="7" s="1"/>
  <c r="CH937" i="7"/>
  <c r="CI937" i="7" s="1"/>
  <c r="BW938" i="7"/>
  <c r="BX938" i="7" s="1"/>
  <c r="BV939" i="7"/>
  <c r="BP940" i="7"/>
  <c r="BW937" i="7"/>
  <c r="BX937" i="7" s="1"/>
  <c r="BL940" i="6"/>
  <c r="BM940" i="6"/>
  <c r="BN940" i="6" s="1"/>
  <c r="BF942" i="6"/>
  <c r="BI941" i="6"/>
  <c r="BH941" i="6"/>
  <c r="BK941" i="6"/>
  <c r="BG941" i="6"/>
  <c r="BJ941" i="6" s="1"/>
  <c r="BA938" i="6"/>
  <c r="BB938" i="6" s="1"/>
  <c r="AB939" i="6"/>
  <c r="BE939" i="7"/>
  <c r="BI938" i="7"/>
  <c r="BK938" i="7"/>
  <c r="BL938" i="7" s="1"/>
  <c r="BI937" i="7"/>
  <c r="BL937" i="7"/>
  <c r="AW937" i="7"/>
  <c r="AY938" i="7"/>
  <c r="AS939" i="7"/>
  <c r="AZ937" i="7"/>
  <c r="AN937" i="7"/>
  <c r="AG940" i="7"/>
  <c r="AM939" i="7"/>
  <c r="AM938" i="7"/>
  <c r="AK938" i="7"/>
  <c r="Z938" i="7"/>
  <c r="AC938" i="7" s="1"/>
  <c r="V940" i="7"/>
  <c r="AB939" i="7"/>
  <c r="AC937" i="7"/>
  <c r="AX939" i="6"/>
  <c r="AC938" i="6"/>
  <c r="AD938" i="6" s="1"/>
  <c r="Z939" i="6"/>
  <c r="AM940" i="6"/>
  <c r="AK940" i="6"/>
  <c r="AI940" i="6"/>
  <c r="AJ940" i="6"/>
  <c r="AN940" i="6" s="1"/>
  <c r="AH941" i="6"/>
  <c r="AL939" i="6"/>
  <c r="AO939" i="6" s="1"/>
  <c r="AY940" i="6"/>
  <c r="AW940" i="6"/>
  <c r="AU940" i="6"/>
  <c r="AV940" i="6"/>
  <c r="X940" i="6"/>
  <c r="W940" i="6"/>
  <c r="V941" i="6"/>
  <c r="Y940" i="6"/>
  <c r="AA940" i="6"/>
  <c r="AT941" i="6"/>
  <c r="AZ939" i="6"/>
  <c r="CE939" i="7" l="1"/>
  <c r="CH939" i="7" s="1"/>
  <c r="CI939" i="7" s="1"/>
  <c r="CA941" i="7"/>
  <c r="BT939" i="7"/>
  <c r="BW939" i="7" s="1"/>
  <c r="BX939" i="7" s="1"/>
  <c r="BV940" i="7"/>
  <c r="BP941" i="7"/>
  <c r="BL941" i="6"/>
  <c r="BA939" i="6"/>
  <c r="BB939" i="6" s="1"/>
  <c r="BH942" i="6"/>
  <c r="BK942" i="6"/>
  <c r="BF943" i="6"/>
  <c r="BI942" i="6"/>
  <c r="BG942" i="6"/>
  <c r="BJ942" i="6" s="1"/>
  <c r="BM941" i="6"/>
  <c r="BN941" i="6" s="1"/>
  <c r="AC939" i="6"/>
  <c r="AD939" i="6" s="1"/>
  <c r="BE940" i="7"/>
  <c r="BK939" i="7"/>
  <c r="AW938" i="7"/>
  <c r="AS940" i="7"/>
  <c r="AY939" i="7"/>
  <c r="AZ938" i="7"/>
  <c r="AK939" i="7"/>
  <c r="AG941" i="7"/>
  <c r="AM940" i="7"/>
  <c r="AN938" i="7"/>
  <c r="AN939" i="7"/>
  <c r="AB940" i="7"/>
  <c r="V941" i="7"/>
  <c r="Z939" i="7"/>
  <c r="AC939" i="7" s="1"/>
  <c r="AB940" i="6"/>
  <c r="AY941" i="6"/>
  <c r="AW941" i="6"/>
  <c r="AU941" i="6"/>
  <c r="AV941" i="6"/>
  <c r="AM941" i="6"/>
  <c r="AK941" i="6"/>
  <c r="AI941" i="6"/>
  <c r="AJ941" i="6"/>
  <c r="AN941" i="6" s="1"/>
  <c r="AH942" i="6"/>
  <c r="Z940" i="6"/>
  <c r="AL940" i="6"/>
  <c r="AO940" i="6" s="1"/>
  <c r="V942" i="6"/>
  <c r="Y941" i="6"/>
  <c r="X941" i="6"/>
  <c r="AA941" i="6"/>
  <c r="W941" i="6"/>
  <c r="AT942" i="6"/>
  <c r="AZ940" i="6"/>
  <c r="AX940" i="6"/>
  <c r="CA942" i="7" l="1"/>
  <c r="CG941" i="7"/>
  <c r="CG940" i="7"/>
  <c r="CE940" i="7"/>
  <c r="BP942" i="7"/>
  <c r="BV941" i="7"/>
  <c r="BT940" i="7"/>
  <c r="BW940" i="7"/>
  <c r="BX940" i="7" s="1"/>
  <c r="AZ941" i="6"/>
  <c r="BL942" i="6"/>
  <c r="BM942" i="6" s="1"/>
  <c r="BN942" i="6" s="1"/>
  <c r="BK943" i="6"/>
  <c r="BI943" i="6"/>
  <c r="BH943" i="6"/>
  <c r="BL943" i="6" s="1"/>
  <c r="BG943" i="6"/>
  <c r="BJ943" i="6" s="1"/>
  <c r="BM943" i="6" s="1"/>
  <c r="BN943" i="6" s="1"/>
  <c r="BF944" i="6"/>
  <c r="AC940" i="6"/>
  <c r="AD940" i="6" s="1"/>
  <c r="BI939" i="7"/>
  <c r="BL939" i="7" s="1"/>
  <c r="BE941" i="7"/>
  <c r="BI940" i="7"/>
  <c r="AS941" i="7"/>
  <c r="AY940" i="7"/>
  <c r="AW939" i="7"/>
  <c r="AZ939" i="7" s="1"/>
  <c r="AK940" i="7"/>
  <c r="AG942" i="7"/>
  <c r="AK941" i="7"/>
  <c r="AM941" i="7"/>
  <c r="AN941" i="7" s="1"/>
  <c r="AN940" i="7"/>
  <c r="Z940" i="7"/>
  <c r="AC940" i="7" s="1"/>
  <c r="V942" i="7"/>
  <c r="Z941" i="7"/>
  <c r="AB941" i="7"/>
  <c r="AL941" i="6"/>
  <c r="AO941" i="6" s="1"/>
  <c r="AY942" i="6"/>
  <c r="AW942" i="6"/>
  <c r="AU942" i="6"/>
  <c r="AV942" i="6"/>
  <c r="AB941" i="6"/>
  <c r="Z941" i="6"/>
  <c r="AM942" i="6"/>
  <c r="AK942" i="6"/>
  <c r="AJ942" i="6"/>
  <c r="AN942" i="6" s="1"/>
  <c r="AI942" i="6"/>
  <c r="AH943" i="6"/>
  <c r="W942" i="6"/>
  <c r="Y942" i="6"/>
  <c r="X942" i="6"/>
  <c r="V943" i="6"/>
  <c r="AA942" i="6"/>
  <c r="AT943" i="6"/>
  <c r="AX941" i="6"/>
  <c r="BA941" i="6" s="1"/>
  <c r="BB941" i="6" s="1"/>
  <c r="BA940" i="6"/>
  <c r="BB940" i="6" s="1"/>
  <c r="CH940" i="7" l="1"/>
  <c r="CI940" i="7" s="1"/>
  <c r="CE941" i="7"/>
  <c r="CH941" i="7"/>
  <c r="CI941" i="7" s="1"/>
  <c r="CA943" i="7"/>
  <c r="CG942" i="7"/>
  <c r="BT941" i="7"/>
  <c r="BW941" i="7" s="1"/>
  <c r="BX941" i="7" s="1"/>
  <c r="BP943" i="7"/>
  <c r="BT942" i="7"/>
  <c r="BV942" i="7"/>
  <c r="BW942" i="7" s="1"/>
  <c r="BX942" i="7" s="1"/>
  <c r="BK944" i="6"/>
  <c r="BH944" i="6"/>
  <c r="BL944" i="6" s="1"/>
  <c r="BF945" i="6"/>
  <c r="BI944" i="6"/>
  <c r="BG944" i="6"/>
  <c r="BJ944" i="6" s="1"/>
  <c r="AZ942" i="6"/>
  <c r="AC941" i="7"/>
  <c r="BK940" i="7"/>
  <c r="BL940" i="7" s="1"/>
  <c r="BE942" i="7"/>
  <c r="BK941" i="7"/>
  <c r="AS942" i="7"/>
  <c r="AY941" i="7"/>
  <c r="AW940" i="7"/>
  <c r="AZ940" i="7" s="1"/>
  <c r="AG943" i="7"/>
  <c r="AK942" i="7"/>
  <c r="AM942" i="7"/>
  <c r="AN942" i="7" s="1"/>
  <c r="V943" i="7"/>
  <c r="Z942" i="7"/>
  <c r="AB942" i="7"/>
  <c r="Z942" i="6"/>
  <c r="AC941" i="6"/>
  <c r="AD941" i="6" s="1"/>
  <c r="AY943" i="6"/>
  <c r="AW943" i="6"/>
  <c r="AV943" i="6"/>
  <c r="AZ943" i="6" s="1"/>
  <c r="AU943" i="6"/>
  <c r="X943" i="6"/>
  <c r="W943" i="6"/>
  <c r="V944" i="6"/>
  <c r="AA943" i="6"/>
  <c r="Y943" i="6"/>
  <c r="AB942" i="6"/>
  <c r="AL942" i="6"/>
  <c r="AO942" i="6" s="1"/>
  <c r="AK943" i="6"/>
  <c r="AM943" i="6"/>
  <c r="AI943" i="6"/>
  <c r="AJ943" i="6"/>
  <c r="AN943" i="6" s="1"/>
  <c r="AH944" i="6"/>
  <c r="AT944" i="6"/>
  <c r="AX942" i="6"/>
  <c r="BA942" i="6" s="1"/>
  <c r="BB942" i="6" s="1"/>
  <c r="CG943" i="7" l="1"/>
  <c r="CA944" i="7"/>
  <c r="CE942" i="7"/>
  <c r="CH942" i="7" s="1"/>
  <c r="CI942" i="7" s="1"/>
  <c r="BP944" i="7"/>
  <c r="BT943" i="7"/>
  <c r="AX943" i="6"/>
  <c r="BA943" i="6" s="1"/>
  <c r="BB943" i="6" s="1"/>
  <c r="BG945" i="6"/>
  <c r="BI945" i="6"/>
  <c r="BK945" i="6"/>
  <c r="BF946" i="6"/>
  <c r="BH945" i="6"/>
  <c r="BL945" i="6" s="1"/>
  <c r="BM944" i="6"/>
  <c r="BN944" i="6" s="1"/>
  <c r="AC942" i="6"/>
  <c r="AD942" i="6" s="1"/>
  <c r="AC942" i="7"/>
  <c r="BE943" i="7"/>
  <c r="BI941" i="7"/>
  <c r="BL941" i="7" s="1"/>
  <c r="AS943" i="7"/>
  <c r="AY942" i="7"/>
  <c r="AW941" i="7"/>
  <c r="AZ941" i="7" s="1"/>
  <c r="AM943" i="7"/>
  <c r="AG944" i="7"/>
  <c r="V944" i="7"/>
  <c r="AB943" i="7"/>
  <c r="AL943" i="6"/>
  <c r="AO943" i="6" s="1"/>
  <c r="Z943" i="6"/>
  <c r="AY944" i="6"/>
  <c r="AW944" i="6"/>
  <c r="AU944" i="6"/>
  <c r="AV944" i="6"/>
  <c r="AB943" i="6"/>
  <c r="AM944" i="6"/>
  <c r="AK944" i="6"/>
  <c r="AI944" i="6"/>
  <c r="AJ944" i="6"/>
  <c r="AN944" i="6" s="1"/>
  <c r="AH945" i="6"/>
  <c r="AA944" i="6"/>
  <c r="Y944" i="6"/>
  <c r="X944" i="6"/>
  <c r="V945" i="6"/>
  <c r="W944" i="6"/>
  <c r="AT945" i="6"/>
  <c r="CE943" i="7" l="1"/>
  <c r="CH943" i="7" s="1"/>
  <c r="CI943" i="7" s="1"/>
  <c r="CA945" i="7"/>
  <c r="CG944" i="7"/>
  <c r="BP945" i="7"/>
  <c r="BV944" i="7"/>
  <c r="BV943" i="7"/>
  <c r="BW943" i="7" s="1"/>
  <c r="BX943" i="7" s="1"/>
  <c r="BK946" i="6"/>
  <c r="BH946" i="6"/>
  <c r="BI946" i="6"/>
  <c r="BG946" i="6"/>
  <c r="BJ946" i="6" s="1"/>
  <c r="BF947" i="6"/>
  <c r="BJ945" i="6"/>
  <c r="BM945" i="6" s="1"/>
  <c r="BN945" i="6" s="1"/>
  <c r="AX944" i="6"/>
  <c r="BK942" i="7"/>
  <c r="BK943" i="7"/>
  <c r="BE944" i="7"/>
  <c r="BI942" i="7"/>
  <c r="AS944" i="7"/>
  <c r="AY943" i="7"/>
  <c r="AW942" i="7"/>
  <c r="AZ942" i="7" s="1"/>
  <c r="AK943" i="7"/>
  <c r="AN943" i="7" s="1"/>
  <c r="AG945" i="7"/>
  <c r="AM944" i="7"/>
  <c r="Z943" i="7"/>
  <c r="AC943" i="7" s="1"/>
  <c r="AB944" i="7"/>
  <c r="V945" i="7"/>
  <c r="AC943" i="6"/>
  <c r="AD943" i="6" s="1"/>
  <c r="AY945" i="6"/>
  <c r="AW945" i="6"/>
  <c r="AU945" i="6"/>
  <c r="AV945" i="6"/>
  <c r="AL944" i="6"/>
  <c r="AO944" i="6" s="1"/>
  <c r="W945" i="6"/>
  <c r="V946" i="6"/>
  <c r="AA945" i="6"/>
  <c r="Y945" i="6"/>
  <c r="X945" i="6"/>
  <c r="AM945" i="6"/>
  <c r="AK945" i="6"/>
  <c r="AI945" i="6"/>
  <c r="AJ945" i="6"/>
  <c r="AH946" i="6"/>
  <c r="AB944" i="6"/>
  <c r="Z944" i="6"/>
  <c r="AT946" i="6"/>
  <c r="AZ944" i="6"/>
  <c r="BA944" i="6" s="1"/>
  <c r="BB944" i="6" s="1"/>
  <c r="AB945" i="6" l="1"/>
  <c r="CA946" i="7"/>
  <c r="CE945" i="7"/>
  <c r="CG945" i="7"/>
  <c r="CH945" i="7" s="1"/>
  <c r="CI945" i="7" s="1"/>
  <c r="CE944" i="7"/>
  <c r="CH944" i="7"/>
  <c r="CI944" i="7" s="1"/>
  <c r="BT944" i="7"/>
  <c r="BW944" i="7" s="1"/>
  <c r="BX944" i="7" s="1"/>
  <c r="BP946" i="7"/>
  <c r="BL946" i="6"/>
  <c r="AZ945" i="6"/>
  <c r="BM946" i="6"/>
  <c r="BN946" i="6" s="1"/>
  <c r="BK947" i="6"/>
  <c r="BH947" i="6"/>
  <c r="BL947" i="6" s="1"/>
  <c r="BF948" i="6"/>
  <c r="BI947" i="6"/>
  <c r="BG947" i="6"/>
  <c r="BJ947" i="6" s="1"/>
  <c r="BI943" i="7"/>
  <c r="BE945" i="7"/>
  <c r="BK944" i="7"/>
  <c r="BL943" i="7"/>
  <c r="BL942" i="7"/>
  <c r="AS945" i="7"/>
  <c r="AY944" i="7"/>
  <c r="AW943" i="7"/>
  <c r="AZ943" i="7" s="1"/>
  <c r="AK944" i="7"/>
  <c r="AN944" i="7"/>
  <c r="AG946" i="7"/>
  <c r="AM945" i="7"/>
  <c r="V946" i="7"/>
  <c r="AB945" i="7"/>
  <c r="Z944" i="7"/>
  <c r="AC944" i="7" s="1"/>
  <c r="AL945" i="6"/>
  <c r="AC944" i="6"/>
  <c r="AD944" i="6" s="1"/>
  <c r="Z945" i="6"/>
  <c r="AC945" i="6" s="1"/>
  <c r="AD945" i="6" s="1"/>
  <c r="AK946" i="6"/>
  <c r="AM946" i="6"/>
  <c r="AJ946" i="6"/>
  <c r="AI946" i="6"/>
  <c r="AH947" i="6"/>
  <c r="AY946" i="6"/>
  <c r="AW946" i="6"/>
  <c r="AU946" i="6"/>
  <c r="AX946" i="6" s="1"/>
  <c r="AV946" i="6"/>
  <c r="AZ946" i="6" s="1"/>
  <c r="AN945" i="6"/>
  <c r="V947" i="6"/>
  <c r="Y946" i="6"/>
  <c r="W946" i="6"/>
  <c r="AA946" i="6"/>
  <c r="X946" i="6"/>
  <c r="AX945" i="6"/>
  <c r="BA945" i="6" s="1"/>
  <c r="BB945" i="6" s="1"/>
  <c r="AT947" i="6"/>
  <c r="CG946" i="7" l="1"/>
  <c r="CA947" i="7"/>
  <c r="BV945" i="7"/>
  <c r="BT945" i="7"/>
  <c r="BP947" i="7"/>
  <c r="AN946" i="6"/>
  <c r="AB946" i="6"/>
  <c r="BK948" i="6"/>
  <c r="BH948" i="6"/>
  <c r="BL948" i="6" s="1"/>
  <c r="BI948" i="6"/>
  <c r="BG948" i="6"/>
  <c r="BJ948" i="6" s="1"/>
  <c r="BM948" i="6" s="1"/>
  <c r="BN948" i="6" s="1"/>
  <c r="BF949" i="6"/>
  <c r="BM947" i="6"/>
  <c r="BN947" i="6" s="1"/>
  <c r="AO945" i="6"/>
  <c r="BI944" i="7"/>
  <c r="BK945" i="7"/>
  <c r="BE946" i="7"/>
  <c r="BL944" i="7"/>
  <c r="AY945" i="7"/>
  <c r="AS946" i="7"/>
  <c r="AW944" i="7"/>
  <c r="AZ944" i="7" s="1"/>
  <c r="AM946" i="7"/>
  <c r="AG947" i="7"/>
  <c r="AK945" i="7"/>
  <c r="AN945" i="7"/>
  <c r="Z945" i="7"/>
  <c r="AB946" i="7"/>
  <c r="V947" i="7"/>
  <c r="AC945" i="7"/>
  <c r="AM947" i="6"/>
  <c r="AK947" i="6"/>
  <c r="AI947" i="6"/>
  <c r="AJ947" i="6"/>
  <c r="AH948" i="6"/>
  <c r="AY947" i="6"/>
  <c r="AW947" i="6"/>
  <c r="AU947" i="6"/>
  <c r="AV947" i="6"/>
  <c r="AZ947" i="6" s="1"/>
  <c r="Z946" i="6"/>
  <c r="AL946" i="6"/>
  <c r="AO946" i="6" s="1"/>
  <c r="W947" i="6"/>
  <c r="V948" i="6"/>
  <c r="AA947" i="6"/>
  <c r="Y947" i="6"/>
  <c r="X947" i="6"/>
  <c r="AB947" i="6" s="1"/>
  <c r="BA946" i="6"/>
  <c r="BB946" i="6" s="1"/>
  <c r="AT948" i="6"/>
  <c r="AC946" i="6" l="1"/>
  <c r="AD946" i="6" s="1"/>
  <c r="CG947" i="7"/>
  <c r="CA948" i="7"/>
  <c r="CE946" i="7"/>
  <c r="CH946" i="7" s="1"/>
  <c r="CI946" i="7" s="1"/>
  <c r="BP948" i="7"/>
  <c r="BV947" i="7"/>
  <c r="BV946" i="7"/>
  <c r="BT946" i="7"/>
  <c r="BW945" i="7"/>
  <c r="BX945" i="7" s="1"/>
  <c r="BI949" i="6"/>
  <c r="BG949" i="6"/>
  <c r="BJ949" i="6" s="1"/>
  <c r="BK949" i="6"/>
  <c r="BH949" i="6"/>
  <c r="BL949" i="6" s="1"/>
  <c r="BF950" i="6"/>
  <c r="AN947" i="6"/>
  <c r="BI945" i="7"/>
  <c r="BE947" i="7"/>
  <c r="BK946" i="7"/>
  <c r="BL945" i="7"/>
  <c r="AY946" i="7"/>
  <c r="AS947" i="7"/>
  <c r="AW945" i="7"/>
  <c r="AZ945" i="7" s="1"/>
  <c r="AG948" i="7"/>
  <c r="AM947" i="7"/>
  <c r="AK946" i="7"/>
  <c r="AN946" i="7" s="1"/>
  <c r="AB947" i="7"/>
  <c r="V948" i="7"/>
  <c r="Z946" i="7"/>
  <c r="AC946" i="7" s="1"/>
  <c r="AM948" i="6"/>
  <c r="AK948" i="6"/>
  <c r="AJ948" i="6"/>
  <c r="AN948" i="6" s="1"/>
  <c r="AI948" i="6"/>
  <c r="AH949" i="6"/>
  <c r="AY948" i="6"/>
  <c r="AW948" i="6"/>
  <c r="AU948" i="6"/>
  <c r="AV948" i="6"/>
  <c r="AZ948" i="6" s="1"/>
  <c r="Z947" i="6"/>
  <c r="AC947" i="6" s="1"/>
  <c r="AD947" i="6" s="1"/>
  <c r="AL947" i="6"/>
  <c r="Y948" i="6"/>
  <c r="V949" i="6"/>
  <c r="X948" i="6"/>
  <c r="W948" i="6"/>
  <c r="AA948" i="6"/>
  <c r="AX947" i="6"/>
  <c r="BA947" i="6" s="1"/>
  <c r="BB947" i="6" s="1"/>
  <c r="AT949" i="6"/>
  <c r="CA949" i="7" l="1"/>
  <c r="CG948" i="7"/>
  <c r="CE947" i="7"/>
  <c r="CH947" i="7" s="1"/>
  <c r="CI947" i="7" s="1"/>
  <c r="BW946" i="7"/>
  <c r="BX946" i="7" s="1"/>
  <c r="BP949" i="7"/>
  <c r="BV948" i="7"/>
  <c r="BT947" i="7"/>
  <c r="BW947" i="7" s="1"/>
  <c r="BX947" i="7" s="1"/>
  <c r="AO947" i="6"/>
  <c r="BK950" i="6"/>
  <c r="BG950" i="6"/>
  <c r="BH950" i="6"/>
  <c r="BL950" i="6" s="1"/>
  <c r="BI950" i="6"/>
  <c r="BF951" i="6"/>
  <c r="BM949" i="6"/>
  <c r="BN949" i="6" s="1"/>
  <c r="BE948" i="7"/>
  <c r="BI947" i="7"/>
  <c r="BK947" i="7"/>
  <c r="BL947" i="7" s="1"/>
  <c r="BI946" i="7"/>
  <c r="BL946" i="7" s="1"/>
  <c r="AW946" i="7"/>
  <c r="AS948" i="7"/>
  <c r="AY947" i="7"/>
  <c r="AZ946" i="7"/>
  <c r="AK947" i="7"/>
  <c r="AG949" i="7"/>
  <c r="AM948" i="7"/>
  <c r="AN947" i="7"/>
  <c r="Z947" i="7"/>
  <c r="AC947" i="7" s="1"/>
  <c r="V949" i="7"/>
  <c r="AB948" i="7"/>
  <c r="Z948" i="6"/>
  <c r="AM949" i="6"/>
  <c r="AK949" i="6"/>
  <c r="AJ949" i="6"/>
  <c r="AI949" i="6"/>
  <c r="AH950" i="6"/>
  <c r="AY949" i="6"/>
  <c r="AW949" i="6"/>
  <c r="AU949" i="6"/>
  <c r="AX949" i="6" s="1"/>
  <c r="AV949" i="6"/>
  <c r="AB948" i="6"/>
  <c r="AL948" i="6"/>
  <c r="AO948" i="6" s="1"/>
  <c r="AA949" i="6"/>
  <c r="X949" i="6"/>
  <c r="V950" i="6"/>
  <c r="W949" i="6"/>
  <c r="Y949" i="6"/>
  <c r="AT950" i="6"/>
  <c r="AX948" i="6"/>
  <c r="BA948" i="6" s="1"/>
  <c r="BB948" i="6" s="1"/>
  <c r="CE948" i="7" l="1"/>
  <c r="CH948" i="7"/>
  <c r="CI948" i="7" s="1"/>
  <c r="CA950" i="7"/>
  <c r="CG949" i="7"/>
  <c r="BT948" i="7"/>
  <c r="BP950" i="7"/>
  <c r="BW948" i="7"/>
  <c r="BX948" i="7" s="1"/>
  <c r="AN949" i="6"/>
  <c r="BI951" i="6"/>
  <c r="BG951" i="6"/>
  <c r="BJ951" i="6" s="1"/>
  <c r="BF952" i="6"/>
  <c r="BK951" i="6"/>
  <c r="BH951" i="6"/>
  <c r="BL951" i="6" s="1"/>
  <c r="BJ950" i="6"/>
  <c r="BM950" i="6" s="1"/>
  <c r="BN950" i="6" s="1"/>
  <c r="AC948" i="6"/>
  <c r="AD948" i="6" s="1"/>
  <c r="BK948" i="7"/>
  <c r="BE949" i="7"/>
  <c r="AW947" i="7"/>
  <c r="AW948" i="7"/>
  <c r="AS949" i="7"/>
  <c r="AZ947" i="7"/>
  <c r="AG950" i="7"/>
  <c r="AK948" i="7"/>
  <c r="AN948" i="7" s="1"/>
  <c r="V950" i="7"/>
  <c r="Z948" i="7"/>
  <c r="AC948" i="7" s="1"/>
  <c r="AB949" i="6"/>
  <c r="V951" i="6"/>
  <c r="Y950" i="6"/>
  <c r="W950" i="6"/>
  <c r="AA950" i="6"/>
  <c r="X950" i="6"/>
  <c r="AM950" i="6"/>
  <c r="AK950" i="6"/>
  <c r="AI950" i="6"/>
  <c r="AJ950" i="6"/>
  <c r="AH951" i="6"/>
  <c r="AL949" i="6"/>
  <c r="AO949" i="6" s="1"/>
  <c r="Z949" i="6"/>
  <c r="AY950" i="6"/>
  <c r="AW950" i="6"/>
  <c r="AU950" i="6"/>
  <c r="AV950" i="6"/>
  <c r="AZ950" i="6" s="1"/>
  <c r="AT951" i="6"/>
  <c r="AZ949" i="6"/>
  <c r="BA949" i="6" s="1"/>
  <c r="BB949" i="6" s="1"/>
  <c r="CE949" i="7" l="1"/>
  <c r="CH949" i="7" s="1"/>
  <c r="CI949" i="7" s="1"/>
  <c r="CA951" i="7"/>
  <c r="BT949" i="7"/>
  <c r="BT950" i="7"/>
  <c r="BV950" i="7"/>
  <c r="BW950" i="7" s="1"/>
  <c r="BX950" i="7" s="1"/>
  <c r="BP951" i="7"/>
  <c r="BV949" i="7"/>
  <c r="BW949" i="7" s="1"/>
  <c r="BX949" i="7" s="1"/>
  <c r="BK952" i="6"/>
  <c r="BH952" i="6"/>
  <c r="BL952" i="6" s="1"/>
  <c r="BI952" i="6"/>
  <c r="BG952" i="6"/>
  <c r="BJ952" i="6" s="1"/>
  <c r="BM952" i="6" s="1"/>
  <c r="BN952" i="6" s="1"/>
  <c r="BF953" i="6"/>
  <c r="BM951" i="6"/>
  <c r="BN951" i="6" s="1"/>
  <c r="AC949" i="6"/>
  <c r="AD949" i="6" s="1"/>
  <c r="AN950" i="6"/>
  <c r="BI948" i="7"/>
  <c r="BL948" i="7" s="1"/>
  <c r="BK949" i="7"/>
  <c r="BE950" i="7"/>
  <c r="AY949" i="7"/>
  <c r="AS950" i="7"/>
  <c r="AY948" i="7"/>
  <c r="AZ948" i="7" s="1"/>
  <c r="AM949" i="7"/>
  <c r="AK949" i="7"/>
  <c r="AG951" i="7"/>
  <c r="AM950" i="7"/>
  <c r="AB949" i="7"/>
  <c r="V951" i="7"/>
  <c r="AB950" i="7"/>
  <c r="Z949" i="7"/>
  <c r="AB950" i="6"/>
  <c r="AY951" i="6"/>
  <c r="AW951" i="6"/>
  <c r="AU951" i="6"/>
  <c r="AV951" i="6"/>
  <c r="AM951" i="6"/>
  <c r="AK951" i="6"/>
  <c r="AJ951" i="6"/>
  <c r="AN951" i="6" s="1"/>
  <c r="AI951" i="6"/>
  <c r="AH952" i="6"/>
  <c r="AL950" i="6"/>
  <c r="Z950" i="6"/>
  <c r="X951" i="6"/>
  <c r="W951" i="6"/>
  <c r="V952" i="6"/>
  <c r="AA951" i="6"/>
  <c r="Y951" i="6"/>
  <c r="AX950" i="6"/>
  <c r="BA950" i="6" s="1"/>
  <c r="BB950" i="6" s="1"/>
  <c r="AT952" i="6"/>
  <c r="CG950" i="7" l="1"/>
  <c r="CE950" i="7"/>
  <c r="CA952" i="7"/>
  <c r="CG951" i="7"/>
  <c r="BP952" i="7"/>
  <c r="BT951" i="7"/>
  <c r="BV951" i="7"/>
  <c r="BW951" i="7" s="1"/>
  <c r="BX951" i="7" s="1"/>
  <c r="AO950" i="6"/>
  <c r="AX951" i="6"/>
  <c r="BH953" i="6"/>
  <c r="BG953" i="6"/>
  <c r="BF954" i="6"/>
  <c r="BK953" i="6"/>
  <c r="BI953" i="6"/>
  <c r="AC950" i="6"/>
  <c r="AD950" i="6" s="1"/>
  <c r="BI949" i="7"/>
  <c r="BE951" i="7"/>
  <c r="BK950" i="7"/>
  <c r="BL949" i="7"/>
  <c r="AW949" i="7"/>
  <c r="AZ949" i="7" s="1"/>
  <c r="AS951" i="7"/>
  <c r="AY950" i="7"/>
  <c r="AG952" i="7"/>
  <c r="AM951" i="7"/>
  <c r="AK950" i="7"/>
  <c r="AN950" i="7" s="1"/>
  <c r="AN949" i="7"/>
  <c r="V952" i="7"/>
  <c r="AB951" i="7"/>
  <c r="Z950" i="7"/>
  <c r="AC950" i="7" s="1"/>
  <c r="AC949" i="7"/>
  <c r="Z951" i="6"/>
  <c r="AM952" i="6"/>
  <c r="AK952" i="6"/>
  <c r="AI952" i="6"/>
  <c r="AJ952" i="6"/>
  <c r="AH953" i="6"/>
  <c r="AY952" i="6"/>
  <c r="AW952" i="6"/>
  <c r="AV952" i="6"/>
  <c r="AU952" i="6"/>
  <c r="W952" i="6"/>
  <c r="V953" i="6"/>
  <c r="Y952" i="6"/>
  <c r="AA952" i="6"/>
  <c r="X952" i="6"/>
  <c r="AL951" i="6"/>
  <c r="AO951" i="6" s="1"/>
  <c r="AB951" i="6"/>
  <c r="AZ951" i="6"/>
  <c r="BA951" i="6" s="1"/>
  <c r="BB951" i="6" s="1"/>
  <c r="AT953" i="6"/>
  <c r="CA953" i="7" l="1"/>
  <c r="CE951" i="7"/>
  <c r="CH951" i="7" s="1"/>
  <c r="CI951" i="7" s="1"/>
  <c r="CH950" i="7"/>
  <c r="CI950" i="7" s="1"/>
  <c r="BV952" i="7"/>
  <c r="BP953" i="7"/>
  <c r="BI954" i="6"/>
  <c r="BG954" i="6"/>
  <c r="BJ954" i="6" s="1"/>
  <c r="BF955" i="6"/>
  <c r="BK954" i="6"/>
  <c r="BH954" i="6"/>
  <c r="BL954" i="6" s="1"/>
  <c r="BJ953" i="6"/>
  <c r="BL953" i="6"/>
  <c r="AN952" i="6"/>
  <c r="BI950" i="7"/>
  <c r="BL950" i="7"/>
  <c r="BE952" i="7"/>
  <c r="AW950" i="7"/>
  <c r="AZ950" i="7" s="1"/>
  <c r="AS952" i="7"/>
  <c r="AW951" i="7"/>
  <c r="AY951" i="7"/>
  <c r="AZ951" i="7" s="1"/>
  <c r="AK951" i="7"/>
  <c r="AG953" i="7"/>
  <c r="AK952" i="7"/>
  <c r="AN951" i="7"/>
  <c r="V953" i="7"/>
  <c r="AB952" i="7"/>
  <c r="Z951" i="7"/>
  <c r="AC951" i="7" s="1"/>
  <c r="AC951" i="6"/>
  <c r="AD951" i="6" s="1"/>
  <c r="AB952" i="6"/>
  <c r="AY953" i="6"/>
  <c r="AW953" i="6"/>
  <c r="AV953" i="6"/>
  <c r="AU953" i="6"/>
  <c r="AM953" i="6"/>
  <c r="AK953" i="6"/>
  <c r="AI953" i="6"/>
  <c r="AJ953" i="6"/>
  <c r="AN953" i="6" s="1"/>
  <c r="AH954" i="6"/>
  <c r="AL952" i="6"/>
  <c r="AO952" i="6" s="1"/>
  <c r="Z952" i="6"/>
  <c r="W953" i="6"/>
  <c r="AA953" i="6"/>
  <c r="V954" i="6"/>
  <c r="X953" i="6"/>
  <c r="Y953" i="6"/>
  <c r="AZ952" i="6"/>
  <c r="AT954" i="6"/>
  <c r="AX952" i="6"/>
  <c r="BM954" i="6" l="1"/>
  <c r="BN954" i="6" s="1"/>
  <c r="CA954" i="7"/>
  <c r="CG952" i="7"/>
  <c r="CE952" i="7"/>
  <c r="BP954" i="7"/>
  <c r="BV953" i="7"/>
  <c r="BT952" i="7"/>
  <c r="BW952" i="7" s="1"/>
  <c r="BX952" i="7" s="1"/>
  <c r="AZ953" i="6"/>
  <c r="BM953" i="6"/>
  <c r="BN953" i="6" s="1"/>
  <c r="BF956" i="6"/>
  <c r="BK955" i="6"/>
  <c r="BH955" i="6"/>
  <c r="BL955" i="6" s="1"/>
  <c r="BI955" i="6"/>
  <c r="BG955" i="6"/>
  <c r="BJ955" i="6" s="1"/>
  <c r="AX953" i="6"/>
  <c r="BK951" i="7"/>
  <c r="BE953" i="7"/>
  <c r="BK952" i="7"/>
  <c r="BI951" i="7"/>
  <c r="AS953" i="7"/>
  <c r="AY952" i="7"/>
  <c r="AM952" i="7"/>
  <c r="AN952" i="7" s="1"/>
  <c r="AG954" i="7"/>
  <c r="AM953" i="7"/>
  <c r="Z952" i="7"/>
  <c r="AC952" i="7" s="1"/>
  <c r="V954" i="7"/>
  <c r="AB953" i="7"/>
  <c r="AB953" i="6"/>
  <c r="AC952" i="6"/>
  <c r="AD952" i="6" s="1"/>
  <c r="AL953" i="6"/>
  <c r="AO953" i="6" s="1"/>
  <c r="AM954" i="6"/>
  <c r="AK954" i="6"/>
  <c r="AI954" i="6"/>
  <c r="AJ954" i="6"/>
  <c r="AH955" i="6"/>
  <c r="Z953" i="6"/>
  <c r="Y954" i="6"/>
  <c r="W954" i="6"/>
  <c r="AA954" i="6"/>
  <c r="X954" i="6"/>
  <c r="V955" i="6"/>
  <c r="AY954" i="6"/>
  <c r="AW954" i="6"/>
  <c r="AV954" i="6"/>
  <c r="AZ954" i="6" s="1"/>
  <c r="AU954" i="6"/>
  <c r="AT955" i="6"/>
  <c r="BA953" i="6"/>
  <c r="BB953" i="6" s="1"/>
  <c r="BA952" i="6"/>
  <c r="BB952" i="6" s="1"/>
  <c r="CA955" i="7" l="1"/>
  <c r="CG954" i="7"/>
  <c r="CG953" i="7"/>
  <c r="CH952" i="7"/>
  <c r="CI952" i="7" s="1"/>
  <c r="CE953" i="7"/>
  <c r="BT953" i="7"/>
  <c r="BW953" i="7" s="1"/>
  <c r="BX953" i="7" s="1"/>
  <c r="BP955" i="7"/>
  <c r="BT954" i="7"/>
  <c r="BV954" i="7"/>
  <c r="BW954" i="7" s="1"/>
  <c r="BX954" i="7" s="1"/>
  <c r="AN954" i="6"/>
  <c r="BI956" i="6"/>
  <c r="BF957" i="6"/>
  <c r="BK956" i="6"/>
  <c r="BG956" i="6"/>
  <c r="BJ956" i="6" s="1"/>
  <c r="BH956" i="6"/>
  <c r="BL956" i="6" s="1"/>
  <c r="BM955" i="6"/>
  <c r="BN955" i="6" s="1"/>
  <c r="AC953" i="6"/>
  <c r="AD953" i="6" s="1"/>
  <c r="BI952" i="7"/>
  <c r="BE954" i="7"/>
  <c r="BK953" i="7"/>
  <c r="BL952" i="7"/>
  <c r="BL951" i="7"/>
  <c r="AW952" i="7"/>
  <c r="AZ952" i="7"/>
  <c r="AY953" i="7"/>
  <c r="AS954" i="7"/>
  <c r="AK953" i="7"/>
  <c r="AK954" i="7"/>
  <c r="AM954" i="7"/>
  <c r="AN954" i="7" s="1"/>
  <c r="AG955" i="7"/>
  <c r="AN953" i="7"/>
  <c r="AB954" i="7"/>
  <c r="V955" i="7"/>
  <c r="Z953" i="7"/>
  <c r="AC953" i="7" s="1"/>
  <c r="AB954" i="6"/>
  <c r="X955" i="6"/>
  <c r="W955" i="6"/>
  <c r="AA955" i="6"/>
  <c r="V956" i="6"/>
  <c r="Y955" i="6"/>
  <c r="AM955" i="6"/>
  <c r="AK955" i="6"/>
  <c r="AI955" i="6"/>
  <c r="AJ955" i="6"/>
  <c r="AN955" i="6" s="1"/>
  <c r="AH956" i="6"/>
  <c r="Z954" i="6"/>
  <c r="AY955" i="6"/>
  <c r="AW955" i="6"/>
  <c r="AV955" i="6"/>
  <c r="AU955" i="6"/>
  <c r="AL954" i="6"/>
  <c r="AO954" i="6" s="1"/>
  <c r="AT956" i="6"/>
  <c r="AX954" i="6"/>
  <c r="BA954" i="6" s="1"/>
  <c r="BB954" i="6" s="1"/>
  <c r="CA956" i="7" l="1"/>
  <c r="CG955" i="7"/>
  <c r="CE954" i="7"/>
  <c r="CH954" i="7" s="1"/>
  <c r="CI954" i="7" s="1"/>
  <c r="CH953" i="7"/>
  <c r="CI953" i="7" s="1"/>
  <c r="BV955" i="7"/>
  <c r="BP956" i="7"/>
  <c r="BM956" i="6"/>
  <c r="BN956" i="6" s="1"/>
  <c r="BK957" i="6"/>
  <c r="BH957" i="6"/>
  <c r="BL957" i="6" s="1"/>
  <c r="BF958" i="6"/>
  <c r="BI957" i="6"/>
  <c r="BG957" i="6"/>
  <c r="BJ957" i="6" s="1"/>
  <c r="BM957" i="6" s="1"/>
  <c r="BN957" i="6" s="1"/>
  <c r="AC954" i="6"/>
  <c r="AD954" i="6" s="1"/>
  <c r="BE955" i="7"/>
  <c r="BI953" i="7"/>
  <c r="BL953" i="7" s="1"/>
  <c r="AS955" i="7"/>
  <c r="AW953" i="7"/>
  <c r="AZ953" i="7"/>
  <c r="AG956" i="7"/>
  <c r="AM955" i="7"/>
  <c r="Z954" i="7"/>
  <c r="AC954" i="7" s="1"/>
  <c r="V956" i="7"/>
  <c r="AB955" i="7"/>
  <c r="AZ955" i="6"/>
  <c r="Z955" i="6"/>
  <c r="AK956" i="6"/>
  <c r="AM956" i="6"/>
  <c r="AI956" i="6"/>
  <c r="AJ956" i="6"/>
  <c r="AN956" i="6" s="1"/>
  <c r="AH957" i="6"/>
  <c r="AY956" i="6"/>
  <c r="AW956" i="6"/>
  <c r="AU956" i="6"/>
  <c r="AX956" i="6" s="1"/>
  <c r="AV956" i="6"/>
  <c r="W956" i="6"/>
  <c r="AA956" i="6"/>
  <c r="Y956" i="6"/>
  <c r="X956" i="6"/>
  <c r="V957" i="6"/>
  <c r="AL955" i="6"/>
  <c r="AO955" i="6" s="1"/>
  <c r="AB955" i="6"/>
  <c r="AX955" i="6"/>
  <c r="AT957" i="6"/>
  <c r="CE955" i="7" l="1"/>
  <c r="CH955" i="7" s="1"/>
  <c r="CI955" i="7" s="1"/>
  <c r="CA957" i="7"/>
  <c r="CG956" i="7"/>
  <c r="BT955" i="7"/>
  <c r="BW955" i="7" s="1"/>
  <c r="BX955" i="7" s="1"/>
  <c r="BP957" i="7"/>
  <c r="BV956" i="7"/>
  <c r="BI958" i="6"/>
  <c r="BG958" i="6"/>
  <c r="BJ958" i="6" s="1"/>
  <c r="BF959" i="6"/>
  <c r="BK958" i="6"/>
  <c r="BH958" i="6"/>
  <c r="BL958" i="6" s="1"/>
  <c r="BA955" i="6"/>
  <c r="BB955" i="6" s="1"/>
  <c r="AC955" i="6"/>
  <c r="AD955" i="6" s="1"/>
  <c r="BK954" i="7"/>
  <c r="BE956" i="7"/>
  <c r="BK955" i="7"/>
  <c r="BI954" i="7"/>
  <c r="AS956" i="7"/>
  <c r="AY954" i="7"/>
  <c r="AW954" i="7"/>
  <c r="AK955" i="7"/>
  <c r="AN955" i="7" s="1"/>
  <c r="AG957" i="7"/>
  <c r="AM956" i="7"/>
  <c r="Z955" i="7"/>
  <c r="AC955" i="7" s="1"/>
  <c r="V957" i="7"/>
  <c r="AB956" i="7"/>
  <c r="AM957" i="6"/>
  <c r="AK957" i="6"/>
  <c r="AI957" i="6"/>
  <c r="AJ957" i="6"/>
  <c r="AN957" i="6" s="1"/>
  <c r="AH958" i="6"/>
  <c r="AY957" i="6"/>
  <c r="AW957" i="6"/>
  <c r="AU957" i="6"/>
  <c r="AX957" i="6" s="1"/>
  <c r="AV957" i="6"/>
  <c r="AZ957" i="6" s="1"/>
  <c r="W957" i="6"/>
  <c r="AA957" i="6"/>
  <c r="X957" i="6"/>
  <c r="V958" i="6"/>
  <c r="Y957" i="6"/>
  <c r="AB956" i="6"/>
  <c r="Z956" i="6"/>
  <c r="AL956" i="6"/>
  <c r="AO956" i="6" s="1"/>
  <c r="AZ956" i="6"/>
  <c r="BA956" i="6" s="1"/>
  <c r="BB956" i="6" s="1"/>
  <c r="AT958" i="6"/>
  <c r="CA958" i="7" l="1"/>
  <c r="CE957" i="7"/>
  <c r="CG957" i="7"/>
  <c r="CH957" i="7" s="1"/>
  <c r="CI957" i="7" s="1"/>
  <c r="CE956" i="7"/>
  <c r="CH956" i="7" s="1"/>
  <c r="CI956" i="7" s="1"/>
  <c r="BP958" i="7"/>
  <c r="BT956" i="7"/>
  <c r="BW956" i="7" s="1"/>
  <c r="BX956" i="7" s="1"/>
  <c r="BI959" i="6"/>
  <c r="BH959" i="6"/>
  <c r="BG959" i="6"/>
  <c r="BF960" i="6"/>
  <c r="BK959" i="6"/>
  <c r="BM958" i="6"/>
  <c r="BN958" i="6" s="1"/>
  <c r="BI955" i="7"/>
  <c r="BL955" i="7" s="1"/>
  <c r="BE957" i="7"/>
  <c r="BK956" i="7"/>
  <c r="BL954" i="7"/>
  <c r="AY956" i="7"/>
  <c r="AS957" i="7"/>
  <c r="AZ954" i="7"/>
  <c r="AY955" i="7"/>
  <c r="AW955" i="7"/>
  <c r="AG958" i="7"/>
  <c r="AM957" i="7"/>
  <c r="AK956" i="7"/>
  <c r="AN956" i="7" s="1"/>
  <c r="Z956" i="7"/>
  <c r="AC956" i="7" s="1"/>
  <c r="V958" i="7"/>
  <c r="AB957" i="7"/>
  <c r="AC956" i="6"/>
  <c r="AD956" i="6" s="1"/>
  <c r="AK958" i="6"/>
  <c r="AM958" i="6"/>
  <c r="AI958" i="6"/>
  <c r="AJ958" i="6"/>
  <c r="AH959" i="6"/>
  <c r="Z957" i="6"/>
  <c r="AY958" i="6"/>
  <c r="AW958" i="6"/>
  <c r="AU958" i="6"/>
  <c r="AV958" i="6"/>
  <c r="X958" i="6"/>
  <c r="Y958" i="6"/>
  <c r="W958" i="6"/>
  <c r="V959" i="6"/>
  <c r="AA958" i="6"/>
  <c r="AL957" i="6"/>
  <c r="AO957" i="6" s="1"/>
  <c r="AB957" i="6"/>
  <c r="BA957" i="6"/>
  <c r="BB957" i="6" s="1"/>
  <c r="AT959" i="6"/>
  <c r="CA959" i="7" l="1"/>
  <c r="CG958" i="7"/>
  <c r="BV957" i="7"/>
  <c r="BV958" i="7"/>
  <c r="BP959" i="7"/>
  <c r="BT957" i="7"/>
  <c r="BJ959" i="6"/>
  <c r="BK960" i="6"/>
  <c r="BH960" i="6"/>
  <c r="BL960" i="6" s="1"/>
  <c r="BI960" i="6"/>
  <c r="BG960" i="6"/>
  <c r="BJ960" i="6" s="1"/>
  <c r="BM960" i="6" s="1"/>
  <c r="BN960" i="6" s="1"/>
  <c r="BF961" i="6"/>
  <c r="BL959" i="6"/>
  <c r="AN958" i="6"/>
  <c r="BK957" i="7"/>
  <c r="BE958" i="7"/>
  <c r="BI956" i="7"/>
  <c r="BL956" i="7" s="1"/>
  <c r="AZ955" i="7"/>
  <c r="AS958" i="7"/>
  <c r="AY957" i="7"/>
  <c r="AW956" i="7"/>
  <c r="AZ956" i="7" s="1"/>
  <c r="AK957" i="7"/>
  <c r="AN957" i="7" s="1"/>
  <c r="AG959" i="7"/>
  <c r="AM958" i="7"/>
  <c r="V959" i="7"/>
  <c r="Z958" i="7"/>
  <c r="Z957" i="7"/>
  <c r="AC957" i="7" s="1"/>
  <c r="AB958" i="6"/>
  <c r="AC957" i="6"/>
  <c r="AD957" i="6" s="1"/>
  <c r="Z958" i="6"/>
  <c r="AY959" i="6"/>
  <c r="AW959" i="6"/>
  <c r="AU959" i="6"/>
  <c r="AV959" i="6"/>
  <c r="AK959" i="6"/>
  <c r="AM959" i="6"/>
  <c r="AI959" i="6"/>
  <c r="AJ959" i="6"/>
  <c r="AN959" i="6" s="1"/>
  <c r="AH960" i="6"/>
  <c r="AA959" i="6"/>
  <c r="Y959" i="6"/>
  <c r="X959" i="6"/>
  <c r="W959" i="6"/>
  <c r="V960" i="6"/>
  <c r="AL958" i="6"/>
  <c r="AO958" i="6" s="1"/>
  <c r="AT960" i="6"/>
  <c r="AZ958" i="6"/>
  <c r="AX958" i="6"/>
  <c r="BM959" i="6" l="1"/>
  <c r="BN959" i="6" s="1"/>
  <c r="CE958" i="7"/>
  <c r="CH958" i="7" s="1"/>
  <c r="CI958" i="7" s="1"/>
  <c r="CG959" i="7"/>
  <c r="CA960" i="7"/>
  <c r="BT958" i="7"/>
  <c r="BP960" i="7"/>
  <c r="BV959" i="7"/>
  <c r="BW958" i="7"/>
  <c r="BX958" i="7" s="1"/>
  <c r="BW957" i="7"/>
  <c r="BX957" i="7" s="1"/>
  <c r="AZ959" i="6"/>
  <c r="BI961" i="6"/>
  <c r="BG961" i="6"/>
  <c r="BJ961" i="6" s="1"/>
  <c r="BF962" i="6"/>
  <c r="BK961" i="6"/>
  <c r="BH961" i="6"/>
  <c r="BL961" i="6" s="1"/>
  <c r="AC958" i="6"/>
  <c r="AD958" i="6" s="1"/>
  <c r="BE959" i="7"/>
  <c r="BI958" i="7"/>
  <c r="BI957" i="7"/>
  <c r="BL957" i="7" s="1"/>
  <c r="AS959" i="7"/>
  <c r="AY958" i="7"/>
  <c r="AW957" i="7"/>
  <c r="AZ957" i="7" s="1"/>
  <c r="AG960" i="7"/>
  <c r="AM959" i="7"/>
  <c r="AK958" i="7"/>
  <c r="AN958" i="7" s="1"/>
  <c r="AB958" i="7"/>
  <c r="AC958" i="7" s="1"/>
  <c r="V960" i="7"/>
  <c r="Z959" i="6"/>
  <c r="AK960" i="6"/>
  <c r="AM960" i="6"/>
  <c r="AJ960" i="6"/>
  <c r="AN960" i="6" s="1"/>
  <c r="AI960" i="6"/>
  <c r="AH961" i="6"/>
  <c r="AL959" i="6"/>
  <c r="AO959" i="6" s="1"/>
  <c r="W960" i="6"/>
  <c r="AA960" i="6"/>
  <c r="V961" i="6"/>
  <c r="Y960" i="6"/>
  <c r="X960" i="6"/>
  <c r="AY960" i="6"/>
  <c r="AW960" i="6"/>
  <c r="AU960" i="6"/>
  <c r="AX960" i="6" s="1"/>
  <c r="AV960" i="6"/>
  <c r="AB959" i="6"/>
  <c r="BA958" i="6"/>
  <c r="BB958" i="6" s="1"/>
  <c r="AZ960" i="6"/>
  <c r="AT961" i="6"/>
  <c r="AX959" i="6"/>
  <c r="BA959" i="6" s="1"/>
  <c r="BB959" i="6" s="1"/>
  <c r="CE959" i="7" l="1"/>
  <c r="CH959" i="7"/>
  <c r="CI959" i="7" s="1"/>
  <c r="CA961" i="7"/>
  <c r="CE960" i="7"/>
  <c r="CG960" i="7"/>
  <c r="CH960" i="7" s="1"/>
  <c r="CI960" i="7" s="1"/>
  <c r="BP961" i="7"/>
  <c r="BT960" i="7"/>
  <c r="BV960" i="7"/>
  <c r="BW960" i="7" s="1"/>
  <c r="BX960" i="7" s="1"/>
  <c r="BT959" i="7"/>
  <c r="BW959" i="7" s="1"/>
  <c r="BX959" i="7" s="1"/>
  <c r="BI962" i="6"/>
  <c r="BF963" i="6"/>
  <c r="BK962" i="6"/>
  <c r="BH962" i="6"/>
  <c r="BG962" i="6"/>
  <c r="BJ962" i="6" s="1"/>
  <c r="BM961" i="6"/>
  <c r="BN961" i="6" s="1"/>
  <c r="AC959" i="6"/>
  <c r="AD959" i="6" s="1"/>
  <c r="BE960" i="7"/>
  <c r="BI959" i="7"/>
  <c r="BK959" i="7"/>
  <c r="BL959" i="7" s="1"/>
  <c r="BK958" i="7"/>
  <c r="BL958" i="7" s="1"/>
  <c r="AW958" i="7"/>
  <c r="AZ958" i="7"/>
  <c r="AW959" i="7"/>
  <c r="AS960" i="7"/>
  <c r="AK959" i="7"/>
  <c r="AN959" i="7"/>
  <c r="AG961" i="7"/>
  <c r="AM960" i="7"/>
  <c r="AB959" i="7"/>
  <c r="Z959" i="7"/>
  <c r="V961" i="7"/>
  <c r="AB960" i="7"/>
  <c r="Z960" i="6"/>
  <c r="AB960" i="6"/>
  <c r="AY961" i="6"/>
  <c r="AW961" i="6"/>
  <c r="AU961" i="6"/>
  <c r="AV961" i="6"/>
  <c r="AK961" i="6"/>
  <c r="AM961" i="6"/>
  <c r="AI961" i="6"/>
  <c r="AJ961" i="6"/>
  <c r="AN961" i="6" s="1"/>
  <c r="AH962" i="6"/>
  <c r="W961" i="6"/>
  <c r="AA961" i="6"/>
  <c r="V962" i="6"/>
  <c r="Y961" i="6"/>
  <c r="X961" i="6"/>
  <c r="AL960" i="6"/>
  <c r="AO960" i="6" s="1"/>
  <c r="AT962" i="6"/>
  <c r="BA960" i="6"/>
  <c r="BB960" i="6" s="1"/>
  <c r="CA962" i="7" l="1"/>
  <c r="CG961" i="7"/>
  <c r="BP962" i="7"/>
  <c r="BV961" i="7"/>
  <c r="BL962" i="6"/>
  <c r="BM962" i="6"/>
  <c r="BN962" i="6" s="1"/>
  <c r="BK963" i="6"/>
  <c r="BH963" i="6"/>
  <c r="BL963" i="6" s="1"/>
  <c r="BG963" i="6"/>
  <c r="BF964" i="6"/>
  <c r="BI963" i="6"/>
  <c r="AC960" i="6"/>
  <c r="AD960" i="6" s="1"/>
  <c r="BK960" i="7"/>
  <c r="BE961" i="7"/>
  <c r="AY959" i="7"/>
  <c r="AZ959" i="7" s="1"/>
  <c r="AS961" i="7"/>
  <c r="AW960" i="7"/>
  <c r="AG962" i="7"/>
  <c r="AK960" i="7"/>
  <c r="AN960" i="7" s="1"/>
  <c r="V962" i="7"/>
  <c r="AB961" i="7"/>
  <c r="Z960" i="7"/>
  <c r="AC960" i="7" s="1"/>
  <c r="AC959" i="7"/>
  <c r="AL961" i="6"/>
  <c r="AO961" i="6" s="1"/>
  <c r="AY962" i="6"/>
  <c r="AW962" i="6"/>
  <c r="AU962" i="6"/>
  <c r="AV962" i="6"/>
  <c r="AZ962" i="6" s="1"/>
  <c r="AB961" i="6"/>
  <c r="AK962" i="6"/>
  <c r="AM962" i="6"/>
  <c r="AI962" i="6"/>
  <c r="AJ962" i="6"/>
  <c r="AN962" i="6" s="1"/>
  <c r="AH963" i="6"/>
  <c r="Z961" i="6"/>
  <c r="V963" i="6"/>
  <c r="AA962" i="6"/>
  <c r="Y962" i="6"/>
  <c r="W962" i="6"/>
  <c r="X962" i="6"/>
  <c r="AT963" i="6"/>
  <c r="AZ961" i="6"/>
  <c r="AX961" i="6"/>
  <c r="CA963" i="7" l="1"/>
  <c r="CG962" i="7"/>
  <c r="CE961" i="7"/>
  <c r="CH961" i="7" s="1"/>
  <c r="CI961" i="7" s="1"/>
  <c r="BT961" i="7"/>
  <c r="BW961" i="7" s="1"/>
  <c r="BX961" i="7" s="1"/>
  <c r="BT962" i="7"/>
  <c r="BV962" i="7"/>
  <c r="BW962" i="7" s="1"/>
  <c r="BX962" i="7" s="1"/>
  <c r="BP963" i="7"/>
  <c r="BJ963" i="6"/>
  <c r="BM963" i="6" s="1"/>
  <c r="BN963" i="6" s="1"/>
  <c r="BK964" i="6"/>
  <c r="BG964" i="6"/>
  <c r="BI964" i="6"/>
  <c r="BH964" i="6"/>
  <c r="BL964" i="6" s="1"/>
  <c r="BF965" i="6"/>
  <c r="AX962" i="6"/>
  <c r="BA962" i="6" s="1"/>
  <c r="BB962" i="6" s="1"/>
  <c r="BI960" i="7"/>
  <c r="BL960" i="7" s="1"/>
  <c r="BK961" i="7"/>
  <c r="BE962" i="7"/>
  <c r="AY960" i="7"/>
  <c r="AZ960" i="7" s="1"/>
  <c r="AY961" i="7"/>
  <c r="AS962" i="7"/>
  <c r="AG963" i="7"/>
  <c r="AM962" i="7"/>
  <c r="AM961" i="7"/>
  <c r="AK961" i="7"/>
  <c r="Z961" i="7"/>
  <c r="AC961" i="7" s="1"/>
  <c r="V963" i="7"/>
  <c r="AB962" i="6"/>
  <c r="AC961" i="6"/>
  <c r="AD961" i="6" s="1"/>
  <c r="AY963" i="6"/>
  <c r="AW963" i="6"/>
  <c r="AV963" i="6"/>
  <c r="AU963" i="6"/>
  <c r="AM963" i="6"/>
  <c r="AK963" i="6"/>
  <c r="AI963" i="6"/>
  <c r="AJ963" i="6"/>
  <c r="AN963" i="6" s="1"/>
  <c r="AH964" i="6"/>
  <c r="AL962" i="6"/>
  <c r="AO962" i="6" s="1"/>
  <c r="Z962" i="6"/>
  <c r="V964" i="6"/>
  <c r="Y963" i="6"/>
  <c r="AA963" i="6"/>
  <c r="X963" i="6"/>
  <c r="W963" i="6"/>
  <c r="BA961" i="6"/>
  <c r="BB961" i="6" s="1"/>
  <c r="AT964" i="6"/>
  <c r="CE962" i="7" l="1"/>
  <c r="CH962" i="7"/>
  <c r="CI962" i="7" s="1"/>
  <c r="CA964" i="7"/>
  <c r="BV963" i="7"/>
  <c r="BP964" i="7"/>
  <c r="AZ963" i="6"/>
  <c r="AX963" i="6"/>
  <c r="BA963" i="6" s="1"/>
  <c r="BB963" i="6" s="1"/>
  <c r="BJ964" i="6"/>
  <c r="BM964" i="6"/>
  <c r="BN964" i="6" s="1"/>
  <c r="BH965" i="6"/>
  <c r="BK965" i="6"/>
  <c r="BI965" i="6"/>
  <c r="BF966" i="6"/>
  <c r="BG965" i="6"/>
  <c r="BJ965" i="6" s="1"/>
  <c r="AC962" i="6"/>
  <c r="AD962" i="6" s="1"/>
  <c r="BI961" i="7"/>
  <c r="BE963" i="7"/>
  <c r="BK962" i="7"/>
  <c r="BL961" i="7"/>
  <c r="AS963" i="7"/>
  <c r="AY962" i="7"/>
  <c r="AW961" i="7"/>
  <c r="AZ961" i="7" s="1"/>
  <c r="AN961" i="7"/>
  <c r="AG964" i="7"/>
  <c r="AM963" i="7"/>
  <c r="AK962" i="7"/>
  <c r="AN962" i="7" s="1"/>
  <c r="AB962" i="7"/>
  <c r="V964" i="7"/>
  <c r="AB963" i="7"/>
  <c r="Z962" i="7"/>
  <c r="AB963" i="6"/>
  <c r="AL963" i="6"/>
  <c r="AO963" i="6" s="1"/>
  <c r="AM964" i="6"/>
  <c r="AK964" i="6"/>
  <c r="AI964" i="6"/>
  <c r="AJ964" i="6"/>
  <c r="AN964" i="6" s="1"/>
  <c r="AH965" i="6"/>
  <c r="AY964" i="6"/>
  <c r="AW964" i="6"/>
  <c r="AU964" i="6"/>
  <c r="AV964" i="6"/>
  <c r="Z963" i="6"/>
  <c r="Y964" i="6"/>
  <c r="W964" i="6"/>
  <c r="AA964" i="6"/>
  <c r="X964" i="6"/>
  <c r="V965" i="6"/>
  <c r="AT965" i="6"/>
  <c r="CG963" i="7" l="1"/>
  <c r="CA965" i="7"/>
  <c r="CE963" i="7"/>
  <c r="BV964" i="7"/>
  <c r="BP965" i="7"/>
  <c r="BT963" i="7"/>
  <c r="BW963" i="7" s="1"/>
  <c r="BX963" i="7" s="1"/>
  <c r="BL965" i="6"/>
  <c r="BI966" i="6"/>
  <c r="BH966" i="6"/>
  <c r="BK966" i="6"/>
  <c r="BG966" i="6"/>
  <c r="BJ966" i="6" s="1"/>
  <c r="BF967" i="6"/>
  <c r="BM965" i="6"/>
  <c r="BN965" i="6" s="1"/>
  <c r="BE964" i="7"/>
  <c r="BI962" i="7"/>
  <c r="BL962" i="7" s="1"/>
  <c r="AS964" i="7"/>
  <c r="AY963" i="7"/>
  <c r="AW962" i="7"/>
  <c r="AZ962" i="7" s="1"/>
  <c r="AK963" i="7"/>
  <c r="AN963" i="7" s="1"/>
  <c r="AG965" i="7"/>
  <c r="AM964" i="7"/>
  <c r="Z963" i="7"/>
  <c r="AC963" i="7" s="1"/>
  <c r="V965" i="7"/>
  <c r="Z964" i="7"/>
  <c r="AC962" i="7"/>
  <c r="AC963" i="6"/>
  <c r="AD963" i="6" s="1"/>
  <c r="AB964" i="6"/>
  <c r="Z964" i="6"/>
  <c r="AY965" i="6"/>
  <c r="AW965" i="6"/>
  <c r="AU965" i="6"/>
  <c r="AV965" i="6"/>
  <c r="X965" i="6"/>
  <c r="V966" i="6"/>
  <c r="AA965" i="6"/>
  <c r="Y965" i="6"/>
  <c r="W965" i="6"/>
  <c r="AM965" i="6"/>
  <c r="AK965" i="6"/>
  <c r="AI965" i="6"/>
  <c r="AJ965" i="6"/>
  <c r="AH966" i="6"/>
  <c r="AL964" i="6"/>
  <c r="AO964" i="6" s="1"/>
  <c r="AT966" i="6"/>
  <c r="AZ964" i="6"/>
  <c r="AX964" i="6"/>
  <c r="CG964" i="7" l="1"/>
  <c r="CE964" i="7"/>
  <c r="CA966" i="7"/>
  <c r="CG965" i="7"/>
  <c r="CH963" i="7"/>
  <c r="CI963" i="7" s="1"/>
  <c r="BP966" i="7"/>
  <c r="BT964" i="7"/>
  <c r="BW964" i="7" s="1"/>
  <c r="BX964" i="7" s="1"/>
  <c r="AC964" i="6"/>
  <c r="AD964" i="6" s="1"/>
  <c r="AZ965" i="6"/>
  <c r="BL966" i="6"/>
  <c r="BM966" i="6" s="1"/>
  <c r="BN966" i="6" s="1"/>
  <c r="BI967" i="6"/>
  <c r="BG967" i="6"/>
  <c r="BJ967" i="6" s="1"/>
  <c r="BK967" i="6"/>
  <c r="BH967" i="6"/>
  <c r="BL967" i="6" s="1"/>
  <c r="BF968" i="6"/>
  <c r="BK963" i="7"/>
  <c r="BI963" i="7"/>
  <c r="BE965" i="7"/>
  <c r="BK964" i="7"/>
  <c r="AS965" i="7"/>
  <c r="AY964" i="7"/>
  <c r="AW963" i="7"/>
  <c r="AZ963" i="7" s="1"/>
  <c r="AG966" i="7"/>
  <c r="AK965" i="7"/>
  <c r="AK964" i="7"/>
  <c r="AN964" i="7" s="1"/>
  <c r="AB964" i="7"/>
  <c r="AC964" i="7" s="1"/>
  <c r="V966" i="7"/>
  <c r="AB965" i="7"/>
  <c r="AB965" i="6"/>
  <c r="Z965" i="6"/>
  <c r="AY966" i="6"/>
  <c r="AW966" i="6"/>
  <c r="AU966" i="6"/>
  <c r="AV966" i="6"/>
  <c r="AM966" i="6"/>
  <c r="AK966" i="6"/>
  <c r="AI966" i="6"/>
  <c r="AJ966" i="6"/>
  <c r="AN966" i="6" s="1"/>
  <c r="AH967" i="6"/>
  <c r="AL965" i="6"/>
  <c r="AA966" i="6"/>
  <c r="Y966" i="6"/>
  <c r="V967" i="6"/>
  <c r="W966" i="6"/>
  <c r="X966" i="6"/>
  <c r="AN965" i="6"/>
  <c r="AT967" i="6"/>
  <c r="AX965" i="6"/>
  <c r="BA965" i="6" s="1"/>
  <c r="BB965" i="6" s="1"/>
  <c r="BA964" i="6"/>
  <c r="BB964" i="6" s="1"/>
  <c r="BM967" i="6" l="1"/>
  <c r="BN967" i="6" s="1"/>
  <c r="CE965" i="7"/>
  <c r="CG966" i="7"/>
  <c r="CA967" i="7"/>
  <c r="CH965" i="7"/>
  <c r="CI965" i="7" s="1"/>
  <c r="CH964" i="7"/>
  <c r="CI964" i="7" s="1"/>
  <c r="BV965" i="7"/>
  <c r="BT965" i="7"/>
  <c r="BP967" i="7"/>
  <c r="BT966" i="7"/>
  <c r="BV966" i="7"/>
  <c r="AB966" i="6"/>
  <c r="AZ966" i="6"/>
  <c r="BF969" i="6"/>
  <c r="BK968" i="6"/>
  <c r="BH968" i="6"/>
  <c r="BL968" i="6" s="1"/>
  <c r="BI968" i="6"/>
  <c r="BG968" i="6"/>
  <c r="BJ968" i="6" s="1"/>
  <c r="BE966" i="7"/>
  <c r="BK965" i="7"/>
  <c r="BI964" i="7"/>
  <c r="BL964" i="7" s="1"/>
  <c r="BL963" i="7"/>
  <c r="AS966" i="7"/>
  <c r="AY965" i="7"/>
  <c r="AW964" i="7"/>
  <c r="AZ964" i="7" s="1"/>
  <c r="AM965" i="7"/>
  <c r="AN965" i="7" s="1"/>
  <c r="AG967" i="7"/>
  <c r="AK966" i="7"/>
  <c r="AM966" i="7"/>
  <c r="Z965" i="7"/>
  <c r="V967" i="7"/>
  <c r="AB966" i="7"/>
  <c r="AC965" i="7"/>
  <c r="AC965" i="6"/>
  <c r="AD965" i="6" s="1"/>
  <c r="W967" i="6"/>
  <c r="X967" i="6"/>
  <c r="V968" i="6"/>
  <c r="Y967" i="6"/>
  <c r="AA967" i="6"/>
  <c r="AY967" i="6"/>
  <c r="AW967" i="6"/>
  <c r="AV967" i="6"/>
  <c r="AU967" i="6"/>
  <c r="AO965" i="6"/>
  <c r="Z966" i="6"/>
  <c r="AM967" i="6"/>
  <c r="AK967" i="6"/>
  <c r="AI967" i="6"/>
  <c r="AJ967" i="6"/>
  <c r="AH968" i="6"/>
  <c r="AL966" i="6"/>
  <c r="AO966" i="6" s="1"/>
  <c r="AX966" i="6"/>
  <c r="BA966" i="6" s="1"/>
  <c r="BB966" i="6" s="1"/>
  <c r="AT968" i="6"/>
  <c r="AC966" i="6" l="1"/>
  <c r="AD966" i="6" s="1"/>
  <c r="CA968" i="7"/>
  <c r="CG967" i="7"/>
  <c r="CE966" i="7"/>
  <c r="CH966" i="7" s="1"/>
  <c r="CI966" i="7" s="1"/>
  <c r="BW966" i="7"/>
  <c r="BX966" i="7" s="1"/>
  <c r="BP968" i="7"/>
  <c r="BV967" i="7"/>
  <c r="BW965" i="7"/>
  <c r="BX965" i="7" s="1"/>
  <c r="BI969" i="6"/>
  <c r="BG969" i="6"/>
  <c r="BJ969" i="6" s="1"/>
  <c r="BF970" i="6"/>
  <c r="BK969" i="6"/>
  <c r="BH969" i="6"/>
  <c r="BL969" i="6" s="1"/>
  <c r="BM968" i="6"/>
  <c r="BN968" i="6" s="1"/>
  <c r="Z967" i="6"/>
  <c r="BI965" i="7"/>
  <c r="BL965" i="7" s="1"/>
  <c r="BE967" i="7"/>
  <c r="AS967" i="7"/>
  <c r="AW965" i="7"/>
  <c r="AZ965" i="7" s="1"/>
  <c r="AN966" i="7"/>
  <c r="AM967" i="7"/>
  <c r="AG968" i="7"/>
  <c r="Z966" i="7"/>
  <c r="AC966" i="7" s="1"/>
  <c r="V968" i="7"/>
  <c r="AB967" i="7"/>
  <c r="AK968" i="6"/>
  <c r="AM968" i="6"/>
  <c r="AI968" i="6"/>
  <c r="AJ968" i="6"/>
  <c r="AH969" i="6"/>
  <c r="AN967" i="6"/>
  <c r="Y968" i="6"/>
  <c r="X968" i="6"/>
  <c r="V969" i="6"/>
  <c r="AA968" i="6"/>
  <c r="W968" i="6"/>
  <c r="AB967" i="6"/>
  <c r="AY968" i="6"/>
  <c r="AW968" i="6"/>
  <c r="AU968" i="6"/>
  <c r="AV968" i="6"/>
  <c r="AL967" i="6"/>
  <c r="AX967" i="6"/>
  <c r="AT969" i="6"/>
  <c r="AZ968" i="6"/>
  <c r="AZ967" i="6"/>
  <c r="BA967" i="6" s="1"/>
  <c r="BB967" i="6" s="1"/>
  <c r="CE967" i="7" l="1"/>
  <c r="CH967" i="7"/>
  <c r="CI967" i="7" s="1"/>
  <c r="CA969" i="7"/>
  <c r="CG968" i="7"/>
  <c r="BT967" i="7"/>
  <c r="BW967" i="7" s="1"/>
  <c r="BX967" i="7" s="1"/>
  <c r="BP969" i="7"/>
  <c r="BV968" i="7"/>
  <c r="BF971" i="6"/>
  <c r="BK970" i="6"/>
  <c r="BI970" i="6"/>
  <c r="BG970" i="6"/>
  <c r="BJ970" i="6" s="1"/>
  <c r="BH970" i="6"/>
  <c r="BL970" i="6" s="1"/>
  <c r="AN968" i="6"/>
  <c r="BM969" i="6"/>
  <c r="BN969" i="6" s="1"/>
  <c r="AC967" i="6"/>
  <c r="AD967" i="6" s="1"/>
  <c r="BI966" i="7"/>
  <c r="BK966" i="7"/>
  <c r="BL966" i="7" s="1"/>
  <c r="BE968" i="7"/>
  <c r="BI967" i="7"/>
  <c r="AY966" i="7"/>
  <c r="AY967" i="7"/>
  <c r="AS968" i="7"/>
  <c r="AW966" i="7"/>
  <c r="AK967" i="7"/>
  <c r="AN967" i="7" s="1"/>
  <c r="AM968" i="7"/>
  <c r="AG969" i="7"/>
  <c r="V969" i="7"/>
  <c r="AB968" i="7"/>
  <c r="Z967" i="7"/>
  <c r="AC967" i="7" s="1"/>
  <c r="AB968" i="6"/>
  <c r="AM969" i="6"/>
  <c r="AK969" i="6"/>
  <c r="AI969" i="6"/>
  <c r="AJ969" i="6"/>
  <c r="AH970" i="6"/>
  <c r="W969" i="6"/>
  <c r="AA969" i="6"/>
  <c r="Y969" i="6"/>
  <c r="V970" i="6"/>
  <c r="X969" i="6"/>
  <c r="Z968" i="6"/>
  <c r="AO967" i="6"/>
  <c r="AY969" i="6"/>
  <c r="AW969" i="6"/>
  <c r="AU969" i="6"/>
  <c r="AV969" i="6"/>
  <c r="AZ969" i="6" s="1"/>
  <c r="AL968" i="6"/>
  <c r="AO968" i="6" s="1"/>
  <c r="AX968" i="6"/>
  <c r="BA968" i="6" s="1"/>
  <c r="BB968" i="6" s="1"/>
  <c r="AT970" i="6"/>
  <c r="CA970" i="7" l="1"/>
  <c r="CE969" i="7"/>
  <c r="CG969" i="7"/>
  <c r="CH969" i="7" s="1"/>
  <c r="CI969" i="7" s="1"/>
  <c r="CE968" i="7"/>
  <c r="CH968" i="7" s="1"/>
  <c r="CI968" i="7" s="1"/>
  <c r="BT968" i="7"/>
  <c r="BP970" i="7"/>
  <c r="BW968" i="7"/>
  <c r="BX968" i="7" s="1"/>
  <c r="AX969" i="6"/>
  <c r="BA969" i="6" s="1"/>
  <c r="BB969" i="6" s="1"/>
  <c r="BM970" i="6"/>
  <c r="BN970" i="6" s="1"/>
  <c r="BI971" i="6"/>
  <c r="BF972" i="6"/>
  <c r="BG971" i="6"/>
  <c r="BJ971" i="6" s="1"/>
  <c r="BK971" i="6"/>
  <c r="BH971" i="6"/>
  <c r="BL971" i="6" s="1"/>
  <c r="AB969" i="6"/>
  <c r="AC968" i="6"/>
  <c r="AD968" i="6" s="1"/>
  <c r="AN969" i="6"/>
  <c r="BE969" i="7"/>
  <c r="BK968" i="7"/>
  <c r="BK967" i="7"/>
  <c r="BL967" i="7" s="1"/>
  <c r="AS969" i="7"/>
  <c r="AY968" i="7"/>
  <c r="AW967" i="7"/>
  <c r="AZ967" i="7" s="1"/>
  <c r="AZ966" i="7"/>
  <c r="AG970" i="7"/>
  <c r="AM969" i="7"/>
  <c r="AK968" i="7"/>
  <c r="AN968" i="7" s="1"/>
  <c r="Z968" i="7"/>
  <c r="AC968" i="7" s="1"/>
  <c r="V970" i="7"/>
  <c r="AB969" i="7"/>
  <c r="Z969" i="6"/>
  <c r="Y970" i="6"/>
  <c r="AA970" i="6"/>
  <c r="W970" i="6"/>
  <c r="X970" i="6"/>
  <c r="V971" i="6"/>
  <c r="AY970" i="6"/>
  <c r="AW970" i="6"/>
  <c r="AU970" i="6"/>
  <c r="AV970" i="6"/>
  <c r="AL969" i="6"/>
  <c r="AM970" i="6"/>
  <c r="AK970" i="6"/>
  <c r="AI970" i="6"/>
  <c r="AJ970" i="6"/>
  <c r="AH971" i="6"/>
  <c r="AT971" i="6"/>
  <c r="BM971" i="6" l="1"/>
  <c r="BN971" i="6" s="1"/>
  <c r="CA971" i="7"/>
  <c r="CE970" i="7"/>
  <c r="CG970" i="7"/>
  <c r="CH970" i="7" s="1"/>
  <c r="CI970" i="7" s="1"/>
  <c r="BV969" i="7"/>
  <c r="BP971" i="7"/>
  <c r="BV970" i="7"/>
  <c r="BT969" i="7"/>
  <c r="AO969" i="6"/>
  <c r="AC969" i="6"/>
  <c r="AD969" i="6" s="1"/>
  <c r="BI972" i="6"/>
  <c r="BG972" i="6"/>
  <c r="BF973" i="6"/>
  <c r="BK972" i="6"/>
  <c r="BH972" i="6"/>
  <c r="BL972" i="6" s="1"/>
  <c r="AB970" i="6"/>
  <c r="BI968" i="7"/>
  <c r="BL968" i="7"/>
  <c r="BK969" i="7"/>
  <c r="BE970" i="7"/>
  <c r="AW968" i="7"/>
  <c r="AZ968" i="7" s="1"/>
  <c r="AS970" i="7"/>
  <c r="AY969" i="7"/>
  <c r="AK969" i="7"/>
  <c r="AN969" i="7"/>
  <c r="AG971" i="7"/>
  <c r="AM970" i="7"/>
  <c r="Z969" i="7"/>
  <c r="AC969" i="7" s="1"/>
  <c r="V971" i="7"/>
  <c r="AY971" i="6"/>
  <c r="AW971" i="6"/>
  <c r="AU971" i="6"/>
  <c r="AV971" i="6"/>
  <c r="V972" i="6"/>
  <c r="AA971" i="6"/>
  <c r="Y971" i="6"/>
  <c r="X971" i="6"/>
  <c r="AB971" i="6" s="1"/>
  <c r="W971" i="6"/>
  <c r="AM971" i="6"/>
  <c r="AK971" i="6"/>
  <c r="AI971" i="6"/>
  <c r="AJ971" i="6"/>
  <c r="AH972" i="6"/>
  <c r="AN970" i="6"/>
  <c r="Z970" i="6"/>
  <c r="AC970" i="6" s="1"/>
  <c r="AD970" i="6" s="1"/>
  <c r="AL970" i="6"/>
  <c r="AZ970" i="6"/>
  <c r="AT972" i="6"/>
  <c r="AX970" i="6"/>
  <c r="CG971" i="7" l="1"/>
  <c r="CA972" i="7"/>
  <c r="BT970" i="7"/>
  <c r="BW970" i="7"/>
  <c r="BX970" i="7" s="1"/>
  <c r="BP972" i="7"/>
  <c r="BV971" i="7"/>
  <c r="BW969" i="7"/>
  <c r="BX969" i="7" s="1"/>
  <c r="AO970" i="6"/>
  <c r="BJ972" i="6"/>
  <c r="BM972" i="6" s="1"/>
  <c r="BN972" i="6" s="1"/>
  <c r="AZ971" i="6"/>
  <c r="BK973" i="6"/>
  <c r="BH973" i="6"/>
  <c r="BL973" i="6" s="1"/>
  <c r="BG973" i="6"/>
  <c r="BF974" i="6"/>
  <c r="BI973" i="6"/>
  <c r="BE971" i="7"/>
  <c r="BI970" i="7"/>
  <c r="BK970" i="7"/>
  <c r="BL970" i="7" s="1"/>
  <c r="BI969" i="7"/>
  <c r="BL969" i="7" s="1"/>
  <c r="AW969" i="7"/>
  <c r="AZ969" i="7" s="1"/>
  <c r="AS971" i="7"/>
  <c r="AK970" i="7"/>
  <c r="AN970" i="7"/>
  <c r="AG972" i="7"/>
  <c r="AM971" i="7"/>
  <c r="Z970" i="7"/>
  <c r="V972" i="7"/>
  <c r="AB970" i="7"/>
  <c r="Z971" i="6"/>
  <c r="AC971" i="6" s="1"/>
  <c r="AD971" i="6" s="1"/>
  <c r="V973" i="6"/>
  <c r="AA972" i="6"/>
  <c r="Y972" i="6"/>
  <c r="W972" i="6"/>
  <c r="X972" i="6"/>
  <c r="AL971" i="6"/>
  <c r="AY972" i="6"/>
  <c r="AW972" i="6"/>
  <c r="AV972" i="6"/>
  <c r="AZ972" i="6" s="1"/>
  <c r="AU972" i="6"/>
  <c r="AM972" i="6"/>
  <c r="AK972" i="6"/>
  <c r="AI972" i="6"/>
  <c r="AJ972" i="6"/>
  <c r="AH973" i="6"/>
  <c r="AN971" i="6"/>
  <c r="AX971" i="6"/>
  <c r="BA971" i="6" s="1"/>
  <c r="BB971" i="6" s="1"/>
  <c r="AT973" i="6"/>
  <c r="BA970" i="6"/>
  <c r="BB970" i="6" s="1"/>
  <c r="CA973" i="7" l="1"/>
  <c r="CG972" i="7"/>
  <c r="CE971" i="7"/>
  <c r="CH971" i="7" s="1"/>
  <c r="CI971" i="7" s="1"/>
  <c r="BT971" i="7"/>
  <c r="BP973" i="7"/>
  <c r="BV972" i="7"/>
  <c r="BW971" i="7"/>
  <c r="BX971" i="7" s="1"/>
  <c r="AB972" i="6"/>
  <c r="BK974" i="6"/>
  <c r="BH974" i="6"/>
  <c r="BF975" i="6"/>
  <c r="BI974" i="6"/>
  <c r="BG974" i="6"/>
  <c r="BJ974" i="6" s="1"/>
  <c r="BJ973" i="6"/>
  <c r="BM973" i="6" s="1"/>
  <c r="BN973" i="6" s="1"/>
  <c r="AC970" i="7"/>
  <c r="BE972" i="7"/>
  <c r="BI971" i="7"/>
  <c r="BK971" i="7"/>
  <c r="BL971" i="7" s="1"/>
  <c r="AW970" i="7"/>
  <c r="AY970" i="7"/>
  <c r="AZ970" i="7" s="1"/>
  <c r="AS972" i="7"/>
  <c r="AY971" i="7"/>
  <c r="AG973" i="7"/>
  <c r="AK971" i="7"/>
  <c r="AN971" i="7" s="1"/>
  <c r="V973" i="7"/>
  <c r="AB972" i="7"/>
  <c r="Z971" i="7"/>
  <c r="AB971" i="7"/>
  <c r="AX972" i="6"/>
  <c r="BA972" i="6" s="1"/>
  <c r="BB972" i="6" s="1"/>
  <c r="AY973" i="6"/>
  <c r="AW973" i="6"/>
  <c r="AU973" i="6"/>
  <c r="AV973" i="6"/>
  <c r="AO971" i="6"/>
  <c r="AM973" i="6"/>
  <c r="AK973" i="6"/>
  <c r="AI973" i="6"/>
  <c r="AJ973" i="6"/>
  <c r="AN973" i="6" s="1"/>
  <c r="AH974" i="6"/>
  <c r="Z972" i="6"/>
  <c r="AN972" i="6"/>
  <c r="Y973" i="6"/>
  <c r="V974" i="6"/>
  <c r="AA973" i="6"/>
  <c r="X973" i="6"/>
  <c r="W973" i="6"/>
  <c r="AL972" i="6"/>
  <c r="AT974" i="6"/>
  <c r="AC972" i="6" l="1"/>
  <c r="AD972" i="6" s="1"/>
  <c r="CE972" i="7"/>
  <c r="CH972" i="7" s="1"/>
  <c r="CI972" i="7" s="1"/>
  <c r="CG973" i="7"/>
  <c r="CA974" i="7"/>
  <c r="BT972" i="7"/>
  <c r="BW972" i="7"/>
  <c r="BX972" i="7" s="1"/>
  <c r="BP974" i="7"/>
  <c r="BL974" i="6"/>
  <c r="BM974" i="6" s="1"/>
  <c r="BN974" i="6" s="1"/>
  <c r="AZ973" i="6"/>
  <c r="BH975" i="6"/>
  <c r="BI975" i="6"/>
  <c r="BF976" i="6"/>
  <c r="BK975" i="6"/>
  <c r="BG975" i="6"/>
  <c r="BJ975" i="6" s="1"/>
  <c r="AC971" i="7"/>
  <c r="BK972" i="7"/>
  <c r="BE973" i="7"/>
  <c r="AS973" i="7"/>
  <c r="AW972" i="7"/>
  <c r="AW971" i="7"/>
  <c r="AZ971" i="7" s="1"/>
  <c r="AM972" i="7"/>
  <c r="AK972" i="7"/>
  <c r="AG974" i="7"/>
  <c r="Z972" i="7"/>
  <c r="AC972" i="7" s="1"/>
  <c r="V974" i="7"/>
  <c r="Z973" i="7"/>
  <c r="AB973" i="7"/>
  <c r="AB973" i="6"/>
  <c r="AO972" i="6"/>
  <c r="AY974" i="6"/>
  <c r="AW974" i="6"/>
  <c r="AU974" i="6"/>
  <c r="AV974" i="6"/>
  <c r="X974" i="6"/>
  <c r="V975" i="6"/>
  <c r="AA974" i="6"/>
  <c r="W974" i="6"/>
  <c r="Y974" i="6"/>
  <c r="AM974" i="6"/>
  <c r="AK974" i="6"/>
  <c r="AI974" i="6"/>
  <c r="AJ974" i="6"/>
  <c r="AH975" i="6"/>
  <c r="AL973" i="6"/>
  <c r="AO973" i="6" s="1"/>
  <c r="Z973" i="6"/>
  <c r="AX973" i="6"/>
  <c r="BA973" i="6" s="1"/>
  <c r="BB973" i="6" s="1"/>
  <c r="AT975" i="6"/>
  <c r="CE973" i="7" l="1"/>
  <c r="CA975" i="7"/>
  <c r="CG974" i="7"/>
  <c r="CH973" i="7"/>
  <c r="CI973" i="7" s="1"/>
  <c r="BT973" i="7"/>
  <c r="BP975" i="7"/>
  <c r="BV974" i="7"/>
  <c r="BT974" i="7"/>
  <c r="BV973" i="7"/>
  <c r="BW973" i="7" s="1"/>
  <c r="BX973" i="7" s="1"/>
  <c r="AX974" i="6"/>
  <c r="BL975" i="6"/>
  <c r="BM975" i="6" s="1"/>
  <c r="BN975" i="6" s="1"/>
  <c r="BG976" i="6"/>
  <c r="BI976" i="6"/>
  <c r="BF977" i="6"/>
  <c r="BK976" i="6"/>
  <c r="BH976" i="6"/>
  <c r="BL976" i="6" s="1"/>
  <c r="AC973" i="6"/>
  <c r="AD973" i="6" s="1"/>
  <c r="AC973" i="7"/>
  <c r="BK973" i="7"/>
  <c r="BE974" i="7"/>
  <c r="BI972" i="7"/>
  <c r="BL972" i="7" s="1"/>
  <c r="AS974" i="7"/>
  <c r="AW973" i="7"/>
  <c r="AY973" i="7"/>
  <c r="AZ973" i="7" s="1"/>
  <c r="AY972" i="7"/>
  <c r="AZ972" i="7" s="1"/>
  <c r="AG975" i="7"/>
  <c r="AM974" i="7"/>
  <c r="AK973" i="7"/>
  <c r="AM973" i="7"/>
  <c r="AN972" i="7"/>
  <c r="V975" i="7"/>
  <c r="AB974" i="7"/>
  <c r="AL974" i="6"/>
  <c r="Z974" i="6"/>
  <c r="AB974" i="6"/>
  <c r="Y975" i="6"/>
  <c r="X975" i="6"/>
  <c r="W975" i="6"/>
  <c r="V976" i="6"/>
  <c r="AA975" i="6"/>
  <c r="AM975" i="6"/>
  <c r="AK975" i="6"/>
  <c r="AI975" i="6"/>
  <c r="AJ975" i="6"/>
  <c r="AN975" i="6" s="1"/>
  <c r="AH976" i="6"/>
  <c r="AY975" i="6"/>
  <c r="AW975" i="6"/>
  <c r="AV975" i="6"/>
  <c r="AU975" i="6"/>
  <c r="AX975" i="6" s="1"/>
  <c r="AN974" i="6"/>
  <c r="AZ974" i="6"/>
  <c r="AT976" i="6"/>
  <c r="BA974" i="6" l="1"/>
  <c r="BB974" i="6" s="1"/>
  <c r="CE974" i="7"/>
  <c r="CH974" i="7" s="1"/>
  <c r="CI974" i="7" s="1"/>
  <c r="CA976" i="7"/>
  <c r="CG975" i="7"/>
  <c r="BP976" i="7"/>
  <c r="BV975" i="7"/>
  <c r="BW974" i="7"/>
  <c r="BX974" i="7" s="1"/>
  <c r="BJ976" i="6"/>
  <c r="BM976" i="6" s="1"/>
  <c r="BN976" i="6" s="1"/>
  <c r="BG977" i="6"/>
  <c r="BK977" i="6"/>
  <c r="BH977" i="6"/>
  <c r="BL977" i="6" s="1"/>
  <c r="BF978" i="6"/>
  <c r="BI977" i="6"/>
  <c r="AO974" i="6"/>
  <c r="BI973" i="7"/>
  <c r="BE975" i="7"/>
  <c r="BK974" i="7"/>
  <c r="BL973" i="7"/>
  <c r="AS975" i="7"/>
  <c r="AY974" i="7"/>
  <c r="AN973" i="7"/>
  <c r="AK974" i="7"/>
  <c r="AG976" i="7"/>
  <c r="AM975" i="7"/>
  <c r="AN974" i="7"/>
  <c r="Z974" i="7"/>
  <c r="AC974" i="7" s="1"/>
  <c r="V976" i="7"/>
  <c r="AB975" i="7"/>
  <c r="AZ975" i="6"/>
  <c r="BA975" i="6" s="1"/>
  <c r="BB975" i="6" s="1"/>
  <c r="AC974" i="6"/>
  <c r="AD974" i="6" s="1"/>
  <c r="AM976" i="6"/>
  <c r="AK976" i="6"/>
  <c r="AI976" i="6"/>
  <c r="AJ976" i="6"/>
  <c r="AH977" i="6"/>
  <c r="AL975" i="6"/>
  <c r="AO975" i="6" s="1"/>
  <c r="AY976" i="6"/>
  <c r="AW976" i="6"/>
  <c r="AU976" i="6"/>
  <c r="AV976" i="6"/>
  <c r="Z975" i="6"/>
  <c r="Y976" i="6"/>
  <c r="W976" i="6"/>
  <c r="X976" i="6"/>
  <c r="V977" i="6"/>
  <c r="AA976" i="6"/>
  <c r="AB975" i="6"/>
  <c r="AT977" i="6"/>
  <c r="CA977" i="7" l="1"/>
  <c r="CE975" i="7"/>
  <c r="CH975" i="7" s="1"/>
  <c r="CI975" i="7" s="1"/>
  <c r="BT975" i="7"/>
  <c r="BW975" i="7" s="1"/>
  <c r="BX975" i="7" s="1"/>
  <c r="BV976" i="7"/>
  <c r="BP977" i="7"/>
  <c r="BI978" i="6"/>
  <c r="BF979" i="6"/>
  <c r="BK978" i="6"/>
  <c r="BG978" i="6"/>
  <c r="BJ978" i="6" s="1"/>
  <c r="BH978" i="6"/>
  <c r="BL978" i="6" s="1"/>
  <c r="BJ977" i="6"/>
  <c r="BM977" i="6" s="1"/>
  <c r="BN977" i="6" s="1"/>
  <c r="AN976" i="6"/>
  <c r="BK975" i="7"/>
  <c r="BE976" i="7"/>
  <c r="BI974" i="7"/>
  <c r="BL974" i="7" s="1"/>
  <c r="AY975" i="7"/>
  <c r="AS976" i="7"/>
  <c r="AW974" i="7"/>
  <c r="AZ974" i="7"/>
  <c r="AG977" i="7"/>
  <c r="AK975" i="7"/>
  <c r="AN975" i="7"/>
  <c r="Z975" i="7"/>
  <c r="AC975" i="7" s="1"/>
  <c r="Z976" i="7"/>
  <c r="V977" i="7"/>
  <c r="AC975" i="6"/>
  <c r="AD975" i="6" s="1"/>
  <c r="AM977" i="6"/>
  <c r="AK977" i="6"/>
  <c r="AJ977" i="6"/>
  <c r="AI977" i="6"/>
  <c r="AH978" i="6"/>
  <c r="X977" i="6"/>
  <c r="W977" i="6"/>
  <c r="AA977" i="6"/>
  <c r="Y977" i="6"/>
  <c r="V978" i="6"/>
  <c r="AY977" i="6"/>
  <c r="AW977" i="6"/>
  <c r="AU977" i="6"/>
  <c r="AV977" i="6"/>
  <c r="AB976" i="6"/>
  <c r="AL976" i="6"/>
  <c r="Z976" i="6"/>
  <c r="AZ976" i="6"/>
  <c r="AX976" i="6"/>
  <c r="AT978" i="6"/>
  <c r="CA978" i="7" l="1"/>
  <c r="CG977" i="7"/>
  <c r="CG976" i="7"/>
  <c r="CE976" i="7"/>
  <c r="BT976" i="7"/>
  <c r="BP978" i="7"/>
  <c r="BV977" i="7"/>
  <c r="BW976" i="7"/>
  <c r="BX976" i="7" s="1"/>
  <c r="AO976" i="6"/>
  <c r="BI979" i="6"/>
  <c r="BF980" i="6"/>
  <c r="BK979" i="6"/>
  <c r="BG979" i="6"/>
  <c r="BJ979" i="6" s="1"/>
  <c r="BH979" i="6"/>
  <c r="BL979" i="6" s="1"/>
  <c r="BM978" i="6"/>
  <c r="BN978" i="6" s="1"/>
  <c r="BI975" i="7"/>
  <c r="BE977" i="7"/>
  <c r="BI976" i="7"/>
  <c r="BK976" i="7"/>
  <c r="BL976" i="7" s="1"/>
  <c r="BL975" i="7"/>
  <c r="AS977" i="7"/>
  <c r="AY976" i="7"/>
  <c r="AW975" i="7"/>
  <c r="AZ975" i="7" s="1"/>
  <c r="AM976" i="7"/>
  <c r="AK976" i="7"/>
  <c r="AG978" i="7"/>
  <c r="AM977" i="7"/>
  <c r="AK977" i="7"/>
  <c r="V978" i="7"/>
  <c r="Z977" i="7"/>
  <c r="AB976" i="7"/>
  <c r="AC976" i="7" s="1"/>
  <c r="AZ977" i="6"/>
  <c r="AN977" i="6"/>
  <c r="AC976" i="6"/>
  <c r="AD976" i="6" s="1"/>
  <c r="Z977" i="6"/>
  <c r="W978" i="6"/>
  <c r="X978" i="6"/>
  <c r="V979" i="6"/>
  <c r="AA978" i="6"/>
  <c r="Y978" i="6"/>
  <c r="AM978" i="6"/>
  <c r="AK978" i="6"/>
  <c r="AI978" i="6"/>
  <c r="AJ978" i="6"/>
  <c r="AN978" i="6" s="1"/>
  <c r="AH979" i="6"/>
  <c r="AB977" i="6"/>
  <c r="AL977" i="6"/>
  <c r="AY978" i="6"/>
  <c r="AW978" i="6"/>
  <c r="AU978" i="6"/>
  <c r="AV978" i="6"/>
  <c r="AZ978" i="6" s="1"/>
  <c r="BA976" i="6"/>
  <c r="BB976" i="6" s="1"/>
  <c r="AX977" i="6"/>
  <c r="AT979" i="6"/>
  <c r="CE977" i="7" l="1"/>
  <c r="CH977" i="7" s="1"/>
  <c r="CI977" i="7" s="1"/>
  <c r="CH976" i="7"/>
  <c r="CI976" i="7" s="1"/>
  <c r="CG978" i="7"/>
  <c r="CA979" i="7"/>
  <c r="BT977" i="7"/>
  <c r="BW977" i="7" s="1"/>
  <c r="BX977" i="7" s="1"/>
  <c r="BP979" i="7"/>
  <c r="BT978" i="7"/>
  <c r="BV978" i="7"/>
  <c r="BW978" i="7" s="1"/>
  <c r="BX978" i="7" s="1"/>
  <c r="BM979" i="6"/>
  <c r="BN979" i="6" s="1"/>
  <c r="BG980" i="6"/>
  <c r="BI980" i="6"/>
  <c r="BH980" i="6"/>
  <c r="BK980" i="6"/>
  <c r="BF981" i="6"/>
  <c r="BA977" i="6"/>
  <c r="BB977" i="6" s="1"/>
  <c r="AO977" i="6"/>
  <c r="BE978" i="7"/>
  <c r="BK977" i="7"/>
  <c r="AW976" i="7"/>
  <c r="AZ976" i="7"/>
  <c r="AS978" i="7"/>
  <c r="AY977" i="7"/>
  <c r="AN977" i="7"/>
  <c r="AG979" i="7"/>
  <c r="AK978" i="7"/>
  <c r="AM978" i="7"/>
  <c r="AN978" i="7" s="1"/>
  <c r="AN976" i="7"/>
  <c r="AB978" i="7"/>
  <c r="V979" i="7"/>
  <c r="AB977" i="7"/>
  <c r="AC977" i="7" s="1"/>
  <c r="AC977" i="6"/>
  <c r="AD977" i="6" s="1"/>
  <c r="Z978" i="6"/>
  <c r="AL978" i="6"/>
  <c r="AO978" i="6" s="1"/>
  <c r="AY979" i="6"/>
  <c r="AW979" i="6"/>
  <c r="AV979" i="6"/>
  <c r="AU979" i="6"/>
  <c r="AM979" i="6"/>
  <c r="AK979" i="6"/>
  <c r="AI979" i="6"/>
  <c r="AJ979" i="6"/>
  <c r="AN979" i="6" s="1"/>
  <c r="AH980" i="6"/>
  <c r="AA979" i="6"/>
  <c r="W979" i="6"/>
  <c r="X979" i="6"/>
  <c r="V980" i="6"/>
  <c r="Y979" i="6"/>
  <c r="AB978" i="6"/>
  <c r="AT980" i="6"/>
  <c r="AX978" i="6"/>
  <c r="BA978" i="6" s="1"/>
  <c r="BB978" i="6" s="1"/>
  <c r="CA980" i="7" l="1"/>
  <c r="CG979" i="7"/>
  <c r="CE978" i="7"/>
  <c r="CH978" i="7" s="1"/>
  <c r="CI978" i="7" s="1"/>
  <c r="BP980" i="7"/>
  <c r="BV979" i="7"/>
  <c r="BT979" i="7"/>
  <c r="BJ980" i="6"/>
  <c r="BL980" i="6"/>
  <c r="BM980" i="6"/>
  <c r="BN980" i="6" s="1"/>
  <c r="BH981" i="6"/>
  <c r="BG981" i="6"/>
  <c r="BI981" i="6"/>
  <c r="BK981" i="6"/>
  <c r="BF982" i="6"/>
  <c r="AC978" i="6"/>
  <c r="AD978" i="6" s="1"/>
  <c r="BI977" i="7"/>
  <c r="BL977" i="7" s="1"/>
  <c r="BE979" i="7"/>
  <c r="AS979" i="7"/>
  <c r="AW977" i="7"/>
  <c r="AZ977" i="7" s="1"/>
  <c r="AM979" i="7"/>
  <c r="AG980" i="7"/>
  <c r="Z978" i="7"/>
  <c r="AC978" i="7" s="1"/>
  <c r="V980" i="7"/>
  <c r="AB979" i="7"/>
  <c r="Z979" i="6"/>
  <c r="AB979" i="6"/>
  <c r="AL979" i="6"/>
  <c r="AO979" i="6" s="1"/>
  <c r="V981" i="6"/>
  <c r="Y980" i="6"/>
  <c r="X980" i="6"/>
  <c r="AA980" i="6"/>
  <c r="W980" i="6"/>
  <c r="AM980" i="6"/>
  <c r="AK980" i="6"/>
  <c r="AI980" i="6"/>
  <c r="AJ980" i="6"/>
  <c r="AH981" i="6"/>
  <c r="AY980" i="6"/>
  <c r="AW980" i="6"/>
  <c r="AU980" i="6"/>
  <c r="AV980" i="6"/>
  <c r="AZ980" i="6" s="1"/>
  <c r="AT981" i="6"/>
  <c r="AZ979" i="6"/>
  <c r="AX979" i="6"/>
  <c r="CA981" i="7" l="1"/>
  <c r="CG980" i="7"/>
  <c r="CE979" i="7"/>
  <c r="CH979" i="7" s="1"/>
  <c r="CI979" i="7" s="1"/>
  <c r="BW979" i="7"/>
  <c r="BX979" i="7" s="1"/>
  <c r="BP981" i="7"/>
  <c r="BV980" i="7"/>
  <c r="BL981" i="6"/>
  <c r="BI982" i="6"/>
  <c r="BG982" i="6"/>
  <c r="BJ982" i="6" s="1"/>
  <c r="BK982" i="6"/>
  <c r="BH982" i="6"/>
  <c r="BL982" i="6" s="1"/>
  <c r="BF983" i="6"/>
  <c r="BJ981" i="6"/>
  <c r="BM981" i="6" s="1"/>
  <c r="BN981" i="6" s="1"/>
  <c r="BI978" i="7"/>
  <c r="BE980" i="7"/>
  <c r="BK979" i="7"/>
  <c r="BK978" i="7"/>
  <c r="BL978" i="7" s="1"/>
  <c r="AY978" i="7"/>
  <c r="AS980" i="7"/>
  <c r="AW978" i="7"/>
  <c r="AK979" i="7"/>
  <c r="AN979" i="7" s="1"/>
  <c r="AM980" i="7"/>
  <c r="AG981" i="7"/>
  <c r="V981" i="7"/>
  <c r="AB980" i="7"/>
  <c r="Z979" i="7"/>
  <c r="AC979" i="7" s="1"/>
  <c r="AN980" i="6"/>
  <c r="AC979" i="6"/>
  <c r="AD979" i="6" s="1"/>
  <c r="AL980" i="6"/>
  <c r="AY981" i="6"/>
  <c r="AW981" i="6"/>
  <c r="AU981" i="6"/>
  <c r="AV981" i="6"/>
  <c r="AB980" i="6"/>
  <c r="Z980" i="6"/>
  <c r="AM981" i="6"/>
  <c r="AK981" i="6"/>
  <c r="AJ981" i="6"/>
  <c r="AN981" i="6" s="1"/>
  <c r="AI981" i="6"/>
  <c r="AH982" i="6"/>
  <c r="X981" i="6"/>
  <c r="AA981" i="6"/>
  <c r="W981" i="6"/>
  <c r="Y981" i="6"/>
  <c r="V982" i="6"/>
  <c r="BA979" i="6"/>
  <c r="BB979" i="6" s="1"/>
  <c r="AX980" i="6"/>
  <c r="BA980" i="6" s="1"/>
  <c r="BB980" i="6" s="1"/>
  <c r="AT982" i="6"/>
  <c r="BM982" i="6" l="1"/>
  <c r="BN982" i="6" s="1"/>
  <c r="CE981" i="7"/>
  <c r="CA982" i="7"/>
  <c r="CE980" i="7"/>
  <c r="CH980" i="7" s="1"/>
  <c r="CI980" i="7" s="1"/>
  <c r="BT980" i="7"/>
  <c r="BW980" i="7" s="1"/>
  <c r="BX980" i="7" s="1"/>
  <c r="BV981" i="7"/>
  <c r="BP982" i="7"/>
  <c r="AO980" i="6"/>
  <c r="BK983" i="6"/>
  <c r="BG983" i="6"/>
  <c r="BF984" i="6"/>
  <c r="BI983" i="6"/>
  <c r="BH983" i="6"/>
  <c r="BL983" i="6" s="1"/>
  <c r="AX981" i="6"/>
  <c r="BE981" i="7"/>
  <c r="BK980" i="7"/>
  <c r="BI979" i="7"/>
  <c r="BL979" i="7" s="1"/>
  <c r="AY979" i="7"/>
  <c r="AW979" i="7"/>
  <c r="AS981" i="7"/>
  <c r="AY980" i="7"/>
  <c r="AW980" i="7"/>
  <c r="AZ978" i="7"/>
  <c r="AG982" i="7"/>
  <c r="AM981" i="7"/>
  <c r="AK980" i="7"/>
  <c r="AN980" i="7" s="1"/>
  <c r="Z980" i="7"/>
  <c r="AC980" i="7" s="1"/>
  <c r="Z981" i="7"/>
  <c r="AB981" i="7"/>
  <c r="V982" i="7"/>
  <c r="Z981" i="6"/>
  <c r="AC980" i="6"/>
  <c r="AD980" i="6" s="1"/>
  <c r="Y982" i="6"/>
  <c r="X982" i="6"/>
  <c r="V983" i="6"/>
  <c r="W982" i="6"/>
  <c r="AA982" i="6"/>
  <c r="AM982" i="6"/>
  <c r="AK982" i="6"/>
  <c r="AJ982" i="6"/>
  <c r="AN982" i="6" s="1"/>
  <c r="AI982" i="6"/>
  <c r="AH983" i="6"/>
  <c r="AL981" i="6"/>
  <c r="AO981" i="6" s="1"/>
  <c r="AY982" i="6"/>
  <c r="AW982" i="6"/>
  <c r="AU982" i="6"/>
  <c r="AV982" i="6"/>
  <c r="AB981" i="6"/>
  <c r="AZ981" i="6"/>
  <c r="AT983" i="6"/>
  <c r="CA983" i="7" l="1"/>
  <c r="CG981" i="7"/>
  <c r="CH981" i="7" s="1"/>
  <c r="CI981" i="7" s="1"/>
  <c r="BT981" i="7"/>
  <c r="BW981" i="7" s="1"/>
  <c r="BX981" i="7" s="1"/>
  <c r="BP983" i="7"/>
  <c r="BA981" i="6"/>
  <c r="BB981" i="6" s="1"/>
  <c r="BG984" i="6"/>
  <c r="BK984" i="6"/>
  <c r="BH984" i="6"/>
  <c r="BL984" i="6" s="1"/>
  <c r="BF985" i="6"/>
  <c r="BI984" i="6"/>
  <c r="BJ983" i="6"/>
  <c r="BM983" i="6" s="1"/>
  <c r="BN983" i="6" s="1"/>
  <c r="AC981" i="6"/>
  <c r="AD981" i="6" s="1"/>
  <c r="BI980" i="7"/>
  <c r="BK981" i="7"/>
  <c r="BE982" i="7"/>
  <c r="BL980" i="7"/>
  <c r="AZ980" i="7"/>
  <c r="AS982" i="7"/>
  <c r="AW981" i="7"/>
  <c r="AY981" i="7"/>
  <c r="AZ981" i="7" s="1"/>
  <c r="AZ979" i="7"/>
  <c r="AK981" i="7"/>
  <c r="AN981" i="7"/>
  <c r="AG983" i="7"/>
  <c r="AM982" i="7"/>
  <c r="AC981" i="7"/>
  <c r="V983" i="7"/>
  <c r="Z982" i="7"/>
  <c r="AL982" i="6"/>
  <c r="AO982" i="6" s="1"/>
  <c r="AY983" i="6"/>
  <c r="AW983" i="6"/>
  <c r="AU983" i="6"/>
  <c r="AV983" i="6"/>
  <c r="Y983" i="6"/>
  <c r="X983" i="6"/>
  <c r="W983" i="6"/>
  <c r="V984" i="6"/>
  <c r="AA983" i="6"/>
  <c r="AB982" i="6"/>
  <c r="Z982" i="6"/>
  <c r="AM983" i="6"/>
  <c r="AK983" i="6"/>
  <c r="AI983" i="6"/>
  <c r="AJ983" i="6"/>
  <c r="AN983" i="6" s="1"/>
  <c r="AH984" i="6"/>
  <c r="AT984" i="6"/>
  <c r="AZ982" i="6"/>
  <c r="AX982" i="6"/>
  <c r="CG982" i="7" l="1"/>
  <c r="CE982" i="7"/>
  <c r="CG983" i="7"/>
  <c r="CA984" i="7"/>
  <c r="BV982" i="7"/>
  <c r="BT982" i="7"/>
  <c r="BP984" i="7"/>
  <c r="BV983" i="7"/>
  <c r="AZ983" i="6"/>
  <c r="BI985" i="6"/>
  <c r="BG985" i="6"/>
  <c r="BJ985" i="6" s="1"/>
  <c r="BH985" i="6"/>
  <c r="BF986" i="6"/>
  <c r="BK985" i="6"/>
  <c r="BJ984" i="6"/>
  <c r="BM984" i="6" s="1"/>
  <c r="BN984" i="6" s="1"/>
  <c r="BI981" i="7"/>
  <c r="BE983" i="7"/>
  <c r="BI982" i="7"/>
  <c r="BK982" i="7"/>
  <c r="BL981" i="7"/>
  <c r="AS983" i="7"/>
  <c r="AY982" i="7"/>
  <c r="AK982" i="7"/>
  <c r="AN982" i="7" s="1"/>
  <c r="AG984" i="7"/>
  <c r="AM983" i="7"/>
  <c r="AB982" i="7"/>
  <c r="AC982" i="7" s="1"/>
  <c r="V984" i="7"/>
  <c r="AB983" i="7"/>
  <c r="AY984" i="6"/>
  <c r="AW984" i="6"/>
  <c r="AU984" i="6"/>
  <c r="AV984" i="6"/>
  <c r="AZ984" i="6" s="1"/>
  <c r="AB983" i="6"/>
  <c r="Z983" i="6"/>
  <c r="AM984" i="6"/>
  <c r="AK984" i="6"/>
  <c r="AJ984" i="6"/>
  <c r="AN984" i="6" s="1"/>
  <c r="AI984" i="6"/>
  <c r="AH985" i="6"/>
  <c r="AL983" i="6"/>
  <c r="AO983" i="6" s="1"/>
  <c r="X984" i="6"/>
  <c r="W984" i="6"/>
  <c r="AA984" i="6"/>
  <c r="V985" i="6"/>
  <c r="Y984" i="6"/>
  <c r="AC982" i="6"/>
  <c r="AD982" i="6" s="1"/>
  <c r="AT985" i="6"/>
  <c r="AX983" i="6"/>
  <c r="BA983" i="6" s="1"/>
  <c r="BB983" i="6" s="1"/>
  <c r="BA982" i="6"/>
  <c r="BB982" i="6" s="1"/>
  <c r="CE983" i="7" l="1"/>
  <c r="CA985" i="7"/>
  <c r="CE984" i="7"/>
  <c r="CG984" i="7"/>
  <c r="CH984" i="7" s="1"/>
  <c r="CI984" i="7" s="1"/>
  <c r="CH983" i="7"/>
  <c r="CI983" i="7" s="1"/>
  <c r="CH982" i="7"/>
  <c r="CI982" i="7" s="1"/>
  <c r="BV984" i="7"/>
  <c r="BP985" i="7"/>
  <c r="BT983" i="7"/>
  <c r="BW983" i="7" s="1"/>
  <c r="BX983" i="7" s="1"/>
  <c r="BW982" i="7"/>
  <c r="BX982" i="7" s="1"/>
  <c r="BI986" i="6"/>
  <c r="BH986" i="6"/>
  <c r="BG986" i="6"/>
  <c r="BJ986" i="6" s="1"/>
  <c r="BK986" i="6"/>
  <c r="BF987" i="6"/>
  <c r="BL985" i="6"/>
  <c r="BM985" i="6" s="1"/>
  <c r="BN985" i="6" s="1"/>
  <c r="BL982" i="7"/>
  <c r="BE984" i="7"/>
  <c r="BI983" i="7"/>
  <c r="BK983" i="7"/>
  <c r="BL983" i="7" s="1"/>
  <c r="AY983" i="7"/>
  <c r="AS984" i="7"/>
  <c r="AW982" i="7"/>
  <c r="AZ982" i="7" s="1"/>
  <c r="AG985" i="7"/>
  <c r="AK983" i="7"/>
  <c r="AN983" i="7"/>
  <c r="Z983" i="7"/>
  <c r="AC983" i="7" s="1"/>
  <c r="V985" i="7"/>
  <c r="AC983" i="6"/>
  <c r="AD983" i="6" s="1"/>
  <c r="Z984" i="6"/>
  <c r="AM985" i="6"/>
  <c r="AK985" i="6"/>
  <c r="AI985" i="6"/>
  <c r="AJ985" i="6"/>
  <c r="AN985" i="6" s="1"/>
  <c r="AH986" i="6"/>
  <c r="AY985" i="6"/>
  <c r="AW985" i="6"/>
  <c r="AU985" i="6"/>
  <c r="AX985" i="6" s="1"/>
  <c r="AV985" i="6"/>
  <c r="Y985" i="6"/>
  <c r="AA985" i="6"/>
  <c r="X985" i="6"/>
  <c r="W985" i="6"/>
  <c r="V986" i="6"/>
  <c r="AL984" i="6"/>
  <c r="AO984" i="6" s="1"/>
  <c r="AB984" i="6"/>
  <c r="AX984" i="6"/>
  <c r="BA984" i="6" s="1"/>
  <c r="BB984" i="6" s="1"/>
  <c r="AT986" i="6"/>
  <c r="CA986" i="7" l="1"/>
  <c r="CG985" i="7"/>
  <c r="BP986" i="7"/>
  <c r="BV985" i="7"/>
  <c r="BT984" i="7"/>
  <c r="BW984" i="7" s="1"/>
  <c r="BX984" i="7" s="1"/>
  <c r="BK987" i="6"/>
  <c r="BI987" i="6"/>
  <c r="BF988" i="6"/>
  <c r="BH987" i="6"/>
  <c r="BL987" i="6" s="1"/>
  <c r="BG987" i="6"/>
  <c r="BJ987" i="6" s="1"/>
  <c r="BL986" i="6"/>
  <c r="BM986" i="6" s="1"/>
  <c r="BN986" i="6" s="1"/>
  <c r="AC984" i="6"/>
  <c r="AD984" i="6" s="1"/>
  <c r="BK984" i="7"/>
  <c r="BE985" i="7"/>
  <c r="AW983" i="7"/>
  <c r="AS985" i="7"/>
  <c r="AW984" i="7"/>
  <c r="AZ983" i="7"/>
  <c r="AK984" i="7"/>
  <c r="AM984" i="7"/>
  <c r="AN984" i="7" s="1"/>
  <c r="AG986" i="7"/>
  <c r="AB984" i="7"/>
  <c r="V986" i="7"/>
  <c r="AB985" i="7"/>
  <c r="Z984" i="7"/>
  <c r="Z985" i="6"/>
  <c r="AB985" i="6"/>
  <c r="AM986" i="6"/>
  <c r="AK986" i="6"/>
  <c r="AJ986" i="6"/>
  <c r="AI986" i="6"/>
  <c r="AH987" i="6"/>
  <c r="AY986" i="6"/>
  <c r="AW986" i="6"/>
  <c r="AU986" i="6"/>
  <c r="AV986" i="6"/>
  <c r="AZ986" i="6" s="1"/>
  <c r="V987" i="6"/>
  <c r="Y986" i="6"/>
  <c r="AA986" i="6"/>
  <c r="X986" i="6"/>
  <c r="AB986" i="6" s="1"/>
  <c r="W986" i="6"/>
  <c r="AL985" i="6"/>
  <c r="AO985" i="6" s="1"/>
  <c r="AT987" i="6"/>
  <c r="AZ985" i="6"/>
  <c r="BA985" i="6" s="1"/>
  <c r="BB985" i="6" s="1"/>
  <c r="CE985" i="7" l="1"/>
  <c r="CH985" i="7" s="1"/>
  <c r="CI985" i="7" s="1"/>
  <c r="CG986" i="7"/>
  <c r="CA987" i="7"/>
  <c r="BT985" i="7"/>
  <c r="BW985" i="7" s="1"/>
  <c r="BX985" i="7" s="1"/>
  <c r="BP987" i="7"/>
  <c r="BT986" i="7"/>
  <c r="BV986" i="7"/>
  <c r="BW986" i="7" s="1"/>
  <c r="BX986" i="7" s="1"/>
  <c r="BM987" i="6"/>
  <c r="BN987" i="6" s="1"/>
  <c r="AN986" i="6"/>
  <c r="BH988" i="6"/>
  <c r="BG988" i="6"/>
  <c r="BK988" i="6"/>
  <c r="BF989" i="6"/>
  <c r="BI988" i="6"/>
  <c r="BI984" i="7"/>
  <c r="BL984" i="7" s="1"/>
  <c r="BK985" i="7"/>
  <c r="BE986" i="7"/>
  <c r="AY984" i="7"/>
  <c r="AZ984" i="7" s="1"/>
  <c r="AS986" i="7"/>
  <c r="AY985" i="7"/>
  <c r="AK985" i="7"/>
  <c r="AG987" i="7"/>
  <c r="AM986" i="7"/>
  <c r="AM985" i="7"/>
  <c r="AN985" i="7" s="1"/>
  <c r="V987" i="7"/>
  <c r="Z986" i="7"/>
  <c r="Z985" i="7"/>
  <c r="AC985" i="7" s="1"/>
  <c r="AC984" i="7"/>
  <c r="AC985" i="6"/>
  <c r="AD985" i="6" s="1"/>
  <c r="AM987" i="6"/>
  <c r="AK987" i="6"/>
  <c r="AI987" i="6"/>
  <c r="AJ987" i="6"/>
  <c r="AH988" i="6"/>
  <c r="AY987" i="6"/>
  <c r="AW987" i="6"/>
  <c r="AU987" i="6"/>
  <c r="AV987" i="6"/>
  <c r="AL986" i="6"/>
  <c r="AO986" i="6" s="1"/>
  <c r="X987" i="6"/>
  <c r="AA987" i="6"/>
  <c r="W987" i="6"/>
  <c r="Y987" i="6"/>
  <c r="V988" i="6"/>
  <c r="Z986" i="6"/>
  <c r="AC986" i="6" s="1"/>
  <c r="AD986" i="6" s="1"/>
  <c r="AX986" i="6"/>
  <c r="BA986" i="6" s="1"/>
  <c r="BB986" i="6" s="1"/>
  <c r="AT988" i="6"/>
  <c r="CE986" i="7" l="1"/>
  <c r="CH986" i="7" s="1"/>
  <c r="CI986" i="7" s="1"/>
  <c r="CA988" i="7"/>
  <c r="CG987" i="7"/>
  <c r="BV987" i="7"/>
  <c r="BP988" i="7"/>
  <c r="AN987" i="6"/>
  <c r="BH989" i="6"/>
  <c r="BG989" i="6"/>
  <c r="BF990" i="6"/>
  <c r="BK989" i="6"/>
  <c r="BI989" i="6"/>
  <c r="BJ988" i="6"/>
  <c r="BL988" i="6"/>
  <c r="BE987" i="7"/>
  <c r="BK986" i="7"/>
  <c r="BI985" i="7"/>
  <c r="BL985" i="7" s="1"/>
  <c r="AY986" i="7"/>
  <c r="AS987" i="7"/>
  <c r="AW985" i="7"/>
  <c r="AZ985" i="7" s="1"/>
  <c r="AK986" i="7"/>
  <c r="AG988" i="7"/>
  <c r="AM987" i="7"/>
  <c r="AN986" i="7"/>
  <c r="AB987" i="7"/>
  <c r="V988" i="7"/>
  <c r="AB986" i="7"/>
  <c r="AC986" i="7" s="1"/>
  <c r="AB987" i="6"/>
  <c r="AX987" i="6"/>
  <c r="Z987" i="6"/>
  <c r="X988" i="6"/>
  <c r="W988" i="6"/>
  <c r="AA988" i="6"/>
  <c r="V989" i="6"/>
  <c r="Y988" i="6"/>
  <c r="AM988" i="6"/>
  <c r="AK988" i="6"/>
  <c r="AI988" i="6"/>
  <c r="AJ988" i="6"/>
  <c r="AN988" i="6" s="1"/>
  <c r="AH989" i="6"/>
  <c r="AL987" i="6"/>
  <c r="AO987" i="6" s="1"/>
  <c r="AY988" i="6"/>
  <c r="AW988" i="6"/>
  <c r="AV988" i="6"/>
  <c r="AU988" i="6"/>
  <c r="AZ987" i="6"/>
  <c r="AT989" i="6"/>
  <c r="CG988" i="7" l="1"/>
  <c r="CA989" i="7"/>
  <c r="CE987" i="7"/>
  <c r="CH987" i="7"/>
  <c r="CI987" i="7" s="1"/>
  <c r="BV988" i="7"/>
  <c r="BP989" i="7"/>
  <c r="BT987" i="7"/>
  <c r="BW987" i="7" s="1"/>
  <c r="BX987" i="7" s="1"/>
  <c r="BM988" i="6"/>
  <c r="BN988" i="6" s="1"/>
  <c r="BG990" i="6"/>
  <c r="BI990" i="6"/>
  <c r="BF991" i="6"/>
  <c r="BK990" i="6"/>
  <c r="BH990" i="6"/>
  <c r="BL990" i="6" s="1"/>
  <c r="BJ989" i="6"/>
  <c r="BL989" i="6"/>
  <c r="BA987" i="6"/>
  <c r="BB987" i="6" s="1"/>
  <c r="BI986" i="7"/>
  <c r="BL986" i="7"/>
  <c r="BE988" i="7"/>
  <c r="BK987" i="7"/>
  <c r="AW986" i="7"/>
  <c r="AS988" i="7"/>
  <c r="AY987" i="7"/>
  <c r="AZ986" i="7"/>
  <c r="AK987" i="7"/>
  <c r="AG989" i="7"/>
  <c r="AN987" i="7"/>
  <c r="Z987" i="7"/>
  <c r="V989" i="7"/>
  <c r="AB988" i="7"/>
  <c r="AC987" i="7"/>
  <c r="AC987" i="6"/>
  <c r="AD987" i="6" s="1"/>
  <c r="Z988" i="6"/>
  <c r="AL988" i="6"/>
  <c r="AO988" i="6" s="1"/>
  <c r="Y989" i="6"/>
  <c r="AA989" i="6"/>
  <c r="W989" i="6"/>
  <c r="X989" i="6"/>
  <c r="V990" i="6"/>
  <c r="AY989" i="6"/>
  <c r="AW989" i="6"/>
  <c r="AV989" i="6"/>
  <c r="AZ989" i="6" s="1"/>
  <c r="AU989" i="6"/>
  <c r="AB988" i="6"/>
  <c r="AM989" i="6"/>
  <c r="AK989" i="6"/>
  <c r="AI989" i="6"/>
  <c r="AJ989" i="6"/>
  <c r="AH990" i="6"/>
  <c r="AT990" i="6"/>
  <c r="AZ988" i="6"/>
  <c r="AX988" i="6"/>
  <c r="CA990" i="7" l="1"/>
  <c r="CG989" i="7"/>
  <c r="CE988" i="7"/>
  <c r="CH988" i="7" s="1"/>
  <c r="CI988" i="7" s="1"/>
  <c r="BT988" i="7"/>
  <c r="BW988" i="7" s="1"/>
  <c r="BX988" i="7" s="1"/>
  <c r="BP990" i="7"/>
  <c r="BV989" i="7"/>
  <c r="AB989" i="6"/>
  <c r="BM989" i="6"/>
  <c r="BN989" i="6" s="1"/>
  <c r="BH991" i="6"/>
  <c r="BK991" i="6"/>
  <c r="BI991" i="6"/>
  <c r="BG991" i="6"/>
  <c r="BJ991" i="6" s="1"/>
  <c r="BF992" i="6"/>
  <c r="BJ990" i="6"/>
  <c r="BM990" i="6"/>
  <c r="BN990" i="6" s="1"/>
  <c r="BE989" i="7"/>
  <c r="BI988" i="7"/>
  <c r="BK988" i="7"/>
  <c r="BL988" i="7" s="1"/>
  <c r="BI987" i="7"/>
  <c r="BL987" i="7" s="1"/>
  <c r="AW987" i="7"/>
  <c r="AS989" i="7"/>
  <c r="AY988" i="7"/>
  <c r="AZ987" i="7"/>
  <c r="AM988" i="7"/>
  <c r="AK988" i="7"/>
  <c r="AG990" i="7"/>
  <c r="AK989" i="7"/>
  <c r="Z988" i="7"/>
  <c r="AC988" i="7" s="1"/>
  <c r="V990" i="7"/>
  <c r="Z989" i="7"/>
  <c r="AC988" i="6"/>
  <c r="AD988" i="6" s="1"/>
  <c r="AN989" i="6"/>
  <c r="AY990" i="6"/>
  <c r="AW990" i="6"/>
  <c r="AV990" i="6"/>
  <c r="AU990" i="6"/>
  <c r="AL989" i="6"/>
  <c r="Z989" i="6"/>
  <c r="AM990" i="6"/>
  <c r="AK990" i="6"/>
  <c r="AI990" i="6"/>
  <c r="AJ990" i="6"/>
  <c r="AN990" i="6" s="1"/>
  <c r="AH991" i="6"/>
  <c r="V991" i="6"/>
  <c r="AA990" i="6"/>
  <c r="Y990" i="6"/>
  <c r="W990" i="6"/>
  <c r="X990" i="6"/>
  <c r="AB990" i="6" s="1"/>
  <c r="BA988" i="6"/>
  <c r="BB988" i="6" s="1"/>
  <c r="AT991" i="6"/>
  <c r="AX989" i="6"/>
  <c r="BA989" i="6" s="1"/>
  <c r="BB989" i="6" s="1"/>
  <c r="AC989" i="6" l="1"/>
  <c r="AD989" i="6" s="1"/>
  <c r="CA991" i="7"/>
  <c r="CG990" i="7"/>
  <c r="CE989" i="7"/>
  <c r="CH989" i="7" s="1"/>
  <c r="CI989" i="7" s="1"/>
  <c r="BT989" i="7"/>
  <c r="BP991" i="7"/>
  <c r="BT990" i="7"/>
  <c r="BV990" i="7"/>
  <c r="BW990" i="7" s="1"/>
  <c r="BX990" i="7" s="1"/>
  <c r="BW989" i="7"/>
  <c r="BX989" i="7" s="1"/>
  <c r="BI992" i="6"/>
  <c r="BH992" i="6"/>
  <c r="BG992" i="6"/>
  <c r="BJ992" i="6" s="1"/>
  <c r="BF993" i="6"/>
  <c r="BK992" i="6"/>
  <c r="AX990" i="6"/>
  <c r="BA990" i="6" s="1"/>
  <c r="BB990" i="6" s="1"/>
  <c r="BL991" i="6"/>
  <c r="BM991" i="6" s="1"/>
  <c r="BN991" i="6" s="1"/>
  <c r="AZ990" i="6"/>
  <c r="AO989" i="6"/>
  <c r="BE990" i="7"/>
  <c r="BK989" i="7"/>
  <c r="AW988" i="7"/>
  <c r="AY989" i="7"/>
  <c r="AS990" i="7"/>
  <c r="AZ988" i="7"/>
  <c r="AG991" i="7"/>
  <c r="AK990" i="7"/>
  <c r="AM990" i="7"/>
  <c r="AN990" i="7" s="1"/>
  <c r="AM989" i="7"/>
  <c r="AN989" i="7" s="1"/>
  <c r="AN988" i="7"/>
  <c r="AB990" i="7"/>
  <c r="V991" i="7"/>
  <c r="AB989" i="7"/>
  <c r="AC989" i="7" s="1"/>
  <c r="AM991" i="6"/>
  <c r="AK991" i="6"/>
  <c r="AI991" i="6"/>
  <c r="AJ991" i="6"/>
  <c r="AH992" i="6"/>
  <c r="AL990" i="6"/>
  <c r="AO990" i="6" s="1"/>
  <c r="AW991" i="6"/>
  <c r="AY991" i="6"/>
  <c r="AV991" i="6"/>
  <c r="AU991" i="6"/>
  <c r="Z990" i="6"/>
  <c r="AC990" i="6" s="1"/>
  <c r="AD990" i="6" s="1"/>
  <c r="Y991" i="6"/>
  <c r="AA991" i="6"/>
  <c r="X991" i="6"/>
  <c r="AB991" i="6" s="1"/>
  <c r="W991" i="6"/>
  <c r="V992" i="6"/>
  <c r="AT992" i="6"/>
  <c r="CA992" i="7" l="1"/>
  <c r="CE990" i="7"/>
  <c r="CH990" i="7" s="1"/>
  <c r="CI990" i="7" s="1"/>
  <c r="BP992" i="7"/>
  <c r="BL992" i="6"/>
  <c r="BM992" i="6" s="1"/>
  <c r="BN992" i="6" s="1"/>
  <c r="BK993" i="6"/>
  <c r="BG993" i="6"/>
  <c r="BH993" i="6"/>
  <c r="BL993" i="6" s="1"/>
  <c r="BI993" i="6"/>
  <c r="BF994" i="6"/>
  <c r="AN991" i="6"/>
  <c r="BI989" i="7"/>
  <c r="BL989" i="7" s="1"/>
  <c r="BK990" i="7"/>
  <c r="BE991" i="7"/>
  <c r="AW989" i="7"/>
  <c r="AS991" i="7"/>
  <c r="AY990" i="7"/>
  <c r="AZ989" i="7"/>
  <c r="AG992" i="7"/>
  <c r="AM991" i="7"/>
  <c r="Z990" i="7"/>
  <c r="AC990" i="7" s="1"/>
  <c r="V992" i="7"/>
  <c r="Z991" i="6"/>
  <c r="AC991" i="6" s="1"/>
  <c r="AD991" i="6" s="1"/>
  <c r="AM992" i="6"/>
  <c r="AK992" i="6"/>
  <c r="AI992" i="6"/>
  <c r="AJ992" i="6"/>
  <c r="AN992" i="6" s="1"/>
  <c r="AH993" i="6"/>
  <c r="X992" i="6"/>
  <c r="V993" i="6"/>
  <c r="W992" i="6"/>
  <c r="Y992" i="6"/>
  <c r="AA992" i="6"/>
  <c r="AY992" i="6"/>
  <c r="AW992" i="6"/>
  <c r="AU992" i="6"/>
  <c r="AX992" i="6" s="1"/>
  <c r="AV992" i="6"/>
  <c r="AL991" i="6"/>
  <c r="AZ991" i="6"/>
  <c r="AT993" i="6"/>
  <c r="AX991" i="6"/>
  <c r="CG991" i="7" l="1"/>
  <c r="CE991" i="7"/>
  <c r="CA993" i="7"/>
  <c r="CE992" i="7"/>
  <c r="CG992" i="7"/>
  <c r="BP993" i="7"/>
  <c r="BV992" i="7"/>
  <c r="BV991" i="7"/>
  <c r="BT991" i="7"/>
  <c r="AO991" i="6"/>
  <c r="BK994" i="6"/>
  <c r="BF995" i="6"/>
  <c r="BI994" i="6"/>
  <c r="BH994" i="6"/>
  <c r="BL994" i="6" s="1"/>
  <c r="BG994" i="6"/>
  <c r="BJ994" i="6" s="1"/>
  <c r="BM994" i="6" s="1"/>
  <c r="BN994" i="6" s="1"/>
  <c r="BJ993" i="6"/>
  <c r="BM993" i="6" s="1"/>
  <c r="BN993" i="6" s="1"/>
  <c r="BE992" i="7"/>
  <c r="BK991" i="7"/>
  <c r="BI990" i="7"/>
  <c r="BL990" i="7" s="1"/>
  <c r="AW990" i="7"/>
  <c r="AS992" i="7"/>
  <c r="AY991" i="7"/>
  <c r="AZ990" i="7"/>
  <c r="AK991" i="7"/>
  <c r="AN991" i="7" s="1"/>
  <c r="AM992" i="7"/>
  <c r="AG993" i="7"/>
  <c r="V993" i="7"/>
  <c r="Z992" i="7"/>
  <c r="AB991" i="7"/>
  <c r="Z991" i="7"/>
  <c r="AZ992" i="6"/>
  <c r="BA992" i="6" s="1"/>
  <c r="BB992" i="6" s="1"/>
  <c r="Z992" i="6"/>
  <c r="AM993" i="6"/>
  <c r="AK993" i="6"/>
  <c r="AI993" i="6"/>
  <c r="AJ993" i="6"/>
  <c r="AH994" i="6"/>
  <c r="AY993" i="6"/>
  <c r="AW993" i="6"/>
  <c r="AU993" i="6"/>
  <c r="AX993" i="6" s="1"/>
  <c r="AV993" i="6"/>
  <c r="AB992" i="6"/>
  <c r="AL992" i="6"/>
  <c r="AO992" i="6" s="1"/>
  <c r="V994" i="6"/>
  <c r="W993" i="6"/>
  <c r="AA993" i="6"/>
  <c r="Y993" i="6"/>
  <c r="X993" i="6"/>
  <c r="AB993" i="6" s="1"/>
  <c r="AT994" i="6"/>
  <c r="BA991" i="6"/>
  <c r="BB991" i="6" s="1"/>
  <c r="CH992" i="7" l="1"/>
  <c r="CI992" i="7" s="1"/>
  <c r="CG993" i="7"/>
  <c r="CA994" i="7"/>
  <c r="CH991" i="7"/>
  <c r="CI991" i="7" s="1"/>
  <c r="BT992" i="7"/>
  <c r="BW992" i="7" s="1"/>
  <c r="BX992" i="7" s="1"/>
  <c r="BW991" i="7"/>
  <c r="BX991" i="7" s="1"/>
  <c r="BP994" i="7"/>
  <c r="BK995" i="6"/>
  <c r="BG995" i="6"/>
  <c r="BF996" i="6"/>
  <c r="BI995" i="6"/>
  <c r="BH995" i="6"/>
  <c r="BL995" i="6" s="1"/>
  <c r="AC992" i="6"/>
  <c r="AD992" i="6" s="1"/>
  <c r="AN993" i="6"/>
  <c r="BI991" i="7"/>
  <c r="BL991" i="7" s="1"/>
  <c r="BE993" i="7"/>
  <c r="BK992" i="7"/>
  <c r="AW991" i="7"/>
  <c r="AZ991" i="7" s="1"/>
  <c r="AW992" i="7"/>
  <c r="AS993" i="7"/>
  <c r="AK992" i="7"/>
  <c r="AG994" i="7"/>
  <c r="AM993" i="7"/>
  <c r="AN992" i="7"/>
  <c r="V994" i="7"/>
  <c r="AB993" i="7"/>
  <c r="AC991" i="7"/>
  <c r="AB992" i="7"/>
  <c r="AC992" i="7" s="1"/>
  <c r="Z993" i="6"/>
  <c r="AC993" i="6" s="1"/>
  <c r="AD993" i="6" s="1"/>
  <c r="AM994" i="6"/>
  <c r="AK994" i="6"/>
  <c r="AI994" i="6"/>
  <c r="AJ994" i="6"/>
  <c r="AH995" i="6"/>
  <c r="AL993" i="6"/>
  <c r="AY994" i="6"/>
  <c r="AW994" i="6"/>
  <c r="AU994" i="6"/>
  <c r="AV994" i="6"/>
  <c r="AA994" i="6"/>
  <c r="W994" i="6"/>
  <c r="X994" i="6"/>
  <c r="Y994" i="6"/>
  <c r="V995" i="6"/>
  <c r="AZ993" i="6"/>
  <c r="BA993" i="6" s="1"/>
  <c r="BB993" i="6" s="1"/>
  <c r="AT995" i="6"/>
  <c r="CA995" i="7" l="1"/>
  <c r="CG994" i="7"/>
  <c r="CE993" i="7"/>
  <c r="CH993" i="7" s="1"/>
  <c r="CI993" i="7" s="1"/>
  <c r="BT993" i="7"/>
  <c r="BV993" i="7"/>
  <c r="BW993" i="7" s="1"/>
  <c r="BX993" i="7" s="1"/>
  <c r="BV994" i="7"/>
  <c r="BP995" i="7"/>
  <c r="BI996" i="6"/>
  <c r="BG996" i="6"/>
  <c r="BJ996" i="6" s="1"/>
  <c r="BH996" i="6"/>
  <c r="BF997" i="6"/>
  <c r="BK996" i="6"/>
  <c r="BJ995" i="6"/>
  <c r="BM995" i="6" s="1"/>
  <c r="BN995" i="6" s="1"/>
  <c r="AO993" i="6"/>
  <c r="AN994" i="6"/>
  <c r="BK993" i="7"/>
  <c r="BE994" i="7"/>
  <c r="BI992" i="7"/>
  <c r="BL992" i="7"/>
  <c r="AS994" i="7"/>
  <c r="AY993" i="7"/>
  <c r="AY992" i="7"/>
  <c r="AZ992" i="7" s="1"/>
  <c r="AK993" i="7"/>
  <c r="AG995" i="7"/>
  <c r="AM994" i="7"/>
  <c r="AN993" i="7"/>
  <c r="Z993" i="7"/>
  <c r="AC993" i="7" s="1"/>
  <c r="Z994" i="7"/>
  <c r="V995" i="7"/>
  <c r="Z994" i="6"/>
  <c r="AB994" i="6"/>
  <c r="AA995" i="6"/>
  <c r="X995" i="6"/>
  <c r="W995" i="6"/>
  <c r="V996" i="6"/>
  <c r="Y995" i="6"/>
  <c r="AM995" i="6"/>
  <c r="AK995" i="6"/>
  <c r="AI995" i="6"/>
  <c r="AJ995" i="6"/>
  <c r="AN995" i="6" s="1"/>
  <c r="AH996" i="6"/>
  <c r="AY995" i="6"/>
  <c r="AW995" i="6"/>
  <c r="AU995" i="6"/>
  <c r="AV995" i="6"/>
  <c r="AL994" i="6"/>
  <c r="AO994" i="6" s="1"/>
  <c r="AT996" i="6"/>
  <c r="AZ994" i="6"/>
  <c r="AX994" i="6"/>
  <c r="CE994" i="7" l="1"/>
  <c r="CH994" i="7" s="1"/>
  <c r="CI994" i="7" s="1"/>
  <c r="CA996" i="7"/>
  <c r="CG995" i="7"/>
  <c r="BT994" i="7"/>
  <c r="BW994" i="7"/>
  <c r="BX994" i="7" s="1"/>
  <c r="BP996" i="7"/>
  <c r="BV995" i="7"/>
  <c r="AB995" i="6"/>
  <c r="BL996" i="6"/>
  <c r="BG997" i="6"/>
  <c r="BF998" i="6"/>
  <c r="BH997" i="6"/>
  <c r="BI997" i="6"/>
  <c r="BK997" i="6"/>
  <c r="BM996" i="6"/>
  <c r="BN996" i="6" s="1"/>
  <c r="BI993" i="7"/>
  <c r="BL993" i="7" s="1"/>
  <c r="BE995" i="7"/>
  <c r="BI994" i="7"/>
  <c r="BK994" i="7"/>
  <c r="AW993" i="7"/>
  <c r="AY994" i="7"/>
  <c r="AS995" i="7"/>
  <c r="AZ993" i="7"/>
  <c r="AG996" i="7"/>
  <c r="AM995" i="7"/>
  <c r="AK994" i="7"/>
  <c r="AN994" i="7" s="1"/>
  <c r="V996" i="7"/>
  <c r="Z995" i="7"/>
  <c r="AB994" i="7"/>
  <c r="AC994" i="7" s="1"/>
  <c r="AZ995" i="6"/>
  <c r="Z995" i="6"/>
  <c r="AC994" i="6"/>
  <c r="AD994" i="6" s="1"/>
  <c r="AM996" i="6"/>
  <c r="AK996" i="6"/>
  <c r="AI996" i="6"/>
  <c r="AJ996" i="6"/>
  <c r="AH997" i="6"/>
  <c r="AY996" i="6"/>
  <c r="AW996" i="6"/>
  <c r="AV996" i="6"/>
  <c r="AZ996" i="6" s="1"/>
  <c r="AU996" i="6"/>
  <c r="AL995" i="6"/>
  <c r="AO995" i="6" s="1"/>
  <c r="Y996" i="6"/>
  <c r="AA996" i="6"/>
  <c r="W996" i="6"/>
  <c r="V997" i="6"/>
  <c r="X996" i="6"/>
  <c r="BA994" i="6"/>
  <c r="BB994" i="6" s="1"/>
  <c r="AX995" i="6"/>
  <c r="AT997" i="6"/>
  <c r="AC995" i="6" l="1"/>
  <c r="AD995" i="6" s="1"/>
  <c r="CE996" i="7"/>
  <c r="CA997" i="7"/>
  <c r="CE995" i="7"/>
  <c r="CH995" i="7" s="1"/>
  <c r="CI995" i="7" s="1"/>
  <c r="BT995" i="7"/>
  <c r="BW995" i="7" s="1"/>
  <c r="BX995" i="7" s="1"/>
  <c r="BP997" i="7"/>
  <c r="BV996" i="7"/>
  <c r="BL997" i="6"/>
  <c r="BG998" i="6"/>
  <c r="BF999" i="6"/>
  <c r="BI998" i="6"/>
  <c r="BK998" i="6"/>
  <c r="BH998" i="6"/>
  <c r="BL998" i="6" s="1"/>
  <c r="BJ997" i="6"/>
  <c r="BM997" i="6" s="1"/>
  <c r="BN997" i="6" s="1"/>
  <c r="BA995" i="6"/>
  <c r="BB995" i="6" s="1"/>
  <c r="AN996" i="6"/>
  <c r="BL994" i="7"/>
  <c r="BE996" i="7"/>
  <c r="BI995" i="7"/>
  <c r="BK995" i="7"/>
  <c r="AS996" i="7"/>
  <c r="AY995" i="7"/>
  <c r="AW994" i="7"/>
  <c r="AZ994" i="7"/>
  <c r="AK995" i="7"/>
  <c r="AN995" i="7" s="1"/>
  <c r="AG997" i="7"/>
  <c r="AB995" i="7"/>
  <c r="AC995" i="7" s="1"/>
  <c r="V997" i="7"/>
  <c r="Z996" i="6"/>
  <c r="AM997" i="6"/>
  <c r="AK997" i="6"/>
  <c r="AI997" i="6"/>
  <c r="AJ997" i="6"/>
  <c r="AH998" i="6"/>
  <c r="AY997" i="6"/>
  <c r="AW997" i="6"/>
  <c r="AU997" i="6"/>
  <c r="AV997" i="6"/>
  <c r="AZ997" i="6" s="1"/>
  <c r="AB996" i="6"/>
  <c r="V998" i="6"/>
  <c r="X997" i="6"/>
  <c r="AA997" i="6"/>
  <c r="Y997" i="6"/>
  <c r="W997" i="6"/>
  <c r="AL996" i="6"/>
  <c r="AO996" i="6" s="1"/>
  <c r="AT998" i="6"/>
  <c r="AX996" i="6"/>
  <c r="BA996" i="6" s="1"/>
  <c r="BB996" i="6" s="1"/>
  <c r="CG996" i="7" l="1"/>
  <c r="CH996" i="7" s="1"/>
  <c r="CI996" i="7" s="1"/>
  <c r="CA998" i="7"/>
  <c r="CG997" i="7"/>
  <c r="BP998" i="7"/>
  <c r="BT996" i="7"/>
  <c r="BW996" i="7" s="1"/>
  <c r="BX996" i="7" s="1"/>
  <c r="AN997" i="6"/>
  <c r="BI999" i="6"/>
  <c r="BF1000" i="6"/>
  <c r="BG999" i="6"/>
  <c r="BJ999" i="6" s="1"/>
  <c r="BK999" i="6"/>
  <c r="BH999" i="6"/>
  <c r="BL999" i="6" s="1"/>
  <c r="BJ998" i="6"/>
  <c r="BM998" i="6" s="1"/>
  <c r="BN998" i="6" s="1"/>
  <c r="BL995" i="7"/>
  <c r="BE997" i="7"/>
  <c r="BK996" i="7"/>
  <c r="AW995" i="7"/>
  <c r="AZ995" i="7"/>
  <c r="AS997" i="7"/>
  <c r="AW996" i="7"/>
  <c r="AK996" i="7"/>
  <c r="AM996" i="7"/>
  <c r="AN996" i="7" s="1"/>
  <c r="AG998" i="7"/>
  <c r="V998" i="7"/>
  <c r="Z997" i="7"/>
  <c r="AB997" i="7"/>
  <c r="AB996" i="7"/>
  <c r="Z996" i="7"/>
  <c r="AC996" i="6"/>
  <c r="AD996" i="6" s="1"/>
  <c r="AB997" i="6"/>
  <c r="W998" i="6"/>
  <c r="Y998" i="6"/>
  <c r="V999" i="6"/>
  <c r="AA998" i="6"/>
  <c r="X998" i="6"/>
  <c r="AY998" i="6"/>
  <c r="AW998" i="6"/>
  <c r="AU998" i="6"/>
  <c r="AX998" i="6" s="1"/>
  <c r="AV998" i="6"/>
  <c r="AM998" i="6"/>
  <c r="AK998" i="6"/>
  <c r="AI998" i="6"/>
  <c r="AJ998" i="6"/>
  <c r="AH999" i="6"/>
  <c r="Z997" i="6"/>
  <c r="AL997" i="6"/>
  <c r="AO997" i="6" s="1"/>
  <c r="AX997" i="6"/>
  <c r="BA997" i="6" s="1"/>
  <c r="BB997" i="6" s="1"/>
  <c r="AT999" i="6"/>
  <c r="CE997" i="7" l="1"/>
  <c r="CH997" i="7"/>
  <c r="CI997" i="7" s="1"/>
  <c r="CG998" i="7"/>
  <c r="CA999" i="7"/>
  <c r="BV997" i="7"/>
  <c r="BT997" i="7"/>
  <c r="BT998" i="7"/>
  <c r="BV998" i="7"/>
  <c r="BW998" i="7" s="1"/>
  <c r="BX998" i="7" s="1"/>
  <c r="BP999" i="7"/>
  <c r="BM999" i="6"/>
  <c r="BN999" i="6" s="1"/>
  <c r="BI1000" i="6"/>
  <c r="BF1001" i="6"/>
  <c r="BK1000" i="6"/>
  <c r="BG1000" i="6"/>
  <c r="BJ1000" i="6" s="1"/>
  <c r="BH1000" i="6"/>
  <c r="AC997" i="6"/>
  <c r="AD997" i="6" s="1"/>
  <c r="AC997" i="7"/>
  <c r="BI996" i="7"/>
  <c r="BL996" i="7" s="1"/>
  <c r="BK997" i="7"/>
  <c r="BE998" i="7"/>
  <c r="AY996" i="7"/>
  <c r="AZ996" i="7" s="1"/>
  <c r="AY997" i="7"/>
  <c r="AS998" i="7"/>
  <c r="AM997" i="7"/>
  <c r="AK997" i="7"/>
  <c r="AG999" i="7"/>
  <c r="AM998" i="7"/>
  <c r="AC996" i="7"/>
  <c r="V999" i="7"/>
  <c r="AB998" i="7"/>
  <c r="AB998" i="6"/>
  <c r="Z998" i="6"/>
  <c r="W999" i="6"/>
  <c r="X999" i="6"/>
  <c r="V1000" i="6"/>
  <c r="AA999" i="6"/>
  <c r="Y999" i="6"/>
  <c r="AY999" i="6"/>
  <c r="AW999" i="6"/>
  <c r="AU999" i="6"/>
  <c r="AV999" i="6"/>
  <c r="AZ999" i="6" s="1"/>
  <c r="AM999" i="6"/>
  <c r="AK999" i="6"/>
  <c r="AJ999" i="6"/>
  <c r="AI999" i="6"/>
  <c r="AH1000" i="6"/>
  <c r="AL998" i="6"/>
  <c r="AN998" i="6"/>
  <c r="AT1000" i="6"/>
  <c r="AZ998" i="6"/>
  <c r="BA998" i="6" s="1"/>
  <c r="BB998" i="6" s="1"/>
  <c r="CG999" i="7" l="1"/>
  <c r="CA1000" i="7"/>
  <c r="CE998" i="7"/>
  <c r="CH998" i="7"/>
  <c r="CI998" i="7" s="1"/>
  <c r="BP1000" i="7"/>
  <c r="BW997" i="7"/>
  <c r="BX997" i="7" s="1"/>
  <c r="BL1000" i="6"/>
  <c r="BM1000" i="6" s="1"/>
  <c r="BN1000" i="6" s="1"/>
  <c r="BH1001" i="6"/>
  <c r="BI1001" i="6"/>
  <c r="BG1001" i="6"/>
  <c r="BJ1001" i="6" s="1"/>
  <c r="BF1002" i="6"/>
  <c r="BK1001" i="6"/>
  <c r="AC998" i="6"/>
  <c r="AD998" i="6" s="1"/>
  <c r="BE999" i="7"/>
  <c r="BK998" i="7"/>
  <c r="BI998" i="7"/>
  <c r="BI997" i="7"/>
  <c r="BL997" i="7"/>
  <c r="AW997" i="7"/>
  <c r="AZ997" i="7" s="1"/>
  <c r="AS999" i="7"/>
  <c r="AY998" i="7"/>
  <c r="AK998" i="7"/>
  <c r="AN998" i="7"/>
  <c r="AM999" i="7"/>
  <c r="AG1000" i="7"/>
  <c r="AN997" i="7"/>
  <c r="Z998" i="7"/>
  <c r="AC998" i="7" s="1"/>
  <c r="V1000" i="7"/>
  <c r="AO998" i="6"/>
  <c r="AN999" i="6"/>
  <c r="AL999" i="6"/>
  <c r="Z999" i="6"/>
  <c r="AX999" i="6"/>
  <c r="BA999" i="6" s="1"/>
  <c r="BB999" i="6" s="1"/>
  <c r="AY1000" i="6"/>
  <c r="AW1000" i="6"/>
  <c r="AV1000" i="6"/>
  <c r="AU1000" i="6"/>
  <c r="X1000" i="6"/>
  <c r="W1000" i="6"/>
  <c r="Y1000" i="6"/>
  <c r="V1001" i="6"/>
  <c r="AA1000" i="6"/>
  <c r="AM1000" i="6"/>
  <c r="AK1000" i="6"/>
  <c r="AI1000" i="6"/>
  <c r="AJ1000" i="6"/>
  <c r="AH1001" i="6"/>
  <c r="AB999" i="6"/>
  <c r="AT1001" i="6"/>
  <c r="CA1001" i="7" l="1"/>
  <c r="CG1000" i="7"/>
  <c r="CE999" i="7"/>
  <c r="CH999" i="7" s="1"/>
  <c r="CI999" i="7" s="1"/>
  <c r="BV1000" i="7"/>
  <c r="BP1001" i="7"/>
  <c r="BV999" i="7"/>
  <c r="BT999" i="7"/>
  <c r="AO999" i="6"/>
  <c r="AX1000" i="6"/>
  <c r="BK1002" i="6"/>
  <c r="BG1002" i="6"/>
  <c r="BH1002" i="6"/>
  <c r="BL1002" i="6" s="1"/>
  <c r="BF1003" i="6"/>
  <c r="BI1002" i="6"/>
  <c r="BL1001" i="6"/>
  <c r="BM1001" i="6" s="1"/>
  <c r="BN1001" i="6" s="1"/>
  <c r="AC999" i="6"/>
  <c r="AD999" i="6" s="1"/>
  <c r="BL998" i="7"/>
  <c r="BK999" i="7"/>
  <c r="BE1000" i="7"/>
  <c r="AW998" i="7"/>
  <c r="AZ998" i="7"/>
  <c r="AS1000" i="7"/>
  <c r="AG1001" i="7"/>
  <c r="AM1000" i="7"/>
  <c r="AK999" i="7"/>
  <c r="AN999" i="7" s="1"/>
  <c r="AB999" i="7"/>
  <c r="V1001" i="7"/>
  <c r="AB1000" i="7"/>
  <c r="Z999" i="7"/>
  <c r="AL1000" i="6"/>
  <c r="AB1000" i="6"/>
  <c r="AY1001" i="6"/>
  <c r="AW1001" i="6"/>
  <c r="AV1001" i="6"/>
  <c r="AU1001" i="6"/>
  <c r="Z1000" i="6"/>
  <c r="X1001" i="6"/>
  <c r="Y1001" i="6"/>
  <c r="W1001" i="6"/>
  <c r="AA1001" i="6"/>
  <c r="V1002" i="6"/>
  <c r="AM1001" i="6"/>
  <c r="AK1001" i="6"/>
  <c r="AI1001" i="6"/>
  <c r="AJ1001" i="6"/>
  <c r="AN1001" i="6" s="1"/>
  <c r="AH1002" i="6"/>
  <c r="AN1000" i="6"/>
  <c r="AZ1000" i="6"/>
  <c r="AT1002" i="6"/>
  <c r="BA1000" i="6" l="1"/>
  <c r="BB1000" i="6" s="1"/>
  <c r="CE1000" i="7"/>
  <c r="CH1000" i="7" s="1"/>
  <c r="CI1000" i="7" s="1"/>
  <c r="CA1002" i="7"/>
  <c r="BP1002" i="7"/>
  <c r="BV1001" i="7"/>
  <c r="BT1000" i="7"/>
  <c r="BW1000" i="7" s="1"/>
  <c r="BX1000" i="7" s="1"/>
  <c r="BW999" i="7"/>
  <c r="BX999" i="7" s="1"/>
  <c r="BJ1002" i="6"/>
  <c r="BM1002" i="6" s="1"/>
  <c r="BN1002" i="6" s="1"/>
  <c r="BI1003" i="6"/>
  <c r="BG1003" i="6"/>
  <c r="BJ1003" i="6" s="1"/>
  <c r="BK1003" i="6"/>
  <c r="BH1003" i="6"/>
  <c r="BL1003" i="6" s="1"/>
  <c r="BF1004" i="6"/>
  <c r="AC1000" i="6"/>
  <c r="AD1000" i="6" s="1"/>
  <c r="AO1000" i="6"/>
  <c r="BI999" i="7"/>
  <c r="BL999" i="7" s="1"/>
  <c r="BE1001" i="7"/>
  <c r="BK1000" i="7"/>
  <c r="AY999" i="7"/>
  <c r="AW999" i="7"/>
  <c r="AS1001" i="7"/>
  <c r="AW1000" i="7"/>
  <c r="AK1000" i="7"/>
  <c r="AN1000" i="7"/>
  <c r="AG1002" i="7"/>
  <c r="AK1001" i="7"/>
  <c r="Z1000" i="7"/>
  <c r="AC1000" i="7" s="1"/>
  <c r="V1002" i="7"/>
  <c r="AB1001" i="7"/>
  <c r="AC999" i="7"/>
  <c r="AB1001" i="6"/>
  <c r="AM1002" i="6"/>
  <c r="AK1002" i="6"/>
  <c r="AJ1002" i="6"/>
  <c r="AN1002" i="6" s="1"/>
  <c r="AI1002" i="6"/>
  <c r="AH1003" i="6"/>
  <c r="W1002" i="6"/>
  <c r="AA1002" i="6"/>
  <c r="V1003" i="6"/>
  <c r="Y1002" i="6"/>
  <c r="X1002" i="6"/>
  <c r="Z1001" i="6"/>
  <c r="AY1002" i="6"/>
  <c r="AW1002" i="6"/>
  <c r="AV1002" i="6"/>
  <c r="AU1002" i="6"/>
  <c r="AL1001" i="6"/>
  <c r="AO1001" i="6" s="1"/>
  <c r="AT1003" i="6"/>
  <c r="AZ1002" i="6"/>
  <c r="AZ1001" i="6"/>
  <c r="AX1001" i="6"/>
  <c r="CG1001" i="7" l="1"/>
  <c r="CE1001" i="7"/>
  <c r="CA1003" i="7"/>
  <c r="CG1002" i="7"/>
  <c r="BT1001" i="7"/>
  <c r="BW1001" i="7" s="1"/>
  <c r="BX1001" i="7" s="1"/>
  <c r="BP1003" i="7"/>
  <c r="BV1002" i="7"/>
  <c r="BM1003" i="6"/>
  <c r="BN1003" i="6" s="1"/>
  <c r="BK1004" i="6"/>
  <c r="BG1004" i="6"/>
  <c r="BI1004" i="6"/>
  <c r="BH1004" i="6"/>
  <c r="BL1004" i="6" s="1"/>
  <c r="BF1005" i="6"/>
  <c r="AC1001" i="6"/>
  <c r="AD1001" i="6" s="1"/>
  <c r="BE1002" i="7"/>
  <c r="BI1000" i="7"/>
  <c r="BL1000" i="7" s="1"/>
  <c r="AS1002" i="7"/>
  <c r="AY1001" i="7"/>
  <c r="AY1000" i="7"/>
  <c r="AZ1000" i="7" s="1"/>
  <c r="AZ999" i="7"/>
  <c r="AM1001" i="7"/>
  <c r="AN1001" i="7" s="1"/>
  <c r="AG1003" i="7"/>
  <c r="AK1002" i="7"/>
  <c r="Z1001" i="7"/>
  <c r="AC1001" i="7" s="1"/>
  <c r="V1003" i="7"/>
  <c r="AB1002" i="7"/>
  <c r="AB1002" i="6"/>
  <c r="Z1002" i="6"/>
  <c r="AM1003" i="6"/>
  <c r="AK1003" i="6"/>
  <c r="AI1003" i="6"/>
  <c r="AJ1003" i="6"/>
  <c r="AH1004" i="6"/>
  <c r="W1003" i="6"/>
  <c r="Y1003" i="6"/>
  <c r="X1003" i="6"/>
  <c r="V1004" i="6"/>
  <c r="AA1003" i="6"/>
  <c r="AL1002" i="6"/>
  <c r="AO1002" i="6" s="1"/>
  <c r="AW1003" i="6"/>
  <c r="AY1003" i="6"/>
  <c r="AV1003" i="6"/>
  <c r="AZ1003" i="6" s="1"/>
  <c r="AU1003" i="6"/>
  <c r="AT1004" i="6"/>
  <c r="BA1001" i="6"/>
  <c r="BB1001" i="6" s="1"/>
  <c r="AX1002" i="6"/>
  <c r="BA1002" i="6" s="1"/>
  <c r="BB1002" i="6" s="1"/>
  <c r="CH1001" i="7" l="1"/>
  <c r="CI1001" i="7" s="1"/>
  <c r="CG1003" i="7"/>
  <c r="CA1004" i="7"/>
  <c r="CE1002" i="7"/>
  <c r="CH1002" i="7" s="1"/>
  <c r="CI1002" i="7" s="1"/>
  <c r="BT1002" i="7"/>
  <c r="BP1004" i="7"/>
  <c r="BV1003" i="7"/>
  <c r="BW1002" i="7"/>
  <c r="BX1002" i="7" s="1"/>
  <c r="AN1003" i="6"/>
  <c r="BJ1004" i="6"/>
  <c r="BM1004" i="6" s="1"/>
  <c r="BN1004" i="6" s="1"/>
  <c r="BF1006" i="6"/>
  <c r="BI1005" i="6"/>
  <c r="BH1005" i="6"/>
  <c r="BK1005" i="6"/>
  <c r="BG1005" i="6"/>
  <c r="BJ1005" i="6" s="1"/>
  <c r="AC1002" i="6"/>
  <c r="AD1002" i="6" s="1"/>
  <c r="BI1001" i="7"/>
  <c r="BE1003" i="7"/>
  <c r="BK1001" i="7"/>
  <c r="BL1001" i="7" s="1"/>
  <c r="AW1001" i="7"/>
  <c r="AZ1001" i="7"/>
  <c r="AS1003" i="7"/>
  <c r="AY1002" i="7"/>
  <c r="AG1004" i="7"/>
  <c r="AM1003" i="7"/>
  <c r="AM1002" i="7"/>
  <c r="AN1002" i="7" s="1"/>
  <c r="Z1002" i="7"/>
  <c r="AC1002" i="7" s="1"/>
  <c r="V1004" i="7"/>
  <c r="AM1004" i="6"/>
  <c r="AK1004" i="6"/>
  <c r="AI1004" i="6"/>
  <c r="AJ1004" i="6"/>
  <c r="AH1005" i="6"/>
  <c r="AB1003" i="6"/>
  <c r="AY1004" i="6"/>
  <c r="AW1004" i="6"/>
  <c r="AU1004" i="6"/>
  <c r="AV1004" i="6"/>
  <c r="AZ1004" i="6" s="1"/>
  <c r="X1004" i="6"/>
  <c r="Y1004" i="6"/>
  <c r="W1004" i="6"/>
  <c r="V1005" i="6"/>
  <c r="AA1004" i="6"/>
  <c r="Z1003" i="6"/>
  <c r="AL1003" i="6"/>
  <c r="AO1003" i="6" s="1"/>
  <c r="AT1005" i="6"/>
  <c r="AX1003" i="6"/>
  <c r="BA1003" i="6" s="1"/>
  <c r="BB1003" i="6" s="1"/>
  <c r="CG1004" i="7" l="1"/>
  <c r="CA1005" i="7"/>
  <c r="CE1003" i="7"/>
  <c r="CH1003" i="7" s="1"/>
  <c r="CI1003" i="7" s="1"/>
  <c r="BT1003" i="7"/>
  <c r="BP1005" i="7"/>
  <c r="BV1004" i="7"/>
  <c r="BW1003" i="7"/>
  <c r="BX1003" i="7" s="1"/>
  <c r="AN1004" i="6"/>
  <c r="BK1006" i="6"/>
  <c r="BG1006" i="6"/>
  <c r="BI1006" i="6"/>
  <c r="BH1006" i="6"/>
  <c r="BL1006" i="6" s="1"/>
  <c r="BF1007" i="6"/>
  <c r="BL1005" i="6"/>
  <c r="BM1005" i="6" s="1"/>
  <c r="BN1005" i="6" s="1"/>
  <c r="BK1002" i="7"/>
  <c r="BI1002" i="7"/>
  <c r="BE1004" i="7"/>
  <c r="AS1004" i="7"/>
  <c r="AY1003" i="7"/>
  <c r="AW1002" i="7"/>
  <c r="AZ1002" i="7" s="1"/>
  <c r="AK1003" i="7"/>
  <c r="AN1003" i="7" s="1"/>
  <c r="AG1005" i="7"/>
  <c r="AM1004" i="7"/>
  <c r="Z1003" i="7"/>
  <c r="AB1003" i="7"/>
  <c r="V1005" i="7"/>
  <c r="AB1004" i="7"/>
  <c r="AB1004" i="6"/>
  <c r="Z1004" i="6"/>
  <c r="AM1005" i="6"/>
  <c r="AK1005" i="6"/>
  <c r="AJ1005" i="6"/>
  <c r="AI1005" i="6"/>
  <c r="AH1006" i="6"/>
  <c r="AC1003" i="6"/>
  <c r="AD1003" i="6" s="1"/>
  <c r="AY1005" i="6"/>
  <c r="AW1005" i="6"/>
  <c r="AU1005" i="6"/>
  <c r="AV1005" i="6"/>
  <c r="AZ1005" i="6" s="1"/>
  <c r="X1005" i="6"/>
  <c r="W1005" i="6"/>
  <c r="V1006" i="6"/>
  <c r="AA1005" i="6"/>
  <c r="Y1005" i="6"/>
  <c r="AL1004" i="6"/>
  <c r="AO1004" i="6" s="1"/>
  <c r="AT1006" i="6"/>
  <c r="AX1004" i="6"/>
  <c r="BA1004" i="6" s="1"/>
  <c r="BB1004" i="6" s="1"/>
  <c r="CE1004" i="7" l="1"/>
  <c r="CH1004" i="7" s="1"/>
  <c r="CI1004" i="7" s="1"/>
  <c r="CA1006" i="7"/>
  <c r="CG1005" i="7"/>
  <c r="BT1004" i="7"/>
  <c r="BP1006" i="7"/>
  <c r="BW1004" i="7"/>
  <c r="BX1004" i="7" s="1"/>
  <c r="AN1005" i="6"/>
  <c r="BI1007" i="6"/>
  <c r="BH1007" i="6"/>
  <c r="BF1008" i="6"/>
  <c r="BG1007" i="6"/>
  <c r="BJ1007" i="6" s="1"/>
  <c r="BK1007" i="6"/>
  <c r="BJ1006" i="6"/>
  <c r="BM1006" i="6" s="1"/>
  <c r="BN1006" i="6" s="1"/>
  <c r="AC1004" i="6"/>
  <c r="AD1004" i="6" s="1"/>
  <c r="BK1003" i="7"/>
  <c r="BE1005" i="7"/>
  <c r="BK1004" i="7"/>
  <c r="BI1003" i="7"/>
  <c r="BL1002" i="7"/>
  <c r="AS1005" i="7"/>
  <c r="AY1004" i="7"/>
  <c r="AW1003" i="7"/>
  <c r="AZ1003" i="7" s="1"/>
  <c r="AG1006" i="7"/>
  <c r="AK1005" i="7"/>
  <c r="AK1004" i="7"/>
  <c r="AN1004" i="7" s="1"/>
  <c r="AC1003" i="7"/>
  <c r="V1006" i="7"/>
  <c r="AB1005" i="7"/>
  <c r="Z1005" i="7"/>
  <c r="Z1004" i="7"/>
  <c r="AC1004" i="7" s="1"/>
  <c r="Z1005" i="6"/>
  <c r="AB1005" i="6"/>
  <c r="AY1006" i="6"/>
  <c r="AW1006" i="6"/>
  <c r="AU1006" i="6"/>
  <c r="AV1006" i="6"/>
  <c r="AM1006" i="6"/>
  <c r="AK1006" i="6"/>
  <c r="AI1006" i="6"/>
  <c r="AJ1006" i="6"/>
  <c r="AN1006" i="6" s="1"/>
  <c r="AH1007" i="6"/>
  <c r="X1006" i="6"/>
  <c r="V1007" i="6"/>
  <c r="AA1006" i="6"/>
  <c r="W1006" i="6"/>
  <c r="Y1006" i="6"/>
  <c r="AL1005" i="6"/>
  <c r="AO1005" i="6" s="1"/>
  <c r="AX1005" i="6"/>
  <c r="BA1005" i="6" s="1"/>
  <c r="BB1005" i="6" s="1"/>
  <c r="AT1007" i="6"/>
  <c r="CA1007" i="7" l="1"/>
  <c r="CG1006" i="7"/>
  <c r="CE1005" i="7"/>
  <c r="CH1005" i="7"/>
  <c r="CI1005" i="7" s="1"/>
  <c r="BT1005" i="7"/>
  <c r="BT1006" i="7"/>
  <c r="BP1007" i="7"/>
  <c r="BV1005" i="7"/>
  <c r="BW1005" i="7" s="1"/>
  <c r="BX1005" i="7" s="1"/>
  <c r="AX1006" i="6"/>
  <c r="BK1008" i="6"/>
  <c r="BG1008" i="6"/>
  <c r="BI1008" i="6"/>
  <c r="BH1008" i="6"/>
  <c r="BL1008" i="6" s="1"/>
  <c r="BF1009" i="6"/>
  <c r="BL1007" i="6"/>
  <c r="BM1007" i="6" s="1"/>
  <c r="BN1007" i="6" s="1"/>
  <c r="AC1005" i="6"/>
  <c r="AD1005" i="6" s="1"/>
  <c r="BE1006" i="7"/>
  <c r="BI1005" i="7"/>
  <c r="BI1004" i="7"/>
  <c r="BL1004" i="7" s="1"/>
  <c r="BL1003" i="7"/>
  <c r="AW1004" i="7"/>
  <c r="AZ1004" i="7"/>
  <c r="AS1006" i="7"/>
  <c r="AW1005" i="7"/>
  <c r="AM1005" i="7"/>
  <c r="AN1005" i="7" s="1"/>
  <c r="AG1007" i="7"/>
  <c r="AB1006" i="7"/>
  <c r="V1007" i="7"/>
  <c r="AC1005" i="7"/>
  <c r="AB1006" i="6"/>
  <c r="AL1006" i="6"/>
  <c r="AO1006" i="6" s="1"/>
  <c r="Z1006" i="6"/>
  <c r="AM1007" i="6"/>
  <c r="AK1007" i="6"/>
  <c r="AJ1007" i="6"/>
  <c r="AI1007" i="6"/>
  <c r="AH1008" i="6"/>
  <c r="X1007" i="6"/>
  <c r="AA1007" i="6"/>
  <c r="W1007" i="6"/>
  <c r="Y1007" i="6"/>
  <c r="V1008" i="6"/>
  <c r="AY1007" i="6"/>
  <c r="AW1007" i="6"/>
  <c r="AU1007" i="6"/>
  <c r="AV1007" i="6"/>
  <c r="AT1008" i="6"/>
  <c r="AZ1006" i="6"/>
  <c r="BA1006" i="6" s="1"/>
  <c r="BB1006" i="6" s="1"/>
  <c r="CE1006" i="7" l="1"/>
  <c r="CH1006" i="7" s="1"/>
  <c r="CI1006" i="7" s="1"/>
  <c r="CA1008" i="7"/>
  <c r="CE1007" i="7"/>
  <c r="BV1006" i="7"/>
  <c r="BW1006" i="7" s="1"/>
  <c r="BX1006" i="7" s="1"/>
  <c r="BP1008" i="7"/>
  <c r="BJ1008" i="6"/>
  <c r="BM1008" i="6" s="1"/>
  <c r="BN1008" i="6" s="1"/>
  <c r="BH1009" i="6"/>
  <c r="BK1009" i="6"/>
  <c r="BI1009" i="6"/>
  <c r="BG1009" i="6"/>
  <c r="BJ1009" i="6" s="1"/>
  <c r="BF1010" i="6"/>
  <c r="AN1007" i="6"/>
  <c r="AC1006" i="6"/>
  <c r="AD1006" i="6" s="1"/>
  <c r="BK1005" i="7"/>
  <c r="BL1005" i="7" s="1"/>
  <c r="BE1007" i="7"/>
  <c r="BK1006" i="7"/>
  <c r="AY1005" i="7"/>
  <c r="AZ1005" i="7" s="1"/>
  <c r="AW1006" i="7"/>
  <c r="AS1007" i="7"/>
  <c r="AK1006" i="7"/>
  <c r="AM1007" i="7"/>
  <c r="AG1008" i="7"/>
  <c r="AM1006" i="7"/>
  <c r="AN1006" i="7" s="1"/>
  <c r="Z1006" i="7"/>
  <c r="AC1006" i="7" s="1"/>
  <c r="AB1007" i="7"/>
  <c r="V1008" i="7"/>
  <c r="AB1007" i="6"/>
  <c r="Z1007" i="6"/>
  <c r="AM1008" i="6"/>
  <c r="AK1008" i="6"/>
  <c r="AI1008" i="6"/>
  <c r="AJ1008" i="6"/>
  <c r="AH1009" i="6"/>
  <c r="W1008" i="6"/>
  <c r="V1009" i="6"/>
  <c r="X1008" i="6"/>
  <c r="Y1008" i="6"/>
  <c r="AA1008" i="6"/>
  <c r="AY1008" i="6"/>
  <c r="AW1008" i="6"/>
  <c r="AU1008" i="6"/>
  <c r="AV1008" i="6"/>
  <c r="AL1007" i="6"/>
  <c r="AO1007" i="6" s="1"/>
  <c r="AZ1007" i="6"/>
  <c r="AT1009" i="6"/>
  <c r="AX1007" i="6"/>
  <c r="CG1007" i="7" l="1"/>
  <c r="CH1007" i="7" s="1"/>
  <c r="CI1007" i="7" s="1"/>
  <c r="CA1009" i="7"/>
  <c r="CG1008" i="7"/>
  <c r="BV1007" i="7"/>
  <c r="BP1009" i="7"/>
  <c r="BV1008" i="7"/>
  <c r="BT1007" i="7"/>
  <c r="AC1007" i="6"/>
  <c r="AD1007" i="6" s="1"/>
  <c r="BH1010" i="6"/>
  <c r="BF1011" i="6"/>
  <c r="BK1010" i="6"/>
  <c r="BG1010" i="6"/>
  <c r="BI1010" i="6"/>
  <c r="BL1009" i="6"/>
  <c r="BM1009" i="6"/>
  <c r="BN1009" i="6" s="1"/>
  <c r="AN1008" i="6"/>
  <c r="BI1006" i="7"/>
  <c r="BK1007" i="7"/>
  <c r="BE1008" i="7"/>
  <c r="BL1006" i="7"/>
  <c r="AS1008" i="7"/>
  <c r="AY1007" i="7"/>
  <c r="AY1006" i="7"/>
  <c r="AZ1006" i="7" s="1"/>
  <c r="AK1007" i="7"/>
  <c r="AN1007" i="7" s="1"/>
  <c r="AG1009" i="7"/>
  <c r="AM1008" i="7"/>
  <c r="Z1007" i="7"/>
  <c r="AC1007" i="7" s="1"/>
  <c r="V1009" i="7"/>
  <c r="AB1008" i="7"/>
  <c r="AB1008" i="6"/>
  <c r="Z1008" i="6"/>
  <c r="AZ1008" i="6"/>
  <c r="AY1009" i="6"/>
  <c r="AW1009" i="6"/>
  <c r="AU1009" i="6"/>
  <c r="AV1009" i="6"/>
  <c r="AM1009" i="6"/>
  <c r="AK1009" i="6"/>
  <c r="AI1009" i="6"/>
  <c r="AJ1009" i="6"/>
  <c r="AN1009" i="6" s="1"/>
  <c r="AH1010" i="6"/>
  <c r="AL1008" i="6"/>
  <c r="AO1008" i="6" s="1"/>
  <c r="V1010" i="6"/>
  <c r="AA1009" i="6"/>
  <c r="X1009" i="6"/>
  <c r="Y1009" i="6"/>
  <c r="W1009" i="6"/>
  <c r="AT1010" i="6"/>
  <c r="AX1008" i="6"/>
  <c r="BA1007" i="6"/>
  <c r="BB1007" i="6" s="1"/>
  <c r="CE1008" i="7" l="1"/>
  <c r="CH1008" i="7" s="1"/>
  <c r="CI1008" i="7" s="1"/>
  <c r="CG1009" i="7"/>
  <c r="CA1010" i="7"/>
  <c r="BT1008" i="7"/>
  <c r="BP1010" i="7"/>
  <c r="BV1009" i="7"/>
  <c r="BW1008" i="7"/>
  <c r="BX1008" i="7" s="1"/>
  <c r="BW1007" i="7"/>
  <c r="BX1007" i="7" s="1"/>
  <c r="BJ1010" i="6"/>
  <c r="AZ1009" i="6"/>
  <c r="BK1011" i="6"/>
  <c r="BH1011" i="6"/>
  <c r="BL1011" i="6" s="1"/>
  <c r="BI1011" i="6"/>
  <c r="BG1011" i="6"/>
  <c r="BJ1011" i="6" s="1"/>
  <c r="BM1011" i="6" s="1"/>
  <c r="BN1011" i="6" s="1"/>
  <c r="BF1012" i="6"/>
  <c r="BL1010" i="6"/>
  <c r="BA1008" i="6"/>
  <c r="BB1008" i="6" s="1"/>
  <c r="BE1009" i="7"/>
  <c r="BK1008" i="7"/>
  <c r="BI1007" i="7"/>
  <c r="BL1007" i="7" s="1"/>
  <c r="AW1007" i="7"/>
  <c r="AS1009" i="7"/>
  <c r="AY1008" i="7"/>
  <c r="AZ1007" i="7"/>
  <c r="AK1008" i="7"/>
  <c r="AN1008" i="7"/>
  <c r="AG1010" i="7"/>
  <c r="AM1009" i="7"/>
  <c r="Z1008" i="7"/>
  <c r="V1010" i="7"/>
  <c r="AB1009" i="7"/>
  <c r="AC1008" i="7"/>
  <c r="AB1009" i="6"/>
  <c r="AC1008" i="6"/>
  <c r="AD1008" i="6" s="1"/>
  <c r="AM1010" i="6"/>
  <c r="AK1010" i="6"/>
  <c r="AI1010" i="6"/>
  <c r="AJ1010" i="6"/>
  <c r="AH1011" i="6"/>
  <c r="AY1010" i="6"/>
  <c r="AW1010" i="6"/>
  <c r="AU1010" i="6"/>
  <c r="AV1010" i="6"/>
  <c r="AZ1010" i="6" s="1"/>
  <c r="AL1009" i="6"/>
  <c r="AO1009" i="6" s="1"/>
  <c r="Z1009" i="6"/>
  <c r="X1010" i="6"/>
  <c r="W1010" i="6"/>
  <c r="V1011" i="6"/>
  <c r="Y1010" i="6"/>
  <c r="AA1010" i="6"/>
  <c r="AT1011" i="6"/>
  <c r="AX1009" i="6"/>
  <c r="BM1010" i="6" l="1"/>
  <c r="BN1010" i="6" s="1"/>
  <c r="CE1009" i="7"/>
  <c r="CH1009" i="7"/>
  <c r="CI1009" i="7" s="1"/>
  <c r="CA1011" i="7"/>
  <c r="CG1010" i="7"/>
  <c r="BP1011" i="7"/>
  <c r="BT1010" i="7"/>
  <c r="BV1010" i="7"/>
  <c r="BW1010" i="7" s="1"/>
  <c r="BX1010" i="7" s="1"/>
  <c r="BT1009" i="7"/>
  <c r="BW1009" i="7" s="1"/>
  <c r="BX1009" i="7" s="1"/>
  <c r="BK1012" i="6"/>
  <c r="BI1012" i="6"/>
  <c r="BF1013" i="6"/>
  <c r="BH1012" i="6"/>
  <c r="BL1012" i="6" s="1"/>
  <c r="BG1012" i="6"/>
  <c r="BJ1012" i="6" s="1"/>
  <c r="BM1012" i="6" s="1"/>
  <c r="BN1012" i="6" s="1"/>
  <c r="BA1009" i="6"/>
  <c r="BB1009" i="6" s="1"/>
  <c r="AC1009" i="6"/>
  <c r="AD1009" i="6" s="1"/>
  <c r="AN1010" i="6"/>
  <c r="BE1010" i="7"/>
  <c r="BK1009" i="7"/>
  <c r="BI1008" i="7"/>
  <c r="BL1008" i="7" s="1"/>
  <c r="AW1008" i="7"/>
  <c r="AZ1008" i="7"/>
  <c r="AS1010" i="7"/>
  <c r="AK1009" i="7"/>
  <c r="AN1009" i="7" s="1"/>
  <c r="AG1011" i="7"/>
  <c r="AK1010" i="7"/>
  <c r="V1011" i="7"/>
  <c r="Z1009" i="7"/>
  <c r="AC1009" i="7" s="1"/>
  <c r="Z1010" i="6"/>
  <c r="AY1011" i="6"/>
  <c r="AW1011" i="6"/>
  <c r="AU1011" i="6"/>
  <c r="AV1011" i="6"/>
  <c r="AZ1011" i="6" s="1"/>
  <c r="AM1011" i="6"/>
  <c r="AK1011" i="6"/>
  <c r="AI1011" i="6"/>
  <c r="AJ1011" i="6"/>
  <c r="AN1011" i="6" s="1"/>
  <c r="AH1012" i="6"/>
  <c r="X1011" i="6"/>
  <c r="Y1011" i="6"/>
  <c r="W1011" i="6"/>
  <c r="V1012" i="6"/>
  <c r="AA1011" i="6"/>
  <c r="AL1010" i="6"/>
  <c r="AB1010" i="6"/>
  <c r="AX1010" i="6"/>
  <c r="BA1010" i="6" s="1"/>
  <c r="BB1010" i="6" s="1"/>
  <c r="AT1012" i="6"/>
  <c r="CA1012" i="7" l="1"/>
  <c r="CG1011" i="7"/>
  <c r="CE1010" i="7"/>
  <c r="CH1010" i="7" s="1"/>
  <c r="CI1010" i="7" s="1"/>
  <c r="BP1012" i="7"/>
  <c r="BV1011" i="7"/>
  <c r="AO1010" i="6"/>
  <c r="BK1013" i="6"/>
  <c r="BG1013" i="6"/>
  <c r="BI1013" i="6"/>
  <c r="BH1013" i="6"/>
  <c r="BL1013" i="6" s="1"/>
  <c r="BF1014" i="6"/>
  <c r="AX1011" i="6"/>
  <c r="BA1011" i="6" s="1"/>
  <c r="BB1011" i="6" s="1"/>
  <c r="AC1010" i="6"/>
  <c r="AD1010" i="6" s="1"/>
  <c r="BI1009" i="7"/>
  <c r="BL1009" i="7"/>
  <c r="BK1010" i="7"/>
  <c r="BE1011" i="7"/>
  <c r="AY1009" i="7"/>
  <c r="AW1009" i="7"/>
  <c r="AS1011" i="7"/>
  <c r="AY1010" i="7"/>
  <c r="AG1012" i="7"/>
  <c r="AM1011" i="7"/>
  <c r="AM1010" i="7"/>
  <c r="AN1010" i="7" s="1"/>
  <c r="AB1010" i="7"/>
  <c r="Z1010" i="7"/>
  <c r="AC1010" i="7" s="1"/>
  <c r="V1012" i="7"/>
  <c r="AB1011" i="6"/>
  <c r="Z1011" i="6"/>
  <c r="AL1011" i="6"/>
  <c r="AO1011" i="6" s="1"/>
  <c r="AY1012" i="6"/>
  <c r="AW1012" i="6"/>
  <c r="AV1012" i="6"/>
  <c r="AU1012" i="6"/>
  <c r="AX1012" i="6" s="1"/>
  <c r="X1012" i="6"/>
  <c r="V1013" i="6"/>
  <c r="AA1012" i="6"/>
  <c r="W1012" i="6"/>
  <c r="Y1012" i="6"/>
  <c r="AM1012" i="6"/>
  <c r="AK1012" i="6"/>
  <c r="AI1012" i="6"/>
  <c r="AJ1012" i="6"/>
  <c r="AH1013" i="6"/>
  <c r="AT1013" i="6"/>
  <c r="AZ1012" i="6"/>
  <c r="CE1011" i="7" l="1"/>
  <c r="CG1012" i="7"/>
  <c r="CA1013" i="7"/>
  <c r="CH1011" i="7"/>
  <c r="CI1011" i="7" s="1"/>
  <c r="BT1011" i="7"/>
  <c r="BW1011" i="7" s="1"/>
  <c r="BX1011" i="7" s="1"/>
  <c r="BP1013" i="7"/>
  <c r="BT1012" i="7"/>
  <c r="BV1012" i="7"/>
  <c r="BW1012" i="7" s="1"/>
  <c r="BX1012" i="7" s="1"/>
  <c r="BJ1013" i="6"/>
  <c r="BM1013" i="6" s="1"/>
  <c r="BN1013" i="6" s="1"/>
  <c r="BF1015" i="6"/>
  <c r="BI1014" i="6"/>
  <c r="BK1014" i="6"/>
  <c r="BH1014" i="6"/>
  <c r="BL1014" i="6" s="1"/>
  <c r="BG1014" i="6"/>
  <c r="BJ1014" i="6" s="1"/>
  <c r="BE1012" i="7"/>
  <c r="BK1011" i="7"/>
  <c r="BI1010" i="7"/>
  <c r="BL1010" i="7" s="1"/>
  <c r="AY1011" i="7"/>
  <c r="AS1012" i="7"/>
  <c r="AW1010" i="7"/>
  <c r="AZ1010" i="7" s="1"/>
  <c r="AZ1009" i="7"/>
  <c r="AK1011" i="7"/>
  <c r="AN1011" i="7" s="1"/>
  <c r="AM1012" i="7"/>
  <c r="AG1013" i="7"/>
  <c r="V1013" i="7"/>
  <c r="AB1012" i="7"/>
  <c r="AB1011" i="7"/>
  <c r="Z1011" i="7"/>
  <c r="AC1011" i="6"/>
  <c r="AD1011" i="6" s="1"/>
  <c r="AL1012" i="6"/>
  <c r="Z1012" i="6"/>
  <c r="X1013" i="6"/>
  <c r="W1013" i="6"/>
  <c r="V1014" i="6"/>
  <c r="AA1013" i="6"/>
  <c r="Y1013" i="6"/>
  <c r="AY1013" i="6"/>
  <c r="AW1013" i="6"/>
  <c r="AV1013" i="6"/>
  <c r="AU1013" i="6"/>
  <c r="AM1013" i="6"/>
  <c r="AK1013" i="6"/>
  <c r="AI1013" i="6"/>
  <c r="AJ1013" i="6"/>
  <c r="AH1014" i="6"/>
  <c r="AN1012" i="6"/>
  <c r="AB1012" i="6"/>
  <c r="BA1012" i="6"/>
  <c r="BB1012" i="6" s="1"/>
  <c r="AT1014" i="6"/>
  <c r="CE1012" i="7" l="1"/>
  <c r="CH1012" i="7" s="1"/>
  <c r="CI1012" i="7" s="1"/>
  <c r="CA1014" i="7"/>
  <c r="CG1013" i="7"/>
  <c r="BP1014" i="7"/>
  <c r="BM1014" i="6"/>
  <c r="BN1014" i="6" s="1"/>
  <c r="BI1015" i="6"/>
  <c r="BF1016" i="6"/>
  <c r="BK1015" i="6"/>
  <c r="BH1015" i="6"/>
  <c r="BL1015" i="6" s="1"/>
  <c r="BG1015" i="6"/>
  <c r="BJ1015" i="6" s="1"/>
  <c r="BM1015" i="6" s="1"/>
  <c r="BN1015" i="6" s="1"/>
  <c r="AO1012" i="6"/>
  <c r="BI1011" i="7"/>
  <c r="BL1011" i="7" s="1"/>
  <c r="BE1013" i="7"/>
  <c r="AW1011" i="7"/>
  <c r="AY1012" i="7"/>
  <c r="AS1013" i="7"/>
  <c r="AZ1011" i="7"/>
  <c r="AG1014" i="7"/>
  <c r="AK1012" i="7"/>
  <c r="AN1012" i="7" s="1"/>
  <c r="Z1013" i="7"/>
  <c r="V1014" i="7"/>
  <c r="AC1011" i="7"/>
  <c r="Z1012" i="7"/>
  <c r="AC1012" i="7" s="1"/>
  <c r="Z1013" i="6"/>
  <c r="AC1012" i="6"/>
  <c r="AD1012" i="6" s="1"/>
  <c r="AL1013" i="6"/>
  <c r="AA1014" i="6"/>
  <c r="Y1014" i="6"/>
  <c r="V1015" i="6"/>
  <c r="X1014" i="6"/>
  <c r="W1014" i="6"/>
  <c r="AY1014" i="6"/>
  <c r="AW1014" i="6"/>
  <c r="AU1014" i="6"/>
  <c r="AV1014" i="6"/>
  <c r="AZ1014" i="6" s="1"/>
  <c r="AM1014" i="6"/>
  <c r="AK1014" i="6"/>
  <c r="AI1014" i="6"/>
  <c r="AJ1014" i="6"/>
  <c r="AH1015" i="6"/>
  <c r="AN1013" i="6"/>
  <c r="AB1013" i="6"/>
  <c r="AZ1013" i="6"/>
  <c r="AT1015" i="6"/>
  <c r="AX1013" i="6"/>
  <c r="CA1015" i="7" l="1"/>
  <c r="CE1013" i="7"/>
  <c r="CH1013" i="7"/>
  <c r="CI1013" i="7" s="1"/>
  <c r="BV1013" i="7"/>
  <c r="BT1013" i="7"/>
  <c r="BP1015" i="7"/>
  <c r="BV1014" i="7"/>
  <c r="BI1016" i="6"/>
  <c r="BH1016" i="6"/>
  <c r="BF1017" i="6"/>
  <c r="BK1016" i="6"/>
  <c r="BG1016" i="6"/>
  <c r="BJ1016" i="6" s="1"/>
  <c r="AO1013" i="6"/>
  <c r="AC1013" i="6"/>
  <c r="AD1013" i="6" s="1"/>
  <c r="AB1014" i="6"/>
  <c r="BI1012" i="7"/>
  <c r="BK1013" i="7"/>
  <c r="BE1014" i="7"/>
  <c r="BK1012" i="7"/>
  <c r="BL1012" i="7" s="1"/>
  <c r="AW1012" i="7"/>
  <c r="AS1014" i="7"/>
  <c r="AY1013" i="7"/>
  <c r="AW1013" i="7"/>
  <c r="AZ1012" i="7"/>
  <c r="AM1013" i="7"/>
  <c r="AK1013" i="7"/>
  <c r="AG1015" i="7"/>
  <c r="V1015" i="7"/>
  <c r="AB1013" i="7"/>
  <c r="AC1013" i="7" s="1"/>
  <c r="W1015" i="6"/>
  <c r="AA1015" i="6"/>
  <c r="X1015" i="6"/>
  <c r="V1016" i="6"/>
  <c r="Y1015" i="6"/>
  <c r="AM1015" i="6"/>
  <c r="AK1015" i="6"/>
  <c r="AI1015" i="6"/>
  <c r="AJ1015" i="6"/>
  <c r="AN1015" i="6" s="1"/>
  <c r="AH1016" i="6"/>
  <c r="Z1014" i="6"/>
  <c r="AN1014" i="6"/>
  <c r="AW1015" i="6"/>
  <c r="AY1015" i="6"/>
  <c r="AV1015" i="6"/>
  <c r="AU1015" i="6"/>
  <c r="AL1014" i="6"/>
  <c r="AT1016" i="6"/>
  <c r="AZ1015" i="6"/>
  <c r="AX1014" i="6"/>
  <c r="BA1014" i="6" s="1"/>
  <c r="BB1014" i="6" s="1"/>
  <c r="BA1013" i="6"/>
  <c r="BB1013" i="6" s="1"/>
  <c r="CA1016" i="7" l="1"/>
  <c r="CG1014" i="7"/>
  <c r="CE1014" i="7"/>
  <c r="BP1016" i="7"/>
  <c r="BV1015" i="7"/>
  <c r="BT1014" i="7"/>
  <c r="BW1014" i="7" s="1"/>
  <c r="BX1014" i="7" s="1"/>
  <c r="BW1013" i="7"/>
  <c r="BX1013" i="7" s="1"/>
  <c r="AC1014" i="6"/>
  <c r="AD1014" i="6" s="1"/>
  <c r="BG1017" i="6"/>
  <c r="BK1017" i="6"/>
  <c r="BH1017" i="6"/>
  <c r="BL1017" i="6" s="1"/>
  <c r="BF1018" i="6"/>
  <c r="BI1017" i="6"/>
  <c r="BL1016" i="6"/>
  <c r="BM1016" i="6" s="1"/>
  <c r="BN1016" i="6" s="1"/>
  <c r="BI1013" i="7"/>
  <c r="BE1015" i="7"/>
  <c r="BK1014" i="7"/>
  <c r="BL1013" i="7"/>
  <c r="AZ1013" i="7"/>
  <c r="AS1015" i="7"/>
  <c r="AW1014" i="7"/>
  <c r="AK1014" i="7"/>
  <c r="AM1015" i="7"/>
  <c r="AG1016" i="7"/>
  <c r="AM1014" i="7"/>
  <c r="AN1014" i="7" s="1"/>
  <c r="AN1013" i="7"/>
  <c r="Z1014" i="7"/>
  <c r="AB1014" i="7"/>
  <c r="AC1014" i="7" s="1"/>
  <c r="V1016" i="7"/>
  <c r="AB1015" i="7"/>
  <c r="AB1015" i="6"/>
  <c r="Z1015" i="6"/>
  <c r="AL1015" i="6"/>
  <c r="AO1015" i="6" s="1"/>
  <c r="AO1014" i="6"/>
  <c r="AA1016" i="6"/>
  <c r="X1016" i="6"/>
  <c r="Y1016" i="6"/>
  <c r="V1017" i="6"/>
  <c r="W1016" i="6"/>
  <c r="AM1016" i="6"/>
  <c r="AK1016" i="6"/>
  <c r="AI1016" i="6"/>
  <c r="AJ1016" i="6"/>
  <c r="AH1017" i="6"/>
  <c r="AY1016" i="6"/>
  <c r="AW1016" i="6"/>
  <c r="AU1016" i="6"/>
  <c r="AV1016" i="6"/>
  <c r="AZ1016" i="6" s="1"/>
  <c r="AX1015" i="6"/>
  <c r="BA1015" i="6" s="1"/>
  <c r="BB1015" i="6" s="1"/>
  <c r="AT1017" i="6"/>
  <c r="CA1017" i="7" l="1"/>
  <c r="CG1016" i="7"/>
  <c r="CH1014" i="7"/>
  <c r="CI1014" i="7" s="1"/>
  <c r="CG1015" i="7"/>
  <c r="CE1015" i="7"/>
  <c r="BT1015" i="7"/>
  <c r="BW1015" i="7" s="1"/>
  <c r="BX1015" i="7" s="1"/>
  <c r="BP1017" i="7"/>
  <c r="BF1019" i="6"/>
  <c r="BI1018" i="6"/>
  <c r="BK1018" i="6"/>
  <c r="BG1018" i="6"/>
  <c r="BJ1018" i="6" s="1"/>
  <c r="BH1018" i="6"/>
  <c r="BL1018" i="6" s="1"/>
  <c r="BJ1017" i="6"/>
  <c r="BM1017" i="6" s="1"/>
  <c r="BN1017" i="6" s="1"/>
  <c r="BI1014" i="7"/>
  <c r="BE1016" i="7"/>
  <c r="BK1015" i="7"/>
  <c r="BL1014" i="7"/>
  <c r="AY1014" i="7"/>
  <c r="AZ1014" i="7" s="1"/>
  <c r="AY1015" i="7"/>
  <c r="AS1016" i="7"/>
  <c r="AK1015" i="7"/>
  <c r="AG1017" i="7"/>
  <c r="AM1016" i="7"/>
  <c r="AN1015" i="7"/>
  <c r="Z1015" i="7"/>
  <c r="AC1015" i="7" s="1"/>
  <c r="V1017" i="7"/>
  <c r="AB1016" i="6"/>
  <c r="AC1015" i="6"/>
  <c r="AD1015" i="6" s="1"/>
  <c r="AN1016" i="6"/>
  <c r="AY1017" i="6"/>
  <c r="AW1017" i="6"/>
  <c r="AU1017" i="6"/>
  <c r="AV1017" i="6"/>
  <c r="Z1016" i="6"/>
  <c r="AL1016" i="6"/>
  <c r="X1017" i="6"/>
  <c r="V1018" i="6"/>
  <c r="Y1017" i="6"/>
  <c r="W1017" i="6"/>
  <c r="AA1017" i="6"/>
  <c r="AM1017" i="6"/>
  <c r="AK1017" i="6"/>
  <c r="AI1017" i="6"/>
  <c r="AJ1017" i="6"/>
  <c r="AH1018" i="6"/>
  <c r="AT1018" i="6"/>
  <c r="AX1016" i="6"/>
  <c r="BA1016" i="6" s="1"/>
  <c r="BB1016" i="6" s="1"/>
  <c r="CE1016" i="7" l="1"/>
  <c r="CH1016" i="7" s="1"/>
  <c r="CI1016" i="7" s="1"/>
  <c r="CH1015" i="7"/>
  <c r="CI1015" i="7" s="1"/>
  <c r="CA1018" i="7"/>
  <c r="CE1017" i="7"/>
  <c r="CG1017" i="7"/>
  <c r="CH1017" i="7" s="1"/>
  <c r="CI1017" i="7" s="1"/>
  <c r="BV1016" i="7"/>
  <c r="BT1016" i="7"/>
  <c r="BP1018" i="7"/>
  <c r="BM1018" i="6"/>
  <c r="BN1018" i="6" s="1"/>
  <c r="BI1019" i="6"/>
  <c r="BK1019" i="6"/>
  <c r="BG1019" i="6"/>
  <c r="BJ1019" i="6" s="1"/>
  <c r="BH1019" i="6"/>
  <c r="BL1019" i="6" s="1"/>
  <c r="BF1020" i="6"/>
  <c r="AO1016" i="6"/>
  <c r="AC1016" i="6"/>
  <c r="AD1016" i="6" s="1"/>
  <c r="BE1017" i="7"/>
  <c r="BI1015" i="7"/>
  <c r="BL1015" i="7" s="1"/>
  <c r="AW1015" i="7"/>
  <c r="AZ1015" i="7" s="1"/>
  <c r="AS1017" i="7"/>
  <c r="AY1016" i="7"/>
  <c r="AG1018" i="7"/>
  <c r="AK1017" i="7"/>
  <c r="AK1016" i="7"/>
  <c r="AN1016" i="7" s="1"/>
  <c r="V1018" i="7"/>
  <c r="Z1017" i="7"/>
  <c r="AB1017" i="7"/>
  <c r="Z1016" i="7"/>
  <c r="AB1016" i="7"/>
  <c r="Y1018" i="6"/>
  <c r="W1018" i="6"/>
  <c r="V1019" i="6"/>
  <c r="AA1018" i="6"/>
  <c r="X1018" i="6"/>
  <c r="AY1018" i="6"/>
  <c r="AW1018" i="6"/>
  <c r="AU1018" i="6"/>
  <c r="AX1018" i="6" s="1"/>
  <c r="AV1018" i="6"/>
  <c r="AZ1018" i="6" s="1"/>
  <c r="AM1018" i="6"/>
  <c r="AK1018" i="6"/>
  <c r="AJ1018" i="6"/>
  <c r="AN1018" i="6" s="1"/>
  <c r="AI1018" i="6"/>
  <c r="AH1019" i="6"/>
  <c r="AN1017" i="6"/>
  <c r="Z1017" i="6"/>
  <c r="AB1017" i="6"/>
  <c r="AL1017" i="6"/>
  <c r="AZ1017" i="6"/>
  <c r="AX1017" i="6"/>
  <c r="AT1019" i="6"/>
  <c r="BM1019" i="6" l="1"/>
  <c r="BN1019" i="6" s="1"/>
  <c r="CA1019" i="7"/>
  <c r="CE1018" i="7"/>
  <c r="CG1018" i="7"/>
  <c r="CH1018" i="7" s="1"/>
  <c r="CI1018" i="7" s="1"/>
  <c r="BP1019" i="7"/>
  <c r="BT1018" i="7"/>
  <c r="BV1018" i="7"/>
  <c r="BV1017" i="7"/>
  <c r="BT1017" i="7"/>
  <c r="BW1016" i="7"/>
  <c r="BX1016" i="7" s="1"/>
  <c r="BG1020" i="6"/>
  <c r="BI1020" i="6"/>
  <c r="BH1020" i="6"/>
  <c r="BF1021" i="6"/>
  <c r="BK1020" i="6"/>
  <c r="AC1016" i="7"/>
  <c r="AC1017" i="7"/>
  <c r="BI1016" i="7"/>
  <c r="BE1018" i="7"/>
  <c r="BI1017" i="7"/>
  <c r="BK1016" i="7"/>
  <c r="BL1016" i="7" s="1"/>
  <c r="AW1016" i="7"/>
  <c r="AZ1016" i="7" s="1"/>
  <c r="AS1018" i="7"/>
  <c r="AM1017" i="7"/>
  <c r="AN1017" i="7" s="1"/>
  <c r="AG1019" i="7"/>
  <c r="V1019" i="7"/>
  <c r="AL1018" i="6"/>
  <c r="AO1018" i="6" s="1"/>
  <c r="AC1017" i="6"/>
  <c r="AD1017" i="6" s="1"/>
  <c r="AB1018" i="6"/>
  <c r="AY1019" i="6"/>
  <c r="AW1019" i="6"/>
  <c r="AV1019" i="6"/>
  <c r="AU1019" i="6"/>
  <c r="AO1017" i="6"/>
  <c r="V1020" i="6"/>
  <c r="X1019" i="6"/>
  <c r="W1019" i="6"/>
  <c r="AA1019" i="6"/>
  <c r="Y1019" i="6"/>
  <c r="BA1018" i="6"/>
  <c r="BB1018" i="6" s="1"/>
  <c r="AM1019" i="6"/>
  <c r="AK1019" i="6"/>
  <c r="AI1019" i="6"/>
  <c r="AJ1019" i="6"/>
  <c r="AN1019" i="6" s="1"/>
  <c r="AH1020" i="6"/>
  <c r="Z1018" i="6"/>
  <c r="BA1017" i="6"/>
  <c r="BB1017" i="6" s="1"/>
  <c r="AT1020" i="6"/>
  <c r="CA1020" i="7" l="1"/>
  <c r="CE1019" i="7"/>
  <c r="BW1018" i="7"/>
  <c r="BX1018" i="7" s="1"/>
  <c r="BW1017" i="7"/>
  <c r="BX1017" i="7" s="1"/>
  <c r="BV1019" i="7"/>
  <c r="BP1020" i="7"/>
  <c r="BI1021" i="6"/>
  <c r="BK1021" i="6"/>
  <c r="BG1021" i="6"/>
  <c r="BJ1021" i="6" s="1"/>
  <c r="BH1021" i="6"/>
  <c r="BL1021" i="6" s="1"/>
  <c r="BF1022" i="6"/>
  <c r="BL1020" i="6"/>
  <c r="BJ1020" i="6"/>
  <c r="BM1020" i="6" s="1"/>
  <c r="BN1020" i="6" s="1"/>
  <c r="AC1018" i="6"/>
  <c r="AD1018" i="6" s="1"/>
  <c r="BK1017" i="7"/>
  <c r="BL1017" i="7" s="1"/>
  <c r="BE1019" i="7"/>
  <c r="BK1018" i="7"/>
  <c r="AW1017" i="7"/>
  <c r="AY1017" i="7"/>
  <c r="AZ1017" i="7" s="1"/>
  <c r="AY1018" i="7"/>
  <c r="AS1019" i="7"/>
  <c r="AM1018" i="7"/>
  <c r="AG1020" i="7"/>
  <c r="AM1019" i="7"/>
  <c r="AK1018" i="7"/>
  <c r="Z1018" i="7"/>
  <c r="AB1018" i="7"/>
  <c r="V1020" i="7"/>
  <c r="AB1019" i="7"/>
  <c r="Z1019" i="6"/>
  <c r="AM1020" i="6"/>
  <c r="AK1020" i="6"/>
  <c r="AI1020" i="6"/>
  <c r="AJ1020" i="6"/>
  <c r="AH1021" i="6"/>
  <c r="AY1020" i="6"/>
  <c r="AW1020" i="6"/>
  <c r="AU1020" i="6"/>
  <c r="AV1020" i="6"/>
  <c r="AZ1020" i="6" s="1"/>
  <c r="AA1020" i="6"/>
  <c r="X1020" i="6"/>
  <c r="Y1020" i="6"/>
  <c r="W1020" i="6"/>
  <c r="V1021" i="6"/>
  <c r="AL1019" i="6"/>
  <c r="AO1019" i="6" s="1"/>
  <c r="AB1019" i="6"/>
  <c r="AZ1019" i="6"/>
  <c r="AT1021" i="6"/>
  <c r="AX1019" i="6"/>
  <c r="CG1020" i="7" l="1"/>
  <c r="CA1021" i="7"/>
  <c r="CG1019" i="7"/>
  <c r="CH1019" i="7" s="1"/>
  <c r="CI1019" i="7" s="1"/>
  <c r="BT1019" i="7"/>
  <c r="BW1019" i="7" s="1"/>
  <c r="BX1019" i="7" s="1"/>
  <c r="BP1021" i="7"/>
  <c r="BV1020" i="7"/>
  <c r="BM1021" i="6"/>
  <c r="BN1021" i="6" s="1"/>
  <c r="BH1022" i="6"/>
  <c r="BI1022" i="6"/>
  <c r="BF1023" i="6"/>
  <c r="BK1022" i="6"/>
  <c r="BG1022" i="6"/>
  <c r="BJ1022" i="6" s="1"/>
  <c r="AC1019" i="6"/>
  <c r="AD1019" i="6" s="1"/>
  <c r="AN1020" i="6"/>
  <c r="AC1018" i="7"/>
  <c r="BI1018" i="7"/>
  <c r="BL1018" i="7" s="1"/>
  <c r="BE1020" i="7"/>
  <c r="BK1019" i="7"/>
  <c r="AS1020" i="7"/>
  <c r="AY1019" i="7"/>
  <c r="AW1018" i="7"/>
  <c r="AZ1018" i="7" s="1"/>
  <c r="AG1021" i="7"/>
  <c r="AM1020" i="7"/>
  <c r="AK1019" i="7"/>
  <c r="AN1019" i="7" s="1"/>
  <c r="AN1018" i="7"/>
  <c r="Z1019" i="7"/>
  <c r="V1021" i="7"/>
  <c r="AC1019" i="7"/>
  <c r="AM1021" i="6"/>
  <c r="AK1021" i="6"/>
  <c r="AI1021" i="6"/>
  <c r="AJ1021" i="6"/>
  <c r="AH1022" i="6"/>
  <c r="W1021" i="6"/>
  <c r="V1022" i="6"/>
  <c r="Y1021" i="6"/>
  <c r="X1021" i="6"/>
  <c r="AA1021" i="6"/>
  <c r="AL1020" i="6"/>
  <c r="AY1021" i="6"/>
  <c r="AW1021" i="6"/>
  <c r="AU1021" i="6"/>
  <c r="AV1021" i="6"/>
  <c r="Z1020" i="6"/>
  <c r="AB1020" i="6"/>
  <c r="AX1020" i="6"/>
  <c r="BA1020" i="6" s="1"/>
  <c r="BB1020" i="6" s="1"/>
  <c r="AT1022" i="6"/>
  <c r="BA1019" i="6"/>
  <c r="BB1019" i="6" s="1"/>
  <c r="CA1022" i="7" l="1"/>
  <c r="CG1021" i="7"/>
  <c r="CE1020" i="7"/>
  <c r="CH1020" i="7" s="1"/>
  <c r="CI1020" i="7" s="1"/>
  <c r="BP1022" i="7"/>
  <c r="BV1021" i="7"/>
  <c r="BT1020" i="7"/>
  <c r="BW1020" i="7"/>
  <c r="BX1020" i="7" s="1"/>
  <c r="AO1020" i="6"/>
  <c r="BL1022" i="6"/>
  <c r="BM1022" i="6" s="1"/>
  <c r="BN1022" i="6" s="1"/>
  <c r="BK1023" i="6"/>
  <c r="BG1023" i="6"/>
  <c r="BF1024" i="6"/>
  <c r="BI1023" i="6"/>
  <c r="BH1023" i="6"/>
  <c r="BL1023" i="6" s="1"/>
  <c r="AN1021" i="6"/>
  <c r="BI1019" i="7"/>
  <c r="BL1019" i="7"/>
  <c r="BE1021" i="7"/>
  <c r="BK1020" i="7"/>
  <c r="AW1019" i="7"/>
  <c r="AZ1019" i="7" s="1"/>
  <c r="AS1021" i="7"/>
  <c r="AY1020" i="7"/>
  <c r="AK1020" i="7"/>
  <c r="AN1020" i="7"/>
  <c r="AG1022" i="7"/>
  <c r="AK1021" i="7"/>
  <c r="AM1021" i="7"/>
  <c r="AN1021" i="7" s="1"/>
  <c r="V1022" i="7"/>
  <c r="AB1021" i="7"/>
  <c r="AB1020" i="7"/>
  <c r="Z1020" i="7"/>
  <c r="AZ1021" i="6"/>
  <c r="AB1021" i="6"/>
  <c r="Z1021" i="6"/>
  <c r="AM1022" i="6"/>
  <c r="AK1022" i="6"/>
  <c r="AI1022" i="6"/>
  <c r="AJ1022" i="6"/>
  <c r="AN1022" i="6" s="1"/>
  <c r="AH1023" i="6"/>
  <c r="X1022" i="6"/>
  <c r="V1023" i="6"/>
  <c r="AA1022" i="6"/>
  <c r="W1022" i="6"/>
  <c r="Y1022" i="6"/>
  <c r="AC1020" i="6"/>
  <c r="AD1020" i="6" s="1"/>
  <c r="AY1022" i="6"/>
  <c r="AW1022" i="6"/>
  <c r="AU1022" i="6"/>
  <c r="AV1022" i="6"/>
  <c r="AL1021" i="6"/>
  <c r="AO1021" i="6" s="1"/>
  <c r="AT1023" i="6"/>
  <c r="AX1021" i="6"/>
  <c r="CE1021" i="7" l="1"/>
  <c r="CH1021" i="7" s="1"/>
  <c r="CI1021" i="7" s="1"/>
  <c r="CA1023" i="7"/>
  <c r="CG1022" i="7"/>
  <c r="BT1021" i="7"/>
  <c r="BW1021" i="7"/>
  <c r="BX1021" i="7" s="1"/>
  <c r="BP1023" i="7"/>
  <c r="BV1022" i="7"/>
  <c r="BT1022" i="7"/>
  <c r="AX1022" i="6"/>
  <c r="BK1024" i="6"/>
  <c r="BF1025" i="6"/>
  <c r="BH1024" i="6"/>
  <c r="BL1024" i="6" s="1"/>
  <c r="BI1024" i="6"/>
  <c r="BG1024" i="6"/>
  <c r="BJ1024" i="6" s="1"/>
  <c r="BM1024" i="6" s="1"/>
  <c r="BN1024" i="6" s="1"/>
  <c r="BJ1023" i="6"/>
  <c r="BM1023" i="6" s="1"/>
  <c r="BN1023" i="6" s="1"/>
  <c r="BA1021" i="6"/>
  <c r="BB1021" i="6" s="1"/>
  <c r="BE1022" i="7"/>
  <c r="BK1021" i="7"/>
  <c r="BI1020" i="7"/>
  <c r="BL1020" i="7" s="1"/>
  <c r="AS1022" i="7"/>
  <c r="AY1021" i="7"/>
  <c r="AW1020" i="7"/>
  <c r="AZ1020" i="7" s="1"/>
  <c r="AG1023" i="7"/>
  <c r="AM1022" i="7"/>
  <c r="Z1021" i="7"/>
  <c r="AC1021" i="7" s="1"/>
  <c r="AC1020" i="7"/>
  <c r="V1023" i="7"/>
  <c r="Z1022" i="7"/>
  <c r="AC1021" i="6"/>
  <c r="AD1021" i="6" s="1"/>
  <c r="Z1022" i="6"/>
  <c r="AY1023" i="6"/>
  <c r="AW1023" i="6"/>
  <c r="AU1023" i="6"/>
  <c r="AV1023" i="6"/>
  <c r="AM1023" i="6"/>
  <c r="AK1023" i="6"/>
  <c r="AI1023" i="6"/>
  <c r="AJ1023" i="6"/>
  <c r="AN1023" i="6" s="1"/>
  <c r="AH1024" i="6"/>
  <c r="AB1022" i="6"/>
  <c r="AL1022" i="6"/>
  <c r="AO1022" i="6" s="1"/>
  <c r="AA1023" i="6"/>
  <c r="Y1023" i="6"/>
  <c r="X1023" i="6"/>
  <c r="W1023" i="6"/>
  <c r="V1024" i="6"/>
  <c r="AT1024" i="6"/>
  <c r="AZ1022" i="6"/>
  <c r="CA1024" i="7" l="1"/>
  <c r="CG1023" i="7"/>
  <c r="CE1022" i="7"/>
  <c r="CH1022" i="7"/>
  <c r="CI1022" i="7" s="1"/>
  <c r="BW1022" i="7"/>
  <c r="BX1022" i="7" s="1"/>
  <c r="BP1024" i="7"/>
  <c r="BT1023" i="7"/>
  <c r="BA1022" i="6"/>
  <c r="BB1022" i="6" s="1"/>
  <c r="AZ1023" i="6"/>
  <c r="BH1025" i="6"/>
  <c r="BI1025" i="6"/>
  <c r="BG1025" i="6"/>
  <c r="BK1025" i="6"/>
  <c r="BF1026" i="6"/>
  <c r="AC1022" i="6"/>
  <c r="AD1022" i="6" s="1"/>
  <c r="BI1021" i="7"/>
  <c r="BL1021" i="7"/>
  <c r="BE1023" i="7"/>
  <c r="AW1021" i="7"/>
  <c r="AZ1021" i="7" s="1"/>
  <c r="AS1023" i="7"/>
  <c r="AY1022" i="7"/>
  <c r="AK1022" i="7"/>
  <c r="AN1022" i="7" s="1"/>
  <c r="AM1023" i="7"/>
  <c r="AG1024" i="7"/>
  <c r="V1024" i="7"/>
  <c r="AB1023" i="7"/>
  <c r="AB1022" i="7"/>
  <c r="AC1022" i="7" s="1"/>
  <c r="AB1023" i="6"/>
  <c r="AY1024" i="6"/>
  <c r="AW1024" i="6"/>
  <c r="AU1024" i="6"/>
  <c r="AV1024" i="6"/>
  <c r="AA1024" i="6"/>
  <c r="Y1024" i="6"/>
  <c r="W1024" i="6"/>
  <c r="X1024" i="6"/>
  <c r="V1025" i="6"/>
  <c r="AM1024" i="6"/>
  <c r="AK1024" i="6"/>
  <c r="AI1024" i="6"/>
  <c r="AJ1024" i="6"/>
  <c r="AH1025" i="6"/>
  <c r="AL1023" i="6"/>
  <c r="AO1023" i="6" s="1"/>
  <c r="Z1023" i="6"/>
  <c r="AX1023" i="6"/>
  <c r="BA1023" i="6" s="1"/>
  <c r="BB1023" i="6" s="1"/>
  <c r="AT1025" i="6"/>
  <c r="CE1023" i="7" l="1"/>
  <c r="CH1023" i="7" s="1"/>
  <c r="CI1023" i="7" s="1"/>
  <c r="CA1025" i="7"/>
  <c r="CE1024" i="7"/>
  <c r="BP1025" i="7"/>
  <c r="BT1024" i="7"/>
  <c r="BV1024" i="7"/>
  <c r="BW1024" i="7" s="1"/>
  <c r="BX1024" i="7" s="1"/>
  <c r="BV1023" i="7"/>
  <c r="BW1023" i="7" s="1"/>
  <c r="BX1023" i="7" s="1"/>
  <c r="AZ1024" i="6"/>
  <c r="BH1026" i="6"/>
  <c r="BK1026" i="6"/>
  <c r="BI1026" i="6"/>
  <c r="BG1026" i="6"/>
  <c r="BJ1026" i="6" s="1"/>
  <c r="BF1027" i="6"/>
  <c r="AX1024" i="6"/>
  <c r="BJ1025" i="6"/>
  <c r="BL1025" i="6"/>
  <c r="AB1024" i="6"/>
  <c r="AC1023" i="6"/>
  <c r="AD1023" i="6" s="1"/>
  <c r="BI1022" i="7"/>
  <c r="BE1024" i="7"/>
  <c r="BK1023" i="7"/>
  <c r="BK1022" i="7"/>
  <c r="BL1022" i="7" s="1"/>
  <c r="AS1024" i="7"/>
  <c r="AY1023" i="7"/>
  <c r="AW1022" i="7"/>
  <c r="AZ1022" i="7" s="1"/>
  <c r="AG1025" i="7"/>
  <c r="AK1023" i="7"/>
  <c r="AN1023" i="7" s="1"/>
  <c r="Z1023" i="7"/>
  <c r="AC1023" i="7" s="1"/>
  <c r="V1025" i="7"/>
  <c r="Z1024" i="6"/>
  <c r="AL1024" i="6"/>
  <c r="X1025" i="6"/>
  <c r="V1026" i="6"/>
  <c r="AA1025" i="6"/>
  <c r="Y1025" i="6"/>
  <c r="W1025" i="6"/>
  <c r="AY1025" i="6"/>
  <c r="AW1025" i="6"/>
  <c r="AV1025" i="6"/>
  <c r="AU1025" i="6"/>
  <c r="AM1025" i="6"/>
  <c r="AK1025" i="6"/>
  <c r="AI1025" i="6"/>
  <c r="AJ1025" i="6"/>
  <c r="AH1026" i="6"/>
  <c r="AN1024" i="6"/>
  <c r="BA1024" i="6"/>
  <c r="BB1024" i="6" s="1"/>
  <c r="AT1026" i="6"/>
  <c r="CG1024" i="7" l="1"/>
  <c r="CH1024" i="7" s="1"/>
  <c r="CI1024" i="7" s="1"/>
  <c r="CA1026" i="7"/>
  <c r="BP1026" i="7"/>
  <c r="AC1024" i="6"/>
  <c r="AD1024" i="6" s="1"/>
  <c r="BK1027" i="6"/>
  <c r="BH1027" i="6"/>
  <c r="BL1027" i="6" s="1"/>
  <c r="BF1028" i="6"/>
  <c r="BG1027" i="6"/>
  <c r="BI1027" i="6"/>
  <c r="BM1025" i="6"/>
  <c r="BN1025" i="6" s="1"/>
  <c r="BL1026" i="6"/>
  <c r="BM1026" i="6" s="1"/>
  <c r="BN1026" i="6" s="1"/>
  <c r="BE1025" i="7"/>
  <c r="BI1023" i="7"/>
  <c r="BL1023" i="7" s="1"/>
  <c r="AS1025" i="7"/>
  <c r="AW1023" i="7"/>
  <c r="AZ1023" i="7" s="1"/>
  <c r="AM1024" i="7"/>
  <c r="AG1026" i="7"/>
  <c r="AM1025" i="7"/>
  <c r="AK1024" i="7"/>
  <c r="AB1024" i="7"/>
  <c r="Z1024" i="7"/>
  <c r="AC1024" i="7" s="1"/>
  <c r="V1026" i="7"/>
  <c r="AB1025" i="7"/>
  <c r="AL1025" i="6"/>
  <c r="Z1025" i="6"/>
  <c r="AM1026" i="6"/>
  <c r="AK1026" i="6"/>
  <c r="AI1026" i="6"/>
  <c r="AJ1026" i="6"/>
  <c r="AH1027" i="6"/>
  <c r="Y1026" i="6"/>
  <c r="V1027" i="6"/>
  <c r="X1026" i="6"/>
  <c r="W1026" i="6"/>
  <c r="AA1026" i="6"/>
  <c r="AY1026" i="6"/>
  <c r="AW1026" i="6"/>
  <c r="AV1026" i="6"/>
  <c r="AU1026" i="6"/>
  <c r="AN1025" i="6"/>
  <c r="AB1025" i="6"/>
  <c r="AO1024" i="6"/>
  <c r="AT1027" i="6"/>
  <c r="AZ1025" i="6"/>
  <c r="AX1025" i="6"/>
  <c r="CE1025" i="7" l="1"/>
  <c r="CA1027" i="7"/>
  <c r="CG1025" i="7"/>
  <c r="CH1025" i="7" s="1"/>
  <c r="CI1025" i="7" s="1"/>
  <c r="BV1025" i="7"/>
  <c r="BT1025" i="7"/>
  <c r="BV1026" i="7"/>
  <c r="BP1027" i="7"/>
  <c r="BJ1027" i="6"/>
  <c r="BM1027" i="6" s="1"/>
  <c r="BN1027" i="6" s="1"/>
  <c r="AN1026" i="6"/>
  <c r="BF1029" i="6"/>
  <c r="BK1028" i="6"/>
  <c r="BG1028" i="6"/>
  <c r="BI1028" i="6"/>
  <c r="BH1028" i="6"/>
  <c r="BL1028" i="6" s="1"/>
  <c r="AO1025" i="6"/>
  <c r="BK1024" i="7"/>
  <c r="BE1026" i="7"/>
  <c r="BI1025" i="7"/>
  <c r="BI1024" i="7"/>
  <c r="AY1024" i="7"/>
  <c r="AW1024" i="7"/>
  <c r="AS1026" i="7"/>
  <c r="AG1027" i="7"/>
  <c r="AK1025" i="7"/>
  <c r="AN1025" i="7" s="1"/>
  <c r="AN1024" i="7"/>
  <c r="Z1025" i="7"/>
  <c r="AC1025" i="7" s="1"/>
  <c r="V1027" i="7"/>
  <c r="AB1026" i="7"/>
  <c r="AZ1026" i="6"/>
  <c r="AM1027" i="6"/>
  <c r="AK1027" i="6"/>
  <c r="AI1027" i="6"/>
  <c r="AJ1027" i="6"/>
  <c r="AH1028" i="6"/>
  <c r="AB1026" i="6"/>
  <c r="X1027" i="6"/>
  <c r="W1027" i="6"/>
  <c r="V1028" i="6"/>
  <c r="Y1027" i="6"/>
  <c r="AA1027" i="6"/>
  <c r="AL1026" i="6"/>
  <c r="AO1026" i="6" s="1"/>
  <c r="Z1026" i="6"/>
  <c r="AY1027" i="6"/>
  <c r="AW1027" i="6"/>
  <c r="AV1027" i="6"/>
  <c r="AU1027" i="6"/>
  <c r="AC1025" i="6"/>
  <c r="AD1025" i="6" s="1"/>
  <c r="BA1025" i="6"/>
  <c r="BB1025" i="6" s="1"/>
  <c r="AZ1027" i="6"/>
  <c r="AT1028" i="6"/>
  <c r="AX1026" i="6"/>
  <c r="CG1026" i="7" l="1"/>
  <c r="CA1028" i="7"/>
  <c r="CG1027" i="7"/>
  <c r="CE1026" i="7"/>
  <c r="BT1026" i="7"/>
  <c r="BW1026" i="7" s="1"/>
  <c r="BX1026" i="7" s="1"/>
  <c r="BP1028" i="7"/>
  <c r="BT1027" i="7"/>
  <c r="BV1027" i="7"/>
  <c r="BW1027" i="7" s="1"/>
  <c r="BX1027" i="7" s="1"/>
  <c r="BW1025" i="7"/>
  <c r="BX1025" i="7" s="1"/>
  <c r="AN1027" i="6"/>
  <c r="BH1029" i="6"/>
  <c r="BK1029" i="6"/>
  <c r="BG1029" i="6"/>
  <c r="BF1030" i="6"/>
  <c r="BI1029" i="6"/>
  <c r="BJ1028" i="6"/>
  <c r="BM1028" i="6" s="1"/>
  <c r="BN1028" i="6" s="1"/>
  <c r="BA1026" i="6"/>
  <c r="BB1026" i="6" s="1"/>
  <c r="BE1027" i="7"/>
  <c r="BK1026" i="7"/>
  <c r="BK1025" i="7"/>
  <c r="BL1025" i="7" s="1"/>
  <c r="BL1024" i="7"/>
  <c r="AW1025" i="7"/>
  <c r="AS1027" i="7"/>
  <c r="AY1026" i="7"/>
  <c r="AY1025" i="7"/>
  <c r="AZ1025" i="7" s="1"/>
  <c r="AZ1024" i="7"/>
  <c r="AM1026" i="7"/>
  <c r="AG1028" i="7"/>
  <c r="AM1027" i="7"/>
  <c r="AK1026" i="7"/>
  <c r="V1028" i="7"/>
  <c r="AB1027" i="7"/>
  <c r="Z1026" i="7"/>
  <c r="AC1026" i="7" s="1"/>
  <c r="Z1027" i="6"/>
  <c r="AM1028" i="6"/>
  <c r="AK1028" i="6"/>
  <c r="AI1028" i="6"/>
  <c r="AJ1028" i="6"/>
  <c r="AN1028" i="6" s="1"/>
  <c r="AH1029" i="6"/>
  <c r="Y1028" i="6"/>
  <c r="X1028" i="6"/>
  <c r="AA1028" i="6"/>
  <c r="W1028" i="6"/>
  <c r="V1029" i="6"/>
  <c r="AY1028" i="6"/>
  <c r="AW1028" i="6"/>
  <c r="AU1028" i="6"/>
  <c r="AV1028" i="6"/>
  <c r="AL1027" i="6"/>
  <c r="AO1027" i="6" s="1"/>
  <c r="AB1027" i="6"/>
  <c r="AC1026" i="6"/>
  <c r="AD1026" i="6" s="1"/>
  <c r="AT1029" i="6"/>
  <c r="AX1027" i="6"/>
  <c r="BA1027" i="6" s="1"/>
  <c r="BB1027" i="6" s="1"/>
  <c r="CE1027" i="7" l="1"/>
  <c r="CA1029" i="7"/>
  <c r="CG1028" i="7"/>
  <c r="CH1027" i="7"/>
  <c r="CI1027" i="7" s="1"/>
  <c r="CH1026" i="7"/>
  <c r="CI1026" i="7" s="1"/>
  <c r="BP1029" i="7"/>
  <c r="BV1028" i="7"/>
  <c r="BL1029" i="6"/>
  <c r="BG1030" i="6"/>
  <c r="BF1031" i="6"/>
  <c r="BK1030" i="6"/>
  <c r="BI1030" i="6"/>
  <c r="BH1030" i="6"/>
  <c r="BJ1029" i="6"/>
  <c r="BM1029" i="6" s="1"/>
  <c r="BN1029" i="6" s="1"/>
  <c r="AC1027" i="6"/>
  <c r="AD1027" i="6" s="1"/>
  <c r="BI1026" i="7"/>
  <c r="BL1026" i="7" s="1"/>
  <c r="BK1027" i="7"/>
  <c r="BE1028" i="7"/>
  <c r="AS1028" i="7"/>
  <c r="AY1027" i="7"/>
  <c r="AW1026" i="7"/>
  <c r="AZ1026" i="7" s="1"/>
  <c r="AG1029" i="7"/>
  <c r="AM1028" i="7"/>
  <c r="AK1027" i="7"/>
  <c r="AN1027" i="7" s="1"/>
  <c r="AN1026" i="7"/>
  <c r="Z1027" i="7"/>
  <c r="V1029" i="7"/>
  <c r="AB1028" i="7"/>
  <c r="AC1027" i="7"/>
  <c r="AZ1028" i="6"/>
  <c r="AM1029" i="6"/>
  <c r="AK1029" i="6"/>
  <c r="AI1029" i="6"/>
  <c r="AJ1029" i="6"/>
  <c r="AH1030" i="6"/>
  <c r="AY1029" i="6"/>
  <c r="AW1029" i="6"/>
  <c r="AU1029" i="6"/>
  <c r="AX1029" i="6" s="1"/>
  <c r="AV1029" i="6"/>
  <c r="AZ1029" i="6" s="1"/>
  <c r="AB1028" i="6"/>
  <c r="AL1028" i="6"/>
  <c r="AO1028" i="6" s="1"/>
  <c r="V1030" i="6"/>
  <c r="AA1029" i="6"/>
  <c r="Y1029" i="6"/>
  <c r="X1029" i="6"/>
  <c r="W1029" i="6"/>
  <c r="Z1028" i="6"/>
  <c r="AX1028" i="6"/>
  <c r="AT1030" i="6"/>
  <c r="CE1028" i="7" l="1"/>
  <c r="CG1029" i="7"/>
  <c r="CA1030" i="7"/>
  <c r="CH1028" i="7"/>
  <c r="CI1028" i="7" s="1"/>
  <c r="BP1030" i="7"/>
  <c r="BT1028" i="7"/>
  <c r="BW1028" i="7" s="1"/>
  <c r="BX1028" i="7" s="1"/>
  <c r="AB1029" i="6"/>
  <c r="BL1030" i="6"/>
  <c r="BG1031" i="6"/>
  <c r="BF1032" i="6"/>
  <c r="BI1031" i="6"/>
  <c r="BK1031" i="6"/>
  <c r="BH1031" i="6"/>
  <c r="BL1031" i="6" s="1"/>
  <c r="BJ1030" i="6"/>
  <c r="BA1028" i="6"/>
  <c r="BB1028" i="6" s="1"/>
  <c r="AN1029" i="6"/>
  <c r="BE1029" i="7"/>
  <c r="BK1028" i="7"/>
  <c r="BI1027" i="7"/>
  <c r="BL1027" i="7" s="1"/>
  <c r="AW1027" i="7"/>
  <c r="AZ1027" i="7" s="1"/>
  <c r="AS1029" i="7"/>
  <c r="AY1028" i="7"/>
  <c r="AK1029" i="7"/>
  <c r="AG1030" i="7"/>
  <c r="AK1028" i="7"/>
  <c r="AN1028" i="7" s="1"/>
  <c r="Z1028" i="7"/>
  <c r="AC1028" i="7" s="1"/>
  <c r="V1030" i="7"/>
  <c r="Z1029" i="7"/>
  <c r="AB1029" i="7"/>
  <c r="BA1029" i="6"/>
  <c r="BB1029" i="6" s="1"/>
  <c r="AC1028" i="6"/>
  <c r="AD1028" i="6" s="1"/>
  <c r="AY1030" i="6"/>
  <c r="AW1030" i="6"/>
  <c r="AU1030" i="6"/>
  <c r="AV1030" i="6"/>
  <c r="AM1030" i="6"/>
  <c r="AK1030" i="6"/>
  <c r="AI1030" i="6"/>
  <c r="AJ1030" i="6"/>
  <c r="AN1030" i="6" s="1"/>
  <c r="AH1031" i="6"/>
  <c r="Z1029" i="6"/>
  <c r="AC1029" i="6" s="1"/>
  <c r="AD1029" i="6" s="1"/>
  <c r="AL1029" i="6"/>
  <c r="AO1029" i="6" s="1"/>
  <c r="AA1030" i="6"/>
  <c r="W1030" i="6"/>
  <c r="X1030" i="6"/>
  <c r="V1031" i="6"/>
  <c r="Y1030" i="6"/>
  <c r="AT1031" i="6"/>
  <c r="CA1031" i="7" l="1"/>
  <c r="CE1029" i="7"/>
  <c r="CH1029" i="7" s="1"/>
  <c r="CI1029" i="7" s="1"/>
  <c r="BT1029" i="7"/>
  <c r="BP1031" i="7"/>
  <c r="BT1030" i="7"/>
  <c r="BV1029" i="7"/>
  <c r="BW1029" i="7" s="1"/>
  <c r="BX1029" i="7" s="1"/>
  <c r="AX1030" i="6"/>
  <c r="BA1030" i="6" s="1"/>
  <c r="BB1030" i="6" s="1"/>
  <c r="BH1032" i="6"/>
  <c r="BK1032" i="6"/>
  <c r="BI1032" i="6"/>
  <c r="BG1032" i="6"/>
  <c r="BJ1032" i="6" s="1"/>
  <c r="BF1033" i="6"/>
  <c r="AZ1030" i="6"/>
  <c r="BJ1031" i="6"/>
  <c r="BM1031" i="6" s="1"/>
  <c r="BN1031" i="6" s="1"/>
  <c r="BM1030" i="6"/>
  <c r="BN1030" i="6" s="1"/>
  <c r="AC1029" i="7"/>
  <c r="BI1028" i="7"/>
  <c r="BE1030" i="7"/>
  <c r="BI1029" i="7"/>
  <c r="BL1028" i="7"/>
  <c r="AW1028" i="7"/>
  <c r="AZ1028" i="7" s="1"/>
  <c r="AS1030" i="7"/>
  <c r="AW1029" i="7"/>
  <c r="AG1031" i="7"/>
  <c r="AK1030" i="7"/>
  <c r="AM1030" i="7"/>
  <c r="AM1029" i="7"/>
  <c r="AN1029" i="7" s="1"/>
  <c r="V1031" i="7"/>
  <c r="Z1030" i="6"/>
  <c r="AL1030" i="6"/>
  <c r="AO1030" i="6" s="1"/>
  <c r="AB1030" i="6"/>
  <c r="AM1031" i="6"/>
  <c r="AK1031" i="6"/>
  <c r="AJ1031" i="6"/>
  <c r="AI1031" i="6"/>
  <c r="AH1032" i="6"/>
  <c r="Y1031" i="6"/>
  <c r="AA1031" i="6"/>
  <c r="X1031" i="6"/>
  <c r="W1031" i="6"/>
  <c r="V1032" i="6"/>
  <c r="AY1031" i="6"/>
  <c r="AW1031" i="6"/>
  <c r="AU1031" i="6"/>
  <c r="AV1031" i="6"/>
  <c r="AT1032" i="6"/>
  <c r="CE1030" i="7" l="1"/>
  <c r="CG1030" i="7"/>
  <c r="CA1032" i="7"/>
  <c r="CE1031" i="7"/>
  <c r="BV1030" i="7"/>
  <c r="BW1030" i="7" s="1"/>
  <c r="BX1030" i="7" s="1"/>
  <c r="BP1032" i="7"/>
  <c r="BV1031" i="7"/>
  <c r="AB1031" i="6"/>
  <c r="BI1033" i="6"/>
  <c r="BH1033" i="6"/>
  <c r="BF1034" i="6"/>
  <c r="BK1033" i="6"/>
  <c r="BG1033" i="6"/>
  <c r="BJ1033" i="6" s="1"/>
  <c r="BL1032" i="6"/>
  <c r="BM1032" i="6" s="1"/>
  <c r="BN1032" i="6" s="1"/>
  <c r="AN1031" i="6"/>
  <c r="BK1029" i="7"/>
  <c r="BL1029" i="7" s="1"/>
  <c r="BE1031" i="7"/>
  <c r="AY1029" i="7"/>
  <c r="AZ1029" i="7" s="1"/>
  <c r="AS1031" i="7"/>
  <c r="AY1030" i="7"/>
  <c r="AN1030" i="7"/>
  <c r="AG1032" i="7"/>
  <c r="AM1031" i="7"/>
  <c r="AB1030" i="7"/>
  <c r="V1032" i="7"/>
  <c r="AB1031" i="7"/>
  <c r="Z1030" i="7"/>
  <c r="AC1030" i="6"/>
  <c r="AD1030" i="6" s="1"/>
  <c r="Y1032" i="6"/>
  <c r="AA1032" i="6"/>
  <c r="W1032" i="6"/>
  <c r="V1033" i="6"/>
  <c r="X1032" i="6"/>
  <c r="AM1032" i="6"/>
  <c r="AK1032" i="6"/>
  <c r="AI1032" i="6"/>
  <c r="AJ1032" i="6"/>
  <c r="AN1032" i="6" s="1"/>
  <c r="AH1033" i="6"/>
  <c r="AY1032" i="6"/>
  <c r="AW1032" i="6"/>
  <c r="AU1032" i="6"/>
  <c r="AV1032" i="6"/>
  <c r="Z1031" i="6"/>
  <c r="AL1031" i="6"/>
  <c r="AO1031" i="6" s="1"/>
  <c r="AT1033" i="6"/>
  <c r="AZ1031" i="6"/>
  <c r="AX1031" i="6"/>
  <c r="AC1031" i="6" l="1"/>
  <c r="AD1031" i="6" s="1"/>
  <c r="CG1031" i="7"/>
  <c r="CH1031" i="7" s="1"/>
  <c r="CI1031" i="7" s="1"/>
  <c r="CG1032" i="7"/>
  <c r="CA1033" i="7"/>
  <c r="CH1030" i="7"/>
  <c r="CI1030" i="7" s="1"/>
  <c r="BP1033" i="7"/>
  <c r="BV1032" i="7"/>
  <c r="BT1031" i="7"/>
  <c r="BW1031" i="7" s="1"/>
  <c r="BX1031" i="7" s="1"/>
  <c r="BL1033" i="6"/>
  <c r="BM1033" i="6" s="1"/>
  <c r="BN1033" i="6" s="1"/>
  <c r="BK1034" i="6"/>
  <c r="BH1034" i="6"/>
  <c r="BL1034" i="6" s="1"/>
  <c r="BI1034" i="6"/>
  <c r="BG1034" i="6"/>
  <c r="BJ1034" i="6" s="1"/>
  <c r="BF1035" i="6"/>
  <c r="AB1032" i="6"/>
  <c r="BK1030" i="7"/>
  <c r="BI1030" i="7"/>
  <c r="BE1032" i="7"/>
  <c r="BK1031" i="7"/>
  <c r="AW1030" i="7"/>
  <c r="AS1032" i="7"/>
  <c r="AY1031" i="7"/>
  <c r="AZ1030" i="7"/>
  <c r="AG1033" i="7"/>
  <c r="AK1032" i="7"/>
  <c r="AM1032" i="7"/>
  <c r="AN1032" i="7" s="1"/>
  <c r="AK1031" i="7"/>
  <c r="AN1031" i="7" s="1"/>
  <c r="V1033" i="7"/>
  <c r="Z1031" i="7"/>
  <c r="AC1031" i="7" s="1"/>
  <c r="AC1030" i="7"/>
  <c r="AZ1032" i="6"/>
  <c r="AL1032" i="6"/>
  <c r="AO1032" i="6" s="1"/>
  <c r="AA1033" i="6"/>
  <c r="Y1033" i="6"/>
  <c r="X1033" i="6"/>
  <c r="V1034" i="6"/>
  <c r="W1033" i="6"/>
  <c r="AM1033" i="6"/>
  <c r="AK1033" i="6"/>
  <c r="AI1033" i="6"/>
  <c r="AJ1033" i="6"/>
  <c r="AN1033" i="6" s="1"/>
  <c r="AH1034" i="6"/>
  <c r="AY1033" i="6"/>
  <c r="AW1033" i="6"/>
  <c r="AU1033" i="6"/>
  <c r="AX1033" i="6" s="1"/>
  <c r="AV1033" i="6"/>
  <c r="Z1032" i="6"/>
  <c r="AC1032" i="6" s="1"/>
  <c r="AD1032" i="6" s="1"/>
  <c r="BA1031" i="6"/>
  <c r="BB1031" i="6" s="1"/>
  <c r="AX1032" i="6"/>
  <c r="AT1034" i="6"/>
  <c r="CA1034" i="7" l="1"/>
  <c r="CG1033" i="7"/>
  <c r="CE1032" i="7"/>
  <c r="CH1032" i="7" s="1"/>
  <c r="CI1032" i="7" s="1"/>
  <c r="BT1032" i="7"/>
  <c r="BW1032" i="7"/>
  <c r="BX1032" i="7" s="1"/>
  <c r="BP1034" i="7"/>
  <c r="BV1033" i="7"/>
  <c r="BI1035" i="6"/>
  <c r="BG1035" i="6"/>
  <c r="BK1035" i="6"/>
  <c r="BH1035" i="6"/>
  <c r="BL1035" i="6" s="1"/>
  <c r="BF1036" i="6"/>
  <c r="BM1034" i="6"/>
  <c r="BN1034" i="6" s="1"/>
  <c r="BA1032" i="6"/>
  <c r="BB1032" i="6" s="1"/>
  <c r="AB1033" i="6"/>
  <c r="BI1031" i="7"/>
  <c r="BE1033" i="7"/>
  <c r="BK1032" i="7"/>
  <c r="BL1031" i="7"/>
  <c r="BL1030" i="7"/>
  <c r="AS1033" i="7"/>
  <c r="AY1032" i="7"/>
  <c r="AW1031" i="7"/>
  <c r="AZ1031" i="7" s="1"/>
  <c r="AG1034" i="7"/>
  <c r="AM1033" i="7"/>
  <c r="Z1032" i="7"/>
  <c r="V1034" i="7"/>
  <c r="Z1033" i="7"/>
  <c r="AB1032" i="7"/>
  <c r="AC1032" i="7" s="1"/>
  <c r="AZ1033" i="6"/>
  <c r="BA1033" i="6" s="1"/>
  <c r="BB1033" i="6" s="1"/>
  <c r="AL1033" i="6"/>
  <c r="AO1033" i="6" s="1"/>
  <c r="AA1034" i="6"/>
  <c r="X1034" i="6"/>
  <c r="V1035" i="6"/>
  <c r="W1034" i="6"/>
  <c r="Y1034" i="6"/>
  <c r="Z1033" i="6"/>
  <c r="AM1034" i="6"/>
  <c r="AK1034" i="6"/>
  <c r="AI1034" i="6"/>
  <c r="AJ1034" i="6"/>
  <c r="AN1034" i="6" s="1"/>
  <c r="AH1035" i="6"/>
  <c r="AY1034" i="6"/>
  <c r="AW1034" i="6"/>
  <c r="AU1034" i="6"/>
  <c r="AX1034" i="6" s="1"/>
  <c r="AV1034" i="6"/>
  <c r="AT1035" i="6"/>
  <c r="CA1035" i="7" l="1"/>
  <c r="CG1034" i="7"/>
  <c r="CE1033" i="7"/>
  <c r="CH1033" i="7" s="1"/>
  <c r="CI1033" i="7" s="1"/>
  <c r="BP1035" i="7"/>
  <c r="BV1034" i="7"/>
  <c r="BT1033" i="7"/>
  <c r="BW1033" i="7" s="1"/>
  <c r="BX1033" i="7" s="1"/>
  <c r="BK1036" i="6"/>
  <c r="BI1036" i="6"/>
  <c r="BG1036" i="6"/>
  <c r="BJ1036" i="6" s="1"/>
  <c r="BF1037" i="6"/>
  <c r="BH1036" i="6"/>
  <c r="BL1036" i="6" s="1"/>
  <c r="BJ1035" i="6"/>
  <c r="BM1035" i="6" s="1"/>
  <c r="BN1035" i="6" s="1"/>
  <c r="AC1033" i="6"/>
  <c r="AD1033" i="6" s="1"/>
  <c r="BI1032" i="7"/>
  <c r="BL1032" i="7"/>
  <c r="BE1034" i="7"/>
  <c r="BK1033" i="7"/>
  <c r="AW1032" i="7"/>
  <c r="AZ1032" i="7"/>
  <c r="AS1034" i="7"/>
  <c r="AK1033" i="7"/>
  <c r="AN1033" i="7"/>
  <c r="AM1034" i="7"/>
  <c r="AG1035" i="7"/>
  <c r="AB1033" i="7"/>
  <c r="AC1033" i="7" s="1"/>
  <c r="V1035" i="7"/>
  <c r="Z1034" i="7"/>
  <c r="AB1034" i="7"/>
  <c r="AB1034" i="6"/>
  <c r="Z1034" i="6"/>
  <c r="AY1035" i="6"/>
  <c r="AW1035" i="6"/>
  <c r="AU1035" i="6"/>
  <c r="AV1035" i="6"/>
  <c r="AL1034" i="6"/>
  <c r="AO1034" i="6" s="1"/>
  <c r="AM1035" i="6"/>
  <c r="AK1035" i="6"/>
  <c r="AI1035" i="6"/>
  <c r="AJ1035" i="6"/>
  <c r="AN1035" i="6" s="1"/>
  <c r="AH1036" i="6"/>
  <c r="Y1035" i="6"/>
  <c r="X1035" i="6"/>
  <c r="V1036" i="6"/>
  <c r="W1035" i="6"/>
  <c r="AA1035" i="6"/>
  <c r="AZ1034" i="6"/>
  <c r="BA1034" i="6" s="1"/>
  <c r="BB1034" i="6" s="1"/>
  <c r="AT1036" i="6"/>
  <c r="AZ1035" i="6"/>
  <c r="CE1034" i="7" l="1"/>
  <c r="CA1036" i="7"/>
  <c r="CG1035" i="7"/>
  <c r="CH1034" i="7"/>
  <c r="CI1034" i="7" s="1"/>
  <c r="BT1034" i="7"/>
  <c r="BW1034" i="7" s="1"/>
  <c r="BX1034" i="7" s="1"/>
  <c r="BV1035" i="7"/>
  <c r="BP1036" i="7"/>
  <c r="BM1036" i="6"/>
  <c r="BN1036" i="6" s="1"/>
  <c r="BK1037" i="6"/>
  <c r="BG1037" i="6"/>
  <c r="BI1037" i="6"/>
  <c r="BF1038" i="6"/>
  <c r="BH1037" i="6"/>
  <c r="BL1037" i="6" s="1"/>
  <c r="BI1033" i="7"/>
  <c r="BE1035" i="7"/>
  <c r="BI1034" i="7"/>
  <c r="BL1033" i="7"/>
  <c r="AW1033" i="7"/>
  <c r="AS1035" i="7"/>
  <c r="AY1034" i="7"/>
  <c r="AY1033" i="7"/>
  <c r="AZ1033" i="7" s="1"/>
  <c r="AK1034" i="7"/>
  <c r="AG1036" i="7"/>
  <c r="AM1035" i="7"/>
  <c r="AN1034" i="7"/>
  <c r="AC1034" i="7"/>
  <c r="V1036" i="7"/>
  <c r="AB1035" i="7"/>
  <c r="AC1034" i="6"/>
  <c r="AD1034" i="6" s="1"/>
  <c r="Z1035" i="6"/>
  <c r="AB1035" i="6"/>
  <c r="AY1036" i="6"/>
  <c r="AW1036" i="6"/>
  <c r="AV1036" i="6"/>
  <c r="AU1036" i="6"/>
  <c r="AX1036" i="6" s="1"/>
  <c r="AM1036" i="6"/>
  <c r="AK1036" i="6"/>
  <c r="AI1036" i="6"/>
  <c r="AJ1036" i="6"/>
  <c r="AN1036" i="6" s="1"/>
  <c r="AH1037" i="6"/>
  <c r="AL1035" i="6"/>
  <c r="AO1035" i="6" s="1"/>
  <c r="X1036" i="6"/>
  <c r="AA1036" i="6"/>
  <c r="V1037" i="6"/>
  <c r="Y1036" i="6"/>
  <c r="W1036" i="6"/>
  <c r="AX1035" i="6"/>
  <c r="BA1035" i="6" s="1"/>
  <c r="BB1035" i="6" s="1"/>
  <c r="AT1037" i="6"/>
  <c r="CE1035" i="7" l="1"/>
  <c r="CH1035" i="7"/>
  <c r="CI1035" i="7" s="1"/>
  <c r="CA1037" i="7"/>
  <c r="BP1037" i="7"/>
  <c r="BT1035" i="7"/>
  <c r="BW1035" i="7" s="1"/>
  <c r="BX1035" i="7" s="1"/>
  <c r="BJ1037" i="6"/>
  <c r="BM1037" i="6" s="1"/>
  <c r="BN1037" i="6" s="1"/>
  <c r="AZ1036" i="6"/>
  <c r="BA1036" i="6" s="1"/>
  <c r="BB1036" i="6" s="1"/>
  <c r="BI1038" i="6"/>
  <c r="BG1038" i="6"/>
  <c r="BJ1038" i="6" s="1"/>
  <c r="BH1038" i="6"/>
  <c r="BF1039" i="6"/>
  <c r="BK1038" i="6"/>
  <c r="AC1035" i="6"/>
  <c r="AD1035" i="6" s="1"/>
  <c r="BK1034" i="7"/>
  <c r="BL1034" i="7" s="1"/>
  <c r="BE1036" i="7"/>
  <c r="BK1035" i="7"/>
  <c r="AS1036" i="7"/>
  <c r="AY1035" i="7"/>
  <c r="AW1035" i="7"/>
  <c r="AW1034" i="7"/>
  <c r="AZ1034" i="7" s="1"/>
  <c r="AG1037" i="7"/>
  <c r="AK1035" i="7"/>
  <c r="AN1035" i="7" s="1"/>
  <c r="Z1035" i="7"/>
  <c r="AC1035" i="7" s="1"/>
  <c r="V1037" i="7"/>
  <c r="AL1036" i="6"/>
  <c r="AO1036" i="6" s="1"/>
  <c r="AB1036" i="6"/>
  <c r="AM1037" i="6"/>
  <c r="AK1037" i="6"/>
  <c r="AI1037" i="6"/>
  <c r="AJ1037" i="6"/>
  <c r="AH1038" i="6"/>
  <c r="AY1037" i="6"/>
  <c r="AW1037" i="6"/>
  <c r="AV1037" i="6"/>
  <c r="AU1037" i="6"/>
  <c r="Z1036" i="6"/>
  <c r="X1037" i="6"/>
  <c r="V1038" i="6"/>
  <c r="AA1037" i="6"/>
  <c r="Y1037" i="6"/>
  <c r="W1037" i="6"/>
  <c r="AT1038" i="6"/>
  <c r="CG1036" i="7" l="1"/>
  <c r="CA1038" i="7"/>
  <c r="CG1037" i="7"/>
  <c r="CE1036" i="7"/>
  <c r="BP1038" i="7"/>
  <c r="BV1037" i="7"/>
  <c r="BV1036" i="7"/>
  <c r="BT1036" i="7"/>
  <c r="BL1038" i="6"/>
  <c r="BM1038" i="6" s="1"/>
  <c r="BN1038" i="6" s="1"/>
  <c r="BH1039" i="6"/>
  <c r="BI1039" i="6"/>
  <c r="BF1040" i="6"/>
  <c r="BK1039" i="6"/>
  <c r="BG1039" i="6"/>
  <c r="BJ1039" i="6" s="1"/>
  <c r="AC1036" i="6"/>
  <c r="AD1036" i="6" s="1"/>
  <c r="BI1035" i="7"/>
  <c r="BL1035" i="7"/>
  <c r="BE1037" i="7"/>
  <c r="AS1037" i="7"/>
  <c r="AZ1035" i="7"/>
  <c r="AM1036" i="7"/>
  <c r="AK1036" i="7"/>
  <c r="AM1037" i="7"/>
  <c r="AG1038" i="7"/>
  <c r="V1038" i="7"/>
  <c r="Z1036" i="7"/>
  <c r="AB1036" i="7"/>
  <c r="AB1037" i="6"/>
  <c r="AN1037" i="6"/>
  <c r="AM1038" i="6"/>
  <c r="AK1038" i="6"/>
  <c r="AJ1038" i="6"/>
  <c r="AI1038" i="6"/>
  <c r="AH1039" i="6"/>
  <c r="AY1038" i="6"/>
  <c r="AW1038" i="6"/>
  <c r="AV1038" i="6"/>
  <c r="AZ1038" i="6" s="1"/>
  <c r="AU1038" i="6"/>
  <c r="W1038" i="6"/>
  <c r="V1039" i="6"/>
  <c r="AA1038" i="6"/>
  <c r="X1038" i="6"/>
  <c r="Y1038" i="6"/>
  <c r="Z1037" i="6"/>
  <c r="AL1037" i="6"/>
  <c r="AT1039" i="6"/>
  <c r="AZ1037" i="6"/>
  <c r="AX1037" i="6"/>
  <c r="AB1038" i="6" l="1"/>
  <c r="CE1037" i="7"/>
  <c r="CH1037" i="7"/>
  <c r="CI1037" i="7" s="1"/>
  <c r="CA1039" i="7"/>
  <c r="CH1036" i="7"/>
  <c r="CI1036" i="7" s="1"/>
  <c r="BT1037" i="7"/>
  <c r="BW1037" i="7" s="1"/>
  <c r="BX1037" i="7" s="1"/>
  <c r="BW1036" i="7"/>
  <c r="BX1036" i="7" s="1"/>
  <c r="BV1038" i="7"/>
  <c r="BP1039" i="7"/>
  <c r="AN1038" i="6"/>
  <c r="BL1039" i="6"/>
  <c r="BM1039" i="6"/>
  <c r="BN1039" i="6" s="1"/>
  <c r="BK1040" i="6"/>
  <c r="BI1040" i="6"/>
  <c r="BH1040" i="6"/>
  <c r="BG1040" i="6"/>
  <c r="BJ1040" i="6" s="1"/>
  <c r="BF1041" i="6"/>
  <c r="AO1037" i="6"/>
  <c r="AC1036" i="7"/>
  <c r="BK1036" i="7"/>
  <c r="BI1036" i="7"/>
  <c r="BE1038" i="7"/>
  <c r="BK1037" i="7"/>
  <c r="AY1036" i="7"/>
  <c r="AS1038" i="7"/>
  <c r="AW1037" i="7"/>
  <c r="AY1037" i="7"/>
  <c r="AW1036" i="7"/>
  <c r="AG1039" i="7"/>
  <c r="AM1038" i="7"/>
  <c r="AK1037" i="7"/>
  <c r="AN1037" i="7"/>
  <c r="AN1036" i="7"/>
  <c r="Z1037" i="7"/>
  <c r="V1039" i="7"/>
  <c r="AB1038" i="7"/>
  <c r="AB1037" i="7"/>
  <c r="AC1037" i="6"/>
  <c r="AD1037" i="6" s="1"/>
  <c r="AY1039" i="6"/>
  <c r="AW1039" i="6"/>
  <c r="AV1039" i="6"/>
  <c r="AZ1039" i="6" s="1"/>
  <c r="AU1039" i="6"/>
  <c r="AM1039" i="6"/>
  <c r="AK1039" i="6"/>
  <c r="AI1039" i="6"/>
  <c r="AJ1039" i="6"/>
  <c r="AN1039" i="6" s="1"/>
  <c r="AH1040" i="6"/>
  <c r="Z1038" i="6"/>
  <c r="AC1038" i="6" s="1"/>
  <c r="AD1038" i="6" s="1"/>
  <c r="Y1039" i="6"/>
  <c r="AA1039" i="6"/>
  <c r="W1039" i="6"/>
  <c r="X1039" i="6"/>
  <c r="V1040" i="6"/>
  <c r="AL1038" i="6"/>
  <c r="AO1038" i="6" s="1"/>
  <c r="AX1038" i="6"/>
  <c r="BA1038" i="6" s="1"/>
  <c r="BB1038" i="6" s="1"/>
  <c r="BA1037" i="6"/>
  <c r="BB1037" i="6" s="1"/>
  <c r="AT1040" i="6"/>
  <c r="CA1040" i="7" l="1"/>
  <c r="CE1039" i="7"/>
  <c r="CG1038" i="7"/>
  <c r="CE1038" i="7"/>
  <c r="BP1040" i="7"/>
  <c r="BV1039" i="7"/>
  <c r="BT1038" i="7"/>
  <c r="BW1038" i="7" s="1"/>
  <c r="BX1038" i="7" s="1"/>
  <c r="BL1040" i="6"/>
  <c r="BM1040" i="6"/>
  <c r="BN1040" i="6" s="1"/>
  <c r="BK1041" i="6"/>
  <c r="BI1041" i="6"/>
  <c r="BG1041" i="6"/>
  <c r="BJ1041" i="6" s="1"/>
  <c r="BH1041" i="6"/>
  <c r="BL1041" i="6" s="1"/>
  <c r="BF1042" i="6"/>
  <c r="AC1037" i="7"/>
  <c r="BI1037" i="7"/>
  <c r="BL1037" i="7" s="1"/>
  <c r="BE1039" i="7"/>
  <c r="BK1038" i="7"/>
  <c r="BL1036" i="7"/>
  <c r="AZ1037" i="7"/>
  <c r="AS1039" i="7"/>
  <c r="AY1038" i="7"/>
  <c r="AW1038" i="7"/>
  <c r="AZ1036" i="7"/>
  <c r="AK1038" i="7"/>
  <c r="AN1038" i="7" s="1"/>
  <c r="AG1040" i="7"/>
  <c r="AM1039" i="7"/>
  <c r="V1040" i="7"/>
  <c r="Z1038" i="7"/>
  <c r="AC1038" i="7" s="1"/>
  <c r="Z1039" i="6"/>
  <c r="AB1039" i="6"/>
  <c r="AM1040" i="6"/>
  <c r="AK1040" i="6"/>
  <c r="AI1040" i="6"/>
  <c r="AJ1040" i="6"/>
  <c r="AH1041" i="6"/>
  <c r="AL1039" i="6"/>
  <c r="AO1039" i="6" s="1"/>
  <c r="AY1040" i="6"/>
  <c r="AW1040" i="6"/>
  <c r="AU1040" i="6"/>
  <c r="AV1040" i="6"/>
  <c r="AZ1040" i="6" s="1"/>
  <c r="Y1040" i="6"/>
  <c r="W1040" i="6"/>
  <c r="AA1040" i="6"/>
  <c r="X1040" i="6"/>
  <c r="V1041" i="6"/>
  <c r="AT1041" i="6"/>
  <c r="AX1039" i="6"/>
  <c r="BA1039" i="6" s="1"/>
  <c r="BB1039" i="6" s="1"/>
  <c r="CH1038" i="7" l="1"/>
  <c r="CI1038" i="7" s="1"/>
  <c r="CA1041" i="7"/>
  <c r="CG1040" i="7"/>
  <c r="CG1039" i="7"/>
  <c r="CH1039" i="7" s="1"/>
  <c r="CI1039" i="7" s="1"/>
  <c r="BT1039" i="7"/>
  <c r="BW1039" i="7" s="1"/>
  <c r="BX1039" i="7" s="1"/>
  <c r="BP1041" i="7"/>
  <c r="BM1041" i="6"/>
  <c r="BN1041" i="6" s="1"/>
  <c r="BG1042" i="6"/>
  <c r="BF1043" i="6"/>
  <c r="BI1042" i="6"/>
  <c r="BK1042" i="6"/>
  <c r="BH1042" i="6"/>
  <c r="BL1042" i="6" s="1"/>
  <c r="AN1040" i="6"/>
  <c r="BI1038" i="7"/>
  <c r="BL1038" i="7" s="1"/>
  <c r="BI1039" i="7"/>
  <c r="BK1039" i="7"/>
  <c r="BE1040" i="7"/>
  <c r="AZ1038" i="7"/>
  <c r="AS1040" i="7"/>
  <c r="AW1039" i="7"/>
  <c r="AY1039" i="7"/>
  <c r="AZ1039" i="7" s="1"/>
  <c r="AG1041" i="7"/>
  <c r="AK1040" i="7"/>
  <c r="AK1039" i="7"/>
  <c r="AN1039" i="7"/>
  <c r="AB1039" i="7"/>
  <c r="Z1039" i="7"/>
  <c r="AB1040" i="7"/>
  <c r="V1041" i="7"/>
  <c r="AC1039" i="6"/>
  <c r="AD1039" i="6" s="1"/>
  <c r="AB1040" i="6"/>
  <c r="Z1040" i="6"/>
  <c r="AM1041" i="6"/>
  <c r="AK1041" i="6"/>
  <c r="AJ1041" i="6"/>
  <c r="AN1041" i="6" s="1"/>
  <c r="AI1041" i="6"/>
  <c r="AH1042" i="6"/>
  <c r="AY1041" i="6"/>
  <c r="AW1041" i="6"/>
  <c r="AU1041" i="6"/>
  <c r="AV1041" i="6"/>
  <c r="AZ1041" i="6" s="1"/>
  <c r="Y1041" i="6"/>
  <c r="W1041" i="6"/>
  <c r="V1042" i="6"/>
  <c r="AA1041" i="6"/>
  <c r="X1041" i="6"/>
  <c r="AL1040" i="6"/>
  <c r="AO1040" i="6" s="1"/>
  <c r="AX1040" i="6"/>
  <c r="BA1040" i="6" s="1"/>
  <c r="BB1040" i="6" s="1"/>
  <c r="AT1042" i="6"/>
  <c r="CE1040" i="7" l="1"/>
  <c r="CH1040" i="7" s="1"/>
  <c r="CI1040" i="7" s="1"/>
  <c r="CA1042" i="7"/>
  <c r="CG1041" i="7"/>
  <c r="BV1040" i="7"/>
  <c r="BP1042" i="7"/>
  <c r="BT1041" i="7"/>
  <c r="BT1040" i="7"/>
  <c r="BK1043" i="6"/>
  <c r="BF1044" i="6"/>
  <c r="BI1043" i="6"/>
  <c r="BH1043" i="6"/>
  <c r="BL1043" i="6" s="1"/>
  <c r="BG1043" i="6"/>
  <c r="BJ1043" i="6" s="1"/>
  <c r="BJ1042" i="6"/>
  <c r="BM1042" i="6" s="1"/>
  <c r="BN1042" i="6" s="1"/>
  <c r="BE1041" i="7"/>
  <c r="BK1040" i="7"/>
  <c r="BL1039" i="7"/>
  <c r="AS1041" i="7"/>
  <c r="AY1040" i="7"/>
  <c r="AM1040" i="7"/>
  <c r="AN1040" i="7" s="1"/>
  <c r="AG1042" i="7"/>
  <c r="AK1041" i="7"/>
  <c r="V1042" i="7"/>
  <c r="Z1041" i="7"/>
  <c r="AB1041" i="7"/>
  <c r="Z1040" i="7"/>
  <c r="AC1040" i="7" s="1"/>
  <c r="AC1039" i="7"/>
  <c r="AC1040" i="6"/>
  <c r="AD1040" i="6" s="1"/>
  <c r="Z1041" i="6"/>
  <c r="AB1041" i="6"/>
  <c r="AM1042" i="6"/>
  <c r="AK1042" i="6"/>
  <c r="AJ1042" i="6"/>
  <c r="AI1042" i="6"/>
  <c r="AH1043" i="6"/>
  <c r="AL1041" i="6"/>
  <c r="AO1041" i="6" s="1"/>
  <c r="Y1042" i="6"/>
  <c r="AA1042" i="6"/>
  <c r="V1043" i="6"/>
  <c r="W1042" i="6"/>
  <c r="X1042" i="6"/>
  <c r="AY1042" i="6"/>
  <c r="AW1042" i="6"/>
  <c r="AU1042" i="6"/>
  <c r="AX1042" i="6" s="1"/>
  <c r="AV1042" i="6"/>
  <c r="AX1041" i="6"/>
  <c r="BA1041" i="6" s="1"/>
  <c r="BB1041" i="6" s="1"/>
  <c r="AT1043" i="6"/>
  <c r="CA1043" i="7" l="1"/>
  <c r="CE1042" i="7"/>
  <c r="CE1041" i="7"/>
  <c r="CH1041" i="7"/>
  <c r="CI1041" i="7" s="1"/>
  <c r="BP1043" i="7"/>
  <c r="BV1041" i="7"/>
  <c r="BW1041" i="7" s="1"/>
  <c r="BX1041" i="7" s="1"/>
  <c r="BW1040" i="7"/>
  <c r="BX1040" i="7" s="1"/>
  <c r="AN1042" i="6"/>
  <c r="BG1044" i="6"/>
  <c r="BK1044" i="6"/>
  <c r="BH1044" i="6"/>
  <c r="BL1044" i="6" s="1"/>
  <c r="BI1044" i="6"/>
  <c r="BF1045" i="6"/>
  <c r="BM1043" i="6"/>
  <c r="BN1043" i="6" s="1"/>
  <c r="AC1041" i="7"/>
  <c r="BI1040" i="7"/>
  <c r="BL1040" i="7"/>
  <c r="BE1042" i="7"/>
  <c r="BI1041" i="7"/>
  <c r="AW1040" i="7"/>
  <c r="AZ1040" i="7" s="1"/>
  <c r="AS1042" i="7"/>
  <c r="AW1041" i="7"/>
  <c r="AM1041" i="7"/>
  <c r="AN1041" i="7" s="1"/>
  <c r="AM1042" i="7"/>
  <c r="AG1043" i="7"/>
  <c r="V1043" i="7"/>
  <c r="AB1042" i="7"/>
  <c r="AC1041" i="6"/>
  <c r="AD1041" i="6" s="1"/>
  <c r="AZ1042" i="6"/>
  <c r="BA1042" i="6" s="1"/>
  <c r="BB1042" i="6" s="1"/>
  <c r="AB1042" i="6"/>
  <c r="Z1042" i="6"/>
  <c r="AY1043" i="6"/>
  <c r="AW1043" i="6"/>
  <c r="AV1043" i="6"/>
  <c r="AU1043" i="6"/>
  <c r="AM1043" i="6"/>
  <c r="AK1043" i="6"/>
  <c r="AJ1043" i="6"/>
  <c r="AN1043" i="6" s="1"/>
  <c r="AI1043" i="6"/>
  <c r="AH1044" i="6"/>
  <c r="Y1043" i="6"/>
  <c r="W1043" i="6"/>
  <c r="V1044" i="6"/>
  <c r="AA1043" i="6"/>
  <c r="X1043" i="6"/>
  <c r="AL1042" i="6"/>
  <c r="AO1042" i="6" s="1"/>
  <c r="AT1044" i="6"/>
  <c r="CG1042" i="7" l="1"/>
  <c r="CH1042" i="7" s="1"/>
  <c r="CI1042" i="7" s="1"/>
  <c r="CA1044" i="7"/>
  <c r="CE1043" i="7"/>
  <c r="BV1042" i="7"/>
  <c r="BT1042" i="7"/>
  <c r="BV1043" i="7"/>
  <c r="BP1044" i="7"/>
  <c r="BK1045" i="6"/>
  <c r="BH1045" i="6"/>
  <c r="BL1045" i="6" s="1"/>
  <c r="BF1046" i="6"/>
  <c r="BI1045" i="6"/>
  <c r="BG1045" i="6"/>
  <c r="BJ1045" i="6" s="1"/>
  <c r="BM1045" i="6" s="1"/>
  <c r="BN1045" i="6" s="1"/>
  <c r="BJ1044" i="6"/>
  <c r="BM1044" i="6" s="1"/>
  <c r="BN1044" i="6" s="1"/>
  <c r="BK1041" i="7"/>
  <c r="BL1041" i="7" s="1"/>
  <c r="BE1043" i="7"/>
  <c r="AS1043" i="7"/>
  <c r="AY1042" i="7"/>
  <c r="AY1041" i="7"/>
  <c r="AZ1041" i="7" s="1"/>
  <c r="AK1042" i="7"/>
  <c r="AG1044" i="7"/>
  <c r="AM1043" i="7"/>
  <c r="AN1042" i="7"/>
  <c r="Z1042" i="7"/>
  <c r="AC1042" i="7" s="1"/>
  <c r="V1044" i="7"/>
  <c r="AB1043" i="7"/>
  <c r="AB1043" i="6"/>
  <c r="AC1042" i="6"/>
  <c r="AD1042" i="6" s="1"/>
  <c r="AY1044" i="6"/>
  <c r="AW1044" i="6"/>
  <c r="AU1044" i="6"/>
  <c r="AV1044" i="6"/>
  <c r="AM1044" i="6"/>
  <c r="AK1044" i="6"/>
  <c r="AI1044" i="6"/>
  <c r="AJ1044" i="6"/>
  <c r="AN1044" i="6" s="1"/>
  <c r="AH1045" i="6"/>
  <c r="AL1043" i="6"/>
  <c r="AO1043" i="6" s="1"/>
  <c r="Z1043" i="6"/>
  <c r="V1045" i="6"/>
  <c r="W1044" i="6"/>
  <c r="AA1044" i="6"/>
  <c r="Y1044" i="6"/>
  <c r="X1044" i="6"/>
  <c r="AZ1043" i="6"/>
  <c r="AT1045" i="6"/>
  <c r="AX1043" i="6"/>
  <c r="CA1045" i="7" l="1"/>
  <c r="CG1044" i="7"/>
  <c r="CG1043" i="7"/>
  <c r="CH1043" i="7" s="1"/>
  <c r="CI1043" i="7" s="1"/>
  <c r="BT1043" i="7"/>
  <c r="BW1043" i="7"/>
  <c r="BX1043" i="7" s="1"/>
  <c r="BP1045" i="7"/>
  <c r="BV1044" i="7"/>
  <c r="BW1042" i="7"/>
  <c r="BX1042" i="7" s="1"/>
  <c r="AB1044" i="6"/>
  <c r="BI1046" i="6"/>
  <c r="BK1046" i="6"/>
  <c r="BH1046" i="6"/>
  <c r="BL1046" i="6" s="1"/>
  <c r="BG1046" i="6"/>
  <c r="BJ1046" i="6" s="1"/>
  <c r="BF1047" i="6"/>
  <c r="AZ1044" i="6"/>
  <c r="AC1043" i="6"/>
  <c r="AD1043" i="6" s="1"/>
  <c r="BK1042" i="7"/>
  <c r="BI1042" i="7"/>
  <c r="BE1044" i="7"/>
  <c r="BK1043" i="7"/>
  <c r="AW1042" i="7"/>
  <c r="AZ1042" i="7" s="1"/>
  <c r="AS1044" i="7"/>
  <c r="AY1043" i="7"/>
  <c r="AK1043" i="7"/>
  <c r="AG1045" i="7"/>
  <c r="AM1044" i="7"/>
  <c r="AN1043" i="7"/>
  <c r="Z1043" i="7"/>
  <c r="AC1043" i="7" s="1"/>
  <c r="V1045" i="7"/>
  <c r="AB1044" i="7"/>
  <c r="Z1044" i="6"/>
  <c r="AM1045" i="6"/>
  <c r="AK1045" i="6"/>
  <c r="AI1045" i="6"/>
  <c r="AJ1045" i="6"/>
  <c r="AH1046" i="6"/>
  <c r="AY1045" i="6"/>
  <c r="AW1045" i="6"/>
  <c r="AU1045" i="6"/>
  <c r="AV1045" i="6"/>
  <c r="AL1044" i="6"/>
  <c r="AO1044" i="6" s="1"/>
  <c r="Y1045" i="6"/>
  <c r="X1045" i="6"/>
  <c r="W1045" i="6"/>
  <c r="AA1045" i="6"/>
  <c r="V1046" i="6"/>
  <c r="AX1044" i="6"/>
  <c r="BA1044" i="6"/>
  <c r="BB1044" i="6" s="1"/>
  <c r="AT1046" i="6"/>
  <c r="BA1043" i="6"/>
  <c r="BB1043" i="6" s="1"/>
  <c r="AC1044" i="6" l="1"/>
  <c r="AD1044" i="6" s="1"/>
  <c r="CG1045" i="7"/>
  <c r="CA1046" i="7"/>
  <c r="CE1045" i="7"/>
  <c r="CE1044" i="7"/>
  <c r="CH1044" i="7" s="1"/>
  <c r="CI1044" i="7" s="1"/>
  <c r="BP1046" i="7"/>
  <c r="BV1045" i="7"/>
  <c r="BT1044" i="7"/>
  <c r="BW1044" i="7" s="1"/>
  <c r="BX1044" i="7" s="1"/>
  <c r="AZ1045" i="6"/>
  <c r="BM1046" i="6"/>
  <c r="BN1046" i="6" s="1"/>
  <c r="BI1047" i="6"/>
  <c r="BG1047" i="6"/>
  <c r="BJ1047" i="6" s="1"/>
  <c r="BF1048" i="6"/>
  <c r="BK1047" i="6"/>
  <c r="BH1047" i="6"/>
  <c r="BL1047" i="6" s="1"/>
  <c r="AN1045" i="6"/>
  <c r="BE1045" i="7"/>
  <c r="BK1044" i="7"/>
  <c r="BI1043" i="7"/>
  <c r="BL1043" i="7" s="1"/>
  <c r="BL1042" i="7"/>
  <c r="AY1044" i="7"/>
  <c r="AS1045" i="7"/>
  <c r="AW1043" i="7"/>
  <c r="AZ1043" i="7" s="1"/>
  <c r="AG1046" i="7"/>
  <c r="AM1045" i="7"/>
  <c r="AK1044" i="7"/>
  <c r="AN1044" i="7" s="1"/>
  <c r="Z1044" i="7"/>
  <c r="AC1044" i="7" s="1"/>
  <c r="V1046" i="7"/>
  <c r="X1046" i="6"/>
  <c r="W1046" i="6"/>
  <c r="AA1046" i="6"/>
  <c r="V1047" i="6"/>
  <c r="Y1046" i="6"/>
  <c r="AM1046" i="6"/>
  <c r="AK1046" i="6"/>
  <c r="AI1046" i="6"/>
  <c r="AJ1046" i="6"/>
  <c r="AH1047" i="6"/>
  <c r="AB1045" i="6"/>
  <c r="AL1045" i="6"/>
  <c r="AY1046" i="6"/>
  <c r="AW1046" i="6"/>
  <c r="AV1046" i="6"/>
  <c r="AZ1046" i="6" s="1"/>
  <c r="AU1046" i="6"/>
  <c r="Z1045" i="6"/>
  <c r="AT1047" i="6"/>
  <c r="AX1045" i="6"/>
  <c r="BA1045" i="6" s="1"/>
  <c r="BB1045" i="6" s="1"/>
  <c r="BM1047" i="6" l="1"/>
  <c r="BN1047" i="6" s="1"/>
  <c r="CH1045" i="7"/>
  <c r="CI1045" i="7" s="1"/>
  <c r="CA1047" i="7"/>
  <c r="CG1046" i="7"/>
  <c r="BT1045" i="7"/>
  <c r="BW1045" i="7" s="1"/>
  <c r="BX1045" i="7" s="1"/>
  <c r="BP1047" i="7"/>
  <c r="BV1046" i="7"/>
  <c r="AO1045" i="6"/>
  <c r="BK1048" i="6"/>
  <c r="BG1048" i="6"/>
  <c r="BI1048" i="6"/>
  <c r="BH1048" i="6"/>
  <c r="BL1048" i="6" s="1"/>
  <c r="BF1049" i="6"/>
  <c r="AN1046" i="6"/>
  <c r="BI1044" i="7"/>
  <c r="BL1044" i="7" s="1"/>
  <c r="BE1046" i="7"/>
  <c r="BI1045" i="7"/>
  <c r="BK1045" i="7"/>
  <c r="AS1046" i="7"/>
  <c r="AW1045" i="7"/>
  <c r="AW1044" i="7"/>
  <c r="AZ1044" i="7" s="1"/>
  <c r="AG1047" i="7"/>
  <c r="AM1046" i="7"/>
  <c r="AK1045" i="7"/>
  <c r="AN1045" i="7" s="1"/>
  <c r="V1047" i="7"/>
  <c r="AB1046" i="7"/>
  <c r="AB1045" i="7"/>
  <c r="Z1045" i="7"/>
  <c r="Z1046" i="6"/>
  <c r="AC1045" i="6"/>
  <c r="AD1045" i="6" s="1"/>
  <c r="AA1047" i="6"/>
  <c r="Y1047" i="6"/>
  <c r="X1047" i="6"/>
  <c r="V1048" i="6"/>
  <c r="W1047" i="6"/>
  <c r="AM1047" i="6"/>
  <c r="AK1047" i="6"/>
  <c r="AI1047" i="6"/>
  <c r="AJ1047" i="6"/>
  <c r="AN1047" i="6" s="1"/>
  <c r="AH1048" i="6"/>
  <c r="AL1046" i="6"/>
  <c r="AO1046" i="6" s="1"/>
  <c r="AY1047" i="6"/>
  <c r="AW1047" i="6"/>
  <c r="AU1047" i="6"/>
  <c r="AV1047" i="6"/>
  <c r="AZ1047" i="6" s="1"/>
  <c r="AB1046" i="6"/>
  <c r="AT1048" i="6"/>
  <c r="AX1046" i="6"/>
  <c r="BA1046" i="6" s="1"/>
  <c r="BB1046" i="6" s="1"/>
  <c r="CE1046" i="7" l="1"/>
  <c r="CH1046" i="7"/>
  <c r="CI1046" i="7" s="1"/>
  <c r="CA1048" i="7"/>
  <c r="CE1047" i="7"/>
  <c r="CG1047" i="7"/>
  <c r="BP1048" i="7"/>
  <c r="BV1047" i="7"/>
  <c r="BT1046" i="7"/>
  <c r="BW1046" i="7" s="1"/>
  <c r="BX1046" i="7" s="1"/>
  <c r="BK1049" i="6"/>
  <c r="BI1049" i="6"/>
  <c r="BH1049" i="6"/>
  <c r="BL1049" i="6" s="1"/>
  <c r="BF1050" i="6"/>
  <c r="BG1049" i="6"/>
  <c r="BJ1049" i="6" s="1"/>
  <c r="BM1049" i="6" s="1"/>
  <c r="BN1049" i="6" s="1"/>
  <c r="BJ1048" i="6"/>
  <c r="BM1048" i="6" s="1"/>
  <c r="BN1048" i="6" s="1"/>
  <c r="AC1046" i="6"/>
  <c r="AD1046" i="6" s="1"/>
  <c r="AB1047" i="6"/>
  <c r="BL1045" i="7"/>
  <c r="BE1047" i="7"/>
  <c r="BK1046" i="7"/>
  <c r="AY1045" i="7"/>
  <c r="AZ1045" i="7" s="1"/>
  <c r="AS1047" i="7"/>
  <c r="AY1046" i="7"/>
  <c r="AG1048" i="7"/>
  <c r="AM1047" i="7"/>
  <c r="AK1046" i="7"/>
  <c r="AN1046" i="7" s="1"/>
  <c r="Z1046" i="7"/>
  <c r="AC1046" i="7" s="1"/>
  <c r="AC1045" i="7"/>
  <c r="V1048" i="7"/>
  <c r="AK1048" i="6"/>
  <c r="AM1048" i="6"/>
  <c r="AI1048" i="6"/>
  <c r="AJ1048" i="6"/>
  <c r="AN1048" i="6" s="1"/>
  <c r="AH1049" i="6"/>
  <c r="AY1048" i="6"/>
  <c r="AW1048" i="6"/>
  <c r="AV1048" i="6"/>
  <c r="AZ1048" i="6" s="1"/>
  <c r="AU1048" i="6"/>
  <c r="Z1047" i="6"/>
  <c r="AL1047" i="6"/>
  <c r="AO1047" i="6" s="1"/>
  <c r="W1048" i="6"/>
  <c r="V1049" i="6"/>
  <c r="Y1048" i="6"/>
  <c r="AA1048" i="6"/>
  <c r="X1048" i="6"/>
  <c r="AX1047" i="6"/>
  <c r="BA1047" i="6" s="1"/>
  <c r="BB1047" i="6" s="1"/>
  <c r="AT1049" i="6"/>
  <c r="CH1047" i="7" l="1"/>
  <c r="CI1047" i="7" s="1"/>
  <c r="CG1048" i="7"/>
  <c r="CA1049" i="7"/>
  <c r="BT1047" i="7"/>
  <c r="BW1047" i="7" s="1"/>
  <c r="BX1047" i="7" s="1"/>
  <c r="BP1049" i="7"/>
  <c r="AB1048" i="6"/>
  <c r="BI1050" i="6"/>
  <c r="BH1050" i="6"/>
  <c r="BG1050" i="6"/>
  <c r="BJ1050" i="6" s="1"/>
  <c r="BK1050" i="6"/>
  <c r="BF1051" i="6"/>
  <c r="AC1047" i="6"/>
  <c r="AD1047" i="6" s="1"/>
  <c r="BI1046" i="7"/>
  <c r="BL1046" i="7"/>
  <c r="BK1047" i="7"/>
  <c r="BE1048" i="7"/>
  <c r="AW1046" i="7"/>
  <c r="AS1048" i="7"/>
  <c r="AW1047" i="7"/>
  <c r="AZ1046" i="7"/>
  <c r="AG1049" i="7"/>
  <c r="AK1047" i="7"/>
  <c r="AN1047" i="7" s="1"/>
  <c r="AB1047" i="7"/>
  <c r="Z1047" i="7"/>
  <c r="V1049" i="7"/>
  <c r="AB1048" i="7"/>
  <c r="AX1048" i="6"/>
  <c r="BA1048" i="6" s="1"/>
  <c r="BB1048" i="6" s="1"/>
  <c r="Z1048" i="6"/>
  <c r="AM1049" i="6"/>
  <c r="AK1049" i="6"/>
  <c r="AI1049" i="6"/>
  <c r="AJ1049" i="6"/>
  <c r="AH1050" i="6"/>
  <c r="AY1049" i="6"/>
  <c r="AW1049" i="6"/>
  <c r="AU1049" i="6"/>
  <c r="AV1049" i="6"/>
  <c r="Y1049" i="6"/>
  <c r="X1049" i="6"/>
  <c r="AA1049" i="6"/>
  <c r="W1049" i="6"/>
  <c r="V1050" i="6"/>
  <c r="AL1048" i="6"/>
  <c r="AO1048" i="6" s="1"/>
  <c r="AT1050" i="6"/>
  <c r="CA1050" i="7" l="1"/>
  <c r="CG1049" i="7"/>
  <c r="CE1048" i="7"/>
  <c r="CH1048" i="7" s="1"/>
  <c r="CI1048" i="7" s="1"/>
  <c r="BV1048" i="7"/>
  <c r="BP1050" i="7"/>
  <c r="BV1049" i="7"/>
  <c r="BT1048" i="7"/>
  <c r="AC1048" i="6"/>
  <c r="AD1048" i="6" s="1"/>
  <c r="BL1050" i="6"/>
  <c r="BM1050" i="6" s="1"/>
  <c r="BN1050" i="6" s="1"/>
  <c r="BI1051" i="6"/>
  <c r="BK1051" i="6"/>
  <c r="BH1051" i="6"/>
  <c r="BL1051" i="6" s="1"/>
  <c r="BF1052" i="6"/>
  <c r="BG1051" i="6"/>
  <c r="BJ1051" i="6" s="1"/>
  <c r="AN1049" i="6"/>
  <c r="BI1048" i="7"/>
  <c r="BE1049" i="7"/>
  <c r="BI1047" i="7"/>
  <c r="BL1047" i="7" s="1"/>
  <c r="AY1047" i="7"/>
  <c r="AZ1047" i="7" s="1"/>
  <c r="AS1049" i="7"/>
  <c r="AG1050" i="7"/>
  <c r="AM1049" i="7"/>
  <c r="AM1048" i="7"/>
  <c r="AK1048" i="7"/>
  <c r="Z1048" i="7"/>
  <c r="AC1048" i="7" s="1"/>
  <c r="V1050" i="7"/>
  <c r="AC1047" i="7"/>
  <c r="AL1049" i="6"/>
  <c r="AB1049" i="6"/>
  <c r="Z1049" i="6"/>
  <c r="AY1050" i="6"/>
  <c r="AW1050" i="6"/>
  <c r="AV1050" i="6"/>
  <c r="AU1050" i="6"/>
  <c r="AM1050" i="6"/>
  <c r="AK1050" i="6"/>
  <c r="AJ1050" i="6"/>
  <c r="AN1050" i="6" s="1"/>
  <c r="AI1050" i="6"/>
  <c r="AH1051" i="6"/>
  <c r="Y1050" i="6"/>
  <c r="AA1050" i="6"/>
  <c r="X1050" i="6"/>
  <c r="W1050" i="6"/>
  <c r="V1051" i="6"/>
  <c r="AT1051" i="6"/>
  <c r="AZ1049" i="6"/>
  <c r="AX1049" i="6"/>
  <c r="CE1049" i="7" l="1"/>
  <c r="CH1049" i="7" s="1"/>
  <c r="CI1049" i="7" s="1"/>
  <c r="CA1051" i="7"/>
  <c r="BT1049" i="7"/>
  <c r="BW1049" i="7"/>
  <c r="BX1049" i="7" s="1"/>
  <c r="BV1050" i="7"/>
  <c r="BP1051" i="7"/>
  <c r="BW1048" i="7"/>
  <c r="BX1048" i="7" s="1"/>
  <c r="AZ1050" i="6"/>
  <c r="BM1051" i="6"/>
  <c r="BN1051" i="6" s="1"/>
  <c r="BI1052" i="6"/>
  <c r="BF1053" i="6"/>
  <c r="BG1052" i="6"/>
  <c r="BJ1052" i="6" s="1"/>
  <c r="BK1052" i="6"/>
  <c r="BH1052" i="6"/>
  <c r="BL1052" i="6" s="1"/>
  <c r="AO1049" i="6"/>
  <c r="AC1049" i="6"/>
  <c r="AD1049" i="6" s="1"/>
  <c r="BE1050" i="7"/>
  <c r="BK1049" i="7"/>
  <c r="BK1048" i="7"/>
  <c r="BL1048" i="7" s="1"/>
  <c r="AY1048" i="7"/>
  <c r="AS1050" i="7"/>
  <c r="AY1049" i="7"/>
  <c r="AW1048" i="7"/>
  <c r="AK1049" i="7"/>
  <c r="AN1048" i="7"/>
  <c r="AN1049" i="7"/>
  <c r="AG1051" i="7"/>
  <c r="AM1050" i="7"/>
  <c r="AB1050" i="7"/>
  <c r="V1051" i="7"/>
  <c r="AB1049" i="7"/>
  <c r="Z1049" i="7"/>
  <c r="Z1050" i="6"/>
  <c r="AY1051" i="6"/>
  <c r="AW1051" i="6"/>
  <c r="AV1051" i="6"/>
  <c r="AU1051" i="6"/>
  <c r="V1052" i="6"/>
  <c r="W1051" i="6"/>
  <c r="X1051" i="6"/>
  <c r="Y1051" i="6"/>
  <c r="AA1051" i="6"/>
  <c r="AL1050" i="6"/>
  <c r="AO1050" i="6" s="1"/>
  <c r="AM1051" i="6"/>
  <c r="AK1051" i="6"/>
  <c r="AI1051" i="6"/>
  <c r="AJ1051" i="6"/>
  <c r="AH1052" i="6"/>
  <c r="AB1050" i="6"/>
  <c r="BA1049" i="6"/>
  <c r="BB1049" i="6" s="1"/>
  <c r="AT1052" i="6"/>
  <c r="AX1050" i="6"/>
  <c r="BA1050" i="6" s="1"/>
  <c r="BB1050" i="6" s="1"/>
  <c r="CG1050" i="7" l="1"/>
  <c r="CE1050" i="7"/>
  <c r="CG1051" i="7"/>
  <c r="CA1052" i="7"/>
  <c r="BT1050" i="7"/>
  <c r="BW1050" i="7" s="1"/>
  <c r="BX1050" i="7" s="1"/>
  <c r="BP1052" i="7"/>
  <c r="BV1051" i="7"/>
  <c r="BM1052" i="6"/>
  <c r="BN1052" i="6" s="1"/>
  <c r="AX1051" i="6"/>
  <c r="BA1051" i="6" s="1"/>
  <c r="BB1051" i="6" s="1"/>
  <c r="AZ1051" i="6"/>
  <c r="BI1053" i="6"/>
  <c r="BK1053" i="6"/>
  <c r="BF1054" i="6"/>
  <c r="BG1053" i="6"/>
  <c r="BH1053" i="6"/>
  <c r="BL1053" i="6" s="1"/>
  <c r="AC1050" i="6"/>
  <c r="AD1050" i="6" s="1"/>
  <c r="BI1049" i="7"/>
  <c r="BL1049" i="7" s="1"/>
  <c r="BE1051" i="7"/>
  <c r="BK1050" i="7"/>
  <c r="AS1051" i="7"/>
  <c r="AW1049" i="7"/>
  <c r="AZ1049" i="7" s="1"/>
  <c r="AZ1048" i="7"/>
  <c r="AK1050" i="7"/>
  <c r="AN1050" i="7"/>
  <c r="AG1052" i="7"/>
  <c r="V1052" i="7"/>
  <c r="Z1050" i="7"/>
  <c r="AC1049" i="7"/>
  <c r="AC1050" i="7"/>
  <c r="Z1051" i="6"/>
  <c r="W1052" i="6"/>
  <c r="V1053" i="6"/>
  <c r="AA1052" i="6"/>
  <c r="Y1052" i="6"/>
  <c r="X1052" i="6"/>
  <c r="AY1052" i="6"/>
  <c r="AW1052" i="6"/>
  <c r="AV1052" i="6"/>
  <c r="AU1052" i="6"/>
  <c r="AX1052" i="6" s="1"/>
  <c r="AB1051" i="6"/>
  <c r="AM1052" i="6"/>
  <c r="AK1052" i="6"/>
  <c r="AJ1052" i="6"/>
  <c r="AI1052" i="6"/>
  <c r="AH1053" i="6"/>
  <c r="AN1051" i="6"/>
  <c r="AL1051" i="6"/>
  <c r="AT1053" i="6"/>
  <c r="CE1051" i="7" l="1"/>
  <c r="CH1051" i="7"/>
  <c r="CI1051" i="7" s="1"/>
  <c r="CA1053" i="7"/>
  <c r="CE1052" i="7"/>
  <c r="CG1052" i="7"/>
  <c r="CH1052" i="7" s="1"/>
  <c r="CI1052" i="7" s="1"/>
  <c r="CH1050" i="7"/>
  <c r="CI1050" i="7" s="1"/>
  <c r="BT1051" i="7"/>
  <c r="BP1053" i="7"/>
  <c r="BV1052" i="7"/>
  <c r="BW1051" i="7"/>
  <c r="BX1051" i="7" s="1"/>
  <c r="AB1052" i="6"/>
  <c r="AO1051" i="6"/>
  <c r="BJ1053" i="6"/>
  <c r="BF1055" i="6"/>
  <c r="BK1054" i="6"/>
  <c r="BI1054" i="6"/>
  <c r="BG1054" i="6"/>
  <c r="BJ1054" i="6" s="1"/>
  <c r="BH1054" i="6"/>
  <c r="BL1054" i="6" s="1"/>
  <c r="BM1053" i="6"/>
  <c r="BN1053" i="6" s="1"/>
  <c r="AC1051" i="6"/>
  <c r="AD1051" i="6" s="1"/>
  <c r="BE1052" i="7"/>
  <c r="BI1051" i="7"/>
  <c r="BI1050" i="7"/>
  <c r="BL1050" i="7" s="1"/>
  <c r="AW1050" i="7"/>
  <c r="AY1051" i="7"/>
  <c r="AS1052" i="7"/>
  <c r="AY1050" i="7"/>
  <c r="AZ1050" i="7" s="1"/>
  <c r="AK1051" i="7"/>
  <c r="AG1053" i="7"/>
  <c r="AM1052" i="7"/>
  <c r="AM1051" i="7"/>
  <c r="AN1051" i="7" s="1"/>
  <c r="V1053" i="7"/>
  <c r="AB1052" i="7"/>
  <c r="AB1051" i="7"/>
  <c r="Z1051" i="7"/>
  <c r="Z1052" i="6"/>
  <c r="AC1052" i="6" s="1"/>
  <c r="AD1052" i="6" s="1"/>
  <c r="AL1052" i="6"/>
  <c r="AM1053" i="6"/>
  <c r="AK1053" i="6"/>
  <c r="AI1053" i="6"/>
  <c r="AJ1053" i="6"/>
  <c r="AN1053" i="6" s="1"/>
  <c r="AH1054" i="6"/>
  <c r="AY1053" i="6"/>
  <c r="AW1053" i="6"/>
  <c r="AU1053" i="6"/>
  <c r="AV1053" i="6"/>
  <c r="AZ1053" i="6" s="1"/>
  <c r="V1054" i="6"/>
  <c r="X1053" i="6"/>
  <c r="Y1053" i="6"/>
  <c r="AA1053" i="6"/>
  <c r="W1053" i="6"/>
  <c r="AN1052" i="6"/>
  <c r="AZ1052" i="6"/>
  <c r="BA1052" i="6" s="1"/>
  <c r="BB1052" i="6" s="1"/>
  <c r="AT1054" i="6"/>
  <c r="BM1054" i="6" l="1"/>
  <c r="BN1054" i="6" s="1"/>
  <c r="CA1054" i="7"/>
  <c r="CG1053" i="7"/>
  <c r="BT1052" i="7"/>
  <c r="BW1052" i="7" s="1"/>
  <c r="BX1052" i="7" s="1"/>
  <c r="BP1054" i="7"/>
  <c r="BT1053" i="7"/>
  <c r="BG1055" i="6"/>
  <c r="BI1055" i="6"/>
  <c r="BH1055" i="6"/>
  <c r="BF1056" i="6"/>
  <c r="BK1055" i="6"/>
  <c r="AO1052" i="6"/>
  <c r="BK1051" i="7"/>
  <c r="BL1051" i="7" s="1"/>
  <c r="BE1053" i="7"/>
  <c r="BK1052" i="7"/>
  <c r="AS1053" i="7"/>
  <c r="AY1052" i="7"/>
  <c r="AW1051" i="7"/>
  <c r="AZ1051" i="7" s="1"/>
  <c r="AK1052" i="7"/>
  <c r="AN1052" i="7" s="1"/>
  <c r="AG1054" i="7"/>
  <c r="AK1053" i="7"/>
  <c r="Z1052" i="7"/>
  <c r="AC1052" i="7" s="1"/>
  <c r="AC1051" i="7"/>
  <c r="Z1053" i="7"/>
  <c r="V1054" i="7"/>
  <c r="AB1053" i="6"/>
  <c r="Z1053" i="6"/>
  <c r="AX1053" i="6"/>
  <c r="BA1053" i="6" s="1"/>
  <c r="BB1053" i="6" s="1"/>
  <c r="AY1054" i="6"/>
  <c r="AW1054" i="6"/>
  <c r="AU1054" i="6"/>
  <c r="AV1054" i="6"/>
  <c r="AM1054" i="6"/>
  <c r="AK1054" i="6"/>
  <c r="AJ1054" i="6"/>
  <c r="AN1054" i="6" s="1"/>
  <c r="AI1054" i="6"/>
  <c r="AH1055" i="6"/>
  <c r="W1054" i="6"/>
  <c r="AA1054" i="6"/>
  <c r="X1054" i="6"/>
  <c r="V1055" i="6"/>
  <c r="Y1054" i="6"/>
  <c r="AL1053" i="6"/>
  <c r="AO1053" i="6" s="1"/>
  <c r="AT1055" i="6"/>
  <c r="AX1054" i="6" l="1"/>
  <c r="CE1053" i="7"/>
  <c r="CH1053" i="7" s="1"/>
  <c r="CI1053" i="7" s="1"/>
  <c r="CA1055" i="7"/>
  <c r="CG1054" i="7"/>
  <c r="BP1055" i="7"/>
  <c r="BV1053" i="7"/>
  <c r="BW1053" i="7" s="1"/>
  <c r="BX1053" i="7" s="1"/>
  <c r="AZ1054" i="6"/>
  <c r="BA1054" i="6" s="1"/>
  <c r="BB1054" i="6" s="1"/>
  <c r="BG1056" i="6"/>
  <c r="BI1056" i="6"/>
  <c r="BH1056" i="6"/>
  <c r="BK1056" i="6"/>
  <c r="BF1057" i="6"/>
  <c r="BL1055" i="6"/>
  <c r="BJ1055" i="6"/>
  <c r="BI1052" i="7"/>
  <c r="BI1053" i="7"/>
  <c r="BE1054" i="7"/>
  <c r="BL1052" i="7"/>
  <c r="AW1052" i="7"/>
  <c r="AZ1052" i="7" s="1"/>
  <c r="AS1054" i="7"/>
  <c r="AW1053" i="7"/>
  <c r="AM1053" i="7"/>
  <c r="AN1053" i="7" s="1"/>
  <c r="AG1055" i="7"/>
  <c r="AM1054" i="7"/>
  <c r="AB1054" i="7"/>
  <c r="V1055" i="7"/>
  <c r="AB1053" i="7"/>
  <c r="AC1053" i="7" s="1"/>
  <c r="AC1053" i="6"/>
  <c r="AD1053" i="6" s="1"/>
  <c r="AL1054" i="6"/>
  <c r="AO1054" i="6" s="1"/>
  <c r="AY1055" i="6"/>
  <c r="AW1055" i="6"/>
  <c r="AU1055" i="6"/>
  <c r="AV1055" i="6"/>
  <c r="Z1054" i="6"/>
  <c r="W1055" i="6"/>
  <c r="Y1055" i="6"/>
  <c r="V1056" i="6"/>
  <c r="AA1055" i="6"/>
  <c r="X1055" i="6"/>
  <c r="AM1055" i="6"/>
  <c r="AK1055" i="6"/>
  <c r="AI1055" i="6"/>
  <c r="AJ1055" i="6"/>
  <c r="AN1055" i="6" s="1"/>
  <c r="AH1056" i="6"/>
  <c r="AB1054" i="6"/>
  <c r="AT1056" i="6"/>
  <c r="CA1056" i="7" l="1"/>
  <c r="CE1055" i="7"/>
  <c r="CE1054" i="7"/>
  <c r="CH1054" i="7" s="1"/>
  <c r="CI1054" i="7" s="1"/>
  <c r="BV1054" i="7"/>
  <c r="BT1054" i="7"/>
  <c r="BV1055" i="7"/>
  <c r="BP1056" i="7"/>
  <c r="BL1056" i="6"/>
  <c r="AX1055" i="6"/>
  <c r="BK1057" i="6"/>
  <c r="BH1057" i="6"/>
  <c r="BL1057" i="6" s="1"/>
  <c r="BF1058" i="6"/>
  <c r="BI1057" i="6"/>
  <c r="BG1057" i="6"/>
  <c r="BJ1057" i="6" s="1"/>
  <c r="BM1057" i="6" s="1"/>
  <c r="BN1057" i="6" s="1"/>
  <c r="BM1055" i="6"/>
  <c r="BN1055" i="6" s="1"/>
  <c r="BJ1056" i="6"/>
  <c r="BM1056" i="6" s="1"/>
  <c r="BN1056" i="6" s="1"/>
  <c r="BE1055" i="7"/>
  <c r="BK1054" i="7"/>
  <c r="BK1053" i="7"/>
  <c r="BL1053" i="7" s="1"/>
  <c r="AY1053" i="7"/>
  <c r="AZ1053" i="7" s="1"/>
  <c r="AS1055" i="7"/>
  <c r="AY1054" i="7"/>
  <c r="AK1054" i="7"/>
  <c r="AN1054" i="7"/>
  <c r="AG1056" i="7"/>
  <c r="AM1055" i="7"/>
  <c r="V1056" i="7"/>
  <c r="AB1055" i="7"/>
  <c r="Z1054" i="7"/>
  <c r="AC1054" i="7" s="1"/>
  <c r="AB1055" i="6"/>
  <c r="AC1054" i="6"/>
  <c r="AD1054" i="6" s="1"/>
  <c r="Z1055" i="6"/>
  <c r="AL1055" i="6"/>
  <c r="AO1055" i="6" s="1"/>
  <c r="AY1056" i="6"/>
  <c r="AW1056" i="6"/>
  <c r="AU1056" i="6"/>
  <c r="AV1056" i="6"/>
  <c r="AM1056" i="6"/>
  <c r="AK1056" i="6"/>
  <c r="AJ1056" i="6"/>
  <c r="AN1056" i="6" s="1"/>
  <c r="AI1056" i="6"/>
  <c r="AH1057" i="6"/>
  <c r="W1056" i="6"/>
  <c r="V1057" i="6"/>
  <c r="AA1056" i="6"/>
  <c r="Y1056" i="6"/>
  <c r="X1056" i="6"/>
  <c r="AT1057" i="6"/>
  <c r="AZ1055" i="6"/>
  <c r="BA1055" i="6" l="1"/>
  <c r="BB1055" i="6" s="1"/>
  <c r="CA1057" i="7"/>
  <c r="CG1056" i="7"/>
  <c r="CG1055" i="7"/>
  <c r="CH1055" i="7" s="1"/>
  <c r="CI1055" i="7" s="1"/>
  <c r="BP1057" i="7"/>
  <c r="BV1056" i="7"/>
  <c r="BT1055" i="7"/>
  <c r="BW1055" i="7"/>
  <c r="BX1055" i="7" s="1"/>
  <c r="BW1054" i="7"/>
  <c r="BX1054" i="7" s="1"/>
  <c r="BI1058" i="6"/>
  <c r="BG1058" i="6"/>
  <c r="BJ1058" i="6" s="1"/>
  <c r="BK1058" i="6"/>
  <c r="BH1058" i="6"/>
  <c r="BL1058" i="6" s="1"/>
  <c r="BF1059" i="6"/>
  <c r="AC1055" i="6"/>
  <c r="AD1055" i="6" s="1"/>
  <c r="BI1054" i="7"/>
  <c r="BL1054" i="7" s="1"/>
  <c r="BE1056" i="7"/>
  <c r="BK1055" i="7"/>
  <c r="AY1055" i="7"/>
  <c r="AS1056" i="7"/>
  <c r="AW1054" i="7"/>
  <c r="AZ1054" i="7" s="1"/>
  <c r="AK1055" i="7"/>
  <c r="AM1056" i="7"/>
  <c r="AG1057" i="7"/>
  <c r="AN1055" i="7"/>
  <c r="V1057" i="7"/>
  <c r="Z1056" i="7"/>
  <c r="Z1055" i="7"/>
  <c r="AC1055" i="7" s="1"/>
  <c r="AM1057" i="6"/>
  <c r="AK1057" i="6"/>
  <c r="AI1057" i="6"/>
  <c r="AJ1057" i="6"/>
  <c r="AN1057" i="6" s="1"/>
  <c r="AH1058" i="6"/>
  <c r="AY1057" i="6"/>
  <c r="AW1057" i="6"/>
  <c r="AU1057" i="6"/>
  <c r="AX1057" i="6" s="1"/>
  <c r="AV1057" i="6"/>
  <c r="AL1056" i="6"/>
  <c r="AO1056" i="6" s="1"/>
  <c r="W1057" i="6"/>
  <c r="X1057" i="6"/>
  <c r="V1058" i="6"/>
  <c r="Y1057" i="6"/>
  <c r="AA1057" i="6"/>
  <c r="AB1056" i="6"/>
  <c r="Z1056" i="6"/>
  <c r="AZ1056" i="6"/>
  <c r="AT1058" i="6"/>
  <c r="AX1056" i="6"/>
  <c r="BM1058" i="6" l="1"/>
  <c r="BN1058" i="6" s="1"/>
  <c r="CE1056" i="7"/>
  <c r="CH1056" i="7" s="1"/>
  <c r="CI1056" i="7" s="1"/>
  <c r="CA1058" i="7"/>
  <c r="CG1057" i="7"/>
  <c r="BT1056" i="7"/>
  <c r="BW1056" i="7" s="1"/>
  <c r="BX1056" i="7" s="1"/>
  <c r="BP1058" i="7"/>
  <c r="BV1057" i="7"/>
  <c r="BK1059" i="6"/>
  <c r="BG1059" i="6"/>
  <c r="BF1060" i="6"/>
  <c r="BI1059" i="6"/>
  <c r="BH1059" i="6"/>
  <c r="BL1059" i="6" s="1"/>
  <c r="AZ1057" i="6"/>
  <c r="BI1055" i="7"/>
  <c r="BK1056" i="7"/>
  <c r="BE1057" i="7"/>
  <c r="BL1055" i="7"/>
  <c r="AW1055" i="7"/>
  <c r="AZ1055" i="7" s="1"/>
  <c r="AS1057" i="7"/>
  <c r="AY1056" i="7"/>
  <c r="AG1058" i="7"/>
  <c r="AM1057" i="7"/>
  <c r="AK1057" i="7"/>
  <c r="AK1056" i="7"/>
  <c r="AN1056" i="7" s="1"/>
  <c r="AB1057" i="7"/>
  <c r="V1058" i="7"/>
  <c r="AB1056" i="7"/>
  <c r="AC1056" i="7" s="1"/>
  <c r="AB1057" i="6"/>
  <c r="AC1056" i="6"/>
  <c r="AD1056" i="6" s="1"/>
  <c r="AL1057" i="6"/>
  <c r="AO1057" i="6" s="1"/>
  <c r="AM1058" i="6"/>
  <c r="AK1058" i="6"/>
  <c r="AI1058" i="6"/>
  <c r="AJ1058" i="6"/>
  <c r="AH1059" i="6"/>
  <c r="AY1058" i="6"/>
  <c r="AW1058" i="6"/>
  <c r="AU1058" i="6"/>
  <c r="AV1058" i="6"/>
  <c r="Z1057" i="6"/>
  <c r="Y1058" i="6"/>
  <c r="X1058" i="6"/>
  <c r="W1058" i="6"/>
  <c r="V1059" i="6"/>
  <c r="AA1058" i="6"/>
  <c r="BA1057" i="6"/>
  <c r="BB1057" i="6" s="1"/>
  <c r="AT1059" i="6"/>
  <c r="BA1056" i="6"/>
  <c r="BB1056" i="6" s="1"/>
  <c r="CE1057" i="7" l="1"/>
  <c r="CE1058" i="7"/>
  <c r="CA1059" i="7"/>
  <c r="CH1057" i="7"/>
  <c r="CI1057" i="7" s="1"/>
  <c r="BT1057" i="7"/>
  <c r="BP1059" i="7"/>
  <c r="BV1058" i="7"/>
  <c r="BW1057" i="7"/>
  <c r="BX1057" i="7" s="1"/>
  <c r="AN1058" i="6"/>
  <c r="BI1060" i="6"/>
  <c r="BG1060" i="6"/>
  <c r="BJ1060" i="6" s="1"/>
  <c r="BF1061" i="6"/>
  <c r="BH1060" i="6"/>
  <c r="BK1060" i="6"/>
  <c r="BJ1059" i="6"/>
  <c r="BM1059" i="6" s="1"/>
  <c r="BN1059" i="6" s="1"/>
  <c r="AC1057" i="6"/>
  <c r="AD1057" i="6" s="1"/>
  <c r="BI1056" i="7"/>
  <c r="BL1056" i="7" s="1"/>
  <c r="BE1058" i="7"/>
  <c r="BK1057" i="7"/>
  <c r="AS1058" i="7"/>
  <c r="AY1057" i="7"/>
  <c r="AW1056" i="7"/>
  <c r="AZ1056" i="7" s="1"/>
  <c r="AN1057" i="7"/>
  <c r="AG1059" i="7"/>
  <c r="AM1058" i="7"/>
  <c r="V1059" i="7"/>
  <c r="Z1057" i="7"/>
  <c r="AC1057" i="7" s="1"/>
  <c r="AB1058" i="6"/>
  <c r="Z1058" i="6"/>
  <c r="AY1059" i="6"/>
  <c r="AW1059" i="6"/>
  <c r="AU1059" i="6"/>
  <c r="AV1059" i="6"/>
  <c r="AM1059" i="6"/>
  <c r="AK1059" i="6"/>
  <c r="AI1059" i="6"/>
  <c r="AJ1059" i="6"/>
  <c r="AH1060" i="6"/>
  <c r="Y1059" i="6"/>
  <c r="X1059" i="6"/>
  <c r="W1059" i="6"/>
  <c r="AA1059" i="6"/>
  <c r="V1060" i="6"/>
  <c r="AL1058" i="6"/>
  <c r="AO1058" i="6" s="1"/>
  <c r="AT1060" i="6"/>
  <c r="AZ1058" i="6"/>
  <c r="AX1058" i="6"/>
  <c r="CA1060" i="7" l="1"/>
  <c r="CG1059" i="7"/>
  <c r="CG1058" i="7"/>
  <c r="CH1058" i="7" s="1"/>
  <c r="CI1058" i="7" s="1"/>
  <c r="BT1058" i="7"/>
  <c r="BW1058" i="7"/>
  <c r="BX1058" i="7" s="1"/>
  <c r="BP1060" i="7"/>
  <c r="BV1059" i="7"/>
  <c r="BT1059" i="7"/>
  <c r="AZ1059" i="6"/>
  <c r="BK1061" i="6"/>
  <c r="BH1061" i="6"/>
  <c r="BL1061" i="6" s="1"/>
  <c r="BI1061" i="6"/>
  <c r="BF1062" i="6"/>
  <c r="BG1061" i="6"/>
  <c r="BJ1061" i="6" s="1"/>
  <c r="BM1061" i="6" s="1"/>
  <c r="BN1061" i="6" s="1"/>
  <c r="BL1060" i="6"/>
  <c r="BM1060" i="6" s="1"/>
  <c r="BN1060" i="6" s="1"/>
  <c r="AX1059" i="6"/>
  <c r="BA1059" i="6" s="1"/>
  <c r="BB1059" i="6" s="1"/>
  <c r="AN1059" i="6"/>
  <c r="BE1059" i="7"/>
  <c r="BK1058" i="7"/>
  <c r="BI1057" i="7"/>
  <c r="BL1057" i="7" s="1"/>
  <c r="AW1057" i="7"/>
  <c r="AZ1057" i="7"/>
  <c r="AS1059" i="7"/>
  <c r="AK1058" i="7"/>
  <c r="AG1060" i="7"/>
  <c r="AN1058" i="7"/>
  <c r="V1060" i="7"/>
  <c r="AB1058" i="7"/>
  <c r="Z1058" i="7"/>
  <c r="AC1058" i="6"/>
  <c r="AD1058" i="6" s="1"/>
  <c r="AB1059" i="6"/>
  <c r="AL1059" i="6"/>
  <c r="Z1059" i="6"/>
  <c r="AY1060" i="6"/>
  <c r="AW1060" i="6"/>
  <c r="AV1060" i="6"/>
  <c r="AU1060" i="6"/>
  <c r="AA1060" i="6"/>
  <c r="X1060" i="6"/>
  <c r="Y1060" i="6"/>
  <c r="V1061" i="6"/>
  <c r="W1060" i="6"/>
  <c r="AK1060" i="6"/>
  <c r="AM1060" i="6"/>
  <c r="AI1060" i="6"/>
  <c r="AJ1060" i="6"/>
  <c r="AH1061" i="6"/>
  <c r="BA1058" i="6"/>
  <c r="BB1058" i="6" s="1"/>
  <c r="AT1061" i="6"/>
  <c r="AZ1060" i="6"/>
  <c r="CE1059" i="7" l="1"/>
  <c r="CH1059" i="7" s="1"/>
  <c r="CI1059" i="7" s="1"/>
  <c r="CA1061" i="7"/>
  <c r="CG1060" i="7"/>
  <c r="BP1061" i="7"/>
  <c r="BW1059" i="7"/>
  <c r="BX1059" i="7" s="1"/>
  <c r="AN1060" i="6"/>
  <c r="BI1062" i="6"/>
  <c r="BF1063" i="6"/>
  <c r="BH1062" i="6"/>
  <c r="BK1062" i="6"/>
  <c r="BG1062" i="6"/>
  <c r="BJ1062" i="6" s="1"/>
  <c r="AO1059" i="6"/>
  <c r="BK1059" i="7"/>
  <c r="BE1060" i="7"/>
  <c r="BI1058" i="7"/>
  <c r="BL1058" i="7" s="1"/>
  <c r="AS1060" i="7"/>
  <c r="AY1059" i="7"/>
  <c r="AY1058" i="7"/>
  <c r="AW1058" i="7"/>
  <c r="AM1059" i="7"/>
  <c r="AK1059" i="7"/>
  <c r="AG1061" i="7"/>
  <c r="Z1059" i="7"/>
  <c r="AC1058" i="7"/>
  <c r="AB1059" i="7"/>
  <c r="V1061" i="7"/>
  <c r="AB1060" i="7"/>
  <c r="AC1059" i="6"/>
  <c r="AD1059" i="6" s="1"/>
  <c r="AB1060" i="6"/>
  <c r="Z1060" i="6"/>
  <c r="AM1061" i="6"/>
  <c r="AK1061" i="6"/>
  <c r="AI1061" i="6"/>
  <c r="AJ1061" i="6"/>
  <c r="AN1061" i="6" s="1"/>
  <c r="AH1062" i="6"/>
  <c r="AY1061" i="6"/>
  <c r="AW1061" i="6"/>
  <c r="AU1061" i="6"/>
  <c r="AV1061" i="6"/>
  <c r="X1061" i="6"/>
  <c r="Y1061" i="6"/>
  <c r="W1061" i="6"/>
  <c r="AA1061" i="6"/>
  <c r="V1062" i="6"/>
  <c r="AL1060" i="6"/>
  <c r="AO1060" i="6" s="1"/>
  <c r="AX1060" i="6"/>
  <c r="BA1060" i="6" s="1"/>
  <c r="BB1060" i="6" s="1"/>
  <c r="AT1062" i="6"/>
  <c r="CE1060" i="7" l="1"/>
  <c r="CA1062" i="7"/>
  <c r="CH1060" i="7"/>
  <c r="CI1060" i="7" s="1"/>
  <c r="BP1062" i="7"/>
  <c r="BV1061" i="7"/>
  <c r="BV1060" i="7"/>
  <c r="BT1060" i="7"/>
  <c r="BK1063" i="6"/>
  <c r="BF1064" i="6"/>
  <c r="BH1063" i="6"/>
  <c r="BI1063" i="6"/>
  <c r="BG1063" i="6"/>
  <c r="BJ1063" i="6" s="1"/>
  <c r="BL1062" i="6"/>
  <c r="BM1062" i="6" s="1"/>
  <c r="BN1062" i="6" s="1"/>
  <c r="AC1059" i="7"/>
  <c r="BI1059" i="7"/>
  <c r="BL1059" i="7" s="1"/>
  <c r="BE1061" i="7"/>
  <c r="AZ1058" i="7"/>
  <c r="AW1059" i="7"/>
  <c r="AZ1059" i="7"/>
  <c r="AS1061" i="7"/>
  <c r="AM1060" i="7"/>
  <c r="AK1060" i="7"/>
  <c r="AG1062" i="7"/>
  <c r="AM1061" i="7"/>
  <c r="AN1059" i="7"/>
  <c r="AB1061" i="7"/>
  <c r="V1062" i="7"/>
  <c r="Z1060" i="7"/>
  <c r="AC1060" i="7" s="1"/>
  <c r="AB1061" i="6"/>
  <c r="AC1060" i="6"/>
  <c r="AD1060" i="6" s="1"/>
  <c r="Z1061" i="6"/>
  <c r="AX1061" i="6"/>
  <c r="AM1062" i="6"/>
  <c r="AK1062" i="6"/>
  <c r="AI1062" i="6"/>
  <c r="AJ1062" i="6"/>
  <c r="AN1062" i="6" s="1"/>
  <c r="AH1063" i="6"/>
  <c r="AY1062" i="6"/>
  <c r="AW1062" i="6"/>
  <c r="AU1062" i="6"/>
  <c r="AV1062" i="6"/>
  <c r="X1062" i="6"/>
  <c r="V1063" i="6"/>
  <c r="AA1062" i="6"/>
  <c r="W1062" i="6"/>
  <c r="Y1062" i="6"/>
  <c r="AL1061" i="6"/>
  <c r="AO1061" i="6" s="1"/>
  <c r="AT1063" i="6"/>
  <c r="AZ1061" i="6"/>
  <c r="CA1063" i="7" l="1"/>
  <c r="CG1061" i="7"/>
  <c r="CE1061" i="7"/>
  <c r="BT1061" i="7"/>
  <c r="BW1060" i="7"/>
  <c r="BX1060" i="7" s="1"/>
  <c r="BW1061" i="7"/>
  <c r="BX1061" i="7" s="1"/>
  <c r="BP1063" i="7"/>
  <c r="BL1063" i="6"/>
  <c r="BM1063" i="6" s="1"/>
  <c r="BN1063" i="6" s="1"/>
  <c r="BI1064" i="6"/>
  <c r="BG1064" i="6"/>
  <c r="BJ1064" i="6" s="1"/>
  <c r="BK1064" i="6"/>
  <c r="BH1064" i="6"/>
  <c r="BL1064" i="6" s="1"/>
  <c r="BF1065" i="6"/>
  <c r="AC1061" i="6"/>
  <c r="AD1061" i="6" s="1"/>
  <c r="BA1061" i="6"/>
  <c r="BB1061" i="6" s="1"/>
  <c r="BK1060" i="7"/>
  <c r="BE1062" i="7"/>
  <c r="BK1061" i="7"/>
  <c r="BI1060" i="7"/>
  <c r="AY1060" i="7"/>
  <c r="AY1061" i="7"/>
  <c r="AS1062" i="7"/>
  <c r="AW1060" i="7"/>
  <c r="AK1061" i="7"/>
  <c r="AN1061" i="7"/>
  <c r="AG1063" i="7"/>
  <c r="AK1062" i="7"/>
  <c r="AM1062" i="7"/>
  <c r="AN1062" i="7" s="1"/>
  <c r="AN1060" i="7"/>
  <c r="Z1061" i="7"/>
  <c r="AC1061" i="7" s="1"/>
  <c r="V1063" i="7"/>
  <c r="AB1062" i="7"/>
  <c r="AB1062" i="6"/>
  <c r="Z1062" i="6"/>
  <c r="X1063" i="6"/>
  <c r="V1064" i="6"/>
  <c r="Y1063" i="6"/>
  <c r="AA1063" i="6"/>
  <c r="W1063" i="6"/>
  <c r="AY1063" i="6"/>
  <c r="AW1063" i="6"/>
  <c r="AV1063" i="6"/>
  <c r="AZ1063" i="6" s="1"/>
  <c r="AU1063" i="6"/>
  <c r="AM1063" i="6"/>
  <c r="AK1063" i="6"/>
  <c r="AI1063" i="6"/>
  <c r="AJ1063" i="6"/>
  <c r="AH1064" i="6"/>
  <c r="AL1062" i="6"/>
  <c r="AO1062" i="6" s="1"/>
  <c r="AZ1062" i="6"/>
  <c r="AT1064" i="6"/>
  <c r="AX1062" i="6"/>
  <c r="CG1063" i="7" l="1"/>
  <c r="CA1064" i="7"/>
  <c r="CH1061" i="7"/>
  <c r="CI1061" i="7" s="1"/>
  <c r="CG1062" i="7"/>
  <c r="CE1062" i="7"/>
  <c r="BP1064" i="7"/>
  <c r="BV1063" i="7"/>
  <c r="BV1062" i="7"/>
  <c r="BT1062" i="7"/>
  <c r="BM1064" i="6"/>
  <c r="BN1064" i="6" s="1"/>
  <c r="BK1065" i="6"/>
  <c r="BI1065" i="6"/>
  <c r="BG1065" i="6"/>
  <c r="BJ1065" i="6" s="1"/>
  <c r="BF1066" i="6"/>
  <c r="BH1065" i="6"/>
  <c r="BL1065" i="6" s="1"/>
  <c r="AC1062" i="6"/>
  <c r="AD1062" i="6" s="1"/>
  <c r="BI1061" i="7"/>
  <c r="BL1061" i="7"/>
  <c r="BK1062" i="7"/>
  <c r="BE1063" i="7"/>
  <c r="BL1060" i="7"/>
  <c r="AS1063" i="7"/>
  <c r="AY1062" i="7"/>
  <c r="AW1061" i="7"/>
  <c r="AZ1061" i="7" s="1"/>
  <c r="AZ1060" i="7"/>
  <c r="AG1064" i="7"/>
  <c r="AM1063" i="7"/>
  <c r="Z1062" i="7"/>
  <c r="AC1062" i="7" s="1"/>
  <c r="V1064" i="7"/>
  <c r="AB1063" i="7"/>
  <c r="AL1063" i="6"/>
  <c r="AY1064" i="6"/>
  <c r="AW1064" i="6"/>
  <c r="AU1064" i="6"/>
  <c r="AV1064" i="6"/>
  <c r="Z1063" i="6"/>
  <c r="AM1064" i="6"/>
  <c r="AK1064" i="6"/>
  <c r="AI1064" i="6"/>
  <c r="AJ1064" i="6"/>
  <c r="AN1064" i="6" s="1"/>
  <c r="AH1065" i="6"/>
  <c r="AA1064" i="6"/>
  <c r="Y1064" i="6"/>
  <c r="X1064" i="6"/>
  <c r="W1064" i="6"/>
  <c r="V1065" i="6"/>
  <c r="AN1063" i="6"/>
  <c r="AB1063" i="6"/>
  <c r="AT1065" i="6"/>
  <c r="AX1063" i="6"/>
  <c r="BA1063" i="6" s="1"/>
  <c r="BB1063" i="6" s="1"/>
  <c r="BA1062" i="6"/>
  <c r="BB1062" i="6" s="1"/>
  <c r="CH1062" i="7" l="1"/>
  <c r="CI1062" i="7" s="1"/>
  <c r="CE1063" i="7"/>
  <c r="CA1065" i="7"/>
  <c r="CH1063" i="7"/>
  <c r="CI1063" i="7" s="1"/>
  <c r="BT1063" i="7"/>
  <c r="BW1063" i="7" s="1"/>
  <c r="BX1063" i="7" s="1"/>
  <c r="BW1062" i="7"/>
  <c r="BX1062" i="7" s="1"/>
  <c r="BP1065" i="7"/>
  <c r="BV1064" i="7"/>
  <c r="BI1066" i="6"/>
  <c r="BH1066" i="6"/>
  <c r="BK1066" i="6"/>
  <c r="BF1067" i="6"/>
  <c r="BG1066" i="6"/>
  <c r="BJ1066" i="6" s="1"/>
  <c r="BM1065" i="6"/>
  <c r="BN1065" i="6" s="1"/>
  <c r="AO1063" i="6"/>
  <c r="BE1064" i="7"/>
  <c r="BK1063" i="7"/>
  <c r="BI1062" i="7"/>
  <c r="BL1062" i="7" s="1"/>
  <c r="AW1062" i="7"/>
  <c r="AZ1062" i="7"/>
  <c r="AS1064" i="7"/>
  <c r="AY1063" i="7"/>
  <c r="AK1063" i="7"/>
  <c r="AN1063" i="7" s="1"/>
  <c r="AG1065" i="7"/>
  <c r="AM1064" i="7"/>
  <c r="Z1063" i="7"/>
  <c r="AC1063" i="7" s="1"/>
  <c r="V1065" i="7"/>
  <c r="AB1064" i="7"/>
  <c r="AC1063" i="6"/>
  <c r="AD1063" i="6" s="1"/>
  <c r="AM1065" i="6"/>
  <c r="AK1065" i="6"/>
  <c r="AI1065" i="6"/>
  <c r="AJ1065" i="6"/>
  <c r="AH1066" i="6"/>
  <c r="X1065" i="6"/>
  <c r="V1066" i="6"/>
  <c r="W1065" i="6"/>
  <c r="AA1065" i="6"/>
  <c r="Y1065" i="6"/>
  <c r="AY1065" i="6"/>
  <c r="AW1065" i="6"/>
  <c r="AU1065" i="6"/>
  <c r="AV1065" i="6"/>
  <c r="AL1064" i="6"/>
  <c r="AO1064" i="6" s="1"/>
  <c r="AB1064" i="6"/>
  <c r="Z1064" i="6"/>
  <c r="AZ1064" i="6"/>
  <c r="AT1066" i="6"/>
  <c r="AX1064" i="6"/>
  <c r="CG1064" i="7" l="1"/>
  <c r="CE1064" i="7"/>
  <c r="CA1066" i="7"/>
  <c r="CG1065" i="7"/>
  <c r="BP1066" i="7"/>
  <c r="BT1065" i="7"/>
  <c r="BT1064" i="7"/>
  <c r="BW1064" i="7"/>
  <c r="BX1064" i="7" s="1"/>
  <c r="AN1065" i="6"/>
  <c r="BK1067" i="6"/>
  <c r="BI1067" i="6"/>
  <c r="BG1067" i="6"/>
  <c r="BJ1067" i="6" s="1"/>
  <c r="BH1067" i="6"/>
  <c r="BL1067" i="6" s="1"/>
  <c r="BF1068" i="6"/>
  <c r="BL1066" i="6"/>
  <c r="BM1066" i="6"/>
  <c r="BN1066" i="6" s="1"/>
  <c r="BI1063" i="7"/>
  <c r="BL1063" i="7"/>
  <c r="BE1065" i="7"/>
  <c r="BK1064" i="7"/>
  <c r="AW1063" i="7"/>
  <c r="AZ1063" i="7" s="1"/>
  <c r="AS1065" i="7"/>
  <c r="AY1064" i="7"/>
  <c r="AG1066" i="7"/>
  <c r="AK1065" i="7"/>
  <c r="AK1064" i="7"/>
  <c r="AN1064" i="7"/>
  <c r="Z1064" i="7"/>
  <c r="AC1064" i="7" s="1"/>
  <c r="V1066" i="7"/>
  <c r="Z1065" i="7"/>
  <c r="AB1065" i="7"/>
  <c r="AX1065" i="6"/>
  <c r="AZ1065" i="6"/>
  <c r="AC1064" i="6"/>
  <c r="AD1064" i="6" s="1"/>
  <c r="Z1065" i="6"/>
  <c r="AM1066" i="6"/>
  <c r="AK1066" i="6"/>
  <c r="AI1066" i="6"/>
  <c r="AJ1066" i="6"/>
  <c r="AN1066" i="6" s="1"/>
  <c r="AH1067" i="6"/>
  <c r="AB1065" i="6"/>
  <c r="AL1065" i="6"/>
  <c r="AO1065" i="6" s="1"/>
  <c r="AY1066" i="6"/>
  <c r="AW1066" i="6"/>
  <c r="AU1066" i="6"/>
  <c r="AV1066" i="6"/>
  <c r="X1066" i="6"/>
  <c r="W1066" i="6"/>
  <c r="V1067" i="6"/>
  <c r="AA1066" i="6"/>
  <c r="Y1066" i="6"/>
  <c r="AT1067" i="6"/>
  <c r="BA1064" i="6"/>
  <c r="BB1064" i="6" s="1"/>
  <c r="CE1065" i="7" l="1"/>
  <c r="CA1067" i="7"/>
  <c r="CH1065" i="7"/>
  <c r="CI1065" i="7" s="1"/>
  <c r="CH1064" i="7"/>
  <c r="CI1064" i="7" s="1"/>
  <c r="BP1067" i="7"/>
  <c r="BV1065" i="7"/>
  <c r="BW1065" i="7" s="1"/>
  <c r="BX1065" i="7" s="1"/>
  <c r="BA1065" i="6"/>
  <c r="BB1065" i="6" s="1"/>
  <c r="BF1069" i="6"/>
  <c r="BK1068" i="6"/>
  <c r="BH1068" i="6"/>
  <c r="BL1068" i="6" s="1"/>
  <c r="BG1068" i="6"/>
  <c r="BI1068" i="6"/>
  <c r="BM1067" i="6"/>
  <c r="BN1067" i="6" s="1"/>
  <c r="AC1065" i="6"/>
  <c r="AD1065" i="6" s="1"/>
  <c r="BI1065" i="7"/>
  <c r="BE1066" i="7"/>
  <c r="BI1064" i="7"/>
  <c r="BL1064" i="7" s="1"/>
  <c r="AS1066" i="7"/>
  <c r="AW1065" i="7"/>
  <c r="AW1064" i="7"/>
  <c r="AZ1064" i="7" s="1"/>
  <c r="AG1067" i="7"/>
  <c r="AM1066" i="7"/>
  <c r="AM1065" i="7"/>
  <c r="AN1065" i="7" s="1"/>
  <c r="V1067" i="7"/>
  <c r="AC1065" i="7"/>
  <c r="Z1066" i="6"/>
  <c r="AZ1066" i="6"/>
  <c r="AX1066" i="6"/>
  <c r="BA1066" i="6" s="1"/>
  <c r="BB1066" i="6" s="1"/>
  <c r="AM1067" i="6"/>
  <c r="AK1067" i="6"/>
  <c r="AJ1067" i="6"/>
  <c r="AI1067" i="6"/>
  <c r="AH1068" i="6"/>
  <c r="AA1067" i="6"/>
  <c r="Y1067" i="6"/>
  <c r="X1067" i="6"/>
  <c r="W1067" i="6"/>
  <c r="V1068" i="6"/>
  <c r="AY1067" i="6"/>
  <c r="AW1067" i="6"/>
  <c r="AU1067" i="6"/>
  <c r="AX1067" i="6" s="1"/>
  <c r="AV1067" i="6"/>
  <c r="AB1066" i="6"/>
  <c r="AL1066" i="6"/>
  <c r="AO1066" i="6" s="1"/>
  <c r="AT1068" i="6"/>
  <c r="CG1066" i="7" l="1"/>
  <c r="CE1066" i="7"/>
  <c r="CE1067" i="7"/>
  <c r="CA1068" i="7"/>
  <c r="BV1066" i="7"/>
  <c r="BT1066" i="7"/>
  <c r="BV1067" i="7"/>
  <c r="BP1068" i="7"/>
  <c r="AN1067" i="6"/>
  <c r="BJ1068" i="6"/>
  <c r="BM1068" i="6" s="1"/>
  <c r="BN1068" i="6" s="1"/>
  <c r="BK1069" i="6"/>
  <c r="BH1069" i="6"/>
  <c r="BL1069" i="6" s="1"/>
  <c r="BG1069" i="6"/>
  <c r="BI1069" i="6"/>
  <c r="BF1070" i="6"/>
  <c r="BE1067" i="7"/>
  <c r="BK1066" i="7"/>
  <c r="BK1065" i="7"/>
  <c r="BL1065" i="7" s="1"/>
  <c r="AY1065" i="7"/>
  <c r="AZ1065" i="7" s="1"/>
  <c r="AS1067" i="7"/>
  <c r="AK1066" i="7"/>
  <c r="AN1066" i="7" s="1"/>
  <c r="AM1067" i="7"/>
  <c r="AG1068" i="7"/>
  <c r="Z1066" i="7"/>
  <c r="AB1067" i="7"/>
  <c r="V1068" i="7"/>
  <c r="AB1066" i="7"/>
  <c r="AC1066" i="6"/>
  <c r="AD1066" i="6" s="1"/>
  <c r="AB1067" i="6"/>
  <c r="X1068" i="6"/>
  <c r="Y1068" i="6"/>
  <c r="W1068" i="6"/>
  <c r="V1069" i="6"/>
  <c r="AA1068" i="6"/>
  <c r="AY1068" i="6"/>
  <c r="AW1068" i="6"/>
  <c r="AU1068" i="6"/>
  <c r="AV1068" i="6"/>
  <c r="AM1068" i="6"/>
  <c r="AK1068" i="6"/>
  <c r="AI1068" i="6"/>
  <c r="AJ1068" i="6"/>
  <c r="AH1069" i="6"/>
  <c r="AL1067" i="6"/>
  <c r="AO1067" i="6" s="1"/>
  <c r="Z1067" i="6"/>
  <c r="AT1069" i="6"/>
  <c r="AZ1067" i="6"/>
  <c r="BA1067" i="6" s="1"/>
  <c r="BB1067" i="6" s="1"/>
  <c r="CH1066" i="7" l="1"/>
  <c r="CI1066" i="7" s="1"/>
  <c r="CG1067" i="7"/>
  <c r="CH1067" i="7" s="1"/>
  <c r="CI1067" i="7" s="1"/>
  <c r="CA1069" i="7"/>
  <c r="CE1068" i="7"/>
  <c r="CG1068" i="7"/>
  <c r="BT1067" i="7"/>
  <c r="BP1069" i="7"/>
  <c r="BV1068" i="7"/>
  <c r="BW1067" i="7"/>
  <c r="BX1067" i="7" s="1"/>
  <c r="BW1066" i="7"/>
  <c r="BX1066" i="7" s="1"/>
  <c r="BI1070" i="6"/>
  <c r="BK1070" i="6"/>
  <c r="BG1070" i="6"/>
  <c r="BH1070" i="6"/>
  <c r="BL1070" i="6" s="1"/>
  <c r="BF1071" i="6"/>
  <c r="BJ1069" i="6"/>
  <c r="BM1069" i="6" s="1"/>
  <c r="BN1069" i="6" s="1"/>
  <c r="AC1066" i="7"/>
  <c r="BI1066" i="7"/>
  <c r="BL1066" i="7"/>
  <c r="BE1068" i="7"/>
  <c r="BK1067" i="7"/>
  <c r="AY1066" i="7"/>
  <c r="AW1066" i="7"/>
  <c r="AS1068" i="7"/>
  <c r="AY1067" i="7"/>
  <c r="AG1069" i="7"/>
  <c r="AM1068" i="7"/>
  <c r="AK1067" i="7"/>
  <c r="AN1067" i="7"/>
  <c r="Z1067" i="7"/>
  <c r="AC1067" i="7" s="1"/>
  <c r="V1069" i="7"/>
  <c r="AC1067" i="6"/>
  <c r="AD1067" i="6" s="1"/>
  <c r="AY1069" i="6"/>
  <c r="AW1069" i="6"/>
  <c r="AU1069" i="6"/>
  <c r="AV1069" i="6"/>
  <c r="AA1069" i="6"/>
  <c r="Y1069" i="6"/>
  <c r="X1069" i="6"/>
  <c r="W1069" i="6"/>
  <c r="V1070" i="6"/>
  <c r="AM1069" i="6"/>
  <c r="AK1069" i="6"/>
  <c r="AJ1069" i="6"/>
  <c r="AN1069" i="6" s="1"/>
  <c r="AI1069" i="6"/>
  <c r="AH1070" i="6"/>
  <c r="Z1068" i="6"/>
  <c r="AL1068" i="6"/>
  <c r="AN1068" i="6"/>
  <c r="AB1068" i="6"/>
  <c r="AT1070" i="6"/>
  <c r="AZ1068" i="6"/>
  <c r="AX1068" i="6"/>
  <c r="CH1068" i="7" l="1"/>
  <c r="CI1068" i="7" s="1"/>
  <c r="CA1070" i="7"/>
  <c r="CG1069" i="7"/>
  <c r="BT1068" i="7"/>
  <c r="BP1070" i="7"/>
  <c r="BV1069" i="7"/>
  <c r="BW1068" i="7"/>
  <c r="BX1068" i="7" s="1"/>
  <c r="BJ1070" i="6"/>
  <c r="BM1070" i="6" s="1"/>
  <c r="BN1070" i="6" s="1"/>
  <c r="BK1071" i="6"/>
  <c r="BH1071" i="6"/>
  <c r="BL1071" i="6" s="1"/>
  <c r="BG1071" i="6"/>
  <c r="BI1071" i="6"/>
  <c r="BF1072" i="6"/>
  <c r="AZ1069" i="6"/>
  <c r="AX1069" i="6"/>
  <c r="BA1069" i="6" s="1"/>
  <c r="BB1069" i="6" s="1"/>
  <c r="BE1069" i="7"/>
  <c r="BI1067" i="7"/>
  <c r="BL1067" i="7" s="1"/>
  <c r="AS1069" i="7"/>
  <c r="AY1068" i="7"/>
  <c r="AW1067" i="7"/>
  <c r="AZ1067" i="7" s="1"/>
  <c r="AZ1066" i="7"/>
  <c r="AK1068" i="7"/>
  <c r="AN1068" i="7" s="1"/>
  <c r="AG1070" i="7"/>
  <c r="AM1069" i="7"/>
  <c r="AB1068" i="7"/>
  <c r="V1070" i="7"/>
  <c r="AB1069" i="7"/>
  <c r="Z1068" i="7"/>
  <c r="AL1069" i="6"/>
  <c r="AO1069" i="6" s="1"/>
  <c r="AB1069" i="6"/>
  <c r="V1071" i="6"/>
  <c r="X1070" i="6"/>
  <c r="Y1070" i="6"/>
  <c r="W1070" i="6"/>
  <c r="AA1070" i="6"/>
  <c r="Z1069" i="6"/>
  <c r="AO1068" i="6"/>
  <c r="AY1070" i="6"/>
  <c r="AW1070" i="6"/>
  <c r="AU1070" i="6"/>
  <c r="AV1070" i="6"/>
  <c r="AZ1070" i="6" s="1"/>
  <c r="AC1068" i="6"/>
  <c r="AD1068" i="6" s="1"/>
  <c r="AM1070" i="6"/>
  <c r="AK1070" i="6"/>
  <c r="AI1070" i="6"/>
  <c r="AJ1070" i="6"/>
  <c r="AH1071" i="6"/>
  <c r="BA1068" i="6"/>
  <c r="BB1068" i="6" s="1"/>
  <c r="AT1071" i="6"/>
  <c r="CE1069" i="7" l="1"/>
  <c r="CH1069" i="7"/>
  <c r="CI1069" i="7" s="1"/>
  <c r="CG1070" i="7"/>
  <c r="CA1071" i="7"/>
  <c r="BP1071" i="7"/>
  <c r="BV1070" i="7"/>
  <c r="BT1069" i="7"/>
  <c r="BW1069" i="7"/>
  <c r="BX1069" i="7" s="1"/>
  <c r="AN1070" i="6"/>
  <c r="BJ1071" i="6"/>
  <c r="BM1071" i="6" s="1"/>
  <c r="BN1071" i="6" s="1"/>
  <c r="BK1072" i="6"/>
  <c r="BI1072" i="6"/>
  <c r="BF1073" i="6"/>
  <c r="BH1072" i="6"/>
  <c r="BL1072" i="6" s="1"/>
  <c r="BG1072" i="6"/>
  <c r="BJ1072" i="6" s="1"/>
  <c r="BM1072" i="6" s="1"/>
  <c r="BN1072" i="6" s="1"/>
  <c r="AC1069" i="6"/>
  <c r="AD1069" i="6" s="1"/>
  <c r="BE1070" i="7"/>
  <c r="BK1069" i="7"/>
  <c r="BK1068" i="7"/>
  <c r="BI1068" i="7"/>
  <c r="AW1068" i="7"/>
  <c r="AS1070" i="7"/>
  <c r="AW1069" i="7"/>
  <c r="AZ1068" i="7"/>
  <c r="AM1070" i="7"/>
  <c r="AG1071" i="7"/>
  <c r="AK1069" i="7"/>
  <c r="AN1069" i="7" s="1"/>
  <c r="V1071" i="7"/>
  <c r="Z1069" i="7"/>
  <c r="AC1069" i="7" s="1"/>
  <c r="AC1068" i="7"/>
  <c r="AY1071" i="6"/>
  <c r="AW1071" i="6"/>
  <c r="AU1071" i="6"/>
  <c r="AV1071" i="6"/>
  <c r="AL1070" i="6"/>
  <c r="AO1070" i="6" s="1"/>
  <c r="Z1070" i="6"/>
  <c r="AM1071" i="6"/>
  <c r="AK1071" i="6"/>
  <c r="AI1071" i="6"/>
  <c r="AJ1071" i="6"/>
  <c r="AN1071" i="6" s="1"/>
  <c r="AH1072" i="6"/>
  <c r="AB1070" i="6"/>
  <c r="AA1071" i="6"/>
  <c r="Y1071" i="6"/>
  <c r="X1071" i="6"/>
  <c r="V1072" i="6"/>
  <c r="W1071" i="6"/>
  <c r="AX1070" i="6"/>
  <c r="BA1070" i="6" s="1"/>
  <c r="BB1070" i="6" s="1"/>
  <c r="AT1072" i="6"/>
  <c r="CE1070" i="7" l="1"/>
  <c r="CA1072" i="7"/>
  <c r="CE1071" i="7"/>
  <c r="CG1071" i="7"/>
  <c r="CH1070" i="7"/>
  <c r="CI1070" i="7" s="1"/>
  <c r="BT1070" i="7"/>
  <c r="BW1070" i="7" s="1"/>
  <c r="BX1070" i="7" s="1"/>
  <c r="BP1072" i="7"/>
  <c r="BV1071" i="7"/>
  <c r="BT1071" i="7"/>
  <c r="AZ1071" i="6"/>
  <c r="AX1071" i="6"/>
  <c r="BA1071" i="6" s="1"/>
  <c r="BB1071" i="6" s="1"/>
  <c r="BG1073" i="6"/>
  <c r="BH1073" i="6"/>
  <c r="BK1073" i="6"/>
  <c r="BI1073" i="6"/>
  <c r="BF1074" i="6"/>
  <c r="BI1069" i="7"/>
  <c r="BL1069" i="7" s="1"/>
  <c r="BL1068" i="7"/>
  <c r="BE1071" i="7"/>
  <c r="BK1070" i="7"/>
  <c r="AY1069" i="7"/>
  <c r="AZ1069" i="7" s="1"/>
  <c r="AS1071" i="7"/>
  <c r="AY1070" i="7"/>
  <c r="AG1072" i="7"/>
  <c r="AM1071" i="7"/>
  <c r="AK1070" i="7"/>
  <c r="AN1070" i="7" s="1"/>
  <c r="AB1070" i="7"/>
  <c r="V1072" i="7"/>
  <c r="Z1070" i="7"/>
  <c r="AB1071" i="6"/>
  <c r="AC1070" i="6"/>
  <c r="AD1070" i="6" s="1"/>
  <c r="AL1071" i="6"/>
  <c r="AO1071" i="6" s="1"/>
  <c r="Y1072" i="6"/>
  <c r="W1072" i="6"/>
  <c r="X1072" i="6"/>
  <c r="AA1072" i="6"/>
  <c r="V1073" i="6"/>
  <c r="AY1072" i="6"/>
  <c r="AW1072" i="6"/>
  <c r="AU1072" i="6"/>
  <c r="AV1072" i="6"/>
  <c r="AM1072" i="6"/>
  <c r="AK1072" i="6"/>
  <c r="AI1072" i="6"/>
  <c r="AJ1072" i="6"/>
  <c r="AH1073" i="6"/>
  <c r="Z1071" i="6"/>
  <c r="AT1073" i="6"/>
  <c r="CH1071" i="7" l="1"/>
  <c r="CI1071" i="7" s="1"/>
  <c r="CA1073" i="7"/>
  <c r="CG1072" i="7"/>
  <c r="BP1073" i="7"/>
  <c r="BW1071" i="7"/>
  <c r="BX1071" i="7" s="1"/>
  <c r="BJ1073" i="6"/>
  <c r="BF1075" i="6"/>
  <c r="BI1074" i="6"/>
  <c r="BK1074" i="6"/>
  <c r="BH1074" i="6"/>
  <c r="BL1074" i="6" s="1"/>
  <c r="BG1074" i="6"/>
  <c r="BJ1074" i="6" s="1"/>
  <c r="BM1074" i="6" s="1"/>
  <c r="BN1074" i="6" s="1"/>
  <c r="BL1073" i="6"/>
  <c r="AC1071" i="6"/>
  <c r="AD1071" i="6" s="1"/>
  <c r="BI1070" i="7"/>
  <c r="BE1072" i="7"/>
  <c r="BI1071" i="7"/>
  <c r="BK1071" i="7"/>
  <c r="BL1071" i="7" s="1"/>
  <c r="BL1070" i="7"/>
  <c r="AW1070" i="7"/>
  <c r="AS1072" i="7"/>
  <c r="AY1071" i="7"/>
  <c r="AZ1070" i="7"/>
  <c r="AK1071" i="7"/>
  <c r="AM1072" i="7"/>
  <c r="AG1073" i="7"/>
  <c r="AN1071" i="7"/>
  <c r="Z1071" i="7"/>
  <c r="V1073" i="7"/>
  <c r="AB1072" i="7"/>
  <c r="AB1071" i="7"/>
  <c r="AC1071" i="7" s="1"/>
  <c r="AC1070" i="7"/>
  <c r="AL1072" i="6"/>
  <c r="AA1073" i="6"/>
  <c r="W1073" i="6"/>
  <c r="V1074" i="6"/>
  <c r="X1073" i="6"/>
  <c r="AB1073" i="6" s="1"/>
  <c r="Y1073" i="6"/>
  <c r="AY1073" i="6"/>
  <c r="AW1073" i="6"/>
  <c r="AU1073" i="6"/>
  <c r="AX1073" i="6" s="1"/>
  <c r="AV1073" i="6"/>
  <c r="AB1072" i="6"/>
  <c r="AM1073" i="6"/>
  <c r="AK1073" i="6"/>
  <c r="AI1073" i="6"/>
  <c r="AJ1073" i="6"/>
  <c r="AH1074" i="6"/>
  <c r="AN1072" i="6"/>
  <c r="AO1072" i="6" s="1"/>
  <c r="Z1072" i="6"/>
  <c r="AZ1072" i="6"/>
  <c r="AX1072" i="6"/>
  <c r="AT1074" i="6"/>
  <c r="CE1072" i="7" l="1"/>
  <c r="CH1072" i="7" s="1"/>
  <c r="CI1072" i="7" s="1"/>
  <c r="CA1074" i="7"/>
  <c r="BP1074" i="7"/>
  <c r="BV1073" i="7"/>
  <c r="BV1072" i="7"/>
  <c r="BT1072" i="7"/>
  <c r="BK1075" i="6"/>
  <c r="BH1075" i="6"/>
  <c r="BL1075" i="6" s="1"/>
  <c r="BF1076" i="6"/>
  <c r="BI1075" i="6"/>
  <c r="BG1075" i="6"/>
  <c r="BJ1075" i="6" s="1"/>
  <c r="BM1075" i="6" s="1"/>
  <c r="BN1075" i="6" s="1"/>
  <c r="BM1073" i="6"/>
  <c r="BN1073" i="6" s="1"/>
  <c r="BE1073" i="7"/>
  <c r="AS1073" i="7"/>
  <c r="AW1071" i="7"/>
  <c r="AZ1071" i="7" s="1"/>
  <c r="AG1074" i="7"/>
  <c r="AK1073" i="7"/>
  <c r="AK1072" i="7"/>
  <c r="AN1072" i="7" s="1"/>
  <c r="V1074" i="7"/>
  <c r="Z1073" i="7"/>
  <c r="Z1072" i="7"/>
  <c r="AC1072" i="7" s="1"/>
  <c r="Z1073" i="6"/>
  <c r="AC1073" i="6" s="1"/>
  <c r="AD1073" i="6" s="1"/>
  <c r="AM1074" i="6"/>
  <c r="AK1074" i="6"/>
  <c r="AI1074" i="6"/>
  <c r="AJ1074" i="6"/>
  <c r="AH1075" i="6"/>
  <c r="W1074" i="6"/>
  <c r="AA1074" i="6"/>
  <c r="Y1074" i="6"/>
  <c r="X1074" i="6"/>
  <c r="V1075" i="6"/>
  <c r="AC1072" i="6"/>
  <c r="AD1072" i="6" s="1"/>
  <c r="AN1073" i="6"/>
  <c r="AY1074" i="6"/>
  <c r="AW1074" i="6"/>
  <c r="AU1074" i="6"/>
  <c r="AV1074" i="6"/>
  <c r="AZ1074" i="6" s="1"/>
  <c r="AL1073" i="6"/>
  <c r="AZ1073" i="6"/>
  <c r="BA1073" i="6" s="1"/>
  <c r="BB1073" i="6" s="1"/>
  <c r="AT1075" i="6"/>
  <c r="BA1072" i="6"/>
  <c r="BB1072" i="6" s="1"/>
  <c r="CG1073" i="7" l="1"/>
  <c r="CA1075" i="7"/>
  <c r="CE1073" i="7"/>
  <c r="BT1073" i="7"/>
  <c r="BW1073" i="7" s="1"/>
  <c r="BX1073" i="7" s="1"/>
  <c r="BW1072" i="7"/>
  <c r="BX1072" i="7" s="1"/>
  <c r="BV1074" i="7"/>
  <c r="BP1075" i="7"/>
  <c r="BK1076" i="6"/>
  <c r="BI1076" i="6"/>
  <c r="BH1076" i="6"/>
  <c r="BL1076" i="6" s="1"/>
  <c r="BF1077" i="6"/>
  <c r="BG1076" i="6"/>
  <c r="BJ1076" i="6" s="1"/>
  <c r="BM1076" i="6" s="1"/>
  <c r="BN1076" i="6" s="1"/>
  <c r="AN1074" i="6"/>
  <c r="BK1073" i="7"/>
  <c r="BE1074" i="7"/>
  <c r="BK1072" i="7"/>
  <c r="BI1072" i="7"/>
  <c r="AS1074" i="7"/>
  <c r="AY1073" i="7"/>
  <c r="AY1072" i="7"/>
  <c r="AW1072" i="7"/>
  <c r="AM1073" i="7"/>
  <c r="AN1073" i="7" s="1"/>
  <c r="AG1075" i="7"/>
  <c r="AM1074" i="7"/>
  <c r="AB1073" i="7"/>
  <c r="AC1073" i="7" s="1"/>
  <c r="V1075" i="7"/>
  <c r="AB1074" i="7"/>
  <c r="AB1074" i="6"/>
  <c r="AO1073" i="6"/>
  <c r="Z1074" i="6"/>
  <c r="AM1075" i="6"/>
  <c r="AK1075" i="6"/>
  <c r="AI1075" i="6"/>
  <c r="AJ1075" i="6"/>
  <c r="AH1076" i="6"/>
  <c r="AY1075" i="6"/>
  <c r="AW1075" i="6"/>
  <c r="AV1075" i="6"/>
  <c r="AZ1075" i="6" s="1"/>
  <c r="AU1075" i="6"/>
  <c r="AL1074" i="6"/>
  <c r="AA1075" i="6"/>
  <c r="Y1075" i="6"/>
  <c r="X1075" i="6"/>
  <c r="W1075" i="6"/>
  <c r="V1076" i="6"/>
  <c r="AT1076" i="6"/>
  <c r="AX1074" i="6"/>
  <c r="BA1074" i="6"/>
  <c r="BB1074" i="6" s="1"/>
  <c r="CA1076" i="7" l="1"/>
  <c r="CG1075" i="7"/>
  <c r="CG1074" i="7"/>
  <c r="CE1074" i="7"/>
  <c r="CH1073" i="7"/>
  <c r="CI1073" i="7" s="1"/>
  <c r="BP1076" i="7"/>
  <c r="BV1075" i="7"/>
  <c r="BT1074" i="7"/>
  <c r="BW1074" i="7" s="1"/>
  <c r="BX1074" i="7" s="1"/>
  <c r="AO1074" i="6"/>
  <c r="BG1077" i="6"/>
  <c r="BI1077" i="6"/>
  <c r="BH1077" i="6"/>
  <c r="BK1077" i="6"/>
  <c r="BF1078" i="6"/>
  <c r="AC1074" i="6"/>
  <c r="AD1074" i="6" s="1"/>
  <c r="AN1075" i="6"/>
  <c r="BL1072" i="7"/>
  <c r="BI1073" i="7"/>
  <c r="BL1073" i="7" s="1"/>
  <c r="BE1075" i="7"/>
  <c r="BK1074" i="7"/>
  <c r="AW1073" i="7"/>
  <c r="AZ1073" i="7" s="1"/>
  <c r="AZ1072" i="7"/>
  <c r="AY1074" i="7"/>
  <c r="AS1075" i="7"/>
  <c r="AM1075" i="7"/>
  <c r="AG1076" i="7"/>
  <c r="AK1074" i="7"/>
  <c r="AN1074" i="7" s="1"/>
  <c r="V1076" i="7"/>
  <c r="Z1075" i="7"/>
  <c r="AB1075" i="7"/>
  <c r="Z1074" i="7"/>
  <c r="AC1074" i="7" s="1"/>
  <c r="AB1075" i="6"/>
  <c r="AY1076" i="6"/>
  <c r="AW1076" i="6"/>
  <c r="AU1076" i="6"/>
  <c r="AV1076" i="6"/>
  <c r="Y1076" i="6"/>
  <c r="W1076" i="6"/>
  <c r="X1076" i="6"/>
  <c r="V1077" i="6"/>
  <c r="AA1076" i="6"/>
  <c r="AM1076" i="6"/>
  <c r="AK1076" i="6"/>
  <c r="AI1076" i="6"/>
  <c r="AJ1076" i="6"/>
  <c r="AH1077" i="6"/>
  <c r="Z1075" i="6"/>
  <c r="AL1075" i="6"/>
  <c r="AO1075" i="6" s="1"/>
  <c r="AX1075" i="6"/>
  <c r="BA1075" i="6" s="1"/>
  <c r="BB1075" i="6" s="1"/>
  <c r="AT1077" i="6"/>
  <c r="CH1074" i="7" l="1"/>
  <c r="CI1074" i="7" s="1"/>
  <c r="CE1075" i="7"/>
  <c r="CH1075" i="7" s="1"/>
  <c r="CI1075" i="7" s="1"/>
  <c r="CA1077" i="7"/>
  <c r="CG1076" i="7"/>
  <c r="BT1075" i="7"/>
  <c r="BW1075" i="7" s="1"/>
  <c r="BX1075" i="7" s="1"/>
  <c r="BP1077" i="7"/>
  <c r="BJ1077" i="6"/>
  <c r="BL1077" i="6"/>
  <c r="BM1077" i="6" s="1"/>
  <c r="BN1077" i="6" s="1"/>
  <c r="BK1078" i="6"/>
  <c r="BI1078" i="6"/>
  <c r="BH1078" i="6"/>
  <c r="BL1078" i="6" s="1"/>
  <c r="BF1079" i="6"/>
  <c r="BG1078" i="6"/>
  <c r="BJ1078" i="6" s="1"/>
  <c r="BM1078" i="6" s="1"/>
  <c r="BN1078" i="6" s="1"/>
  <c r="AZ1076" i="6"/>
  <c r="AC1075" i="6"/>
  <c r="AD1075" i="6" s="1"/>
  <c r="AC1075" i="7"/>
  <c r="BI1074" i="7"/>
  <c r="BE1076" i="7"/>
  <c r="BK1075" i="7"/>
  <c r="BL1074" i="7"/>
  <c r="AY1075" i="7"/>
  <c r="AS1076" i="7"/>
  <c r="AW1074" i="7"/>
  <c r="AZ1074" i="7" s="1"/>
  <c r="AK1075" i="7"/>
  <c r="AN1075" i="7" s="1"/>
  <c r="AG1077" i="7"/>
  <c r="AM1076" i="7"/>
  <c r="V1077" i="7"/>
  <c r="AB1076" i="7"/>
  <c r="Y1077" i="6"/>
  <c r="W1077" i="6"/>
  <c r="V1078" i="6"/>
  <c r="AA1077" i="6"/>
  <c r="X1077" i="6"/>
  <c r="Z1076" i="6"/>
  <c r="AB1076" i="6"/>
  <c r="AL1076" i="6"/>
  <c r="AY1077" i="6"/>
  <c r="AW1077" i="6"/>
  <c r="AU1077" i="6"/>
  <c r="AV1077" i="6"/>
  <c r="AM1077" i="6"/>
  <c r="AK1077" i="6"/>
  <c r="AI1077" i="6"/>
  <c r="AJ1077" i="6"/>
  <c r="AN1077" i="6" s="1"/>
  <c r="AH1078" i="6"/>
  <c r="AN1076" i="6"/>
  <c r="AT1078" i="6"/>
  <c r="AX1076" i="6"/>
  <c r="BA1076" i="6" s="1"/>
  <c r="BB1076" i="6" s="1"/>
  <c r="CG1077" i="7" l="1"/>
  <c r="CA1078" i="7"/>
  <c r="CE1076" i="7"/>
  <c r="CH1076" i="7" s="1"/>
  <c r="CI1076" i="7" s="1"/>
  <c r="BP1078" i="7"/>
  <c r="BT1077" i="7"/>
  <c r="BT1076" i="7"/>
  <c r="BV1076" i="7"/>
  <c r="BW1076" i="7" s="1"/>
  <c r="BX1076" i="7" s="1"/>
  <c r="BI1079" i="6"/>
  <c r="BH1079" i="6"/>
  <c r="BK1079" i="6"/>
  <c r="BG1079" i="6"/>
  <c r="BJ1079" i="6" s="1"/>
  <c r="BF1080" i="6"/>
  <c r="BI1075" i="7"/>
  <c r="BE1077" i="7"/>
  <c r="BK1076" i="7"/>
  <c r="BL1075" i="7"/>
  <c r="AS1077" i="7"/>
  <c r="AY1076" i="7"/>
  <c r="AW1075" i="7"/>
  <c r="AZ1075" i="7" s="1"/>
  <c r="AG1078" i="7"/>
  <c r="AK1077" i="7"/>
  <c r="AK1076" i="7"/>
  <c r="AN1076" i="7" s="1"/>
  <c r="Z1076" i="7"/>
  <c r="AC1076" i="7" s="1"/>
  <c r="V1078" i="7"/>
  <c r="AB1077" i="7"/>
  <c r="Z1077" i="7"/>
  <c r="AO1076" i="6"/>
  <c r="AB1077" i="6"/>
  <c r="AX1077" i="6"/>
  <c r="AC1076" i="6"/>
  <c r="AD1076" i="6" s="1"/>
  <c r="AM1078" i="6"/>
  <c r="AK1078" i="6"/>
  <c r="AI1078" i="6"/>
  <c r="AJ1078" i="6"/>
  <c r="AH1079" i="6"/>
  <c r="AY1078" i="6"/>
  <c r="AW1078" i="6"/>
  <c r="AU1078" i="6"/>
  <c r="AV1078" i="6"/>
  <c r="AZ1078" i="6" s="1"/>
  <c r="V1079" i="6"/>
  <c r="X1078" i="6"/>
  <c r="W1078" i="6"/>
  <c r="AA1078" i="6"/>
  <c r="Y1078" i="6"/>
  <c r="AL1077" i="6"/>
  <c r="AO1077" i="6" s="1"/>
  <c r="Z1077" i="6"/>
  <c r="AZ1077" i="6"/>
  <c r="AT1079" i="6"/>
  <c r="CE1077" i="7" l="1"/>
  <c r="CH1077" i="7" s="1"/>
  <c r="CI1077" i="7" s="1"/>
  <c r="CA1079" i="7"/>
  <c r="CG1078" i="7"/>
  <c r="BP1079" i="7"/>
  <c r="BV1077" i="7"/>
  <c r="BW1077" i="7" s="1"/>
  <c r="BX1077" i="7" s="1"/>
  <c r="AN1078" i="6"/>
  <c r="BL1079" i="6"/>
  <c r="BM1079" i="6" s="1"/>
  <c r="BN1079" i="6" s="1"/>
  <c r="BK1080" i="6"/>
  <c r="BG1080" i="6"/>
  <c r="BF1081" i="6"/>
  <c r="BI1080" i="6"/>
  <c r="BH1080" i="6"/>
  <c r="BL1080" i="6" s="1"/>
  <c r="BA1077" i="6"/>
  <c r="BB1077" i="6" s="1"/>
  <c r="AC1077" i="6"/>
  <c r="AD1077" i="6" s="1"/>
  <c r="BI1076" i="7"/>
  <c r="BL1076" i="7" s="1"/>
  <c r="BE1078" i="7"/>
  <c r="BI1077" i="7"/>
  <c r="AW1076" i="7"/>
  <c r="AZ1076" i="7"/>
  <c r="AW1077" i="7"/>
  <c r="AS1078" i="7"/>
  <c r="AM1078" i="7"/>
  <c r="AG1079" i="7"/>
  <c r="AM1077" i="7"/>
  <c r="AN1077" i="7" s="1"/>
  <c r="AC1077" i="7"/>
  <c r="V1079" i="7"/>
  <c r="AB1078" i="7"/>
  <c r="Z1078" i="6"/>
  <c r="AX1078" i="6"/>
  <c r="BA1078" i="6" s="1"/>
  <c r="BB1078" i="6" s="1"/>
  <c r="AB1078" i="6"/>
  <c r="AM1079" i="6"/>
  <c r="AK1079" i="6"/>
  <c r="AI1079" i="6"/>
  <c r="AJ1079" i="6"/>
  <c r="AH1080" i="6"/>
  <c r="AL1078" i="6"/>
  <c r="AO1078" i="6" s="1"/>
  <c r="AA1079" i="6"/>
  <c r="X1079" i="6"/>
  <c r="W1079" i="6"/>
  <c r="Y1079" i="6"/>
  <c r="V1080" i="6"/>
  <c r="AY1079" i="6"/>
  <c r="AW1079" i="6"/>
  <c r="AU1079" i="6"/>
  <c r="AX1079" i="6" s="1"/>
  <c r="AV1079" i="6"/>
  <c r="AT1080" i="6"/>
  <c r="CA1080" i="7" l="1"/>
  <c r="CE1079" i="7"/>
  <c r="CE1078" i="7"/>
  <c r="CH1078" i="7"/>
  <c r="CI1078" i="7" s="1"/>
  <c r="BV1078" i="7"/>
  <c r="BT1078" i="7"/>
  <c r="BV1079" i="7"/>
  <c r="BP1080" i="7"/>
  <c r="BJ1080" i="6"/>
  <c r="BM1080" i="6" s="1"/>
  <c r="BN1080" i="6" s="1"/>
  <c r="AC1078" i="6"/>
  <c r="AD1078" i="6" s="1"/>
  <c r="BH1081" i="6"/>
  <c r="BI1081" i="6"/>
  <c r="BK1081" i="6"/>
  <c r="BG1081" i="6"/>
  <c r="BJ1081" i="6" s="1"/>
  <c r="BF1082" i="6"/>
  <c r="AN1079" i="6"/>
  <c r="BK1077" i="7"/>
  <c r="BL1077" i="7" s="1"/>
  <c r="BE1079" i="7"/>
  <c r="BK1078" i="7"/>
  <c r="AY1077" i="7"/>
  <c r="AZ1077" i="7" s="1"/>
  <c r="AY1078" i="7"/>
  <c r="AS1079" i="7"/>
  <c r="AK1078" i="7"/>
  <c r="AN1078" i="7" s="1"/>
  <c r="AG1080" i="7"/>
  <c r="AM1079" i="7"/>
  <c r="Z1078" i="7"/>
  <c r="AC1078" i="7" s="1"/>
  <c r="AB1079" i="7"/>
  <c r="V1080" i="7"/>
  <c r="AB1079" i="6"/>
  <c r="Z1079" i="6"/>
  <c r="AY1080" i="6"/>
  <c r="AW1080" i="6"/>
  <c r="AU1080" i="6"/>
  <c r="AV1080" i="6"/>
  <c r="AM1080" i="6"/>
  <c r="AK1080" i="6"/>
  <c r="AJ1080" i="6"/>
  <c r="AI1080" i="6"/>
  <c r="AH1081" i="6"/>
  <c r="X1080" i="6"/>
  <c r="AA1080" i="6"/>
  <c r="W1080" i="6"/>
  <c r="Y1080" i="6"/>
  <c r="V1081" i="6"/>
  <c r="AL1079" i="6"/>
  <c r="AO1079" i="6" s="1"/>
  <c r="AT1081" i="6"/>
  <c r="AZ1079" i="6"/>
  <c r="BA1079" i="6" s="1"/>
  <c r="BB1079" i="6" s="1"/>
  <c r="CE1080" i="7" l="1"/>
  <c r="CG1080" i="7"/>
  <c r="CH1080" i="7" s="1"/>
  <c r="CI1080" i="7" s="1"/>
  <c r="CA1081" i="7"/>
  <c r="CG1079" i="7"/>
  <c r="CH1079" i="7" s="1"/>
  <c r="CI1079" i="7" s="1"/>
  <c r="BT1079" i="7"/>
  <c r="BP1081" i="7"/>
  <c r="BV1080" i="7"/>
  <c r="BW1079" i="7"/>
  <c r="BX1079" i="7" s="1"/>
  <c r="BW1078" i="7"/>
  <c r="BX1078" i="7" s="1"/>
  <c r="BH1082" i="6"/>
  <c r="BK1082" i="6"/>
  <c r="BI1082" i="6"/>
  <c r="BG1082" i="6"/>
  <c r="BJ1082" i="6" s="1"/>
  <c r="BF1083" i="6"/>
  <c r="BL1081" i="6"/>
  <c r="BM1081" i="6" s="1"/>
  <c r="BN1081" i="6" s="1"/>
  <c r="AN1080" i="6"/>
  <c r="BI1078" i="7"/>
  <c r="BK1079" i="7"/>
  <c r="BE1080" i="7"/>
  <c r="BL1078" i="7"/>
  <c r="AS1080" i="7"/>
  <c r="AY1079" i="7"/>
  <c r="AW1078" i="7"/>
  <c r="AZ1078" i="7" s="1"/>
  <c r="AG1081" i="7"/>
  <c r="AM1080" i="7"/>
  <c r="AK1079" i="7"/>
  <c r="AN1079" i="7" s="1"/>
  <c r="V1081" i="7"/>
  <c r="Z1079" i="7"/>
  <c r="AC1079" i="7" s="1"/>
  <c r="AC1079" i="6"/>
  <c r="AD1079" i="6" s="1"/>
  <c r="AL1080" i="6"/>
  <c r="AB1080" i="6"/>
  <c r="AY1081" i="6"/>
  <c r="AW1081" i="6"/>
  <c r="AU1081" i="6"/>
  <c r="AV1081" i="6"/>
  <c r="AM1081" i="6"/>
  <c r="AK1081" i="6"/>
  <c r="AI1081" i="6"/>
  <c r="AJ1081" i="6"/>
  <c r="AN1081" i="6" s="1"/>
  <c r="AH1082" i="6"/>
  <c r="V1082" i="6"/>
  <c r="AA1081" i="6"/>
  <c r="Y1081" i="6"/>
  <c r="X1081" i="6"/>
  <c r="W1081" i="6"/>
  <c r="Z1080" i="6"/>
  <c r="AT1082" i="6"/>
  <c r="AZ1080" i="6"/>
  <c r="AX1080" i="6"/>
  <c r="CA1082" i="7" l="1"/>
  <c r="CG1081" i="7"/>
  <c r="BT1080" i="7"/>
  <c r="BP1082" i="7"/>
  <c r="BV1081" i="7"/>
  <c r="BT1081" i="7"/>
  <c r="BW1080" i="7"/>
  <c r="BX1080" i="7" s="1"/>
  <c r="BK1083" i="6"/>
  <c r="BI1083" i="6"/>
  <c r="BH1083" i="6"/>
  <c r="BL1083" i="6" s="1"/>
  <c r="BG1083" i="6"/>
  <c r="BJ1083" i="6" s="1"/>
  <c r="BM1083" i="6" s="1"/>
  <c r="BN1083" i="6" s="1"/>
  <c r="BF1084" i="6"/>
  <c r="BL1082" i="6"/>
  <c r="BM1082" i="6" s="1"/>
  <c r="BN1082" i="6" s="1"/>
  <c r="AZ1081" i="6"/>
  <c r="AO1080" i="6"/>
  <c r="AC1080" i="6"/>
  <c r="AD1080" i="6" s="1"/>
  <c r="BI1079" i="7"/>
  <c r="BE1081" i="7"/>
  <c r="BK1080" i="7"/>
  <c r="BL1079" i="7"/>
  <c r="AW1079" i="7"/>
  <c r="AS1081" i="7"/>
  <c r="AW1080" i="7"/>
  <c r="AZ1079" i="7"/>
  <c r="AG1082" i="7"/>
  <c r="AK1080" i="7"/>
  <c r="AN1080" i="7" s="1"/>
  <c r="AB1080" i="7"/>
  <c r="Z1080" i="7"/>
  <c r="V1082" i="7"/>
  <c r="AB1081" i="7"/>
  <c r="AB1081" i="6"/>
  <c r="AY1082" i="6"/>
  <c r="AW1082" i="6"/>
  <c r="AU1082" i="6"/>
  <c r="AV1082" i="6"/>
  <c r="Z1081" i="6"/>
  <c r="AM1082" i="6"/>
  <c r="AK1082" i="6"/>
  <c r="AJ1082" i="6"/>
  <c r="AN1082" i="6" s="1"/>
  <c r="AI1082" i="6"/>
  <c r="AH1083" i="6"/>
  <c r="AL1081" i="6"/>
  <c r="AO1081" i="6" s="1"/>
  <c r="W1082" i="6"/>
  <c r="Y1082" i="6"/>
  <c r="AA1082" i="6"/>
  <c r="V1083" i="6"/>
  <c r="X1082" i="6"/>
  <c r="AB1082" i="6" s="1"/>
  <c r="BA1080" i="6"/>
  <c r="BB1080" i="6" s="1"/>
  <c r="AX1081" i="6"/>
  <c r="AT1083" i="6"/>
  <c r="CE1081" i="7" l="1"/>
  <c r="CH1081" i="7" s="1"/>
  <c r="CI1081" i="7" s="1"/>
  <c r="CA1083" i="7"/>
  <c r="BW1081" i="7"/>
  <c r="BX1081" i="7" s="1"/>
  <c r="BP1083" i="7"/>
  <c r="BV1082" i="7"/>
  <c r="AX1082" i="6"/>
  <c r="BG1084" i="6"/>
  <c r="BI1084" i="6"/>
  <c r="BK1084" i="6"/>
  <c r="BH1084" i="6"/>
  <c r="BL1084" i="6" s="1"/>
  <c r="BF1085" i="6"/>
  <c r="BA1081" i="6"/>
  <c r="BB1081" i="6" s="1"/>
  <c r="AC1081" i="6"/>
  <c r="AD1081" i="6" s="1"/>
  <c r="BE1082" i="7"/>
  <c r="BK1081" i="7"/>
  <c r="BI1080" i="7"/>
  <c r="BL1080" i="7" s="1"/>
  <c r="AY1080" i="7"/>
  <c r="AZ1080" i="7" s="1"/>
  <c r="AS1082" i="7"/>
  <c r="AY1081" i="7"/>
  <c r="AK1081" i="7"/>
  <c r="AG1083" i="7"/>
  <c r="AM1082" i="7"/>
  <c r="AM1081" i="7"/>
  <c r="AN1081" i="7" s="1"/>
  <c r="V1083" i="7"/>
  <c r="Z1081" i="7"/>
  <c r="AC1081" i="7" s="1"/>
  <c r="AC1080" i="7"/>
  <c r="AL1082" i="6"/>
  <c r="AO1082" i="6" s="1"/>
  <c r="AA1083" i="6"/>
  <c r="Y1083" i="6"/>
  <c r="X1083" i="6"/>
  <c r="W1083" i="6"/>
  <c r="V1084" i="6"/>
  <c r="AY1083" i="6"/>
  <c r="AW1083" i="6"/>
  <c r="AU1083" i="6"/>
  <c r="AV1083" i="6"/>
  <c r="AZ1083" i="6" s="1"/>
  <c r="AM1083" i="6"/>
  <c r="AK1083" i="6"/>
  <c r="AI1083" i="6"/>
  <c r="AJ1083" i="6"/>
  <c r="AH1084" i="6"/>
  <c r="Z1082" i="6"/>
  <c r="AC1082" i="6" s="1"/>
  <c r="AD1082" i="6" s="1"/>
  <c r="AZ1082" i="6"/>
  <c r="AT1084" i="6"/>
  <c r="BA1082" i="6" l="1"/>
  <c r="BB1082" i="6" s="1"/>
  <c r="CE1082" i="7"/>
  <c r="CG1082" i="7"/>
  <c r="CH1082" i="7" s="1"/>
  <c r="CI1082" i="7" s="1"/>
  <c r="CA1084" i="7"/>
  <c r="CG1083" i="7"/>
  <c r="BT1082" i="7"/>
  <c r="BW1082" i="7" s="1"/>
  <c r="BX1082" i="7" s="1"/>
  <c r="BP1084" i="7"/>
  <c r="BV1083" i="7"/>
  <c r="AB1083" i="6"/>
  <c r="BF1086" i="6"/>
  <c r="BK1085" i="6"/>
  <c r="BH1085" i="6"/>
  <c r="BL1085" i="6" s="1"/>
  <c r="BI1085" i="6"/>
  <c r="BG1085" i="6"/>
  <c r="BJ1085" i="6" s="1"/>
  <c r="BJ1084" i="6"/>
  <c r="BM1084" i="6" s="1"/>
  <c r="BN1084" i="6" s="1"/>
  <c r="BI1081" i="7"/>
  <c r="BL1081" i="7"/>
  <c r="BK1082" i="7"/>
  <c r="BE1083" i="7"/>
  <c r="AS1083" i="7"/>
  <c r="AY1082" i="7"/>
  <c r="AW1081" i="7"/>
  <c r="AZ1081" i="7" s="1"/>
  <c r="AK1082" i="7"/>
  <c r="AG1084" i="7"/>
  <c r="AM1083" i="7"/>
  <c r="AN1082" i="7"/>
  <c r="AB1082" i="7"/>
  <c r="V1084" i="7"/>
  <c r="AB1083" i="7"/>
  <c r="Z1082" i="7"/>
  <c r="Y1084" i="6"/>
  <c r="X1084" i="6"/>
  <c r="W1084" i="6"/>
  <c r="V1085" i="6"/>
  <c r="AA1084" i="6"/>
  <c r="AY1084" i="6"/>
  <c r="AW1084" i="6"/>
  <c r="AU1084" i="6"/>
  <c r="AV1084" i="6"/>
  <c r="AK1084" i="6"/>
  <c r="AM1084" i="6"/>
  <c r="AI1084" i="6"/>
  <c r="AJ1084" i="6"/>
  <c r="AH1085" i="6"/>
  <c r="Z1083" i="6"/>
  <c r="AC1083" i="6" s="1"/>
  <c r="AD1083" i="6" s="1"/>
  <c r="AN1083" i="6"/>
  <c r="AL1083" i="6"/>
  <c r="AT1085" i="6"/>
  <c r="AX1083" i="6"/>
  <c r="BA1083" i="6" s="1"/>
  <c r="BB1083" i="6" s="1"/>
  <c r="CE1083" i="7" l="1"/>
  <c r="CA1085" i="7"/>
  <c r="CH1083" i="7"/>
  <c r="CI1083" i="7" s="1"/>
  <c r="BT1083" i="7"/>
  <c r="BW1083" i="7"/>
  <c r="BX1083" i="7" s="1"/>
  <c r="BP1085" i="7"/>
  <c r="BM1085" i="6"/>
  <c r="BN1085" i="6" s="1"/>
  <c r="BG1086" i="6"/>
  <c r="BK1086" i="6"/>
  <c r="BI1086" i="6"/>
  <c r="BF1087" i="6"/>
  <c r="BH1086" i="6"/>
  <c r="BL1086" i="6" s="1"/>
  <c r="BE1084" i="7"/>
  <c r="BK1083" i="7"/>
  <c r="BI1082" i="7"/>
  <c r="BL1082" i="7" s="1"/>
  <c r="AS1084" i="7"/>
  <c r="AY1083" i="7"/>
  <c r="AW1082" i="7"/>
  <c r="AZ1082" i="7" s="1"/>
  <c r="AG1085" i="7"/>
  <c r="AK1083" i="7"/>
  <c r="AN1083" i="7" s="1"/>
  <c r="AB1084" i="7"/>
  <c r="V1085" i="7"/>
  <c r="Z1083" i="7"/>
  <c r="AC1083" i="7" s="1"/>
  <c r="AC1082" i="7"/>
  <c r="AL1084" i="6"/>
  <c r="AO1083" i="6"/>
  <c r="W1085" i="6"/>
  <c r="V1086" i="6"/>
  <c r="Y1085" i="6"/>
  <c r="X1085" i="6"/>
  <c r="AA1085" i="6"/>
  <c r="AY1085" i="6"/>
  <c r="AW1085" i="6"/>
  <c r="AU1085" i="6"/>
  <c r="AV1085" i="6"/>
  <c r="AM1085" i="6"/>
  <c r="AK1085" i="6"/>
  <c r="AI1085" i="6"/>
  <c r="AJ1085" i="6"/>
  <c r="AH1086" i="6"/>
  <c r="AB1084" i="6"/>
  <c r="AN1084" i="6"/>
  <c r="Z1084" i="6"/>
  <c r="AZ1084" i="6"/>
  <c r="AX1084" i="6"/>
  <c r="AT1086" i="6"/>
  <c r="CG1084" i="7" l="1"/>
  <c r="CA1086" i="7"/>
  <c r="CE1085" i="7"/>
  <c r="CG1085" i="7"/>
  <c r="CH1085" i="7" s="1"/>
  <c r="CI1085" i="7" s="1"/>
  <c r="CE1084" i="7"/>
  <c r="BV1084" i="7"/>
  <c r="BT1084" i="7"/>
  <c r="BP1086" i="7"/>
  <c r="BV1085" i="7"/>
  <c r="BJ1086" i="6"/>
  <c r="BM1086" i="6" s="1"/>
  <c r="BN1086" i="6" s="1"/>
  <c r="BK1087" i="6"/>
  <c r="BG1087" i="6"/>
  <c r="BH1087" i="6"/>
  <c r="BL1087" i="6" s="1"/>
  <c r="BI1087" i="6"/>
  <c r="BF1088" i="6"/>
  <c r="BI1083" i="7"/>
  <c r="BL1083" i="7" s="1"/>
  <c r="BE1085" i="7"/>
  <c r="AW1083" i="7"/>
  <c r="AZ1083" i="7"/>
  <c r="AS1085" i="7"/>
  <c r="AG1086" i="7"/>
  <c r="AM1085" i="7"/>
  <c r="AM1084" i="7"/>
  <c r="AK1084" i="7"/>
  <c r="AB1085" i="7"/>
  <c r="V1086" i="7"/>
  <c r="Z1084" i="7"/>
  <c r="AC1084" i="7" s="1"/>
  <c r="AX1085" i="6"/>
  <c r="AC1084" i="6"/>
  <c r="AD1084" i="6" s="1"/>
  <c r="Z1085" i="6"/>
  <c r="AB1085" i="6"/>
  <c r="AM1086" i="6"/>
  <c r="AK1086" i="6"/>
  <c r="AI1086" i="6"/>
  <c r="AJ1086" i="6"/>
  <c r="AH1087" i="6"/>
  <c r="Y1086" i="6"/>
  <c r="X1086" i="6"/>
  <c r="AA1086" i="6"/>
  <c r="W1086" i="6"/>
  <c r="V1087" i="6"/>
  <c r="AY1086" i="6"/>
  <c r="AW1086" i="6"/>
  <c r="AU1086" i="6"/>
  <c r="AV1086" i="6"/>
  <c r="AN1085" i="6"/>
  <c r="AL1085" i="6"/>
  <c r="AO1084" i="6"/>
  <c r="AT1087" i="6"/>
  <c r="AZ1085" i="6"/>
  <c r="BA1084" i="6"/>
  <c r="BB1084" i="6" s="1"/>
  <c r="CA1087" i="7" l="1"/>
  <c r="CH1084" i="7"/>
  <c r="CI1084" i="7" s="1"/>
  <c r="BT1085" i="7"/>
  <c r="BV1086" i="7"/>
  <c r="BP1087" i="7"/>
  <c r="BW1085" i="7"/>
  <c r="BX1085" i="7" s="1"/>
  <c r="BW1084" i="7"/>
  <c r="BX1084" i="7" s="1"/>
  <c r="BJ1087" i="6"/>
  <c r="BM1087" i="6" s="1"/>
  <c r="BN1087" i="6" s="1"/>
  <c r="BH1088" i="6"/>
  <c r="BK1088" i="6"/>
  <c r="BF1089" i="6"/>
  <c r="BI1088" i="6"/>
  <c r="BG1088" i="6"/>
  <c r="BJ1088" i="6" s="1"/>
  <c r="BA1085" i="6"/>
  <c r="BB1085" i="6" s="1"/>
  <c r="AN1086" i="6"/>
  <c r="BK1084" i="7"/>
  <c r="BK1085" i="7"/>
  <c r="BE1086" i="7"/>
  <c r="BI1084" i="7"/>
  <c r="AW1084" i="7"/>
  <c r="AY1085" i="7"/>
  <c r="AS1086" i="7"/>
  <c r="AY1084" i="7"/>
  <c r="AZ1084" i="7" s="1"/>
  <c r="AK1085" i="7"/>
  <c r="AN1084" i="7"/>
  <c r="AN1085" i="7"/>
  <c r="AG1087" i="7"/>
  <c r="AM1086" i="7"/>
  <c r="Z1085" i="7"/>
  <c r="AC1085" i="7" s="1"/>
  <c r="V1087" i="7"/>
  <c r="AB1086" i="7"/>
  <c r="AC1085" i="6"/>
  <c r="AD1085" i="6" s="1"/>
  <c r="AB1086" i="6"/>
  <c r="AM1087" i="6"/>
  <c r="AK1087" i="6"/>
  <c r="AI1087" i="6"/>
  <c r="AJ1087" i="6"/>
  <c r="AN1087" i="6" s="1"/>
  <c r="AH1088" i="6"/>
  <c r="AO1085" i="6"/>
  <c r="Z1086" i="6"/>
  <c r="AL1086" i="6"/>
  <c r="AO1086" i="6" s="1"/>
  <c r="Y1087" i="6"/>
  <c r="X1087" i="6"/>
  <c r="AA1087" i="6"/>
  <c r="W1087" i="6"/>
  <c r="V1088" i="6"/>
  <c r="AY1087" i="6"/>
  <c r="AW1087" i="6"/>
  <c r="AV1087" i="6"/>
  <c r="AZ1087" i="6" s="1"/>
  <c r="AU1087" i="6"/>
  <c r="AT1088" i="6"/>
  <c r="AZ1086" i="6"/>
  <c r="AX1086" i="6"/>
  <c r="AC1086" i="6" l="1"/>
  <c r="AD1086" i="6" s="1"/>
  <c r="CA1088" i="7"/>
  <c r="CG1086" i="7"/>
  <c r="CE1086" i="7"/>
  <c r="BP1088" i="7"/>
  <c r="BV1087" i="7"/>
  <c r="BT1086" i="7"/>
  <c r="BW1086" i="7" s="1"/>
  <c r="BX1086" i="7" s="1"/>
  <c r="BK1089" i="6"/>
  <c r="BF1090" i="6"/>
  <c r="BI1089" i="6"/>
  <c r="BG1089" i="6"/>
  <c r="BJ1089" i="6" s="1"/>
  <c r="BH1089" i="6"/>
  <c r="BL1089" i="6" s="1"/>
  <c r="BL1088" i="6"/>
  <c r="BM1088" i="6" s="1"/>
  <c r="BN1088" i="6" s="1"/>
  <c r="BI1085" i="7"/>
  <c r="BE1087" i="7"/>
  <c r="BK1086" i="7"/>
  <c r="BL1085" i="7"/>
  <c r="BL1084" i="7"/>
  <c r="AS1087" i="7"/>
  <c r="AW1085" i="7"/>
  <c r="AZ1085" i="7"/>
  <c r="AG1088" i="7"/>
  <c r="AK1087" i="7"/>
  <c r="AK1086" i="7"/>
  <c r="AN1086" i="7" s="1"/>
  <c r="Z1086" i="7"/>
  <c r="AC1086" i="7" s="1"/>
  <c r="V1088" i="7"/>
  <c r="Z1087" i="6"/>
  <c r="AY1088" i="6"/>
  <c r="AW1088" i="6"/>
  <c r="AU1088" i="6"/>
  <c r="AV1088" i="6"/>
  <c r="AM1088" i="6"/>
  <c r="AK1088" i="6"/>
  <c r="AI1088" i="6"/>
  <c r="AJ1088" i="6"/>
  <c r="AH1089" i="6"/>
  <c r="AB1087" i="6"/>
  <c r="AA1088" i="6"/>
  <c r="X1088" i="6"/>
  <c r="Y1088" i="6"/>
  <c r="W1088" i="6"/>
  <c r="V1089" i="6"/>
  <c r="AL1087" i="6"/>
  <c r="AO1087" i="6" s="1"/>
  <c r="BA1086" i="6"/>
  <c r="BB1086" i="6" s="1"/>
  <c r="AT1089" i="6"/>
  <c r="AX1087" i="6"/>
  <c r="BA1087" i="6" s="1"/>
  <c r="BB1087" i="6" s="1"/>
  <c r="CA1089" i="7" l="1"/>
  <c r="CE1088" i="7"/>
  <c r="CG1087" i="7"/>
  <c r="CH1086" i="7"/>
  <c r="CI1086" i="7" s="1"/>
  <c r="CE1087" i="7"/>
  <c r="BT1087" i="7"/>
  <c r="BP1089" i="7"/>
  <c r="BW1087" i="7"/>
  <c r="BX1087" i="7" s="1"/>
  <c r="BM1089" i="6"/>
  <c r="BN1089" i="6" s="1"/>
  <c r="BI1090" i="6"/>
  <c r="BK1090" i="6"/>
  <c r="BH1090" i="6"/>
  <c r="BL1090" i="6" s="1"/>
  <c r="BF1091" i="6"/>
  <c r="BG1090" i="6"/>
  <c r="BJ1090" i="6" s="1"/>
  <c r="BM1090" i="6" s="1"/>
  <c r="BN1090" i="6" s="1"/>
  <c r="AN1088" i="6"/>
  <c r="AC1087" i="6"/>
  <c r="AD1087" i="6" s="1"/>
  <c r="BE1088" i="7"/>
  <c r="BK1087" i="7"/>
  <c r="BI1086" i="7"/>
  <c r="BL1086" i="7" s="1"/>
  <c r="AY1086" i="7"/>
  <c r="AS1088" i="7"/>
  <c r="AY1087" i="7"/>
  <c r="AW1086" i="7"/>
  <c r="AM1087" i="7"/>
  <c r="AN1087" i="7" s="1"/>
  <c r="AG1089" i="7"/>
  <c r="AM1088" i="7"/>
  <c r="Z1087" i="7"/>
  <c r="AB1087" i="7"/>
  <c r="AB1088" i="7"/>
  <c r="V1089" i="7"/>
  <c r="AL1088" i="6"/>
  <c r="AM1089" i="6"/>
  <c r="AK1089" i="6"/>
  <c r="AI1089" i="6"/>
  <c r="AJ1089" i="6"/>
  <c r="AH1090" i="6"/>
  <c r="X1089" i="6"/>
  <c r="AA1089" i="6"/>
  <c r="V1090" i="6"/>
  <c r="Y1089" i="6"/>
  <c r="W1089" i="6"/>
  <c r="Z1088" i="6"/>
  <c r="AB1088" i="6"/>
  <c r="AY1089" i="6"/>
  <c r="AW1089" i="6"/>
  <c r="AU1089" i="6"/>
  <c r="AX1089" i="6" s="1"/>
  <c r="AV1089" i="6"/>
  <c r="AX1088" i="6"/>
  <c r="AT1090" i="6"/>
  <c r="AZ1088" i="6"/>
  <c r="CH1087" i="7" l="1"/>
  <c r="CI1087" i="7" s="1"/>
  <c r="CA1090" i="7"/>
  <c r="CG1089" i="7"/>
  <c r="CG1088" i="7"/>
  <c r="CH1088" i="7" s="1"/>
  <c r="CI1088" i="7" s="1"/>
  <c r="BV1088" i="7"/>
  <c r="BT1088" i="7"/>
  <c r="BP1090" i="7"/>
  <c r="BT1089" i="7"/>
  <c r="AO1088" i="6"/>
  <c r="BK1091" i="6"/>
  <c r="BI1091" i="6"/>
  <c r="BG1091" i="6"/>
  <c r="BJ1091" i="6" s="1"/>
  <c r="BF1092" i="6"/>
  <c r="BH1091" i="6"/>
  <c r="BL1091" i="6" s="1"/>
  <c r="BA1088" i="6"/>
  <c r="BB1088" i="6" s="1"/>
  <c r="AN1089" i="6"/>
  <c r="AC1087" i="7"/>
  <c r="BI1087" i="7"/>
  <c r="BL1087" i="7"/>
  <c r="BE1089" i="7"/>
  <c r="AS1089" i="7"/>
  <c r="AY1088" i="7"/>
  <c r="AW1087" i="7"/>
  <c r="AZ1087" i="7" s="1"/>
  <c r="AZ1086" i="7"/>
  <c r="AK1089" i="7"/>
  <c r="AG1090" i="7"/>
  <c r="AK1088" i="7"/>
  <c r="AN1088" i="7" s="1"/>
  <c r="V1090" i="7"/>
  <c r="Z1089" i="7"/>
  <c r="Z1088" i="7"/>
  <c r="AC1088" i="7" s="1"/>
  <c r="Z1089" i="6"/>
  <c r="X1090" i="6"/>
  <c r="W1090" i="6"/>
  <c r="V1091" i="6"/>
  <c r="Y1090" i="6"/>
  <c r="AA1090" i="6"/>
  <c r="AB1089" i="6"/>
  <c r="AM1090" i="6"/>
  <c r="AK1090" i="6"/>
  <c r="AJ1090" i="6"/>
  <c r="AN1090" i="6" s="1"/>
  <c r="AI1090" i="6"/>
  <c r="AH1091" i="6"/>
  <c r="AL1089" i="6"/>
  <c r="AO1089" i="6" s="1"/>
  <c r="AY1090" i="6"/>
  <c r="AW1090" i="6"/>
  <c r="AU1090" i="6"/>
  <c r="AV1090" i="6"/>
  <c r="AZ1090" i="6" s="1"/>
  <c r="AC1088" i="6"/>
  <c r="AD1088" i="6" s="1"/>
  <c r="AZ1089" i="6"/>
  <c r="BA1089" i="6" s="1"/>
  <c r="BB1089" i="6" s="1"/>
  <c r="AT1091" i="6"/>
  <c r="BM1091" i="6" l="1"/>
  <c r="BN1091" i="6" s="1"/>
  <c r="CE1089" i="7"/>
  <c r="CA1091" i="7"/>
  <c r="CG1090" i="7"/>
  <c r="CH1089" i="7"/>
  <c r="CI1089" i="7" s="1"/>
  <c r="BV1089" i="7"/>
  <c r="BW1089" i="7" s="1"/>
  <c r="BX1089" i="7" s="1"/>
  <c r="BP1091" i="7"/>
  <c r="BW1088" i="7"/>
  <c r="BX1088" i="7" s="1"/>
  <c r="BK1092" i="6"/>
  <c r="BH1092" i="6"/>
  <c r="BL1092" i="6" s="1"/>
  <c r="BG1092" i="6"/>
  <c r="BF1093" i="6"/>
  <c r="BI1092" i="6"/>
  <c r="AC1089" i="6"/>
  <c r="AD1089" i="6" s="1"/>
  <c r="BI1088" i="7"/>
  <c r="BK1088" i="7"/>
  <c r="BL1088" i="7" s="1"/>
  <c r="BE1090" i="7"/>
  <c r="BI1089" i="7"/>
  <c r="AW1088" i="7"/>
  <c r="AZ1088" i="7" s="1"/>
  <c r="AW1089" i="7"/>
  <c r="AS1090" i="7"/>
  <c r="AG1091" i="7"/>
  <c r="AM1090" i="7"/>
  <c r="AM1089" i="7"/>
  <c r="AN1089" i="7" s="1"/>
  <c r="V1091" i="7"/>
  <c r="AB1089" i="7"/>
  <c r="AC1089" i="7" s="1"/>
  <c r="Z1090" i="6"/>
  <c r="AL1090" i="6"/>
  <c r="AO1090" i="6" s="1"/>
  <c r="AM1091" i="6"/>
  <c r="AK1091" i="6"/>
  <c r="AI1091" i="6"/>
  <c r="AJ1091" i="6"/>
  <c r="AN1091" i="6" s="1"/>
  <c r="AH1092" i="6"/>
  <c r="AY1091" i="6"/>
  <c r="AW1091" i="6"/>
  <c r="AU1091" i="6"/>
  <c r="AV1091" i="6"/>
  <c r="AA1091" i="6"/>
  <c r="X1091" i="6"/>
  <c r="W1091" i="6"/>
  <c r="Y1091" i="6"/>
  <c r="V1092" i="6"/>
  <c r="AB1090" i="6"/>
  <c r="AX1090" i="6"/>
  <c r="BA1090" i="6" s="1"/>
  <c r="BB1090" i="6" s="1"/>
  <c r="AT1092" i="6"/>
  <c r="CE1090" i="7" l="1"/>
  <c r="CA1092" i="7"/>
  <c r="CE1091" i="7"/>
  <c r="CH1090" i="7"/>
  <c r="CI1090" i="7" s="1"/>
  <c r="BV1090" i="7"/>
  <c r="BT1090" i="7"/>
  <c r="BV1091" i="7"/>
  <c r="BP1092" i="7"/>
  <c r="BG1093" i="6"/>
  <c r="BK1093" i="6"/>
  <c r="BH1093" i="6"/>
  <c r="BL1093" i="6" s="1"/>
  <c r="BI1093" i="6"/>
  <c r="BF1094" i="6"/>
  <c r="BJ1092" i="6"/>
  <c r="BM1092" i="6" s="1"/>
  <c r="BN1092" i="6" s="1"/>
  <c r="AC1090" i="6"/>
  <c r="AD1090" i="6" s="1"/>
  <c r="BK1089" i="7"/>
  <c r="BL1089" i="7" s="1"/>
  <c r="BE1091" i="7"/>
  <c r="BI1090" i="7"/>
  <c r="BK1090" i="7"/>
  <c r="AS1091" i="7"/>
  <c r="AY1090" i="7"/>
  <c r="AY1089" i="7"/>
  <c r="AZ1089" i="7" s="1"/>
  <c r="AK1090" i="7"/>
  <c r="AN1090" i="7"/>
  <c r="AG1092" i="7"/>
  <c r="AM1091" i="7"/>
  <c r="AB1090" i="7"/>
  <c r="V1092" i="7"/>
  <c r="AB1091" i="7"/>
  <c r="Z1090" i="7"/>
  <c r="AX1091" i="6"/>
  <c r="Z1091" i="6"/>
  <c r="AM1092" i="6"/>
  <c r="AK1092" i="6"/>
  <c r="AJ1092" i="6"/>
  <c r="AI1092" i="6"/>
  <c r="AH1093" i="6"/>
  <c r="Y1092" i="6"/>
  <c r="AA1092" i="6"/>
  <c r="X1092" i="6"/>
  <c r="W1092" i="6"/>
  <c r="V1093" i="6"/>
  <c r="AY1092" i="6"/>
  <c r="AW1092" i="6"/>
  <c r="AU1092" i="6"/>
  <c r="AV1092" i="6"/>
  <c r="AL1091" i="6"/>
  <c r="AO1091" i="6" s="1"/>
  <c r="AB1091" i="6"/>
  <c r="AZ1091" i="6"/>
  <c r="AT1093" i="6"/>
  <c r="CA1093" i="7" l="1"/>
  <c r="CG1092" i="7"/>
  <c r="CG1091" i="7"/>
  <c r="CH1091" i="7" s="1"/>
  <c r="CI1091" i="7" s="1"/>
  <c r="BT1091" i="7"/>
  <c r="BW1091" i="7" s="1"/>
  <c r="BX1091" i="7" s="1"/>
  <c r="BP1093" i="7"/>
  <c r="BV1092" i="7"/>
  <c r="BW1090" i="7"/>
  <c r="BX1090" i="7" s="1"/>
  <c r="BI1094" i="6"/>
  <c r="BH1094" i="6"/>
  <c r="BF1095" i="6"/>
  <c r="BK1094" i="6"/>
  <c r="BG1094" i="6"/>
  <c r="BJ1094" i="6" s="1"/>
  <c r="BJ1093" i="6"/>
  <c r="BM1093" i="6" s="1"/>
  <c r="BN1093" i="6" s="1"/>
  <c r="BA1091" i="6"/>
  <c r="BB1091" i="6" s="1"/>
  <c r="AC1091" i="6"/>
  <c r="AD1091" i="6" s="1"/>
  <c r="AN1092" i="6"/>
  <c r="BE1092" i="7"/>
  <c r="BK1091" i="7"/>
  <c r="BL1090" i="7"/>
  <c r="AW1090" i="7"/>
  <c r="AZ1090" i="7"/>
  <c r="AS1092" i="7"/>
  <c r="AY1091" i="7"/>
  <c r="AG1093" i="7"/>
  <c r="AK1091" i="7"/>
  <c r="AN1091" i="7" s="1"/>
  <c r="V1093" i="7"/>
  <c r="Z1092" i="7"/>
  <c r="Z1091" i="7"/>
  <c r="AC1091" i="7" s="1"/>
  <c r="AC1090" i="7"/>
  <c r="AB1092" i="6"/>
  <c r="AA1093" i="6"/>
  <c r="X1093" i="6"/>
  <c r="W1093" i="6"/>
  <c r="Y1093" i="6"/>
  <c r="V1094" i="6"/>
  <c r="AM1093" i="6"/>
  <c r="AK1093" i="6"/>
  <c r="AJ1093" i="6"/>
  <c r="AN1093" i="6" s="1"/>
  <c r="AI1093" i="6"/>
  <c r="AH1094" i="6"/>
  <c r="Z1092" i="6"/>
  <c r="AL1092" i="6"/>
  <c r="AO1092" i="6" s="1"/>
  <c r="AY1093" i="6"/>
  <c r="AW1093" i="6"/>
  <c r="AU1093" i="6"/>
  <c r="AV1093" i="6"/>
  <c r="AZ1093" i="6" s="1"/>
  <c r="AZ1092" i="6"/>
  <c r="AX1092" i="6"/>
  <c r="AT1094" i="6"/>
  <c r="CE1092" i="7" l="1"/>
  <c r="CH1092" i="7" s="1"/>
  <c r="CI1092" i="7" s="1"/>
  <c r="CG1093" i="7"/>
  <c r="CA1094" i="7"/>
  <c r="BP1094" i="7"/>
  <c r="BV1093" i="7"/>
  <c r="BT1092" i="7"/>
  <c r="BW1092" i="7" s="1"/>
  <c r="BX1092" i="7" s="1"/>
  <c r="AB1093" i="6"/>
  <c r="BG1095" i="6"/>
  <c r="BI1095" i="6"/>
  <c r="BF1096" i="6"/>
  <c r="BK1095" i="6"/>
  <c r="BH1095" i="6"/>
  <c r="BL1095" i="6" s="1"/>
  <c r="BL1094" i="6"/>
  <c r="BM1094" i="6"/>
  <c r="BN1094" i="6" s="1"/>
  <c r="AC1092" i="6"/>
  <c r="AD1092" i="6" s="1"/>
  <c r="BE1093" i="7"/>
  <c r="BK1092" i="7"/>
  <c r="BI1091" i="7"/>
  <c r="BL1091" i="7" s="1"/>
  <c r="AW1091" i="7"/>
  <c r="AZ1091" i="7" s="1"/>
  <c r="AS1093" i="7"/>
  <c r="AY1092" i="7"/>
  <c r="AM1092" i="7"/>
  <c r="AG1094" i="7"/>
  <c r="AM1093" i="7"/>
  <c r="AK1092" i="7"/>
  <c r="V1094" i="7"/>
  <c r="Z1093" i="7"/>
  <c r="AB1092" i="7"/>
  <c r="AC1092" i="7" s="1"/>
  <c r="Z1093" i="6"/>
  <c r="AM1094" i="6"/>
  <c r="AK1094" i="6"/>
  <c r="AI1094" i="6"/>
  <c r="AJ1094" i="6"/>
  <c r="AH1095" i="6"/>
  <c r="AY1094" i="6"/>
  <c r="AW1094" i="6"/>
  <c r="AU1094" i="6"/>
  <c r="AV1094" i="6"/>
  <c r="W1094" i="6"/>
  <c r="X1094" i="6"/>
  <c r="Y1094" i="6"/>
  <c r="V1095" i="6"/>
  <c r="AA1094" i="6"/>
  <c r="AL1093" i="6"/>
  <c r="AO1093" i="6" s="1"/>
  <c r="AT1095" i="6"/>
  <c r="AX1093" i="6"/>
  <c r="BA1093" i="6" s="1"/>
  <c r="BB1093" i="6" s="1"/>
  <c r="BA1092" i="6"/>
  <c r="BB1092" i="6" s="1"/>
  <c r="AC1093" i="6" l="1"/>
  <c r="AD1093" i="6" s="1"/>
  <c r="CE1093" i="7"/>
  <c r="CH1093" i="7" s="1"/>
  <c r="CI1093" i="7" s="1"/>
  <c r="CA1095" i="7"/>
  <c r="BT1093" i="7"/>
  <c r="BW1093" i="7"/>
  <c r="BX1093" i="7" s="1"/>
  <c r="BP1095" i="7"/>
  <c r="BV1094" i="7"/>
  <c r="AN1094" i="6"/>
  <c r="BH1096" i="6"/>
  <c r="BI1096" i="6"/>
  <c r="BK1096" i="6"/>
  <c r="BG1096" i="6"/>
  <c r="BJ1096" i="6" s="1"/>
  <c r="BF1097" i="6"/>
  <c r="BJ1095" i="6"/>
  <c r="BM1095" i="6" s="1"/>
  <c r="BN1095" i="6" s="1"/>
  <c r="BI1092" i="7"/>
  <c r="BL1092" i="7" s="1"/>
  <c r="BE1094" i="7"/>
  <c r="BK1093" i="7"/>
  <c r="AW1092" i="7"/>
  <c r="AZ1092" i="7" s="1"/>
  <c r="AS1094" i="7"/>
  <c r="AY1093" i="7"/>
  <c r="AG1095" i="7"/>
  <c r="AM1094" i="7"/>
  <c r="AK1093" i="7"/>
  <c r="AN1093" i="7" s="1"/>
  <c r="AN1092" i="7"/>
  <c r="V1095" i="7"/>
  <c r="AB1093" i="7"/>
  <c r="AC1093" i="7" s="1"/>
  <c r="AB1094" i="6"/>
  <c r="Z1094" i="6"/>
  <c r="AM1095" i="6"/>
  <c r="AK1095" i="6"/>
  <c r="AJ1095" i="6"/>
  <c r="AN1095" i="6" s="1"/>
  <c r="AI1095" i="6"/>
  <c r="AH1096" i="6"/>
  <c r="AY1095" i="6"/>
  <c r="AW1095" i="6"/>
  <c r="AU1095" i="6"/>
  <c r="AV1095" i="6"/>
  <c r="AL1094" i="6"/>
  <c r="AO1094" i="6" s="1"/>
  <c r="X1095" i="6"/>
  <c r="W1095" i="6"/>
  <c r="AA1095" i="6"/>
  <c r="Y1095" i="6"/>
  <c r="V1096" i="6"/>
  <c r="AX1094" i="6"/>
  <c r="AT1096" i="6"/>
  <c r="AZ1094" i="6"/>
  <c r="BA1094" i="6" l="1"/>
  <c r="BB1094" i="6" s="1"/>
  <c r="CG1094" i="7"/>
  <c r="CE1094" i="7"/>
  <c r="CA1096" i="7"/>
  <c r="CG1095" i="7"/>
  <c r="BP1096" i="7"/>
  <c r="BV1095" i="7"/>
  <c r="BT1095" i="7"/>
  <c r="BT1094" i="7"/>
  <c r="BW1094" i="7" s="1"/>
  <c r="BX1094" i="7" s="1"/>
  <c r="BK1097" i="6"/>
  <c r="BH1097" i="6"/>
  <c r="BL1097" i="6" s="1"/>
  <c r="BI1097" i="6"/>
  <c r="BF1098" i="6"/>
  <c r="BG1097" i="6"/>
  <c r="BJ1097" i="6" s="1"/>
  <c r="BM1097" i="6" s="1"/>
  <c r="BN1097" i="6" s="1"/>
  <c r="BL1096" i="6"/>
  <c r="BM1096" i="6" s="1"/>
  <c r="BN1096" i="6" s="1"/>
  <c r="BE1095" i="7"/>
  <c r="BI1093" i="7"/>
  <c r="BL1093" i="7" s="1"/>
  <c r="AS1095" i="7"/>
  <c r="AW1094" i="7"/>
  <c r="AY1094" i="7"/>
  <c r="AZ1094" i="7" s="1"/>
  <c r="AW1093" i="7"/>
  <c r="AZ1093" i="7" s="1"/>
  <c r="AG1096" i="7"/>
  <c r="AK1095" i="7"/>
  <c r="AM1095" i="7"/>
  <c r="AN1095" i="7" s="1"/>
  <c r="AK1094" i="7"/>
  <c r="AN1094" i="7" s="1"/>
  <c r="AB1094" i="7"/>
  <c r="Z1094" i="7"/>
  <c r="V1096" i="7"/>
  <c r="AB1095" i="7"/>
  <c r="AC1094" i="6"/>
  <c r="AD1094" i="6" s="1"/>
  <c r="AB1095" i="6"/>
  <c r="AX1095" i="6"/>
  <c r="AY1096" i="6"/>
  <c r="AW1096" i="6"/>
  <c r="AV1096" i="6"/>
  <c r="AU1096" i="6"/>
  <c r="AK1096" i="6"/>
  <c r="AM1096" i="6"/>
  <c r="AI1096" i="6"/>
  <c r="AJ1096" i="6"/>
  <c r="AN1096" i="6" s="1"/>
  <c r="AH1097" i="6"/>
  <c r="V1097" i="6"/>
  <c r="X1096" i="6"/>
  <c r="W1096" i="6"/>
  <c r="AA1096" i="6"/>
  <c r="Y1096" i="6"/>
  <c r="Z1095" i="6"/>
  <c r="AL1095" i="6"/>
  <c r="AO1095" i="6" s="1"/>
  <c r="AT1097" i="6"/>
  <c r="AZ1095" i="6"/>
  <c r="CG1096" i="7" l="1"/>
  <c r="CA1097" i="7"/>
  <c r="CE1095" i="7"/>
  <c r="CH1095" i="7"/>
  <c r="CI1095" i="7" s="1"/>
  <c r="CH1094" i="7"/>
  <c r="CI1094" i="7" s="1"/>
  <c r="BW1095" i="7"/>
  <c r="BX1095" i="7" s="1"/>
  <c r="BP1097" i="7"/>
  <c r="BK1098" i="6"/>
  <c r="BI1098" i="6"/>
  <c r="BF1099" i="6"/>
  <c r="BG1098" i="6"/>
  <c r="BJ1098" i="6" s="1"/>
  <c r="BH1098" i="6"/>
  <c r="BL1098" i="6" s="1"/>
  <c r="AC1095" i="6"/>
  <c r="AD1095" i="6" s="1"/>
  <c r="BA1095" i="6"/>
  <c r="BB1095" i="6" s="1"/>
  <c r="BK1094" i="7"/>
  <c r="BE1096" i="7"/>
  <c r="BK1095" i="7"/>
  <c r="BI1094" i="7"/>
  <c r="AS1096" i="7"/>
  <c r="AY1095" i="7"/>
  <c r="AG1097" i="7"/>
  <c r="Z1095" i="7"/>
  <c r="AC1095" i="7" s="1"/>
  <c r="AB1096" i="7"/>
  <c r="V1097" i="7"/>
  <c r="AC1094" i="7"/>
  <c r="AB1096" i="6"/>
  <c r="W1097" i="6"/>
  <c r="V1098" i="6"/>
  <c r="AA1097" i="6"/>
  <c r="X1097" i="6"/>
  <c r="Y1097" i="6"/>
  <c r="AY1097" i="6"/>
  <c r="AW1097" i="6"/>
  <c r="AV1097" i="6"/>
  <c r="AU1097" i="6"/>
  <c r="AX1097" i="6" s="1"/>
  <c r="AL1096" i="6"/>
  <c r="AO1096" i="6" s="1"/>
  <c r="AM1097" i="6"/>
  <c r="AK1097" i="6"/>
  <c r="AI1097" i="6"/>
  <c r="AJ1097" i="6"/>
  <c r="AH1098" i="6"/>
  <c r="Z1096" i="6"/>
  <c r="AZ1096" i="6"/>
  <c r="AX1096" i="6"/>
  <c r="AT1098" i="6"/>
  <c r="CE1096" i="7" l="1"/>
  <c r="CG1097" i="7"/>
  <c r="CA1098" i="7"/>
  <c r="CH1096" i="7"/>
  <c r="CI1096" i="7" s="1"/>
  <c r="BP1098" i="7"/>
  <c r="BV1097" i="7"/>
  <c r="BV1096" i="7"/>
  <c r="BT1096" i="7"/>
  <c r="BM1098" i="6"/>
  <c r="BN1098" i="6" s="1"/>
  <c r="BH1099" i="6"/>
  <c r="BF1100" i="6"/>
  <c r="BK1099" i="6"/>
  <c r="BI1099" i="6"/>
  <c r="BG1099" i="6"/>
  <c r="BJ1099" i="6" s="1"/>
  <c r="AC1096" i="6"/>
  <c r="AD1096" i="6" s="1"/>
  <c r="Z1097" i="6"/>
  <c r="BI1095" i="7"/>
  <c r="BE1097" i="7"/>
  <c r="BL1095" i="7"/>
  <c r="BL1094" i="7"/>
  <c r="AW1095" i="7"/>
  <c r="AZ1095" i="7"/>
  <c r="AY1096" i="7"/>
  <c r="AS1097" i="7"/>
  <c r="AM1097" i="7"/>
  <c r="AG1098" i="7"/>
  <c r="AM1096" i="7"/>
  <c r="AK1096" i="7"/>
  <c r="Z1096" i="7"/>
  <c r="AC1096" i="7" s="1"/>
  <c r="V1098" i="7"/>
  <c r="AB1097" i="7"/>
  <c r="AL1097" i="6"/>
  <c r="AB1097" i="6"/>
  <c r="AM1098" i="6"/>
  <c r="AK1098" i="6"/>
  <c r="AI1098" i="6"/>
  <c r="AJ1098" i="6"/>
  <c r="AN1098" i="6" s="1"/>
  <c r="AH1099" i="6"/>
  <c r="AN1097" i="6"/>
  <c r="AA1098" i="6"/>
  <c r="Y1098" i="6"/>
  <c r="V1099" i="6"/>
  <c r="X1098" i="6"/>
  <c r="W1098" i="6"/>
  <c r="AY1098" i="6"/>
  <c r="AW1098" i="6"/>
  <c r="AV1098" i="6"/>
  <c r="AU1098" i="6"/>
  <c r="AZ1097" i="6"/>
  <c r="BA1097" i="6" s="1"/>
  <c r="BB1097" i="6" s="1"/>
  <c r="AT1099" i="6"/>
  <c r="AZ1098" i="6"/>
  <c r="BA1096" i="6"/>
  <c r="BB1096" i="6" s="1"/>
  <c r="CE1097" i="7" l="1"/>
  <c r="CH1097" i="7" s="1"/>
  <c r="CI1097" i="7" s="1"/>
  <c r="CA1099" i="7"/>
  <c r="BT1097" i="7"/>
  <c r="BW1097" i="7" s="1"/>
  <c r="BX1097" i="7" s="1"/>
  <c r="BW1096" i="7"/>
  <c r="BX1096" i="7" s="1"/>
  <c r="BV1098" i="7"/>
  <c r="BP1099" i="7"/>
  <c r="AC1097" i="6"/>
  <c r="AD1097" i="6" s="1"/>
  <c r="BH1100" i="6"/>
  <c r="BF1101" i="6"/>
  <c r="BK1100" i="6"/>
  <c r="BG1100" i="6"/>
  <c r="BI1100" i="6"/>
  <c r="BL1099" i="6"/>
  <c r="BM1099" i="6" s="1"/>
  <c r="BN1099" i="6" s="1"/>
  <c r="AO1097" i="6"/>
  <c r="BK1096" i="7"/>
  <c r="BI1096" i="7"/>
  <c r="BE1098" i="7"/>
  <c r="BI1097" i="7"/>
  <c r="BK1097" i="7"/>
  <c r="BL1097" i="7" s="1"/>
  <c r="AS1098" i="7"/>
  <c r="AW1096" i="7"/>
  <c r="AZ1096" i="7"/>
  <c r="AG1099" i="7"/>
  <c r="AM1098" i="7"/>
  <c r="AK1098" i="7"/>
  <c r="AK1097" i="7"/>
  <c r="AN1097" i="7" s="1"/>
  <c r="AN1096" i="7"/>
  <c r="V1099" i="7"/>
  <c r="AB1098" i="7"/>
  <c r="Z1097" i="7"/>
  <c r="AC1097" i="7" s="1"/>
  <c r="AB1098" i="6"/>
  <c r="Z1098" i="6"/>
  <c r="W1099" i="6"/>
  <c r="X1099" i="6"/>
  <c r="AA1099" i="6"/>
  <c r="V1100" i="6"/>
  <c r="Y1099" i="6"/>
  <c r="AM1099" i="6"/>
  <c r="AK1099" i="6"/>
  <c r="AI1099" i="6"/>
  <c r="AJ1099" i="6"/>
  <c r="AN1099" i="6" s="1"/>
  <c r="AH1100" i="6"/>
  <c r="AL1098" i="6"/>
  <c r="AO1098" i="6" s="1"/>
  <c r="AY1099" i="6"/>
  <c r="AW1099" i="6"/>
  <c r="AV1099" i="6"/>
  <c r="AU1099" i="6"/>
  <c r="AX1099" i="6" s="1"/>
  <c r="AT1100" i="6"/>
  <c r="AX1098" i="6"/>
  <c r="BA1098" i="6" s="1"/>
  <c r="BB1098" i="6" s="1"/>
  <c r="CG1098" i="7" l="1"/>
  <c r="CE1098" i="7"/>
  <c r="CA1100" i="7"/>
  <c r="BP1100" i="7"/>
  <c r="BV1099" i="7"/>
  <c r="BT1098" i="7"/>
  <c r="BW1098" i="7" s="1"/>
  <c r="BX1098" i="7" s="1"/>
  <c r="BJ1100" i="6"/>
  <c r="BI1101" i="6"/>
  <c r="BK1101" i="6"/>
  <c r="BG1101" i="6"/>
  <c r="BJ1101" i="6" s="1"/>
  <c r="BF1102" i="6"/>
  <c r="BH1101" i="6"/>
  <c r="BL1101" i="6" s="1"/>
  <c r="BL1100" i="6"/>
  <c r="BE1099" i="7"/>
  <c r="BK1098" i="7"/>
  <c r="BL1096" i="7"/>
  <c r="AY1097" i="7"/>
  <c r="AS1099" i="7"/>
  <c r="AW1097" i="7"/>
  <c r="AG1100" i="7"/>
  <c r="AM1099" i="7"/>
  <c r="AN1098" i="7"/>
  <c r="Z1098" i="7"/>
  <c r="AC1098" i="7" s="1"/>
  <c r="V1100" i="7"/>
  <c r="AB1099" i="7"/>
  <c r="AC1098" i="6"/>
  <c r="AD1098" i="6" s="1"/>
  <c r="Z1099" i="6"/>
  <c r="X1100" i="6"/>
  <c r="AA1100" i="6"/>
  <c r="W1100" i="6"/>
  <c r="V1101" i="6"/>
  <c r="Y1100" i="6"/>
  <c r="AM1100" i="6"/>
  <c r="AK1100" i="6"/>
  <c r="AI1100" i="6"/>
  <c r="AJ1100" i="6"/>
  <c r="AN1100" i="6" s="1"/>
  <c r="AH1101" i="6"/>
  <c r="AB1099" i="6"/>
  <c r="AL1099" i="6"/>
  <c r="AO1099" i="6" s="1"/>
  <c r="AY1100" i="6"/>
  <c r="AW1100" i="6"/>
  <c r="AU1100" i="6"/>
  <c r="AV1100" i="6"/>
  <c r="AZ1100" i="6" s="1"/>
  <c r="AZ1099" i="6"/>
  <c r="BA1099" i="6" s="1"/>
  <c r="BB1099" i="6" s="1"/>
  <c r="AT1101" i="6"/>
  <c r="CG1099" i="7" l="1"/>
  <c r="CA1101" i="7"/>
  <c r="CE1099" i="7"/>
  <c r="CH1098" i="7"/>
  <c r="CI1098" i="7" s="1"/>
  <c r="BT1099" i="7"/>
  <c r="BW1099" i="7" s="1"/>
  <c r="BX1099" i="7" s="1"/>
  <c r="BP1101" i="7"/>
  <c r="BV1100" i="7"/>
  <c r="BM1101" i="6"/>
  <c r="BN1101" i="6" s="1"/>
  <c r="BI1102" i="6"/>
  <c r="BK1102" i="6"/>
  <c r="BG1102" i="6"/>
  <c r="BJ1102" i="6" s="1"/>
  <c r="BH1102" i="6"/>
  <c r="BL1102" i="6" s="1"/>
  <c r="BF1103" i="6"/>
  <c r="BM1100" i="6"/>
  <c r="BN1100" i="6" s="1"/>
  <c r="AC1099" i="6"/>
  <c r="AD1099" i="6" s="1"/>
  <c r="BI1098" i="7"/>
  <c r="BK1099" i="7"/>
  <c r="BE1100" i="7"/>
  <c r="BL1098" i="7"/>
  <c r="AS1100" i="7"/>
  <c r="AY1098" i="7"/>
  <c r="AW1098" i="7"/>
  <c r="AZ1097" i="7"/>
  <c r="AK1099" i="7"/>
  <c r="AN1099" i="7"/>
  <c r="AG1101" i="7"/>
  <c r="AM1100" i="7"/>
  <c r="V1101" i="7"/>
  <c r="Z1099" i="7"/>
  <c r="AC1099" i="7" s="1"/>
  <c r="Z1100" i="6"/>
  <c r="AM1101" i="6"/>
  <c r="AK1101" i="6"/>
  <c r="AJ1101" i="6"/>
  <c r="AI1101" i="6"/>
  <c r="AH1102" i="6"/>
  <c r="W1101" i="6"/>
  <c r="Y1101" i="6"/>
  <c r="AA1101" i="6"/>
  <c r="V1102" i="6"/>
  <c r="X1101" i="6"/>
  <c r="AL1100" i="6"/>
  <c r="AO1100" i="6" s="1"/>
  <c r="AY1101" i="6"/>
  <c r="AW1101" i="6"/>
  <c r="AU1101" i="6"/>
  <c r="AV1101" i="6"/>
  <c r="AB1100" i="6"/>
  <c r="AX1100" i="6"/>
  <c r="BA1100" i="6" s="1"/>
  <c r="BB1100" i="6" s="1"/>
  <c r="AT1102" i="6"/>
  <c r="CE1100" i="7" l="1"/>
  <c r="CA1102" i="7"/>
  <c r="CG1101" i="7"/>
  <c r="CG1100" i="7"/>
  <c r="CH1100" i="7" s="1"/>
  <c r="CI1100" i="7" s="1"/>
  <c r="CH1099" i="7"/>
  <c r="CI1099" i="7" s="1"/>
  <c r="BT1100" i="7"/>
  <c r="BP1102" i="7"/>
  <c r="BT1101" i="7"/>
  <c r="BW1100" i="7"/>
  <c r="BX1100" i="7" s="1"/>
  <c r="AN1101" i="6"/>
  <c r="BK1103" i="6"/>
  <c r="BG1103" i="6"/>
  <c r="BI1103" i="6"/>
  <c r="BF1104" i="6"/>
  <c r="BH1103" i="6"/>
  <c r="BL1103" i="6" s="1"/>
  <c r="BM1102" i="6"/>
  <c r="BN1102" i="6" s="1"/>
  <c r="BI1099" i="7"/>
  <c r="BE1101" i="7"/>
  <c r="BK1100" i="7"/>
  <c r="BL1099" i="7"/>
  <c r="AS1101" i="7"/>
  <c r="AY1100" i="7"/>
  <c r="AY1099" i="7"/>
  <c r="AZ1098" i="7"/>
  <c r="AW1099" i="7"/>
  <c r="AG1102" i="7"/>
  <c r="AK1101" i="7"/>
  <c r="AK1100" i="7"/>
  <c r="AN1100" i="7"/>
  <c r="Z1101" i="7"/>
  <c r="V1102" i="7"/>
  <c r="AB1101" i="7"/>
  <c r="Z1100" i="7"/>
  <c r="AB1100" i="7"/>
  <c r="AC1100" i="6"/>
  <c r="AD1100" i="6" s="1"/>
  <c r="AZ1101" i="6"/>
  <c r="AB1101" i="6"/>
  <c r="Z1101" i="6"/>
  <c r="AM1102" i="6"/>
  <c r="AK1102" i="6"/>
  <c r="AI1102" i="6"/>
  <c r="AJ1102" i="6"/>
  <c r="AN1102" i="6" s="1"/>
  <c r="AH1103" i="6"/>
  <c r="AY1102" i="6"/>
  <c r="AW1102" i="6"/>
  <c r="AU1102" i="6"/>
  <c r="AV1102" i="6"/>
  <c r="AZ1102" i="6" s="1"/>
  <c r="AL1101" i="6"/>
  <c r="AO1101" i="6" s="1"/>
  <c r="AA1102" i="6"/>
  <c r="W1102" i="6"/>
  <c r="V1103" i="6"/>
  <c r="Y1102" i="6"/>
  <c r="X1102" i="6"/>
  <c r="AT1103" i="6"/>
  <c r="AX1101" i="6"/>
  <c r="CE1101" i="7" l="1"/>
  <c r="CH1101" i="7"/>
  <c r="CI1101" i="7" s="1"/>
  <c r="CA1103" i="7"/>
  <c r="CG1102" i="7"/>
  <c r="BP1103" i="7"/>
  <c r="BV1101" i="7"/>
  <c r="BW1101" i="7" s="1"/>
  <c r="BX1101" i="7" s="1"/>
  <c r="AC1101" i="6"/>
  <c r="AD1101" i="6" s="1"/>
  <c r="BK1104" i="6"/>
  <c r="BF1105" i="6"/>
  <c r="BH1104" i="6"/>
  <c r="BL1104" i="6" s="1"/>
  <c r="BI1104" i="6"/>
  <c r="BG1104" i="6"/>
  <c r="BJ1104" i="6" s="1"/>
  <c r="BM1104" i="6" s="1"/>
  <c r="BN1104" i="6" s="1"/>
  <c r="BA1101" i="6"/>
  <c r="BB1101" i="6" s="1"/>
  <c r="BJ1103" i="6"/>
  <c r="BM1103" i="6" s="1"/>
  <c r="BN1103" i="6" s="1"/>
  <c r="AC1101" i="7"/>
  <c r="BE1102" i="7"/>
  <c r="BI1101" i="7"/>
  <c r="BI1100" i="7"/>
  <c r="BL1100" i="7" s="1"/>
  <c r="AZ1099" i="7"/>
  <c r="AW1100" i="7"/>
  <c r="AZ1100" i="7"/>
  <c r="AS1102" i="7"/>
  <c r="AW1101" i="7"/>
  <c r="AG1103" i="7"/>
  <c r="AM1102" i="7"/>
  <c r="AM1101" i="7"/>
  <c r="AN1101" i="7" s="1"/>
  <c r="AC1100" i="7"/>
  <c r="V1103" i="7"/>
  <c r="AB1102" i="7"/>
  <c r="Z1102" i="6"/>
  <c r="AY1103" i="6"/>
  <c r="AW1103" i="6"/>
  <c r="AU1103" i="6"/>
  <c r="AX1103" i="6" s="1"/>
  <c r="AV1103" i="6"/>
  <c r="AM1103" i="6"/>
  <c r="AK1103" i="6"/>
  <c r="AI1103" i="6"/>
  <c r="AJ1103" i="6"/>
  <c r="AN1103" i="6" s="1"/>
  <c r="AH1104" i="6"/>
  <c r="AB1102" i="6"/>
  <c r="X1103" i="6"/>
  <c r="AA1103" i="6"/>
  <c r="V1104" i="6"/>
  <c r="Y1103" i="6"/>
  <c r="W1103" i="6"/>
  <c r="AL1102" i="6"/>
  <c r="AO1102" i="6" s="1"/>
  <c r="AX1102" i="6"/>
  <c r="BA1102" i="6" s="1"/>
  <c r="BB1102" i="6" s="1"/>
  <c r="AT1104" i="6"/>
  <c r="CE1102" i="7" l="1"/>
  <c r="CA1104" i="7"/>
  <c r="CE1103" i="7"/>
  <c r="CH1102" i="7"/>
  <c r="CI1102" i="7" s="1"/>
  <c r="BV1102" i="7"/>
  <c r="BT1102" i="7"/>
  <c r="BV1103" i="7"/>
  <c r="BP1104" i="7"/>
  <c r="BK1105" i="6"/>
  <c r="BF1106" i="6"/>
  <c r="BI1105" i="6"/>
  <c r="BG1105" i="6"/>
  <c r="BJ1105" i="6" s="1"/>
  <c r="BH1105" i="6"/>
  <c r="BL1105" i="6" s="1"/>
  <c r="BK1102" i="7"/>
  <c r="BE1103" i="7"/>
  <c r="BK1101" i="7"/>
  <c r="BL1101" i="7" s="1"/>
  <c r="AS1103" i="7"/>
  <c r="AW1102" i="7"/>
  <c r="AY1102" i="7"/>
  <c r="AZ1102" i="7" s="1"/>
  <c r="AY1101" i="7"/>
  <c r="AZ1101" i="7" s="1"/>
  <c r="AK1102" i="7"/>
  <c r="AN1102" i="7"/>
  <c r="AM1103" i="7"/>
  <c r="AG1104" i="7"/>
  <c r="AK1103" i="7"/>
  <c r="Z1102" i="7"/>
  <c r="AC1102" i="7" s="1"/>
  <c r="AB1103" i="7"/>
  <c r="V1104" i="7"/>
  <c r="AC1102" i="6"/>
  <c r="AD1102" i="6" s="1"/>
  <c r="AB1103" i="6"/>
  <c r="AM1104" i="6"/>
  <c r="AK1104" i="6"/>
  <c r="AJ1104" i="6"/>
  <c r="AI1104" i="6"/>
  <c r="AH1105" i="6"/>
  <c r="AL1103" i="6"/>
  <c r="AO1103" i="6" s="1"/>
  <c r="AY1104" i="6"/>
  <c r="AW1104" i="6"/>
  <c r="AU1104" i="6"/>
  <c r="AV1104" i="6"/>
  <c r="AZ1104" i="6" s="1"/>
  <c r="Z1103" i="6"/>
  <c r="W1104" i="6"/>
  <c r="AA1104" i="6"/>
  <c r="Y1104" i="6"/>
  <c r="V1105" i="6"/>
  <c r="X1104" i="6"/>
  <c r="AZ1103" i="6"/>
  <c r="BA1103" i="6" s="1"/>
  <c r="BB1103" i="6" s="1"/>
  <c r="AT1105" i="6"/>
  <c r="CA1105" i="7" l="1"/>
  <c r="CG1104" i="7"/>
  <c r="CG1103" i="7"/>
  <c r="CH1103" i="7" s="1"/>
  <c r="CI1103" i="7" s="1"/>
  <c r="BT1103" i="7"/>
  <c r="BP1105" i="7"/>
  <c r="BV1104" i="7"/>
  <c r="BW1103" i="7"/>
  <c r="BX1103" i="7" s="1"/>
  <c r="BW1102" i="7"/>
  <c r="BX1102" i="7" s="1"/>
  <c r="BM1105" i="6"/>
  <c r="BN1105" i="6" s="1"/>
  <c r="BI1106" i="6"/>
  <c r="BK1106" i="6"/>
  <c r="BH1106" i="6"/>
  <c r="BL1106" i="6" s="1"/>
  <c r="BF1107" i="6"/>
  <c r="BG1106" i="6"/>
  <c r="BJ1106" i="6" s="1"/>
  <c r="AN1104" i="6"/>
  <c r="AC1103" i="6"/>
  <c r="AD1103" i="6" s="1"/>
  <c r="BI1102" i="7"/>
  <c r="BL1102" i="7" s="1"/>
  <c r="BE1104" i="7"/>
  <c r="BK1103" i="7"/>
  <c r="AS1104" i="7"/>
  <c r="AY1103" i="7"/>
  <c r="AG1105" i="7"/>
  <c r="AM1104" i="7"/>
  <c r="AN1103" i="7"/>
  <c r="Z1103" i="7"/>
  <c r="AC1103" i="7" s="1"/>
  <c r="AB1104" i="7"/>
  <c r="V1105" i="7"/>
  <c r="AB1104" i="6"/>
  <c r="Z1104" i="6"/>
  <c r="AM1105" i="6"/>
  <c r="AK1105" i="6"/>
  <c r="AI1105" i="6"/>
  <c r="AJ1105" i="6"/>
  <c r="AH1106" i="6"/>
  <c r="AA1105" i="6"/>
  <c r="Y1105" i="6"/>
  <c r="X1105" i="6"/>
  <c r="W1105" i="6"/>
  <c r="V1106" i="6"/>
  <c r="AY1105" i="6"/>
  <c r="AW1105" i="6"/>
  <c r="AU1105" i="6"/>
  <c r="AV1105" i="6"/>
  <c r="AL1104" i="6"/>
  <c r="AO1104" i="6" s="1"/>
  <c r="AT1106" i="6"/>
  <c r="AX1104" i="6"/>
  <c r="BA1104" i="6" s="1"/>
  <c r="BB1104" i="6" s="1"/>
  <c r="CA1106" i="7" l="1"/>
  <c r="CE1105" i="7"/>
  <c r="CG1105" i="7"/>
  <c r="CH1105" i="7" s="1"/>
  <c r="CI1105" i="7" s="1"/>
  <c r="CE1104" i="7"/>
  <c r="CH1104" i="7" s="1"/>
  <c r="CI1104" i="7" s="1"/>
  <c r="BT1104" i="7"/>
  <c r="BW1104" i="7"/>
  <c r="BX1104" i="7" s="1"/>
  <c r="BP1106" i="7"/>
  <c r="BV1105" i="7"/>
  <c r="AC1104" i="6"/>
  <c r="AD1104" i="6" s="1"/>
  <c r="BH1107" i="6"/>
  <c r="BI1107" i="6"/>
  <c r="BK1107" i="6"/>
  <c r="BG1107" i="6"/>
  <c r="BJ1107" i="6" s="1"/>
  <c r="BF1108" i="6"/>
  <c r="BM1106" i="6"/>
  <c r="BN1106" i="6" s="1"/>
  <c r="AN1105" i="6"/>
  <c r="BI1103" i="7"/>
  <c r="BE1105" i="7"/>
  <c r="BK1104" i="7"/>
  <c r="BL1103" i="7"/>
  <c r="AW1103" i="7"/>
  <c r="AZ1103" i="7" s="1"/>
  <c r="AS1105" i="7"/>
  <c r="AY1104" i="7"/>
  <c r="AK1104" i="7"/>
  <c r="AN1104" i="7" s="1"/>
  <c r="AG1106" i="7"/>
  <c r="AM1105" i="7"/>
  <c r="V1106" i="7"/>
  <c r="Z1104" i="7"/>
  <c r="AC1104" i="7" s="1"/>
  <c r="AX1105" i="6"/>
  <c r="AB1105" i="6"/>
  <c r="AY1106" i="6"/>
  <c r="AW1106" i="6"/>
  <c r="AU1106" i="6"/>
  <c r="AV1106" i="6"/>
  <c r="AM1106" i="6"/>
  <c r="AK1106" i="6"/>
  <c r="AI1106" i="6"/>
  <c r="AJ1106" i="6"/>
  <c r="AN1106" i="6" s="1"/>
  <c r="AH1107" i="6"/>
  <c r="V1107" i="6"/>
  <c r="Y1106" i="6"/>
  <c r="X1106" i="6"/>
  <c r="AA1106" i="6"/>
  <c r="W1106" i="6"/>
  <c r="Z1105" i="6"/>
  <c r="AL1105" i="6"/>
  <c r="AO1105" i="6" s="1"/>
  <c r="AZ1105" i="6"/>
  <c r="AT1107" i="6"/>
  <c r="CA1107" i="7" l="1"/>
  <c r="CG1106" i="7"/>
  <c r="BP1107" i="7"/>
  <c r="BV1106" i="7"/>
  <c r="BT1105" i="7"/>
  <c r="BW1105" i="7" s="1"/>
  <c r="BX1105" i="7" s="1"/>
  <c r="AZ1106" i="6"/>
  <c r="BK1108" i="6"/>
  <c r="BG1108" i="6"/>
  <c r="BI1108" i="6"/>
  <c r="BH1108" i="6"/>
  <c r="BL1108" i="6" s="1"/>
  <c r="BF1109" i="6"/>
  <c r="BL1107" i="6"/>
  <c r="BM1107" i="6" s="1"/>
  <c r="BN1107" i="6" s="1"/>
  <c r="BA1105" i="6"/>
  <c r="BB1105" i="6" s="1"/>
  <c r="BE1106" i="7"/>
  <c r="BK1105" i="7"/>
  <c r="BI1104" i="7"/>
  <c r="BL1104" i="7" s="1"/>
  <c r="AW1104" i="7"/>
  <c r="AZ1104" i="7" s="1"/>
  <c r="AS1106" i="7"/>
  <c r="AY1105" i="7"/>
  <c r="AG1107" i="7"/>
  <c r="AK1106" i="7"/>
  <c r="AK1105" i="7"/>
  <c r="AN1105" i="7" s="1"/>
  <c r="V1107" i="7"/>
  <c r="AB1106" i="7"/>
  <c r="Z1105" i="7"/>
  <c r="AB1105" i="7"/>
  <c r="Z1106" i="6"/>
  <c r="AC1105" i="6"/>
  <c r="AD1105" i="6" s="1"/>
  <c r="V1108" i="6"/>
  <c r="W1107" i="6"/>
  <c r="AA1107" i="6"/>
  <c r="Y1107" i="6"/>
  <c r="X1107" i="6"/>
  <c r="AY1107" i="6"/>
  <c r="AW1107" i="6"/>
  <c r="AU1107" i="6"/>
  <c r="AV1107" i="6"/>
  <c r="AZ1107" i="6" s="1"/>
  <c r="AM1107" i="6"/>
  <c r="AK1107" i="6"/>
  <c r="AI1107" i="6"/>
  <c r="AJ1107" i="6"/>
  <c r="AH1108" i="6"/>
  <c r="AL1106" i="6"/>
  <c r="AO1106" i="6" s="1"/>
  <c r="AB1106" i="6"/>
  <c r="AX1106" i="6"/>
  <c r="BA1106" i="6" s="1"/>
  <c r="BB1106" i="6" s="1"/>
  <c r="AT1108" i="6"/>
  <c r="CE1106" i="7" l="1"/>
  <c r="CH1106" i="7" s="1"/>
  <c r="CI1106" i="7" s="1"/>
  <c r="CA1108" i="7"/>
  <c r="CG1107" i="7"/>
  <c r="BT1106" i="7"/>
  <c r="BW1106" i="7"/>
  <c r="BX1106" i="7" s="1"/>
  <c r="BP1108" i="7"/>
  <c r="BV1107" i="7"/>
  <c r="BJ1108" i="6"/>
  <c r="BM1108" i="6" s="1"/>
  <c r="BN1108" i="6" s="1"/>
  <c r="BK1109" i="6"/>
  <c r="BI1109" i="6"/>
  <c r="BH1109" i="6"/>
  <c r="BL1109" i="6" s="1"/>
  <c r="BF1110" i="6"/>
  <c r="BG1109" i="6"/>
  <c r="BJ1109" i="6" s="1"/>
  <c r="AC1106" i="6"/>
  <c r="AD1106" i="6" s="1"/>
  <c r="BI1105" i="7"/>
  <c r="BL1105" i="7"/>
  <c r="BE1107" i="7"/>
  <c r="BK1106" i="7"/>
  <c r="AS1107" i="7"/>
  <c r="AY1106" i="7"/>
  <c r="AW1105" i="7"/>
  <c r="AZ1105" i="7" s="1"/>
  <c r="AG1108" i="7"/>
  <c r="AM1107" i="7"/>
  <c r="AM1106" i="7"/>
  <c r="AN1106" i="7" s="1"/>
  <c r="AC1105" i="7"/>
  <c r="Z1106" i="7"/>
  <c r="AC1106" i="7" s="1"/>
  <c r="V1108" i="7"/>
  <c r="AL1107" i="6"/>
  <c r="Z1107" i="6"/>
  <c r="AB1107" i="6"/>
  <c r="AX1107" i="6"/>
  <c r="BA1107" i="6" s="1"/>
  <c r="BB1107" i="6" s="1"/>
  <c r="AK1108" i="6"/>
  <c r="AM1108" i="6"/>
  <c r="AI1108" i="6"/>
  <c r="AJ1108" i="6"/>
  <c r="AN1108" i="6" s="1"/>
  <c r="AH1109" i="6"/>
  <c r="AN1107" i="6"/>
  <c r="AY1108" i="6"/>
  <c r="AW1108" i="6"/>
  <c r="AU1108" i="6"/>
  <c r="AV1108" i="6"/>
  <c r="Y1108" i="6"/>
  <c r="V1109" i="6"/>
  <c r="X1108" i="6"/>
  <c r="AA1108" i="6"/>
  <c r="W1108" i="6"/>
  <c r="AT1109" i="6"/>
  <c r="CE1107" i="7" l="1"/>
  <c r="CH1107" i="7"/>
  <c r="CI1107" i="7" s="1"/>
  <c r="CG1108" i="7"/>
  <c r="CA1109" i="7"/>
  <c r="BT1107" i="7"/>
  <c r="BP1109" i="7"/>
  <c r="BW1107" i="7"/>
  <c r="BX1107" i="7" s="1"/>
  <c r="BM1109" i="6"/>
  <c r="BN1109" i="6" s="1"/>
  <c r="BG1110" i="6"/>
  <c r="BH1110" i="6"/>
  <c r="BI1110" i="6"/>
  <c r="BK1110" i="6"/>
  <c r="BF1111" i="6"/>
  <c r="AC1107" i="6"/>
  <c r="AD1107" i="6" s="1"/>
  <c r="AO1107" i="6"/>
  <c r="BE1108" i="7"/>
  <c r="BK1107" i="7"/>
  <c r="BI1106" i="7"/>
  <c r="BL1106" i="7" s="1"/>
  <c r="AY1107" i="7"/>
  <c r="AS1108" i="7"/>
  <c r="AW1106" i="7"/>
  <c r="AZ1106" i="7" s="1"/>
  <c r="AK1107" i="7"/>
  <c r="AN1107" i="7"/>
  <c r="AM1108" i="7"/>
  <c r="AG1109" i="7"/>
  <c r="V1109" i="7"/>
  <c r="AB1107" i="7"/>
  <c r="Z1107" i="7"/>
  <c r="Z1108" i="6"/>
  <c r="AZ1108" i="6"/>
  <c r="AM1109" i="6"/>
  <c r="AK1109" i="6"/>
  <c r="AI1109" i="6"/>
  <c r="AJ1109" i="6"/>
  <c r="AH1110" i="6"/>
  <c r="AY1109" i="6"/>
  <c r="AW1109" i="6"/>
  <c r="AU1109" i="6"/>
  <c r="AV1109" i="6"/>
  <c r="AZ1109" i="6" s="1"/>
  <c r="AB1108" i="6"/>
  <c r="AL1108" i="6"/>
  <c r="AO1108" i="6" s="1"/>
  <c r="Y1109" i="6"/>
  <c r="X1109" i="6"/>
  <c r="W1109" i="6"/>
  <c r="AA1109" i="6"/>
  <c r="V1110" i="6"/>
  <c r="AT1110" i="6"/>
  <c r="AX1108" i="6"/>
  <c r="CE1108" i="7" l="1"/>
  <c r="CA1110" i="7"/>
  <c r="CG1109" i="7"/>
  <c r="CH1108" i="7"/>
  <c r="CI1108" i="7" s="1"/>
  <c r="BV1108" i="7"/>
  <c r="BT1108" i="7"/>
  <c r="BP1110" i="7"/>
  <c r="BV1109" i="7"/>
  <c r="BL1110" i="6"/>
  <c r="BK1111" i="6"/>
  <c r="BF1112" i="6"/>
  <c r="BI1111" i="6"/>
  <c r="BG1111" i="6"/>
  <c r="BJ1111" i="6" s="1"/>
  <c r="BH1111" i="6"/>
  <c r="BL1111" i="6" s="1"/>
  <c r="BM1111" i="6" s="1"/>
  <c r="BN1111" i="6" s="1"/>
  <c r="BJ1110" i="6"/>
  <c r="BM1110" i="6" s="1"/>
  <c r="BN1110" i="6" s="1"/>
  <c r="AC1108" i="6"/>
  <c r="AD1108" i="6" s="1"/>
  <c r="AN1109" i="6"/>
  <c r="BA1108" i="6"/>
  <c r="BB1108" i="6" s="1"/>
  <c r="BI1107" i="7"/>
  <c r="BL1107" i="7"/>
  <c r="BE1109" i="7"/>
  <c r="AS1109" i="7"/>
  <c r="AW1107" i="7"/>
  <c r="AZ1107" i="7" s="1"/>
  <c r="AK1108" i="7"/>
  <c r="AN1108" i="7" s="1"/>
  <c r="AG1110" i="7"/>
  <c r="AK1109" i="7"/>
  <c r="AM1109" i="7"/>
  <c r="AN1109" i="7" s="1"/>
  <c r="AB1108" i="7"/>
  <c r="V1110" i="7"/>
  <c r="AC1107" i="7"/>
  <c r="Z1108" i="7"/>
  <c r="AX1109" i="6"/>
  <c r="BA1109" i="6" s="1"/>
  <c r="BB1109" i="6" s="1"/>
  <c r="AM1110" i="6"/>
  <c r="AK1110" i="6"/>
  <c r="AJ1110" i="6"/>
  <c r="AI1110" i="6"/>
  <c r="AH1111" i="6"/>
  <c r="AB1109" i="6"/>
  <c r="AL1109" i="6"/>
  <c r="X1110" i="6"/>
  <c r="V1111" i="6"/>
  <c r="W1110" i="6"/>
  <c r="AA1110" i="6"/>
  <c r="Y1110" i="6"/>
  <c r="Z1109" i="6"/>
  <c r="AY1110" i="6"/>
  <c r="AW1110" i="6"/>
  <c r="AU1110" i="6"/>
  <c r="AV1110" i="6"/>
  <c r="AT1111" i="6"/>
  <c r="CE1109" i="7" l="1"/>
  <c r="CH1109" i="7"/>
  <c r="CI1109" i="7" s="1"/>
  <c r="CA1111" i="7"/>
  <c r="BV1110" i="7"/>
  <c r="BP1111" i="7"/>
  <c r="BT1109" i="7"/>
  <c r="BW1109" i="7" s="1"/>
  <c r="BX1109" i="7" s="1"/>
  <c r="BW1108" i="7"/>
  <c r="BX1108" i="7" s="1"/>
  <c r="AX1110" i="6"/>
  <c r="BK1112" i="6"/>
  <c r="BF1113" i="6"/>
  <c r="BG1112" i="6"/>
  <c r="BI1112" i="6"/>
  <c r="BH1112" i="6"/>
  <c r="AO1109" i="6"/>
  <c r="AN1110" i="6"/>
  <c r="BI1108" i="7"/>
  <c r="BK1108" i="7"/>
  <c r="BL1108" i="7" s="1"/>
  <c r="BE1110" i="7"/>
  <c r="BK1109" i="7"/>
  <c r="AS1110" i="7"/>
  <c r="AY1109" i="7"/>
  <c r="AY1108" i="7"/>
  <c r="AW1108" i="7"/>
  <c r="AG1111" i="7"/>
  <c r="AM1110" i="7"/>
  <c r="V1111" i="7"/>
  <c r="AB1109" i="7"/>
  <c r="Z1109" i="7"/>
  <c r="AC1108" i="7"/>
  <c r="Z1110" i="6"/>
  <c r="AB1110" i="6"/>
  <c r="AM1111" i="6"/>
  <c r="AK1111" i="6"/>
  <c r="AI1111" i="6"/>
  <c r="AJ1111" i="6"/>
  <c r="AH1112" i="6"/>
  <c r="AA1111" i="6"/>
  <c r="W1111" i="6"/>
  <c r="Y1111" i="6"/>
  <c r="X1111" i="6"/>
  <c r="AB1111" i="6" s="1"/>
  <c r="V1112" i="6"/>
  <c r="AL1110" i="6"/>
  <c r="AO1110" i="6" s="1"/>
  <c r="AY1111" i="6"/>
  <c r="AW1111" i="6"/>
  <c r="AV1111" i="6"/>
  <c r="AU1111" i="6"/>
  <c r="AC1109" i="6"/>
  <c r="AD1109" i="6" s="1"/>
  <c r="AZ1111" i="6"/>
  <c r="AT1112" i="6"/>
  <c r="AZ1110" i="6"/>
  <c r="BA1110" i="6" l="1"/>
  <c r="BB1110" i="6" s="1"/>
  <c r="CG1110" i="7"/>
  <c r="CE1110" i="7"/>
  <c r="CA1112" i="7"/>
  <c r="CG1111" i="7"/>
  <c r="BP1112" i="7"/>
  <c r="BV1111" i="7"/>
  <c r="BT1110" i="7"/>
  <c r="BW1110" i="7" s="1"/>
  <c r="BX1110" i="7" s="1"/>
  <c r="BL1112" i="6"/>
  <c r="BJ1112" i="6"/>
  <c r="BM1112" i="6" s="1"/>
  <c r="BN1112" i="6" s="1"/>
  <c r="BI1113" i="6"/>
  <c r="BK1113" i="6"/>
  <c r="BH1113" i="6"/>
  <c r="BL1113" i="6" s="1"/>
  <c r="BF1114" i="6"/>
  <c r="BG1113" i="6"/>
  <c r="BJ1113" i="6" s="1"/>
  <c r="AN1111" i="6"/>
  <c r="BE1111" i="7"/>
  <c r="BK1110" i="7"/>
  <c r="BI1109" i="7"/>
  <c r="BL1109" i="7" s="1"/>
  <c r="AZ1108" i="7"/>
  <c r="AW1109" i="7"/>
  <c r="AZ1109" i="7"/>
  <c r="AS1111" i="7"/>
  <c r="AW1110" i="7"/>
  <c r="AK1110" i="7"/>
  <c r="AN1110" i="7" s="1"/>
  <c r="AM1111" i="7"/>
  <c r="AG1112" i="7"/>
  <c r="AB1110" i="7"/>
  <c r="Z1110" i="7"/>
  <c r="AC1109" i="7"/>
  <c r="AB1111" i="7"/>
  <c r="V1112" i="7"/>
  <c r="AC1110" i="6"/>
  <c r="AD1110" i="6" s="1"/>
  <c r="Z1111" i="6"/>
  <c r="AC1111" i="6" s="1"/>
  <c r="AD1111" i="6" s="1"/>
  <c r="AM1112" i="6"/>
  <c r="AK1112" i="6"/>
  <c r="AI1112" i="6"/>
  <c r="AJ1112" i="6"/>
  <c r="AN1112" i="6" s="1"/>
  <c r="AH1113" i="6"/>
  <c r="AY1112" i="6"/>
  <c r="AW1112" i="6"/>
  <c r="AU1112" i="6"/>
  <c r="AV1112" i="6"/>
  <c r="AZ1112" i="6" s="1"/>
  <c r="AL1111" i="6"/>
  <c r="AO1111" i="6" s="1"/>
  <c r="W1112" i="6"/>
  <c r="Y1112" i="6"/>
  <c r="AA1112" i="6"/>
  <c r="V1113" i="6"/>
  <c r="X1112" i="6"/>
  <c r="AT1113" i="6"/>
  <c r="AX1111" i="6"/>
  <c r="BA1111" i="6" s="1"/>
  <c r="BB1111" i="6" s="1"/>
  <c r="CA1113" i="7" l="1"/>
  <c r="CG1112" i="7"/>
  <c r="CE1111" i="7"/>
  <c r="CH1111" i="7" s="1"/>
  <c r="CI1111" i="7" s="1"/>
  <c r="CH1110" i="7"/>
  <c r="CI1110" i="7" s="1"/>
  <c r="BT1111" i="7"/>
  <c r="BW1111" i="7" s="1"/>
  <c r="BX1111" i="7" s="1"/>
  <c r="BP1113" i="7"/>
  <c r="BV1112" i="7"/>
  <c r="BM1113" i="6"/>
  <c r="BN1113" i="6" s="1"/>
  <c r="BI1114" i="6"/>
  <c r="BG1114" i="6"/>
  <c r="BJ1114" i="6" s="1"/>
  <c r="BF1115" i="6"/>
  <c r="BK1114" i="6"/>
  <c r="BH1114" i="6"/>
  <c r="BL1114" i="6" s="1"/>
  <c r="AC1110" i="7"/>
  <c r="BI1110" i="7"/>
  <c r="BL1110" i="7" s="1"/>
  <c r="BK1111" i="7"/>
  <c r="BE1112" i="7"/>
  <c r="AY1110" i="7"/>
  <c r="AZ1110" i="7" s="1"/>
  <c r="AS1112" i="7"/>
  <c r="AY1111" i="7"/>
  <c r="AG1113" i="7"/>
  <c r="AM1112" i="7"/>
  <c r="AK1111" i="7"/>
  <c r="AN1111" i="7" s="1"/>
  <c r="V1113" i="7"/>
  <c r="AB1112" i="7"/>
  <c r="Z1111" i="7"/>
  <c r="AC1111" i="7" s="1"/>
  <c r="AB1112" i="6"/>
  <c r="AA1113" i="6"/>
  <c r="X1113" i="6"/>
  <c r="Y1113" i="6"/>
  <c r="W1113" i="6"/>
  <c r="V1114" i="6"/>
  <c r="AM1113" i="6"/>
  <c r="AK1113" i="6"/>
  <c r="AI1113" i="6"/>
  <c r="AJ1113" i="6"/>
  <c r="AN1113" i="6" s="1"/>
  <c r="AH1114" i="6"/>
  <c r="AL1112" i="6"/>
  <c r="AO1112" i="6" s="1"/>
  <c r="AY1113" i="6"/>
  <c r="AW1113" i="6"/>
  <c r="AU1113" i="6"/>
  <c r="AX1113" i="6" s="1"/>
  <c r="AV1113" i="6"/>
  <c r="Z1112" i="6"/>
  <c r="AX1112" i="6"/>
  <c r="BA1112" i="6" s="1"/>
  <c r="BB1112" i="6" s="1"/>
  <c r="AT1114" i="6"/>
  <c r="CA1114" i="7" l="1"/>
  <c r="CE1113" i="7"/>
  <c r="CG1113" i="7"/>
  <c r="CE1112" i="7"/>
  <c r="CH1112" i="7" s="1"/>
  <c r="CI1112" i="7" s="1"/>
  <c r="BP1114" i="7"/>
  <c r="BT1113" i="7"/>
  <c r="BT1112" i="7"/>
  <c r="BW1112" i="7" s="1"/>
  <c r="BX1112" i="7" s="1"/>
  <c r="BG1115" i="6"/>
  <c r="BH1115" i="6"/>
  <c r="BI1115" i="6"/>
  <c r="BF1116" i="6"/>
  <c r="BK1115" i="6"/>
  <c r="BM1114" i="6"/>
  <c r="BN1114" i="6" s="1"/>
  <c r="AC1112" i="6"/>
  <c r="AD1112" i="6" s="1"/>
  <c r="BE1113" i="7"/>
  <c r="BK1112" i="7"/>
  <c r="BI1111" i="7"/>
  <c r="BL1111" i="7" s="1"/>
  <c r="AW1111" i="7"/>
  <c r="AS1113" i="7"/>
  <c r="AY1112" i="7"/>
  <c r="AZ1111" i="7"/>
  <c r="AK1112" i="7"/>
  <c r="AN1112" i="7"/>
  <c r="AG1114" i="7"/>
  <c r="AK1113" i="7"/>
  <c r="Z1112" i="7"/>
  <c r="AC1112" i="7" s="1"/>
  <c r="Z1113" i="7"/>
  <c r="V1114" i="7"/>
  <c r="AB1113" i="6"/>
  <c r="AZ1113" i="6"/>
  <c r="BA1113" i="6" s="1"/>
  <c r="BB1113" i="6" s="1"/>
  <c r="Z1113" i="6"/>
  <c r="AM1114" i="6"/>
  <c r="AK1114" i="6"/>
  <c r="AI1114" i="6"/>
  <c r="AJ1114" i="6"/>
  <c r="AH1115" i="6"/>
  <c r="X1114" i="6"/>
  <c r="W1114" i="6"/>
  <c r="V1115" i="6"/>
  <c r="Y1114" i="6"/>
  <c r="AA1114" i="6"/>
  <c r="AY1114" i="6"/>
  <c r="AW1114" i="6"/>
  <c r="AU1114" i="6"/>
  <c r="AV1114" i="6"/>
  <c r="AL1113" i="6"/>
  <c r="AO1113" i="6" s="1"/>
  <c r="AT1115" i="6"/>
  <c r="CA1115" i="7" l="1"/>
  <c r="CG1114" i="7"/>
  <c r="CH1113" i="7"/>
  <c r="CI1113" i="7" s="1"/>
  <c r="BP1115" i="7"/>
  <c r="BV1114" i="7"/>
  <c r="BV1113" i="7"/>
  <c r="BW1113" i="7" s="1"/>
  <c r="BX1113" i="7" s="1"/>
  <c r="AC1113" i="6"/>
  <c r="AD1113" i="6" s="1"/>
  <c r="BF1117" i="6"/>
  <c r="BH1116" i="6"/>
  <c r="BK1116" i="6"/>
  <c r="BI1116" i="6"/>
  <c r="BG1116" i="6"/>
  <c r="BJ1116" i="6" s="1"/>
  <c r="BL1115" i="6"/>
  <c r="BJ1115" i="6"/>
  <c r="BM1115" i="6" s="1"/>
  <c r="BN1115" i="6" s="1"/>
  <c r="AN1114" i="6"/>
  <c r="BI1112" i="7"/>
  <c r="BL1112" i="7" s="1"/>
  <c r="BE1114" i="7"/>
  <c r="BI1113" i="7"/>
  <c r="AW1112" i="7"/>
  <c r="AW1113" i="7"/>
  <c r="AS1114" i="7"/>
  <c r="AZ1112" i="7"/>
  <c r="AG1115" i="7"/>
  <c r="AM1113" i="7"/>
  <c r="AN1113" i="7" s="1"/>
  <c r="V1115" i="7"/>
  <c r="AB1114" i="7"/>
  <c r="AB1113" i="7"/>
  <c r="AC1113" i="7" s="1"/>
  <c r="Z1114" i="6"/>
  <c r="AZ1114" i="6"/>
  <c r="AM1115" i="6"/>
  <c r="AK1115" i="6"/>
  <c r="AI1115" i="6"/>
  <c r="AJ1115" i="6"/>
  <c r="AH1116" i="6"/>
  <c r="AA1115" i="6"/>
  <c r="Y1115" i="6"/>
  <c r="X1115" i="6"/>
  <c r="V1116" i="6"/>
  <c r="W1115" i="6"/>
  <c r="AY1115" i="6"/>
  <c r="AW1115" i="6"/>
  <c r="AU1115" i="6"/>
  <c r="AV1115" i="6"/>
  <c r="AL1114" i="6"/>
  <c r="AO1114" i="6" s="1"/>
  <c r="AB1114" i="6"/>
  <c r="AT1116" i="6"/>
  <c r="AX1114" i="6"/>
  <c r="CE1114" i="7" l="1"/>
  <c r="CH1114" i="7" s="1"/>
  <c r="CI1114" i="7" s="1"/>
  <c r="CE1115" i="7"/>
  <c r="CA1116" i="7"/>
  <c r="BT1114" i="7"/>
  <c r="BW1114" i="7" s="1"/>
  <c r="BX1114" i="7" s="1"/>
  <c r="BV1115" i="7"/>
  <c r="BP1116" i="7"/>
  <c r="AN1115" i="6"/>
  <c r="BL1116" i="6"/>
  <c r="BM1116" i="6"/>
  <c r="BN1116" i="6" s="1"/>
  <c r="BG1117" i="6"/>
  <c r="BK1117" i="6"/>
  <c r="BI1117" i="6"/>
  <c r="BH1117" i="6"/>
  <c r="BL1117" i="6" s="1"/>
  <c r="BF1118" i="6"/>
  <c r="AC1114" i="6"/>
  <c r="AD1114" i="6" s="1"/>
  <c r="BA1114" i="6"/>
  <c r="BB1114" i="6" s="1"/>
  <c r="BE1115" i="7"/>
  <c r="BK1113" i="7"/>
  <c r="BL1113" i="7" s="1"/>
  <c r="AS1115" i="7"/>
  <c r="AY1114" i="7"/>
  <c r="AY1113" i="7"/>
  <c r="AZ1113" i="7" s="1"/>
  <c r="AG1116" i="7"/>
  <c r="AM1115" i="7"/>
  <c r="AM1114" i="7"/>
  <c r="AK1114" i="7"/>
  <c r="Z1114" i="7"/>
  <c r="AC1114" i="7" s="1"/>
  <c r="V1116" i="7"/>
  <c r="AB1115" i="7"/>
  <c r="AB1115" i="6"/>
  <c r="AZ1115" i="6"/>
  <c r="Z1115" i="6"/>
  <c r="AM1116" i="6"/>
  <c r="AK1116" i="6"/>
  <c r="AI1116" i="6"/>
  <c r="AJ1116" i="6"/>
  <c r="AH1117" i="6"/>
  <c r="AY1116" i="6"/>
  <c r="AW1116" i="6"/>
  <c r="AV1116" i="6"/>
  <c r="AU1116" i="6"/>
  <c r="W1116" i="6"/>
  <c r="X1116" i="6"/>
  <c r="Y1116" i="6"/>
  <c r="AA1116" i="6"/>
  <c r="V1117" i="6"/>
  <c r="AL1115" i="6"/>
  <c r="AO1115" i="6" s="1"/>
  <c r="AX1115" i="6"/>
  <c r="AT1117" i="6"/>
  <c r="CG1115" i="7" l="1"/>
  <c r="CH1115" i="7" s="1"/>
  <c r="CI1115" i="7" s="1"/>
  <c r="CA1117" i="7"/>
  <c r="CG1116" i="7"/>
  <c r="BT1115" i="7"/>
  <c r="BP1117" i="7"/>
  <c r="BV1116" i="7"/>
  <c r="BW1115" i="7"/>
  <c r="BX1115" i="7" s="1"/>
  <c r="BI1118" i="6"/>
  <c r="BK1118" i="6"/>
  <c r="BG1118" i="6"/>
  <c r="BJ1118" i="6" s="1"/>
  <c r="BF1119" i="6"/>
  <c r="BH1118" i="6"/>
  <c r="BL1118" i="6" s="1"/>
  <c r="BA1115" i="6"/>
  <c r="BB1115" i="6" s="1"/>
  <c r="BJ1117" i="6"/>
  <c r="BM1117" i="6" s="1"/>
  <c r="BN1117" i="6" s="1"/>
  <c r="AC1115" i="6"/>
  <c r="AD1115" i="6" s="1"/>
  <c r="AN1116" i="6"/>
  <c r="BE1116" i="7"/>
  <c r="BK1115" i="7"/>
  <c r="BK1114" i="7"/>
  <c r="BI1114" i="7"/>
  <c r="AW1114" i="7"/>
  <c r="AZ1114" i="7" s="1"/>
  <c r="AY1115" i="7"/>
  <c r="AS1116" i="7"/>
  <c r="AK1115" i="7"/>
  <c r="AN1114" i="7"/>
  <c r="AN1115" i="7"/>
  <c r="AG1117" i="7"/>
  <c r="AM1116" i="7"/>
  <c r="AB1116" i="7"/>
  <c r="V1117" i="7"/>
  <c r="Z1115" i="7"/>
  <c r="AC1115" i="7" s="1"/>
  <c r="AB1116" i="6"/>
  <c r="AZ1116" i="6"/>
  <c r="AM1117" i="6"/>
  <c r="AK1117" i="6"/>
  <c r="AI1117" i="6"/>
  <c r="AJ1117" i="6"/>
  <c r="AN1117" i="6" s="1"/>
  <c r="AH1118" i="6"/>
  <c r="W1117" i="6"/>
  <c r="X1117" i="6"/>
  <c r="AA1117" i="6"/>
  <c r="V1118" i="6"/>
  <c r="Y1117" i="6"/>
  <c r="AL1116" i="6"/>
  <c r="AO1116" i="6" s="1"/>
  <c r="AY1117" i="6"/>
  <c r="AW1117" i="6"/>
  <c r="AU1117" i="6"/>
  <c r="AV1117" i="6"/>
  <c r="AZ1117" i="6" s="1"/>
  <c r="Z1116" i="6"/>
  <c r="AT1118" i="6"/>
  <c r="AX1116" i="6"/>
  <c r="CE1116" i="7" l="1"/>
  <c r="CH1116" i="7"/>
  <c r="CI1116" i="7" s="1"/>
  <c r="CA1118" i="7"/>
  <c r="CG1117" i="7"/>
  <c r="CE1117" i="7"/>
  <c r="BT1116" i="7"/>
  <c r="BP1118" i="7"/>
  <c r="BV1117" i="7"/>
  <c r="BT1117" i="7"/>
  <c r="BW1116" i="7"/>
  <c r="BX1116" i="7" s="1"/>
  <c r="BM1118" i="6"/>
  <c r="BN1118" i="6" s="1"/>
  <c r="BI1119" i="6"/>
  <c r="BK1119" i="6"/>
  <c r="BH1119" i="6"/>
  <c r="BL1119" i="6" s="1"/>
  <c r="BF1120" i="6"/>
  <c r="BG1119" i="6"/>
  <c r="BJ1119" i="6" s="1"/>
  <c r="BA1116" i="6"/>
  <c r="BB1116" i="6" s="1"/>
  <c r="AC1116" i="6"/>
  <c r="AD1116" i="6" s="1"/>
  <c r="BE1117" i="7"/>
  <c r="BK1116" i="7"/>
  <c r="BL1114" i="7"/>
  <c r="BI1115" i="7"/>
  <c r="BL1115" i="7" s="1"/>
  <c r="AS1117" i="7"/>
  <c r="AY1116" i="7"/>
  <c r="AW1115" i="7"/>
  <c r="AZ1115" i="7" s="1"/>
  <c r="AG1118" i="7"/>
  <c r="AM1117" i="7"/>
  <c r="AK1116" i="7"/>
  <c r="AN1116" i="7"/>
  <c r="V1118" i="7"/>
  <c r="AB1117" i="7"/>
  <c r="Z1116" i="7"/>
  <c r="AC1116" i="7" s="1"/>
  <c r="Z1117" i="6"/>
  <c r="AB1117" i="6"/>
  <c r="AL1117" i="6"/>
  <c r="AO1117" i="6" s="1"/>
  <c r="AY1118" i="6"/>
  <c r="AW1118" i="6"/>
  <c r="AU1118" i="6"/>
  <c r="AV1118" i="6"/>
  <c r="AM1118" i="6"/>
  <c r="AK1118" i="6"/>
  <c r="AI1118" i="6"/>
  <c r="AJ1118" i="6"/>
  <c r="AN1118" i="6" s="1"/>
  <c r="AH1119" i="6"/>
  <c r="W1118" i="6"/>
  <c r="V1119" i="6"/>
  <c r="Y1118" i="6"/>
  <c r="AA1118" i="6"/>
  <c r="X1118" i="6"/>
  <c r="AX1117" i="6"/>
  <c r="BA1117" i="6" s="1"/>
  <c r="BB1117" i="6" s="1"/>
  <c r="AX1118" i="6"/>
  <c r="AZ1118" i="6"/>
  <c r="AT1119" i="6"/>
  <c r="CG1118" i="7" l="1"/>
  <c r="CA1119" i="7"/>
  <c r="CH1117" i="7"/>
  <c r="CI1117" i="7" s="1"/>
  <c r="BW1117" i="7"/>
  <c r="BX1117" i="7" s="1"/>
  <c r="BP1119" i="7"/>
  <c r="BT1118" i="7"/>
  <c r="BV1118" i="7"/>
  <c r="BH1120" i="6"/>
  <c r="BK1120" i="6"/>
  <c r="BF1121" i="6"/>
  <c r="BI1120" i="6"/>
  <c r="BG1120" i="6"/>
  <c r="BJ1120" i="6" s="1"/>
  <c r="BM1119" i="6"/>
  <c r="BN1119" i="6" s="1"/>
  <c r="BE1118" i="7"/>
  <c r="BK1117" i="7"/>
  <c r="BI1117" i="7"/>
  <c r="BI1116" i="7"/>
  <c r="BL1116" i="7" s="1"/>
  <c r="AW1116" i="7"/>
  <c r="AZ1116" i="7"/>
  <c r="AS1118" i="7"/>
  <c r="AK1117" i="7"/>
  <c r="AN1117" i="7" s="1"/>
  <c r="AG1119" i="7"/>
  <c r="AM1118" i="7"/>
  <c r="Z1117" i="7"/>
  <c r="V1119" i="7"/>
  <c r="AB1118" i="7"/>
  <c r="AC1117" i="7"/>
  <c r="AB1118" i="6"/>
  <c r="Z1118" i="6"/>
  <c r="AC1117" i="6"/>
  <c r="AD1117" i="6" s="1"/>
  <c r="W1119" i="6"/>
  <c r="AA1119" i="6"/>
  <c r="X1119" i="6"/>
  <c r="V1120" i="6"/>
  <c r="Y1119" i="6"/>
  <c r="AM1119" i="6"/>
  <c r="AK1119" i="6"/>
  <c r="AI1119" i="6"/>
  <c r="AJ1119" i="6"/>
  <c r="AN1119" i="6" s="1"/>
  <c r="AH1120" i="6"/>
  <c r="AL1118" i="6"/>
  <c r="AO1118" i="6" s="1"/>
  <c r="AY1119" i="6"/>
  <c r="AW1119" i="6"/>
  <c r="AU1119" i="6"/>
  <c r="AV1119" i="6"/>
  <c r="BA1118" i="6"/>
  <c r="BB1118" i="6" s="1"/>
  <c r="AT1120" i="6"/>
  <c r="CA1120" i="7" l="1"/>
  <c r="CG1119" i="7"/>
  <c r="CE1118" i="7"/>
  <c r="CH1118" i="7" s="1"/>
  <c r="CI1118" i="7" s="1"/>
  <c r="BP1120" i="7"/>
  <c r="BV1119" i="7"/>
  <c r="BW1118" i="7"/>
  <c r="BX1118" i="7" s="1"/>
  <c r="BK1121" i="6"/>
  <c r="BG1121" i="6"/>
  <c r="BH1121" i="6"/>
  <c r="BL1121" i="6" s="1"/>
  <c r="BI1121" i="6"/>
  <c r="BF1122" i="6"/>
  <c r="BL1120" i="6"/>
  <c r="BM1120" i="6" s="1"/>
  <c r="BN1120" i="6" s="1"/>
  <c r="BE1119" i="7"/>
  <c r="BK1118" i="7"/>
  <c r="BL1117" i="7"/>
  <c r="AY1118" i="7"/>
  <c r="AS1119" i="7"/>
  <c r="AY1117" i="7"/>
  <c r="AW1117" i="7"/>
  <c r="AM1119" i="7"/>
  <c r="AG1120" i="7"/>
  <c r="AK1118" i="7"/>
  <c r="AN1118" i="7" s="1"/>
  <c r="Z1118" i="7"/>
  <c r="AC1118" i="7" s="1"/>
  <c r="AB1119" i="7"/>
  <c r="V1120" i="7"/>
  <c r="AC1118" i="6"/>
  <c r="AD1118" i="6" s="1"/>
  <c r="AX1119" i="6"/>
  <c r="Z1119" i="6"/>
  <c r="AB1119" i="6"/>
  <c r="AY1120" i="6"/>
  <c r="AW1120" i="6"/>
  <c r="AU1120" i="6"/>
  <c r="AV1120" i="6"/>
  <c r="Y1120" i="6"/>
  <c r="X1120" i="6"/>
  <c r="W1120" i="6"/>
  <c r="V1121" i="6"/>
  <c r="AA1120" i="6"/>
  <c r="AM1120" i="6"/>
  <c r="AK1120" i="6"/>
  <c r="AI1120" i="6"/>
  <c r="AJ1120" i="6"/>
  <c r="AH1121" i="6"/>
  <c r="AL1119" i="6"/>
  <c r="AO1119" i="6" s="1"/>
  <c r="AZ1119" i="6"/>
  <c r="AT1121" i="6"/>
  <c r="CE1119" i="7" l="1"/>
  <c r="CH1119" i="7"/>
  <c r="CI1119" i="7" s="1"/>
  <c r="CA1121" i="7"/>
  <c r="CG1120" i="7"/>
  <c r="BT1119" i="7"/>
  <c r="BW1119" i="7" s="1"/>
  <c r="BX1119" i="7" s="1"/>
  <c r="BP1121" i="7"/>
  <c r="AZ1120" i="6"/>
  <c r="BJ1121" i="6"/>
  <c r="BM1121" i="6" s="1"/>
  <c r="BN1121" i="6" s="1"/>
  <c r="BK1122" i="6"/>
  <c r="BF1123" i="6"/>
  <c r="BH1122" i="6"/>
  <c r="BL1122" i="6" s="1"/>
  <c r="BI1122" i="6"/>
  <c r="BG1122" i="6"/>
  <c r="BJ1122" i="6" s="1"/>
  <c r="BM1122" i="6" s="1"/>
  <c r="BN1122" i="6" s="1"/>
  <c r="BA1119" i="6"/>
  <c r="BB1119" i="6" s="1"/>
  <c r="BI1118" i="7"/>
  <c r="BL1118" i="7" s="1"/>
  <c r="BK1119" i="7"/>
  <c r="BE1120" i="7"/>
  <c r="AZ1117" i="7"/>
  <c r="AW1118" i="7"/>
  <c r="AZ1118" i="7" s="1"/>
  <c r="AS1120" i="7"/>
  <c r="AY1119" i="7"/>
  <c r="AK1119" i="7"/>
  <c r="AN1119" i="7" s="1"/>
  <c r="AG1121" i="7"/>
  <c r="Z1119" i="7"/>
  <c r="AC1119" i="7" s="1"/>
  <c r="V1121" i="7"/>
  <c r="AB1120" i="7"/>
  <c r="AC1119" i="6"/>
  <c r="AD1119" i="6" s="1"/>
  <c r="AL1120" i="6"/>
  <c r="AB1120" i="6"/>
  <c r="Z1120" i="6"/>
  <c r="AY1121" i="6"/>
  <c r="AW1121" i="6"/>
  <c r="AU1121" i="6"/>
  <c r="AV1121" i="6"/>
  <c r="AM1121" i="6"/>
  <c r="AK1121" i="6"/>
  <c r="AI1121" i="6"/>
  <c r="AJ1121" i="6"/>
  <c r="AN1121" i="6" s="1"/>
  <c r="AH1122" i="6"/>
  <c r="AN1120" i="6"/>
  <c r="V1122" i="6"/>
  <c r="AA1121" i="6"/>
  <c r="Y1121" i="6"/>
  <c r="X1121" i="6"/>
  <c r="W1121" i="6"/>
  <c r="AX1120" i="6"/>
  <c r="BA1120" i="6" s="1"/>
  <c r="BB1120" i="6" s="1"/>
  <c r="AT1122" i="6"/>
  <c r="CE1120" i="7" l="1"/>
  <c r="CE1121" i="7"/>
  <c r="CA1122" i="7"/>
  <c r="CH1120" i="7"/>
  <c r="CI1120" i="7" s="1"/>
  <c r="BV1120" i="7"/>
  <c r="BT1120" i="7"/>
  <c r="BP1122" i="7"/>
  <c r="BV1121" i="7"/>
  <c r="AB1121" i="6"/>
  <c r="AX1121" i="6"/>
  <c r="BA1121" i="6" s="1"/>
  <c r="BB1121" i="6" s="1"/>
  <c r="BK1123" i="6"/>
  <c r="BI1123" i="6"/>
  <c r="BH1123" i="6"/>
  <c r="BF1124" i="6"/>
  <c r="BG1123" i="6"/>
  <c r="BJ1123" i="6" s="1"/>
  <c r="AO1120" i="6"/>
  <c r="AZ1121" i="6"/>
  <c r="BE1121" i="7"/>
  <c r="BI1119" i="7"/>
  <c r="BL1119" i="7"/>
  <c r="AS1121" i="7"/>
  <c r="AW1119" i="7"/>
  <c r="AZ1119" i="7" s="1"/>
  <c r="AK1120" i="7"/>
  <c r="AG1122" i="7"/>
  <c r="AM1121" i="7"/>
  <c r="AM1120" i="7"/>
  <c r="AN1120" i="7" s="1"/>
  <c r="AB1121" i="7"/>
  <c r="V1122" i="7"/>
  <c r="Z1120" i="7"/>
  <c r="AC1120" i="7" s="1"/>
  <c r="AC1120" i="6"/>
  <c r="AD1120" i="6" s="1"/>
  <c r="AY1122" i="6"/>
  <c r="AW1122" i="6"/>
  <c r="AU1122" i="6"/>
  <c r="AV1122" i="6"/>
  <c r="Z1121" i="6"/>
  <c r="AM1122" i="6"/>
  <c r="AK1122" i="6"/>
  <c r="AI1122" i="6"/>
  <c r="AJ1122" i="6"/>
  <c r="AN1122" i="6" s="1"/>
  <c r="AH1123" i="6"/>
  <c r="AL1121" i="6"/>
  <c r="AO1121" i="6" s="1"/>
  <c r="Y1122" i="6"/>
  <c r="W1122" i="6"/>
  <c r="V1123" i="6"/>
  <c r="AA1122" i="6"/>
  <c r="X1122" i="6"/>
  <c r="AB1122" i="6" s="1"/>
  <c r="AT1123" i="6"/>
  <c r="CG1121" i="7" l="1"/>
  <c r="CH1121" i="7" s="1"/>
  <c r="CI1121" i="7" s="1"/>
  <c r="CA1123" i="7"/>
  <c r="BV1122" i="7"/>
  <c r="BP1123" i="7"/>
  <c r="BT1121" i="7"/>
  <c r="BW1121" i="7" s="1"/>
  <c r="BX1121" i="7" s="1"/>
  <c r="BW1120" i="7"/>
  <c r="BX1120" i="7" s="1"/>
  <c r="AC1121" i="6"/>
  <c r="AD1121" i="6" s="1"/>
  <c r="BL1123" i="6"/>
  <c r="BM1123" i="6"/>
  <c r="BN1123" i="6" s="1"/>
  <c r="BH1124" i="6"/>
  <c r="BI1124" i="6"/>
  <c r="BK1124" i="6"/>
  <c r="BG1124" i="6"/>
  <c r="BJ1124" i="6" s="1"/>
  <c r="BF1125" i="6"/>
  <c r="AX1122" i="6"/>
  <c r="BK1120" i="7"/>
  <c r="BE1122" i="7"/>
  <c r="BK1121" i="7"/>
  <c r="BI1120" i="7"/>
  <c r="AY1120" i="7"/>
  <c r="AS1122" i="7"/>
  <c r="AW1120" i="7"/>
  <c r="AM1122" i="7"/>
  <c r="AG1123" i="7"/>
  <c r="AK1121" i="7"/>
  <c r="AN1121" i="7" s="1"/>
  <c r="V1123" i="7"/>
  <c r="AB1122" i="7"/>
  <c r="Z1121" i="7"/>
  <c r="AC1121" i="7" s="1"/>
  <c r="Z1122" i="6"/>
  <c r="AC1122" i="6" s="1"/>
  <c r="AD1122" i="6" s="1"/>
  <c r="AY1123" i="6"/>
  <c r="AW1123" i="6"/>
  <c r="AV1123" i="6"/>
  <c r="AU1123" i="6"/>
  <c r="AL1122" i="6"/>
  <c r="AO1122" i="6" s="1"/>
  <c r="AA1123" i="6"/>
  <c r="W1123" i="6"/>
  <c r="V1124" i="6"/>
  <c r="X1123" i="6"/>
  <c r="Y1123" i="6"/>
  <c r="AM1123" i="6"/>
  <c r="AK1123" i="6"/>
  <c r="AI1123" i="6"/>
  <c r="AJ1123" i="6"/>
  <c r="AH1124" i="6"/>
  <c r="AT1124" i="6"/>
  <c r="AZ1122" i="6"/>
  <c r="BA1122" i="6" s="1"/>
  <c r="BB1122" i="6" s="1"/>
  <c r="CG1122" i="7" l="1"/>
  <c r="CG1123" i="7"/>
  <c r="CA1124" i="7"/>
  <c r="CE1122" i="7"/>
  <c r="BP1124" i="7"/>
  <c r="BV1123" i="7"/>
  <c r="BT1122" i="7"/>
  <c r="BW1122" i="7" s="1"/>
  <c r="BX1122" i="7" s="1"/>
  <c r="AB1123" i="6"/>
  <c r="BI1125" i="6"/>
  <c r="BH1125" i="6"/>
  <c r="BK1125" i="6"/>
  <c r="BG1125" i="6"/>
  <c r="BJ1125" i="6" s="1"/>
  <c r="BF1126" i="6"/>
  <c r="BL1124" i="6"/>
  <c r="BM1124" i="6" s="1"/>
  <c r="BN1124" i="6" s="1"/>
  <c r="BE1123" i="7"/>
  <c r="BK1122" i="7"/>
  <c r="BI1121" i="7"/>
  <c r="BL1121" i="7" s="1"/>
  <c r="BL1120" i="7"/>
  <c r="AY1121" i="7"/>
  <c r="AS1123" i="7"/>
  <c r="AW1121" i="7"/>
  <c r="AZ1120" i="7"/>
  <c r="AG1124" i="7"/>
  <c r="AM1123" i="7"/>
  <c r="AK1122" i="7"/>
  <c r="AN1122" i="7" s="1"/>
  <c r="Z1122" i="7"/>
  <c r="AC1122" i="7" s="1"/>
  <c r="V1124" i="7"/>
  <c r="AB1123" i="7"/>
  <c r="Z1123" i="6"/>
  <c r="AY1124" i="6"/>
  <c r="AW1124" i="6"/>
  <c r="AU1124" i="6"/>
  <c r="AV1124" i="6"/>
  <c r="AM1124" i="6"/>
  <c r="AK1124" i="6"/>
  <c r="AI1124" i="6"/>
  <c r="AJ1124" i="6"/>
  <c r="AN1124" i="6" s="1"/>
  <c r="AH1125" i="6"/>
  <c r="W1124" i="6"/>
  <c r="AA1124" i="6"/>
  <c r="V1125" i="6"/>
  <c r="X1124" i="6"/>
  <c r="Y1124" i="6"/>
  <c r="AN1123" i="6"/>
  <c r="AL1123" i="6"/>
  <c r="AZ1123" i="6"/>
  <c r="AT1125" i="6"/>
  <c r="AX1123" i="6"/>
  <c r="AC1123" i="6" l="1"/>
  <c r="AD1123" i="6" s="1"/>
  <c r="CA1125" i="7"/>
  <c r="CG1124" i="7"/>
  <c r="CE1123" i="7"/>
  <c r="CH1123" i="7" s="1"/>
  <c r="CI1123" i="7" s="1"/>
  <c r="CH1122" i="7"/>
  <c r="CI1122" i="7" s="1"/>
  <c r="BT1123" i="7"/>
  <c r="BW1123" i="7"/>
  <c r="BX1123" i="7" s="1"/>
  <c r="BP1125" i="7"/>
  <c r="BV1124" i="7"/>
  <c r="AZ1124" i="6"/>
  <c r="BI1126" i="6"/>
  <c r="BH1126" i="6"/>
  <c r="BF1127" i="6"/>
  <c r="BK1126" i="6"/>
  <c r="BG1126" i="6"/>
  <c r="BJ1126" i="6" s="1"/>
  <c r="BL1125" i="6"/>
  <c r="AX1124" i="6"/>
  <c r="BA1124" i="6" s="1"/>
  <c r="BB1124" i="6" s="1"/>
  <c r="BM1125" i="6"/>
  <c r="BN1125" i="6" s="1"/>
  <c r="BI1122" i="7"/>
  <c r="BL1122" i="7" s="1"/>
  <c r="BE1124" i="7"/>
  <c r="BI1123" i="7"/>
  <c r="BK1123" i="7"/>
  <c r="AY1122" i="7"/>
  <c r="AW1122" i="7"/>
  <c r="AS1124" i="7"/>
  <c r="AY1123" i="7"/>
  <c r="AZ1121" i="7"/>
  <c r="AK1123" i="7"/>
  <c r="AN1123" i="7" s="1"/>
  <c r="AG1125" i="7"/>
  <c r="AM1124" i="7"/>
  <c r="V1125" i="7"/>
  <c r="Z1123" i="7"/>
  <c r="AC1123" i="7" s="1"/>
  <c r="AL1124" i="6"/>
  <c r="AO1124" i="6" s="1"/>
  <c r="AA1125" i="6"/>
  <c r="W1125" i="6"/>
  <c r="V1126" i="6"/>
  <c r="X1125" i="6"/>
  <c r="Y1125" i="6"/>
  <c r="AM1125" i="6"/>
  <c r="AK1125" i="6"/>
  <c r="AJ1125" i="6"/>
  <c r="AI1125" i="6"/>
  <c r="AH1126" i="6"/>
  <c r="AO1123" i="6"/>
  <c r="Z1124" i="6"/>
  <c r="AY1125" i="6"/>
  <c r="AW1125" i="6"/>
  <c r="AU1125" i="6"/>
  <c r="AX1125" i="6" s="1"/>
  <c r="AV1125" i="6"/>
  <c r="AB1124" i="6"/>
  <c r="AT1126" i="6"/>
  <c r="BA1123" i="6"/>
  <c r="BB1123" i="6" s="1"/>
  <c r="AC1124" i="6" l="1"/>
  <c r="AD1124" i="6" s="1"/>
  <c r="AB1125" i="6"/>
  <c r="CE1124" i="7"/>
  <c r="CH1124" i="7"/>
  <c r="CI1124" i="7" s="1"/>
  <c r="CA1126" i="7"/>
  <c r="CE1125" i="7"/>
  <c r="CG1125" i="7"/>
  <c r="CH1125" i="7" s="1"/>
  <c r="CI1125" i="7" s="1"/>
  <c r="BT1124" i="7"/>
  <c r="BP1126" i="7"/>
  <c r="BT1125" i="7"/>
  <c r="BW1124" i="7"/>
  <c r="BX1124" i="7" s="1"/>
  <c r="AN1125" i="6"/>
  <c r="BI1127" i="6"/>
  <c r="BG1127" i="6"/>
  <c r="BK1127" i="6"/>
  <c r="BH1127" i="6"/>
  <c r="BL1127" i="6" s="1"/>
  <c r="BF1128" i="6"/>
  <c r="BL1126" i="6"/>
  <c r="BM1126" i="6" s="1"/>
  <c r="BN1126" i="6" s="1"/>
  <c r="BL1123" i="7"/>
  <c r="BE1125" i="7"/>
  <c r="BK1124" i="7"/>
  <c r="AS1125" i="7"/>
  <c r="AY1124" i="7"/>
  <c r="AW1123" i="7"/>
  <c r="AZ1123" i="7" s="1"/>
  <c r="AZ1122" i="7"/>
  <c r="AK1125" i="7"/>
  <c r="AG1126" i="7"/>
  <c r="AK1124" i="7"/>
  <c r="AN1124" i="7" s="1"/>
  <c r="V1126" i="7"/>
  <c r="Z1125" i="7"/>
  <c r="AB1124" i="7"/>
  <c r="Z1124" i="7"/>
  <c r="Z1125" i="6"/>
  <c r="AC1125" i="6" s="1"/>
  <c r="AD1125" i="6" s="1"/>
  <c r="AA1126" i="6"/>
  <c r="Y1126" i="6"/>
  <c r="X1126" i="6"/>
  <c r="W1126" i="6"/>
  <c r="V1127" i="6"/>
  <c r="AY1126" i="6"/>
  <c r="AW1126" i="6"/>
  <c r="AU1126" i="6"/>
  <c r="AV1126" i="6"/>
  <c r="AZ1126" i="6" s="1"/>
  <c r="AL1125" i="6"/>
  <c r="AO1125" i="6" s="1"/>
  <c r="AM1126" i="6"/>
  <c r="AK1126" i="6"/>
  <c r="AJ1126" i="6"/>
  <c r="AI1126" i="6"/>
  <c r="AH1127" i="6"/>
  <c r="AZ1125" i="6"/>
  <c r="BA1125" i="6" s="1"/>
  <c r="BB1125" i="6" s="1"/>
  <c r="AT1127" i="6"/>
  <c r="CA1127" i="7" l="1"/>
  <c r="CG1126" i="7"/>
  <c r="BP1127" i="7"/>
  <c r="BV1125" i="7"/>
  <c r="BW1125" i="7" s="1"/>
  <c r="BX1125" i="7" s="1"/>
  <c r="AB1126" i="6"/>
  <c r="BJ1127" i="6"/>
  <c r="BK1128" i="6"/>
  <c r="BG1128" i="6"/>
  <c r="BF1129" i="6"/>
  <c r="BI1128" i="6"/>
  <c r="BH1128" i="6"/>
  <c r="BL1128" i="6" s="1"/>
  <c r="BM1127" i="6"/>
  <c r="BN1127" i="6" s="1"/>
  <c r="BI1124" i="7"/>
  <c r="BL1124" i="7" s="1"/>
  <c r="BI1125" i="7"/>
  <c r="BE1126" i="7"/>
  <c r="AW1124" i="7"/>
  <c r="AZ1124" i="7" s="1"/>
  <c r="AS1126" i="7"/>
  <c r="AW1125" i="7"/>
  <c r="AG1127" i="7"/>
  <c r="AM1126" i="7"/>
  <c r="AM1125" i="7"/>
  <c r="AN1125" i="7" s="1"/>
  <c r="V1127" i="7"/>
  <c r="AB1126" i="7"/>
  <c r="AC1124" i="7"/>
  <c r="AB1125" i="7"/>
  <c r="AC1125" i="7" s="1"/>
  <c r="AL1126" i="6"/>
  <c r="AY1127" i="6"/>
  <c r="AW1127" i="6"/>
  <c r="AU1127" i="6"/>
  <c r="AV1127" i="6"/>
  <c r="V1128" i="6"/>
  <c r="AA1127" i="6"/>
  <c r="X1127" i="6"/>
  <c r="Y1127" i="6"/>
  <c r="W1127" i="6"/>
  <c r="AM1127" i="6"/>
  <c r="AK1127" i="6"/>
  <c r="AI1127" i="6"/>
  <c r="AJ1127" i="6"/>
  <c r="AH1128" i="6"/>
  <c r="Z1126" i="6"/>
  <c r="AC1126" i="6" s="1"/>
  <c r="AD1126" i="6" s="1"/>
  <c r="AN1126" i="6"/>
  <c r="AT1128" i="6"/>
  <c r="AX1126" i="6"/>
  <c r="BA1126" i="6" s="1"/>
  <c r="BB1126" i="6" s="1"/>
  <c r="CE1126" i="7" l="1"/>
  <c r="CH1126" i="7" s="1"/>
  <c r="CI1126" i="7" s="1"/>
  <c r="CA1128" i="7"/>
  <c r="CE1127" i="7"/>
  <c r="BV1126" i="7"/>
  <c r="BT1126" i="7"/>
  <c r="BV1127" i="7"/>
  <c r="BP1128" i="7"/>
  <c r="AZ1127" i="6"/>
  <c r="BK1129" i="6"/>
  <c r="BH1129" i="6"/>
  <c r="BL1129" i="6" s="1"/>
  <c r="BG1129" i="6"/>
  <c r="BI1129" i="6"/>
  <c r="BF1130" i="6"/>
  <c r="BJ1128" i="6"/>
  <c r="BM1128" i="6" s="1"/>
  <c r="BN1128" i="6" s="1"/>
  <c r="AX1127" i="6"/>
  <c r="BA1127" i="6" s="1"/>
  <c r="BB1127" i="6" s="1"/>
  <c r="AO1126" i="6"/>
  <c r="BK1125" i="7"/>
  <c r="BL1125" i="7" s="1"/>
  <c r="BE1127" i="7"/>
  <c r="BK1126" i="7"/>
  <c r="AY1125" i="7"/>
  <c r="AZ1125" i="7" s="1"/>
  <c r="AY1126" i="7"/>
  <c r="AS1127" i="7"/>
  <c r="AK1126" i="7"/>
  <c r="AN1126" i="7" s="1"/>
  <c r="AG1128" i="7"/>
  <c r="AK1127" i="7"/>
  <c r="AM1127" i="7"/>
  <c r="Z1126" i="7"/>
  <c r="V1128" i="7"/>
  <c r="AB1127" i="7"/>
  <c r="AC1126" i="7"/>
  <c r="AB1127" i="6"/>
  <c r="Y1128" i="6"/>
  <c r="W1128" i="6"/>
  <c r="AA1128" i="6"/>
  <c r="V1129" i="6"/>
  <c r="X1128" i="6"/>
  <c r="Z1127" i="6"/>
  <c r="AY1128" i="6"/>
  <c r="AW1128" i="6"/>
  <c r="AU1128" i="6"/>
  <c r="AV1128" i="6"/>
  <c r="AZ1128" i="6" s="1"/>
  <c r="AL1127" i="6"/>
  <c r="AM1128" i="6"/>
  <c r="AK1128" i="6"/>
  <c r="AJ1128" i="6"/>
  <c r="AI1128" i="6"/>
  <c r="AH1129" i="6"/>
  <c r="AN1127" i="6"/>
  <c r="AT1129" i="6"/>
  <c r="CA1129" i="7" l="1"/>
  <c r="CG1128" i="7"/>
  <c r="CG1127" i="7"/>
  <c r="CH1127" i="7" s="1"/>
  <c r="CI1127" i="7" s="1"/>
  <c r="BT1127" i="7"/>
  <c r="BP1129" i="7"/>
  <c r="BV1128" i="7"/>
  <c r="BW1127" i="7"/>
  <c r="BX1127" i="7" s="1"/>
  <c r="BW1126" i="7"/>
  <c r="BX1126" i="7" s="1"/>
  <c r="AB1128" i="6"/>
  <c r="BJ1129" i="6"/>
  <c r="BM1129" i="6" s="1"/>
  <c r="BN1129" i="6" s="1"/>
  <c r="BI1130" i="6"/>
  <c r="BH1130" i="6"/>
  <c r="BG1130" i="6"/>
  <c r="BJ1130" i="6" s="1"/>
  <c r="BK1130" i="6"/>
  <c r="BF1131" i="6"/>
  <c r="BI1126" i="7"/>
  <c r="BL1126" i="7"/>
  <c r="BE1128" i="7"/>
  <c r="BK1127" i="7"/>
  <c r="AS1128" i="7"/>
  <c r="AY1127" i="7"/>
  <c r="AW1126" i="7"/>
  <c r="AZ1126" i="7" s="1"/>
  <c r="AG1129" i="7"/>
  <c r="AN1127" i="7"/>
  <c r="V1129" i="7"/>
  <c r="AB1128" i="7"/>
  <c r="Z1127" i="7"/>
  <c r="AC1127" i="7" s="1"/>
  <c r="AC1127" i="6"/>
  <c r="AD1127" i="6" s="1"/>
  <c r="AO1127" i="6"/>
  <c r="AM1129" i="6"/>
  <c r="AK1129" i="6"/>
  <c r="AI1129" i="6"/>
  <c r="AJ1129" i="6"/>
  <c r="AH1130" i="6"/>
  <c r="W1129" i="6"/>
  <c r="Y1129" i="6"/>
  <c r="V1130" i="6"/>
  <c r="X1129" i="6"/>
  <c r="AA1129" i="6"/>
  <c r="AN1128" i="6"/>
  <c r="AY1129" i="6"/>
  <c r="AW1129" i="6"/>
  <c r="AU1129" i="6"/>
  <c r="AX1129" i="6" s="1"/>
  <c r="AV1129" i="6"/>
  <c r="AZ1129" i="6" s="1"/>
  <c r="AL1128" i="6"/>
  <c r="Z1128" i="6"/>
  <c r="AT1130" i="6"/>
  <c r="AX1128" i="6"/>
  <c r="BA1128" i="6" s="1"/>
  <c r="BB1128" i="6" s="1"/>
  <c r="BA1129" i="6" l="1"/>
  <c r="BB1129" i="6" s="1"/>
  <c r="CE1128" i="7"/>
  <c r="CH1128" i="7" s="1"/>
  <c r="CI1128" i="7" s="1"/>
  <c r="CG1129" i="7"/>
  <c r="CA1130" i="7"/>
  <c r="BP1130" i="7"/>
  <c r="BV1129" i="7"/>
  <c r="BT1129" i="7"/>
  <c r="BT1128" i="7"/>
  <c r="BW1128" i="7" s="1"/>
  <c r="BX1128" i="7" s="1"/>
  <c r="AC1128" i="6"/>
  <c r="AD1128" i="6" s="1"/>
  <c r="AN1129" i="6"/>
  <c r="BL1130" i="6"/>
  <c r="BM1130" i="6" s="1"/>
  <c r="BN1130" i="6" s="1"/>
  <c r="BH1131" i="6"/>
  <c r="BI1131" i="6"/>
  <c r="BK1131" i="6"/>
  <c r="BG1131" i="6"/>
  <c r="BJ1131" i="6" s="1"/>
  <c r="BF1132" i="6"/>
  <c r="BK1128" i="7"/>
  <c r="BE1129" i="7"/>
  <c r="BI1127" i="7"/>
  <c r="BL1127" i="7" s="1"/>
  <c r="AS1129" i="7"/>
  <c r="AY1128" i="7"/>
  <c r="AW1127" i="7"/>
  <c r="AZ1127" i="7" s="1"/>
  <c r="AM1128" i="7"/>
  <c r="AG1130" i="7"/>
  <c r="AK1129" i="7"/>
  <c r="AM1129" i="7"/>
  <c r="AN1129" i="7" s="1"/>
  <c r="AK1128" i="7"/>
  <c r="Z1128" i="7"/>
  <c r="AC1128" i="7" s="1"/>
  <c r="V1130" i="7"/>
  <c r="AO1128" i="6"/>
  <c r="AM1130" i="6"/>
  <c r="AK1130" i="6"/>
  <c r="AJ1130" i="6"/>
  <c r="AI1130" i="6"/>
  <c r="AH1131" i="6"/>
  <c r="X1130" i="6"/>
  <c r="W1130" i="6"/>
  <c r="V1131" i="6"/>
  <c r="Y1130" i="6"/>
  <c r="AA1130" i="6"/>
  <c r="AB1129" i="6"/>
  <c r="Z1129" i="6"/>
  <c r="AL1129" i="6"/>
  <c r="AO1129" i="6" s="1"/>
  <c r="AY1130" i="6"/>
  <c r="AW1130" i="6"/>
  <c r="AU1130" i="6"/>
  <c r="AX1130" i="6" s="1"/>
  <c r="AV1130" i="6"/>
  <c r="AZ1130" i="6" s="1"/>
  <c r="AT1131" i="6"/>
  <c r="CE1129" i="7" l="1"/>
  <c r="CG1130" i="7"/>
  <c r="CA1131" i="7"/>
  <c r="CH1129" i="7"/>
  <c r="CI1129" i="7" s="1"/>
  <c r="BW1129" i="7"/>
  <c r="BX1129" i="7" s="1"/>
  <c r="BP1131" i="7"/>
  <c r="BT1130" i="7"/>
  <c r="BV1130" i="7"/>
  <c r="AN1130" i="6"/>
  <c r="BL1131" i="6"/>
  <c r="BM1131" i="6" s="1"/>
  <c r="BN1131" i="6" s="1"/>
  <c r="BI1132" i="6"/>
  <c r="BK1132" i="6"/>
  <c r="BG1132" i="6"/>
  <c r="BJ1132" i="6" s="1"/>
  <c r="BH1132" i="6"/>
  <c r="BL1132" i="6" s="1"/>
  <c r="BF1133" i="6"/>
  <c r="BE1130" i="7"/>
  <c r="BK1129" i="7"/>
  <c r="BI1128" i="7"/>
  <c r="BL1128" i="7" s="1"/>
  <c r="AW1128" i="7"/>
  <c r="AZ1128" i="7" s="1"/>
  <c r="AS1130" i="7"/>
  <c r="AY1129" i="7"/>
  <c r="AG1131" i="7"/>
  <c r="AM1130" i="7"/>
  <c r="AN1128" i="7"/>
  <c r="AB1129" i="7"/>
  <c r="Z1129" i="7"/>
  <c r="V1131" i="7"/>
  <c r="Z1130" i="7"/>
  <c r="Z1130" i="6"/>
  <c r="AC1129" i="6"/>
  <c r="AD1129" i="6" s="1"/>
  <c r="AY1131" i="6"/>
  <c r="AW1131" i="6"/>
  <c r="AU1131" i="6"/>
  <c r="AV1131" i="6"/>
  <c r="Y1131" i="6"/>
  <c r="X1131" i="6"/>
  <c r="W1131" i="6"/>
  <c r="AA1131" i="6"/>
  <c r="V1132" i="6"/>
  <c r="AB1130" i="6"/>
  <c r="AM1131" i="6"/>
  <c r="AK1131" i="6"/>
  <c r="AI1131" i="6"/>
  <c r="AJ1131" i="6"/>
  <c r="AH1132" i="6"/>
  <c r="AL1130" i="6"/>
  <c r="AO1130" i="6" s="1"/>
  <c r="BA1130" i="6"/>
  <c r="BB1130" i="6" s="1"/>
  <c r="AT1132" i="6"/>
  <c r="CE1130" i="7" l="1"/>
  <c r="CH1130" i="7" s="1"/>
  <c r="CI1130" i="7" s="1"/>
  <c r="CA1132" i="7"/>
  <c r="CG1131" i="7"/>
  <c r="BP1132" i="7"/>
  <c r="BV1131" i="7"/>
  <c r="BT1131" i="7"/>
  <c r="BW1130" i="7"/>
  <c r="BX1130" i="7" s="1"/>
  <c r="BF1134" i="6"/>
  <c r="BG1133" i="6"/>
  <c r="BK1133" i="6"/>
  <c r="BI1133" i="6"/>
  <c r="BH1133" i="6"/>
  <c r="BL1133" i="6" s="1"/>
  <c r="BM1132" i="6"/>
  <c r="BN1132" i="6" s="1"/>
  <c r="AX1131" i="6"/>
  <c r="AC1130" i="6"/>
  <c r="AD1130" i="6" s="1"/>
  <c r="AC1129" i="7"/>
  <c r="BE1131" i="7"/>
  <c r="BK1130" i="7"/>
  <c r="BI1129" i="7"/>
  <c r="BL1129" i="7" s="1"/>
  <c r="AS1131" i="7"/>
  <c r="AY1130" i="7"/>
  <c r="AW1129" i="7"/>
  <c r="AZ1129" i="7" s="1"/>
  <c r="AK1130" i="7"/>
  <c r="AN1130" i="7" s="1"/>
  <c r="AM1131" i="7"/>
  <c r="AG1132" i="7"/>
  <c r="AK1131" i="7"/>
  <c r="V1132" i="7"/>
  <c r="AB1131" i="7"/>
  <c r="AB1130" i="7"/>
  <c r="AC1130" i="7" s="1"/>
  <c r="AL1131" i="6"/>
  <c r="Z1131" i="6"/>
  <c r="Y1132" i="6"/>
  <c r="X1132" i="6"/>
  <c r="AA1132" i="6"/>
  <c r="W1132" i="6"/>
  <c r="V1133" i="6"/>
  <c r="AB1131" i="6"/>
  <c r="AM1132" i="6"/>
  <c r="AK1132" i="6"/>
  <c r="AI1132" i="6"/>
  <c r="AJ1132" i="6"/>
  <c r="AN1132" i="6" s="1"/>
  <c r="AH1133" i="6"/>
  <c r="AY1132" i="6"/>
  <c r="AW1132" i="6"/>
  <c r="AU1132" i="6"/>
  <c r="AV1132" i="6"/>
  <c r="AZ1132" i="6" s="1"/>
  <c r="AN1131" i="6"/>
  <c r="AT1133" i="6"/>
  <c r="AZ1131" i="6"/>
  <c r="BA1131" i="6" l="1"/>
  <c r="BB1131" i="6" s="1"/>
  <c r="CA1133" i="7"/>
  <c r="CE1131" i="7"/>
  <c r="CH1131" i="7" s="1"/>
  <c r="CI1131" i="7" s="1"/>
  <c r="BW1131" i="7"/>
  <c r="BX1131" i="7" s="1"/>
  <c r="BP1133" i="7"/>
  <c r="BJ1133" i="6"/>
  <c r="BM1133" i="6" s="1"/>
  <c r="BN1133" i="6" s="1"/>
  <c r="BK1134" i="6"/>
  <c r="BF1135" i="6"/>
  <c r="BI1134" i="6"/>
  <c r="BH1134" i="6"/>
  <c r="BL1134" i="6" s="1"/>
  <c r="BG1134" i="6"/>
  <c r="BJ1134" i="6" s="1"/>
  <c r="AO1131" i="6"/>
  <c r="BI1130" i="7"/>
  <c r="BK1131" i="7"/>
  <c r="BE1132" i="7"/>
  <c r="BL1130" i="7"/>
  <c r="AW1130" i="7"/>
  <c r="AZ1130" i="7"/>
  <c r="AS1132" i="7"/>
  <c r="AY1131" i="7"/>
  <c r="AG1133" i="7"/>
  <c r="AN1131" i="7"/>
  <c r="Z1131" i="7"/>
  <c r="AC1131" i="7" s="1"/>
  <c r="V1133" i="7"/>
  <c r="AB1132" i="7"/>
  <c r="AY1133" i="6"/>
  <c r="AW1133" i="6"/>
  <c r="AU1133" i="6"/>
  <c r="AV1133" i="6"/>
  <c r="AZ1133" i="6" s="1"/>
  <c r="AB1132" i="6"/>
  <c r="AM1133" i="6"/>
  <c r="AK1133" i="6"/>
  <c r="AI1133" i="6"/>
  <c r="AJ1133" i="6"/>
  <c r="AN1133" i="6" s="1"/>
  <c r="AH1134" i="6"/>
  <c r="AL1132" i="6"/>
  <c r="AO1132" i="6" s="1"/>
  <c r="X1133" i="6"/>
  <c r="V1134" i="6"/>
  <c r="AA1133" i="6"/>
  <c r="W1133" i="6"/>
  <c r="Y1133" i="6"/>
  <c r="Z1132" i="6"/>
  <c r="AC1131" i="6"/>
  <c r="AD1131" i="6" s="1"/>
  <c r="AT1134" i="6"/>
  <c r="AX1132" i="6"/>
  <c r="BA1132" i="6" s="1"/>
  <c r="BB1132" i="6" s="1"/>
  <c r="CA1134" i="7" l="1"/>
  <c r="CG1132" i="7"/>
  <c r="CE1132" i="7"/>
  <c r="BV1132" i="7"/>
  <c r="BT1132" i="7"/>
  <c r="BP1134" i="7"/>
  <c r="BV1133" i="7"/>
  <c r="BK1135" i="6"/>
  <c r="BH1135" i="6"/>
  <c r="BF1136" i="6"/>
  <c r="BI1135" i="6"/>
  <c r="BG1135" i="6"/>
  <c r="BJ1135" i="6" s="1"/>
  <c r="BM1134" i="6"/>
  <c r="BN1134" i="6" s="1"/>
  <c r="BI1131" i="7"/>
  <c r="BL1131" i="7" s="1"/>
  <c r="BE1133" i="7"/>
  <c r="AS1133" i="7"/>
  <c r="AW1131" i="7"/>
  <c r="AZ1131" i="7" s="1"/>
  <c r="AG1134" i="7"/>
  <c r="AM1133" i="7"/>
  <c r="AM1132" i="7"/>
  <c r="AK1132" i="7"/>
  <c r="V1134" i="7"/>
  <c r="Z1133" i="7"/>
  <c r="Z1132" i="7"/>
  <c r="AC1132" i="7" s="1"/>
  <c r="AC1132" i="6"/>
  <c r="AD1132" i="6" s="1"/>
  <c r="AM1134" i="6"/>
  <c r="AK1134" i="6"/>
  <c r="AI1134" i="6"/>
  <c r="AJ1134" i="6"/>
  <c r="AH1135" i="6"/>
  <c r="Z1133" i="6"/>
  <c r="AY1134" i="6"/>
  <c r="AW1134" i="6"/>
  <c r="AU1134" i="6"/>
  <c r="AV1134" i="6"/>
  <c r="AL1133" i="6"/>
  <c r="AO1133" i="6" s="1"/>
  <c r="X1134" i="6"/>
  <c r="V1135" i="6"/>
  <c r="W1134" i="6"/>
  <c r="Y1134" i="6"/>
  <c r="AA1134" i="6"/>
  <c r="AB1133" i="6"/>
  <c r="AT1135" i="6"/>
  <c r="AX1133" i="6"/>
  <c r="BA1133" i="6" s="1"/>
  <c r="BB1133" i="6" s="1"/>
  <c r="CE1133" i="7" l="1"/>
  <c r="CH1132" i="7"/>
  <c r="CI1132" i="7" s="1"/>
  <c r="CG1133" i="7"/>
  <c r="CH1133" i="7" s="1"/>
  <c r="CI1133" i="7" s="1"/>
  <c r="CA1135" i="7"/>
  <c r="BV1134" i="7"/>
  <c r="BP1135" i="7"/>
  <c r="BT1133" i="7"/>
  <c r="BW1133" i="7"/>
  <c r="BX1133" i="7" s="1"/>
  <c r="BW1132" i="7"/>
  <c r="BX1132" i="7" s="1"/>
  <c r="BL1135" i="6"/>
  <c r="BF1137" i="6"/>
  <c r="BI1136" i="6"/>
  <c r="BG1136" i="6"/>
  <c r="BH1136" i="6"/>
  <c r="BK1136" i="6"/>
  <c r="BM1135" i="6"/>
  <c r="BN1135" i="6" s="1"/>
  <c r="AN1134" i="6"/>
  <c r="AZ1134" i="6"/>
  <c r="BI1132" i="7"/>
  <c r="BE1134" i="7"/>
  <c r="BK1133" i="7"/>
  <c r="BK1132" i="7"/>
  <c r="BL1132" i="7" s="1"/>
  <c r="AS1134" i="7"/>
  <c r="AY1133" i="7"/>
  <c r="AY1132" i="7"/>
  <c r="AW1132" i="7"/>
  <c r="AN1132" i="7"/>
  <c r="AK1133" i="7"/>
  <c r="AN1133" i="7"/>
  <c r="AK1134" i="7"/>
  <c r="AG1135" i="7"/>
  <c r="AM1134" i="7"/>
  <c r="AN1134" i="7" s="1"/>
  <c r="V1135" i="7"/>
  <c r="AB1134" i="7"/>
  <c r="AB1133" i="7"/>
  <c r="AC1133" i="7" s="1"/>
  <c r="AC1133" i="6"/>
  <c r="AD1133" i="6" s="1"/>
  <c r="Z1134" i="6"/>
  <c r="AM1135" i="6"/>
  <c r="AK1135" i="6"/>
  <c r="AJ1135" i="6"/>
  <c r="AN1135" i="6" s="1"/>
  <c r="AI1135" i="6"/>
  <c r="AH1136" i="6"/>
  <c r="AL1134" i="6"/>
  <c r="AO1134" i="6" s="1"/>
  <c r="AY1135" i="6"/>
  <c r="AW1135" i="6"/>
  <c r="AV1135" i="6"/>
  <c r="AU1135" i="6"/>
  <c r="X1135" i="6"/>
  <c r="AA1135" i="6"/>
  <c r="W1135" i="6"/>
  <c r="V1136" i="6"/>
  <c r="Y1135" i="6"/>
  <c r="AB1134" i="6"/>
  <c r="AX1134" i="6"/>
  <c r="AT1136" i="6"/>
  <c r="CG1134" i="7" l="1"/>
  <c r="CE1134" i="7"/>
  <c r="CG1135" i="7"/>
  <c r="CA1136" i="7"/>
  <c r="BP1136" i="7"/>
  <c r="BV1135" i="7"/>
  <c r="BT1134" i="7"/>
  <c r="BW1134" i="7" s="1"/>
  <c r="BX1134" i="7" s="1"/>
  <c r="BJ1136" i="6"/>
  <c r="BL1136" i="6"/>
  <c r="BM1136" i="6" s="1"/>
  <c r="BN1136" i="6" s="1"/>
  <c r="BA1134" i="6"/>
  <c r="BB1134" i="6" s="1"/>
  <c r="AC1134" i="6"/>
  <c r="AD1134" i="6" s="1"/>
  <c r="BK1137" i="6"/>
  <c r="BF1138" i="6"/>
  <c r="BH1137" i="6"/>
  <c r="BL1137" i="6" s="1"/>
  <c r="BI1137" i="6"/>
  <c r="BG1137" i="6"/>
  <c r="BJ1137" i="6" s="1"/>
  <c r="BI1133" i="7"/>
  <c r="BK1134" i="7"/>
  <c r="BE1135" i="7"/>
  <c r="BL1133" i="7"/>
  <c r="AZ1132" i="7"/>
  <c r="AW1133" i="7"/>
  <c r="AZ1133" i="7"/>
  <c r="AY1134" i="7"/>
  <c r="AS1135" i="7"/>
  <c r="AG1136" i="7"/>
  <c r="AM1135" i="7"/>
  <c r="Z1134" i="7"/>
  <c r="V1136" i="7"/>
  <c r="AC1134" i="7"/>
  <c r="AB1135" i="6"/>
  <c r="Z1135" i="6"/>
  <c r="AX1135" i="6"/>
  <c r="AM1136" i="6"/>
  <c r="AK1136" i="6"/>
  <c r="AI1136" i="6"/>
  <c r="AJ1136" i="6"/>
  <c r="AH1137" i="6"/>
  <c r="AA1136" i="6"/>
  <c r="X1136" i="6"/>
  <c r="W1136" i="6"/>
  <c r="V1137" i="6"/>
  <c r="Y1136" i="6"/>
  <c r="AL1135" i="6"/>
  <c r="AO1135" i="6" s="1"/>
  <c r="AY1136" i="6"/>
  <c r="AW1136" i="6"/>
  <c r="AU1136" i="6"/>
  <c r="AV1136" i="6"/>
  <c r="AZ1135" i="6"/>
  <c r="AT1137" i="6"/>
  <c r="CE1135" i="7" l="1"/>
  <c r="CH1135" i="7" s="1"/>
  <c r="CI1135" i="7" s="1"/>
  <c r="CA1137" i="7"/>
  <c r="CG1136" i="7"/>
  <c r="CH1134" i="7"/>
  <c r="CI1134" i="7" s="1"/>
  <c r="BT1135" i="7"/>
  <c r="BW1135" i="7" s="1"/>
  <c r="BX1135" i="7" s="1"/>
  <c r="BP1137" i="7"/>
  <c r="AB1136" i="6"/>
  <c r="BM1137" i="6"/>
  <c r="BN1137" i="6" s="1"/>
  <c r="BH1138" i="6"/>
  <c r="BI1138" i="6"/>
  <c r="BF1139" i="6"/>
  <c r="BK1138" i="6"/>
  <c r="BG1138" i="6"/>
  <c r="BJ1138" i="6" s="1"/>
  <c r="AC1135" i="6"/>
  <c r="AD1135" i="6" s="1"/>
  <c r="BA1135" i="6"/>
  <c r="BB1135" i="6" s="1"/>
  <c r="AN1136" i="6"/>
  <c r="BE1136" i="7"/>
  <c r="BK1135" i="7"/>
  <c r="BI1134" i="7"/>
  <c r="BL1134" i="7" s="1"/>
  <c r="AS1136" i="7"/>
  <c r="AY1135" i="7"/>
  <c r="AW1135" i="7"/>
  <c r="AW1134" i="7"/>
  <c r="AZ1134" i="7" s="1"/>
  <c r="AK1135" i="7"/>
  <c r="AN1135" i="7" s="1"/>
  <c r="AG1137" i="7"/>
  <c r="AM1136" i="7"/>
  <c r="AB1136" i="7"/>
  <c r="V1137" i="7"/>
  <c r="AB1135" i="7"/>
  <c r="Z1135" i="7"/>
  <c r="Z1136" i="6"/>
  <c r="AC1136" i="6" s="1"/>
  <c r="AD1136" i="6" s="1"/>
  <c r="AM1137" i="6"/>
  <c r="AK1137" i="6"/>
  <c r="AI1137" i="6"/>
  <c r="AJ1137" i="6"/>
  <c r="AH1138" i="6"/>
  <c r="Y1137" i="6"/>
  <c r="X1137" i="6"/>
  <c r="W1137" i="6"/>
  <c r="V1138" i="6"/>
  <c r="AA1137" i="6"/>
  <c r="AL1136" i="6"/>
  <c r="AO1136" i="6" s="1"/>
  <c r="AY1137" i="6"/>
  <c r="AW1137" i="6"/>
  <c r="AU1137" i="6"/>
  <c r="AV1137" i="6"/>
  <c r="AX1136" i="6"/>
  <c r="AT1138" i="6"/>
  <c r="AZ1136" i="6"/>
  <c r="CG1137" i="7" l="1"/>
  <c r="CA1138" i="7"/>
  <c r="CE1136" i="7"/>
  <c r="CH1136" i="7" s="1"/>
  <c r="CI1136" i="7" s="1"/>
  <c r="BP1138" i="7"/>
  <c r="BT1137" i="7"/>
  <c r="BT1136" i="7"/>
  <c r="BV1136" i="7"/>
  <c r="BW1136" i="7" s="1"/>
  <c r="BX1136" i="7" s="1"/>
  <c r="AX1137" i="6"/>
  <c r="BI1139" i="6"/>
  <c r="BG1139" i="6"/>
  <c r="BJ1139" i="6" s="1"/>
  <c r="BH1139" i="6"/>
  <c r="BF1140" i="6"/>
  <c r="BK1139" i="6"/>
  <c r="BL1138" i="6"/>
  <c r="BM1138" i="6"/>
  <c r="BN1138" i="6" s="1"/>
  <c r="AN1137" i="6"/>
  <c r="BE1137" i="7"/>
  <c r="BI1136" i="7"/>
  <c r="BI1135" i="7"/>
  <c r="BL1135" i="7" s="1"/>
  <c r="AS1137" i="7"/>
  <c r="AW1136" i="7"/>
  <c r="AZ1135" i="7"/>
  <c r="AK1136" i="7"/>
  <c r="AN1136" i="7" s="1"/>
  <c r="AG1138" i="7"/>
  <c r="AK1137" i="7"/>
  <c r="V1138" i="7"/>
  <c r="Z1137" i="7"/>
  <c r="Z1136" i="7"/>
  <c r="AC1136" i="7" s="1"/>
  <c r="AC1135" i="7"/>
  <c r="BA1136" i="6"/>
  <c r="BB1136" i="6" s="1"/>
  <c r="AZ1137" i="6"/>
  <c r="AM1138" i="6"/>
  <c r="AK1138" i="6"/>
  <c r="AI1138" i="6"/>
  <c r="AJ1138" i="6"/>
  <c r="AH1139" i="6"/>
  <c r="AA1138" i="6"/>
  <c r="W1138" i="6"/>
  <c r="Y1138" i="6"/>
  <c r="X1138" i="6"/>
  <c r="V1139" i="6"/>
  <c r="AB1137" i="6"/>
  <c r="Z1137" i="6"/>
  <c r="AY1138" i="6"/>
  <c r="AW1138" i="6"/>
  <c r="AU1138" i="6"/>
  <c r="AV1138" i="6"/>
  <c r="AZ1138" i="6" s="1"/>
  <c r="AL1137" i="6"/>
  <c r="AO1137" i="6" s="1"/>
  <c r="AT1139" i="6"/>
  <c r="BA1137" i="6" l="1"/>
  <c r="BB1137" i="6" s="1"/>
  <c r="CA1139" i="7"/>
  <c r="CG1138" i="7"/>
  <c r="CE1137" i="7"/>
  <c r="CH1137" i="7" s="1"/>
  <c r="CI1137" i="7" s="1"/>
  <c r="BP1139" i="7"/>
  <c r="BV1137" i="7"/>
  <c r="BW1137" i="7" s="1"/>
  <c r="BX1137" i="7" s="1"/>
  <c r="BL1139" i="6"/>
  <c r="BM1139" i="6"/>
  <c r="BN1139" i="6" s="1"/>
  <c r="BI1140" i="6"/>
  <c r="BH1140" i="6"/>
  <c r="BK1140" i="6"/>
  <c r="BG1140" i="6"/>
  <c r="BF1141" i="6"/>
  <c r="AN1138" i="6"/>
  <c r="BI1137" i="7"/>
  <c r="BE1138" i="7"/>
  <c r="BK1136" i="7"/>
  <c r="BL1136" i="7" s="1"/>
  <c r="AY1136" i="7"/>
  <c r="AZ1136" i="7" s="1"/>
  <c r="AS1138" i="7"/>
  <c r="AW1137" i="7"/>
  <c r="AM1137" i="7"/>
  <c r="AN1137" i="7" s="1"/>
  <c r="AG1139" i="7"/>
  <c r="AM1138" i="7"/>
  <c r="AB1137" i="7"/>
  <c r="AC1137" i="7" s="1"/>
  <c r="V1139" i="7"/>
  <c r="AB1138" i="7"/>
  <c r="AB1138" i="6"/>
  <c r="Z1138" i="6"/>
  <c r="AC1137" i="6"/>
  <c r="AD1137" i="6" s="1"/>
  <c r="AM1139" i="6"/>
  <c r="AK1139" i="6"/>
  <c r="AJ1139" i="6"/>
  <c r="AI1139" i="6"/>
  <c r="AH1140" i="6"/>
  <c r="W1139" i="6"/>
  <c r="V1140" i="6"/>
  <c r="X1139" i="6"/>
  <c r="Y1139" i="6"/>
  <c r="AA1139" i="6"/>
  <c r="AY1139" i="6"/>
  <c r="AW1139" i="6"/>
  <c r="AU1139" i="6"/>
  <c r="AV1139" i="6"/>
  <c r="AL1138" i="6"/>
  <c r="AO1138" i="6" s="1"/>
  <c r="AT1140" i="6"/>
  <c r="AX1138" i="6"/>
  <c r="BA1138" i="6" s="1"/>
  <c r="BB1138" i="6" s="1"/>
  <c r="CE1138" i="7" l="1"/>
  <c r="CA1140" i="7"/>
  <c r="CE1139" i="7"/>
  <c r="CH1138" i="7"/>
  <c r="CI1138" i="7" s="1"/>
  <c r="BV1138" i="7"/>
  <c r="BT1138" i="7"/>
  <c r="BV1139" i="7"/>
  <c r="BP1140" i="7"/>
  <c r="AN1139" i="6"/>
  <c r="BJ1140" i="6"/>
  <c r="BG1141" i="6"/>
  <c r="BI1141" i="6"/>
  <c r="BK1141" i="6"/>
  <c r="BH1141" i="6"/>
  <c r="BL1141" i="6" s="1"/>
  <c r="BF1142" i="6"/>
  <c r="BL1140" i="6"/>
  <c r="AC1138" i="6"/>
  <c r="AD1138" i="6" s="1"/>
  <c r="BE1139" i="7"/>
  <c r="BK1138" i="7"/>
  <c r="BK1137" i="7"/>
  <c r="BL1137" i="7" s="1"/>
  <c r="AS1139" i="7"/>
  <c r="AY1138" i="7"/>
  <c r="AY1137" i="7"/>
  <c r="AZ1137" i="7" s="1"/>
  <c r="AK1138" i="7"/>
  <c r="AG1140" i="7"/>
  <c r="AM1139" i="7"/>
  <c r="AN1138" i="7"/>
  <c r="V1140" i="7"/>
  <c r="AB1139" i="7"/>
  <c r="Z1138" i="7"/>
  <c r="AC1138" i="7" s="1"/>
  <c r="Z1139" i="6"/>
  <c r="AZ1139" i="6"/>
  <c r="W1140" i="6"/>
  <c r="Y1140" i="6"/>
  <c r="AA1140" i="6"/>
  <c r="V1141" i="6"/>
  <c r="X1140" i="6"/>
  <c r="AM1140" i="6"/>
  <c r="AK1140" i="6"/>
  <c r="AI1140" i="6"/>
  <c r="AJ1140" i="6"/>
  <c r="AH1141" i="6"/>
  <c r="AB1139" i="6"/>
  <c r="AY1140" i="6"/>
  <c r="AW1140" i="6"/>
  <c r="AV1140" i="6"/>
  <c r="AU1140" i="6"/>
  <c r="AL1139" i="6"/>
  <c r="AO1139" i="6" s="1"/>
  <c r="AX1139" i="6"/>
  <c r="AT1141" i="6"/>
  <c r="BM1140" i="6" l="1"/>
  <c r="BN1140" i="6" s="1"/>
  <c r="CG1139" i="7"/>
  <c r="CH1139" i="7" s="1"/>
  <c r="CI1139" i="7" s="1"/>
  <c r="CA1141" i="7"/>
  <c r="BT1139" i="7"/>
  <c r="BP1141" i="7"/>
  <c r="BV1140" i="7"/>
  <c r="BW1139" i="7"/>
  <c r="BX1139" i="7" s="1"/>
  <c r="BW1138" i="7"/>
  <c r="BX1138" i="7" s="1"/>
  <c r="BG1142" i="6"/>
  <c r="BK1142" i="6"/>
  <c r="BI1142" i="6"/>
  <c r="BH1142" i="6"/>
  <c r="BL1142" i="6" s="1"/>
  <c r="BF1143" i="6"/>
  <c r="BJ1141" i="6"/>
  <c r="BM1141" i="6" s="1"/>
  <c r="BN1141" i="6" s="1"/>
  <c r="BA1139" i="6"/>
  <c r="BB1139" i="6" s="1"/>
  <c r="BI1138" i="7"/>
  <c r="BL1138" i="7"/>
  <c r="BE1140" i="7"/>
  <c r="BK1139" i="7"/>
  <c r="AW1138" i="7"/>
  <c r="AZ1138" i="7"/>
  <c r="AY1139" i="7"/>
  <c r="AS1140" i="7"/>
  <c r="AK1139" i="7"/>
  <c r="AN1139" i="7"/>
  <c r="AG1141" i="7"/>
  <c r="AK1140" i="7"/>
  <c r="AM1140" i="7"/>
  <c r="Z1139" i="7"/>
  <c r="AC1139" i="7" s="1"/>
  <c r="V1141" i="7"/>
  <c r="AB1140" i="7"/>
  <c r="AB1140" i="6"/>
  <c r="AN1140" i="6"/>
  <c r="AC1139" i="6"/>
  <c r="AD1139" i="6" s="1"/>
  <c r="Z1140" i="6"/>
  <c r="AY1141" i="6"/>
  <c r="AW1141" i="6"/>
  <c r="AU1141" i="6"/>
  <c r="AV1141" i="6"/>
  <c r="AM1141" i="6"/>
  <c r="AK1141" i="6"/>
  <c r="AI1141" i="6"/>
  <c r="AJ1141" i="6"/>
  <c r="AN1141" i="6" s="1"/>
  <c r="AH1142" i="6"/>
  <c r="AL1140" i="6"/>
  <c r="AA1141" i="6"/>
  <c r="X1141" i="6"/>
  <c r="W1141" i="6"/>
  <c r="V1142" i="6"/>
  <c r="Y1141" i="6"/>
  <c r="AZ1141" i="6"/>
  <c r="AT1142" i="6"/>
  <c r="AX1140" i="6"/>
  <c r="AZ1140" i="6"/>
  <c r="BA1140" i="6" l="1"/>
  <c r="BB1140" i="6" s="1"/>
  <c r="CG1140" i="7"/>
  <c r="CA1142" i="7"/>
  <c r="CG1141" i="7"/>
  <c r="CE1140" i="7"/>
  <c r="BP1142" i="7"/>
  <c r="BV1141" i="7"/>
  <c r="BT1141" i="7"/>
  <c r="BT1140" i="7"/>
  <c r="BW1140" i="7" s="1"/>
  <c r="BX1140" i="7" s="1"/>
  <c r="BH1143" i="6"/>
  <c r="BI1143" i="6"/>
  <c r="BG1143" i="6"/>
  <c r="BJ1143" i="6" s="1"/>
  <c r="BK1143" i="6"/>
  <c r="BF1144" i="6"/>
  <c r="AC1140" i="6"/>
  <c r="AD1140" i="6" s="1"/>
  <c r="BJ1142" i="6"/>
  <c r="BM1142" i="6" s="1"/>
  <c r="BN1142" i="6" s="1"/>
  <c r="AO1140" i="6"/>
  <c r="BI1139" i="7"/>
  <c r="BE1141" i="7"/>
  <c r="BK1140" i="7"/>
  <c r="BL1139" i="7"/>
  <c r="AS1141" i="7"/>
  <c r="AY1140" i="7"/>
  <c r="AW1139" i="7"/>
  <c r="AZ1139" i="7" s="1"/>
  <c r="AN1140" i="7"/>
  <c r="AG1142" i="7"/>
  <c r="AK1141" i="7"/>
  <c r="AM1141" i="7"/>
  <c r="V1142" i="7"/>
  <c r="Z1140" i="7"/>
  <c r="AC1140" i="7" s="1"/>
  <c r="Z1141" i="6"/>
  <c r="AB1141" i="6"/>
  <c r="AL1141" i="6"/>
  <c r="AO1141" i="6" s="1"/>
  <c r="AM1142" i="6"/>
  <c r="AK1142" i="6"/>
  <c r="AI1142" i="6"/>
  <c r="AJ1142" i="6"/>
  <c r="AH1143" i="6"/>
  <c r="AY1142" i="6"/>
  <c r="AW1142" i="6"/>
  <c r="AU1142" i="6"/>
  <c r="AV1142" i="6"/>
  <c r="AZ1142" i="6" s="1"/>
  <c r="W1142" i="6"/>
  <c r="Y1142" i="6"/>
  <c r="AA1142" i="6"/>
  <c r="V1143" i="6"/>
  <c r="X1142" i="6"/>
  <c r="AX1141" i="6"/>
  <c r="BA1141" i="6" s="1"/>
  <c r="BB1141" i="6" s="1"/>
  <c r="AT1143" i="6"/>
  <c r="CA1143" i="7" l="1"/>
  <c r="CG1142" i="7"/>
  <c r="CE1142" i="7"/>
  <c r="CE1141" i="7"/>
  <c r="CH1141" i="7" s="1"/>
  <c r="CI1141" i="7" s="1"/>
  <c r="CH1140" i="7"/>
  <c r="CI1140" i="7" s="1"/>
  <c r="BW1141" i="7"/>
  <c r="BX1141" i="7" s="1"/>
  <c r="BP1143" i="7"/>
  <c r="BT1142" i="7"/>
  <c r="BV1142" i="7"/>
  <c r="BW1142" i="7" s="1"/>
  <c r="BX1142" i="7" s="1"/>
  <c r="BK1144" i="6"/>
  <c r="BH1144" i="6"/>
  <c r="BL1144" i="6" s="1"/>
  <c r="BF1145" i="6"/>
  <c r="BI1144" i="6"/>
  <c r="BG1144" i="6"/>
  <c r="BJ1144" i="6" s="1"/>
  <c r="BM1144" i="6" s="1"/>
  <c r="BN1144" i="6" s="1"/>
  <c r="BL1143" i="6"/>
  <c r="BM1143" i="6" s="1"/>
  <c r="BN1143" i="6" s="1"/>
  <c r="AN1142" i="6"/>
  <c r="BI1140" i="7"/>
  <c r="BE1142" i="7"/>
  <c r="BK1141" i="7"/>
  <c r="BL1140" i="7"/>
  <c r="AS1142" i="7"/>
  <c r="AY1141" i="7"/>
  <c r="AW1140" i="7"/>
  <c r="AZ1140" i="7" s="1"/>
  <c r="AN1141" i="7"/>
  <c r="AG1143" i="7"/>
  <c r="AM1142" i="7"/>
  <c r="V1143" i="7"/>
  <c r="Z1141" i="7"/>
  <c r="AB1141" i="7"/>
  <c r="AC1141" i="6"/>
  <c r="AD1141" i="6" s="1"/>
  <c r="AB1142" i="6"/>
  <c r="W1143" i="6"/>
  <c r="AA1143" i="6"/>
  <c r="V1144" i="6"/>
  <c r="Y1143" i="6"/>
  <c r="X1143" i="6"/>
  <c r="AL1142" i="6"/>
  <c r="AY1143" i="6"/>
  <c r="AW1143" i="6"/>
  <c r="AU1143" i="6"/>
  <c r="AV1143" i="6"/>
  <c r="AZ1143" i="6" s="1"/>
  <c r="AM1143" i="6"/>
  <c r="AK1143" i="6"/>
  <c r="AJ1143" i="6"/>
  <c r="AI1143" i="6"/>
  <c r="AH1144" i="6"/>
  <c r="Z1142" i="6"/>
  <c r="AT1144" i="6"/>
  <c r="AX1142" i="6"/>
  <c r="BA1142" i="6" s="1"/>
  <c r="BB1142" i="6" s="1"/>
  <c r="CH1142" i="7" l="1"/>
  <c r="CI1142" i="7" s="1"/>
  <c r="CA1144" i="7"/>
  <c r="CG1143" i="7"/>
  <c r="BP1144" i="7"/>
  <c r="BV1143" i="7"/>
  <c r="AO1142" i="6"/>
  <c r="BK1145" i="6"/>
  <c r="BH1145" i="6"/>
  <c r="BL1145" i="6" s="1"/>
  <c r="BF1146" i="6"/>
  <c r="BI1145" i="6"/>
  <c r="BG1145" i="6"/>
  <c r="BJ1145" i="6" s="1"/>
  <c r="BM1145" i="6" s="1"/>
  <c r="BN1145" i="6" s="1"/>
  <c r="AC1142" i="6"/>
  <c r="AD1142" i="6" s="1"/>
  <c r="AB1143" i="6"/>
  <c r="AC1141" i="7"/>
  <c r="BI1141" i="7"/>
  <c r="BE1143" i="7"/>
  <c r="BK1142" i="7"/>
  <c r="BL1141" i="7"/>
  <c r="AW1141" i="7"/>
  <c r="AZ1141" i="7"/>
  <c r="AS1143" i="7"/>
  <c r="AY1142" i="7"/>
  <c r="AK1142" i="7"/>
  <c r="AN1142" i="7" s="1"/>
  <c r="AG1144" i="7"/>
  <c r="AM1143" i="7"/>
  <c r="Z1142" i="7"/>
  <c r="V1144" i="7"/>
  <c r="AB1143" i="7"/>
  <c r="AB1142" i="7"/>
  <c r="AL1143" i="6"/>
  <c r="Z1143" i="6"/>
  <c r="AX1143" i="6"/>
  <c r="BA1143" i="6" s="1"/>
  <c r="BB1143" i="6" s="1"/>
  <c r="AY1144" i="6"/>
  <c r="AW1144" i="6"/>
  <c r="AV1144" i="6"/>
  <c r="AU1144" i="6"/>
  <c r="AM1144" i="6"/>
  <c r="AK1144" i="6"/>
  <c r="AI1144" i="6"/>
  <c r="AJ1144" i="6"/>
  <c r="AN1144" i="6" s="1"/>
  <c r="AH1145" i="6"/>
  <c r="X1144" i="6"/>
  <c r="W1144" i="6"/>
  <c r="V1145" i="6"/>
  <c r="AA1144" i="6"/>
  <c r="Y1144" i="6"/>
  <c r="AN1143" i="6"/>
  <c r="AT1145" i="6"/>
  <c r="CE1143" i="7" l="1"/>
  <c r="CH1143" i="7" s="1"/>
  <c r="CI1143" i="7" s="1"/>
  <c r="CA1145" i="7"/>
  <c r="CG1144" i="7"/>
  <c r="BT1143" i="7"/>
  <c r="BW1143" i="7" s="1"/>
  <c r="BX1143" i="7" s="1"/>
  <c r="BP1145" i="7"/>
  <c r="BK1146" i="6"/>
  <c r="BF1147" i="6"/>
  <c r="BG1146" i="6"/>
  <c r="BH1146" i="6"/>
  <c r="BL1146" i="6" s="1"/>
  <c r="BI1146" i="6"/>
  <c r="AC1143" i="6"/>
  <c r="AD1143" i="6" s="1"/>
  <c r="AO1143" i="6"/>
  <c r="AC1142" i="7"/>
  <c r="BK1143" i="7"/>
  <c r="BE1144" i="7"/>
  <c r="BI1142" i="7"/>
  <c r="BL1142" i="7" s="1"/>
  <c r="AS1144" i="7"/>
  <c r="AY1143" i="7"/>
  <c r="AW1142" i="7"/>
  <c r="AZ1142" i="7" s="1"/>
  <c r="AK1143" i="7"/>
  <c r="AN1143" i="7"/>
  <c r="AG1145" i="7"/>
  <c r="V1145" i="7"/>
  <c r="AB1144" i="7"/>
  <c r="Z1143" i="7"/>
  <c r="AC1143" i="7" s="1"/>
  <c r="Z1144" i="6"/>
  <c r="AB1144" i="6"/>
  <c r="AM1145" i="6"/>
  <c r="AK1145" i="6"/>
  <c r="AI1145" i="6"/>
  <c r="AJ1145" i="6"/>
  <c r="AH1146" i="6"/>
  <c r="AL1144" i="6"/>
  <c r="AO1144" i="6" s="1"/>
  <c r="AY1145" i="6"/>
  <c r="AW1145" i="6"/>
  <c r="AV1145" i="6"/>
  <c r="AZ1145" i="6" s="1"/>
  <c r="AU1145" i="6"/>
  <c r="X1145" i="6"/>
  <c r="Y1145" i="6"/>
  <c r="W1145" i="6"/>
  <c r="V1146" i="6"/>
  <c r="AA1145" i="6"/>
  <c r="AX1144" i="6"/>
  <c r="AT1146" i="6"/>
  <c r="AZ1144" i="6"/>
  <c r="BA1144" i="6" s="1"/>
  <c r="BB1144" i="6" s="1"/>
  <c r="CE1144" i="7" l="1"/>
  <c r="CH1144" i="7" s="1"/>
  <c r="CI1144" i="7" s="1"/>
  <c r="CA1146" i="7"/>
  <c r="CG1145" i="7"/>
  <c r="BP1146" i="7"/>
  <c r="BV1145" i="7"/>
  <c r="BT1144" i="7"/>
  <c r="BV1144" i="7"/>
  <c r="BW1144" i="7" s="1"/>
  <c r="BX1144" i="7" s="1"/>
  <c r="BJ1146" i="6"/>
  <c r="BM1146" i="6" s="1"/>
  <c r="BN1146" i="6" s="1"/>
  <c r="BK1147" i="6"/>
  <c r="BH1147" i="6"/>
  <c r="BL1147" i="6" s="1"/>
  <c r="BI1147" i="6"/>
  <c r="BG1147" i="6"/>
  <c r="BJ1147" i="6" s="1"/>
  <c r="BM1147" i="6" s="1"/>
  <c r="BN1147" i="6" s="1"/>
  <c r="BF1148" i="6"/>
  <c r="AN1145" i="6"/>
  <c r="BE1145" i="7"/>
  <c r="BI1143" i="7"/>
  <c r="BL1143" i="7"/>
  <c r="AW1143" i="7"/>
  <c r="AZ1143" i="7"/>
  <c r="AS1145" i="7"/>
  <c r="AK1144" i="7"/>
  <c r="AG1146" i="7"/>
  <c r="AM1145" i="7"/>
  <c r="AM1144" i="7"/>
  <c r="AN1144" i="7" s="1"/>
  <c r="AB1145" i="7"/>
  <c r="V1146" i="7"/>
  <c r="Z1144" i="7"/>
  <c r="AC1144" i="7" s="1"/>
  <c r="AC1144" i="6"/>
  <c r="AD1144" i="6" s="1"/>
  <c r="AX1145" i="6"/>
  <c r="BA1145" i="6" s="1"/>
  <c r="BB1145" i="6" s="1"/>
  <c r="AM1146" i="6"/>
  <c r="AK1146" i="6"/>
  <c r="AJ1146" i="6"/>
  <c r="AI1146" i="6"/>
  <c r="AH1147" i="6"/>
  <c r="AY1146" i="6"/>
  <c r="AW1146" i="6"/>
  <c r="AU1146" i="6"/>
  <c r="AV1146" i="6"/>
  <c r="V1147" i="6"/>
  <c r="Y1146" i="6"/>
  <c r="X1146" i="6"/>
  <c r="AA1146" i="6"/>
  <c r="W1146" i="6"/>
  <c r="Z1145" i="6"/>
  <c r="AL1145" i="6"/>
  <c r="AO1145" i="6" s="1"/>
  <c r="AB1145" i="6"/>
  <c r="AT1147" i="6"/>
  <c r="CA1147" i="7" l="1"/>
  <c r="CE1145" i="7"/>
  <c r="CH1145" i="7"/>
  <c r="CI1145" i="7" s="1"/>
  <c r="BT1145" i="7"/>
  <c r="BW1145" i="7" s="1"/>
  <c r="BX1145" i="7" s="1"/>
  <c r="BV1146" i="7"/>
  <c r="BP1147" i="7"/>
  <c r="AZ1146" i="6"/>
  <c r="AN1146" i="6"/>
  <c r="BI1148" i="6"/>
  <c r="BF1149" i="6"/>
  <c r="BH1148" i="6"/>
  <c r="BK1148" i="6"/>
  <c r="BG1148" i="6"/>
  <c r="BJ1148" i="6" s="1"/>
  <c r="BE1146" i="7"/>
  <c r="BK1145" i="7"/>
  <c r="BK1144" i="7"/>
  <c r="BI1144" i="7"/>
  <c r="AS1146" i="7"/>
  <c r="AY1144" i="7"/>
  <c r="AW1144" i="7"/>
  <c r="AG1147" i="7"/>
  <c r="AK1146" i="7"/>
  <c r="AM1146" i="7"/>
  <c r="AK1145" i="7"/>
  <c r="AN1145" i="7" s="1"/>
  <c r="Z1145" i="7"/>
  <c r="AC1145" i="7" s="1"/>
  <c r="V1147" i="7"/>
  <c r="AB1146" i="7"/>
  <c r="AB1146" i="6"/>
  <c r="Z1146" i="6"/>
  <c r="AA1147" i="6"/>
  <c r="Y1147" i="6"/>
  <c r="X1147" i="6"/>
  <c r="W1147" i="6"/>
  <c r="V1148" i="6"/>
  <c r="AM1147" i="6"/>
  <c r="AK1147" i="6"/>
  <c r="AI1147" i="6"/>
  <c r="AJ1147" i="6"/>
  <c r="AN1147" i="6" s="1"/>
  <c r="AH1148" i="6"/>
  <c r="AC1145" i="6"/>
  <c r="AD1145" i="6" s="1"/>
  <c r="AL1146" i="6"/>
  <c r="AO1146" i="6" s="1"/>
  <c r="AY1147" i="6"/>
  <c r="AW1147" i="6"/>
  <c r="AV1147" i="6"/>
  <c r="AU1147" i="6"/>
  <c r="AT1148" i="6"/>
  <c r="AX1146" i="6"/>
  <c r="BA1146" i="6" s="1"/>
  <c r="BB1146" i="6" s="1"/>
  <c r="CA1148" i="7" l="1"/>
  <c r="CG1147" i="7"/>
  <c r="CG1146" i="7"/>
  <c r="CE1146" i="7"/>
  <c r="BT1146" i="7"/>
  <c r="BW1146" i="7"/>
  <c r="BX1146" i="7" s="1"/>
  <c r="BP1148" i="7"/>
  <c r="BV1147" i="7"/>
  <c r="AB1147" i="6"/>
  <c r="BL1148" i="6"/>
  <c r="BH1149" i="6"/>
  <c r="BI1149" i="6"/>
  <c r="BK1149" i="6"/>
  <c r="BG1149" i="6"/>
  <c r="BJ1149" i="6" s="1"/>
  <c r="BF1150" i="6"/>
  <c r="BM1148" i="6"/>
  <c r="BN1148" i="6" s="1"/>
  <c r="BI1145" i="7"/>
  <c r="BL1145" i="7" s="1"/>
  <c r="BL1144" i="7"/>
  <c r="BE1147" i="7"/>
  <c r="BK1146" i="7"/>
  <c r="AZ1144" i="7"/>
  <c r="AY1145" i="7"/>
  <c r="AW1145" i="7"/>
  <c r="AY1146" i="7"/>
  <c r="AS1147" i="7"/>
  <c r="AN1146" i="7"/>
  <c r="AG1148" i="7"/>
  <c r="AM1147" i="7"/>
  <c r="Z1146" i="7"/>
  <c r="AC1146" i="7" s="1"/>
  <c r="V1148" i="7"/>
  <c r="AC1146" i="6"/>
  <c r="AD1146" i="6" s="1"/>
  <c r="AM1148" i="6"/>
  <c r="AK1148" i="6"/>
  <c r="AI1148" i="6"/>
  <c r="AJ1148" i="6"/>
  <c r="AH1149" i="6"/>
  <c r="AY1148" i="6"/>
  <c r="AW1148" i="6"/>
  <c r="AU1148" i="6"/>
  <c r="AX1148" i="6" s="1"/>
  <c r="AV1148" i="6"/>
  <c r="Z1147" i="6"/>
  <c r="AL1147" i="6"/>
  <c r="AO1147" i="6" s="1"/>
  <c r="W1148" i="6"/>
  <c r="Y1148" i="6"/>
  <c r="AA1148" i="6"/>
  <c r="X1148" i="6"/>
  <c r="V1149" i="6"/>
  <c r="AZ1147" i="6"/>
  <c r="AX1147" i="6"/>
  <c r="AT1149" i="6"/>
  <c r="AC1147" i="6" l="1"/>
  <c r="AD1147" i="6" s="1"/>
  <c r="CH1146" i="7"/>
  <c r="CI1146" i="7" s="1"/>
  <c r="CE1147" i="7"/>
  <c r="CH1147" i="7" s="1"/>
  <c r="CI1147" i="7" s="1"/>
  <c r="CA1149" i="7"/>
  <c r="CG1148" i="7"/>
  <c r="BP1149" i="7"/>
  <c r="BT1147" i="7"/>
  <c r="BW1147" i="7" s="1"/>
  <c r="BX1147" i="7" s="1"/>
  <c r="BK1150" i="6"/>
  <c r="BG1150" i="6"/>
  <c r="BI1150" i="6"/>
  <c r="BF1151" i="6"/>
  <c r="BH1150" i="6"/>
  <c r="BL1150" i="6" s="1"/>
  <c r="BL1149" i="6"/>
  <c r="BM1149" i="6"/>
  <c r="BN1149" i="6" s="1"/>
  <c r="AN1148" i="6"/>
  <c r="BI1146" i="7"/>
  <c r="BL1146" i="7" s="1"/>
  <c r="BE1148" i="7"/>
  <c r="AW1146" i="7"/>
  <c r="AZ1146" i="7"/>
  <c r="AZ1145" i="7"/>
  <c r="AS1148" i="7"/>
  <c r="AW1147" i="7"/>
  <c r="AK1147" i="7"/>
  <c r="AN1147" i="7" s="1"/>
  <c r="AG1149" i="7"/>
  <c r="AM1148" i="7"/>
  <c r="AB1148" i="7"/>
  <c r="V1149" i="7"/>
  <c r="Z1147" i="7"/>
  <c r="AB1147" i="7"/>
  <c r="AB1148" i="6"/>
  <c r="AM1149" i="6"/>
  <c r="AK1149" i="6"/>
  <c r="AI1149" i="6"/>
  <c r="AJ1149" i="6"/>
  <c r="AH1150" i="6"/>
  <c r="W1149" i="6"/>
  <c r="AA1149" i="6"/>
  <c r="V1150" i="6"/>
  <c r="X1149" i="6"/>
  <c r="Y1149" i="6"/>
  <c r="AL1148" i="6"/>
  <c r="AO1148" i="6" s="1"/>
  <c r="AY1149" i="6"/>
  <c r="AW1149" i="6"/>
  <c r="AU1149" i="6"/>
  <c r="AV1149" i="6"/>
  <c r="AZ1149" i="6" s="1"/>
  <c r="Z1148" i="6"/>
  <c r="AT1150" i="6"/>
  <c r="AZ1148" i="6"/>
  <c r="BA1148" i="6" s="1"/>
  <c r="BB1148" i="6" s="1"/>
  <c r="BA1147" i="6"/>
  <c r="BB1147" i="6" s="1"/>
  <c r="BJ1150" i="6" l="1"/>
  <c r="CA1150" i="7"/>
  <c r="CG1149" i="7"/>
  <c r="CE1148" i="7"/>
  <c r="CH1148" i="7" s="1"/>
  <c r="CI1148" i="7" s="1"/>
  <c r="BV1148" i="7"/>
  <c r="BT1148" i="7"/>
  <c r="BP1150" i="7"/>
  <c r="BT1149" i="7"/>
  <c r="AB1149" i="6"/>
  <c r="AX1149" i="6"/>
  <c r="BA1149" i="6" s="1"/>
  <c r="BB1149" i="6" s="1"/>
  <c r="BK1151" i="6"/>
  <c r="BG1151" i="6"/>
  <c r="BF1152" i="6"/>
  <c r="BH1151" i="6"/>
  <c r="BL1151" i="6" s="1"/>
  <c r="BI1151" i="6"/>
  <c r="BM1150" i="6"/>
  <c r="BN1150" i="6" s="1"/>
  <c r="AN1149" i="6"/>
  <c r="BK1147" i="7"/>
  <c r="BI1147" i="7"/>
  <c r="BE1149" i="7"/>
  <c r="BI1148" i="7"/>
  <c r="AS1149" i="7"/>
  <c r="AY1147" i="7"/>
  <c r="AZ1147" i="7" s="1"/>
  <c r="AK1148" i="7"/>
  <c r="AK1149" i="7"/>
  <c r="AG1150" i="7"/>
  <c r="AN1148" i="7"/>
  <c r="AC1147" i="7"/>
  <c r="V1150" i="7"/>
  <c r="Z1149" i="7"/>
  <c r="Z1148" i="7"/>
  <c r="AC1148" i="7" s="1"/>
  <c r="AC1148" i="6"/>
  <c r="AD1148" i="6" s="1"/>
  <c r="Z1149" i="6"/>
  <c r="W1150" i="6"/>
  <c r="AA1150" i="6"/>
  <c r="X1150" i="6"/>
  <c r="V1151" i="6"/>
  <c r="Y1150" i="6"/>
  <c r="AM1150" i="6"/>
  <c r="AK1150" i="6"/>
  <c r="AJ1150" i="6"/>
  <c r="AN1150" i="6" s="1"/>
  <c r="AI1150" i="6"/>
  <c r="AH1151" i="6"/>
  <c r="AY1150" i="6"/>
  <c r="AW1150" i="6"/>
  <c r="AU1150" i="6"/>
  <c r="AV1150" i="6"/>
  <c r="AL1149" i="6"/>
  <c r="AO1149" i="6" s="1"/>
  <c r="AT1151" i="6"/>
  <c r="AC1149" i="6" l="1"/>
  <c r="AD1149" i="6" s="1"/>
  <c r="CE1149" i="7"/>
  <c r="CH1149" i="7"/>
  <c r="CI1149" i="7" s="1"/>
  <c r="CA1151" i="7"/>
  <c r="CG1150" i="7"/>
  <c r="BV1149" i="7"/>
  <c r="BW1149" i="7" s="1"/>
  <c r="BX1149" i="7" s="1"/>
  <c r="BP1151" i="7"/>
  <c r="BW1148" i="7"/>
  <c r="BX1148" i="7" s="1"/>
  <c r="BK1152" i="6"/>
  <c r="BF1153" i="6"/>
  <c r="BI1152" i="6"/>
  <c r="BH1152" i="6"/>
  <c r="BL1152" i="6" s="1"/>
  <c r="BG1152" i="6"/>
  <c r="BJ1152" i="6" s="1"/>
  <c r="BM1152" i="6" s="1"/>
  <c r="BN1152" i="6" s="1"/>
  <c r="BJ1151" i="6"/>
  <c r="BM1151" i="6" s="1"/>
  <c r="BN1151" i="6" s="1"/>
  <c r="BE1150" i="7"/>
  <c r="BI1149" i="7"/>
  <c r="BK1148" i="7"/>
  <c r="BL1148" i="7" s="1"/>
  <c r="BL1147" i="7"/>
  <c r="AY1148" i="7"/>
  <c r="AW1148" i="7"/>
  <c r="AS1150" i="7"/>
  <c r="AW1149" i="7"/>
  <c r="AM1149" i="7"/>
  <c r="AN1149" i="7" s="1"/>
  <c r="AG1151" i="7"/>
  <c r="AM1150" i="7"/>
  <c r="V1151" i="7"/>
  <c r="AB1149" i="7"/>
  <c r="AC1149" i="7" s="1"/>
  <c r="AB1150" i="6"/>
  <c r="AZ1150" i="6"/>
  <c r="Z1150" i="6"/>
  <c r="AY1151" i="6"/>
  <c r="AW1151" i="6"/>
  <c r="AU1151" i="6"/>
  <c r="AV1151" i="6"/>
  <c r="V1152" i="6"/>
  <c r="AA1151" i="6"/>
  <c r="X1151" i="6"/>
  <c r="Y1151" i="6"/>
  <c r="W1151" i="6"/>
  <c r="AL1150" i="6"/>
  <c r="AO1150" i="6" s="1"/>
  <c r="AM1151" i="6"/>
  <c r="AK1151" i="6"/>
  <c r="AI1151" i="6"/>
  <c r="AJ1151" i="6"/>
  <c r="AH1152" i="6"/>
  <c r="AT1152" i="6"/>
  <c r="AX1150" i="6"/>
  <c r="CE1151" i="7" l="1"/>
  <c r="CA1152" i="7"/>
  <c r="CE1150" i="7"/>
  <c r="CH1150" i="7" s="1"/>
  <c r="CI1150" i="7" s="1"/>
  <c r="BV1150" i="7"/>
  <c r="BT1150" i="7"/>
  <c r="BV1151" i="7"/>
  <c r="BP1152" i="7"/>
  <c r="AC1150" i="6"/>
  <c r="AD1150" i="6" s="1"/>
  <c r="BK1153" i="6"/>
  <c r="BG1153" i="6"/>
  <c r="BF1154" i="6"/>
  <c r="BI1153" i="6"/>
  <c r="BH1153" i="6"/>
  <c r="BL1153" i="6" s="1"/>
  <c r="AZ1151" i="6"/>
  <c r="BA1150" i="6"/>
  <c r="BB1150" i="6" s="1"/>
  <c r="BK1150" i="7"/>
  <c r="BE1151" i="7"/>
  <c r="BK1149" i="7"/>
  <c r="BL1149" i="7" s="1"/>
  <c r="AY1149" i="7"/>
  <c r="AZ1149" i="7" s="1"/>
  <c r="AS1151" i="7"/>
  <c r="AY1150" i="7"/>
  <c r="AZ1148" i="7"/>
  <c r="AM1151" i="7"/>
  <c r="AG1152" i="7"/>
  <c r="AK1150" i="7"/>
  <c r="AN1150" i="7" s="1"/>
  <c r="V1152" i="7"/>
  <c r="AB1151" i="7"/>
  <c r="Z1150" i="7"/>
  <c r="AB1150" i="7"/>
  <c r="AB1151" i="6"/>
  <c r="AA1152" i="6"/>
  <c r="W1152" i="6"/>
  <c r="X1152" i="6"/>
  <c r="Y1152" i="6"/>
  <c r="V1153" i="6"/>
  <c r="AY1152" i="6"/>
  <c r="AW1152" i="6"/>
  <c r="AU1152" i="6"/>
  <c r="AV1152" i="6"/>
  <c r="AZ1152" i="6" s="1"/>
  <c r="Z1151" i="6"/>
  <c r="AM1152" i="6"/>
  <c r="AK1152" i="6"/>
  <c r="AI1152" i="6"/>
  <c r="AJ1152" i="6"/>
  <c r="AH1153" i="6"/>
  <c r="AN1151" i="6"/>
  <c r="AL1151" i="6"/>
  <c r="AT1153" i="6"/>
  <c r="AX1151" i="6"/>
  <c r="BA1151" i="6" s="1"/>
  <c r="BB1151" i="6" s="1"/>
  <c r="CA1153" i="7" l="1"/>
  <c r="CG1152" i="7"/>
  <c r="CG1151" i="7"/>
  <c r="CH1151" i="7" s="1"/>
  <c r="CI1151" i="7" s="1"/>
  <c r="BT1151" i="7"/>
  <c r="BP1153" i="7"/>
  <c r="BV1152" i="7"/>
  <c r="BW1151" i="7"/>
  <c r="BX1151" i="7" s="1"/>
  <c r="BW1150" i="7"/>
  <c r="BX1150" i="7" s="1"/>
  <c r="BI1154" i="6"/>
  <c r="BK1154" i="6"/>
  <c r="BH1154" i="6"/>
  <c r="BL1154" i="6" s="1"/>
  <c r="BG1154" i="6"/>
  <c r="BJ1154" i="6" s="1"/>
  <c r="BF1155" i="6"/>
  <c r="BJ1153" i="6"/>
  <c r="BM1153" i="6" s="1"/>
  <c r="BN1153" i="6" s="1"/>
  <c r="AC1151" i="6"/>
  <c r="AD1151" i="6" s="1"/>
  <c r="AB1152" i="6"/>
  <c r="BE1152" i="7"/>
  <c r="BK1151" i="7"/>
  <c r="BI1150" i="7"/>
  <c r="BL1150" i="7" s="1"/>
  <c r="AW1150" i="7"/>
  <c r="AZ1150" i="7" s="1"/>
  <c r="AY1151" i="7"/>
  <c r="AS1152" i="7"/>
  <c r="AG1153" i="7"/>
  <c r="AM1152" i="7"/>
  <c r="AK1151" i="7"/>
  <c r="AN1151" i="7" s="1"/>
  <c r="AC1150" i="7"/>
  <c r="V1153" i="7"/>
  <c r="Z1152" i="7"/>
  <c r="Z1151" i="7"/>
  <c r="AC1151" i="7" s="1"/>
  <c r="AL1152" i="6"/>
  <c r="Z1152" i="6"/>
  <c r="AX1152" i="6"/>
  <c r="BA1152" i="6" s="1"/>
  <c r="BB1152" i="6" s="1"/>
  <c r="AO1151" i="6"/>
  <c r="W1153" i="6"/>
  <c r="V1154" i="6"/>
  <c r="AA1153" i="6"/>
  <c r="X1153" i="6"/>
  <c r="Y1153" i="6"/>
  <c r="AY1153" i="6"/>
  <c r="AW1153" i="6"/>
  <c r="AU1153" i="6"/>
  <c r="AV1153" i="6"/>
  <c r="AM1153" i="6"/>
  <c r="AK1153" i="6"/>
  <c r="AI1153" i="6"/>
  <c r="AJ1153" i="6"/>
  <c r="AH1154" i="6"/>
  <c r="AN1152" i="6"/>
  <c r="AT1154" i="6"/>
  <c r="CE1152" i="7" l="1"/>
  <c r="CH1152" i="7"/>
  <c r="CI1152" i="7" s="1"/>
  <c r="CA1154" i="7"/>
  <c r="CG1153" i="7"/>
  <c r="BT1152" i="7"/>
  <c r="BW1152" i="7"/>
  <c r="BX1152" i="7" s="1"/>
  <c r="BP1154" i="7"/>
  <c r="BV1153" i="7"/>
  <c r="BM1154" i="6"/>
  <c r="BN1154" i="6" s="1"/>
  <c r="BH1155" i="6"/>
  <c r="BG1155" i="6"/>
  <c r="BI1155" i="6"/>
  <c r="BF1156" i="6"/>
  <c r="BK1155" i="6"/>
  <c r="AC1152" i="6"/>
  <c r="AD1152" i="6" s="1"/>
  <c r="AO1152" i="6"/>
  <c r="BI1151" i="7"/>
  <c r="BL1151" i="7"/>
  <c r="BE1153" i="7"/>
  <c r="BK1152" i="7"/>
  <c r="AS1153" i="7"/>
  <c r="AY1152" i="7"/>
  <c r="AW1151" i="7"/>
  <c r="AZ1151" i="7"/>
  <c r="AK1152" i="7"/>
  <c r="AN1152" i="7"/>
  <c r="AG1154" i="7"/>
  <c r="AK1153" i="7"/>
  <c r="AM1153" i="7"/>
  <c r="AN1153" i="7" s="1"/>
  <c r="AB1152" i="7"/>
  <c r="AC1152" i="7" s="1"/>
  <c r="V1154" i="7"/>
  <c r="AB1153" i="7"/>
  <c r="AB1153" i="6"/>
  <c r="AL1153" i="6"/>
  <c r="Z1153" i="6"/>
  <c r="AY1154" i="6"/>
  <c r="AW1154" i="6"/>
  <c r="AU1154" i="6"/>
  <c r="AV1154" i="6"/>
  <c r="AZ1154" i="6" s="1"/>
  <c r="AM1154" i="6"/>
  <c r="AK1154" i="6"/>
  <c r="AI1154" i="6"/>
  <c r="AJ1154" i="6"/>
  <c r="AN1154" i="6" s="1"/>
  <c r="AH1155" i="6"/>
  <c r="AA1154" i="6"/>
  <c r="X1154" i="6"/>
  <c r="W1154" i="6"/>
  <c r="V1155" i="6"/>
  <c r="Y1154" i="6"/>
  <c r="AN1153" i="6"/>
  <c r="AZ1153" i="6"/>
  <c r="AT1155" i="6"/>
  <c r="AX1153" i="6"/>
  <c r="CA1155" i="7" l="1"/>
  <c r="CE1154" i="7"/>
  <c r="CE1153" i="7"/>
  <c r="CH1153" i="7" s="1"/>
  <c r="CI1153" i="7" s="1"/>
  <c r="BP1155" i="7"/>
  <c r="BV1154" i="7"/>
  <c r="BT1153" i="7"/>
  <c r="BW1153" i="7" s="1"/>
  <c r="BX1153" i="7" s="1"/>
  <c r="BH1156" i="6"/>
  <c r="BF1157" i="6"/>
  <c r="BI1156" i="6"/>
  <c r="BK1156" i="6"/>
  <c r="BG1156" i="6"/>
  <c r="BJ1156" i="6" s="1"/>
  <c r="BJ1155" i="6"/>
  <c r="BL1155" i="6"/>
  <c r="AC1153" i="6"/>
  <c r="AD1153" i="6" s="1"/>
  <c r="BE1154" i="7"/>
  <c r="BK1153" i="7"/>
  <c r="BI1152" i="7"/>
  <c r="BL1152" i="7" s="1"/>
  <c r="AW1152" i="7"/>
  <c r="AZ1152" i="7" s="1"/>
  <c r="AS1154" i="7"/>
  <c r="AY1153" i="7"/>
  <c r="AW1153" i="7"/>
  <c r="AG1155" i="7"/>
  <c r="AM1154" i="7"/>
  <c r="Z1153" i="7"/>
  <c r="AC1153" i="7" s="1"/>
  <c r="V1155" i="7"/>
  <c r="AO1153" i="6"/>
  <c r="Z1154" i="6"/>
  <c r="AB1154" i="6"/>
  <c r="AY1155" i="6"/>
  <c r="AW1155" i="6"/>
  <c r="AU1155" i="6"/>
  <c r="AV1155" i="6"/>
  <c r="V1156" i="6"/>
  <c r="W1155" i="6"/>
  <c r="AA1155" i="6"/>
  <c r="Y1155" i="6"/>
  <c r="X1155" i="6"/>
  <c r="AM1155" i="6"/>
  <c r="AK1155" i="6"/>
  <c r="AI1155" i="6"/>
  <c r="AJ1155" i="6"/>
  <c r="AH1156" i="6"/>
  <c r="AL1154" i="6"/>
  <c r="AO1154" i="6" s="1"/>
  <c r="AX1154" i="6"/>
  <c r="BA1154" i="6" s="1"/>
  <c r="BB1154" i="6" s="1"/>
  <c r="AT1156" i="6"/>
  <c r="BA1153" i="6"/>
  <c r="BB1153" i="6" s="1"/>
  <c r="CA1156" i="7" l="1"/>
  <c r="CE1155" i="7"/>
  <c r="CG1155" i="7"/>
  <c r="CH1155" i="7" s="1"/>
  <c r="CI1155" i="7" s="1"/>
  <c r="CG1154" i="7"/>
  <c r="CH1154" i="7" s="1"/>
  <c r="CI1154" i="7" s="1"/>
  <c r="BT1154" i="7"/>
  <c r="BW1154" i="7" s="1"/>
  <c r="BX1154" i="7" s="1"/>
  <c r="BP1156" i="7"/>
  <c r="BV1155" i="7"/>
  <c r="BT1155" i="7"/>
  <c r="AB1155" i="6"/>
  <c r="AZ1155" i="6"/>
  <c r="BM1155" i="6"/>
  <c r="BN1155" i="6" s="1"/>
  <c r="BI1157" i="6"/>
  <c r="BG1157" i="6"/>
  <c r="BJ1157" i="6" s="1"/>
  <c r="BH1157" i="6"/>
  <c r="BK1157" i="6"/>
  <c r="BF1158" i="6"/>
  <c r="AX1155" i="6"/>
  <c r="BA1155" i="6" s="1"/>
  <c r="BB1155" i="6" s="1"/>
  <c r="BL1156" i="6"/>
  <c r="BM1156" i="6" s="1"/>
  <c r="BN1156" i="6" s="1"/>
  <c r="AC1154" i="6"/>
  <c r="AD1154" i="6" s="1"/>
  <c r="BI1153" i="7"/>
  <c r="BL1153" i="7" s="1"/>
  <c r="BE1155" i="7"/>
  <c r="BK1154" i="7"/>
  <c r="AS1155" i="7"/>
  <c r="AY1154" i="7"/>
  <c r="AZ1153" i="7"/>
  <c r="AK1154" i="7"/>
  <c r="AN1154" i="7" s="1"/>
  <c r="AG1156" i="7"/>
  <c r="AM1155" i="7"/>
  <c r="V1156" i="7"/>
  <c r="AB1154" i="7"/>
  <c r="Z1154" i="7"/>
  <c r="AL1155" i="6"/>
  <c r="Z1155" i="6"/>
  <c r="AY1156" i="6"/>
  <c r="AW1156" i="6"/>
  <c r="AV1156" i="6"/>
  <c r="AZ1156" i="6" s="1"/>
  <c r="AU1156" i="6"/>
  <c r="W1156" i="6"/>
  <c r="Y1156" i="6"/>
  <c r="AA1156" i="6"/>
  <c r="X1156" i="6"/>
  <c r="V1157" i="6"/>
  <c r="AM1156" i="6"/>
  <c r="AK1156" i="6"/>
  <c r="AI1156" i="6"/>
  <c r="AJ1156" i="6"/>
  <c r="AH1157" i="6"/>
  <c r="AN1155" i="6"/>
  <c r="AT1157" i="6"/>
  <c r="AC1155" i="6" l="1"/>
  <c r="AD1155" i="6" s="1"/>
  <c r="CG1156" i="7"/>
  <c r="CA1157" i="7"/>
  <c r="BP1157" i="7"/>
  <c r="BW1155" i="7"/>
  <c r="BX1155" i="7" s="1"/>
  <c r="AB1156" i="6"/>
  <c r="BH1158" i="6"/>
  <c r="BF1159" i="6"/>
  <c r="BI1158" i="6"/>
  <c r="BK1158" i="6"/>
  <c r="BG1158" i="6"/>
  <c r="BJ1158" i="6" s="1"/>
  <c r="BL1157" i="6"/>
  <c r="BM1157" i="6" s="1"/>
  <c r="BN1157" i="6" s="1"/>
  <c r="AO1155" i="6"/>
  <c r="BE1156" i="7"/>
  <c r="BK1155" i="7"/>
  <c r="BI1154" i="7"/>
  <c r="BL1154" i="7" s="1"/>
  <c r="AW1154" i="7"/>
  <c r="AZ1154" i="7" s="1"/>
  <c r="AS1156" i="7"/>
  <c r="AW1155" i="7"/>
  <c r="AY1155" i="7"/>
  <c r="AG1157" i="7"/>
  <c r="AK1155" i="7"/>
  <c r="AN1155" i="7" s="1"/>
  <c r="V1157" i="7"/>
  <c r="AB1156" i="7"/>
  <c r="Z1155" i="7"/>
  <c r="AC1154" i="7"/>
  <c r="AB1155" i="7"/>
  <c r="AL1156" i="6"/>
  <c r="Z1156" i="6"/>
  <c r="X1157" i="6"/>
  <c r="V1158" i="6"/>
  <c r="AA1157" i="6"/>
  <c r="W1157" i="6"/>
  <c r="Y1157" i="6"/>
  <c r="AY1157" i="6"/>
  <c r="AW1157" i="6"/>
  <c r="AV1157" i="6"/>
  <c r="AZ1157" i="6" s="1"/>
  <c r="AU1157" i="6"/>
  <c r="AM1157" i="6"/>
  <c r="AK1157" i="6"/>
  <c r="AI1157" i="6"/>
  <c r="AJ1157" i="6"/>
  <c r="AH1158" i="6"/>
  <c r="AN1156" i="6"/>
  <c r="AT1158" i="6"/>
  <c r="AX1156" i="6"/>
  <c r="BA1156" i="6" s="1"/>
  <c r="BB1156" i="6" s="1"/>
  <c r="CE1157" i="7" l="1"/>
  <c r="CA1158" i="7"/>
  <c r="CE1156" i="7"/>
  <c r="CH1156" i="7" s="1"/>
  <c r="CI1156" i="7" s="1"/>
  <c r="BP1158" i="7"/>
  <c r="BV1157" i="7"/>
  <c r="BV1156" i="7"/>
  <c r="BT1156" i="7"/>
  <c r="AC1156" i="6"/>
  <c r="AD1156" i="6" s="1"/>
  <c r="BK1159" i="6"/>
  <c r="BF1160" i="6"/>
  <c r="BI1159" i="6"/>
  <c r="BH1159" i="6"/>
  <c r="BL1159" i="6" s="1"/>
  <c r="BG1159" i="6"/>
  <c r="BJ1159" i="6" s="1"/>
  <c r="BL1158" i="6"/>
  <c r="BM1158" i="6" s="1"/>
  <c r="BN1158" i="6" s="1"/>
  <c r="AC1155" i="7"/>
  <c r="BE1157" i="7"/>
  <c r="BI1155" i="7"/>
  <c r="BL1155" i="7" s="1"/>
  <c r="AZ1155" i="7"/>
  <c r="AS1157" i="7"/>
  <c r="AM1156" i="7"/>
  <c r="AG1158" i="7"/>
  <c r="AM1157" i="7"/>
  <c r="AK1156" i="7"/>
  <c r="V1158" i="7"/>
  <c r="AB1157" i="7"/>
  <c r="Z1157" i="7"/>
  <c r="Z1156" i="7"/>
  <c r="AC1156" i="7" s="1"/>
  <c r="AO1156" i="6"/>
  <c r="AL1157" i="6"/>
  <c r="Z1157" i="6"/>
  <c r="AY1158" i="6"/>
  <c r="AW1158" i="6"/>
  <c r="AU1158" i="6"/>
  <c r="AV1158" i="6"/>
  <c r="AM1158" i="6"/>
  <c r="AK1158" i="6"/>
  <c r="AJ1158" i="6"/>
  <c r="AN1158" i="6" s="1"/>
  <c r="AI1158" i="6"/>
  <c r="AH1159" i="6"/>
  <c r="AN1157" i="6"/>
  <c r="V1159" i="6"/>
  <c r="X1158" i="6"/>
  <c r="AA1158" i="6"/>
  <c r="W1158" i="6"/>
  <c r="Y1158" i="6"/>
  <c r="AB1157" i="6"/>
  <c r="AT1159" i="6"/>
  <c r="AX1157" i="6"/>
  <c r="BA1157" i="6" s="1"/>
  <c r="BB1157" i="6" s="1"/>
  <c r="CA1159" i="7" l="1"/>
  <c r="CG1157" i="7"/>
  <c r="CH1157" i="7" s="1"/>
  <c r="CI1157" i="7" s="1"/>
  <c r="BT1157" i="7"/>
  <c r="BW1157" i="7"/>
  <c r="BX1157" i="7" s="1"/>
  <c r="BW1156" i="7"/>
  <c r="BX1156" i="7" s="1"/>
  <c r="BV1158" i="7"/>
  <c r="BP1159" i="7"/>
  <c r="AZ1158" i="6"/>
  <c r="BI1160" i="6"/>
  <c r="BK1160" i="6"/>
  <c r="BG1160" i="6"/>
  <c r="BJ1160" i="6" s="1"/>
  <c r="BH1160" i="6"/>
  <c r="BL1160" i="6" s="1"/>
  <c r="BF1161" i="6"/>
  <c r="BM1159" i="6"/>
  <c r="BN1159" i="6" s="1"/>
  <c r="AC1157" i="6"/>
  <c r="AD1157" i="6" s="1"/>
  <c r="AO1157" i="6"/>
  <c r="BE1158" i="7"/>
  <c r="BK1157" i="7"/>
  <c r="BK1156" i="7"/>
  <c r="BI1156" i="7"/>
  <c r="AS1158" i="7"/>
  <c r="AY1157" i="7"/>
  <c r="AY1156" i="7"/>
  <c r="AW1156" i="7"/>
  <c r="AG1159" i="7"/>
  <c r="AM1158" i="7"/>
  <c r="AK1157" i="7"/>
  <c r="AN1157" i="7" s="1"/>
  <c r="AN1156" i="7"/>
  <c r="AC1157" i="7"/>
  <c r="V1159" i="7"/>
  <c r="AB1158" i="7"/>
  <c r="Z1158" i="6"/>
  <c r="AM1159" i="6"/>
  <c r="AK1159" i="6"/>
  <c r="AI1159" i="6"/>
  <c r="AJ1159" i="6"/>
  <c r="AH1160" i="6"/>
  <c r="X1159" i="6"/>
  <c r="V1160" i="6"/>
  <c r="Y1159" i="6"/>
  <c r="W1159" i="6"/>
  <c r="AA1159" i="6"/>
  <c r="AW1159" i="6"/>
  <c r="AY1159" i="6"/>
  <c r="AV1159" i="6"/>
  <c r="AU1159" i="6"/>
  <c r="AL1158" i="6"/>
  <c r="AO1158" i="6" s="1"/>
  <c r="AB1158" i="6"/>
  <c r="AT1160" i="6"/>
  <c r="AX1158" i="6"/>
  <c r="BA1158" i="6" s="1"/>
  <c r="BB1158" i="6" s="1"/>
  <c r="BM1160" i="6" l="1"/>
  <c r="BN1160" i="6" s="1"/>
  <c r="CG1159" i="7"/>
  <c r="CA1160" i="7"/>
  <c r="CG1158" i="7"/>
  <c r="CE1158" i="7"/>
  <c r="BP1160" i="7"/>
  <c r="BV1159" i="7"/>
  <c r="BT1158" i="7"/>
  <c r="BW1158" i="7"/>
  <c r="BX1158" i="7" s="1"/>
  <c r="BG1161" i="6"/>
  <c r="BK1161" i="6"/>
  <c r="BI1161" i="6"/>
  <c r="BF1162" i="6"/>
  <c r="BH1161" i="6"/>
  <c r="BL1161" i="6" s="1"/>
  <c r="AN1159" i="6"/>
  <c r="AC1158" i="6"/>
  <c r="AD1158" i="6" s="1"/>
  <c r="BL1156" i="7"/>
  <c r="BI1157" i="7"/>
  <c r="BL1157" i="7" s="1"/>
  <c r="BE1159" i="7"/>
  <c r="BK1158" i="7"/>
  <c r="AW1157" i="7"/>
  <c r="AZ1157" i="7" s="1"/>
  <c r="AZ1156" i="7"/>
  <c r="AY1158" i="7"/>
  <c r="AS1159" i="7"/>
  <c r="AG1160" i="7"/>
  <c r="AM1159" i="7"/>
  <c r="AK1158" i="7"/>
  <c r="AN1158" i="7" s="1"/>
  <c r="Z1159" i="7"/>
  <c r="V1160" i="7"/>
  <c r="Z1158" i="7"/>
  <c r="AC1158" i="7" s="1"/>
  <c r="AX1159" i="6"/>
  <c r="AZ1159" i="6"/>
  <c r="AB1159" i="6"/>
  <c r="AM1160" i="6"/>
  <c r="AK1160" i="6"/>
  <c r="AI1160" i="6"/>
  <c r="AJ1160" i="6"/>
  <c r="AN1160" i="6" s="1"/>
  <c r="AH1161" i="6"/>
  <c r="AY1160" i="6"/>
  <c r="AW1160" i="6"/>
  <c r="AU1160" i="6"/>
  <c r="AX1160" i="6" s="1"/>
  <c r="AV1160" i="6"/>
  <c r="AZ1160" i="6" s="1"/>
  <c r="Y1160" i="6"/>
  <c r="W1160" i="6"/>
  <c r="AA1160" i="6"/>
  <c r="X1160" i="6"/>
  <c r="V1161" i="6"/>
  <c r="AL1159" i="6"/>
  <c r="AO1159" i="6" s="1"/>
  <c r="Z1159" i="6"/>
  <c r="AT1161" i="6"/>
  <c r="CA1161" i="7" l="1"/>
  <c r="CG1160" i="7"/>
  <c r="CE1159" i="7"/>
  <c r="CH1159" i="7" s="1"/>
  <c r="CI1159" i="7" s="1"/>
  <c r="CH1158" i="7"/>
  <c r="CI1158" i="7" s="1"/>
  <c r="BT1159" i="7"/>
  <c r="BW1159" i="7" s="1"/>
  <c r="BX1159" i="7" s="1"/>
  <c r="BP1161" i="7"/>
  <c r="BV1160" i="7"/>
  <c r="BI1162" i="6"/>
  <c r="BF1163" i="6"/>
  <c r="BH1162" i="6"/>
  <c r="BG1162" i="6"/>
  <c r="BJ1162" i="6" s="1"/>
  <c r="BK1162" i="6"/>
  <c r="BA1159" i="6"/>
  <c r="BB1159" i="6" s="1"/>
  <c r="BJ1161" i="6"/>
  <c r="BM1161" i="6" s="1"/>
  <c r="BN1161" i="6" s="1"/>
  <c r="BE1160" i="7"/>
  <c r="BK1159" i="7"/>
  <c r="BI1158" i="7"/>
  <c r="BL1158" i="7" s="1"/>
  <c r="AY1159" i="7"/>
  <c r="AS1160" i="7"/>
  <c r="AW1158" i="7"/>
  <c r="AZ1158" i="7" s="1"/>
  <c r="AK1159" i="7"/>
  <c r="AN1159" i="7"/>
  <c r="AG1161" i="7"/>
  <c r="AM1160" i="7"/>
  <c r="AB1159" i="7"/>
  <c r="AC1159" i="7" s="1"/>
  <c r="V1161" i="7"/>
  <c r="AB1160" i="7"/>
  <c r="AB1160" i="6"/>
  <c r="AM1161" i="6"/>
  <c r="AK1161" i="6"/>
  <c r="AJ1161" i="6"/>
  <c r="AI1161" i="6"/>
  <c r="AH1162" i="6"/>
  <c r="AY1161" i="6"/>
  <c r="AW1161" i="6"/>
  <c r="AU1161" i="6"/>
  <c r="AX1161" i="6" s="1"/>
  <c r="AV1161" i="6"/>
  <c r="AZ1161" i="6" s="1"/>
  <c r="X1161" i="6"/>
  <c r="Y1161" i="6"/>
  <c r="AA1161" i="6"/>
  <c r="W1161" i="6"/>
  <c r="V1162" i="6"/>
  <c r="AL1160" i="6"/>
  <c r="AO1160" i="6" s="1"/>
  <c r="Z1160" i="6"/>
  <c r="AC1159" i="6"/>
  <c r="AD1159" i="6" s="1"/>
  <c r="BA1160" i="6"/>
  <c r="BB1160" i="6" s="1"/>
  <c r="AT1162" i="6"/>
  <c r="CA1162" i="7" l="1"/>
  <c r="CE1160" i="7"/>
  <c r="CH1160" i="7" s="1"/>
  <c r="CI1160" i="7" s="1"/>
  <c r="BP1162" i="7"/>
  <c r="BT1161" i="7"/>
  <c r="BT1160" i="7"/>
  <c r="BW1160" i="7"/>
  <c r="BX1160" i="7" s="1"/>
  <c r="BL1162" i="6"/>
  <c r="BM1162" i="6" s="1"/>
  <c r="BN1162" i="6" s="1"/>
  <c r="BH1163" i="6"/>
  <c r="BG1163" i="6"/>
  <c r="BI1163" i="6"/>
  <c r="BK1163" i="6"/>
  <c r="BF1164" i="6"/>
  <c r="BI1159" i="7"/>
  <c r="BE1161" i="7"/>
  <c r="BI1160" i="7"/>
  <c r="BL1159" i="7"/>
  <c r="AW1159" i="7"/>
  <c r="AS1161" i="7"/>
  <c r="AZ1159" i="7"/>
  <c r="AK1160" i="7"/>
  <c r="AG1162" i="7"/>
  <c r="AK1161" i="7"/>
  <c r="AN1160" i="7"/>
  <c r="Z1160" i="7"/>
  <c r="V1162" i="7"/>
  <c r="Z1161" i="7"/>
  <c r="AC1160" i="7"/>
  <c r="AC1160" i="6"/>
  <c r="AD1160" i="6" s="1"/>
  <c r="BA1161" i="6"/>
  <c r="BB1161" i="6" s="1"/>
  <c r="Z1161" i="6"/>
  <c r="AN1161" i="6"/>
  <c r="AM1162" i="6"/>
  <c r="AK1162" i="6"/>
  <c r="AJ1162" i="6"/>
  <c r="AN1162" i="6" s="1"/>
  <c r="AI1162" i="6"/>
  <c r="AH1163" i="6"/>
  <c r="AB1161" i="6"/>
  <c r="AA1162" i="6"/>
  <c r="X1162" i="6"/>
  <c r="W1162" i="6"/>
  <c r="V1163" i="6"/>
  <c r="Y1162" i="6"/>
  <c r="AL1161" i="6"/>
  <c r="AY1162" i="6"/>
  <c r="AW1162" i="6"/>
  <c r="AU1162" i="6"/>
  <c r="AV1162" i="6"/>
  <c r="AZ1162" i="6" s="1"/>
  <c r="AT1163" i="6"/>
  <c r="CE1161" i="7" l="1"/>
  <c r="CG1161" i="7"/>
  <c r="CH1161" i="7" s="1"/>
  <c r="CI1161" i="7" s="1"/>
  <c r="CA1163" i="7"/>
  <c r="CG1162" i="7"/>
  <c r="BP1163" i="7"/>
  <c r="BV1161" i="7"/>
  <c r="BW1161" i="7" s="1"/>
  <c r="BX1161" i="7" s="1"/>
  <c r="BJ1163" i="6"/>
  <c r="BL1163" i="6"/>
  <c r="BI1164" i="6"/>
  <c r="BH1164" i="6"/>
  <c r="BG1164" i="6"/>
  <c r="BJ1164" i="6" s="1"/>
  <c r="BF1165" i="6"/>
  <c r="BK1164" i="6"/>
  <c r="AO1161" i="6"/>
  <c r="AC1161" i="6"/>
  <c r="AD1161" i="6" s="1"/>
  <c r="BK1160" i="7"/>
  <c r="BL1160" i="7" s="1"/>
  <c r="BE1162" i="7"/>
  <c r="BI1161" i="7"/>
  <c r="AW1160" i="7"/>
  <c r="AS1162" i="7"/>
  <c r="AW1161" i="7"/>
  <c r="AY1160" i="7"/>
  <c r="AZ1160" i="7" s="1"/>
  <c r="AM1161" i="7"/>
  <c r="AN1161" i="7" s="1"/>
  <c r="AG1163" i="7"/>
  <c r="AM1162" i="7"/>
  <c r="AB1161" i="7"/>
  <c r="AC1161" i="7" s="1"/>
  <c r="V1163" i="7"/>
  <c r="Z1162" i="7"/>
  <c r="AB1162" i="6"/>
  <c r="Z1162" i="6"/>
  <c r="AM1163" i="6"/>
  <c r="AK1163" i="6"/>
  <c r="AI1163" i="6"/>
  <c r="AJ1163" i="6"/>
  <c r="AH1164" i="6"/>
  <c r="AA1163" i="6"/>
  <c r="Y1163" i="6"/>
  <c r="V1164" i="6"/>
  <c r="X1163" i="6"/>
  <c r="W1163" i="6"/>
  <c r="AL1162" i="6"/>
  <c r="AO1162" i="6" s="1"/>
  <c r="AY1163" i="6"/>
  <c r="AW1163" i="6"/>
  <c r="AU1163" i="6"/>
  <c r="AX1163" i="6" s="1"/>
  <c r="AV1163" i="6"/>
  <c r="AT1164" i="6"/>
  <c r="AX1162" i="6"/>
  <c r="BA1162" i="6" s="1"/>
  <c r="BB1162" i="6" s="1"/>
  <c r="BM1163" i="6" l="1"/>
  <c r="BN1163" i="6" s="1"/>
  <c r="AB1163" i="6"/>
  <c r="CE1162" i="7"/>
  <c r="CA1164" i="7"/>
  <c r="CE1163" i="7"/>
  <c r="CH1162" i="7"/>
  <c r="CI1162" i="7" s="1"/>
  <c r="BV1162" i="7"/>
  <c r="BT1162" i="7"/>
  <c r="BV1163" i="7"/>
  <c r="BP1164" i="7"/>
  <c r="BL1164" i="6"/>
  <c r="BI1165" i="6"/>
  <c r="BH1165" i="6"/>
  <c r="BK1165" i="6"/>
  <c r="BF1166" i="6"/>
  <c r="BG1165" i="6"/>
  <c r="BJ1165" i="6" s="1"/>
  <c r="BM1164" i="6"/>
  <c r="BN1164" i="6" s="1"/>
  <c r="AN1163" i="6"/>
  <c r="BE1163" i="7"/>
  <c r="BK1162" i="7"/>
  <c r="BK1161" i="7"/>
  <c r="BL1161" i="7" s="1"/>
  <c r="AY1161" i="7"/>
  <c r="AZ1161" i="7" s="1"/>
  <c r="AS1163" i="7"/>
  <c r="AW1162" i="7"/>
  <c r="AY1162" i="7"/>
  <c r="AK1162" i="7"/>
  <c r="AM1163" i="7"/>
  <c r="AG1164" i="7"/>
  <c r="AN1162" i="7"/>
  <c r="AB1162" i="7"/>
  <c r="AC1162" i="7" s="1"/>
  <c r="V1164" i="7"/>
  <c r="AB1163" i="7"/>
  <c r="AC1162" i="6"/>
  <c r="AD1162" i="6" s="1"/>
  <c r="AZ1163" i="6"/>
  <c r="BA1163" i="6" s="1"/>
  <c r="BB1163" i="6" s="1"/>
  <c r="AM1164" i="6"/>
  <c r="AK1164" i="6"/>
  <c r="AI1164" i="6"/>
  <c r="AJ1164" i="6"/>
  <c r="AH1165" i="6"/>
  <c r="AY1164" i="6"/>
  <c r="AW1164" i="6"/>
  <c r="AU1164" i="6"/>
  <c r="AV1164" i="6"/>
  <c r="AZ1164" i="6" s="1"/>
  <c r="Z1163" i="6"/>
  <c r="AC1163" i="6" s="1"/>
  <c r="AD1163" i="6" s="1"/>
  <c r="AL1163" i="6"/>
  <c r="AO1163" i="6" s="1"/>
  <c r="W1164" i="6"/>
  <c r="AA1164" i="6"/>
  <c r="X1164" i="6"/>
  <c r="V1165" i="6"/>
  <c r="Y1164" i="6"/>
  <c r="AT1165" i="6"/>
  <c r="CA1165" i="7" l="1"/>
  <c r="CG1164" i="7"/>
  <c r="CG1163" i="7"/>
  <c r="CH1163" i="7" s="1"/>
  <c r="CI1163" i="7" s="1"/>
  <c r="BT1163" i="7"/>
  <c r="BW1163" i="7"/>
  <c r="BX1163" i="7" s="1"/>
  <c r="BP1165" i="7"/>
  <c r="BV1164" i="7"/>
  <c r="BW1162" i="7"/>
  <c r="BX1162" i="7" s="1"/>
  <c r="BL1165" i="6"/>
  <c r="BM1165" i="6" s="1"/>
  <c r="BN1165" i="6" s="1"/>
  <c r="BK1166" i="6"/>
  <c r="BI1166" i="6"/>
  <c r="BH1166" i="6"/>
  <c r="BL1166" i="6" s="1"/>
  <c r="BF1167" i="6"/>
  <c r="BG1166" i="6"/>
  <c r="BJ1166" i="6" s="1"/>
  <c r="AN1164" i="6"/>
  <c r="BI1162" i="7"/>
  <c r="BL1162" i="7"/>
  <c r="BI1163" i="7"/>
  <c r="BK1163" i="7"/>
  <c r="BE1164" i="7"/>
  <c r="AY1163" i="7"/>
  <c r="AS1164" i="7"/>
  <c r="AZ1162" i="7"/>
  <c r="AG1165" i="7"/>
  <c r="AM1164" i="7"/>
  <c r="AK1163" i="7"/>
  <c r="AN1163" i="7" s="1"/>
  <c r="Z1163" i="7"/>
  <c r="V1165" i="7"/>
  <c r="AB1164" i="7"/>
  <c r="AC1163" i="7"/>
  <c r="AB1164" i="6"/>
  <c r="AM1165" i="6"/>
  <c r="AK1165" i="6"/>
  <c r="AI1165" i="6"/>
  <c r="AJ1165" i="6"/>
  <c r="AH1166" i="6"/>
  <c r="Z1164" i="6"/>
  <c r="X1165" i="6"/>
  <c r="W1165" i="6"/>
  <c r="V1166" i="6"/>
  <c r="AA1165" i="6"/>
  <c r="Y1165" i="6"/>
  <c r="AL1164" i="6"/>
  <c r="AO1164" i="6" s="1"/>
  <c r="AY1165" i="6"/>
  <c r="AW1165" i="6"/>
  <c r="AU1165" i="6"/>
  <c r="AV1165" i="6"/>
  <c r="AX1164" i="6"/>
  <c r="BA1164" i="6" s="1"/>
  <c r="BB1164" i="6" s="1"/>
  <c r="AT1166" i="6"/>
  <c r="CE1164" i="7" l="1"/>
  <c r="CH1164" i="7"/>
  <c r="CI1164" i="7" s="1"/>
  <c r="CG1165" i="7"/>
  <c r="CA1166" i="7"/>
  <c r="BP1166" i="7"/>
  <c r="BV1165" i="7"/>
  <c r="BT1165" i="7"/>
  <c r="BT1164" i="7"/>
  <c r="BW1164" i="7" s="1"/>
  <c r="BX1164" i="7" s="1"/>
  <c r="AX1165" i="6"/>
  <c r="AN1165" i="6"/>
  <c r="BK1167" i="6"/>
  <c r="BF1168" i="6"/>
  <c r="BH1167" i="6"/>
  <c r="BL1167" i="6" s="1"/>
  <c r="BG1167" i="6"/>
  <c r="BI1167" i="6"/>
  <c r="BM1166" i="6"/>
  <c r="BN1166" i="6" s="1"/>
  <c r="AC1164" i="6"/>
  <c r="AD1164" i="6" s="1"/>
  <c r="BL1163" i="7"/>
  <c r="BE1165" i="7"/>
  <c r="BK1164" i="7"/>
  <c r="AW1163" i="7"/>
  <c r="AZ1163" i="7" s="1"/>
  <c r="AS1165" i="7"/>
  <c r="AK1164" i="7"/>
  <c r="AN1164" i="7"/>
  <c r="AG1166" i="7"/>
  <c r="AK1165" i="7"/>
  <c r="AM1165" i="7"/>
  <c r="AN1165" i="7" s="1"/>
  <c r="Z1164" i="7"/>
  <c r="AC1164" i="7" s="1"/>
  <c r="V1166" i="7"/>
  <c r="Z1165" i="6"/>
  <c r="W1166" i="6"/>
  <c r="V1167" i="6"/>
  <c r="X1166" i="6"/>
  <c r="Y1166" i="6"/>
  <c r="AA1166" i="6"/>
  <c r="AB1165" i="6"/>
  <c r="AL1165" i="6"/>
  <c r="AO1165" i="6" s="1"/>
  <c r="AY1166" i="6"/>
  <c r="AW1166" i="6"/>
  <c r="AV1166" i="6"/>
  <c r="AZ1166" i="6" s="1"/>
  <c r="AU1166" i="6"/>
  <c r="AM1166" i="6"/>
  <c r="AK1166" i="6"/>
  <c r="AI1166" i="6"/>
  <c r="AJ1166" i="6"/>
  <c r="AH1167" i="6"/>
  <c r="AZ1165" i="6"/>
  <c r="AT1167" i="6"/>
  <c r="BA1165" i="6" l="1"/>
  <c r="BB1165" i="6" s="1"/>
  <c r="CE1165" i="7"/>
  <c r="CH1165" i="7" s="1"/>
  <c r="CI1165" i="7" s="1"/>
  <c r="CA1167" i="7"/>
  <c r="CG1166" i="7"/>
  <c r="BW1165" i="7"/>
  <c r="BX1165" i="7" s="1"/>
  <c r="BP1167" i="7"/>
  <c r="BV1166" i="7"/>
  <c r="BJ1167" i="6"/>
  <c r="BM1167" i="6" s="1"/>
  <c r="BN1167" i="6" s="1"/>
  <c r="BK1168" i="6"/>
  <c r="BF1169" i="6"/>
  <c r="BI1168" i="6"/>
  <c r="BG1168" i="6"/>
  <c r="BJ1168" i="6" s="1"/>
  <c r="BH1168" i="6"/>
  <c r="BL1168" i="6" s="1"/>
  <c r="AC1165" i="6"/>
  <c r="AD1165" i="6" s="1"/>
  <c r="BI1164" i="7"/>
  <c r="BL1164" i="7" s="1"/>
  <c r="BE1166" i="7"/>
  <c r="BK1165" i="7"/>
  <c r="AS1166" i="7"/>
  <c r="AY1165" i="7"/>
  <c r="AW1164" i="7"/>
  <c r="AY1164" i="7"/>
  <c r="AG1167" i="7"/>
  <c r="AM1166" i="7"/>
  <c r="AB1165" i="7"/>
  <c r="Z1165" i="7"/>
  <c r="AC1165" i="7" s="1"/>
  <c r="V1167" i="7"/>
  <c r="AL1166" i="6"/>
  <c r="Z1166" i="6"/>
  <c r="AN1166" i="6"/>
  <c r="AM1167" i="6"/>
  <c r="AK1167" i="6"/>
  <c r="AI1167" i="6"/>
  <c r="AJ1167" i="6"/>
  <c r="AH1168" i="6"/>
  <c r="AB1166" i="6"/>
  <c r="X1167" i="6"/>
  <c r="AA1167" i="6"/>
  <c r="W1167" i="6"/>
  <c r="V1168" i="6"/>
  <c r="Y1167" i="6"/>
  <c r="AY1167" i="6"/>
  <c r="AW1167" i="6"/>
  <c r="AU1167" i="6"/>
  <c r="AX1167" i="6" s="1"/>
  <c r="AV1167" i="6"/>
  <c r="AT1168" i="6"/>
  <c r="AX1166" i="6"/>
  <c r="BA1166" i="6" s="1"/>
  <c r="BB1166" i="6" s="1"/>
  <c r="CE1166" i="7" l="1"/>
  <c r="CH1166" i="7" s="1"/>
  <c r="CI1166" i="7" s="1"/>
  <c r="CA1168" i="7"/>
  <c r="CG1167" i="7"/>
  <c r="BT1166" i="7"/>
  <c r="BW1166" i="7" s="1"/>
  <c r="BX1166" i="7" s="1"/>
  <c r="BP1168" i="7"/>
  <c r="BV1167" i="7"/>
  <c r="AO1166" i="6"/>
  <c r="BK1169" i="6"/>
  <c r="BG1169" i="6"/>
  <c r="BF1170" i="6"/>
  <c r="BI1169" i="6"/>
  <c r="BH1169" i="6"/>
  <c r="BL1169" i="6" s="1"/>
  <c r="BM1168" i="6"/>
  <c r="BN1168" i="6" s="1"/>
  <c r="AC1166" i="6"/>
  <c r="AD1166" i="6" s="1"/>
  <c r="AN1167" i="6"/>
  <c r="BK1166" i="7"/>
  <c r="BE1167" i="7"/>
  <c r="BI1165" i="7"/>
  <c r="BL1165" i="7" s="1"/>
  <c r="AZ1164" i="7"/>
  <c r="AW1165" i="7"/>
  <c r="AZ1165" i="7" s="1"/>
  <c r="AS1167" i="7"/>
  <c r="AY1166" i="7"/>
  <c r="AK1166" i="7"/>
  <c r="AN1166" i="7" s="1"/>
  <c r="AG1168" i="7"/>
  <c r="AM1167" i="7"/>
  <c r="AK1167" i="7"/>
  <c r="V1168" i="7"/>
  <c r="AB1166" i="7"/>
  <c r="Z1166" i="7"/>
  <c r="AZ1167" i="6"/>
  <c r="BA1167" i="6" s="1"/>
  <c r="BB1167" i="6" s="1"/>
  <c r="Z1167" i="6"/>
  <c r="AM1168" i="6"/>
  <c r="AK1168" i="6"/>
  <c r="AI1168" i="6"/>
  <c r="AJ1168" i="6"/>
  <c r="AH1169" i="6"/>
  <c r="X1168" i="6"/>
  <c r="W1168" i="6"/>
  <c r="Y1168" i="6"/>
  <c r="AA1168" i="6"/>
  <c r="V1169" i="6"/>
  <c r="AB1167" i="6"/>
  <c r="AL1167" i="6"/>
  <c r="AO1167" i="6" s="1"/>
  <c r="AY1168" i="6"/>
  <c r="AW1168" i="6"/>
  <c r="AU1168" i="6"/>
  <c r="AV1168" i="6"/>
  <c r="AZ1168" i="6" s="1"/>
  <c r="AT1169" i="6"/>
  <c r="CA1169" i="7" l="1"/>
  <c r="CE1167" i="7"/>
  <c r="CH1167" i="7" s="1"/>
  <c r="CI1167" i="7" s="1"/>
  <c r="BT1167" i="7"/>
  <c r="BP1169" i="7"/>
  <c r="BW1167" i="7"/>
  <c r="BX1167" i="7" s="1"/>
  <c r="BK1170" i="6"/>
  <c r="BI1170" i="6"/>
  <c r="BH1170" i="6"/>
  <c r="BL1170" i="6" s="1"/>
  <c r="BF1171" i="6"/>
  <c r="BG1170" i="6"/>
  <c r="BJ1170" i="6" s="1"/>
  <c r="BJ1169" i="6"/>
  <c r="BM1169" i="6" s="1"/>
  <c r="BN1169" i="6" s="1"/>
  <c r="AC1167" i="6"/>
  <c r="AD1167" i="6" s="1"/>
  <c r="AN1168" i="6"/>
  <c r="BI1166" i="7"/>
  <c r="BL1166" i="7" s="1"/>
  <c r="BE1168" i="7"/>
  <c r="AS1168" i="7"/>
  <c r="AY1167" i="7"/>
  <c r="AW1166" i="7"/>
  <c r="AZ1166" i="7" s="1"/>
  <c r="AG1169" i="7"/>
  <c r="AN1167" i="7"/>
  <c r="Z1167" i="7"/>
  <c r="AC1166" i="7"/>
  <c r="AB1168" i="7"/>
  <c r="V1169" i="7"/>
  <c r="AB1167" i="7"/>
  <c r="AC1167" i="7" s="1"/>
  <c r="Z1168" i="6"/>
  <c r="AB1168" i="6"/>
  <c r="AM1169" i="6"/>
  <c r="AK1169" i="6"/>
  <c r="AI1169" i="6"/>
  <c r="AJ1169" i="6"/>
  <c r="AH1170" i="6"/>
  <c r="AA1169" i="6"/>
  <c r="Y1169" i="6"/>
  <c r="W1169" i="6"/>
  <c r="V1170" i="6"/>
  <c r="X1169" i="6"/>
  <c r="AY1169" i="6"/>
  <c r="AW1169" i="6"/>
  <c r="AV1169" i="6"/>
  <c r="AU1169" i="6"/>
  <c r="AX1169" i="6" s="1"/>
  <c r="AL1168" i="6"/>
  <c r="AO1168" i="6" s="1"/>
  <c r="AT1170" i="6"/>
  <c r="AX1168" i="6"/>
  <c r="BA1168" i="6" s="1"/>
  <c r="BB1168" i="6" s="1"/>
  <c r="AB1169" i="6" l="1"/>
  <c r="CA1170" i="7"/>
  <c r="CG1169" i="7"/>
  <c r="CE1168" i="7"/>
  <c r="CG1168" i="7"/>
  <c r="CH1168" i="7" s="1"/>
  <c r="CI1168" i="7" s="1"/>
  <c r="BV1168" i="7"/>
  <c r="BT1168" i="7"/>
  <c r="BP1170" i="7"/>
  <c r="BV1169" i="7"/>
  <c r="BM1170" i="6"/>
  <c r="BN1170" i="6" s="1"/>
  <c r="BF1172" i="6"/>
  <c r="BK1171" i="6"/>
  <c r="BG1171" i="6"/>
  <c r="BI1171" i="6"/>
  <c r="BH1171" i="6"/>
  <c r="BL1171" i="6" s="1"/>
  <c r="AC1168" i="6"/>
  <c r="AD1168" i="6" s="1"/>
  <c r="AN1169" i="6"/>
  <c r="BK1167" i="7"/>
  <c r="BI1167" i="7"/>
  <c r="BE1169" i="7"/>
  <c r="AW1167" i="7"/>
  <c r="AZ1167" i="7"/>
  <c r="AY1168" i="7"/>
  <c r="AS1169" i="7"/>
  <c r="AM1168" i="7"/>
  <c r="AG1170" i="7"/>
  <c r="AM1169" i="7"/>
  <c r="AK1168" i="7"/>
  <c r="Z1168" i="7"/>
  <c r="AC1168" i="7" s="1"/>
  <c r="V1170" i="7"/>
  <c r="AB1169" i="7"/>
  <c r="AZ1169" i="6"/>
  <c r="BA1169" i="6" s="1"/>
  <c r="BB1169" i="6" s="1"/>
  <c r="AL1169" i="6"/>
  <c r="AY1170" i="6"/>
  <c r="AW1170" i="6"/>
  <c r="AV1170" i="6"/>
  <c r="AU1170" i="6"/>
  <c r="W1170" i="6"/>
  <c r="V1171" i="6"/>
  <c r="Y1170" i="6"/>
  <c r="X1170" i="6"/>
  <c r="AA1170" i="6"/>
  <c r="Z1169" i="6"/>
  <c r="AC1169" i="6" s="1"/>
  <c r="AD1169" i="6" s="1"/>
  <c r="AM1170" i="6"/>
  <c r="AK1170" i="6"/>
  <c r="AI1170" i="6"/>
  <c r="AJ1170" i="6"/>
  <c r="AH1171" i="6"/>
  <c r="AT1171" i="6"/>
  <c r="CE1169" i="7" l="1"/>
  <c r="CH1169" i="7" s="1"/>
  <c r="CI1169" i="7" s="1"/>
  <c r="CA1171" i="7"/>
  <c r="BV1170" i="7"/>
  <c r="BP1171" i="7"/>
  <c r="BT1169" i="7"/>
  <c r="BW1169" i="7" s="1"/>
  <c r="BX1169" i="7" s="1"/>
  <c r="BW1168" i="7"/>
  <c r="BX1168" i="7" s="1"/>
  <c r="BJ1171" i="6"/>
  <c r="BM1171" i="6" s="1"/>
  <c r="BN1171" i="6" s="1"/>
  <c r="BG1172" i="6"/>
  <c r="BF1173" i="6"/>
  <c r="BI1172" i="6"/>
  <c r="BK1172" i="6"/>
  <c r="BH1172" i="6"/>
  <c r="BL1172" i="6" s="1"/>
  <c r="AO1169" i="6"/>
  <c r="BI1168" i="7"/>
  <c r="BE1170" i="7"/>
  <c r="BK1169" i="7"/>
  <c r="BK1168" i="7"/>
  <c r="BL1168" i="7" s="1"/>
  <c r="BL1167" i="7"/>
  <c r="AS1170" i="7"/>
  <c r="AY1169" i="7"/>
  <c r="AW1168" i="7"/>
  <c r="AZ1168" i="7" s="1"/>
  <c r="AK1169" i="7"/>
  <c r="AM1170" i="7"/>
  <c r="AG1171" i="7"/>
  <c r="AN1169" i="7"/>
  <c r="AN1168" i="7"/>
  <c r="V1171" i="7"/>
  <c r="Z1169" i="7"/>
  <c r="AC1169" i="7" s="1"/>
  <c r="Z1170" i="6"/>
  <c r="AB1170" i="6"/>
  <c r="AY1171" i="6"/>
  <c r="AW1171" i="6"/>
  <c r="AV1171" i="6"/>
  <c r="AU1171" i="6"/>
  <c r="Y1171" i="6"/>
  <c r="W1171" i="6"/>
  <c r="V1172" i="6"/>
  <c r="X1171" i="6"/>
  <c r="AA1171" i="6"/>
  <c r="AM1171" i="6"/>
  <c r="AK1171" i="6"/>
  <c r="AI1171" i="6"/>
  <c r="AJ1171" i="6"/>
  <c r="AH1172" i="6"/>
  <c r="AN1170" i="6"/>
  <c r="AL1170" i="6"/>
  <c r="AZ1170" i="6"/>
  <c r="AT1172" i="6"/>
  <c r="AX1170" i="6"/>
  <c r="CG1170" i="7" l="1"/>
  <c r="CA1172" i="7"/>
  <c r="CG1171" i="7"/>
  <c r="CE1170" i="7"/>
  <c r="BP1172" i="7"/>
  <c r="BV1171" i="7"/>
  <c r="BT1170" i="7"/>
  <c r="BW1170" i="7" s="1"/>
  <c r="BX1170" i="7" s="1"/>
  <c r="AO1170" i="6"/>
  <c r="BK1173" i="6"/>
  <c r="BF1174" i="6"/>
  <c r="BH1173" i="6"/>
  <c r="BL1173" i="6" s="1"/>
  <c r="BI1173" i="6"/>
  <c r="BG1173" i="6"/>
  <c r="BJ1173" i="6" s="1"/>
  <c r="BM1173" i="6" s="1"/>
  <c r="BN1173" i="6" s="1"/>
  <c r="AZ1171" i="6"/>
  <c r="BJ1172" i="6"/>
  <c r="BM1172" i="6" s="1"/>
  <c r="BN1172" i="6" s="1"/>
  <c r="AC1170" i="6"/>
  <c r="AD1170" i="6" s="1"/>
  <c r="BK1170" i="7"/>
  <c r="BE1171" i="7"/>
  <c r="BI1169" i="7"/>
  <c r="BL1169" i="7" s="1"/>
  <c r="AY1170" i="7"/>
  <c r="AS1171" i="7"/>
  <c r="AW1169" i="7"/>
  <c r="AZ1169" i="7" s="1"/>
  <c r="AK1170" i="7"/>
  <c r="AN1170" i="7" s="1"/>
  <c r="AG1172" i="7"/>
  <c r="Z1170" i="7"/>
  <c r="AB1170" i="7"/>
  <c r="AB1171" i="7"/>
  <c r="V1172" i="7"/>
  <c r="AL1171" i="6"/>
  <c r="Z1171" i="6"/>
  <c r="AY1172" i="6"/>
  <c r="AW1172" i="6"/>
  <c r="AU1172" i="6"/>
  <c r="AV1172" i="6"/>
  <c r="AM1172" i="6"/>
  <c r="AK1172" i="6"/>
  <c r="AI1172" i="6"/>
  <c r="AJ1172" i="6"/>
  <c r="AH1173" i="6"/>
  <c r="W1172" i="6"/>
  <c r="Y1172" i="6"/>
  <c r="AA1172" i="6"/>
  <c r="V1173" i="6"/>
  <c r="X1172" i="6"/>
  <c r="AN1171" i="6"/>
  <c r="AB1171" i="6"/>
  <c r="AT1173" i="6"/>
  <c r="AX1171" i="6"/>
  <c r="BA1171" i="6" s="1"/>
  <c r="BB1171" i="6" s="1"/>
  <c r="BA1170" i="6"/>
  <c r="BB1170" i="6" s="1"/>
  <c r="CE1171" i="7" l="1"/>
  <c r="CA1173" i="7"/>
  <c r="CG1172" i="7"/>
  <c r="CH1171" i="7"/>
  <c r="CI1171" i="7" s="1"/>
  <c r="CH1170" i="7"/>
  <c r="CI1170" i="7" s="1"/>
  <c r="BT1171" i="7"/>
  <c r="BW1171" i="7"/>
  <c r="BX1171" i="7" s="1"/>
  <c r="BP1173" i="7"/>
  <c r="AX1172" i="6"/>
  <c r="BK1174" i="6"/>
  <c r="BG1174" i="6"/>
  <c r="BI1174" i="6"/>
  <c r="BF1175" i="6"/>
  <c r="BH1174" i="6"/>
  <c r="BL1174" i="6" s="1"/>
  <c r="AC1171" i="6"/>
  <c r="AD1171" i="6" s="1"/>
  <c r="AN1172" i="6"/>
  <c r="AO1171" i="6"/>
  <c r="AC1170" i="7"/>
  <c r="BE1172" i="7"/>
  <c r="BK1171" i="7"/>
  <c r="BI1170" i="7"/>
  <c r="BL1170" i="7" s="1"/>
  <c r="AW1170" i="7"/>
  <c r="AS1172" i="7"/>
  <c r="AY1171" i="7"/>
  <c r="AZ1170" i="7"/>
  <c r="AG1173" i="7"/>
  <c r="AM1171" i="7"/>
  <c r="AK1171" i="7"/>
  <c r="Z1171" i="7"/>
  <c r="AC1171" i="7" s="1"/>
  <c r="V1173" i="7"/>
  <c r="Z1172" i="6"/>
  <c r="AB1172" i="6"/>
  <c r="AM1173" i="6"/>
  <c r="AK1173" i="6"/>
  <c r="AI1173" i="6"/>
  <c r="AJ1173" i="6"/>
  <c r="AH1174" i="6"/>
  <c r="AY1173" i="6"/>
  <c r="AW1173" i="6"/>
  <c r="AU1173" i="6"/>
  <c r="AV1173" i="6"/>
  <c r="AZ1173" i="6" s="1"/>
  <c r="AL1172" i="6"/>
  <c r="V1174" i="6"/>
  <c r="AA1173" i="6"/>
  <c r="Y1173" i="6"/>
  <c r="X1173" i="6"/>
  <c r="W1173" i="6"/>
  <c r="AZ1172" i="6"/>
  <c r="BA1172" i="6" s="1"/>
  <c r="BB1172" i="6" s="1"/>
  <c r="AT1174" i="6"/>
  <c r="CA1174" i="7" l="1"/>
  <c r="CE1172" i="7"/>
  <c r="CH1172" i="7" s="1"/>
  <c r="CI1172" i="7" s="1"/>
  <c r="BV1172" i="7"/>
  <c r="BT1172" i="7"/>
  <c r="BP1174" i="7"/>
  <c r="BT1173" i="7"/>
  <c r="AO1172" i="6"/>
  <c r="BJ1174" i="6"/>
  <c r="BM1174" i="6" s="1"/>
  <c r="BN1174" i="6" s="1"/>
  <c r="BG1175" i="6"/>
  <c r="BK1175" i="6"/>
  <c r="BI1175" i="6"/>
  <c r="BF1176" i="6"/>
  <c r="BH1175" i="6"/>
  <c r="BL1175" i="6" s="1"/>
  <c r="AN1173" i="6"/>
  <c r="BI1171" i="7"/>
  <c r="BL1171" i="7" s="1"/>
  <c r="BE1173" i="7"/>
  <c r="BI1172" i="7"/>
  <c r="AS1173" i="7"/>
  <c r="AW1171" i="7"/>
  <c r="AZ1171" i="7" s="1"/>
  <c r="AM1172" i="7"/>
  <c r="AN1171" i="7"/>
  <c r="AK1172" i="7"/>
  <c r="AG1174" i="7"/>
  <c r="AK1173" i="7"/>
  <c r="AB1172" i="7"/>
  <c r="Z1173" i="7"/>
  <c r="V1174" i="7"/>
  <c r="Z1172" i="7"/>
  <c r="AC1172" i="7" s="1"/>
  <c r="AC1172" i="6"/>
  <c r="AD1172" i="6" s="1"/>
  <c r="AX1173" i="6"/>
  <c r="BA1173" i="6" s="1"/>
  <c r="BB1173" i="6" s="1"/>
  <c r="AY1174" i="6"/>
  <c r="AW1174" i="6"/>
  <c r="AU1174" i="6"/>
  <c r="AV1174" i="6"/>
  <c r="AM1174" i="6"/>
  <c r="AK1174" i="6"/>
  <c r="AI1174" i="6"/>
  <c r="AJ1174" i="6"/>
  <c r="AN1174" i="6" s="1"/>
  <c r="AH1175" i="6"/>
  <c r="Y1174" i="6"/>
  <c r="X1174" i="6"/>
  <c r="AA1174" i="6"/>
  <c r="W1174" i="6"/>
  <c r="V1175" i="6"/>
  <c r="AB1173" i="6"/>
  <c r="AL1173" i="6"/>
  <c r="AO1173" i="6" s="1"/>
  <c r="Z1173" i="6"/>
  <c r="AT1175" i="6"/>
  <c r="CG1173" i="7" l="1"/>
  <c r="CA1175" i="7"/>
  <c r="CG1174" i="7"/>
  <c r="CE1173" i="7"/>
  <c r="BP1175" i="7"/>
  <c r="BV1173" i="7"/>
  <c r="BW1173" i="7" s="1"/>
  <c r="BX1173" i="7" s="1"/>
  <c r="BW1172" i="7"/>
  <c r="BX1172" i="7" s="1"/>
  <c r="BI1176" i="6"/>
  <c r="BH1176" i="6"/>
  <c r="BK1176" i="6"/>
  <c r="BG1176" i="6"/>
  <c r="BJ1176" i="6" s="1"/>
  <c r="BF1177" i="6"/>
  <c r="BJ1175" i="6"/>
  <c r="BM1175" i="6" s="1"/>
  <c r="BN1175" i="6" s="1"/>
  <c r="BI1173" i="7"/>
  <c r="BE1174" i="7"/>
  <c r="BK1172" i="7"/>
  <c r="BL1172" i="7" s="1"/>
  <c r="AW1172" i="7"/>
  <c r="AW1173" i="7"/>
  <c r="AS1174" i="7"/>
  <c r="AY1172" i="7"/>
  <c r="AZ1172" i="7" s="1"/>
  <c r="AG1175" i="7"/>
  <c r="AM1174" i="7"/>
  <c r="AM1173" i="7"/>
  <c r="AN1173" i="7" s="1"/>
  <c r="AN1172" i="7"/>
  <c r="V1175" i="7"/>
  <c r="AB1173" i="7"/>
  <c r="AC1173" i="7" s="1"/>
  <c r="AC1173" i="6"/>
  <c r="AD1173" i="6" s="1"/>
  <c r="AB1174" i="6"/>
  <c r="Z1174" i="6"/>
  <c r="AL1174" i="6"/>
  <c r="AO1174" i="6" s="1"/>
  <c r="AM1175" i="6"/>
  <c r="AK1175" i="6"/>
  <c r="AJ1175" i="6"/>
  <c r="AI1175" i="6"/>
  <c r="AH1176" i="6"/>
  <c r="Y1175" i="6"/>
  <c r="X1175" i="6"/>
  <c r="V1176" i="6"/>
  <c r="W1175" i="6"/>
  <c r="AA1175" i="6"/>
  <c r="AY1175" i="6"/>
  <c r="AW1175" i="6"/>
  <c r="AU1175" i="6"/>
  <c r="AV1175" i="6"/>
  <c r="AT1176" i="6"/>
  <c r="AZ1174" i="6"/>
  <c r="AX1174" i="6"/>
  <c r="CA1176" i="7" l="1"/>
  <c r="CE1175" i="7"/>
  <c r="CE1174" i="7"/>
  <c r="CH1174" i="7" s="1"/>
  <c r="CI1174" i="7" s="1"/>
  <c r="CH1173" i="7"/>
  <c r="CI1173" i="7" s="1"/>
  <c r="BV1174" i="7"/>
  <c r="BT1174" i="7"/>
  <c r="BV1175" i="7"/>
  <c r="BP1176" i="7"/>
  <c r="AC1174" i="6"/>
  <c r="AD1174" i="6" s="1"/>
  <c r="AZ1175" i="6"/>
  <c r="BL1176" i="6"/>
  <c r="BM1176" i="6" s="1"/>
  <c r="BN1176" i="6" s="1"/>
  <c r="BK1177" i="6"/>
  <c r="BH1177" i="6"/>
  <c r="BL1177" i="6" s="1"/>
  <c r="BF1178" i="6"/>
  <c r="BG1177" i="6"/>
  <c r="BI1177" i="6"/>
  <c r="AN1175" i="6"/>
  <c r="BE1175" i="7"/>
  <c r="BK1174" i="7"/>
  <c r="BK1173" i="7"/>
  <c r="BL1173" i="7" s="1"/>
  <c r="AY1173" i="7"/>
  <c r="AZ1173" i="7" s="1"/>
  <c r="AS1175" i="7"/>
  <c r="AY1174" i="7"/>
  <c r="AK1174" i="7"/>
  <c r="AN1174" i="7"/>
  <c r="AM1175" i="7"/>
  <c r="AG1176" i="7"/>
  <c r="AB1174" i="7"/>
  <c r="Z1174" i="7"/>
  <c r="V1176" i="7"/>
  <c r="AB1175" i="7"/>
  <c r="W1176" i="6"/>
  <c r="Y1176" i="6"/>
  <c r="V1177" i="6"/>
  <c r="AA1176" i="6"/>
  <c r="X1176" i="6"/>
  <c r="Z1175" i="6"/>
  <c r="AL1175" i="6"/>
  <c r="AM1176" i="6"/>
  <c r="AK1176" i="6"/>
  <c r="AI1176" i="6"/>
  <c r="AJ1176" i="6"/>
  <c r="AN1176" i="6" s="1"/>
  <c r="AH1177" i="6"/>
  <c r="AB1175" i="6"/>
  <c r="AY1176" i="6"/>
  <c r="AW1176" i="6"/>
  <c r="AU1176" i="6"/>
  <c r="AV1176" i="6"/>
  <c r="AZ1176" i="6" s="1"/>
  <c r="AX1175" i="6"/>
  <c r="BA1175" i="6" s="1"/>
  <c r="BB1175" i="6" s="1"/>
  <c r="BA1174" i="6"/>
  <c r="BB1174" i="6" s="1"/>
  <c r="AT1177" i="6"/>
  <c r="CA1177" i="7" l="1"/>
  <c r="CG1176" i="7"/>
  <c r="CG1175" i="7"/>
  <c r="CH1175" i="7" s="1"/>
  <c r="CI1175" i="7" s="1"/>
  <c r="BT1175" i="7"/>
  <c r="BW1175" i="7"/>
  <c r="BX1175" i="7" s="1"/>
  <c r="BP1177" i="7"/>
  <c r="BV1176" i="7"/>
  <c r="BW1174" i="7"/>
  <c r="BX1174" i="7" s="1"/>
  <c r="BH1178" i="6"/>
  <c r="BG1178" i="6"/>
  <c r="BK1178" i="6"/>
  <c r="BI1178" i="6"/>
  <c r="BF1179" i="6"/>
  <c r="BJ1177" i="6"/>
  <c r="BM1177" i="6" s="1"/>
  <c r="BN1177" i="6" s="1"/>
  <c r="AO1175" i="6"/>
  <c r="AC1174" i="7"/>
  <c r="BI1174" i="7"/>
  <c r="BL1174" i="7" s="1"/>
  <c r="BE1176" i="7"/>
  <c r="BK1175" i="7"/>
  <c r="AY1175" i="7"/>
  <c r="AS1176" i="7"/>
  <c r="AW1174" i="7"/>
  <c r="AZ1174" i="7" s="1"/>
  <c r="AG1177" i="7"/>
  <c r="AM1176" i="7"/>
  <c r="AK1175" i="7"/>
  <c r="AN1175" i="7"/>
  <c r="Z1175" i="7"/>
  <c r="AC1175" i="7" s="1"/>
  <c r="V1177" i="7"/>
  <c r="AC1175" i="6"/>
  <c r="AD1175" i="6" s="1"/>
  <c r="AB1176" i="6"/>
  <c r="Z1176" i="6"/>
  <c r="AL1176" i="6"/>
  <c r="AO1176" i="6" s="1"/>
  <c r="AY1177" i="6"/>
  <c r="AW1177" i="6"/>
  <c r="AU1177" i="6"/>
  <c r="AV1177" i="6"/>
  <c r="X1177" i="6"/>
  <c r="W1177" i="6"/>
  <c r="Y1177" i="6"/>
  <c r="AA1177" i="6"/>
  <c r="V1178" i="6"/>
  <c r="AM1177" i="6"/>
  <c r="AK1177" i="6"/>
  <c r="AI1177" i="6"/>
  <c r="AJ1177" i="6"/>
  <c r="AH1178" i="6"/>
  <c r="AT1178" i="6"/>
  <c r="AX1176" i="6"/>
  <c r="BA1176" i="6" s="1"/>
  <c r="BB1176" i="6" s="1"/>
  <c r="CA1178" i="7" l="1"/>
  <c r="CG1177" i="7"/>
  <c r="CE1176" i="7"/>
  <c r="CH1176" i="7" s="1"/>
  <c r="CI1176" i="7" s="1"/>
  <c r="BP1178" i="7"/>
  <c r="BV1177" i="7"/>
  <c r="BT1177" i="7"/>
  <c r="BT1176" i="7"/>
  <c r="BW1176" i="7" s="1"/>
  <c r="BX1176" i="7" s="1"/>
  <c r="AC1176" i="6"/>
  <c r="AD1176" i="6" s="1"/>
  <c r="BG1179" i="6"/>
  <c r="BK1179" i="6"/>
  <c r="BH1179" i="6"/>
  <c r="BL1179" i="6" s="1"/>
  <c r="BI1179" i="6"/>
  <c r="BF1180" i="6"/>
  <c r="BJ1178" i="6"/>
  <c r="BL1178" i="6"/>
  <c r="BM1178" i="6" s="1"/>
  <c r="BN1178" i="6" s="1"/>
  <c r="BE1177" i="7"/>
  <c r="BK1176" i="7"/>
  <c r="BI1175" i="7"/>
  <c r="BL1175" i="7" s="1"/>
  <c r="AW1175" i="7"/>
  <c r="AZ1175" i="7" s="1"/>
  <c r="AS1177" i="7"/>
  <c r="AY1176" i="7"/>
  <c r="AK1176" i="7"/>
  <c r="AN1176" i="7" s="1"/>
  <c r="AG1178" i="7"/>
  <c r="AK1177" i="7"/>
  <c r="AM1177" i="7"/>
  <c r="V1178" i="7"/>
  <c r="AB1177" i="7"/>
  <c r="AB1176" i="7"/>
  <c r="Z1176" i="7"/>
  <c r="Z1177" i="6"/>
  <c r="AB1177" i="6"/>
  <c r="AY1178" i="6"/>
  <c r="AW1178" i="6"/>
  <c r="AU1178" i="6"/>
  <c r="AV1178" i="6"/>
  <c r="AM1178" i="6"/>
  <c r="AK1178" i="6"/>
  <c r="AJ1178" i="6"/>
  <c r="AN1178" i="6" s="1"/>
  <c r="AI1178" i="6"/>
  <c r="AH1179" i="6"/>
  <c r="AA1178" i="6"/>
  <c r="V1179" i="6"/>
  <c r="X1178" i="6"/>
  <c r="W1178" i="6"/>
  <c r="Y1178" i="6"/>
  <c r="AN1177" i="6"/>
  <c r="AL1177" i="6"/>
  <c r="AT1179" i="6"/>
  <c r="AZ1177" i="6"/>
  <c r="AX1177" i="6"/>
  <c r="CE1177" i="7" l="1"/>
  <c r="CH1177" i="7"/>
  <c r="CI1177" i="7" s="1"/>
  <c r="CA1179" i="7"/>
  <c r="CE1178" i="7"/>
  <c r="CG1178" i="7"/>
  <c r="BW1177" i="7"/>
  <c r="BX1177" i="7" s="1"/>
  <c r="BP1179" i="7"/>
  <c r="BV1178" i="7"/>
  <c r="BI1180" i="6"/>
  <c r="BF1181" i="6"/>
  <c r="BK1180" i="6"/>
  <c r="BH1180" i="6"/>
  <c r="BL1180" i="6" s="1"/>
  <c r="BG1180" i="6"/>
  <c r="BJ1180" i="6" s="1"/>
  <c r="BJ1179" i="6"/>
  <c r="BM1179" i="6" s="1"/>
  <c r="BN1179" i="6" s="1"/>
  <c r="BI1176" i="7"/>
  <c r="BL1176" i="7" s="1"/>
  <c r="BE1178" i="7"/>
  <c r="BI1177" i="7"/>
  <c r="AS1178" i="7"/>
  <c r="AY1177" i="7"/>
  <c r="AW1177" i="7"/>
  <c r="AW1176" i="7"/>
  <c r="AZ1176" i="7" s="1"/>
  <c r="AN1177" i="7"/>
  <c r="AG1179" i="7"/>
  <c r="AM1178" i="7"/>
  <c r="Z1177" i="7"/>
  <c r="AC1177" i="7" s="1"/>
  <c r="AC1176" i="7"/>
  <c r="V1179" i="7"/>
  <c r="AC1177" i="6"/>
  <c r="AD1177" i="6" s="1"/>
  <c r="Z1178" i="6"/>
  <c r="AM1179" i="6"/>
  <c r="AK1179" i="6"/>
  <c r="AI1179" i="6"/>
  <c r="AJ1179" i="6"/>
  <c r="AH1180" i="6"/>
  <c r="AL1178" i="6"/>
  <c r="AO1178" i="6" s="1"/>
  <c r="AO1177" i="6"/>
  <c r="AY1179" i="6"/>
  <c r="AW1179" i="6"/>
  <c r="AU1179" i="6"/>
  <c r="AV1179" i="6"/>
  <c r="AZ1179" i="6" s="1"/>
  <c r="AB1178" i="6"/>
  <c r="V1180" i="6"/>
  <c r="AA1179" i="6"/>
  <c r="Y1179" i="6"/>
  <c r="X1179" i="6"/>
  <c r="W1179" i="6"/>
  <c r="AZ1178" i="6"/>
  <c r="BA1177" i="6"/>
  <c r="BB1177" i="6" s="1"/>
  <c r="AT1180" i="6"/>
  <c r="AX1178" i="6"/>
  <c r="CA1180" i="7" l="1"/>
  <c r="CG1179" i="7"/>
  <c r="CH1178" i="7"/>
  <c r="CI1178" i="7" s="1"/>
  <c r="BT1178" i="7"/>
  <c r="BW1178" i="7"/>
  <c r="BX1178" i="7" s="1"/>
  <c r="BP1180" i="7"/>
  <c r="BV1179" i="7"/>
  <c r="BT1179" i="7"/>
  <c r="AN1179" i="6"/>
  <c r="BM1180" i="6"/>
  <c r="BN1180" i="6" s="1"/>
  <c r="BK1181" i="6"/>
  <c r="BF1182" i="6"/>
  <c r="BH1181" i="6"/>
  <c r="BL1181" i="6" s="1"/>
  <c r="BI1181" i="6"/>
  <c r="BG1181" i="6"/>
  <c r="BJ1181" i="6" s="1"/>
  <c r="BM1181" i="6" s="1"/>
  <c r="BN1181" i="6" s="1"/>
  <c r="AC1178" i="6"/>
  <c r="AD1178" i="6" s="1"/>
  <c r="BK1177" i="7"/>
  <c r="BL1177" i="7" s="1"/>
  <c r="BE1179" i="7"/>
  <c r="BK1178" i="7"/>
  <c r="AS1179" i="7"/>
  <c r="AZ1177" i="7"/>
  <c r="AK1178" i="7"/>
  <c r="AN1178" i="7"/>
  <c r="AG1180" i="7"/>
  <c r="AM1179" i="7"/>
  <c r="AB1178" i="7"/>
  <c r="Z1178" i="7"/>
  <c r="V1180" i="7"/>
  <c r="AB1179" i="7"/>
  <c r="AB1179" i="6"/>
  <c r="AX1179" i="6"/>
  <c r="BA1179" i="6" s="1"/>
  <c r="BB1179" i="6" s="1"/>
  <c r="AY1180" i="6"/>
  <c r="AW1180" i="6"/>
  <c r="AV1180" i="6"/>
  <c r="AU1180" i="6"/>
  <c r="Z1179" i="6"/>
  <c r="X1180" i="6"/>
  <c r="Y1180" i="6"/>
  <c r="W1180" i="6"/>
  <c r="AA1180" i="6"/>
  <c r="V1181" i="6"/>
  <c r="AL1179" i="6"/>
  <c r="AO1179" i="6" s="1"/>
  <c r="AM1180" i="6"/>
  <c r="AK1180" i="6"/>
  <c r="AI1180" i="6"/>
  <c r="AJ1180" i="6"/>
  <c r="AN1180" i="6" s="1"/>
  <c r="AH1181" i="6"/>
  <c r="AT1181" i="6"/>
  <c r="BA1178" i="6"/>
  <c r="BB1178" i="6" s="1"/>
  <c r="CE1179" i="7" l="1"/>
  <c r="CH1179" i="7" s="1"/>
  <c r="CI1179" i="7" s="1"/>
  <c r="CA1181" i="7"/>
  <c r="CG1180" i="7"/>
  <c r="CE1180" i="7"/>
  <c r="BP1181" i="7"/>
  <c r="BW1179" i="7"/>
  <c r="BX1179" i="7" s="1"/>
  <c r="BK1182" i="6"/>
  <c r="BF1183" i="6"/>
  <c r="BI1182" i="6"/>
  <c r="BG1182" i="6"/>
  <c r="BJ1182" i="6" s="1"/>
  <c r="BH1182" i="6"/>
  <c r="BL1182" i="6" s="1"/>
  <c r="AZ1180" i="6"/>
  <c r="AC1179" i="6"/>
  <c r="AD1179" i="6" s="1"/>
  <c r="BI1178" i="7"/>
  <c r="BE1180" i="7"/>
  <c r="BL1178" i="7"/>
  <c r="AY1178" i="7"/>
  <c r="AS1180" i="7"/>
  <c r="AY1179" i="7"/>
  <c r="AW1178" i="7"/>
  <c r="AM1180" i="7"/>
  <c r="AG1181" i="7"/>
  <c r="AK1179" i="7"/>
  <c r="AN1179" i="7" s="1"/>
  <c r="Z1179" i="7"/>
  <c r="AC1179" i="7" s="1"/>
  <c r="V1181" i="7"/>
  <c r="AB1180" i="7"/>
  <c r="AC1178" i="7"/>
  <c r="AM1181" i="6"/>
  <c r="AK1181" i="6"/>
  <c r="AI1181" i="6"/>
  <c r="AJ1181" i="6"/>
  <c r="AH1182" i="6"/>
  <c r="V1182" i="6"/>
  <c r="AA1181" i="6"/>
  <c r="X1181" i="6"/>
  <c r="Y1181" i="6"/>
  <c r="W1181" i="6"/>
  <c r="Z1180" i="6"/>
  <c r="AY1181" i="6"/>
  <c r="AW1181" i="6"/>
  <c r="AV1181" i="6"/>
  <c r="AU1181" i="6"/>
  <c r="AL1180" i="6"/>
  <c r="AO1180" i="6" s="1"/>
  <c r="AB1180" i="6"/>
  <c r="AT1182" i="6"/>
  <c r="AZ1181" i="6"/>
  <c r="AX1180" i="6"/>
  <c r="BA1180" i="6" s="1"/>
  <c r="BB1180" i="6" s="1"/>
  <c r="BM1182" i="6" l="1"/>
  <c r="BN1182" i="6" s="1"/>
  <c r="CH1180" i="7"/>
  <c r="CI1180" i="7" s="1"/>
  <c r="CG1181" i="7"/>
  <c r="CA1182" i="7"/>
  <c r="BP1182" i="7"/>
  <c r="BV1181" i="7"/>
  <c r="BV1180" i="7"/>
  <c r="BT1180" i="7"/>
  <c r="AN1181" i="6"/>
  <c r="BK1183" i="6"/>
  <c r="BF1184" i="6"/>
  <c r="BI1183" i="6"/>
  <c r="BG1183" i="6"/>
  <c r="BJ1183" i="6" s="1"/>
  <c r="BH1183" i="6"/>
  <c r="BL1183" i="6" s="1"/>
  <c r="BK1179" i="7"/>
  <c r="BI1179" i="7"/>
  <c r="BE1181" i="7"/>
  <c r="AS1181" i="7"/>
  <c r="AW1179" i="7"/>
  <c r="AZ1179" i="7" s="1"/>
  <c r="AZ1178" i="7"/>
  <c r="AG1182" i="7"/>
  <c r="AM1181" i="7"/>
  <c r="AK1180" i="7"/>
  <c r="AN1180" i="7" s="1"/>
  <c r="V1182" i="7"/>
  <c r="Z1180" i="7"/>
  <c r="AC1180" i="7" s="1"/>
  <c r="AB1181" i="6"/>
  <c r="AC1180" i="6"/>
  <c r="AD1180" i="6" s="1"/>
  <c r="AL1181" i="6"/>
  <c r="AO1181" i="6" s="1"/>
  <c r="AM1182" i="6"/>
  <c r="AK1182" i="6"/>
  <c r="AJ1182" i="6"/>
  <c r="AN1182" i="6" s="1"/>
  <c r="AI1182" i="6"/>
  <c r="AH1183" i="6"/>
  <c r="W1182" i="6"/>
  <c r="Y1182" i="6"/>
  <c r="V1183" i="6"/>
  <c r="AA1182" i="6"/>
  <c r="X1182" i="6"/>
  <c r="Z1181" i="6"/>
  <c r="AY1182" i="6"/>
  <c r="AW1182" i="6"/>
  <c r="AV1182" i="6"/>
  <c r="AU1182" i="6"/>
  <c r="AX1181" i="6"/>
  <c r="BA1181" i="6" s="1"/>
  <c r="BB1181" i="6" s="1"/>
  <c r="AT1183" i="6"/>
  <c r="CA1183" i="7" l="1"/>
  <c r="CE1181" i="7"/>
  <c r="CH1181" i="7" s="1"/>
  <c r="CI1181" i="7" s="1"/>
  <c r="BW1180" i="7"/>
  <c r="BX1180" i="7" s="1"/>
  <c r="BT1181" i="7"/>
  <c r="BW1181" i="7" s="1"/>
  <c r="BX1181" i="7" s="1"/>
  <c r="BV1182" i="7"/>
  <c r="BP1183" i="7"/>
  <c r="AX1182" i="6"/>
  <c r="BM1183" i="6"/>
  <c r="BN1183" i="6" s="1"/>
  <c r="BI1184" i="6"/>
  <c r="BK1184" i="6"/>
  <c r="BH1184" i="6"/>
  <c r="BL1184" i="6" s="1"/>
  <c r="BG1184" i="6"/>
  <c r="BJ1184" i="6" s="1"/>
  <c r="BF1185" i="6"/>
  <c r="BE1182" i="7"/>
  <c r="BK1181" i="7"/>
  <c r="BI1180" i="7"/>
  <c r="BK1180" i="7"/>
  <c r="BL1180" i="7" s="1"/>
  <c r="BL1179" i="7"/>
  <c r="AY1180" i="7"/>
  <c r="AW1180" i="7"/>
  <c r="AS1182" i="7"/>
  <c r="AK1181" i="7"/>
  <c r="AN1181" i="7"/>
  <c r="AM1182" i="7"/>
  <c r="AG1183" i="7"/>
  <c r="V1183" i="7"/>
  <c r="Z1182" i="7"/>
  <c r="AB1182" i="7"/>
  <c r="AB1181" i="7"/>
  <c r="Z1181" i="7"/>
  <c r="AC1181" i="6"/>
  <c r="AD1181" i="6" s="1"/>
  <c r="AB1182" i="6"/>
  <c r="Z1182" i="6"/>
  <c r="AY1183" i="6"/>
  <c r="AW1183" i="6"/>
  <c r="AV1183" i="6"/>
  <c r="AU1183" i="6"/>
  <c r="AM1183" i="6"/>
  <c r="AK1183" i="6"/>
  <c r="AI1183" i="6"/>
  <c r="AJ1183" i="6"/>
  <c r="AN1183" i="6" s="1"/>
  <c r="AH1184" i="6"/>
  <c r="X1183" i="6"/>
  <c r="V1184" i="6"/>
  <c r="W1183" i="6"/>
  <c r="AA1183" i="6"/>
  <c r="Y1183" i="6"/>
  <c r="AL1182" i="6"/>
  <c r="AO1182" i="6" s="1"/>
  <c r="AZ1183" i="6"/>
  <c r="AT1184" i="6"/>
  <c r="AZ1182" i="6"/>
  <c r="BA1182" i="6" l="1"/>
  <c r="BB1182" i="6" s="1"/>
  <c r="CA1184" i="7"/>
  <c r="CG1183" i="7"/>
  <c r="CG1182" i="7"/>
  <c r="CE1182" i="7"/>
  <c r="BP1184" i="7"/>
  <c r="BV1183" i="7"/>
  <c r="BT1182" i="7"/>
  <c r="BW1182" i="7" s="1"/>
  <c r="BX1182" i="7" s="1"/>
  <c r="BM1184" i="6"/>
  <c r="BN1184" i="6" s="1"/>
  <c r="BK1185" i="6"/>
  <c r="BH1185" i="6"/>
  <c r="BL1185" i="6" s="1"/>
  <c r="BF1186" i="6"/>
  <c r="BI1185" i="6"/>
  <c r="BG1185" i="6"/>
  <c r="BJ1185" i="6" s="1"/>
  <c r="BM1185" i="6" s="1"/>
  <c r="BN1185" i="6" s="1"/>
  <c r="AC1182" i="6"/>
  <c r="AD1182" i="6" s="1"/>
  <c r="BI1181" i="7"/>
  <c r="BL1181" i="7" s="1"/>
  <c r="BE1183" i="7"/>
  <c r="BK1182" i="7"/>
  <c r="AY1181" i="7"/>
  <c r="AW1181" i="7"/>
  <c r="AY1182" i="7"/>
  <c r="AS1183" i="7"/>
  <c r="AZ1180" i="7"/>
  <c r="AK1182" i="7"/>
  <c r="AN1182" i="7" s="1"/>
  <c r="AG1184" i="7"/>
  <c r="AM1183" i="7"/>
  <c r="AC1182" i="7"/>
  <c r="V1184" i="7"/>
  <c r="AB1183" i="7"/>
  <c r="AC1181" i="7"/>
  <c r="AB1183" i="6"/>
  <c r="V1185" i="6"/>
  <c r="X1184" i="6"/>
  <c r="Y1184" i="6"/>
  <c r="AA1184" i="6"/>
  <c r="W1184" i="6"/>
  <c r="AL1183" i="6"/>
  <c r="AO1183" i="6" s="1"/>
  <c r="Z1183" i="6"/>
  <c r="AM1184" i="6"/>
  <c r="AK1184" i="6"/>
  <c r="AI1184" i="6"/>
  <c r="AJ1184" i="6"/>
  <c r="AH1185" i="6"/>
  <c r="AY1184" i="6"/>
  <c r="AW1184" i="6"/>
  <c r="AU1184" i="6"/>
  <c r="AX1184" i="6" s="1"/>
  <c r="AV1184" i="6"/>
  <c r="AZ1184" i="6" s="1"/>
  <c r="AT1185" i="6"/>
  <c r="AX1183" i="6"/>
  <c r="BA1183" i="6" s="1"/>
  <c r="BB1183" i="6" s="1"/>
  <c r="CH1182" i="7" l="1"/>
  <c r="CI1182" i="7" s="1"/>
  <c r="CE1183" i="7"/>
  <c r="CH1183" i="7" s="1"/>
  <c r="CI1183" i="7" s="1"/>
  <c r="CA1185" i="7"/>
  <c r="BT1183" i="7"/>
  <c r="BP1185" i="7"/>
  <c r="BV1184" i="7"/>
  <c r="BW1183" i="7"/>
  <c r="BX1183" i="7" s="1"/>
  <c r="AN1184" i="6"/>
  <c r="BH1186" i="6"/>
  <c r="BI1186" i="6"/>
  <c r="BG1186" i="6"/>
  <c r="BJ1186" i="6" s="1"/>
  <c r="BK1186" i="6"/>
  <c r="BF1187" i="6"/>
  <c r="AC1183" i="6"/>
  <c r="AD1183" i="6" s="1"/>
  <c r="BI1182" i="7"/>
  <c r="BE1184" i="7"/>
  <c r="BK1183" i="7"/>
  <c r="BL1182" i="7"/>
  <c r="AW1182" i="7"/>
  <c r="AS1184" i="7"/>
  <c r="AW1183" i="7"/>
  <c r="AZ1182" i="7"/>
  <c r="AZ1181" i="7"/>
  <c r="AK1183" i="7"/>
  <c r="AN1183" i="7" s="1"/>
  <c r="AG1185" i="7"/>
  <c r="AM1184" i="7"/>
  <c r="Z1183" i="7"/>
  <c r="AC1183" i="7" s="1"/>
  <c r="V1185" i="7"/>
  <c r="AB1184" i="7"/>
  <c r="BA1184" i="6"/>
  <c r="BB1184" i="6" s="1"/>
  <c r="AL1184" i="6"/>
  <c r="AO1184" i="6" s="1"/>
  <c r="AM1185" i="6"/>
  <c r="AK1185" i="6"/>
  <c r="AI1185" i="6"/>
  <c r="AJ1185" i="6"/>
  <c r="AH1186" i="6"/>
  <c r="Z1184" i="6"/>
  <c r="AB1184" i="6"/>
  <c r="AY1185" i="6"/>
  <c r="AW1185" i="6"/>
  <c r="AU1185" i="6"/>
  <c r="AV1185" i="6"/>
  <c r="Y1185" i="6"/>
  <c r="V1186" i="6"/>
  <c r="AA1185" i="6"/>
  <c r="X1185" i="6"/>
  <c r="W1185" i="6"/>
  <c r="AT1186" i="6"/>
  <c r="CE1184" i="7" l="1"/>
  <c r="CG1184" i="7"/>
  <c r="CH1184" i="7" s="1"/>
  <c r="CI1184" i="7" s="1"/>
  <c r="CA1186" i="7"/>
  <c r="BT1184" i="7"/>
  <c r="BW1184" i="7" s="1"/>
  <c r="BX1184" i="7" s="1"/>
  <c r="BP1186" i="7"/>
  <c r="BT1185" i="7"/>
  <c r="AN1185" i="6"/>
  <c r="BH1187" i="6"/>
  <c r="BK1187" i="6"/>
  <c r="BI1187" i="6"/>
  <c r="BG1187" i="6"/>
  <c r="BJ1187" i="6" s="1"/>
  <c r="BF1188" i="6"/>
  <c r="BL1186" i="6"/>
  <c r="BM1186" i="6" s="1"/>
  <c r="BN1186" i="6" s="1"/>
  <c r="BE1185" i="7"/>
  <c r="BK1184" i="7"/>
  <c r="BI1183" i="7"/>
  <c r="BL1183" i="7" s="1"/>
  <c r="AY1183" i="7"/>
  <c r="AZ1183" i="7" s="1"/>
  <c r="AS1185" i="7"/>
  <c r="AG1186" i="7"/>
  <c r="AK1185" i="7"/>
  <c r="AK1184" i="7"/>
  <c r="AN1184" i="7"/>
  <c r="Z1185" i="7"/>
  <c r="V1186" i="7"/>
  <c r="Z1184" i="7"/>
  <c r="AC1184" i="7" s="1"/>
  <c r="AB1185" i="6"/>
  <c r="AC1184" i="6"/>
  <c r="AD1184" i="6" s="1"/>
  <c r="AX1185" i="6"/>
  <c r="AZ1185" i="6"/>
  <c r="AY1186" i="6"/>
  <c r="AW1186" i="6"/>
  <c r="AU1186" i="6"/>
  <c r="AV1186" i="6"/>
  <c r="AL1185" i="6"/>
  <c r="AO1185" i="6" s="1"/>
  <c r="AM1186" i="6"/>
  <c r="AK1186" i="6"/>
  <c r="AJ1186" i="6"/>
  <c r="AN1186" i="6" s="1"/>
  <c r="AI1186" i="6"/>
  <c r="AH1187" i="6"/>
  <c r="W1186" i="6"/>
  <c r="V1187" i="6"/>
  <c r="Y1186" i="6"/>
  <c r="X1186" i="6"/>
  <c r="AA1186" i="6"/>
  <c r="Z1185" i="6"/>
  <c r="AT1187" i="6"/>
  <c r="CE1185" i="7" l="1"/>
  <c r="CA1187" i="7"/>
  <c r="CG1186" i="7"/>
  <c r="CG1185" i="7"/>
  <c r="CH1185" i="7" s="1"/>
  <c r="CI1185" i="7" s="1"/>
  <c r="BV1185" i="7"/>
  <c r="BW1185" i="7" s="1"/>
  <c r="BX1185" i="7" s="1"/>
  <c r="BP1187" i="7"/>
  <c r="BA1185" i="6"/>
  <c r="BB1185" i="6" s="1"/>
  <c r="BK1188" i="6"/>
  <c r="BI1188" i="6"/>
  <c r="BG1188" i="6"/>
  <c r="BH1188" i="6"/>
  <c r="BL1188" i="6" s="1"/>
  <c r="BF1189" i="6"/>
  <c r="BL1187" i="6"/>
  <c r="BM1187" i="6" s="1"/>
  <c r="BN1187" i="6" s="1"/>
  <c r="AZ1186" i="6"/>
  <c r="AC1185" i="6"/>
  <c r="AD1185" i="6" s="1"/>
  <c r="BE1186" i="7"/>
  <c r="BI1185" i="7"/>
  <c r="BI1184" i="7"/>
  <c r="BL1184" i="7" s="1"/>
  <c r="AY1184" i="7"/>
  <c r="AW1184" i="7"/>
  <c r="AS1186" i="7"/>
  <c r="AW1185" i="7"/>
  <c r="AG1187" i="7"/>
  <c r="AM1186" i="7"/>
  <c r="AM1185" i="7"/>
  <c r="AN1185" i="7" s="1"/>
  <c r="AB1186" i="7"/>
  <c r="V1187" i="7"/>
  <c r="AB1185" i="7"/>
  <c r="AC1185" i="7" s="1"/>
  <c r="AB1186" i="6"/>
  <c r="AA1187" i="6"/>
  <c r="W1187" i="6"/>
  <c r="X1187" i="6"/>
  <c r="V1188" i="6"/>
  <c r="Y1187" i="6"/>
  <c r="AM1187" i="6"/>
  <c r="AK1187" i="6"/>
  <c r="AI1187" i="6"/>
  <c r="AJ1187" i="6"/>
  <c r="AH1188" i="6"/>
  <c r="AY1187" i="6"/>
  <c r="AW1187" i="6"/>
  <c r="AV1187" i="6"/>
  <c r="AU1187" i="6"/>
  <c r="AL1186" i="6"/>
  <c r="AO1186" i="6" s="1"/>
  <c r="Z1186" i="6"/>
  <c r="AT1188" i="6"/>
  <c r="AX1186" i="6"/>
  <c r="BA1186" i="6" s="1"/>
  <c r="BB1186" i="6" s="1"/>
  <c r="CE1187" i="7" l="1"/>
  <c r="CA1188" i="7"/>
  <c r="CE1186" i="7"/>
  <c r="CH1186" i="7" s="1"/>
  <c r="CI1186" i="7" s="1"/>
  <c r="BT1186" i="7"/>
  <c r="BV1186" i="7"/>
  <c r="BW1186" i="7" s="1"/>
  <c r="BX1186" i="7" s="1"/>
  <c r="BV1187" i="7"/>
  <c r="BP1188" i="7"/>
  <c r="AN1187" i="6"/>
  <c r="BJ1188" i="6"/>
  <c r="AB1187" i="6"/>
  <c r="BM1188" i="6"/>
  <c r="BN1188" i="6" s="1"/>
  <c r="BI1189" i="6"/>
  <c r="BH1189" i="6"/>
  <c r="BF1190" i="6"/>
  <c r="BK1189" i="6"/>
  <c r="BG1189" i="6"/>
  <c r="BJ1189" i="6" s="1"/>
  <c r="AC1186" i="6"/>
  <c r="AD1186" i="6" s="1"/>
  <c r="BK1185" i="7"/>
  <c r="BL1185" i="7" s="1"/>
  <c r="BK1186" i="7"/>
  <c r="BE1187" i="7"/>
  <c r="AY1185" i="7"/>
  <c r="AZ1185" i="7" s="1"/>
  <c r="AS1187" i="7"/>
  <c r="AY1186" i="7"/>
  <c r="AZ1184" i="7"/>
  <c r="AK1186" i="7"/>
  <c r="AN1186" i="7"/>
  <c r="AM1187" i="7"/>
  <c r="AG1188" i="7"/>
  <c r="Z1186" i="7"/>
  <c r="AC1186" i="7" s="1"/>
  <c r="AB1187" i="7"/>
  <c r="V1188" i="7"/>
  <c r="AZ1187" i="6"/>
  <c r="Z1187" i="6"/>
  <c r="AM1188" i="6"/>
  <c r="AK1188" i="6"/>
  <c r="AI1188" i="6"/>
  <c r="AJ1188" i="6"/>
  <c r="AH1189" i="6"/>
  <c r="AL1187" i="6"/>
  <c r="AO1187" i="6" s="1"/>
  <c r="Y1188" i="6"/>
  <c r="V1189" i="6"/>
  <c r="AA1188" i="6"/>
  <c r="X1188" i="6"/>
  <c r="W1188" i="6"/>
  <c r="AY1188" i="6"/>
  <c r="AW1188" i="6"/>
  <c r="AU1188" i="6"/>
  <c r="AV1188" i="6"/>
  <c r="AT1189" i="6"/>
  <c r="AX1187" i="6"/>
  <c r="CG1187" i="7" l="1"/>
  <c r="CH1187" i="7" s="1"/>
  <c r="CI1187" i="7" s="1"/>
  <c r="CA1189" i="7"/>
  <c r="CE1188" i="7"/>
  <c r="CG1188" i="7"/>
  <c r="CH1188" i="7" s="1"/>
  <c r="CI1188" i="7" s="1"/>
  <c r="BT1187" i="7"/>
  <c r="BW1187" i="7"/>
  <c r="BX1187" i="7" s="1"/>
  <c r="BP1189" i="7"/>
  <c r="BV1188" i="7"/>
  <c r="AC1187" i="6"/>
  <c r="AD1187" i="6" s="1"/>
  <c r="BK1190" i="6"/>
  <c r="BH1190" i="6"/>
  <c r="BL1190" i="6" s="1"/>
  <c r="BI1190" i="6"/>
  <c r="BF1191" i="6"/>
  <c r="BG1190" i="6"/>
  <c r="BL1189" i="6"/>
  <c r="BM1189" i="6" s="1"/>
  <c r="BN1189" i="6" s="1"/>
  <c r="BA1187" i="6"/>
  <c r="BB1187" i="6" s="1"/>
  <c r="AN1188" i="6"/>
  <c r="BI1186" i="7"/>
  <c r="BL1186" i="7" s="1"/>
  <c r="BK1187" i="7"/>
  <c r="BE1188" i="7"/>
  <c r="AW1186" i="7"/>
  <c r="AY1187" i="7"/>
  <c r="AS1188" i="7"/>
  <c r="AZ1186" i="7"/>
  <c r="AG1189" i="7"/>
  <c r="AK1188" i="7"/>
  <c r="AM1188" i="7"/>
  <c r="AN1188" i="7" s="1"/>
  <c r="AK1187" i="7"/>
  <c r="AN1187" i="7" s="1"/>
  <c r="AB1188" i="7"/>
  <c r="V1189" i="7"/>
  <c r="Z1187" i="7"/>
  <c r="AC1187" i="7" s="1"/>
  <c r="AZ1188" i="6"/>
  <c r="AB1188" i="6"/>
  <c r="W1189" i="6"/>
  <c r="Y1189" i="6"/>
  <c r="X1189" i="6"/>
  <c r="V1190" i="6"/>
  <c r="AA1189" i="6"/>
  <c r="Z1188" i="6"/>
  <c r="AM1189" i="6"/>
  <c r="AK1189" i="6"/>
  <c r="AI1189" i="6"/>
  <c r="AJ1189" i="6"/>
  <c r="AN1189" i="6" s="1"/>
  <c r="AH1190" i="6"/>
  <c r="AY1189" i="6"/>
  <c r="AW1189" i="6"/>
  <c r="AU1189" i="6"/>
  <c r="AV1189" i="6"/>
  <c r="AL1188" i="6"/>
  <c r="AO1188" i="6" s="1"/>
  <c r="AT1190" i="6"/>
  <c r="AX1188" i="6"/>
  <c r="CA1190" i="7" l="1"/>
  <c r="CG1189" i="7"/>
  <c r="BP1190" i="7"/>
  <c r="BV1189" i="7"/>
  <c r="BT1189" i="7"/>
  <c r="BT1188" i="7"/>
  <c r="BW1188" i="7" s="1"/>
  <c r="BX1188" i="7" s="1"/>
  <c r="BJ1190" i="6"/>
  <c r="BM1190" i="6" s="1"/>
  <c r="BN1190" i="6" s="1"/>
  <c r="AZ1189" i="6"/>
  <c r="BH1191" i="6"/>
  <c r="BI1191" i="6"/>
  <c r="BK1191" i="6"/>
  <c r="BF1192" i="6"/>
  <c r="BG1191" i="6"/>
  <c r="BJ1191" i="6" s="1"/>
  <c r="BA1188" i="6"/>
  <c r="BB1188" i="6" s="1"/>
  <c r="AC1188" i="6"/>
  <c r="AD1188" i="6" s="1"/>
  <c r="BI1187" i="7"/>
  <c r="BL1187" i="7" s="1"/>
  <c r="BE1189" i="7"/>
  <c r="BK1188" i="7"/>
  <c r="AW1187" i="7"/>
  <c r="AS1189" i="7"/>
  <c r="AW1188" i="7"/>
  <c r="AZ1187" i="7"/>
  <c r="AG1190" i="7"/>
  <c r="AM1189" i="7"/>
  <c r="Z1188" i="7"/>
  <c r="AC1188" i="7" s="1"/>
  <c r="V1190" i="7"/>
  <c r="AB1189" i="7"/>
  <c r="Z1189" i="6"/>
  <c r="AM1190" i="6"/>
  <c r="AK1190" i="6"/>
  <c r="AI1190" i="6"/>
  <c r="AJ1190" i="6"/>
  <c r="AH1191" i="6"/>
  <c r="AY1190" i="6"/>
  <c r="AW1190" i="6"/>
  <c r="AV1190" i="6"/>
  <c r="AU1190" i="6"/>
  <c r="AX1190" i="6" s="1"/>
  <c r="AL1189" i="6"/>
  <c r="AO1189" i="6" s="1"/>
  <c r="Y1190" i="6"/>
  <c r="V1191" i="6"/>
  <c r="X1190" i="6"/>
  <c r="W1190" i="6"/>
  <c r="AA1190" i="6"/>
  <c r="AB1189" i="6"/>
  <c r="AX1189" i="6"/>
  <c r="BA1189" i="6" s="1"/>
  <c r="BB1189" i="6" s="1"/>
  <c r="AT1191" i="6"/>
  <c r="CE1189" i="7" l="1"/>
  <c r="CH1189" i="7" s="1"/>
  <c r="CI1189" i="7" s="1"/>
  <c r="CA1191" i="7"/>
  <c r="CE1190" i="7"/>
  <c r="CG1190" i="7"/>
  <c r="CH1190" i="7" s="1"/>
  <c r="CI1190" i="7" s="1"/>
  <c r="BW1189" i="7"/>
  <c r="BX1189" i="7" s="1"/>
  <c r="BP1191" i="7"/>
  <c r="BV1190" i="7"/>
  <c r="AN1190" i="6"/>
  <c r="BI1192" i="6"/>
  <c r="BG1192" i="6"/>
  <c r="BJ1192" i="6" s="1"/>
  <c r="BK1192" i="6"/>
  <c r="BH1192" i="6"/>
  <c r="BL1192" i="6" s="1"/>
  <c r="BF1193" i="6"/>
  <c r="BL1191" i="6"/>
  <c r="BM1191" i="6" s="1"/>
  <c r="BN1191" i="6" s="1"/>
  <c r="AC1189" i="6"/>
  <c r="AD1189" i="6" s="1"/>
  <c r="BI1188" i="7"/>
  <c r="BE1190" i="7"/>
  <c r="BK1189" i="7"/>
  <c r="BL1188" i="7"/>
  <c r="AY1188" i="7"/>
  <c r="AZ1188" i="7" s="1"/>
  <c r="AS1190" i="7"/>
  <c r="AY1189" i="7"/>
  <c r="AK1189" i="7"/>
  <c r="AN1189" i="7"/>
  <c r="AG1191" i="7"/>
  <c r="AM1190" i="7"/>
  <c r="V1191" i="7"/>
  <c r="Z1189" i="7"/>
  <c r="AC1189" i="7" s="1"/>
  <c r="Z1190" i="6"/>
  <c r="AM1191" i="6"/>
  <c r="AK1191" i="6"/>
  <c r="AI1191" i="6"/>
  <c r="AJ1191" i="6"/>
  <c r="AH1192" i="6"/>
  <c r="AL1190" i="6"/>
  <c r="AO1190" i="6" s="1"/>
  <c r="W1191" i="6"/>
  <c r="V1192" i="6"/>
  <c r="AA1191" i="6"/>
  <c r="Y1191" i="6"/>
  <c r="X1191" i="6"/>
  <c r="AB1191" i="6" s="1"/>
  <c r="AY1191" i="6"/>
  <c r="AW1191" i="6"/>
  <c r="AU1191" i="6"/>
  <c r="AX1191" i="6" s="1"/>
  <c r="AV1191" i="6"/>
  <c r="AB1190" i="6"/>
  <c r="AT1192" i="6"/>
  <c r="AZ1190" i="6"/>
  <c r="BA1190" i="6" s="1"/>
  <c r="BB1190" i="6" s="1"/>
  <c r="CA1192" i="7" l="1"/>
  <c r="CG1191" i="7"/>
  <c r="BT1190" i="7"/>
  <c r="BW1190" i="7"/>
  <c r="BX1190" i="7" s="1"/>
  <c r="BP1192" i="7"/>
  <c r="BV1191" i="7"/>
  <c r="BT1191" i="7"/>
  <c r="AN1191" i="6"/>
  <c r="BF1194" i="6"/>
  <c r="BK1193" i="6"/>
  <c r="BI1193" i="6"/>
  <c r="BG1193" i="6"/>
  <c r="BJ1193" i="6" s="1"/>
  <c r="BH1193" i="6"/>
  <c r="BL1193" i="6" s="1"/>
  <c r="BM1192" i="6"/>
  <c r="BN1192" i="6" s="1"/>
  <c r="AC1190" i="6"/>
  <c r="AD1190" i="6" s="1"/>
  <c r="BE1191" i="7"/>
  <c r="BK1190" i="7"/>
  <c r="BI1189" i="7"/>
  <c r="BL1189" i="7" s="1"/>
  <c r="AW1189" i="7"/>
  <c r="AZ1189" i="7" s="1"/>
  <c r="AS1191" i="7"/>
  <c r="AY1190" i="7"/>
  <c r="AG1192" i="7"/>
  <c r="AM1191" i="7"/>
  <c r="AK1190" i="7"/>
  <c r="AN1190" i="7" s="1"/>
  <c r="Z1190" i="7"/>
  <c r="V1192" i="7"/>
  <c r="AB1191" i="7"/>
  <c r="AB1190" i="7"/>
  <c r="Z1191" i="6"/>
  <c r="AC1191" i="6" s="1"/>
  <c r="AD1191" i="6" s="1"/>
  <c r="AL1191" i="6"/>
  <c r="AO1191" i="6" s="1"/>
  <c r="AK1192" i="6"/>
  <c r="AM1192" i="6"/>
  <c r="AI1192" i="6"/>
  <c r="AJ1192" i="6"/>
  <c r="AH1193" i="6"/>
  <c r="X1192" i="6"/>
  <c r="W1192" i="6"/>
  <c r="V1193" i="6"/>
  <c r="Y1192" i="6"/>
  <c r="AA1192" i="6"/>
  <c r="AY1192" i="6"/>
  <c r="AW1192" i="6"/>
  <c r="AV1192" i="6"/>
  <c r="AU1192" i="6"/>
  <c r="AZ1191" i="6"/>
  <c r="BA1191" i="6" s="1"/>
  <c r="BB1191" i="6" s="1"/>
  <c r="AT1193" i="6"/>
  <c r="CE1191" i="7" l="1"/>
  <c r="CH1191" i="7" s="1"/>
  <c r="CI1191" i="7" s="1"/>
  <c r="CG1192" i="7"/>
  <c r="CA1193" i="7"/>
  <c r="BT1192" i="7"/>
  <c r="BP1193" i="7"/>
  <c r="BW1191" i="7"/>
  <c r="BX1191" i="7" s="1"/>
  <c r="BM1193" i="6"/>
  <c r="BN1193" i="6" s="1"/>
  <c r="BK1194" i="6"/>
  <c r="BH1194" i="6"/>
  <c r="BL1194" i="6" s="1"/>
  <c r="BG1194" i="6"/>
  <c r="BI1194" i="6"/>
  <c r="BF1195" i="6"/>
  <c r="AN1192" i="6"/>
  <c r="AC1190" i="7"/>
  <c r="BI1190" i="7"/>
  <c r="BL1190" i="7"/>
  <c r="BE1192" i="7"/>
  <c r="AS1192" i="7"/>
  <c r="AY1191" i="7"/>
  <c r="AW1190" i="7"/>
  <c r="AZ1190" i="7"/>
  <c r="AK1191" i="7"/>
  <c r="AN1191" i="7"/>
  <c r="AG1193" i="7"/>
  <c r="V1193" i="7"/>
  <c r="Z1191" i="7"/>
  <c r="AC1191" i="7" s="1"/>
  <c r="Z1192" i="6"/>
  <c r="AZ1192" i="6"/>
  <c r="AM1193" i="6"/>
  <c r="AK1193" i="6"/>
  <c r="AI1193" i="6"/>
  <c r="AJ1193" i="6"/>
  <c r="AH1194" i="6"/>
  <c r="W1193" i="6"/>
  <c r="V1194" i="6"/>
  <c r="Y1193" i="6"/>
  <c r="AA1193" i="6"/>
  <c r="X1193" i="6"/>
  <c r="AB1192" i="6"/>
  <c r="AY1193" i="6"/>
  <c r="AW1193" i="6"/>
  <c r="AV1193" i="6"/>
  <c r="AZ1193" i="6" s="1"/>
  <c r="AU1193" i="6"/>
  <c r="AL1192" i="6"/>
  <c r="AO1192" i="6" s="1"/>
  <c r="AT1194" i="6"/>
  <c r="AX1192" i="6"/>
  <c r="CE1192" i="7" l="1"/>
  <c r="CH1192" i="7"/>
  <c r="CI1192" i="7" s="1"/>
  <c r="CA1194" i="7"/>
  <c r="CG1193" i="7"/>
  <c r="BP1194" i="7"/>
  <c r="BV1193" i="7"/>
  <c r="BV1192" i="7"/>
  <c r="BW1192" i="7" s="1"/>
  <c r="BX1192" i="7" s="1"/>
  <c r="BJ1194" i="6"/>
  <c r="BM1194" i="6" s="1"/>
  <c r="BN1194" i="6" s="1"/>
  <c r="BK1195" i="6"/>
  <c r="BH1195" i="6"/>
  <c r="BL1195" i="6" s="1"/>
  <c r="BI1195" i="6"/>
  <c r="BG1195" i="6"/>
  <c r="BJ1195" i="6" s="1"/>
  <c r="BM1195" i="6" s="1"/>
  <c r="BN1195" i="6" s="1"/>
  <c r="BF1196" i="6"/>
  <c r="BA1192" i="6"/>
  <c r="BB1192" i="6" s="1"/>
  <c r="AC1192" i="6"/>
  <c r="AD1192" i="6" s="1"/>
  <c r="AN1193" i="6"/>
  <c r="BK1191" i="7"/>
  <c r="BI1191" i="7"/>
  <c r="BE1193" i="7"/>
  <c r="AW1191" i="7"/>
  <c r="AZ1191" i="7"/>
  <c r="AS1193" i="7"/>
  <c r="AK1192" i="7"/>
  <c r="AM1192" i="7"/>
  <c r="AM1193" i="7"/>
  <c r="AG1194" i="7"/>
  <c r="V1194" i="7"/>
  <c r="AB1192" i="7"/>
  <c r="Z1192" i="7"/>
  <c r="AB1193" i="6"/>
  <c r="Z1193" i="6"/>
  <c r="V1195" i="6"/>
  <c r="AA1194" i="6"/>
  <c r="W1194" i="6"/>
  <c r="Y1194" i="6"/>
  <c r="X1194" i="6"/>
  <c r="AM1194" i="6"/>
  <c r="AK1194" i="6"/>
  <c r="AJ1194" i="6"/>
  <c r="AI1194" i="6"/>
  <c r="AH1195" i="6"/>
  <c r="AL1193" i="6"/>
  <c r="AO1193" i="6" s="1"/>
  <c r="AY1194" i="6"/>
  <c r="AW1194" i="6"/>
  <c r="AV1194" i="6"/>
  <c r="AU1194" i="6"/>
  <c r="AX1193" i="6"/>
  <c r="BA1193" i="6" s="1"/>
  <c r="BB1193" i="6" s="1"/>
  <c r="AT1195" i="6"/>
  <c r="AZ1194" i="6"/>
  <c r="CA1195" i="7" l="1"/>
  <c r="CE1193" i="7"/>
  <c r="CH1193" i="7" s="1"/>
  <c r="CI1193" i="7" s="1"/>
  <c r="BT1193" i="7"/>
  <c r="BW1193" i="7"/>
  <c r="BX1193" i="7" s="1"/>
  <c r="BV1194" i="7"/>
  <c r="BP1195" i="7"/>
  <c r="AN1194" i="6"/>
  <c r="BK1196" i="6"/>
  <c r="BF1197" i="6"/>
  <c r="BH1196" i="6"/>
  <c r="BL1196" i="6" s="1"/>
  <c r="BI1196" i="6"/>
  <c r="BG1196" i="6"/>
  <c r="BJ1196" i="6" s="1"/>
  <c r="BM1196" i="6" s="1"/>
  <c r="BN1196" i="6" s="1"/>
  <c r="AC1193" i="6"/>
  <c r="AD1193" i="6" s="1"/>
  <c r="BI1192" i="7"/>
  <c r="BK1192" i="7"/>
  <c r="BL1192" i="7" s="1"/>
  <c r="BE1194" i="7"/>
  <c r="BK1193" i="7"/>
  <c r="BL1191" i="7"/>
  <c r="AW1192" i="7"/>
  <c r="AS1194" i="7"/>
  <c r="AY1193" i="7"/>
  <c r="AY1192" i="7"/>
  <c r="AZ1192" i="7" s="1"/>
  <c r="AK1193" i="7"/>
  <c r="AN1193" i="7" s="1"/>
  <c r="AN1192" i="7"/>
  <c r="AM1194" i="7"/>
  <c r="AG1195" i="7"/>
  <c r="AC1192" i="7"/>
  <c r="AB1193" i="7"/>
  <c r="V1195" i="7"/>
  <c r="AB1194" i="7"/>
  <c r="Z1193" i="7"/>
  <c r="AB1194" i="6"/>
  <c r="Z1194" i="6"/>
  <c r="AL1194" i="6"/>
  <c r="AO1194" i="6" s="1"/>
  <c r="AM1195" i="6"/>
  <c r="AK1195" i="6"/>
  <c r="AI1195" i="6"/>
  <c r="AJ1195" i="6"/>
  <c r="AN1195" i="6" s="1"/>
  <c r="AH1196" i="6"/>
  <c r="AY1195" i="6"/>
  <c r="AW1195" i="6"/>
  <c r="AV1195" i="6"/>
  <c r="AU1195" i="6"/>
  <c r="AA1195" i="6"/>
  <c r="W1195" i="6"/>
  <c r="Y1195" i="6"/>
  <c r="X1195" i="6"/>
  <c r="V1196" i="6"/>
  <c r="AT1196" i="6"/>
  <c r="AX1194" i="6"/>
  <c r="BA1194" i="6" s="1"/>
  <c r="BB1194" i="6" s="1"/>
  <c r="CG1195" i="7" l="1"/>
  <c r="CA1196" i="7"/>
  <c r="CG1194" i="7"/>
  <c r="CE1194" i="7"/>
  <c r="BP1196" i="7"/>
  <c r="BV1195" i="7"/>
  <c r="BT1194" i="7"/>
  <c r="BW1194" i="7" s="1"/>
  <c r="BX1194" i="7" s="1"/>
  <c r="BK1197" i="6"/>
  <c r="BH1197" i="6"/>
  <c r="BL1197" i="6" s="1"/>
  <c r="BI1197" i="6"/>
  <c r="BG1197" i="6"/>
  <c r="BJ1197" i="6" s="1"/>
  <c r="BM1197" i="6" s="1"/>
  <c r="BN1197" i="6" s="1"/>
  <c r="BF1198" i="6"/>
  <c r="AC1194" i="6"/>
  <c r="AD1194" i="6" s="1"/>
  <c r="BI1193" i="7"/>
  <c r="BL1193" i="7" s="1"/>
  <c r="BK1194" i="7"/>
  <c r="BE1195" i="7"/>
  <c r="AW1193" i="7"/>
  <c r="AY1194" i="7"/>
  <c r="AS1195" i="7"/>
  <c r="AZ1193" i="7"/>
  <c r="AG1196" i="7"/>
  <c r="AM1195" i="7"/>
  <c r="AK1194" i="7"/>
  <c r="AN1194" i="7" s="1"/>
  <c r="V1196" i="7"/>
  <c r="AB1195" i="7"/>
  <c r="Z1194" i="7"/>
  <c r="AC1194" i="7" s="1"/>
  <c r="AC1193" i="7"/>
  <c r="Z1195" i="6"/>
  <c r="AB1195" i="6"/>
  <c r="AL1195" i="6"/>
  <c r="AO1195" i="6" s="1"/>
  <c r="AM1196" i="6"/>
  <c r="AK1196" i="6"/>
  <c r="AJ1196" i="6"/>
  <c r="AI1196" i="6"/>
  <c r="AH1197" i="6"/>
  <c r="W1196" i="6"/>
  <c r="Y1196" i="6"/>
  <c r="V1197" i="6"/>
  <c r="X1196" i="6"/>
  <c r="AA1196" i="6"/>
  <c r="AY1196" i="6"/>
  <c r="AW1196" i="6"/>
  <c r="AV1196" i="6"/>
  <c r="AU1196" i="6"/>
  <c r="AZ1195" i="6"/>
  <c r="AX1195" i="6"/>
  <c r="AT1197" i="6"/>
  <c r="AZ1196" i="6"/>
  <c r="CH1194" i="7" l="1"/>
  <c r="CI1194" i="7" s="1"/>
  <c r="CA1197" i="7"/>
  <c r="CE1196" i="7"/>
  <c r="CE1195" i="7"/>
  <c r="CH1195" i="7" s="1"/>
  <c r="CI1195" i="7" s="1"/>
  <c r="BT1195" i="7"/>
  <c r="BW1195" i="7"/>
  <c r="BX1195" i="7" s="1"/>
  <c r="BP1197" i="7"/>
  <c r="AN1196" i="6"/>
  <c r="BK1198" i="6"/>
  <c r="BF1199" i="6"/>
  <c r="BI1198" i="6"/>
  <c r="BG1198" i="6"/>
  <c r="BJ1198" i="6" s="1"/>
  <c r="BH1198" i="6"/>
  <c r="BL1198" i="6" s="1"/>
  <c r="BE1196" i="7"/>
  <c r="BK1195" i="7"/>
  <c r="BI1194" i="7"/>
  <c r="BL1194" i="7" s="1"/>
  <c r="AW1194" i="7"/>
  <c r="AS1196" i="7"/>
  <c r="AY1195" i="7"/>
  <c r="AZ1194" i="7"/>
  <c r="AG1197" i="7"/>
  <c r="AM1196" i="7"/>
  <c r="AK1195" i="7"/>
  <c r="AN1195" i="7" s="1"/>
  <c r="Z1195" i="7"/>
  <c r="AC1195" i="7" s="1"/>
  <c r="V1197" i="7"/>
  <c r="AC1195" i="6"/>
  <c r="AD1195" i="6" s="1"/>
  <c r="Z1196" i="6"/>
  <c r="AB1196" i="6"/>
  <c r="AM1197" i="6"/>
  <c r="AK1197" i="6"/>
  <c r="AJ1197" i="6"/>
  <c r="AI1197" i="6"/>
  <c r="AH1198" i="6"/>
  <c r="AY1197" i="6"/>
  <c r="AW1197" i="6"/>
  <c r="AU1197" i="6"/>
  <c r="AX1197" i="6" s="1"/>
  <c r="AV1197" i="6"/>
  <c r="AL1196" i="6"/>
  <c r="AO1196" i="6" s="1"/>
  <c r="V1198" i="6"/>
  <c r="Y1197" i="6"/>
  <c r="X1197" i="6"/>
  <c r="W1197" i="6"/>
  <c r="AA1197" i="6"/>
  <c r="AX1196" i="6"/>
  <c r="BA1196" i="6" s="1"/>
  <c r="BB1196" i="6" s="1"/>
  <c r="AT1198" i="6"/>
  <c r="BA1195" i="6"/>
  <c r="BB1195" i="6" s="1"/>
  <c r="BM1198" i="6" l="1"/>
  <c r="BN1198" i="6" s="1"/>
  <c r="CG1196" i="7"/>
  <c r="CH1196" i="7" s="1"/>
  <c r="CI1196" i="7" s="1"/>
  <c r="CA1198" i="7"/>
  <c r="CE1197" i="7"/>
  <c r="CG1197" i="7"/>
  <c r="BT1196" i="7"/>
  <c r="BV1196" i="7"/>
  <c r="BW1196" i="7" s="1"/>
  <c r="BX1196" i="7" s="1"/>
  <c r="BP1198" i="7"/>
  <c r="BT1197" i="7"/>
  <c r="BK1199" i="6"/>
  <c r="BH1199" i="6"/>
  <c r="BL1199" i="6" s="1"/>
  <c r="BI1199" i="6"/>
  <c r="BG1199" i="6"/>
  <c r="BJ1199" i="6" s="1"/>
  <c r="BM1199" i="6" s="1"/>
  <c r="BN1199" i="6" s="1"/>
  <c r="BF1200" i="6"/>
  <c r="AN1197" i="6"/>
  <c r="BE1197" i="7"/>
  <c r="BK1196" i="7"/>
  <c r="BI1195" i="7"/>
  <c r="BL1195" i="7" s="1"/>
  <c r="AS1197" i="7"/>
  <c r="AY1196" i="7"/>
  <c r="AW1195" i="7"/>
  <c r="AZ1195" i="7" s="1"/>
  <c r="AK1196" i="7"/>
  <c r="AN1196" i="7" s="1"/>
  <c r="AG1198" i="7"/>
  <c r="AK1197" i="7"/>
  <c r="V1198" i="7"/>
  <c r="Z1197" i="7"/>
  <c r="Z1196" i="7"/>
  <c r="AB1196" i="7"/>
  <c r="AC1196" i="6"/>
  <c r="AD1196" i="6" s="1"/>
  <c r="AA1198" i="6"/>
  <c r="X1198" i="6"/>
  <c r="Y1198" i="6"/>
  <c r="W1198" i="6"/>
  <c r="V1199" i="6"/>
  <c r="AY1198" i="6"/>
  <c r="AW1198" i="6"/>
  <c r="AU1198" i="6"/>
  <c r="AV1198" i="6"/>
  <c r="AM1198" i="6"/>
  <c r="AK1198" i="6"/>
  <c r="AJ1198" i="6"/>
  <c r="AN1198" i="6" s="1"/>
  <c r="AI1198" i="6"/>
  <c r="AH1199" i="6"/>
  <c r="AB1197" i="6"/>
  <c r="AL1197" i="6"/>
  <c r="AO1197" i="6" s="1"/>
  <c r="Z1197" i="6"/>
  <c r="AT1199" i="6"/>
  <c r="AZ1197" i="6"/>
  <c r="BA1197" i="6" s="1"/>
  <c r="BB1197" i="6" s="1"/>
  <c r="CH1197" i="7" l="1"/>
  <c r="CI1197" i="7" s="1"/>
  <c r="CA1199" i="7"/>
  <c r="CE1198" i="7"/>
  <c r="BP1199" i="7"/>
  <c r="BV1197" i="7"/>
  <c r="BW1197" i="7" s="1"/>
  <c r="BX1197" i="7" s="1"/>
  <c r="BH1200" i="6"/>
  <c r="BF1201" i="6"/>
  <c r="BK1200" i="6"/>
  <c r="BI1200" i="6"/>
  <c r="BG1200" i="6"/>
  <c r="BI1196" i="7"/>
  <c r="BL1196" i="7" s="1"/>
  <c r="BE1198" i="7"/>
  <c r="BI1197" i="7"/>
  <c r="AY1197" i="7"/>
  <c r="AS1198" i="7"/>
  <c r="AW1197" i="7"/>
  <c r="AW1196" i="7"/>
  <c r="AZ1196" i="7" s="1"/>
  <c r="AM1197" i="7"/>
  <c r="AN1197" i="7" s="1"/>
  <c r="AG1199" i="7"/>
  <c r="AM1198" i="7"/>
  <c r="AC1196" i="7"/>
  <c r="V1199" i="7"/>
  <c r="Z1198" i="7"/>
  <c r="AB1198" i="7"/>
  <c r="AB1197" i="7"/>
  <c r="AC1197" i="7" s="1"/>
  <c r="AL1198" i="6"/>
  <c r="AO1198" i="6" s="1"/>
  <c r="AB1198" i="6"/>
  <c r="AY1199" i="6"/>
  <c r="AW1199" i="6"/>
  <c r="AU1199" i="6"/>
  <c r="AV1199" i="6"/>
  <c r="Y1199" i="6"/>
  <c r="W1199" i="6"/>
  <c r="V1200" i="6"/>
  <c r="AA1199" i="6"/>
  <c r="X1199" i="6"/>
  <c r="AC1197" i="6"/>
  <c r="AD1197" i="6" s="1"/>
  <c r="Z1198" i="6"/>
  <c r="AM1199" i="6"/>
  <c r="AK1199" i="6"/>
  <c r="AI1199" i="6"/>
  <c r="AJ1199" i="6"/>
  <c r="AH1200" i="6"/>
  <c r="AT1200" i="6"/>
  <c r="AZ1198" i="6"/>
  <c r="AX1198" i="6"/>
  <c r="CG1198" i="7" l="1"/>
  <c r="CH1198" i="7" s="1"/>
  <c r="CI1198" i="7" s="1"/>
  <c r="CA1200" i="7"/>
  <c r="CE1199" i="7"/>
  <c r="BV1198" i="7"/>
  <c r="BT1198" i="7"/>
  <c r="BV1199" i="7"/>
  <c r="BP1200" i="7"/>
  <c r="BJ1200" i="6"/>
  <c r="BL1200" i="6"/>
  <c r="AZ1199" i="6"/>
  <c r="BK1201" i="6"/>
  <c r="BF1202" i="6"/>
  <c r="BI1201" i="6"/>
  <c r="BH1201" i="6"/>
  <c r="BL1201" i="6" s="1"/>
  <c r="BG1201" i="6"/>
  <c r="BJ1201" i="6" s="1"/>
  <c r="BM1201" i="6" s="1"/>
  <c r="BN1201" i="6" s="1"/>
  <c r="AC1198" i="6"/>
  <c r="AD1198" i="6" s="1"/>
  <c r="AC1198" i="7"/>
  <c r="BK1197" i="7"/>
  <c r="BL1197" i="7" s="1"/>
  <c r="BE1199" i="7"/>
  <c r="BK1198" i="7"/>
  <c r="AZ1197" i="7"/>
  <c r="AS1199" i="7"/>
  <c r="AY1198" i="7"/>
  <c r="AK1198" i="7"/>
  <c r="AM1199" i="7"/>
  <c r="AG1200" i="7"/>
  <c r="AN1198" i="7"/>
  <c r="V1200" i="7"/>
  <c r="AB1199" i="7"/>
  <c r="AB1199" i="6"/>
  <c r="W1200" i="6"/>
  <c r="AA1200" i="6"/>
  <c r="Y1200" i="6"/>
  <c r="V1201" i="6"/>
  <c r="X1200" i="6"/>
  <c r="AY1200" i="6"/>
  <c r="AW1200" i="6"/>
  <c r="AU1200" i="6"/>
  <c r="AV1200" i="6"/>
  <c r="AZ1200" i="6" s="1"/>
  <c r="Z1199" i="6"/>
  <c r="AM1200" i="6"/>
  <c r="AK1200" i="6"/>
  <c r="AJ1200" i="6"/>
  <c r="AI1200" i="6"/>
  <c r="AH1201" i="6"/>
  <c r="AN1199" i="6"/>
  <c r="AL1199" i="6"/>
  <c r="AT1201" i="6"/>
  <c r="AX1199" i="6"/>
  <c r="BA1199" i="6" s="1"/>
  <c r="BB1199" i="6" s="1"/>
  <c r="BA1198" i="6"/>
  <c r="BB1198" i="6" s="1"/>
  <c r="CG1200" i="7" l="1"/>
  <c r="CA1201" i="7"/>
  <c r="CG1199" i="7"/>
  <c r="CH1199" i="7" s="1"/>
  <c r="CI1199" i="7" s="1"/>
  <c r="BT1199" i="7"/>
  <c r="BP1201" i="7"/>
  <c r="BV1200" i="7"/>
  <c r="BW1199" i="7"/>
  <c r="BX1199" i="7" s="1"/>
  <c r="BW1198" i="7"/>
  <c r="BX1198" i="7" s="1"/>
  <c r="BM1200" i="6"/>
  <c r="BN1200" i="6" s="1"/>
  <c r="BK1202" i="6"/>
  <c r="BG1202" i="6"/>
  <c r="BH1202" i="6"/>
  <c r="BL1202" i="6" s="1"/>
  <c r="BI1202" i="6"/>
  <c r="BF1203" i="6"/>
  <c r="AB1200" i="6"/>
  <c r="BK1199" i="7"/>
  <c r="BE1200" i="7"/>
  <c r="BI1198" i="7"/>
  <c r="BL1198" i="7" s="1"/>
  <c r="AW1198" i="7"/>
  <c r="AZ1198" i="7" s="1"/>
  <c r="AY1199" i="7"/>
  <c r="AS1200" i="7"/>
  <c r="AK1199" i="7"/>
  <c r="AG1201" i="7"/>
  <c r="AM1200" i="7"/>
  <c r="AN1199" i="7"/>
  <c r="V1201" i="7"/>
  <c r="Z1199" i="7"/>
  <c r="AC1199" i="7" s="1"/>
  <c r="AO1199" i="6"/>
  <c r="Z1200" i="6"/>
  <c r="AC1199" i="6"/>
  <c r="AD1199" i="6" s="1"/>
  <c r="AX1200" i="6"/>
  <c r="BA1200" i="6" s="1"/>
  <c r="BB1200" i="6" s="1"/>
  <c r="AL1200" i="6"/>
  <c r="AY1201" i="6"/>
  <c r="AW1201" i="6"/>
  <c r="AU1201" i="6"/>
  <c r="AX1201" i="6" s="1"/>
  <c r="AV1201" i="6"/>
  <c r="AM1201" i="6"/>
  <c r="AK1201" i="6"/>
  <c r="AI1201" i="6"/>
  <c r="AJ1201" i="6"/>
  <c r="AH1202" i="6"/>
  <c r="X1201" i="6"/>
  <c r="W1201" i="6"/>
  <c r="AA1201" i="6"/>
  <c r="V1202" i="6"/>
  <c r="Y1201" i="6"/>
  <c r="AN1200" i="6"/>
  <c r="AT1202" i="6"/>
  <c r="CA1202" i="7" l="1"/>
  <c r="CG1201" i="7"/>
  <c r="CE1200" i="7"/>
  <c r="CH1200" i="7" s="1"/>
  <c r="CI1200" i="7" s="1"/>
  <c r="BT1200" i="7"/>
  <c r="BW1200" i="7"/>
  <c r="BX1200" i="7" s="1"/>
  <c r="BP1202" i="7"/>
  <c r="BV1201" i="7"/>
  <c r="BK1203" i="6"/>
  <c r="BI1203" i="6"/>
  <c r="BF1204" i="6"/>
  <c r="BH1203" i="6"/>
  <c r="BL1203" i="6" s="1"/>
  <c r="BG1203" i="6"/>
  <c r="BJ1203" i="6" s="1"/>
  <c r="BM1203" i="6" s="1"/>
  <c r="BN1203" i="6" s="1"/>
  <c r="BJ1202" i="6"/>
  <c r="BM1202" i="6" s="1"/>
  <c r="BN1202" i="6" s="1"/>
  <c r="AC1200" i="6"/>
  <c r="AD1200" i="6" s="1"/>
  <c r="BI1199" i="7"/>
  <c r="BE1201" i="7"/>
  <c r="BK1200" i="7"/>
  <c r="BL1199" i="7"/>
  <c r="AS1201" i="7"/>
  <c r="AY1200" i="7"/>
  <c r="AW1199" i="7"/>
  <c r="AZ1199" i="7" s="1"/>
  <c r="AK1200" i="7"/>
  <c r="AG1202" i="7"/>
  <c r="AM1201" i="7"/>
  <c r="AN1200" i="7"/>
  <c r="V1202" i="7"/>
  <c r="AB1201" i="7"/>
  <c r="AB1200" i="7"/>
  <c r="Z1200" i="7"/>
  <c r="AN1201" i="6"/>
  <c r="AO1200" i="6"/>
  <c r="AB1201" i="6"/>
  <c r="AM1202" i="6"/>
  <c r="AK1202" i="6"/>
  <c r="AI1202" i="6"/>
  <c r="AJ1202" i="6"/>
  <c r="AN1202" i="6" s="1"/>
  <c r="AH1203" i="6"/>
  <c r="AY1202" i="6"/>
  <c r="AW1202" i="6"/>
  <c r="AU1202" i="6"/>
  <c r="AV1202" i="6"/>
  <c r="AZ1202" i="6" s="1"/>
  <c r="Z1201" i="6"/>
  <c r="AL1201" i="6"/>
  <c r="Y1202" i="6"/>
  <c r="W1202" i="6"/>
  <c r="V1203" i="6"/>
  <c r="AA1202" i="6"/>
  <c r="X1202" i="6"/>
  <c r="AZ1201" i="6"/>
  <c r="BA1201" i="6" s="1"/>
  <c r="BB1201" i="6" s="1"/>
  <c r="AT1203" i="6"/>
  <c r="CE1201" i="7" l="1"/>
  <c r="CH1201" i="7" s="1"/>
  <c r="CI1201" i="7" s="1"/>
  <c r="CA1203" i="7"/>
  <c r="CG1202" i="7"/>
  <c r="BT1201" i="7"/>
  <c r="BP1203" i="7"/>
  <c r="BV1202" i="7"/>
  <c r="BW1201" i="7"/>
  <c r="BX1201" i="7" s="1"/>
  <c r="BK1204" i="6"/>
  <c r="BH1204" i="6"/>
  <c r="BG1204" i="6"/>
  <c r="BI1204" i="6"/>
  <c r="BF1205" i="6"/>
  <c r="AO1201" i="6"/>
  <c r="BI1200" i="7"/>
  <c r="BE1202" i="7"/>
  <c r="BK1201" i="7"/>
  <c r="BL1200" i="7"/>
  <c r="AW1200" i="7"/>
  <c r="AZ1200" i="7"/>
  <c r="AS1202" i="7"/>
  <c r="AY1201" i="7"/>
  <c r="AK1201" i="7"/>
  <c r="AN1201" i="7" s="1"/>
  <c r="AG1203" i="7"/>
  <c r="AM1202" i="7"/>
  <c r="Z1201" i="7"/>
  <c r="AC1201" i="7" s="1"/>
  <c r="AC1200" i="7"/>
  <c r="V1203" i="7"/>
  <c r="Z1202" i="7"/>
  <c r="AB1202" i="6"/>
  <c r="AC1201" i="6"/>
  <c r="AD1201" i="6" s="1"/>
  <c r="Z1202" i="6"/>
  <c r="AM1203" i="6"/>
  <c r="AK1203" i="6"/>
  <c r="AI1203" i="6"/>
  <c r="AJ1203" i="6"/>
  <c r="AN1203" i="6" s="1"/>
  <c r="AH1204" i="6"/>
  <c r="AY1203" i="6"/>
  <c r="AW1203" i="6"/>
  <c r="AU1203" i="6"/>
  <c r="AV1203" i="6"/>
  <c r="V1204" i="6"/>
  <c r="Y1203" i="6"/>
  <c r="W1203" i="6"/>
  <c r="X1203" i="6"/>
  <c r="AA1203" i="6"/>
  <c r="AL1202" i="6"/>
  <c r="AO1202" i="6" s="1"/>
  <c r="AX1202" i="6"/>
  <c r="BA1202" i="6" s="1"/>
  <c r="BB1202" i="6" s="1"/>
  <c r="AT1204" i="6"/>
  <c r="CA1204" i="7" l="1"/>
  <c r="CG1203" i="7"/>
  <c r="CE1202" i="7"/>
  <c r="CH1202" i="7" s="1"/>
  <c r="CI1202" i="7" s="1"/>
  <c r="BT1202" i="7"/>
  <c r="BW1202" i="7"/>
  <c r="BX1202" i="7" s="1"/>
  <c r="BP1204" i="7"/>
  <c r="BV1203" i="7"/>
  <c r="BT1203" i="7"/>
  <c r="BL1204" i="6"/>
  <c r="BK1205" i="6"/>
  <c r="BF1206" i="6"/>
  <c r="BG1205" i="6"/>
  <c r="BH1205" i="6"/>
  <c r="BL1205" i="6" s="1"/>
  <c r="BI1205" i="6"/>
  <c r="BJ1204" i="6"/>
  <c r="BM1204" i="6" s="1"/>
  <c r="BN1204" i="6" s="1"/>
  <c r="AC1202" i="6"/>
  <c r="AD1202" i="6" s="1"/>
  <c r="BI1201" i="7"/>
  <c r="BE1203" i="7"/>
  <c r="BK1202" i="7"/>
  <c r="BL1201" i="7"/>
  <c r="AS1203" i="7"/>
  <c r="AY1202" i="7"/>
  <c r="AW1201" i="7"/>
  <c r="AZ1201" i="7" s="1"/>
  <c r="AG1204" i="7"/>
  <c r="AM1203" i="7"/>
  <c r="AK1202" i="7"/>
  <c r="AN1202" i="7" s="1"/>
  <c r="AB1202" i="7"/>
  <c r="AC1202" i="7" s="1"/>
  <c r="V1204" i="7"/>
  <c r="AB1203" i="7"/>
  <c r="AX1203" i="6"/>
  <c r="AY1204" i="6"/>
  <c r="AW1204" i="6"/>
  <c r="AU1204" i="6"/>
  <c r="AV1204" i="6"/>
  <c r="AK1204" i="6"/>
  <c r="AM1204" i="6"/>
  <c r="AI1204" i="6"/>
  <c r="AJ1204" i="6"/>
  <c r="AN1204" i="6" s="1"/>
  <c r="AH1205" i="6"/>
  <c r="W1204" i="6"/>
  <c r="AA1204" i="6"/>
  <c r="V1205" i="6"/>
  <c r="Y1204" i="6"/>
  <c r="X1204" i="6"/>
  <c r="Z1203" i="6"/>
  <c r="AL1203" i="6"/>
  <c r="AO1203" i="6" s="1"/>
  <c r="AB1203" i="6"/>
  <c r="AZ1203" i="6"/>
  <c r="AT1205" i="6"/>
  <c r="CE1203" i="7" l="1"/>
  <c r="CH1203" i="7"/>
  <c r="CI1203" i="7" s="1"/>
  <c r="CA1205" i="7"/>
  <c r="CE1204" i="7"/>
  <c r="CG1204" i="7"/>
  <c r="BP1205" i="7"/>
  <c r="BW1203" i="7"/>
  <c r="BX1203" i="7" s="1"/>
  <c r="AZ1204" i="6"/>
  <c r="BJ1205" i="6"/>
  <c r="BM1205" i="6" s="1"/>
  <c r="BN1205" i="6" s="1"/>
  <c r="BH1206" i="6"/>
  <c r="BK1206" i="6"/>
  <c r="BI1206" i="6"/>
  <c r="BG1206" i="6"/>
  <c r="BJ1206" i="6" s="1"/>
  <c r="BF1207" i="6"/>
  <c r="BA1203" i="6"/>
  <c r="BB1203" i="6" s="1"/>
  <c r="BE1204" i="7"/>
  <c r="BK1203" i="7"/>
  <c r="BI1202" i="7"/>
  <c r="BL1202" i="7" s="1"/>
  <c r="AW1202" i="7"/>
  <c r="AZ1202" i="7" s="1"/>
  <c r="AS1204" i="7"/>
  <c r="AY1203" i="7"/>
  <c r="AK1203" i="7"/>
  <c r="AN1203" i="7"/>
  <c r="AG1205" i="7"/>
  <c r="V1205" i="7"/>
  <c r="Z1203" i="7"/>
  <c r="AC1203" i="7" s="1"/>
  <c r="V1206" i="6"/>
  <c r="AA1205" i="6"/>
  <c r="W1205" i="6"/>
  <c r="X1205" i="6"/>
  <c r="AB1205" i="6" s="1"/>
  <c r="Y1205" i="6"/>
  <c r="AL1204" i="6"/>
  <c r="AO1204" i="6" s="1"/>
  <c r="AY1205" i="6"/>
  <c r="AW1205" i="6"/>
  <c r="AU1205" i="6"/>
  <c r="AV1205" i="6"/>
  <c r="AZ1205" i="6" s="1"/>
  <c r="AM1205" i="6"/>
  <c r="AK1205" i="6"/>
  <c r="AI1205" i="6"/>
  <c r="AJ1205" i="6"/>
  <c r="AH1206" i="6"/>
  <c r="AC1203" i="6"/>
  <c r="AD1203" i="6" s="1"/>
  <c r="AB1204" i="6"/>
  <c r="Z1204" i="6"/>
  <c r="AT1206" i="6"/>
  <c r="AX1204" i="6"/>
  <c r="BA1204" i="6" s="1"/>
  <c r="BB1204" i="6" s="1"/>
  <c r="CH1204" i="7" l="1"/>
  <c r="CI1204" i="7" s="1"/>
  <c r="CA1206" i="7"/>
  <c r="CG1205" i="7"/>
  <c r="BP1206" i="7"/>
  <c r="BV1205" i="7"/>
  <c r="BV1204" i="7"/>
  <c r="BT1204" i="7"/>
  <c r="BL1206" i="6"/>
  <c r="BM1206" i="6" s="1"/>
  <c r="BN1206" i="6" s="1"/>
  <c r="BK1207" i="6"/>
  <c r="BH1207" i="6"/>
  <c r="BL1207" i="6" s="1"/>
  <c r="BF1208" i="6"/>
  <c r="BG1207" i="6"/>
  <c r="BI1207" i="6"/>
  <c r="BI1203" i="7"/>
  <c r="BL1203" i="7" s="1"/>
  <c r="BE1205" i="7"/>
  <c r="AS1205" i="7"/>
  <c r="AW1203" i="7"/>
  <c r="AZ1203" i="7" s="1"/>
  <c r="AG1206" i="7"/>
  <c r="AM1205" i="7"/>
  <c r="AM1204" i="7"/>
  <c r="AK1204" i="7"/>
  <c r="Z1204" i="7"/>
  <c r="V1206" i="7"/>
  <c r="AB1205" i="7"/>
  <c r="AB1204" i="7"/>
  <c r="Z1205" i="6"/>
  <c r="AC1205" i="6" s="1"/>
  <c r="AD1205" i="6" s="1"/>
  <c r="AC1204" i="6"/>
  <c r="AD1204" i="6" s="1"/>
  <c r="AM1206" i="6"/>
  <c r="AK1206" i="6"/>
  <c r="AJ1206" i="6"/>
  <c r="AN1206" i="6" s="1"/>
  <c r="AI1206" i="6"/>
  <c r="AH1207" i="6"/>
  <c r="AY1206" i="6"/>
  <c r="AW1206" i="6"/>
  <c r="AV1206" i="6"/>
  <c r="AZ1206" i="6" s="1"/>
  <c r="AU1206" i="6"/>
  <c r="AN1205" i="6"/>
  <c r="AL1205" i="6"/>
  <c r="Y1206" i="6"/>
  <c r="W1206" i="6"/>
  <c r="X1206" i="6"/>
  <c r="V1207" i="6"/>
  <c r="AA1206" i="6"/>
  <c r="AX1205" i="6"/>
  <c r="BA1205" i="6" s="1"/>
  <c r="BB1205" i="6" s="1"/>
  <c r="AT1207" i="6"/>
  <c r="BJ1207" i="6" l="1"/>
  <c r="BM1207" i="6" s="1"/>
  <c r="BN1207" i="6" s="1"/>
  <c r="CE1205" i="7"/>
  <c r="CG1206" i="7"/>
  <c r="CH1205" i="7"/>
  <c r="CI1205" i="7" s="1"/>
  <c r="BT1205" i="7"/>
  <c r="BW1205" i="7" s="1"/>
  <c r="BX1205" i="7" s="1"/>
  <c r="BW1204" i="7"/>
  <c r="BX1204" i="7" s="1"/>
  <c r="BV1206" i="7"/>
  <c r="BH1208" i="6"/>
  <c r="BG1208" i="6"/>
  <c r="BF1209" i="6"/>
  <c r="BK1208" i="6"/>
  <c r="BI1208" i="6"/>
  <c r="AC1204" i="7"/>
  <c r="BI1204" i="7"/>
  <c r="BE1206" i="7"/>
  <c r="BK1205" i="7"/>
  <c r="BK1204" i="7"/>
  <c r="BL1204" i="7" s="1"/>
  <c r="AS1206" i="7"/>
  <c r="AY1205" i="7"/>
  <c r="AY1204" i="7"/>
  <c r="AW1204" i="7"/>
  <c r="AN1204" i="7"/>
  <c r="AK1205" i="7"/>
  <c r="AN1205" i="7"/>
  <c r="AM1206" i="7"/>
  <c r="Z1205" i="7"/>
  <c r="AC1205" i="7" s="1"/>
  <c r="AB1206" i="7"/>
  <c r="Z1206" i="6"/>
  <c r="AO1205" i="6"/>
  <c r="AM1207" i="6"/>
  <c r="AK1207" i="6"/>
  <c r="AI1207" i="6"/>
  <c r="AJ1207" i="6"/>
  <c r="AH1208" i="6"/>
  <c r="AY1207" i="6"/>
  <c r="AW1207" i="6"/>
  <c r="AV1207" i="6"/>
  <c r="AU1207" i="6"/>
  <c r="Y1207" i="6"/>
  <c r="X1207" i="6"/>
  <c r="AA1207" i="6"/>
  <c r="W1207" i="6"/>
  <c r="V1208" i="6"/>
  <c r="AB1206" i="6"/>
  <c r="AL1206" i="6"/>
  <c r="AO1206" i="6" s="1"/>
  <c r="AT1208" i="6"/>
  <c r="AX1206" i="6"/>
  <c r="BA1206" i="6" s="1"/>
  <c r="BB1206" i="6" s="1"/>
  <c r="CE1206" i="7" l="1"/>
  <c r="CH1206" i="7"/>
  <c r="CI1206" i="7" s="1"/>
  <c r="BT1206" i="7"/>
  <c r="BW1206" i="7"/>
  <c r="BX1206" i="7" s="1"/>
  <c r="BH1209" i="6"/>
  <c r="BG1209" i="6"/>
  <c r="BK1209" i="6"/>
  <c r="BI1209" i="6"/>
  <c r="AN1207" i="6"/>
  <c r="BJ1208" i="6"/>
  <c r="BL1208" i="6"/>
  <c r="AC1206" i="6"/>
  <c r="AD1206" i="6" s="1"/>
  <c r="BK1206" i="7"/>
  <c r="BI1205" i="7"/>
  <c r="BL1205" i="7" s="1"/>
  <c r="AW1205" i="7"/>
  <c r="AZ1204" i="7"/>
  <c r="AZ1205" i="7"/>
  <c r="AY1206" i="7"/>
  <c r="AK1206" i="7"/>
  <c r="AN1206" i="7" s="1"/>
  <c r="Z1206" i="7"/>
  <c r="AC1206" i="7" s="1"/>
  <c r="Z1207" i="6"/>
  <c r="AX1207" i="6"/>
  <c r="AY1208" i="6"/>
  <c r="AW1208" i="6"/>
  <c r="AU1208" i="6"/>
  <c r="AV1208" i="6"/>
  <c r="W1208" i="6"/>
  <c r="Y1208" i="6"/>
  <c r="X1208" i="6"/>
  <c r="V1209" i="6"/>
  <c r="AA1208" i="6"/>
  <c r="AL1207" i="6"/>
  <c r="AM1208" i="6"/>
  <c r="AK1208" i="6"/>
  <c r="AI1208" i="6"/>
  <c r="AJ1208" i="6"/>
  <c r="AH1209" i="6"/>
  <c r="AB1207" i="6"/>
  <c r="AZ1207" i="6"/>
  <c r="AT1209" i="6"/>
  <c r="AO1207" i="6" l="1"/>
  <c r="BJ1209" i="6"/>
  <c r="BM1208" i="6"/>
  <c r="BN1208" i="6" s="1"/>
  <c r="BL1209" i="6"/>
  <c r="BA1207" i="6"/>
  <c r="BB1207" i="6" s="1"/>
  <c r="BI1206" i="7"/>
  <c r="BL1206" i="7" s="1"/>
  <c r="AW1206" i="7"/>
  <c r="AZ1206" i="7" s="1"/>
  <c r="AC1207" i="6"/>
  <c r="AD1207" i="6" s="1"/>
  <c r="Z1208" i="6"/>
  <c r="AY1209" i="6"/>
  <c r="AW1209" i="6"/>
  <c r="AU1209" i="6"/>
  <c r="AV1209" i="6"/>
  <c r="AM1209" i="6"/>
  <c r="AK1209" i="6"/>
  <c r="AI1209" i="6"/>
  <c r="AJ1209" i="6"/>
  <c r="AN1209" i="6" s="1"/>
  <c r="AB1208" i="6"/>
  <c r="AN1208" i="6"/>
  <c r="W1209" i="6"/>
  <c r="X1209" i="6"/>
  <c r="AA1209" i="6"/>
  <c r="Y1209" i="6"/>
  <c r="AL1208" i="6"/>
  <c r="AX1208" i="6"/>
  <c r="AZ1208" i="6"/>
  <c r="AC1208" i="6" l="1"/>
  <c r="AD1208" i="6" s="1"/>
  <c r="AX1209" i="6"/>
  <c r="BA1208" i="6"/>
  <c r="BB1208" i="6" s="1"/>
  <c r="BM1209" i="6"/>
  <c r="BN1209" i="6" s="1"/>
  <c r="AO1208" i="6"/>
  <c r="AB1209" i="6"/>
  <c r="AL1209" i="6"/>
  <c r="AO1209" i="6" s="1"/>
  <c r="Z1209" i="6"/>
  <c r="AZ1209" i="6"/>
  <c r="BA1209" i="6" s="1"/>
  <c r="BB1209" i="6" s="1"/>
  <c r="AC1209" i="6" l="1"/>
  <c r="AD1209" i="6" s="1"/>
</calcChain>
</file>

<file path=xl/sharedStrings.xml><?xml version="1.0" encoding="utf-8"?>
<sst xmlns="http://schemas.openxmlformats.org/spreadsheetml/2006/main" count="270" uniqueCount="129">
  <si>
    <t>idx</t>
  </si>
  <si>
    <t>DIATOMS</t>
  </si>
  <si>
    <t>rounded</t>
  </si>
  <si>
    <t>env val (T)</t>
  </si>
  <si>
    <t>FOR EWE</t>
  </si>
  <si>
    <t>NANO PP</t>
  </si>
  <si>
    <t>EwE steps: create a left shoulder trap response, set min = 0 and max = 30 to match the 'env val' range set here (there are 1200 steps of x axis var that EwE uses), then convert to freehand, then paste in the column from here</t>
  </si>
  <si>
    <t>The piecewise Gaussian is nice because if one has Q10, a can be derived, and if one has T_min, T_max, similarly a, b can be derived</t>
  </si>
  <si>
    <t>note a = KTg1 and b = KTg2 in the Salish Sea model</t>
  </si>
  <si>
    <t>Q10_dia_ss</t>
  </si>
  <si>
    <t>T_min_dia_ss</t>
  </si>
  <si>
    <t>T_max_dia_ss</t>
  </si>
  <si>
    <t>required</t>
  </si>
  <si>
    <t>required (derived)</t>
  </si>
  <si>
    <t>env_max_ss</t>
  </si>
  <si>
    <t>env_min_ss</t>
  </si>
  <si>
    <t>p1</t>
  </si>
  <si>
    <t>a_dia_ss</t>
  </si>
  <si>
    <t>b_dia_ss</t>
  </si>
  <si>
    <t>T_opt_dia_ss</t>
  </si>
  <si>
    <t>e1_dia_ss</t>
  </si>
  <si>
    <t>e2_dia_ss</t>
  </si>
  <si>
    <t>p2</t>
  </si>
  <si>
    <t>t &lt;= t_opt?</t>
  </si>
  <si>
    <t>p1_if</t>
  </si>
  <si>
    <t>t&gt;t_opt?</t>
  </si>
  <si>
    <t>p2_if</t>
  </si>
  <si>
    <t>u(t)</t>
  </si>
  <si>
    <t>alt_a (using Q10)</t>
  </si>
  <si>
    <t>alt_a (using t_min)</t>
  </si>
  <si>
    <t>Q10_nan_ss</t>
  </si>
  <si>
    <t>T_min_nan_ss</t>
  </si>
  <si>
    <t>T_max_nan_ss</t>
  </si>
  <si>
    <t>T_opt_nan_ss</t>
  </si>
  <si>
    <t>e1_nan_ss</t>
  </si>
  <si>
    <t>e2_nan_ss</t>
  </si>
  <si>
    <t>a_nan_ss</t>
  </si>
  <si>
    <t>b_nan_ss</t>
  </si>
  <si>
    <t>PICO PP</t>
  </si>
  <si>
    <t>Q10_pic_ss</t>
  </si>
  <si>
    <t>T_min_pic_ss</t>
  </si>
  <si>
    <t>T_max_pic_ss</t>
  </si>
  <si>
    <t>e1_pic_ss</t>
  </si>
  <si>
    <t>e2_pic_ss</t>
  </si>
  <si>
    <t>a_pic_ss</t>
  </si>
  <si>
    <t>b_pic_ss</t>
  </si>
  <si>
    <t>T_opt_pic_ss</t>
  </si>
  <si>
    <t>env_min_zp</t>
  </si>
  <si>
    <t>env_max_zp</t>
  </si>
  <si>
    <t>ZC1-EUP</t>
  </si>
  <si>
    <t>Q10_zc1</t>
  </si>
  <si>
    <t>T_min_zc1</t>
  </si>
  <si>
    <t>T_max_zc1</t>
  </si>
  <si>
    <t>T_opt_zc1</t>
  </si>
  <si>
    <t>e1_zc1</t>
  </si>
  <si>
    <t>e2_zc1</t>
  </si>
  <si>
    <t>b_zc1</t>
  </si>
  <si>
    <t>a_zc1</t>
  </si>
  <si>
    <t>Q10_zc2</t>
  </si>
  <si>
    <t>T_min_zc2</t>
  </si>
  <si>
    <t>T_max_zc2</t>
  </si>
  <si>
    <t>T_opt_zc2</t>
  </si>
  <si>
    <t>e1_zc2</t>
  </si>
  <si>
    <t>e2_zc2</t>
  </si>
  <si>
    <t>a_zc2</t>
  </si>
  <si>
    <t>b_zc2</t>
  </si>
  <si>
    <t>recall that it might be that only T_opt, a, and b might be used here</t>
  </si>
  <si>
    <t>ZC2-AMP</t>
  </si>
  <si>
    <t>ZC3-DEC</t>
  </si>
  <si>
    <t>Q10_zc3</t>
  </si>
  <si>
    <t>T_min_zc3</t>
  </si>
  <si>
    <t>T_max_zc3</t>
  </si>
  <si>
    <t>T_opt_zc3</t>
  </si>
  <si>
    <t>e1_zc3</t>
  </si>
  <si>
    <t>e2_zc3</t>
  </si>
  <si>
    <t>a_zc3</t>
  </si>
  <si>
    <t>b_zc3</t>
  </si>
  <si>
    <t>ZC4-CLG</t>
  </si>
  <si>
    <t>Q10_zc4</t>
  </si>
  <si>
    <t>T_min_zc4</t>
  </si>
  <si>
    <t>T_max_zc4</t>
  </si>
  <si>
    <t>T_opt_zc4</t>
  </si>
  <si>
    <t>e1_zc4</t>
  </si>
  <si>
    <t>e2_zc4</t>
  </si>
  <si>
    <t>a_zc4</t>
  </si>
  <si>
    <t>b_zc4</t>
  </si>
  <si>
    <t>ZC5-CSM</t>
  </si>
  <si>
    <t>Q10_zc5</t>
  </si>
  <si>
    <t>T_min_zc5</t>
  </si>
  <si>
    <t>T_max_zc5</t>
  </si>
  <si>
    <t>T_opt_zc5</t>
  </si>
  <si>
    <t>e1_zc5</t>
  </si>
  <si>
    <t>e2_zc5</t>
  </si>
  <si>
    <t>a_zc5</t>
  </si>
  <si>
    <t>b_zc5</t>
  </si>
  <si>
    <t>1/x</t>
  </si>
  <si>
    <t>BAC</t>
  </si>
  <si>
    <t>Q10_bac_ss</t>
  </si>
  <si>
    <t>T_min_bac_ss</t>
  </si>
  <si>
    <t>T_max_bac_ss</t>
  </si>
  <si>
    <t>T_opt_bac_ss</t>
  </si>
  <si>
    <t>e1_bac_ss</t>
  </si>
  <si>
    <t>e2_bac_ss</t>
  </si>
  <si>
    <t>a_bac_ss</t>
  </si>
  <si>
    <t>b_bac_ss</t>
  </si>
  <si>
    <t>vichi et al via kim et al 2023</t>
  </si>
  <si>
    <t>orig</t>
  </si>
  <si>
    <t>DIA</t>
  </si>
  <si>
    <t>ZS2-CTH</t>
  </si>
  <si>
    <t>Q10_zs2</t>
  </si>
  <si>
    <t>T_min_zs2</t>
  </si>
  <si>
    <t>T_max_zs2</t>
  </si>
  <si>
    <t>T_opt_zs2</t>
  </si>
  <si>
    <t>e1_zs2</t>
  </si>
  <si>
    <t>e2_zs2</t>
  </si>
  <si>
    <t>a_zs2</t>
  </si>
  <si>
    <t>b_zs2</t>
  </si>
  <si>
    <t>ZS3-CHA</t>
  </si>
  <si>
    <t>Q10_zs3</t>
  </si>
  <si>
    <t>T_min_zs3</t>
  </si>
  <si>
    <t>T_max_zs3</t>
  </si>
  <si>
    <t>T_opt_zs3</t>
  </si>
  <si>
    <t>e1_zs3</t>
  </si>
  <si>
    <t>e2_zs3</t>
  </si>
  <si>
    <t>a_zs3</t>
  </si>
  <si>
    <t>b_zs3</t>
  </si>
  <si>
    <t>using t_min</t>
  </si>
  <si>
    <t>using this for calib</t>
  </si>
  <si>
    <t>not using for calib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</si>
</sst>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PP1-DIA Diatoms Response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 PP Temp TPC'!$V$9:$V$1208</c:f>
              <c:strCache>
                <c:ptCount val="1200"/>
                <c:pt idx="0">
                  <c:v>env val (T)</c:v>
                </c:pt>
                <c:pt idx="1">
                  <c:v>0</c:v>
                </c:pt>
                <c:pt idx="2">
                  <c:v>0.025</c:v>
                </c:pt>
                <c:pt idx="3">
                  <c:v>0.050</c:v>
                </c:pt>
                <c:pt idx="4">
                  <c:v>0.075</c:v>
                </c:pt>
                <c:pt idx="5">
                  <c:v>0.100</c:v>
                </c:pt>
                <c:pt idx="6">
                  <c:v>0.125</c:v>
                </c:pt>
                <c:pt idx="7">
                  <c:v>0.150</c:v>
                </c:pt>
                <c:pt idx="8">
                  <c:v>0.175</c:v>
                </c:pt>
                <c:pt idx="9">
                  <c:v>0.200</c:v>
                </c:pt>
                <c:pt idx="10">
                  <c:v>0.225</c:v>
                </c:pt>
                <c:pt idx="11">
                  <c:v>0.250</c:v>
                </c:pt>
                <c:pt idx="12">
                  <c:v>0.275</c:v>
                </c:pt>
                <c:pt idx="13">
                  <c:v>0.300</c:v>
                </c:pt>
                <c:pt idx="14">
                  <c:v>0.325</c:v>
                </c:pt>
                <c:pt idx="15">
                  <c:v>0.350</c:v>
                </c:pt>
                <c:pt idx="16">
                  <c:v>0.375</c:v>
                </c:pt>
                <c:pt idx="17">
                  <c:v>0.400</c:v>
                </c:pt>
                <c:pt idx="18">
                  <c:v>0.425</c:v>
                </c:pt>
                <c:pt idx="19">
                  <c:v>0.450</c:v>
                </c:pt>
                <c:pt idx="20">
                  <c:v>0.475</c:v>
                </c:pt>
                <c:pt idx="21">
                  <c:v>0.500</c:v>
                </c:pt>
                <c:pt idx="22">
                  <c:v>0.525</c:v>
                </c:pt>
                <c:pt idx="23">
                  <c:v>0.550</c:v>
                </c:pt>
                <c:pt idx="24">
                  <c:v>0.575</c:v>
                </c:pt>
                <c:pt idx="25">
                  <c:v>0.600</c:v>
                </c:pt>
                <c:pt idx="26">
                  <c:v>0.625</c:v>
                </c:pt>
                <c:pt idx="27">
                  <c:v>0.650</c:v>
                </c:pt>
                <c:pt idx="28">
                  <c:v>0.675</c:v>
                </c:pt>
                <c:pt idx="29">
                  <c:v>0.700</c:v>
                </c:pt>
                <c:pt idx="30">
                  <c:v>0.725</c:v>
                </c:pt>
                <c:pt idx="31">
                  <c:v>0.750</c:v>
                </c:pt>
                <c:pt idx="32">
                  <c:v>0.775</c:v>
                </c:pt>
                <c:pt idx="33">
                  <c:v>0.800</c:v>
                </c:pt>
                <c:pt idx="34">
                  <c:v>0.825</c:v>
                </c:pt>
                <c:pt idx="35">
                  <c:v>0.850</c:v>
                </c:pt>
                <c:pt idx="36">
                  <c:v>0.875</c:v>
                </c:pt>
                <c:pt idx="37">
                  <c:v>0.900</c:v>
                </c:pt>
                <c:pt idx="38">
                  <c:v>0.925</c:v>
                </c:pt>
                <c:pt idx="39">
                  <c:v>0.950</c:v>
                </c:pt>
                <c:pt idx="40">
                  <c:v>0.975</c:v>
                </c:pt>
                <c:pt idx="41">
                  <c:v>1.000</c:v>
                </c:pt>
                <c:pt idx="42">
                  <c:v>1.025</c:v>
                </c:pt>
                <c:pt idx="43">
                  <c:v>1.050</c:v>
                </c:pt>
                <c:pt idx="44">
                  <c:v>1.075</c:v>
                </c:pt>
                <c:pt idx="45">
                  <c:v>1.100</c:v>
                </c:pt>
                <c:pt idx="46">
                  <c:v>1.125</c:v>
                </c:pt>
                <c:pt idx="47">
                  <c:v>1.150</c:v>
                </c:pt>
                <c:pt idx="48">
                  <c:v>1.175</c:v>
                </c:pt>
                <c:pt idx="49">
                  <c:v>1.200</c:v>
                </c:pt>
                <c:pt idx="50">
                  <c:v>1.225</c:v>
                </c:pt>
                <c:pt idx="51">
                  <c:v>1.250</c:v>
                </c:pt>
                <c:pt idx="52">
                  <c:v>1.275</c:v>
                </c:pt>
                <c:pt idx="53">
                  <c:v>1.300</c:v>
                </c:pt>
                <c:pt idx="54">
                  <c:v>1.325</c:v>
                </c:pt>
                <c:pt idx="55">
                  <c:v>1.350</c:v>
                </c:pt>
                <c:pt idx="56">
                  <c:v>1.375</c:v>
                </c:pt>
                <c:pt idx="57">
                  <c:v>1.400</c:v>
                </c:pt>
                <c:pt idx="58">
                  <c:v>1.425</c:v>
                </c:pt>
                <c:pt idx="59">
                  <c:v>1.450</c:v>
                </c:pt>
                <c:pt idx="60">
                  <c:v>1.475</c:v>
                </c:pt>
                <c:pt idx="61">
                  <c:v>1.500</c:v>
                </c:pt>
                <c:pt idx="62">
                  <c:v>1.525</c:v>
                </c:pt>
                <c:pt idx="63">
                  <c:v>1.550</c:v>
                </c:pt>
                <c:pt idx="64">
                  <c:v>1.575</c:v>
                </c:pt>
                <c:pt idx="65">
                  <c:v>1.600</c:v>
                </c:pt>
                <c:pt idx="66">
                  <c:v>1.625</c:v>
                </c:pt>
                <c:pt idx="67">
                  <c:v>1.650</c:v>
                </c:pt>
                <c:pt idx="68">
                  <c:v>1.675</c:v>
                </c:pt>
                <c:pt idx="69">
                  <c:v>1.700</c:v>
                </c:pt>
                <c:pt idx="70">
                  <c:v>1.725</c:v>
                </c:pt>
                <c:pt idx="71">
                  <c:v>1.750</c:v>
                </c:pt>
                <c:pt idx="72">
                  <c:v>1.775</c:v>
                </c:pt>
                <c:pt idx="73">
                  <c:v>1.800</c:v>
                </c:pt>
                <c:pt idx="74">
                  <c:v>1.825</c:v>
                </c:pt>
                <c:pt idx="75">
                  <c:v>1.850</c:v>
                </c:pt>
                <c:pt idx="76">
                  <c:v>1.875</c:v>
                </c:pt>
                <c:pt idx="77">
                  <c:v>1.900</c:v>
                </c:pt>
                <c:pt idx="78">
                  <c:v>1.925</c:v>
                </c:pt>
                <c:pt idx="79">
                  <c:v>1.950</c:v>
                </c:pt>
                <c:pt idx="80">
                  <c:v>1.975</c:v>
                </c:pt>
                <c:pt idx="81">
                  <c:v>2.000</c:v>
                </c:pt>
                <c:pt idx="82">
                  <c:v>2.025</c:v>
                </c:pt>
                <c:pt idx="83">
                  <c:v>2.050</c:v>
                </c:pt>
                <c:pt idx="84">
                  <c:v>2.075</c:v>
                </c:pt>
                <c:pt idx="85">
                  <c:v>2.100</c:v>
                </c:pt>
                <c:pt idx="86">
                  <c:v>2.125</c:v>
                </c:pt>
                <c:pt idx="87">
                  <c:v>2.150</c:v>
                </c:pt>
                <c:pt idx="88">
                  <c:v>2.175</c:v>
                </c:pt>
                <c:pt idx="89">
                  <c:v>2.200</c:v>
                </c:pt>
                <c:pt idx="90">
                  <c:v>2.225</c:v>
                </c:pt>
                <c:pt idx="91">
                  <c:v>2.250</c:v>
                </c:pt>
                <c:pt idx="92">
                  <c:v>2.275</c:v>
                </c:pt>
                <c:pt idx="93">
                  <c:v>2.300</c:v>
                </c:pt>
                <c:pt idx="94">
                  <c:v>2.325</c:v>
                </c:pt>
                <c:pt idx="95">
                  <c:v>2.350</c:v>
                </c:pt>
                <c:pt idx="96">
                  <c:v>2.375</c:v>
                </c:pt>
                <c:pt idx="97">
                  <c:v>2.400</c:v>
                </c:pt>
                <c:pt idx="98">
                  <c:v>2.425</c:v>
                </c:pt>
                <c:pt idx="99">
                  <c:v>2.450</c:v>
                </c:pt>
                <c:pt idx="100">
                  <c:v>2.475</c:v>
                </c:pt>
                <c:pt idx="101">
                  <c:v>2.500</c:v>
                </c:pt>
                <c:pt idx="102">
                  <c:v>2.525</c:v>
                </c:pt>
                <c:pt idx="103">
                  <c:v>2.550</c:v>
                </c:pt>
                <c:pt idx="104">
                  <c:v>2.575</c:v>
                </c:pt>
                <c:pt idx="105">
                  <c:v>2.600</c:v>
                </c:pt>
                <c:pt idx="106">
                  <c:v>2.625</c:v>
                </c:pt>
                <c:pt idx="107">
                  <c:v>2.650</c:v>
                </c:pt>
                <c:pt idx="108">
                  <c:v>2.675</c:v>
                </c:pt>
                <c:pt idx="109">
                  <c:v>2.700</c:v>
                </c:pt>
                <c:pt idx="110">
                  <c:v>2.725</c:v>
                </c:pt>
                <c:pt idx="111">
                  <c:v>2.750</c:v>
                </c:pt>
                <c:pt idx="112">
                  <c:v>2.775</c:v>
                </c:pt>
                <c:pt idx="113">
                  <c:v>2.800</c:v>
                </c:pt>
                <c:pt idx="114">
                  <c:v>2.825</c:v>
                </c:pt>
                <c:pt idx="115">
                  <c:v>2.850</c:v>
                </c:pt>
                <c:pt idx="116">
                  <c:v>2.875</c:v>
                </c:pt>
                <c:pt idx="117">
                  <c:v>2.900</c:v>
                </c:pt>
                <c:pt idx="118">
                  <c:v>2.925</c:v>
                </c:pt>
                <c:pt idx="119">
                  <c:v>2.950</c:v>
                </c:pt>
                <c:pt idx="120">
                  <c:v>2.975</c:v>
                </c:pt>
                <c:pt idx="121">
                  <c:v>3.000</c:v>
                </c:pt>
                <c:pt idx="122">
                  <c:v>3.025</c:v>
                </c:pt>
                <c:pt idx="123">
                  <c:v>3.050</c:v>
                </c:pt>
                <c:pt idx="124">
                  <c:v>3.075</c:v>
                </c:pt>
                <c:pt idx="125">
                  <c:v>3.100</c:v>
                </c:pt>
                <c:pt idx="126">
                  <c:v>3.125</c:v>
                </c:pt>
                <c:pt idx="127">
                  <c:v>3.150</c:v>
                </c:pt>
                <c:pt idx="128">
                  <c:v>3.175</c:v>
                </c:pt>
                <c:pt idx="129">
                  <c:v>3.200</c:v>
                </c:pt>
                <c:pt idx="130">
                  <c:v>3.225</c:v>
                </c:pt>
                <c:pt idx="131">
                  <c:v>3.250</c:v>
                </c:pt>
                <c:pt idx="132">
                  <c:v>3.275</c:v>
                </c:pt>
                <c:pt idx="133">
                  <c:v>3.300</c:v>
                </c:pt>
                <c:pt idx="134">
                  <c:v>3.325</c:v>
                </c:pt>
                <c:pt idx="135">
                  <c:v>3.350</c:v>
                </c:pt>
                <c:pt idx="136">
                  <c:v>3.375</c:v>
                </c:pt>
                <c:pt idx="137">
                  <c:v>3.400</c:v>
                </c:pt>
                <c:pt idx="138">
                  <c:v>3.425</c:v>
                </c:pt>
                <c:pt idx="139">
                  <c:v>3.450</c:v>
                </c:pt>
                <c:pt idx="140">
                  <c:v>3.475</c:v>
                </c:pt>
                <c:pt idx="141">
                  <c:v>3.500</c:v>
                </c:pt>
                <c:pt idx="142">
                  <c:v>3.525</c:v>
                </c:pt>
                <c:pt idx="143">
                  <c:v>3.550</c:v>
                </c:pt>
                <c:pt idx="144">
                  <c:v>3.575</c:v>
                </c:pt>
                <c:pt idx="145">
                  <c:v>3.600</c:v>
                </c:pt>
                <c:pt idx="146">
                  <c:v>3.625</c:v>
                </c:pt>
                <c:pt idx="147">
                  <c:v>3.650</c:v>
                </c:pt>
                <c:pt idx="148">
                  <c:v>3.675</c:v>
                </c:pt>
                <c:pt idx="149">
                  <c:v>3.700</c:v>
                </c:pt>
                <c:pt idx="150">
                  <c:v>3.725</c:v>
                </c:pt>
                <c:pt idx="151">
                  <c:v>3.750</c:v>
                </c:pt>
                <c:pt idx="152">
                  <c:v>3.775</c:v>
                </c:pt>
                <c:pt idx="153">
                  <c:v>3.800</c:v>
                </c:pt>
                <c:pt idx="154">
                  <c:v>3.825</c:v>
                </c:pt>
                <c:pt idx="155">
                  <c:v>3.850</c:v>
                </c:pt>
                <c:pt idx="156">
                  <c:v>3.875</c:v>
                </c:pt>
                <c:pt idx="157">
                  <c:v>3.900</c:v>
                </c:pt>
                <c:pt idx="158">
                  <c:v>3.925</c:v>
                </c:pt>
                <c:pt idx="159">
                  <c:v>3.950</c:v>
                </c:pt>
                <c:pt idx="160">
                  <c:v>3.975</c:v>
                </c:pt>
                <c:pt idx="161">
                  <c:v>4.000</c:v>
                </c:pt>
                <c:pt idx="162">
                  <c:v>4.025</c:v>
                </c:pt>
                <c:pt idx="163">
                  <c:v>4.050</c:v>
                </c:pt>
                <c:pt idx="164">
                  <c:v>4.075</c:v>
                </c:pt>
                <c:pt idx="165">
                  <c:v>4.100</c:v>
                </c:pt>
                <c:pt idx="166">
                  <c:v>4.125</c:v>
                </c:pt>
                <c:pt idx="167">
                  <c:v>4.150</c:v>
                </c:pt>
                <c:pt idx="168">
                  <c:v>4.175</c:v>
                </c:pt>
                <c:pt idx="169">
                  <c:v>4.200</c:v>
                </c:pt>
                <c:pt idx="170">
                  <c:v>4.225</c:v>
                </c:pt>
                <c:pt idx="171">
                  <c:v>4.250</c:v>
                </c:pt>
                <c:pt idx="172">
                  <c:v>4.275</c:v>
                </c:pt>
                <c:pt idx="173">
                  <c:v>4.300</c:v>
                </c:pt>
                <c:pt idx="174">
                  <c:v>4.325</c:v>
                </c:pt>
                <c:pt idx="175">
                  <c:v>4.350</c:v>
                </c:pt>
                <c:pt idx="176">
                  <c:v>4.375</c:v>
                </c:pt>
                <c:pt idx="177">
                  <c:v>4.400</c:v>
                </c:pt>
                <c:pt idx="178">
                  <c:v>4.425</c:v>
                </c:pt>
                <c:pt idx="179">
                  <c:v>4.450</c:v>
                </c:pt>
                <c:pt idx="180">
                  <c:v>4.475</c:v>
                </c:pt>
                <c:pt idx="181">
                  <c:v>4.500</c:v>
                </c:pt>
                <c:pt idx="182">
                  <c:v>4.525</c:v>
                </c:pt>
                <c:pt idx="183">
                  <c:v>4.550</c:v>
                </c:pt>
                <c:pt idx="184">
                  <c:v>4.575</c:v>
                </c:pt>
                <c:pt idx="185">
                  <c:v>4.600</c:v>
                </c:pt>
                <c:pt idx="186">
                  <c:v>4.625</c:v>
                </c:pt>
                <c:pt idx="187">
                  <c:v>4.650</c:v>
                </c:pt>
                <c:pt idx="188">
                  <c:v>4.675</c:v>
                </c:pt>
                <c:pt idx="189">
                  <c:v>4.700</c:v>
                </c:pt>
                <c:pt idx="190">
                  <c:v>4.725</c:v>
                </c:pt>
                <c:pt idx="191">
                  <c:v>4.750</c:v>
                </c:pt>
                <c:pt idx="192">
                  <c:v>4.775</c:v>
                </c:pt>
                <c:pt idx="193">
                  <c:v>4.800</c:v>
                </c:pt>
                <c:pt idx="194">
                  <c:v>4.825</c:v>
                </c:pt>
                <c:pt idx="195">
                  <c:v>4.850</c:v>
                </c:pt>
                <c:pt idx="196">
                  <c:v>4.875</c:v>
                </c:pt>
                <c:pt idx="197">
                  <c:v>4.900</c:v>
                </c:pt>
                <c:pt idx="198">
                  <c:v>4.925</c:v>
                </c:pt>
                <c:pt idx="199">
                  <c:v>4.950</c:v>
                </c:pt>
                <c:pt idx="200">
                  <c:v>4.975</c:v>
                </c:pt>
                <c:pt idx="201">
                  <c:v>5.000</c:v>
                </c:pt>
                <c:pt idx="202">
                  <c:v>5.025</c:v>
                </c:pt>
                <c:pt idx="203">
                  <c:v>5.050</c:v>
                </c:pt>
                <c:pt idx="204">
                  <c:v>5.075</c:v>
                </c:pt>
                <c:pt idx="205">
                  <c:v>5.100</c:v>
                </c:pt>
                <c:pt idx="206">
                  <c:v>5.125</c:v>
                </c:pt>
                <c:pt idx="207">
                  <c:v>5.150</c:v>
                </c:pt>
                <c:pt idx="208">
                  <c:v>5.175</c:v>
                </c:pt>
                <c:pt idx="209">
                  <c:v>5.200</c:v>
                </c:pt>
                <c:pt idx="210">
                  <c:v>5.225</c:v>
                </c:pt>
                <c:pt idx="211">
                  <c:v>5.250</c:v>
                </c:pt>
                <c:pt idx="212">
                  <c:v>5.275</c:v>
                </c:pt>
                <c:pt idx="213">
                  <c:v>5.300</c:v>
                </c:pt>
                <c:pt idx="214">
                  <c:v>5.325</c:v>
                </c:pt>
                <c:pt idx="215">
                  <c:v>5.350</c:v>
                </c:pt>
                <c:pt idx="216">
                  <c:v>5.375</c:v>
                </c:pt>
                <c:pt idx="217">
                  <c:v>5.400</c:v>
                </c:pt>
                <c:pt idx="218">
                  <c:v>5.425</c:v>
                </c:pt>
                <c:pt idx="219">
                  <c:v>5.450</c:v>
                </c:pt>
                <c:pt idx="220">
                  <c:v>5.475</c:v>
                </c:pt>
                <c:pt idx="221">
                  <c:v>5.500</c:v>
                </c:pt>
                <c:pt idx="222">
                  <c:v>5.525</c:v>
                </c:pt>
                <c:pt idx="223">
                  <c:v>5.550</c:v>
                </c:pt>
                <c:pt idx="224">
                  <c:v>5.575</c:v>
                </c:pt>
                <c:pt idx="225">
                  <c:v>5.600</c:v>
                </c:pt>
                <c:pt idx="226">
                  <c:v>5.625</c:v>
                </c:pt>
                <c:pt idx="227">
                  <c:v>5.650</c:v>
                </c:pt>
                <c:pt idx="228">
                  <c:v>5.675</c:v>
                </c:pt>
                <c:pt idx="229">
                  <c:v>5.700</c:v>
                </c:pt>
                <c:pt idx="230">
                  <c:v>5.725</c:v>
                </c:pt>
                <c:pt idx="231">
                  <c:v>5.750</c:v>
                </c:pt>
                <c:pt idx="232">
                  <c:v>5.775</c:v>
                </c:pt>
                <c:pt idx="233">
                  <c:v>5.800</c:v>
                </c:pt>
                <c:pt idx="234">
                  <c:v>5.825</c:v>
                </c:pt>
                <c:pt idx="235">
                  <c:v>5.850</c:v>
                </c:pt>
                <c:pt idx="236">
                  <c:v>5.875</c:v>
                </c:pt>
                <c:pt idx="237">
                  <c:v>5.900</c:v>
                </c:pt>
                <c:pt idx="238">
                  <c:v>5.925</c:v>
                </c:pt>
                <c:pt idx="239">
                  <c:v>5.950</c:v>
                </c:pt>
                <c:pt idx="240">
                  <c:v>5.975</c:v>
                </c:pt>
                <c:pt idx="241">
                  <c:v>6.000</c:v>
                </c:pt>
                <c:pt idx="242">
                  <c:v>6.025</c:v>
                </c:pt>
                <c:pt idx="243">
                  <c:v>6.050</c:v>
                </c:pt>
                <c:pt idx="244">
                  <c:v>6.075</c:v>
                </c:pt>
                <c:pt idx="245">
                  <c:v>6.100</c:v>
                </c:pt>
                <c:pt idx="246">
                  <c:v>6.125</c:v>
                </c:pt>
                <c:pt idx="247">
                  <c:v>6.150</c:v>
                </c:pt>
                <c:pt idx="248">
                  <c:v>6.175</c:v>
                </c:pt>
                <c:pt idx="249">
                  <c:v>6.200</c:v>
                </c:pt>
                <c:pt idx="250">
                  <c:v>6.225</c:v>
                </c:pt>
                <c:pt idx="251">
                  <c:v>6.250</c:v>
                </c:pt>
                <c:pt idx="252">
                  <c:v>6.275</c:v>
                </c:pt>
                <c:pt idx="253">
                  <c:v>6.300</c:v>
                </c:pt>
                <c:pt idx="254">
                  <c:v>6.325</c:v>
                </c:pt>
                <c:pt idx="255">
                  <c:v>6.350</c:v>
                </c:pt>
                <c:pt idx="256">
                  <c:v>6.375</c:v>
                </c:pt>
                <c:pt idx="257">
                  <c:v>6.400</c:v>
                </c:pt>
                <c:pt idx="258">
                  <c:v>6.425</c:v>
                </c:pt>
                <c:pt idx="259">
                  <c:v>6.450</c:v>
                </c:pt>
                <c:pt idx="260">
                  <c:v>6.475</c:v>
                </c:pt>
                <c:pt idx="261">
                  <c:v>6.500</c:v>
                </c:pt>
                <c:pt idx="262">
                  <c:v>6.525</c:v>
                </c:pt>
                <c:pt idx="263">
                  <c:v>6.550</c:v>
                </c:pt>
                <c:pt idx="264">
                  <c:v>6.575</c:v>
                </c:pt>
                <c:pt idx="265">
                  <c:v>6.600</c:v>
                </c:pt>
                <c:pt idx="266">
                  <c:v>6.625</c:v>
                </c:pt>
                <c:pt idx="267">
                  <c:v>6.650</c:v>
                </c:pt>
                <c:pt idx="268">
                  <c:v>6.675</c:v>
                </c:pt>
                <c:pt idx="269">
                  <c:v>6.700</c:v>
                </c:pt>
                <c:pt idx="270">
                  <c:v>6.725</c:v>
                </c:pt>
                <c:pt idx="271">
                  <c:v>6.750</c:v>
                </c:pt>
                <c:pt idx="272">
                  <c:v>6.775</c:v>
                </c:pt>
                <c:pt idx="273">
                  <c:v>6.800</c:v>
                </c:pt>
                <c:pt idx="274">
                  <c:v>6.825</c:v>
                </c:pt>
                <c:pt idx="275">
                  <c:v>6.850</c:v>
                </c:pt>
                <c:pt idx="276">
                  <c:v>6.875</c:v>
                </c:pt>
                <c:pt idx="277">
                  <c:v>6.900</c:v>
                </c:pt>
                <c:pt idx="278">
                  <c:v>6.925</c:v>
                </c:pt>
                <c:pt idx="279">
                  <c:v>6.950</c:v>
                </c:pt>
                <c:pt idx="280">
                  <c:v>6.975</c:v>
                </c:pt>
                <c:pt idx="281">
                  <c:v>7.000</c:v>
                </c:pt>
                <c:pt idx="282">
                  <c:v>7.025</c:v>
                </c:pt>
                <c:pt idx="283">
                  <c:v>7.050</c:v>
                </c:pt>
                <c:pt idx="284">
                  <c:v>7.075</c:v>
                </c:pt>
                <c:pt idx="285">
                  <c:v>7.100</c:v>
                </c:pt>
                <c:pt idx="286">
                  <c:v>7.125</c:v>
                </c:pt>
                <c:pt idx="287">
                  <c:v>7.150</c:v>
                </c:pt>
                <c:pt idx="288">
                  <c:v>7.175</c:v>
                </c:pt>
                <c:pt idx="289">
                  <c:v>7.200</c:v>
                </c:pt>
                <c:pt idx="290">
                  <c:v>7.225</c:v>
                </c:pt>
                <c:pt idx="291">
                  <c:v>7.250</c:v>
                </c:pt>
                <c:pt idx="292">
                  <c:v>7.275</c:v>
                </c:pt>
                <c:pt idx="293">
                  <c:v>7.300</c:v>
                </c:pt>
                <c:pt idx="294">
                  <c:v>7.325</c:v>
                </c:pt>
                <c:pt idx="295">
                  <c:v>7.350</c:v>
                </c:pt>
                <c:pt idx="296">
                  <c:v>7.375</c:v>
                </c:pt>
                <c:pt idx="297">
                  <c:v>7.400</c:v>
                </c:pt>
                <c:pt idx="298">
                  <c:v>7.425</c:v>
                </c:pt>
                <c:pt idx="299">
                  <c:v>7.450</c:v>
                </c:pt>
                <c:pt idx="300">
                  <c:v>7.475</c:v>
                </c:pt>
                <c:pt idx="301">
                  <c:v>7.500</c:v>
                </c:pt>
                <c:pt idx="302">
                  <c:v>7.525</c:v>
                </c:pt>
                <c:pt idx="303">
                  <c:v>7.550</c:v>
                </c:pt>
                <c:pt idx="304">
                  <c:v>7.575</c:v>
                </c:pt>
                <c:pt idx="305">
                  <c:v>7.600</c:v>
                </c:pt>
                <c:pt idx="306">
                  <c:v>7.625</c:v>
                </c:pt>
                <c:pt idx="307">
                  <c:v>7.650</c:v>
                </c:pt>
                <c:pt idx="308">
                  <c:v>7.675</c:v>
                </c:pt>
                <c:pt idx="309">
                  <c:v>7.700</c:v>
                </c:pt>
                <c:pt idx="310">
                  <c:v>7.725</c:v>
                </c:pt>
                <c:pt idx="311">
                  <c:v>7.750</c:v>
                </c:pt>
                <c:pt idx="312">
                  <c:v>7.775</c:v>
                </c:pt>
                <c:pt idx="313">
                  <c:v>7.800</c:v>
                </c:pt>
                <c:pt idx="314">
                  <c:v>7.825</c:v>
                </c:pt>
                <c:pt idx="315">
                  <c:v>7.850</c:v>
                </c:pt>
                <c:pt idx="316">
                  <c:v>7.875</c:v>
                </c:pt>
                <c:pt idx="317">
                  <c:v>7.900</c:v>
                </c:pt>
                <c:pt idx="318">
                  <c:v>7.925</c:v>
                </c:pt>
                <c:pt idx="319">
                  <c:v>7.950</c:v>
                </c:pt>
                <c:pt idx="320">
                  <c:v>7.975</c:v>
                </c:pt>
                <c:pt idx="321">
                  <c:v>8.000</c:v>
                </c:pt>
                <c:pt idx="322">
                  <c:v>8.025</c:v>
                </c:pt>
                <c:pt idx="323">
                  <c:v>8.050</c:v>
                </c:pt>
                <c:pt idx="324">
                  <c:v>8.075</c:v>
                </c:pt>
                <c:pt idx="325">
                  <c:v>8.100</c:v>
                </c:pt>
                <c:pt idx="326">
                  <c:v>8.125</c:v>
                </c:pt>
                <c:pt idx="327">
                  <c:v>8.150</c:v>
                </c:pt>
                <c:pt idx="328">
                  <c:v>8.175</c:v>
                </c:pt>
                <c:pt idx="329">
                  <c:v>8.200</c:v>
                </c:pt>
                <c:pt idx="330">
                  <c:v>8.225</c:v>
                </c:pt>
                <c:pt idx="331">
                  <c:v>8.250</c:v>
                </c:pt>
                <c:pt idx="332">
                  <c:v>8.275</c:v>
                </c:pt>
                <c:pt idx="333">
                  <c:v>8.300</c:v>
                </c:pt>
                <c:pt idx="334">
                  <c:v>8.325</c:v>
                </c:pt>
                <c:pt idx="335">
                  <c:v>8.350</c:v>
                </c:pt>
                <c:pt idx="336">
                  <c:v>8.375</c:v>
                </c:pt>
                <c:pt idx="337">
                  <c:v>8.400</c:v>
                </c:pt>
                <c:pt idx="338">
                  <c:v>8.425</c:v>
                </c:pt>
                <c:pt idx="339">
                  <c:v>8.450</c:v>
                </c:pt>
                <c:pt idx="340">
                  <c:v>8.475</c:v>
                </c:pt>
                <c:pt idx="341">
                  <c:v>8.500</c:v>
                </c:pt>
                <c:pt idx="342">
                  <c:v>8.525</c:v>
                </c:pt>
                <c:pt idx="343">
                  <c:v>8.550</c:v>
                </c:pt>
                <c:pt idx="344">
                  <c:v>8.575</c:v>
                </c:pt>
                <c:pt idx="345">
                  <c:v>8.600</c:v>
                </c:pt>
                <c:pt idx="346">
                  <c:v>8.625</c:v>
                </c:pt>
                <c:pt idx="347">
                  <c:v>8.650</c:v>
                </c:pt>
                <c:pt idx="348">
                  <c:v>8.675</c:v>
                </c:pt>
                <c:pt idx="349">
                  <c:v>8.700</c:v>
                </c:pt>
                <c:pt idx="350">
                  <c:v>8.725</c:v>
                </c:pt>
                <c:pt idx="351">
                  <c:v>8.750</c:v>
                </c:pt>
                <c:pt idx="352">
                  <c:v>8.775</c:v>
                </c:pt>
                <c:pt idx="353">
                  <c:v>8.800</c:v>
                </c:pt>
                <c:pt idx="354">
                  <c:v>8.825</c:v>
                </c:pt>
                <c:pt idx="355">
                  <c:v>8.850</c:v>
                </c:pt>
                <c:pt idx="356">
                  <c:v>8.875</c:v>
                </c:pt>
                <c:pt idx="357">
                  <c:v>8.900</c:v>
                </c:pt>
                <c:pt idx="358">
                  <c:v>8.925</c:v>
                </c:pt>
                <c:pt idx="359">
                  <c:v>8.950</c:v>
                </c:pt>
                <c:pt idx="360">
                  <c:v>8.975</c:v>
                </c:pt>
                <c:pt idx="361">
                  <c:v>9.000</c:v>
                </c:pt>
                <c:pt idx="362">
                  <c:v>9.025</c:v>
                </c:pt>
                <c:pt idx="363">
                  <c:v>9.050</c:v>
                </c:pt>
                <c:pt idx="364">
                  <c:v>9.075</c:v>
                </c:pt>
                <c:pt idx="365">
                  <c:v>9.100</c:v>
                </c:pt>
                <c:pt idx="366">
                  <c:v>9.125</c:v>
                </c:pt>
                <c:pt idx="367">
                  <c:v>9.150</c:v>
                </c:pt>
                <c:pt idx="368">
                  <c:v>9.175</c:v>
                </c:pt>
                <c:pt idx="369">
                  <c:v>9.200</c:v>
                </c:pt>
                <c:pt idx="370">
                  <c:v>9.225</c:v>
                </c:pt>
                <c:pt idx="371">
                  <c:v>9.250</c:v>
                </c:pt>
                <c:pt idx="372">
                  <c:v>9.275</c:v>
                </c:pt>
                <c:pt idx="373">
                  <c:v>9.300</c:v>
                </c:pt>
                <c:pt idx="374">
                  <c:v>9.325</c:v>
                </c:pt>
                <c:pt idx="375">
                  <c:v>9.350</c:v>
                </c:pt>
                <c:pt idx="376">
                  <c:v>9.375</c:v>
                </c:pt>
                <c:pt idx="377">
                  <c:v>9.400</c:v>
                </c:pt>
                <c:pt idx="378">
                  <c:v>9.425</c:v>
                </c:pt>
                <c:pt idx="379">
                  <c:v>9.450</c:v>
                </c:pt>
                <c:pt idx="380">
                  <c:v>9.475</c:v>
                </c:pt>
                <c:pt idx="381">
                  <c:v>9.500</c:v>
                </c:pt>
                <c:pt idx="382">
                  <c:v>9.525</c:v>
                </c:pt>
                <c:pt idx="383">
                  <c:v>9.550</c:v>
                </c:pt>
                <c:pt idx="384">
                  <c:v>9.575</c:v>
                </c:pt>
                <c:pt idx="385">
                  <c:v>9.600</c:v>
                </c:pt>
                <c:pt idx="386">
                  <c:v>9.625</c:v>
                </c:pt>
                <c:pt idx="387">
                  <c:v>9.650</c:v>
                </c:pt>
                <c:pt idx="388">
                  <c:v>9.675</c:v>
                </c:pt>
                <c:pt idx="389">
                  <c:v>9.700</c:v>
                </c:pt>
                <c:pt idx="390">
                  <c:v>9.725</c:v>
                </c:pt>
                <c:pt idx="391">
                  <c:v>9.750</c:v>
                </c:pt>
                <c:pt idx="392">
                  <c:v>9.775</c:v>
                </c:pt>
                <c:pt idx="393">
                  <c:v>9.800</c:v>
                </c:pt>
                <c:pt idx="394">
                  <c:v>9.825</c:v>
                </c:pt>
                <c:pt idx="395">
                  <c:v>9.850</c:v>
                </c:pt>
                <c:pt idx="396">
                  <c:v>9.875</c:v>
                </c:pt>
                <c:pt idx="397">
                  <c:v>9.900</c:v>
                </c:pt>
                <c:pt idx="398">
                  <c:v>9.925</c:v>
                </c:pt>
                <c:pt idx="399">
                  <c:v>9.950</c:v>
                </c:pt>
                <c:pt idx="400">
                  <c:v>9.975</c:v>
                </c:pt>
                <c:pt idx="401">
                  <c:v>10.000</c:v>
                </c:pt>
                <c:pt idx="402">
                  <c:v>10.025</c:v>
                </c:pt>
                <c:pt idx="403">
                  <c:v>10.050</c:v>
                </c:pt>
                <c:pt idx="404">
                  <c:v>10.075</c:v>
                </c:pt>
                <c:pt idx="405">
                  <c:v>10.100</c:v>
                </c:pt>
                <c:pt idx="406">
                  <c:v>10.125</c:v>
                </c:pt>
                <c:pt idx="407">
                  <c:v>10.150</c:v>
                </c:pt>
                <c:pt idx="408">
                  <c:v>10.175</c:v>
                </c:pt>
                <c:pt idx="409">
                  <c:v>10.200</c:v>
                </c:pt>
                <c:pt idx="410">
                  <c:v>10.225</c:v>
                </c:pt>
                <c:pt idx="411">
                  <c:v>10.250</c:v>
                </c:pt>
                <c:pt idx="412">
                  <c:v>10.275</c:v>
                </c:pt>
                <c:pt idx="413">
                  <c:v>10.300</c:v>
                </c:pt>
                <c:pt idx="414">
                  <c:v>10.325</c:v>
                </c:pt>
                <c:pt idx="415">
                  <c:v>10.350</c:v>
                </c:pt>
                <c:pt idx="416">
                  <c:v>10.375</c:v>
                </c:pt>
                <c:pt idx="417">
                  <c:v>10.400</c:v>
                </c:pt>
                <c:pt idx="418">
                  <c:v>10.425</c:v>
                </c:pt>
                <c:pt idx="419">
                  <c:v>10.450</c:v>
                </c:pt>
                <c:pt idx="420">
                  <c:v>10.475</c:v>
                </c:pt>
                <c:pt idx="421">
                  <c:v>10.500</c:v>
                </c:pt>
                <c:pt idx="422">
                  <c:v>10.525</c:v>
                </c:pt>
                <c:pt idx="423">
                  <c:v>10.550</c:v>
                </c:pt>
                <c:pt idx="424">
                  <c:v>10.575</c:v>
                </c:pt>
                <c:pt idx="425">
                  <c:v>10.600</c:v>
                </c:pt>
                <c:pt idx="426">
                  <c:v>10.625</c:v>
                </c:pt>
                <c:pt idx="427">
                  <c:v>10.650</c:v>
                </c:pt>
                <c:pt idx="428">
                  <c:v>10.675</c:v>
                </c:pt>
                <c:pt idx="429">
                  <c:v>10.700</c:v>
                </c:pt>
                <c:pt idx="430">
                  <c:v>10.725</c:v>
                </c:pt>
                <c:pt idx="431">
                  <c:v>10.750</c:v>
                </c:pt>
                <c:pt idx="432">
                  <c:v>10.775</c:v>
                </c:pt>
                <c:pt idx="433">
                  <c:v>10.800</c:v>
                </c:pt>
                <c:pt idx="434">
                  <c:v>10.825</c:v>
                </c:pt>
                <c:pt idx="435">
                  <c:v>10.850</c:v>
                </c:pt>
                <c:pt idx="436">
                  <c:v>10.875</c:v>
                </c:pt>
                <c:pt idx="437">
                  <c:v>10.900</c:v>
                </c:pt>
                <c:pt idx="438">
                  <c:v>10.925</c:v>
                </c:pt>
                <c:pt idx="439">
                  <c:v>10.950</c:v>
                </c:pt>
                <c:pt idx="440">
                  <c:v>10.975</c:v>
                </c:pt>
                <c:pt idx="441">
                  <c:v>11.000</c:v>
                </c:pt>
                <c:pt idx="442">
                  <c:v>11.025</c:v>
                </c:pt>
                <c:pt idx="443">
                  <c:v>11.050</c:v>
                </c:pt>
                <c:pt idx="444">
                  <c:v>11.075</c:v>
                </c:pt>
                <c:pt idx="445">
                  <c:v>11.100</c:v>
                </c:pt>
                <c:pt idx="446">
                  <c:v>11.125</c:v>
                </c:pt>
                <c:pt idx="447">
                  <c:v>11.150</c:v>
                </c:pt>
                <c:pt idx="448">
                  <c:v>11.175</c:v>
                </c:pt>
                <c:pt idx="449">
                  <c:v>11.200</c:v>
                </c:pt>
                <c:pt idx="450">
                  <c:v>11.225</c:v>
                </c:pt>
                <c:pt idx="451">
                  <c:v>11.250</c:v>
                </c:pt>
                <c:pt idx="452">
                  <c:v>11.275</c:v>
                </c:pt>
                <c:pt idx="453">
                  <c:v>11.300</c:v>
                </c:pt>
                <c:pt idx="454">
                  <c:v>11.325</c:v>
                </c:pt>
                <c:pt idx="455">
                  <c:v>11.350</c:v>
                </c:pt>
                <c:pt idx="456">
                  <c:v>11.375</c:v>
                </c:pt>
                <c:pt idx="457">
                  <c:v>11.400</c:v>
                </c:pt>
                <c:pt idx="458">
                  <c:v>11.425</c:v>
                </c:pt>
                <c:pt idx="459">
                  <c:v>11.450</c:v>
                </c:pt>
                <c:pt idx="460">
                  <c:v>11.475</c:v>
                </c:pt>
                <c:pt idx="461">
                  <c:v>11.500</c:v>
                </c:pt>
                <c:pt idx="462">
                  <c:v>11.525</c:v>
                </c:pt>
                <c:pt idx="463">
                  <c:v>11.550</c:v>
                </c:pt>
                <c:pt idx="464">
                  <c:v>11.575</c:v>
                </c:pt>
                <c:pt idx="465">
                  <c:v>11.600</c:v>
                </c:pt>
                <c:pt idx="466">
                  <c:v>11.625</c:v>
                </c:pt>
                <c:pt idx="467">
                  <c:v>11.650</c:v>
                </c:pt>
                <c:pt idx="468">
                  <c:v>11.675</c:v>
                </c:pt>
                <c:pt idx="469">
                  <c:v>11.700</c:v>
                </c:pt>
                <c:pt idx="470">
                  <c:v>11.725</c:v>
                </c:pt>
                <c:pt idx="471">
                  <c:v>11.750</c:v>
                </c:pt>
                <c:pt idx="472">
                  <c:v>11.775</c:v>
                </c:pt>
                <c:pt idx="473">
                  <c:v>11.800</c:v>
                </c:pt>
                <c:pt idx="474">
                  <c:v>11.825</c:v>
                </c:pt>
                <c:pt idx="475">
                  <c:v>11.850</c:v>
                </c:pt>
                <c:pt idx="476">
                  <c:v>11.875</c:v>
                </c:pt>
                <c:pt idx="477">
                  <c:v>11.900</c:v>
                </c:pt>
                <c:pt idx="478">
                  <c:v>11.925</c:v>
                </c:pt>
                <c:pt idx="479">
                  <c:v>11.950</c:v>
                </c:pt>
                <c:pt idx="480">
                  <c:v>11.975</c:v>
                </c:pt>
                <c:pt idx="481">
                  <c:v>12.000</c:v>
                </c:pt>
                <c:pt idx="482">
                  <c:v>12.025</c:v>
                </c:pt>
                <c:pt idx="483">
                  <c:v>12.050</c:v>
                </c:pt>
                <c:pt idx="484">
                  <c:v>12.075</c:v>
                </c:pt>
                <c:pt idx="485">
                  <c:v>12.100</c:v>
                </c:pt>
                <c:pt idx="486">
                  <c:v>12.125</c:v>
                </c:pt>
                <c:pt idx="487">
                  <c:v>12.150</c:v>
                </c:pt>
                <c:pt idx="488">
                  <c:v>12.175</c:v>
                </c:pt>
                <c:pt idx="489">
                  <c:v>12.200</c:v>
                </c:pt>
                <c:pt idx="490">
                  <c:v>12.225</c:v>
                </c:pt>
                <c:pt idx="491">
                  <c:v>12.250</c:v>
                </c:pt>
                <c:pt idx="492">
                  <c:v>12.275</c:v>
                </c:pt>
                <c:pt idx="493">
                  <c:v>12.300</c:v>
                </c:pt>
                <c:pt idx="494">
                  <c:v>12.325</c:v>
                </c:pt>
                <c:pt idx="495">
                  <c:v>12.350</c:v>
                </c:pt>
                <c:pt idx="496">
                  <c:v>12.375</c:v>
                </c:pt>
                <c:pt idx="497">
                  <c:v>12.400</c:v>
                </c:pt>
                <c:pt idx="498">
                  <c:v>12.425</c:v>
                </c:pt>
                <c:pt idx="499">
                  <c:v>12.450</c:v>
                </c:pt>
                <c:pt idx="500">
                  <c:v>12.475</c:v>
                </c:pt>
                <c:pt idx="501">
                  <c:v>12.500</c:v>
                </c:pt>
                <c:pt idx="502">
                  <c:v>12.525</c:v>
                </c:pt>
                <c:pt idx="503">
                  <c:v>12.550</c:v>
                </c:pt>
                <c:pt idx="504">
                  <c:v>12.575</c:v>
                </c:pt>
                <c:pt idx="505">
                  <c:v>12.600</c:v>
                </c:pt>
                <c:pt idx="506">
                  <c:v>12.625</c:v>
                </c:pt>
                <c:pt idx="507">
                  <c:v>12.650</c:v>
                </c:pt>
                <c:pt idx="508">
                  <c:v>12.675</c:v>
                </c:pt>
                <c:pt idx="509">
                  <c:v>12.700</c:v>
                </c:pt>
                <c:pt idx="510">
                  <c:v>12.725</c:v>
                </c:pt>
                <c:pt idx="511">
                  <c:v>12.750</c:v>
                </c:pt>
                <c:pt idx="512">
                  <c:v>12.775</c:v>
                </c:pt>
                <c:pt idx="513">
                  <c:v>12.800</c:v>
                </c:pt>
                <c:pt idx="514">
                  <c:v>12.825</c:v>
                </c:pt>
                <c:pt idx="515">
                  <c:v>12.850</c:v>
                </c:pt>
                <c:pt idx="516">
                  <c:v>12.875</c:v>
                </c:pt>
                <c:pt idx="517">
                  <c:v>12.900</c:v>
                </c:pt>
                <c:pt idx="518">
                  <c:v>12.925</c:v>
                </c:pt>
                <c:pt idx="519">
                  <c:v>12.950</c:v>
                </c:pt>
                <c:pt idx="520">
                  <c:v>12.975</c:v>
                </c:pt>
                <c:pt idx="521">
                  <c:v>13.000</c:v>
                </c:pt>
                <c:pt idx="522">
                  <c:v>13.025</c:v>
                </c:pt>
                <c:pt idx="523">
                  <c:v>13.050</c:v>
                </c:pt>
                <c:pt idx="524">
                  <c:v>13.075</c:v>
                </c:pt>
                <c:pt idx="525">
                  <c:v>13.100</c:v>
                </c:pt>
                <c:pt idx="526">
                  <c:v>13.125</c:v>
                </c:pt>
                <c:pt idx="527">
                  <c:v>13.150</c:v>
                </c:pt>
                <c:pt idx="528">
                  <c:v>13.175</c:v>
                </c:pt>
                <c:pt idx="529">
                  <c:v>13.200</c:v>
                </c:pt>
                <c:pt idx="530">
                  <c:v>13.225</c:v>
                </c:pt>
                <c:pt idx="531">
                  <c:v>13.250</c:v>
                </c:pt>
                <c:pt idx="532">
                  <c:v>13.275</c:v>
                </c:pt>
                <c:pt idx="533">
                  <c:v>13.300</c:v>
                </c:pt>
                <c:pt idx="534">
                  <c:v>13.325</c:v>
                </c:pt>
                <c:pt idx="535">
                  <c:v>13.350</c:v>
                </c:pt>
                <c:pt idx="536">
                  <c:v>13.375</c:v>
                </c:pt>
                <c:pt idx="537">
                  <c:v>13.400</c:v>
                </c:pt>
                <c:pt idx="538">
                  <c:v>13.425</c:v>
                </c:pt>
                <c:pt idx="539">
                  <c:v>13.450</c:v>
                </c:pt>
                <c:pt idx="540">
                  <c:v>13.475</c:v>
                </c:pt>
                <c:pt idx="541">
                  <c:v>13.500</c:v>
                </c:pt>
                <c:pt idx="542">
                  <c:v>13.525</c:v>
                </c:pt>
                <c:pt idx="543">
                  <c:v>13.550</c:v>
                </c:pt>
                <c:pt idx="544">
                  <c:v>13.575</c:v>
                </c:pt>
                <c:pt idx="545">
                  <c:v>13.600</c:v>
                </c:pt>
                <c:pt idx="546">
                  <c:v>13.625</c:v>
                </c:pt>
                <c:pt idx="547">
                  <c:v>13.650</c:v>
                </c:pt>
                <c:pt idx="548">
                  <c:v>13.675</c:v>
                </c:pt>
                <c:pt idx="549">
                  <c:v>13.700</c:v>
                </c:pt>
                <c:pt idx="550">
                  <c:v>13.725</c:v>
                </c:pt>
                <c:pt idx="551">
                  <c:v>13.750</c:v>
                </c:pt>
                <c:pt idx="552">
                  <c:v>13.775</c:v>
                </c:pt>
                <c:pt idx="553">
                  <c:v>13.800</c:v>
                </c:pt>
                <c:pt idx="554">
                  <c:v>13.825</c:v>
                </c:pt>
                <c:pt idx="555">
                  <c:v>13.850</c:v>
                </c:pt>
                <c:pt idx="556">
                  <c:v>13.875</c:v>
                </c:pt>
                <c:pt idx="557">
                  <c:v>13.900</c:v>
                </c:pt>
                <c:pt idx="558">
                  <c:v>13.925</c:v>
                </c:pt>
                <c:pt idx="559">
                  <c:v>13.950</c:v>
                </c:pt>
                <c:pt idx="560">
                  <c:v>13.975</c:v>
                </c:pt>
                <c:pt idx="561">
                  <c:v>14.000</c:v>
                </c:pt>
                <c:pt idx="562">
                  <c:v>14.025</c:v>
                </c:pt>
                <c:pt idx="563">
                  <c:v>14.050</c:v>
                </c:pt>
                <c:pt idx="564">
                  <c:v>14.075</c:v>
                </c:pt>
                <c:pt idx="565">
                  <c:v>14.100</c:v>
                </c:pt>
                <c:pt idx="566">
                  <c:v>14.125</c:v>
                </c:pt>
                <c:pt idx="567">
                  <c:v>14.150</c:v>
                </c:pt>
                <c:pt idx="568">
                  <c:v>14.175</c:v>
                </c:pt>
                <c:pt idx="569">
                  <c:v>14.200</c:v>
                </c:pt>
                <c:pt idx="570">
                  <c:v>14.225</c:v>
                </c:pt>
                <c:pt idx="571">
                  <c:v>14.250</c:v>
                </c:pt>
                <c:pt idx="572">
                  <c:v>14.275</c:v>
                </c:pt>
                <c:pt idx="573">
                  <c:v>14.300</c:v>
                </c:pt>
                <c:pt idx="574">
                  <c:v>14.325</c:v>
                </c:pt>
                <c:pt idx="575">
                  <c:v>14.350</c:v>
                </c:pt>
                <c:pt idx="576">
                  <c:v>14.375</c:v>
                </c:pt>
                <c:pt idx="577">
                  <c:v>14.400</c:v>
                </c:pt>
                <c:pt idx="578">
                  <c:v>14.425</c:v>
                </c:pt>
                <c:pt idx="579">
                  <c:v>14.450</c:v>
                </c:pt>
                <c:pt idx="580">
                  <c:v>14.475</c:v>
                </c:pt>
                <c:pt idx="581">
                  <c:v>14.500</c:v>
                </c:pt>
                <c:pt idx="582">
                  <c:v>14.525</c:v>
                </c:pt>
                <c:pt idx="583">
                  <c:v>14.550</c:v>
                </c:pt>
                <c:pt idx="584">
                  <c:v>14.575</c:v>
                </c:pt>
                <c:pt idx="585">
                  <c:v>14.600</c:v>
                </c:pt>
                <c:pt idx="586">
                  <c:v>14.625</c:v>
                </c:pt>
                <c:pt idx="587">
                  <c:v>14.650</c:v>
                </c:pt>
                <c:pt idx="588">
                  <c:v>14.675</c:v>
                </c:pt>
                <c:pt idx="589">
                  <c:v>14.700</c:v>
                </c:pt>
                <c:pt idx="590">
                  <c:v>14.725</c:v>
                </c:pt>
                <c:pt idx="591">
                  <c:v>14.750</c:v>
                </c:pt>
                <c:pt idx="592">
                  <c:v>14.775</c:v>
                </c:pt>
                <c:pt idx="593">
                  <c:v>14.800</c:v>
                </c:pt>
                <c:pt idx="594">
                  <c:v>14.825</c:v>
                </c:pt>
                <c:pt idx="595">
                  <c:v>14.850</c:v>
                </c:pt>
                <c:pt idx="596">
                  <c:v>14.875</c:v>
                </c:pt>
                <c:pt idx="597">
                  <c:v>14.900</c:v>
                </c:pt>
                <c:pt idx="598">
                  <c:v>14.925</c:v>
                </c:pt>
                <c:pt idx="599">
                  <c:v>14.950</c:v>
                </c:pt>
                <c:pt idx="600">
                  <c:v>14.975</c:v>
                </c:pt>
                <c:pt idx="601">
                  <c:v>15.000</c:v>
                </c:pt>
                <c:pt idx="602">
                  <c:v>15.025</c:v>
                </c:pt>
                <c:pt idx="603">
                  <c:v>15.050</c:v>
                </c:pt>
                <c:pt idx="604">
                  <c:v>15.075</c:v>
                </c:pt>
                <c:pt idx="605">
                  <c:v>15.100</c:v>
                </c:pt>
                <c:pt idx="606">
                  <c:v>15.125</c:v>
                </c:pt>
                <c:pt idx="607">
                  <c:v>15.150</c:v>
                </c:pt>
                <c:pt idx="608">
                  <c:v>15.175</c:v>
                </c:pt>
                <c:pt idx="609">
                  <c:v>15.200</c:v>
                </c:pt>
                <c:pt idx="610">
                  <c:v>15.225</c:v>
                </c:pt>
                <c:pt idx="611">
                  <c:v>15.250</c:v>
                </c:pt>
                <c:pt idx="612">
                  <c:v>15.275</c:v>
                </c:pt>
                <c:pt idx="613">
                  <c:v>15.300</c:v>
                </c:pt>
                <c:pt idx="614">
                  <c:v>15.325</c:v>
                </c:pt>
                <c:pt idx="615">
                  <c:v>15.350</c:v>
                </c:pt>
                <c:pt idx="616">
                  <c:v>15.375</c:v>
                </c:pt>
                <c:pt idx="617">
                  <c:v>15.400</c:v>
                </c:pt>
                <c:pt idx="618">
                  <c:v>15.425</c:v>
                </c:pt>
                <c:pt idx="619">
                  <c:v>15.450</c:v>
                </c:pt>
                <c:pt idx="620">
                  <c:v>15.475</c:v>
                </c:pt>
                <c:pt idx="621">
                  <c:v>15.500</c:v>
                </c:pt>
                <c:pt idx="622">
                  <c:v>15.525</c:v>
                </c:pt>
                <c:pt idx="623">
                  <c:v>15.550</c:v>
                </c:pt>
                <c:pt idx="624">
                  <c:v>15.575</c:v>
                </c:pt>
                <c:pt idx="625">
                  <c:v>15.600</c:v>
                </c:pt>
                <c:pt idx="626">
                  <c:v>15.625</c:v>
                </c:pt>
                <c:pt idx="627">
                  <c:v>15.650</c:v>
                </c:pt>
                <c:pt idx="628">
                  <c:v>15.675</c:v>
                </c:pt>
                <c:pt idx="629">
                  <c:v>15.700</c:v>
                </c:pt>
                <c:pt idx="630">
                  <c:v>15.725</c:v>
                </c:pt>
                <c:pt idx="631">
                  <c:v>15.750</c:v>
                </c:pt>
                <c:pt idx="632">
                  <c:v>15.775</c:v>
                </c:pt>
                <c:pt idx="633">
                  <c:v>15.800</c:v>
                </c:pt>
                <c:pt idx="634">
                  <c:v>15.825</c:v>
                </c:pt>
                <c:pt idx="635">
                  <c:v>15.850</c:v>
                </c:pt>
                <c:pt idx="636">
                  <c:v>15.875</c:v>
                </c:pt>
                <c:pt idx="637">
                  <c:v>15.900</c:v>
                </c:pt>
                <c:pt idx="638">
                  <c:v>15.925</c:v>
                </c:pt>
                <c:pt idx="639">
                  <c:v>15.950</c:v>
                </c:pt>
                <c:pt idx="640">
                  <c:v>15.975</c:v>
                </c:pt>
                <c:pt idx="641">
                  <c:v>16.000</c:v>
                </c:pt>
                <c:pt idx="642">
                  <c:v>16.025</c:v>
                </c:pt>
                <c:pt idx="643">
                  <c:v>16.050</c:v>
                </c:pt>
                <c:pt idx="644">
                  <c:v>16.075</c:v>
                </c:pt>
                <c:pt idx="645">
                  <c:v>16.100</c:v>
                </c:pt>
                <c:pt idx="646">
                  <c:v>16.125</c:v>
                </c:pt>
                <c:pt idx="647">
                  <c:v>16.150</c:v>
                </c:pt>
                <c:pt idx="648">
                  <c:v>16.175</c:v>
                </c:pt>
                <c:pt idx="649">
                  <c:v>16.200</c:v>
                </c:pt>
                <c:pt idx="650">
                  <c:v>16.225</c:v>
                </c:pt>
                <c:pt idx="651">
                  <c:v>16.250</c:v>
                </c:pt>
                <c:pt idx="652">
                  <c:v>16.275</c:v>
                </c:pt>
                <c:pt idx="653">
                  <c:v>16.300</c:v>
                </c:pt>
                <c:pt idx="654">
                  <c:v>16.325</c:v>
                </c:pt>
                <c:pt idx="655">
                  <c:v>16.350</c:v>
                </c:pt>
                <c:pt idx="656">
                  <c:v>16.375</c:v>
                </c:pt>
                <c:pt idx="657">
                  <c:v>16.400</c:v>
                </c:pt>
                <c:pt idx="658">
                  <c:v>16.425</c:v>
                </c:pt>
                <c:pt idx="659">
                  <c:v>16.450</c:v>
                </c:pt>
                <c:pt idx="660">
                  <c:v>16.475</c:v>
                </c:pt>
                <c:pt idx="661">
                  <c:v>16.500</c:v>
                </c:pt>
                <c:pt idx="662">
                  <c:v>16.525</c:v>
                </c:pt>
                <c:pt idx="663">
                  <c:v>16.550</c:v>
                </c:pt>
                <c:pt idx="664">
                  <c:v>16.575</c:v>
                </c:pt>
                <c:pt idx="665">
                  <c:v>16.600</c:v>
                </c:pt>
                <c:pt idx="666">
                  <c:v>16.625</c:v>
                </c:pt>
                <c:pt idx="667">
                  <c:v>16.650</c:v>
                </c:pt>
                <c:pt idx="668">
                  <c:v>16.675</c:v>
                </c:pt>
                <c:pt idx="669">
                  <c:v>16.700</c:v>
                </c:pt>
                <c:pt idx="670">
                  <c:v>16.725</c:v>
                </c:pt>
                <c:pt idx="671">
                  <c:v>16.750</c:v>
                </c:pt>
                <c:pt idx="672">
                  <c:v>16.775</c:v>
                </c:pt>
                <c:pt idx="673">
                  <c:v>16.800</c:v>
                </c:pt>
                <c:pt idx="674">
                  <c:v>16.825</c:v>
                </c:pt>
                <c:pt idx="675">
                  <c:v>16.850</c:v>
                </c:pt>
                <c:pt idx="676">
                  <c:v>16.875</c:v>
                </c:pt>
                <c:pt idx="677">
                  <c:v>16.900</c:v>
                </c:pt>
                <c:pt idx="678">
                  <c:v>16.925</c:v>
                </c:pt>
                <c:pt idx="679">
                  <c:v>16.950</c:v>
                </c:pt>
                <c:pt idx="680">
                  <c:v>16.975</c:v>
                </c:pt>
                <c:pt idx="681">
                  <c:v>17.000</c:v>
                </c:pt>
                <c:pt idx="682">
                  <c:v>17.025</c:v>
                </c:pt>
                <c:pt idx="683">
                  <c:v>17.050</c:v>
                </c:pt>
                <c:pt idx="684">
                  <c:v>17.075</c:v>
                </c:pt>
                <c:pt idx="685">
                  <c:v>17.100</c:v>
                </c:pt>
                <c:pt idx="686">
                  <c:v>17.125</c:v>
                </c:pt>
                <c:pt idx="687">
                  <c:v>17.150</c:v>
                </c:pt>
                <c:pt idx="688">
                  <c:v>17.175</c:v>
                </c:pt>
                <c:pt idx="689">
                  <c:v>17.200</c:v>
                </c:pt>
                <c:pt idx="690">
                  <c:v>17.225</c:v>
                </c:pt>
                <c:pt idx="691">
                  <c:v>17.250</c:v>
                </c:pt>
                <c:pt idx="692">
                  <c:v>17.275</c:v>
                </c:pt>
                <c:pt idx="693">
                  <c:v>17.300</c:v>
                </c:pt>
                <c:pt idx="694">
                  <c:v>17.325</c:v>
                </c:pt>
                <c:pt idx="695">
                  <c:v>17.350</c:v>
                </c:pt>
                <c:pt idx="696">
                  <c:v>17.375</c:v>
                </c:pt>
                <c:pt idx="697">
                  <c:v>17.400</c:v>
                </c:pt>
                <c:pt idx="698">
                  <c:v>17.425</c:v>
                </c:pt>
                <c:pt idx="699">
                  <c:v>17.450</c:v>
                </c:pt>
                <c:pt idx="700">
                  <c:v>17.475</c:v>
                </c:pt>
                <c:pt idx="701">
                  <c:v>17.500</c:v>
                </c:pt>
                <c:pt idx="702">
                  <c:v>17.525</c:v>
                </c:pt>
                <c:pt idx="703">
                  <c:v>17.550</c:v>
                </c:pt>
                <c:pt idx="704">
                  <c:v>17.575</c:v>
                </c:pt>
                <c:pt idx="705">
                  <c:v>17.600</c:v>
                </c:pt>
                <c:pt idx="706">
                  <c:v>17.625</c:v>
                </c:pt>
                <c:pt idx="707">
                  <c:v>17.650</c:v>
                </c:pt>
                <c:pt idx="708">
                  <c:v>17.675</c:v>
                </c:pt>
                <c:pt idx="709">
                  <c:v>17.700</c:v>
                </c:pt>
                <c:pt idx="710">
                  <c:v>17.725</c:v>
                </c:pt>
                <c:pt idx="711">
                  <c:v>17.750</c:v>
                </c:pt>
                <c:pt idx="712">
                  <c:v>17.775</c:v>
                </c:pt>
                <c:pt idx="713">
                  <c:v>17.800</c:v>
                </c:pt>
                <c:pt idx="714">
                  <c:v>17.825</c:v>
                </c:pt>
                <c:pt idx="715">
                  <c:v>17.850</c:v>
                </c:pt>
                <c:pt idx="716">
                  <c:v>17.875</c:v>
                </c:pt>
                <c:pt idx="717">
                  <c:v>17.900</c:v>
                </c:pt>
                <c:pt idx="718">
                  <c:v>17.925</c:v>
                </c:pt>
                <c:pt idx="719">
                  <c:v>17.950</c:v>
                </c:pt>
                <c:pt idx="720">
                  <c:v>17.975</c:v>
                </c:pt>
                <c:pt idx="721">
                  <c:v>18.000</c:v>
                </c:pt>
                <c:pt idx="722">
                  <c:v>18.025</c:v>
                </c:pt>
                <c:pt idx="723">
                  <c:v>18.050</c:v>
                </c:pt>
                <c:pt idx="724">
                  <c:v>18.075</c:v>
                </c:pt>
                <c:pt idx="725">
                  <c:v>18.100</c:v>
                </c:pt>
                <c:pt idx="726">
                  <c:v>18.125</c:v>
                </c:pt>
                <c:pt idx="727">
                  <c:v>18.150</c:v>
                </c:pt>
                <c:pt idx="728">
                  <c:v>18.175</c:v>
                </c:pt>
                <c:pt idx="729">
                  <c:v>18.200</c:v>
                </c:pt>
                <c:pt idx="730">
                  <c:v>18.225</c:v>
                </c:pt>
                <c:pt idx="731">
                  <c:v>18.250</c:v>
                </c:pt>
                <c:pt idx="732">
                  <c:v>18.275</c:v>
                </c:pt>
                <c:pt idx="733">
                  <c:v>18.300</c:v>
                </c:pt>
                <c:pt idx="734">
                  <c:v>18.325</c:v>
                </c:pt>
                <c:pt idx="735">
                  <c:v>18.350</c:v>
                </c:pt>
                <c:pt idx="736">
                  <c:v>18.375</c:v>
                </c:pt>
                <c:pt idx="737">
                  <c:v>18.400</c:v>
                </c:pt>
                <c:pt idx="738">
                  <c:v>18.425</c:v>
                </c:pt>
                <c:pt idx="739">
                  <c:v>18.450</c:v>
                </c:pt>
                <c:pt idx="740">
                  <c:v>18.475</c:v>
                </c:pt>
                <c:pt idx="741">
                  <c:v>18.500</c:v>
                </c:pt>
                <c:pt idx="742">
                  <c:v>18.525</c:v>
                </c:pt>
                <c:pt idx="743">
                  <c:v>18.550</c:v>
                </c:pt>
                <c:pt idx="744">
                  <c:v>18.575</c:v>
                </c:pt>
                <c:pt idx="745">
                  <c:v>18.600</c:v>
                </c:pt>
                <c:pt idx="746">
                  <c:v>18.625</c:v>
                </c:pt>
                <c:pt idx="747">
                  <c:v>18.650</c:v>
                </c:pt>
                <c:pt idx="748">
                  <c:v>18.675</c:v>
                </c:pt>
                <c:pt idx="749">
                  <c:v>18.700</c:v>
                </c:pt>
                <c:pt idx="750">
                  <c:v>18.725</c:v>
                </c:pt>
                <c:pt idx="751">
                  <c:v>18.750</c:v>
                </c:pt>
                <c:pt idx="752">
                  <c:v>18.775</c:v>
                </c:pt>
                <c:pt idx="753">
                  <c:v>18.800</c:v>
                </c:pt>
                <c:pt idx="754">
                  <c:v>18.825</c:v>
                </c:pt>
                <c:pt idx="755">
                  <c:v>18.850</c:v>
                </c:pt>
                <c:pt idx="756">
                  <c:v>18.875</c:v>
                </c:pt>
                <c:pt idx="757">
                  <c:v>18.900</c:v>
                </c:pt>
                <c:pt idx="758">
                  <c:v>18.925</c:v>
                </c:pt>
                <c:pt idx="759">
                  <c:v>18.950</c:v>
                </c:pt>
                <c:pt idx="760">
                  <c:v>18.975</c:v>
                </c:pt>
                <c:pt idx="761">
                  <c:v>19.000</c:v>
                </c:pt>
                <c:pt idx="762">
                  <c:v>19.025</c:v>
                </c:pt>
                <c:pt idx="763">
                  <c:v>19.050</c:v>
                </c:pt>
                <c:pt idx="764">
                  <c:v>19.075</c:v>
                </c:pt>
                <c:pt idx="765">
                  <c:v>19.100</c:v>
                </c:pt>
                <c:pt idx="766">
                  <c:v>19.125</c:v>
                </c:pt>
                <c:pt idx="767">
                  <c:v>19.150</c:v>
                </c:pt>
                <c:pt idx="768">
                  <c:v>19.175</c:v>
                </c:pt>
                <c:pt idx="769">
                  <c:v>19.200</c:v>
                </c:pt>
                <c:pt idx="770">
                  <c:v>19.225</c:v>
                </c:pt>
                <c:pt idx="771">
                  <c:v>19.250</c:v>
                </c:pt>
                <c:pt idx="772">
                  <c:v>19.275</c:v>
                </c:pt>
                <c:pt idx="773">
                  <c:v>19.300</c:v>
                </c:pt>
                <c:pt idx="774">
                  <c:v>19.325</c:v>
                </c:pt>
                <c:pt idx="775">
                  <c:v>19.350</c:v>
                </c:pt>
                <c:pt idx="776">
                  <c:v>19.375</c:v>
                </c:pt>
                <c:pt idx="777">
                  <c:v>19.400</c:v>
                </c:pt>
                <c:pt idx="778">
                  <c:v>19.425</c:v>
                </c:pt>
                <c:pt idx="779">
                  <c:v>19.450</c:v>
                </c:pt>
                <c:pt idx="780">
                  <c:v>19.475</c:v>
                </c:pt>
                <c:pt idx="781">
                  <c:v>19.500</c:v>
                </c:pt>
                <c:pt idx="782">
                  <c:v>19.525</c:v>
                </c:pt>
                <c:pt idx="783">
                  <c:v>19.550</c:v>
                </c:pt>
                <c:pt idx="784">
                  <c:v>19.575</c:v>
                </c:pt>
                <c:pt idx="785">
                  <c:v>19.600</c:v>
                </c:pt>
                <c:pt idx="786">
                  <c:v>19.625</c:v>
                </c:pt>
                <c:pt idx="787">
                  <c:v>19.650</c:v>
                </c:pt>
                <c:pt idx="788">
                  <c:v>19.675</c:v>
                </c:pt>
                <c:pt idx="789">
                  <c:v>19.700</c:v>
                </c:pt>
                <c:pt idx="790">
                  <c:v>19.725</c:v>
                </c:pt>
                <c:pt idx="791">
                  <c:v>19.750</c:v>
                </c:pt>
                <c:pt idx="792">
                  <c:v>19.775</c:v>
                </c:pt>
                <c:pt idx="793">
                  <c:v>19.800</c:v>
                </c:pt>
                <c:pt idx="794">
                  <c:v>19.825</c:v>
                </c:pt>
                <c:pt idx="795">
                  <c:v>19.850</c:v>
                </c:pt>
                <c:pt idx="796">
                  <c:v>19.875</c:v>
                </c:pt>
                <c:pt idx="797">
                  <c:v>19.900</c:v>
                </c:pt>
                <c:pt idx="798">
                  <c:v>19.925</c:v>
                </c:pt>
                <c:pt idx="799">
                  <c:v>19.950</c:v>
                </c:pt>
                <c:pt idx="800">
                  <c:v>19.975</c:v>
                </c:pt>
                <c:pt idx="801">
                  <c:v>20.000</c:v>
                </c:pt>
                <c:pt idx="802">
                  <c:v>20.025</c:v>
                </c:pt>
                <c:pt idx="803">
                  <c:v>20.050</c:v>
                </c:pt>
                <c:pt idx="804">
                  <c:v>20.075</c:v>
                </c:pt>
                <c:pt idx="805">
                  <c:v>20.100</c:v>
                </c:pt>
                <c:pt idx="806">
                  <c:v>20.125</c:v>
                </c:pt>
                <c:pt idx="807">
                  <c:v>20.150</c:v>
                </c:pt>
                <c:pt idx="808">
                  <c:v>20.175</c:v>
                </c:pt>
                <c:pt idx="809">
                  <c:v>20.200</c:v>
                </c:pt>
                <c:pt idx="810">
                  <c:v>20.225</c:v>
                </c:pt>
                <c:pt idx="811">
                  <c:v>20.250</c:v>
                </c:pt>
                <c:pt idx="812">
                  <c:v>20.275</c:v>
                </c:pt>
                <c:pt idx="813">
                  <c:v>20.300</c:v>
                </c:pt>
                <c:pt idx="814">
                  <c:v>20.325</c:v>
                </c:pt>
                <c:pt idx="815">
                  <c:v>20.350</c:v>
                </c:pt>
                <c:pt idx="816">
                  <c:v>20.375</c:v>
                </c:pt>
                <c:pt idx="817">
                  <c:v>20.400</c:v>
                </c:pt>
                <c:pt idx="818">
                  <c:v>20.425</c:v>
                </c:pt>
                <c:pt idx="819">
                  <c:v>20.450</c:v>
                </c:pt>
                <c:pt idx="820">
                  <c:v>20.475</c:v>
                </c:pt>
                <c:pt idx="821">
                  <c:v>20.500</c:v>
                </c:pt>
                <c:pt idx="822">
                  <c:v>20.525</c:v>
                </c:pt>
                <c:pt idx="823">
                  <c:v>20.550</c:v>
                </c:pt>
                <c:pt idx="824">
                  <c:v>20.575</c:v>
                </c:pt>
                <c:pt idx="825">
                  <c:v>20.600</c:v>
                </c:pt>
                <c:pt idx="826">
                  <c:v>20.625</c:v>
                </c:pt>
                <c:pt idx="827">
                  <c:v>20.650</c:v>
                </c:pt>
                <c:pt idx="828">
                  <c:v>20.675</c:v>
                </c:pt>
                <c:pt idx="829">
                  <c:v>20.700</c:v>
                </c:pt>
                <c:pt idx="830">
                  <c:v>20.725</c:v>
                </c:pt>
                <c:pt idx="831">
                  <c:v>20.750</c:v>
                </c:pt>
                <c:pt idx="832">
                  <c:v>20.775</c:v>
                </c:pt>
                <c:pt idx="833">
                  <c:v>20.800</c:v>
                </c:pt>
                <c:pt idx="834">
                  <c:v>20.825</c:v>
                </c:pt>
                <c:pt idx="835">
                  <c:v>20.850</c:v>
                </c:pt>
                <c:pt idx="836">
                  <c:v>20.875</c:v>
                </c:pt>
                <c:pt idx="837">
                  <c:v>20.900</c:v>
                </c:pt>
                <c:pt idx="838">
                  <c:v>20.925</c:v>
                </c:pt>
                <c:pt idx="839">
                  <c:v>20.950</c:v>
                </c:pt>
                <c:pt idx="840">
                  <c:v>20.975</c:v>
                </c:pt>
                <c:pt idx="841">
                  <c:v>21.000</c:v>
                </c:pt>
                <c:pt idx="842">
                  <c:v>21.025</c:v>
                </c:pt>
                <c:pt idx="843">
                  <c:v>21.050</c:v>
                </c:pt>
                <c:pt idx="844">
                  <c:v>21.075</c:v>
                </c:pt>
                <c:pt idx="845">
                  <c:v>21.100</c:v>
                </c:pt>
                <c:pt idx="846">
                  <c:v>21.125</c:v>
                </c:pt>
                <c:pt idx="847">
                  <c:v>21.150</c:v>
                </c:pt>
                <c:pt idx="848">
                  <c:v>21.175</c:v>
                </c:pt>
                <c:pt idx="849">
                  <c:v>21.200</c:v>
                </c:pt>
                <c:pt idx="850">
                  <c:v>21.225</c:v>
                </c:pt>
                <c:pt idx="851">
                  <c:v>21.250</c:v>
                </c:pt>
                <c:pt idx="852">
                  <c:v>21.275</c:v>
                </c:pt>
                <c:pt idx="853">
                  <c:v>21.300</c:v>
                </c:pt>
                <c:pt idx="854">
                  <c:v>21.325</c:v>
                </c:pt>
                <c:pt idx="855">
                  <c:v>21.350</c:v>
                </c:pt>
                <c:pt idx="856">
                  <c:v>21.375</c:v>
                </c:pt>
                <c:pt idx="857">
                  <c:v>21.400</c:v>
                </c:pt>
                <c:pt idx="858">
                  <c:v>21.425</c:v>
                </c:pt>
                <c:pt idx="859">
                  <c:v>21.450</c:v>
                </c:pt>
                <c:pt idx="860">
                  <c:v>21.475</c:v>
                </c:pt>
                <c:pt idx="861">
                  <c:v>21.500</c:v>
                </c:pt>
                <c:pt idx="862">
                  <c:v>21.525</c:v>
                </c:pt>
                <c:pt idx="863">
                  <c:v>21.550</c:v>
                </c:pt>
                <c:pt idx="864">
                  <c:v>21.575</c:v>
                </c:pt>
                <c:pt idx="865">
                  <c:v>21.600</c:v>
                </c:pt>
                <c:pt idx="866">
                  <c:v>21.625</c:v>
                </c:pt>
                <c:pt idx="867">
                  <c:v>21.650</c:v>
                </c:pt>
                <c:pt idx="868">
                  <c:v>21.675</c:v>
                </c:pt>
                <c:pt idx="869">
                  <c:v>21.700</c:v>
                </c:pt>
                <c:pt idx="870">
                  <c:v>21.725</c:v>
                </c:pt>
                <c:pt idx="871">
                  <c:v>21.750</c:v>
                </c:pt>
                <c:pt idx="872">
                  <c:v>21.775</c:v>
                </c:pt>
                <c:pt idx="873">
                  <c:v>21.800</c:v>
                </c:pt>
                <c:pt idx="874">
                  <c:v>21.825</c:v>
                </c:pt>
                <c:pt idx="875">
                  <c:v>21.850</c:v>
                </c:pt>
                <c:pt idx="876">
                  <c:v>21.875</c:v>
                </c:pt>
                <c:pt idx="877">
                  <c:v>21.900</c:v>
                </c:pt>
                <c:pt idx="878">
                  <c:v>21.925</c:v>
                </c:pt>
                <c:pt idx="879">
                  <c:v>21.950</c:v>
                </c:pt>
                <c:pt idx="880">
                  <c:v>21.975</c:v>
                </c:pt>
                <c:pt idx="881">
                  <c:v>22.000</c:v>
                </c:pt>
                <c:pt idx="882">
                  <c:v>22.025</c:v>
                </c:pt>
                <c:pt idx="883">
                  <c:v>22.050</c:v>
                </c:pt>
                <c:pt idx="884">
                  <c:v>22.075</c:v>
                </c:pt>
                <c:pt idx="885">
                  <c:v>22.100</c:v>
                </c:pt>
                <c:pt idx="886">
                  <c:v>22.125</c:v>
                </c:pt>
                <c:pt idx="887">
                  <c:v>22.150</c:v>
                </c:pt>
                <c:pt idx="888">
                  <c:v>22.175</c:v>
                </c:pt>
                <c:pt idx="889">
                  <c:v>22.200</c:v>
                </c:pt>
                <c:pt idx="890">
                  <c:v>22.225</c:v>
                </c:pt>
                <c:pt idx="891">
                  <c:v>22.250</c:v>
                </c:pt>
                <c:pt idx="892">
                  <c:v>22.275</c:v>
                </c:pt>
                <c:pt idx="893">
                  <c:v>22.300</c:v>
                </c:pt>
                <c:pt idx="894">
                  <c:v>22.325</c:v>
                </c:pt>
                <c:pt idx="895">
                  <c:v>22.350</c:v>
                </c:pt>
                <c:pt idx="896">
                  <c:v>22.375</c:v>
                </c:pt>
                <c:pt idx="897">
                  <c:v>22.400</c:v>
                </c:pt>
                <c:pt idx="898">
                  <c:v>22.425</c:v>
                </c:pt>
                <c:pt idx="899">
                  <c:v>22.450</c:v>
                </c:pt>
                <c:pt idx="900">
                  <c:v>22.475</c:v>
                </c:pt>
                <c:pt idx="901">
                  <c:v>22.500</c:v>
                </c:pt>
                <c:pt idx="902">
                  <c:v>22.525</c:v>
                </c:pt>
                <c:pt idx="903">
                  <c:v>22.550</c:v>
                </c:pt>
                <c:pt idx="904">
                  <c:v>22.575</c:v>
                </c:pt>
                <c:pt idx="905">
                  <c:v>22.600</c:v>
                </c:pt>
                <c:pt idx="906">
                  <c:v>22.625</c:v>
                </c:pt>
                <c:pt idx="907">
                  <c:v>22.650</c:v>
                </c:pt>
                <c:pt idx="908">
                  <c:v>22.675</c:v>
                </c:pt>
                <c:pt idx="909">
                  <c:v>22.700</c:v>
                </c:pt>
                <c:pt idx="910">
                  <c:v>22.725</c:v>
                </c:pt>
                <c:pt idx="911">
                  <c:v>22.750</c:v>
                </c:pt>
                <c:pt idx="912">
                  <c:v>22.775</c:v>
                </c:pt>
                <c:pt idx="913">
                  <c:v>22.800</c:v>
                </c:pt>
                <c:pt idx="914">
                  <c:v>22.825</c:v>
                </c:pt>
                <c:pt idx="915">
                  <c:v>22.850</c:v>
                </c:pt>
                <c:pt idx="916">
                  <c:v>22.875</c:v>
                </c:pt>
                <c:pt idx="917">
                  <c:v>22.900</c:v>
                </c:pt>
                <c:pt idx="918">
                  <c:v>22.925</c:v>
                </c:pt>
                <c:pt idx="919">
                  <c:v>22.950</c:v>
                </c:pt>
                <c:pt idx="920">
                  <c:v>22.975</c:v>
                </c:pt>
                <c:pt idx="921">
                  <c:v>23.000</c:v>
                </c:pt>
                <c:pt idx="922">
                  <c:v>23.025</c:v>
                </c:pt>
                <c:pt idx="923">
                  <c:v>23.050</c:v>
                </c:pt>
                <c:pt idx="924">
                  <c:v>23.075</c:v>
                </c:pt>
                <c:pt idx="925">
                  <c:v>23.100</c:v>
                </c:pt>
                <c:pt idx="926">
                  <c:v>23.125</c:v>
                </c:pt>
                <c:pt idx="927">
                  <c:v>23.150</c:v>
                </c:pt>
                <c:pt idx="928">
                  <c:v>23.175</c:v>
                </c:pt>
                <c:pt idx="929">
                  <c:v>23.200</c:v>
                </c:pt>
                <c:pt idx="930">
                  <c:v>23.225</c:v>
                </c:pt>
                <c:pt idx="931">
                  <c:v>23.250</c:v>
                </c:pt>
                <c:pt idx="932">
                  <c:v>23.275</c:v>
                </c:pt>
                <c:pt idx="933">
                  <c:v>23.300</c:v>
                </c:pt>
                <c:pt idx="934">
                  <c:v>23.325</c:v>
                </c:pt>
                <c:pt idx="935">
                  <c:v>23.350</c:v>
                </c:pt>
                <c:pt idx="936">
                  <c:v>23.375</c:v>
                </c:pt>
                <c:pt idx="937">
                  <c:v>23.400</c:v>
                </c:pt>
                <c:pt idx="938">
                  <c:v>23.425</c:v>
                </c:pt>
                <c:pt idx="939">
                  <c:v>23.450</c:v>
                </c:pt>
                <c:pt idx="940">
                  <c:v>23.475</c:v>
                </c:pt>
                <c:pt idx="941">
                  <c:v>23.500</c:v>
                </c:pt>
                <c:pt idx="942">
                  <c:v>23.525</c:v>
                </c:pt>
                <c:pt idx="943">
                  <c:v>23.550</c:v>
                </c:pt>
                <c:pt idx="944">
                  <c:v>23.575</c:v>
                </c:pt>
                <c:pt idx="945">
                  <c:v>23.600</c:v>
                </c:pt>
                <c:pt idx="946">
                  <c:v>23.625</c:v>
                </c:pt>
                <c:pt idx="947">
                  <c:v>23.650</c:v>
                </c:pt>
                <c:pt idx="948">
                  <c:v>23.675</c:v>
                </c:pt>
                <c:pt idx="949">
                  <c:v>23.700</c:v>
                </c:pt>
                <c:pt idx="950">
                  <c:v>23.725</c:v>
                </c:pt>
                <c:pt idx="951">
                  <c:v>23.750</c:v>
                </c:pt>
                <c:pt idx="952">
                  <c:v>23.775</c:v>
                </c:pt>
                <c:pt idx="953">
                  <c:v>23.800</c:v>
                </c:pt>
                <c:pt idx="954">
                  <c:v>23.825</c:v>
                </c:pt>
                <c:pt idx="955">
                  <c:v>23.850</c:v>
                </c:pt>
                <c:pt idx="956">
                  <c:v>23.875</c:v>
                </c:pt>
                <c:pt idx="957">
                  <c:v>23.900</c:v>
                </c:pt>
                <c:pt idx="958">
                  <c:v>23.925</c:v>
                </c:pt>
                <c:pt idx="959">
                  <c:v>23.950</c:v>
                </c:pt>
                <c:pt idx="960">
                  <c:v>23.975</c:v>
                </c:pt>
                <c:pt idx="961">
                  <c:v>24.000</c:v>
                </c:pt>
                <c:pt idx="962">
                  <c:v>24.025</c:v>
                </c:pt>
                <c:pt idx="963">
                  <c:v>24.050</c:v>
                </c:pt>
                <c:pt idx="964">
                  <c:v>24.075</c:v>
                </c:pt>
                <c:pt idx="965">
                  <c:v>24.100</c:v>
                </c:pt>
                <c:pt idx="966">
                  <c:v>24.125</c:v>
                </c:pt>
                <c:pt idx="967">
                  <c:v>24.150</c:v>
                </c:pt>
                <c:pt idx="968">
                  <c:v>24.175</c:v>
                </c:pt>
                <c:pt idx="969">
                  <c:v>24.200</c:v>
                </c:pt>
                <c:pt idx="970">
                  <c:v>24.225</c:v>
                </c:pt>
                <c:pt idx="971">
                  <c:v>24.250</c:v>
                </c:pt>
                <c:pt idx="972">
                  <c:v>24.275</c:v>
                </c:pt>
                <c:pt idx="973">
                  <c:v>24.300</c:v>
                </c:pt>
                <c:pt idx="974">
                  <c:v>24.325</c:v>
                </c:pt>
                <c:pt idx="975">
                  <c:v>24.350</c:v>
                </c:pt>
                <c:pt idx="976">
                  <c:v>24.375</c:v>
                </c:pt>
                <c:pt idx="977">
                  <c:v>24.400</c:v>
                </c:pt>
                <c:pt idx="978">
                  <c:v>24.425</c:v>
                </c:pt>
                <c:pt idx="979">
                  <c:v>24.450</c:v>
                </c:pt>
                <c:pt idx="980">
                  <c:v>24.475</c:v>
                </c:pt>
                <c:pt idx="981">
                  <c:v>24.500</c:v>
                </c:pt>
                <c:pt idx="982">
                  <c:v>24.525</c:v>
                </c:pt>
                <c:pt idx="983">
                  <c:v>24.550</c:v>
                </c:pt>
                <c:pt idx="984">
                  <c:v>24.575</c:v>
                </c:pt>
                <c:pt idx="985">
                  <c:v>24.600</c:v>
                </c:pt>
                <c:pt idx="986">
                  <c:v>24.625</c:v>
                </c:pt>
                <c:pt idx="987">
                  <c:v>24.650</c:v>
                </c:pt>
                <c:pt idx="988">
                  <c:v>24.675</c:v>
                </c:pt>
                <c:pt idx="989">
                  <c:v>24.700</c:v>
                </c:pt>
                <c:pt idx="990">
                  <c:v>24.725</c:v>
                </c:pt>
                <c:pt idx="991">
                  <c:v>24.750</c:v>
                </c:pt>
                <c:pt idx="992">
                  <c:v>24.775</c:v>
                </c:pt>
                <c:pt idx="993">
                  <c:v>24.800</c:v>
                </c:pt>
                <c:pt idx="994">
                  <c:v>24.825</c:v>
                </c:pt>
                <c:pt idx="995">
                  <c:v>24.850</c:v>
                </c:pt>
                <c:pt idx="996">
                  <c:v>24.875</c:v>
                </c:pt>
                <c:pt idx="997">
                  <c:v>24.900</c:v>
                </c:pt>
                <c:pt idx="998">
                  <c:v>24.925</c:v>
                </c:pt>
                <c:pt idx="999">
                  <c:v>24.950</c:v>
                </c:pt>
                <c:pt idx="1000">
                  <c:v>24.975</c:v>
                </c:pt>
                <c:pt idx="1001">
                  <c:v>25.000</c:v>
                </c:pt>
                <c:pt idx="1002">
                  <c:v>25.025</c:v>
                </c:pt>
                <c:pt idx="1003">
                  <c:v>25.050</c:v>
                </c:pt>
                <c:pt idx="1004">
                  <c:v>25.075</c:v>
                </c:pt>
                <c:pt idx="1005">
                  <c:v>25.100</c:v>
                </c:pt>
                <c:pt idx="1006">
                  <c:v>25.125</c:v>
                </c:pt>
                <c:pt idx="1007">
                  <c:v>25.150</c:v>
                </c:pt>
                <c:pt idx="1008">
                  <c:v>25.175</c:v>
                </c:pt>
                <c:pt idx="1009">
                  <c:v>25.200</c:v>
                </c:pt>
                <c:pt idx="1010">
                  <c:v>25.225</c:v>
                </c:pt>
                <c:pt idx="1011">
                  <c:v>25.250</c:v>
                </c:pt>
                <c:pt idx="1012">
                  <c:v>25.275</c:v>
                </c:pt>
                <c:pt idx="1013">
                  <c:v>25.300</c:v>
                </c:pt>
                <c:pt idx="1014">
                  <c:v>25.325</c:v>
                </c:pt>
                <c:pt idx="1015">
                  <c:v>25.350</c:v>
                </c:pt>
                <c:pt idx="1016">
                  <c:v>25.375</c:v>
                </c:pt>
                <c:pt idx="1017">
                  <c:v>25.400</c:v>
                </c:pt>
                <c:pt idx="1018">
                  <c:v>25.425</c:v>
                </c:pt>
                <c:pt idx="1019">
                  <c:v>25.450</c:v>
                </c:pt>
                <c:pt idx="1020">
                  <c:v>25.475</c:v>
                </c:pt>
                <c:pt idx="1021">
                  <c:v>25.500</c:v>
                </c:pt>
                <c:pt idx="1022">
                  <c:v>25.525</c:v>
                </c:pt>
                <c:pt idx="1023">
                  <c:v>25.550</c:v>
                </c:pt>
                <c:pt idx="1024">
                  <c:v>25.575</c:v>
                </c:pt>
                <c:pt idx="1025">
                  <c:v>25.600</c:v>
                </c:pt>
                <c:pt idx="1026">
                  <c:v>25.625</c:v>
                </c:pt>
                <c:pt idx="1027">
                  <c:v>25.650</c:v>
                </c:pt>
                <c:pt idx="1028">
                  <c:v>25.675</c:v>
                </c:pt>
                <c:pt idx="1029">
                  <c:v>25.700</c:v>
                </c:pt>
                <c:pt idx="1030">
                  <c:v>25.725</c:v>
                </c:pt>
                <c:pt idx="1031">
                  <c:v>25.750</c:v>
                </c:pt>
                <c:pt idx="1032">
                  <c:v>25.775</c:v>
                </c:pt>
                <c:pt idx="1033">
                  <c:v>25.800</c:v>
                </c:pt>
                <c:pt idx="1034">
                  <c:v>25.825</c:v>
                </c:pt>
                <c:pt idx="1035">
                  <c:v>25.850</c:v>
                </c:pt>
                <c:pt idx="1036">
                  <c:v>25.875</c:v>
                </c:pt>
                <c:pt idx="1037">
                  <c:v>25.900</c:v>
                </c:pt>
                <c:pt idx="1038">
                  <c:v>25.925</c:v>
                </c:pt>
                <c:pt idx="1039">
                  <c:v>25.950</c:v>
                </c:pt>
                <c:pt idx="1040">
                  <c:v>25.975</c:v>
                </c:pt>
                <c:pt idx="1041">
                  <c:v>26.000</c:v>
                </c:pt>
                <c:pt idx="1042">
                  <c:v>26.025</c:v>
                </c:pt>
                <c:pt idx="1043">
                  <c:v>26.050</c:v>
                </c:pt>
                <c:pt idx="1044">
                  <c:v>26.075</c:v>
                </c:pt>
                <c:pt idx="1045">
                  <c:v>26.100</c:v>
                </c:pt>
                <c:pt idx="1046">
                  <c:v>26.125</c:v>
                </c:pt>
                <c:pt idx="1047">
                  <c:v>26.150</c:v>
                </c:pt>
                <c:pt idx="1048">
                  <c:v>26.175</c:v>
                </c:pt>
                <c:pt idx="1049">
                  <c:v>26.200</c:v>
                </c:pt>
                <c:pt idx="1050">
                  <c:v>26.225</c:v>
                </c:pt>
                <c:pt idx="1051">
                  <c:v>26.250</c:v>
                </c:pt>
                <c:pt idx="1052">
                  <c:v>26.275</c:v>
                </c:pt>
                <c:pt idx="1053">
                  <c:v>26.300</c:v>
                </c:pt>
                <c:pt idx="1054">
                  <c:v>26.325</c:v>
                </c:pt>
                <c:pt idx="1055">
                  <c:v>26.350</c:v>
                </c:pt>
                <c:pt idx="1056">
                  <c:v>26.375</c:v>
                </c:pt>
                <c:pt idx="1057">
                  <c:v>26.400</c:v>
                </c:pt>
                <c:pt idx="1058">
                  <c:v>26.425</c:v>
                </c:pt>
                <c:pt idx="1059">
                  <c:v>26.450</c:v>
                </c:pt>
                <c:pt idx="1060">
                  <c:v>26.475</c:v>
                </c:pt>
                <c:pt idx="1061">
                  <c:v>26.500</c:v>
                </c:pt>
                <c:pt idx="1062">
                  <c:v>26.525</c:v>
                </c:pt>
                <c:pt idx="1063">
                  <c:v>26.550</c:v>
                </c:pt>
                <c:pt idx="1064">
                  <c:v>26.575</c:v>
                </c:pt>
                <c:pt idx="1065">
                  <c:v>26.600</c:v>
                </c:pt>
                <c:pt idx="1066">
                  <c:v>26.625</c:v>
                </c:pt>
                <c:pt idx="1067">
                  <c:v>26.650</c:v>
                </c:pt>
                <c:pt idx="1068">
                  <c:v>26.675</c:v>
                </c:pt>
                <c:pt idx="1069">
                  <c:v>26.700</c:v>
                </c:pt>
                <c:pt idx="1070">
                  <c:v>26.725</c:v>
                </c:pt>
                <c:pt idx="1071">
                  <c:v>26.750</c:v>
                </c:pt>
                <c:pt idx="1072">
                  <c:v>26.775</c:v>
                </c:pt>
                <c:pt idx="1073">
                  <c:v>26.800</c:v>
                </c:pt>
                <c:pt idx="1074">
                  <c:v>26.825</c:v>
                </c:pt>
                <c:pt idx="1075">
                  <c:v>26.850</c:v>
                </c:pt>
                <c:pt idx="1076">
                  <c:v>26.875</c:v>
                </c:pt>
                <c:pt idx="1077">
                  <c:v>26.900</c:v>
                </c:pt>
                <c:pt idx="1078">
                  <c:v>26.925</c:v>
                </c:pt>
                <c:pt idx="1079">
                  <c:v>26.950</c:v>
                </c:pt>
                <c:pt idx="1080">
                  <c:v>26.975</c:v>
                </c:pt>
                <c:pt idx="1081">
                  <c:v>27.000</c:v>
                </c:pt>
                <c:pt idx="1082">
                  <c:v>27.025</c:v>
                </c:pt>
                <c:pt idx="1083">
                  <c:v>27.050</c:v>
                </c:pt>
                <c:pt idx="1084">
                  <c:v>27.075</c:v>
                </c:pt>
                <c:pt idx="1085">
                  <c:v>27.100</c:v>
                </c:pt>
                <c:pt idx="1086">
                  <c:v>27.125</c:v>
                </c:pt>
                <c:pt idx="1087">
                  <c:v>27.150</c:v>
                </c:pt>
                <c:pt idx="1088">
                  <c:v>27.175</c:v>
                </c:pt>
                <c:pt idx="1089">
                  <c:v>27.200</c:v>
                </c:pt>
                <c:pt idx="1090">
                  <c:v>27.225</c:v>
                </c:pt>
                <c:pt idx="1091">
                  <c:v>27.250</c:v>
                </c:pt>
                <c:pt idx="1092">
                  <c:v>27.275</c:v>
                </c:pt>
                <c:pt idx="1093">
                  <c:v>27.300</c:v>
                </c:pt>
                <c:pt idx="1094">
                  <c:v>27.325</c:v>
                </c:pt>
                <c:pt idx="1095">
                  <c:v>27.350</c:v>
                </c:pt>
                <c:pt idx="1096">
                  <c:v>27.375</c:v>
                </c:pt>
                <c:pt idx="1097">
                  <c:v>27.400</c:v>
                </c:pt>
                <c:pt idx="1098">
                  <c:v>27.425</c:v>
                </c:pt>
                <c:pt idx="1099">
                  <c:v>27.450</c:v>
                </c:pt>
                <c:pt idx="1100">
                  <c:v>27.475</c:v>
                </c:pt>
                <c:pt idx="1101">
                  <c:v>27.500</c:v>
                </c:pt>
                <c:pt idx="1102">
                  <c:v>27.525</c:v>
                </c:pt>
                <c:pt idx="1103">
                  <c:v>27.550</c:v>
                </c:pt>
                <c:pt idx="1104">
                  <c:v>27.575</c:v>
                </c:pt>
                <c:pt idx="1105">
                  <c:v>27.600</c:v>
                </c:pt>
                <c:pt idx="1106">
                  <c:v>27.625</c:v>
                </c:pt>
                <c:pt idx="1107">
                  <c:v>27.650</c:v>
                </c:pt>
                <c:pt idx="1108">
                  <c:v>27.675</c:v>
                </c:pt>
                <c:pt idx="1109">
                  <c:v>27.700</c:v>
                </c:pt>
                <c:pt idx="1110">
                  <c:v>27.725</c:v>
                </c:pt>
                <c:pt idx="1111">
                  <c:v>27.750</c:v>
                </c:pt>
                <c:pt idx="1112">
                  <c:v>27.775</c:v>
                </c:pt>
                <c:pt idx="1113">
                  <c:v>27.800</c:v>
                </c:pt>
                <c:pt idx="1114">
                  <c:v>27.825</c:v>
                </c:pt>
                <c:pt idx="1115">
                  <c:v>27.850</c:v>
                </c:pt>
                <c:pt idx="1116">
                  <c:v>27.875</c:v>
                </c:pt>
                <c:pt idx="1117">
                  <c:v>27.900</c:v>
                </c:pt>
                <c:pt idx="1118">
                  <c:v>27.925</c:v>
                </c:pt>
                <c:pt idx="1119">
                  <c:v>27.950</c:v>
                </c:pt>
                <c:pt idx="1120">
                  <c:v>27.975</c:v>
                </c:pt>
                <c:pt idx="1121">
                  <c:v>28.000</c:v>
                </c:pt>
                <c:pt idx="1122">
                  <c:v>28.025</c:v>
                </c:pt>
                <c:pt idx="1123">
                  <c:v>28.050</c:v>
                </c:pt>
                <c:pt idx="1124">
                  <c:v>28.075</c:v>
                </c:pt>
                <c:pt idx="1125">
                  <c:v>28.100</c:v>
                </c:pt>
                <c:pt idx="1126">
                  <c:v>28.125</c:v>
                </c:pt>
                <c:pt idx="1127">
                  <c:v>28.150</c:v>
                </c:pt>
                <c:pt idx="1128">
                  <c:v>28.175</c:v>
                </c:pt>
                <c:pt idx="1129">
                  <c:v>28.200</c:v>
                </c:pt>
                <c:pt idx="1130">
                  <c:v>28.225</c:v>
                </c:pt>
                <c:pt idx="1131">
                  <c:v>28.250</c:v>
                </c:pt>
                <c:pt idx="1132">
                  <c:v>28.275</c:v>
                </c:pt>
                <c:pt idx="1133">
                  <c:v>28.300</c:v>
                </c:pt>
                <c:pt idx="1134">
                  <c:v>28.325</c:v>
                </c:pt>
                <c:pt idx="1135">
                  <c:v>28.350</c:v>
                </c:pt>
                <c:pt idx="1136">
                  <c:v>28.375</c:v>
                </c:pt>
                <c:pt idx="1137">
                  <c:v>28.400</c:v>
                </c:pt>
                <c:pt idx="1138">
                  <c:v>28.425</c:v>
                </c:pt>
                <c:pt idx="1139">
                  <c:v>28.450</c:v>
                </c:pt>
                <c:pt idx="1140">
                  <c:v>28.475</c:v>
                </c:pt>
                <c:pt idx="1141">
                  <c:v>28.500</c:v>
                </c:pt>
                <c:pt idx="1142">
                  <c:v>28.525</c:v>
                </c:pt>
                <c:pt idx="1143">
                  <c:v>28.550</c:v>
                </c:pt>
                <c:pt idx="1144">
                  <c:v>28.575</c:v>
                </c:pt>
                <c:pt idx="1145">
                  <c:v>28.600</c:v>
                </c:pt>
                <c:pt idx="1146">
                  <c:v>28.625</c:v>
                </c:pt>
                <c:pt idx="1147">
                  <c:v>28.650</c:v>
                </c:pt>
                <c:pt idx="1148">
                  <c:v>28.675</c:v>
                </c:pt>
                <c:pt idx="1149">
                  <c:v>28.700</c:v>
                </c:pt>
                <c:pt idx="1150">
                  <c:v>28.725</c:v>
                </c:pt>
                <c:pt idx="1151">
                  <c:v>28.750</c:v>
                </c:pt>
                <c:pt idx="1152">
                  <c:v>28.775</c:v>
                </c:pt>
                <c:pt idx="1153">
                  <c:v>28.800</c:v>
                </c:pt>
                <c:pt idx="1154">
                  <c:v>28.825</c:v>
                </c:pt>
                <c:pt idx="1155">
                  <c:v>28.850</c:v>
                </c:pt>
                <c:pt idx="1156">
                  <c:v>28.875</c:v>
                </c:pt>
                <c:pt idx="1157">
                  <c:v>28.900</c:v>
                </c:pt>
                <c:pt idx="1158">
                  <c:v>28.925</c:v>
                </c:pt>
                <c:pt idx="1159">
                  <c:v>28.950</c:v>
                </c:pt>
                <c:pt idx="1160">
                  <c:v>28.975</c:v>
                </c:pt>
                <c:pt idx="1161">
                  <c:v>29.000</c:v>
                </c:pt>
                <c:pt idx="1162">
                  <c:v>29.025</c:v>
                </c:pt>
                <c:pt idx="1163">
                  <c:v>29.050</c:v>
                </c:pt>
                <c:pt idx="1164">
                  <c:v>29.075</c:v>
                </c:pt>
                <c:pt idx="1165">
                  <c:v>29.100</c:v>
                </c:pt>
                <c:pt idx="1166">
                  <c:v>29.125</c:v>
                </c:pt>
                <c:pt idx="1167">
                  <c:v>29.150</c:v>
                </c:pt>
                <c:pt idx="1168">
                  <c:v>29.175</c:v>
                </c:pt>
                <c:pt idx="1169">
                  <c:v>29.200</c:v>
                </c:pt>
                <c:pt idx="1170">
                  <c:v>29.225</c:v>
                </c:pt>
                <c:pt idx="1171">
                  <c:v>29.250</c:v>
                </c:pt>
                <c:pt idx="1172">
                  <c:v>29.275</c:v>
                </c:pt>
                <c:pt idx="1173">
                  <c:v>29.300</c:v>
                </c:pt>
                <c:pt idx="1174">
                  <c:v>29.325</c:v>
                </c:pt>
                <c:pt idx="1175">
                  <c:v>29.350</c:v>
                </c:pt>
                <c:pt idx="1176">
                  <c:v>29.375</c:v>
                </c:pt>
                <c:pt idx="1177">
                  <c:v>29.400</c:v>
                </c:pt>
                <c:pt idx="1178">
                  <c:v>29.425</c:v>
                </c:pt>
                <c:pt idx="1179">
                  <c:v>29.450</c:v>
                </c:pt>
                <c:pt idx="1180">
                  <c:v>29.475</c:v>
                </c:pt>
                <c:pt idx="1181">
                  <c:v>29.500</c:v>
                </c:pt>
                <c:pt idx="1182">
                  <c:v>29.525</c:v>
                </c:pt>
                <c:pt idx="1183">
                  <c:v>29.550</c:v>
                </c:pt>
                <c:pt idx="1184">
                  <c:v>29.575</c:v>
                </c:pt>
                <c:pt idx="1185">
                  <c:v>29.600</c:v>
                </c:pt>
                <c:pt idx="1186">
                  <c:v>29.625</c:v>
                </c:pt>
                <c:pt idx="1187">
                  <c:v>29.650</c:v>
                </c:pt>
                <c:pt idx="1188">
                  <c:v>29.675</c:v>
                </c:pt>
                <c:pt idx="1189">
                  <c:v>29.700</c:v>
                </c:pt>
                <c:pt idx="1190">
                  <c:v>29.725</c:v>
                </c:pt>
                <c:pt idx="1191">
                  <c:v>29.750</c:v>
                </c:pt>
                <c:pt idx="1192">
                  <c:v>29.775</c:v>
                </c:pt>
                <c:pt idx="1193">
                  <c:v>29.800</c:v>
                </c:pt>
                <c:pt idx="1194">
                  <c:v>29.825</c:v>
                </c:pt>
                <c:pt idx="1195">
                  <c:v>29.850</c:v>
                </c:pt>
                <c:pt idx="1196">
                  <c:v>29.875</c:v>
                </c:pt>
                <c:pt idx="1197">
                  <c:v>29.900</c:v>
                </c:pt>
                <c:pt idx="1198">
                  <c:v>29.925</c:v>
                </c:pt>
                <c:pt idx="1199">
                  <c:v>29.950</c:v>
                </c:pt>
              </c:strCache>
            </c:strRef>
          </c:cat>
          <c:val>
            <c:numRef>
              <c:f>'1. PP Temp TPC'!$AC$9:$AC$1208</c:f>
              <c:numCache>
                <c:formatCode>General</c:formatCode>
                <c:ptCount val="1200"/>
                <c:pt idx="0">
                  <c:v>0</c:v>
                </c:pt>
                <c:pt idx="1">
                  <c:v>1.6000000000000006E-7</c:v>
                </c:pt>
                <c:pt idx="2">
                  <c:v>1.7300430434016554E-7</c:v>
                </c:pt>
                <c:pt idx="3">
                  <c:v>1.8702897159134719E-7</c:v>
                </c:pt>
                <c:pt idx="4">
                  <c:v>2.0215100959956139E-7</c:v>
                </c:pt>
                <c:pt idx="5">
                  <c:v>2.1845299083437933E-7</c:v>
                </c:pt>
                <c:pt idx="6">
                  <c:v>2.3602343510743418E-7</c:v>
                </c:pt>
                <c:pt idx="7">
                  <c:v>2.5495721714495075E-7</c:v>
                </c:pt>
                <c:pt idx="8">
                  <c:v>2.7535600052111626E-7</c:v>
                </c:pt>
                <c:pt idx="9">
                  <c:v>2.9732869954294613E-7</c:v>
                </c:pt>
                <c:pt idx="10">
                  <c:v>3.2099197076527803E-7</c:v>
                </c:pt>
                <c:pt idx="11">
                  <c:v>3.4647073590679665E-7</c:v>
                </c:pt>
                <c:pt idx="12">
                  <c:v>3.7389873803486579E-7</c:v>
                </c:pt>
                <c:pt idx="13">
                  <c:v>4.0341913298835994E-7</c:v>
                </c:pt>
                <c:pt idx="14">
                  <c:v>4.3518511811411592E-7</c:v>
                </c:pt>
                <c:pt idx="15">
                  <c:v>4.693606005040292E-7</c:v>
                </c:pt>
                <c:pt idx="16">
                  <c:v>5.0612090703652072E-7</c:v>
                </c:pt>
                <c:pt idx="17">
                  <c:v>5.4565353864830222E-7</c:v>
                </c:pt>
                <c:pt idx="18">
                  <c:v>5.8815897139017362E-7</c:v>
                </c:pt>
                <c:pt idx="19">
                  <c:v>6.3385150695433935E-7</c:v>
                </c:pt>
                <c:pt idx="20">
                  <c:v>6.8296017550058262E-7</c:v>
                </c:pt>
                <c:pt idx="21">
                  <c:v>7.357296937547605E-7</c:v>
                </c:pt>
                <c:pt idx="22">
                  <c:v>7.9242148150588431E-7</c:v>
                </c:pt>
                <c:pt idx="23">
                  <c:v>8.5331473978745746E-7</c:v>
                </c:pt>
                <c:pt idx="24">
                  <c:v>9.1870759419535778E-7</c:v>
                </c:pt>
                <c:pt idx="25">
                  <c:v>9.8891830696830952E-7</c:v>
                </c:pt>
                <c:pt idx="26">
                  <c:v>1.0642865616381887E-6</c:v>
                </c:pt>
                <c:pt idx="27">
                  <c:v>1.1451748242466185E-6</c:v>
                </c:pt>
                <c:pt idx="28">
                  <c:v>1.2319697853211979E-6</c:v>
                </c:pt>
                <c:pt idx="29">
                  <c:v>1.3250838870099792E-6</c:v>
                </c:pt>
                <c:pt idx="30">
                  <c:v>1.4249569399867374E-6</c:v>
                </c:pt>
                <c:pt idx="31">
                  <c:v>1.53205783496189E-6</c:v>
                </c:pt>
                <c:pt idx="32">
                  <c:v>1.6468863538657056E-6</c:v>
                </c:pt>
                <c:pt idx="33">
                  <c:v>1.7699750860111243E-6</c:v>
                </c:pt>
                <c:pt idx="34">
                  <c:v>1.9018914547939202E-6</c:v>
                </c:pt>
                <c:pt idx="35">
                  <c:v>2.0432398607481693E-6</c:v>
                </c:pt>
                <c:pt idx="36">
                  <c:v>2.1946639470450911E-6</c:v>
                </c:pt>
                <c:pt idx="37">
                  <c:v>2.3568489938039975E-6</c:v>
                </c:pt>
                <c:pt idx="38">
                  <c:v>2.5305244478751523E-6</c:v>
                </c:pt>
                <c:pt idx="39">
                  <c:v>2.7164665950563182E-6</c:v>
                </c:pt>
                <c:pt idx="40">
                  <c:v>2.9155013820177784E-6</c:v>
                </c:pt>
                <c:pt idx="41">
                  <c:v>3.128507395534961E-6</c:v>
                </c:pt>
                <c:pt idx="42">
                  <c:v>3.3564190069639666E-6</c:v>
                </c:pt>
                <c:pt idx="43">
                  <c:v>3.6002296902427332E-6</c:v>
                </c:pt>
                <c:pt idx="44">
                  <c:v>3.8609955220606539E-6</c:v>
                </c:pt>
                <c:pt idx="45">
                  <c:v>4.1398388732116071E-6</c:v>
                </c:pt>
                <c:pt idx="46">
                  <c:v>4.4379523005294641E-6</c:v>
                </c:pt>
                <c:pt idx="47">
                  <c:v>4.7566026492032694E-6</c:v>
                </c:pt>
                <c:pt idx="48">
                  <c:v>5.0971353756787165E-6</c:v>
                </c:pt>
                <c:pt idx="49">
                  <c:v>5.4609791017761306E-6</c:v>
                </c:pt>
                <c:pt idx="50">
                  <c:v>5.8496504110920156E-6</c:v>
                </c:pt>
                <c:pt idx="51">
                  <c:v>6.2647588992001495E-6</c:v>
                </c:pt>
                <c:pt idx="52">
                  <c:v>6.7080124896332807E-6</c:v>
                </c:pt>
                <c:pt idx="53">
                  <c:v>7.1812230281021615E-6</c:v>
                </c:pt>
                <c:pt idx="54">
                  <c:v>7.6863121679003369E-6</c:v>
                </c:pt>
                <c:pt idx="55">
                  <c:v>8.2253175599482709E-6</c:v>
                </c:pt>
                <c:pt idx="56">
                  <c:v>8.800399361447912E-6</c:v>
                </c:pt>
                <c:pt idx="57">
                  <c:v>9.4138470776531818E-6</c:v>
                </c:pt>
                <c:pt idx="58">
                  <c:v>1.0068086751807294E-5</c:v>
                </c:pt>
                <c:pt idx="59">
                  <c:v>1.0765688518858873E-5</c:v>
                </c:pt>
                <c:pt idx="60">
                  <c:v>1.1509374539144185E-5</c:v>
                </c:pt>
                <c:pt idx="61">
                  <c:v>1.2302027328809631E-5</c:v>
                </c:pt>
                <c:pt idx="62">
                  <c:v>1.3146698504352735E-5</c:v>
                </c:pt>
                <c:pt idx="63">
                  <c:v>1.4046617959274464E-5</c:v>
                </c:pt>
                <c:pt idx="64">
                  <c:v>1.500520349146544E-5</c:v>
                </c:pt>
                <c:pt idx="65">
                  <c:v>1.6026070900591058E-5</c:v>
                </c:pt>
                <c:pt idx="66">
                  <c:v>1.7113044575394954E-5</c:v>
                </c:pt>
                <c:pt idx="67">
                  <c:v>1.8270168591510987E-5</c:v>
                </c:pt>
                <c:pt idx="68">
                  <c:v>1.9501718341050582E-5</c:v>
                </c:pt>
                <c:pt idx="69">
                  <c:v>2.081221271592746E-5</c:v>
                </c:pt>
                <c:pt idx="70">
                  <c:v>2.2206426867584168E-5</c:v>
                </c:pt>
                <c:pt idx="71">
                  <c:v>2.3689405566499021E-5</c:v>
                </c:pt>
                <c:pt idx="72">
                  <c:v>2.5266477185578274E-5</c:v>
                </c:pt>
                <c:pt idx="73">
                  <c:v>2.694326833227223E-5</c:v>
                </c:pt>
                <c:pt idx="74">
                  <c:v>2.8725719154997756E-5</c:v>
                </c:pt>
                <c:pt idx="75">
                  <c:v>3.0620099350201909E-5</c:v>
                </c:pt>
                <c:pt idx="76">
                  <c:v>3.263302489716057E-5</c:v>
                </c:pt>
                <c:pt idx="77">
                  <c:v>3.4771475548374282E-5</c:v>
                </c:pt>
                <c:pt idx="78">
                  <c:v>3.7042813104191611E-5</c:v>
                </c:pt>
                <c:pt idx="79">
                  <c:v>3.9454800501070004E-5</c:v>
                </c:pt>
                <c:pt idx="80">
                  <c:v>4.2015621743664823E-5</c:v>
                </c:pt>
                <c:pt idx="81">
                  <c:v>4.4733902711714258E-5</c:v>
                </c:pt>
                <c:pt idx="82">
                  <c:v>4.7618732873479294E-5</c:v>
                </c:pt>
                <c:pt idx="83">
                  <c:v>5.0679687938274882E-5</c:v>
                </c:pt>
                <c:pt idx="84">
                  <c:v>5.3926853481412719E-5</c:v>
                </c:pt>
                <c:pt idx="85">
                  <c:v>5.7370849575653556E-5</c:v>
                </c:pt>
                <c:pt idx="86">
                  <c:v>6.1022856464041878E-5</c:v>
                </c:pt>
                <c:pt idx="87">
                  <c:v>6.4894641309759657E-5</c:v>
                </c:pt>
                <c:pt idx="88">
                  <c:v>6.8998586059398526E-5</c:v>
                </c:pt>
                <c:pt idx="89">
                  <c:v>7.3347716456794771E-5</c:v>
                </c:pt>
                <c:pt idx="90">
                  <c:v>7.7955732245306512E-5</c:v>
                </c:pt>
                <c:pt idx="91">
                  <c:v>8.2837038597139651E-5</c:v>
                </c:pt>
                <c:pt idx="92">
                  <c:v>8.8006778809026408E-5</c:v>
                </c:pt>
                <c:pt idx="93">
                  <c:v>9.3480868304251342E-5</c:v>
                </c:pt>
                <c:pt idx="94">
                  <c:v>9.9276029981683656E-5</c:v>
                </c:pt>
                <c:pt idx="95">
                  <c:v>1.0540983095310958E-4</c:v>
                </c:pt>
                <c:pt idx="96">
                  <c:v>1.1190072071078311E-4</c:v>
                </c:pt>
                <c:pt idx="97">
                  <c:v>1.1876807076768393E-4</c:v>
                </c:pt>
                <c:pt idx="98">
                  <c:v>1.2603221581353622E-4</c:v>
                </c:pt>
                <c:pt idx="99">
                  <c:v>1.3371449643015214E-4</c:v>
                </c:pt>
                <c:pt idx="100">
                  <c:v>1.4183730341013864E-4</c:v>
                </c:pt>
                <c:pt idx="101">
                  <c:v>1.5042412372345563E-4</c:v>
                </c:pt>
                <c:pt idx="102">
                  <c:v>1.594995881766889E-4</c:v>
                </c:pt>
                <c:pt idx="103">
                  <c:v>1.6908952081025607E-4</c:v>
                </c:pt>
                <c:pt idx="104">
                  <c:v>1.7922099007905686E-4</c:v>
                </c:pt>
                <c:pt idx="105">
                  <c:v>1.8992236186229482E-4</c:v>
                </c:pt>
                <c:pt idx="106">
                  <c:v>2.0122335434840749E-4</c:v>
                </c:pt>
                <c:pt idx="107">
                  <c:v>2.1315509484111646E-4</c:v>
                </c:pt>
                <c:pt idx="108">
                  <c:v>2.2575017853268761E-4</c:v>
                </c:pt>
                <c:pt idx="109">
                  <c:v>2.3904272929044216E-4</c:v>
                </c:pt>
                <c:pt idx="110">
                  <c:v>2.5306846250246949E-4</c:v>
                </c:pt>
                <c:pt idx="111">
                  <c:v>2.6786475002830583E-4</c:v>
                </c:pt>
                <c:pt idx="112">
                  <c:v>2.8347068730007679E-4</c:v>
                </c:pt>
                <c:pt idx="113">
                  <c:v>2.9992716261925228E-4</c:v>
                </c:pt>
                <c:pt idx="114">
                  <c:v>3.1727692869370523E-4</c:v>
                </c:pt>
                <c:pt idx="115">
                  <c:v>3.3556467645921503E-4</c:v>
                </c:pt>
                <c:pt idx="116">
                  <c:v>3.5483711122892992E-4</c:v>
                </c:pt>
                <c:pt idx="117">
                  <c:v>3.7514303121350957E-4</c:v>
                </c:pt>
                <c:pt idx="118">
                  <c:v>3.9653340845383225E-4</c:v>
                </c:pt>
                <c:pt idx="119">
                  <c:v>4.1906147220713936E-4</c:v>
                </c:pt>
                <c:pt idx="120">
                  <c:v>4.4278279482639428E-4</c:v>
                </c:pt>
                <c:pt idx="121">
                  <c:v>4.6775538017138443E-4</c:v>
                </c:pt>
                <c:pt idx="122">
                  <c:v>4.9403975458873063E-4</c:v>
                </c:pt>
                <c:pt idx="123">
                  <c:v>5.2169906049646497E-4</c:v>
                </c:pt>
                <c:pt idx="124">
                  <c:v>5.5079915260717292E-4</c:v>
                </c:pt>
                <c:pt idx="125">
                  <c:v>5.8140869682190687E-4</c:v>
                </c:pt>
                <c:pt idx="126">
                  <c:v>6.1359927182513677E-4</c:v>
                </c:pt>
                <c:pt idx="127">
                  <c:v>6.4744547340886232E-4</c:v>
                </c:pt>
                <c:pt idx="128">
                  <c:v>6.8302502155177781E-4</c:v>
                </c:pt>
                <c:pt idx="129">
                  <c:v>7.2041887027692454E-4</c:v>
                </c:pt>
                <c:pt idx="130">
                  <c:v>7.5971132030862028E-4</c:v>
                </c:pt>
                <c:pt idx="131">
                  <c:v>8.0099013454675233E-4</c:v>
                </c:pt>
                <c:pt idx="132">
                  <c:v>8.4434665637342474E-4</c:v>
                </c:pt>
                <c:pt idx="133">
                  <c:v>8.8987593080391478E-4</c:v>
                </c:pt>
                <c:pt idx="134">
                  <c:v>9.3767682849046072E-4</c:v>
                </c:pt>
                <c:pt idx="135">
                  <c:v>9.8785217258386972E-4</c:v>
                </c:pt>
                <c:pt idx="136">
                  <c:v>1.0405088684542348E-3</c:v>
                </c:pt>
                <c:pt idx="137">
                  <c:v>1.0957580362680284E-3</c:v>
                </c:pt>
                <c:pt idx="138">
                  <c:v>1.1537151464147371E-3</c:v>
                </c:pt>
                <c:pt idx="139">
                  <c:v>1.2145001577718261E-3</c:v>
                </c:pt>
                <c:pt idx="140">
                  <c:v>1.2782376587921701E-3</c:v>
                </c:pt>
                <c:pt idx="141">
                  <c:v>1.3450570113934183E-3</c:v>
                </c:pt>
                <c:pt idx="142">
                  <c:v>1.4150924976235751E-3</c:v>
                </c:pt>
                <c:pt idx="143">
                  <c:v>1.4884834690719756E-3</c:v>
                </c:pt>
                <c:pt idx="144">
                  <c:v>1.5653744989892681E-3</c:v>
                </c:pt>
                <c:pt idx="145">
                  <c:v>1.6459155370743483E-3</c:v>
                </c:pt>
                <c:pt idx="146">
                  <c:v>1.7302620668802754E-3</c:v>
                </c:pt>
                <c:pt idx="147">
                  <c:v>1.8185752657849761E-3</c:v>
                </c:pt>
                <c:pt idx="148">
                  <c:v>1.9110221674662766E-3</c:v>
                </c:pt>
                <c:pt idx="149">
                  <c:v>2.0077758268140216E-3</c:v>
                </c:pt>
                <c:pt idx="150">
                  <c:v>2.1090154872052827E-3</c:v>
                </c:pt>
                <c:pt idx="151">
                  <c:v>2.2149267500615973E-3</c:v>
                </c:pt>
                <c:pt idx="152">
                  <c:v>2.3257017465997351E-3</c:v>
                </c:pt>
                <c:pt idx="153">
                  <c:v>2.4415393116800858E-3</c:v>
                </c:pt>
                <c:pt idx="154">
                  <c:v>2.5626451596489578E-3</c:v>
                </c:pt>
                <c:pt idx="155">
                  <c:v>2.6892320620628962E-3</c:v>
                </c:pt>
                <c:pt idx="156">
                  <c:v>2.8215200271753285E-3</c:v>
                </c:pt>
                <c:pt idx="157">
                  <c:v>2.9597364810568768E-3</c:v>
                </c:pt>
                <c:pt idx="158">
                  <c:v>3.104116450212521E-3</c:v>
                </c:pt>
                <c:pt idx="159">
                  <c:v>3.2549027455496394E-3</c:v>
                </c:pt>
                <c:pt idx="160">
                  <c:v>3.4123461475419658E-3</c:v>
                </c:pt>
                <c:pt idx="161">
                  <c:v>3.576705592425353E-3</c:v>
                </c:pt>
                <c:pt idx="162">
                  <c:v>3.7482483592516515E-3</c:v>
                </c:pt>
                <c:pt idx="163">
                  <c:v>3.9272502576175013E-3</c:v>
                </c:pt>
                <c:pt idx="164">
                  <c:v>4.1139958158750217E-3</c:v>
                </c:pt>
                <c:pt idx="165">
                  <c:v>4.3087784696212916E-3</c:v>
                </c:pt>
                <c:pt idx="166">
                  <c:v>4.5119007502537663E-3</c:v>
                </c:pt>
                <c:pt idx="167">
                  <c:v>4.7236744733680164E-3</c:v>
                </c:pt>
                <c:pt idx="168">
                  <c:v>4.9444209267643308E-3</c:v>
                </c:pt>
                <c:pt idx="169">
                  <c:v>5.1744710578188156E-3</c:v>
                </c:pt>
                <c:pt idx="170">
                  <c:v>5.4141656599642728E-3</c:v>
                </c:pt>
                <c:pt idx="171">
                  <c:v>5.6638555580153377E-3</c:v>
                </c:pt>
                <c:pt idx="172">
                  <c:v>5.9239017920616832E-3</c:v>
                </c:pt>
                <c:pt idx="173">
                  <c:v>6.1946757996421825E-3</c:v>
                </c:pt>
                <c:pt idx="174">
                  <c:v>6.4765595959021625E-3</c:v>
                </c:pt>
                <c:pt idx="175">
                  <c:v>6.7699459514248732E-3</c:v>
                </c:pt>
                <c:pt idx="176">
                  <c:v>7.0752385674175853E-3</c:v>
                </c:pt>
                <c:pt idx="177">
                  <c:v>7.3928522479216755E-3</c:v>
                </c:pt>
                <c:pt idx="178">
                  <c:v>7.7232130687053006E-3</c:v>
                </c:pt>
                <c:pt idx="179">
                  <c:v>8.0667585424865507E-3</c:v>
                </c:pt>
                <c:pt idx="180">
                  <c:v>8.4239377801240238E-3</c:v>
                </c:pt>
                <c:pt idx="181">
                  <c:v>8.7952116474015532E-3</c:v>
                </c:pt>
                <c:pt idx="182">
                  <c:v>9.1810529170227393E-3</c:v>
                </c:pt>
                <c:pt idx="183">
                  <c:v>9.5819464154213822E-3</c:v>
                </c:pt>
                <c:pt idx="184">
                  <c:v>9.9983891639829955E-3</c:v>
                </c:pt>
                <c:pt idx="185">
                  <c:v>1.0430890514262955E-2</c:v>
                </c:pt>
                <c:pt idx="186">
                  <c:v>1.087997227677738E-2</c:v>
                </c:pt>
                <c:pt idx="187">
                  <c:v>1.1346168842932568E-2</c:v>
                </c:pt>
                <c:pt idx="188">
                  <c:v>1.1830027299650507E-2</c:v>
                </c:pt>
                <c:pt idx="189">
                  <c:v>1.2332107536238519E-2</c:v>
                </c:pt>
                <c:pt idx="190">
                  <c:v>1.2852982343042458E-2</c:v>
                </c:pt>
                <c:pt idx="191">
                  <c:v>1.3393237501415285E-2</c:v>
                </c:pt>
                <c:pt idx="192">
                  <c:v>1.3953471864524399E-2</c:v>
                </c:pt>
                <c:pt idx="193">
                  <c:v>1.4534297428514096E-2</c:v>
                </c:pt>
                <c:pt idx="194">
                  <c:v>1.5136339393532655E-2</c:v>
                </c:pt>
                <c:pt idx="195">
                  <c:v>1.5760236214126647E-2</c:v>
                </c:pt>
                <c:pt idx="196">
                  <c:v>1.6406639638500344E-2</c:v>
                </c:pt>
                <c:pt idx="197">
                  <c:v>1.7076214736130982E-2</c:v>
                </c:pt>
                <c:pt idx="198">
                  <c:v>1.7769639913227858E-2</c:v>
                </c:pt>
                <c:pt idx="199">
                  <c:v>1.84876069155177E-2</c:v>
                </c:pt>
                <c:pt idx="200">
                  <c:v>1.9230820817835802E-2</c:v>
                </c:pt>
                <c:pt idx="201">
                  <c:v>0.02</c:v>
                </c:pt>
                <c:pt idx="202">
                  <c:v>2.0795876108441688E-2</c:v>
                </c:pt>
                <c:pt idx="203">
                  <c:v>2.1619194003067731E-2</c:v>
                </c:pt>
                <c:pt idx="204">
                  <c:v>2.2470711688826042E-2</c:v>
                </c:pt>
                <c:pt idx="205">
                  <c:v>2.3351200231447756E-2</c:v>
                </c:pt>
                <c:pt idx="206">
                  <c:v>2.4261443656841176E-2</c:v>
                </c:pt>
                <c:pt idx="207">
                  <c:v>2.5202238833612927E-2</c:v>
                </c:pt>
                <c:pt idx="208">
                  <c:v>2.6174395338196908E-2</c:v>
                </c:pt>
                <c:pt idx="209">
                  <c:v>2.7178735302073712E-2</c:v>
                </c:pt>
                <c:pt idx="210">
                  <c:v>2.821609324056884E-2</c:v>
                </c:pt>
                <c:pt idx="211">
                  <c:v>2.9287315862724598E-2</c:v>
                </c:pt>
                <c:pt idx="212">
                  <c:v>3.0393261861745881E-2</c:v>
                </c:pt>
                <c:pt idx="213">
                  <c:v>3.1534801685529711E-2</c:v>
                </c:pt>
                <c:pt idx="214">
                  <c:v>3.271281728679705E-2</c:v>
                </c:pt>
                <c:pt idx="215">
                  <c:v>3.392820185235406E-2</c:v>
                </c:pt>
                <c:pt idx="216">
                  <c:v>3.5181859511024358E-2</c:v>
                </c:pt>
                <c:pt idx="217">
                  <c:v>3.6474705019803356E-2</c:v>
                </c:pt>
                <c:pt idx="218">
                  <c:v>3.7807663427801251E-2</c:v>
                </c:pt>
                <c:pt idx="219">
                  <c:v>3.9181669717555649E-2</c:v>
                </c:pt>
                <c:pt idx="220">
                  <c:v>4.0597668423310147E-2</c:v>
                </c:pt>
                <c:pt idx="221">
                  <c:v>4.2056613225874603E-2</c:v>
                </c:pt>
                <c:pt idx="222">
                  <c:v>4.3559466523698333E-2</c:v>
                </c:pt>
                <c:pt idx="223">
                  <c:v>4.5107198979810359E-2</c:v>
                </c:pt>
                <c:pt idx="224">
                  <c:v>4.6700789044300361E-2</c:v>
                </c:pt>
                <c:pt idx="225">
                  <c:v>4.8341222452035579E-2</c:v>
                </c:pt>
                <c:pt idx="226">
                  <c:v>5.0029491695335694E-2</c:v>
                </c:pt>
                <c:pt idx="227">
                  <c:v>5.1766595471348174E-2</c:v>
                </c:pt>
                <c:pt idx="228">
                  <c:v>5.3553538103897423E-2</c:v>
                </c:pt>
                <c:pt idx="229">
                  <c:v>5.5391328939605466E-2</c:v>
                </c:pt>
                <c:pt idx="230">
                  <c:v>5.7280981718111232E-2</c:v>
                </c:pt>
                <c:pt idx="231">
                  <c:v>5.9223513916247514E-2</c:v>
                </c:pt>
                <c:pt idx="232">
                  <c:v>6.1219946066063236E-2</c:v>
                </c:pt>
                <c:pt idx="233">
                  <c:v>6.3271301046613354E-2</c:v>
                </c:pt>
                <c:pt idx="234">
                  <c:v>6.5378603349472098E-2</c:v>
                </c:pt>
                <c:pt idx="235">
                  <c:v>6.7542878317958979E-2</c:v>
                </c:pt>
                <c:pt idx="236">
                  <c:v>6.9765151360106081E-2</c:v>
                </c:pt>
                <c:pt idx="237">
                  <c:v>7.2046447135428932E-2</c:v>
                </c:pt>
                <c:pt idx="238">
                  <c:v>7.4387788715605738E-2</c:v>
                </c:pt>
                <c:pt idx="239">
                  <c:v>7.679019671920595E-2</c:v>
                </c:pt>
                <c:pt idx="240">
                  <c:v>7.9254688420652392E-2</c:v>
                </c:pt>
                <c:pt idx="241">
                  <c:v>8.1782276833641712E-2</c:v>
                </c:pt>
                <c:pt idx="242">
                  <c:v>8.4373969769291027E-2</c:v>
                </c:pt>
                <c:pt idx="243">
                  <c:v>8.7030768869322817E-2</c:v>
                </c:pt>
                <c:pt idx="244">
                  <c:v>8.9753668614644622E-2</c:v>
                </c:pt>
                <c:pt idx="245">
                  <c:v>9.2543655309724013E-2</c:v>
                </c:pt>
                <c:pt idx="246">
                  <c:v>9.5401706043210022E-2</c:v>
                </c:pt>
                <c:pt idx="247">
                  <c:v>9.8328787625292832E-2</c:v>
                </c:pt>
                <c:pt idx="248">
                  <c:v>0.10132585550234813</c:v>
                </c:pt>
                <c:pt idx="249">
                  <c:v>0.10439385264945601</c:v>
                </c:pt>
                <c:pt idx="250">
                  <c:v>0.10753370844143448</c:v>
                </c:pt>
                <c:pt idx="251">
                  <c:v>0.11074633750307987</c:v>
                </c:pt>
                <c:pt idx="252">
                  <c:v>0.11403263853935082</c:v>
                </c:pt>
                <c:pt idx="253">
                  <c:v>0.11739349314628847</c:v>
                </c:pt>
                <c:pt idx="254">
                  <c:v>0.1208297646035128</c:v>
                </c:pt>
                <c:pt idx="255">
                  <c:v>0.12434229664918399</c:v>
                </c:pt>
                <c:pt idx="256">
                  <c:v>0.12793191223837486</c:v>
                </c:pt>
                <c:pt idx="257">
                  <c:v>0.13159941228584154</c:v>
                </c:pt>
                <c:pt idx="258">
                  <c:v>0.13534557439424089</c:v>
                </c:pt>
                <c:pt idx="259">
                  <c:v>0.13917115156888421</c:v>
                </c:pt>
                <c:pt idx="260">
                  <c:v>0.14307687092017216</c:v>
                </c:pt>
                <c:pt idx="261">
                  <c:v>0.14706343235490552</c:v>
                </c:pt>
                <c:pt idx="262">
                  <c:v>0.15113150725771235</c:v>
                </c:pt>
                <c:pt idx="263">
                  <c:v>0.15528173716388485</c:v>
                </c:pt>
                <c:pt idx="264">
                  <c:v>0.15951473242496489</c:v>
                </c:pt>
                <c:pt idx="265">
                  <c:v>0.16383107086846338</c:v>
                </c:pt>
                <c:pt idx="266">
                  <c:v>0.16823129645315016</c:v>
                </c:pt>
                <c:pt idx="267">
                  <c:v>0.17271591792138802</c:v>
                </c:pt>
                <c:pt idx="268">
                  <c:v>0.1772854074500384</c:v>
                </c:pt>
                <c:pt idx="269">
                  <c:v>0.18194019930150099</c:v>
                </c:pt>
                <c:pt idx="270">
                  <c:v>0.18668068847649566</c:v>
                </c:pt>
                <c:pt idx="271">
                  <c:v>0.19150722937023612</c:v>
                </c:pt>
                <c:pt idx="272">
                  <c:v>0.19642013443367798</c:v>
                </c:pt>
                <c:pt idx="273">
                  <c:v>0.20141967284156864</c:v>
                </c:pt>
                <c:pt idx="274">
                  <c:v>0.20650606916905612</c:v>
                </c:pt>
                <c:pt idx="275">
                  <c:v>0.2116795020786468</c:v>
                </c:pt>
                <c:pt idx="276">
                  <c:v>0.21694010301934102</c:v>
                </c:pt>
                <c:pt idx="277">
                  <c:v>0.22228795493979342</c:v>
                </c:pt>
                <c:pt idx="278">
                  <c:v>0.22772309101738275</c:v>
                </c:pt>
                <c:pt idx="279">
                  <c:v>0.23324549340509493</c:v>
                </c:pt>
                <c:pt idx="280">
                  <c:v>0.23885509199814384</c:v>
                </c:pt>
                <c:pt idx="281">
                  <c:v>0.24455176322228364</c:v>
                </c:pt>
                <c:pt idx="282">
                  <c:v>0.25033532884576987</c:v>
                </c:pt>
                <c:pt idx="283">
                  <c:v>0.25620555481695484</c:v>
                </c:pt>
                <c:pt idx="284">
                  <c:v>0.26216215012950644</c:v>
                </c:pt>
                <c:pt idx="285">
                  <c:v>0.26820476571724894</c:v>
                </c:pt>
                <c:pt idx="286">
                  <c:v>0.27433299338063644</c:v>
                </c:pt>
                <c:pt idx="287">
                  <c:v>0.28054636474686356</c:v>
                </c:pt>
                <c:pt idx="288">
                  <c:v>0.28684435026562788</c:v>
                </c:pt>
                <c:pt idx="289">
                  <c:v>0.29322635824254645</c:v>
                </c:pt>
                <c:pt idx="290">
                  <c:v>0.29969173391222703</c:v>
                </c:pt>
                <c:pt idx="291">
                  <c:v>0.30623975855298657</c:v>
                </c:pt>
                <c:pt idx="292">
                  <c:v>0.3128696486451884</c:v>
                </c:pt>
                <c:pt idx="293">
                  <c:v>0.31958055507516414</c:v>
                </c:pt>
                <c:pt idx="294">
                  <c:v>0.3263715623866571</c:v>
                </c:pt>
                <c:pt idx="295">
                  <c:v>0.33324168808170224</c:v>
                </c:pt>
                <c:pt idx="296">
                  <c:v>0.34018988197283762</c:v>
                </c:pt>
                <c:pt idx="297">
                  <c:v>0.34721502558849893</c:v>
                </c:pt>
                <c:pt idx="298">
                  <c:v>0.35431593163342789</c:v>
                </c:pt>
                <c:pt idx="299">
                  <c:v>0.36149134350587775</c:v>
                </c:pt>
                <c:pt idx="300">
                  <c:v>0.36873993487336049</c:v>
                </c:pt>
                <c:pt idx="301">
                  <c:v>0.37606030930863937</c:v>
                </c:pt>
                <c:pt idx="302">
                  <c:v>0.38345099998761267</c:v>
                </c:pt>
                <c:pt idx="303">
                  <c:v>0.39091046945069341</c:v>
                </c:pt>
                <c:pt idx="304">
                  <c:v>0.39843710942922461</c:v>
                </c:pt>
                <c:pt idx="305">
                  <c:v>0.40602924073841301</c:v>
                </c:pt>
                <c:pt idx="306">
                  <c:v>0.41368511323820673</c:v>
                </c:pt>
                <c:pt idx="307">
                  <c:v>0.42140290586346507</c:v>
                </c:pt>
                <c:pt idx="308">
                  <c:v>0.42918072672470964</c:v>
                </c:pt>
                <c:pt idx="309">
                  <c:v>0.43701661328066743</c:v>
                </c:pt>
                <c:pt idx="310">
                  <c:v>0.44490853258373708</c:v>
                </c:pt>
                <c:pt idx="311">
                  <c:v>0.4528543815994398</c:v>
                </c:pt>
                <c:pt idx="312">
                  <c:v>0.4608519876008203</c:v>
                </c:pt>
                <c:pt idx="313">
                  <c:v>0.46889910863869033</c:v>
                </c:pt>
                <c:pt idx="314">
                  <c:v>0.4769934340885098</c:v>
                </c:pt>
                <c:pt idx="315">
                  <c:v>0.48513258527460873</c:v>
                </c:pt>
                <c:pt idx="316">
                  <c:v>0.49331411617236892</c:v>
                </c:pt>
                <c:pt idx="317">
                  <c:v>0.50153551418887077</c:v>
                </c:pt>
                <c:pt idx="318">
                  <c:v>0.50979420102242823</c:v>
                </c:pt>
                <c:pt idx="319">
                  <c:v>0.5180875336013212</c:v>
                </c:pt>
                <c:pt idx="320">
                  <c:v>0.52641280510193345</c:v>
                </c:pt>
                <c:pt idx="321">
                  <c:v>0.53476724604640302</c:v>
                </c:pt>
                <c:pt idx="322">
                  <c:v>0.54314802547977592</c:v>
                </c:pt>
                <c:pt idx="323">
                  <c:v>0.55155225222655135</c:v>
                </c:pt>
                <c:pt idx="324">
                  <c:v>0.55997697622638998</c:v>
                </c:pt>
                <c:pt idx="325">
                  <c:v>0.56841918994865059</c:v>
                </c:pt>
                <c:pt idx="326">
                  <c:v>0.57687582988529218</c:v>
                </c:pt>
                <c:pt idx="327">
                  <c:v>0.58534377812158755</c:v>
                </c:pt>
                <c:pt idx="328">
                  <c:v>0.59381986398395192</c:v>
                </c:pt>
                <c:pt idx="329">
                  <c:v>0.60230086576409303</c:v>
                </c:pt>
                <c:pt idx="330">
                  <c:v>0.61078351251856455</c:v>
                </c:pt>
                <c:pt idx="331">
                  <c:v>0.61926448594268091</c:v>
                </c:pt>
                <c:pt idx="332">
                  <c:v>0.6277404223176527</c:v>
                </c:pt>
                <c:pt idx="333">
                  <c:v>0.63620791452966274</c:v>
                </c:pt>
                <c:pt idx="334">
                  <c:v>0.64466351415950118</c:v>
                </c:pt>
                <c:pt idx="335">
                  <c:v>0.65310373364125784</c:v>
                </c:pt>
                <c:pt idx="336">
                  <c:v>0.66152504848844562</c:v>
                </c:pt>
                <c:pt idx="337">
                  <c:v>0.66992389958583265</c:v>
                </c:pt>
                <c:pt idx="338">
                  <c:v>0.67829669554512817</c:v>
                </c:pt>
                <c:pt idx="339">
                  <c:v>0.686639815122567</c:v>
                </c:pt>
                <c:pt idx="340">
                  <c:v>0.69494960969632558</c:v>
                </c:pt>
                <c:pt idx="341">
                  <c:v>0.70322240580158446</c:v>
                </c:pt>
                <c:pt idx="342">
                  <c:v>0.71145450772096497</c:v>
                </c:pt>
                <c:pt idx="343">
                  <c:v>0.719642200127943</c:v>
                </c:pt>
                <c:pt idx="344">
                  <c:v>0.72778175078075347</c:v>
                </c:pt>
                <c:pt idx="345">
                  <c:v>0.73586941326420074</c:v>
                </c:pt>
                <c:pt idx="346">
                  <c:v>0.74390142977668139</c:v>
                </c:pt>
                <c:pt idx="347">
                  <c:v>0.75187403395965235</c:v>
                </c:pt>
                <c:pt idx="348">
                  <c:v>0.75978345376667211</c:v>
                </c:pt>
                <c:pt idx="349">
                  <c:v>0.76762591436906191</c:v>
                </c:pt>
                <c:pt idx="350">
                  <c:v>0.77539764109515585</c:v>
                </c:pt>
                <c:pt idx="351">
                  <c:v>0.78309486240001847</c:v>
                </c:pt>
                <c:pt idx="352">
                  <c:v>0.79071381286245201</c:v>
                </c:pt>
                <c:pt idx="353">
                  <c:v>0.79825073620602671</c:v>
                </c:pt>
                <c:pt idx="354">
                  <c:v>0.80570188834081458</c:v>
                </c:pt>
                <c:pt idx="355">
                  <c:v>0.81306354042244267</c:v>
                </c:pt>
                <c:pt idx="356">
                  <c:v>0.82033198192501688</c:v>
                </c:pt>
                <c:pt idx="357">
                  <c:v>0.82750352372443547</c:v>
                </c:pt>
                <c:pt idx="358">
                  <c:v>0.83457450118854215</c:v>
                </c:pt>
                <c:pt idx="359">
                  <c:v>0.84154127727054306</c:v>
                </c:pt>
                <c:pt idx="360">
                  <c:v>0.84840024560207195</c:v>
                </c:pt>
                <c:pt idx="361">
                  <c:v>0.85514783358224766</c:v>
                </c:pt>
                <c:pt idx="362">
                  <c:v>0.86178050545906293</c:v>
                </c:pt>
                <c:pt idx="363">
                  <c:v>0.86829476539940142</c:v>
                </c:pt>
                <c:pt idx="364">
                  <c:v>0.8746871605439811</c:v>
                </c:pt>
                <c:pt idx="365">
                  <c:v>0.88095428404350939</c:v>
                </c:pt>
                <c:pt idx="366">
                  <c:v>0.88709277807232489</c:v>
                </c:pt>
                <c:pt idx="367">
                  <c:v>0.89309933681582276</c:v>
                </c:pt>
                <c:pt idx="368">
                  <c:v>0.89897070942794699</c:v>
                </c:pt>
                <c:pt idx="369">
                  <c:v>0.90470370295506441</c:v>
                </c:pt>
                <c:pt idx="370">
                  <c:v>0.91029518522255215</c:v>
                </c:pt>
                <c:pt idx="371">
                  <c:v>0.91574208768044651</c:v>
                </c:pt>
                <c:pt idx="372">
                  <c:v>0.92104140820455449</c:v>
                </c:pt>
                <c:pt idx="373">
                  <c:v>0.926190213849447</c:v>
                </c:pt>
                <c:pt idx="374">
                  <c:v>0.93118564354980926</c:v>
                </c:pt>
                <c:pt idx="375">
                  <c:v>0.93602491076667194</c:v>
                </c:pt>
                <c:pt idx="376">
                  <c:v>0.94070530607509717</c:v>
                </c:pt>
                <c:pt idx="377">
                  <c:v>0.94522419968996385</c:v>
                </c:pt>
                <c:pt idx="378">
                  <c:v>0.94957904392655712</c:v>
                </c:pt>
                <c:pt idx="379">
                  <c:v>0.95376737559274083</c:v>
                </c:pt>
                <c:pt idx="380">
                  <c:v>0.95778681830957313</c:v>
                </c:pt>
                <c:pt idx="381">
                  <c:v>0.96163508475730342</c:v>
                </c:pt>
                <c:pt idx="382">
                  <c:v>0.96530997884378256</c:v>
                </c:pt>
                <c:pt idx="383">
                  <c:v>0.96880939779241004</c:v>
                </c:pt>
                <c:pt idx="384">
                  <c:v>0.9721313341468375</c:v>
                </c:pt>
                <c:pt idx="385">
                  <c:v>0.97527387768975726</c:v>
                </c:pt>
                <c:pt idx="386">
                  <c:v>0.97823521727320462</c:v>
                </c:pt>
                <c:pt idx="387">
                  <c:v>0.98101364255792389</c:v>
                </c:pt>
                <c:pt idx="388">
                  <c:v>0.98360754565945718</c:v>
                </c:pt>
                <c:pt idx="389">
                  <c:v>0.98601542269873799</c:v>
                </c:pt>
                <c:pt idx="390">
                  <c:v>0.98823587525509959</c:v>
                </c:pt>
                <c:pt idx="391">
                  <c:v>0.99026761171972832</c:v>
                </c:pt>
                <c:pt idx="392">
                  <c:v>0.99210944854773275</c:v>
                </c:pt>
                <c:pt idx="393">
                  <c:v>0.99376031140712628</c:v>
                </c:pt>
                <c:pt idx="394">
                  <c:v>0.99521923622316388</c:v>
                </c:pt>
                <c:pt idx="395">
                  <c:v>0.99648537011661054</c:v>
                </c:pt>
                <c:pt idx="396">
                  <c:v>0.9975579722346628</c:v>
                </c:pt>
                <c:pt idx="397">
                  <c:v>0.99843641447339215</c:v>
                </c:pt>
                <c:pt idx="398">
                  <c:v>0.99912018209072173</c:v>
                </c:pt>
                <c:pt idx="399">
                  <c:v>0.99960887420909994</c:v>
                </c:pt>
                <c:pt idx="400">
                  <c:v>0.99990220420718467</c:v>
                </c:pt>
                <c:pt idx="401">
                  <c:v>1</c:v>
                </c:pt>
                <c:pt idx="402">
                  <c:v>0.99997063072346681</c:v>
                </c:pt>
                <c:pt idx="403">
                  <c:v>0.9998825280690925</c:v>
                </c:pt>
                <c:pt idx="404">
                  <c:v>0.99973570756103236</c:v>
                </c:pt>
                <c:pt idx="405">
                  <c:v>0.99953019506781315</c:v>
                </c:pt>
                <c:pt idx="406">
                  <c:v>0.99926602679473675</c:v>
                </c:pt>
                <c:pt idx="407">
                  <c:v>0.99894324927325007</c:v>
                </c:pt>
                <c:pt idx="408">
                  <c:v>0.99856191934728433</c:v>
                </c:pt>
                <c:pt idx="409">
                  <c:v>0.99812210415657188</c:v>
                </c:pt>
                <c:pt idx="410">
                  <c:v>0.99762388111694356</c:v>
                </c:pt>
                <c:pt idx="411">
                  <c:v>0.99706733789761925</c:v>
                </c:pt>
                <c:pt idx="412">
                  <c:v>0.99645257239549623</c:v>
                </c:pt>
                <c:pt idx="413">
                  <c:v>0.99577969270645061</c:v>
                </c:pt>
                <c:pt idx="414">
                  <c:v>0.99504881709365889</c:v>
                </c:pt>
                <c:pt idx="415">
                  <c:v>0.99426007395295668</c:v>
                </c:pt>
                <c:pt idx="416">
                  <c:v>0.99341360177524674</c:v>
                </c:pt>
                <c:pt idx="417">
                  <c:v>0.99250954910597144</c:v>
                </c:pt>
                <c:pt idx="418">
                  <c:v>0.99154807450166793</c:v>
                </c:pt>
                <c:pt idx="419">
                  <c:v>0.9905293464836219</c:v>
                </c:pt>
                <c:pt idx="420">
                  <c:v>0.98945354348864023</c:v>
                </c:pt>
                <c:pt idx="421">
                  <c:v>0.98832085381696211</c:v>
                </c:pt>
                <c:pt idx="422">
                  <c:v>0.9871314755773305</c:v>
                </c:pt>
                <c:pt idx="423">
                  <c:v>0.98588561662924501</c:v>
                </c:pt>
                <c:pt idx="424">
                  <c:v>0.98458349452242122</c:v>
                </c:pt>
                <c:pt idx="425">
                  <c:v>0.9832253364334802</c:v>
                </c:pt>
                <c:pt idx="426">
                  <c:v>0.98181137909989546</c:v>
                </c:pt>
                <c:pt idx="427">
                  <c:v>0.98034186875122109</c:v>
                </c:pt>
                <c:pt idx="428">
                  <c:v>0.97881706103763333</c:v>
                </c:pt>
                <c:pt idx="429">
                  <c:v>0.97723722095581078</c:v>
                </c:pt>
                <c:pt idx="430">
                  <c:v>0.97560262277218501</c:v>
                </c:pt>
                <c:pt idx="431">
                  <c:v>0.97391354994359447</c:v>
                </c:pt>
                <c:pt idx="432">
                  <c:v>0.972170295035369</c:v>
                </c:pt>
                <c:pt idx="433">
                  <c:v>0.97037315963688342</c:v>
                </c:pt>
                <c:pt idx="434">
                  <c:v>0.96852245427461114</c:v>
                </c:pt>
                <c:pt idx="435">
                  <c:v>0.96661849832271296</c:v>
                </c:pt>
                <c:pt idx="436">
                  <c:v>0.96466161991119925</c:v>
                </c:pt>
                <c:pt idx="437">
                  <c:v>0.96265215583169972</c:v>
                </c:pt>
                <c:pt idx="438">
                  <c:v>0.96059045144088073</c:v>
                </c:pt>
                <c:pt idx="439">
                  <c:v>0.95847686056154835</c:v>
                </c:pt>
                <c:pt idx="440">
                  <c:v>0.9563117453814749</c:v>
                </c:pt>
                <c:pt idx="441">
                  <c:v>0.95409547634999392</c:v>
                </c:pt>
                <c:pt idx="442">
                  <c:v>0.95182843207239998</c:v>
                </c:pt>
                <c:pt idx="443">
                  <c:v>0.94951099920219817</c:v>
                </c:pt>
                <c:pt idx="444">
                  <c:v>0.94714357233124613</c:v>
                </c:pt>
                <c:pt idx="445">
                  <c:v>0.94472655387783067</c:v>
                </c:pt>
                <c:pt idx="446">
                  <c:v>0.94226035397272612</c:v>
                </c:pt>
                <c:pt idx="447">
                  <c:v>0.93974539034327687</c:v>
                </c:pt>
                <c:pt idx="448">
                  <c:v>0.9371820881955506</c:v>
                </c:pt>
                <c:pt idx="449">
                  <c:v>0.93457088009461076</c:v>
                </c:pt>
                <c:pt idx="450">
                  <c:v>0.93191220584295131</c:v>
                </c:pt>
                <c:pt idx="451">
                  <c:v>0.92920651235714735</c:v>
                </c:pt>
                <c:pt idx="452">
                  <c:v>0.92645425354276378</c:v>
                </c:pt>
                <c:pt idx="453">
                  <c:v>0.92365589016757521</c:v>
                </c:pt>
                <c:pt idx="454">
                  <c:v>0.92081188973314543</c:v>
                </c:pt>
                <c:pt idx="455">
                  <c:v>0.9179227263448152</c:v>
                </c:pt>
                <c:pt idx="456">
                  <c:v>0.91498888058015215</c:v>
                </c:pt>
                <c:pt idx="457">
                  <c:v>0.91201083935590965</c:v>
                </c:pt>
                <c:pt idx="458">
                  <c:v>0.90898909579354992</c:v>
                </c:pt>
                <c:pt idx="459">
                  <c:v>0.90592414908338015</c:v>
                </c:pt>
                <c:pt idx="460">
                  <c:v>0.90281650434735605</c:v>
                </c:pt>
                <c:pt idx="461">
                  <c:v>0.89966667250060584</c:v>
                </c:pt>
                <c:pt idx="462">
                  <c:v>0.89647517011172517</c:v>
                </c:pt>
                <c:pt idx="463">
                  <c:v>0.89324251926189857</c:v>
                </c:pt>
                <c:pt idx="464">
                  <c:v>0.88996924740290084</c:v>
                </c:pt>
                <c:pt idx="465">
                  <c:v>0.88665588721403066</c:v>
                </c:pt>
                <c:pt idx="466">
                  <c:v>0.8833029764580338</c:v>
                </c:pt>
                <c:pt idx="467">
                  <c:v>0.87991105783606649</c:v>
                </c:pt>
                <c:pt idx="468">
                  <c:v>0.87648067884175629</c:v>
                </c:pt>
                <c:pt idx="469">
                  <c:v>0.87301239161441424</c:v>
                </c:pt>
                <c:pt idx="470">
                  <c:v>0.86950675279145262</c:v>
                </c:pt>
                <c:pt idx="471">
                  <c:v>0.86596432336006535</c:v>
                </c:pt>
                <c:pt idx="472">
                  <c:v>0.8623856685082234</c:v>
                </c:pt>
                <c:pt idx="473">
                  <c:v>0.85877135747504207</c:v>
                </c:pt>
                <c:pt idx="474">
                  <c:v>0.85512196340057545</c:v>
                </c:pt>
                <c:pt idx="475">
                  <c:v>0.85143806317509141</c:v>
                </c:pt>
                <c:pt idx="476">
                  <c:v>0.84772023728788559</c:v>
                </c:pt>
                <c:pt idx="477">
                  <c:v>0.84396906967568619</c:v>
                </c:pt>
                <c:pt idx="478">
                  <c:v>0.84018514757070617</c:v>
                </c:pt>
                <c:pt idx="479">
                  <c:v>0.83636906134839795</c:v>
                </c:pt>
                <c:pt idx="480">
                  <c:v>0.83252140437496469</c:v>
                </c:pt>
                <c:pt idx="481">
                  <c:v>0.82864277285468446</c:v>
                </c:pt>
                <c:pt idx="482">
                  <c:v>0.82473376567709944</c:v>
                </c:pt>
                <c:pt idx="483">
                  <c:v>0.82079498426412678</c:v>
                </c:pt>
                <c:pt idx="484">
                  <c:v>0.81682703241714338</c:v>
                </c:pt>
                <c:pt idx="485">
                  <c:v>0.81283051616409929</c:v>
                </c:pt>
                <c:pt idx="486">
                  <c:v>0.80880604360671504</c:v>
                </c:pt>
                <c:pt idx="487">
                  <c:v>0.80475422476781278</c:v>
                </c:pt>
                <c:pt idx="488">
                  <c:v>0.800675671438836</c:v>
                </c:pt>
                <c:pt idx="489">
                  <c:v>0.7965709970276128</c:v>
                </c:pt>
                <c:pt idx="490">
                  <c:v>0.79244081640640829</c:v>
                </c:pt>
                <c:pt idx="491">
                  <c:v>0.78828574576032862</c:v>
                </c:pt>
                <c:pt idx="492">
                  <c:v>0.78410640243611607</c:v>
                </c:pt>
                <c:pt idx="493">
                  <c:v>0.77990340479139664</c:v>
                </c:pt>
                <c:pt idx="494">
                  <c:v>0.77567737204442355</c:v>
                </c:pt>
                <c:pt idx="495">
                  <c:v>0.77142892412437059</c:v>
                </c:pt>
                <c:pt idx="496">
                  <c:v>0.76715868152222566</c:v>
                </c:pt>
                <c:pt idx="497">
                  <c:v>0.76286726514232905</c:v>
                </c:pt>
                <c:pt idx="498">
                  <c:v>0.75855529615461081</c:v>
                </c:pt>
                <c:pt idx="499">
                  <c:v>0.75422339584757092</c:v>
                </c:pt>
                <c:pt idx="500">
                  <c:v>0.74987218548205137</c:v>
                </c:pt>
                <c:pt idx="501">
                  <c:v>0.74550228614584935</c:v>
                </c:pt>
                <c:pt idx="502">
                  <c:v>0.74111431860921229</c:v>
                </c:pt>
                <c:pt idx="503">
                  <c:v>0.73670890318126658</c:v>
                </c:pt>
                <c:pt idx="504">
                  <c:v>0.73228665956742067</c:v>
                </c:pt>
                <c:pt idx="505">
                  <c:v>0.72784820672778772</c:v>
                </c:pt>
                <c:pt idx="506">
                  <c:v>0.72339416273667478</c:v>
                </c:pt>
                <c:pt idx="507">
                  <c:v>0.71892514464317647</c:v>
                </c:pt>
                <c:pt idx="508">
                  <c:v>0.71444176833291861</c:v>
                </c:pt>
                <c:pt idx="509">
                  <c:v>0.70994464839099292</c:v>
                </c:pt>
                <c:pt idx="510">
                  <c:v>0.70543439796612162</c:v>
                </c:pt>
                <c:pt idx="511">
                  <c:v>0.70091162863609691</c:v>
                </c:pt>
                <c:pt idx="512">
                  <c:v>0.69637695027452728</c:v>
                </c:pt>
                <c:pt idx="513">
                  <c:v>0.69183097091893631</c:v>
                </c:pt>
                <c:pt idx="514">
                  <c:v>0.68727429664024675</c:v>
                </c:pt>
                <c:pt idx="515">
                  <c:v>0.68270753141368778</c:v>
                </c:pt>
                <c:pt idx="516">
                  <c:v>0.67813127699116516</c:v>
                </c:pt>
                <c:pt idx="517">
                  <c:v>0.67354613277512354</c:v>
                </c:pt>
                <c:pt idx="518">
                  <c:v>0.66895269569393934</c:v>
                </c:pt>
                <c:pt idx="519">
                  <c:v>0.6643515600788773</c:v>
                </c:pt>
                <c:pt idx="520">
                  <c:v>0.65974331754264037</c:v>
                </c:pt>
                <c:pt idx="521">
                  <c:v>0.65512855685955085</c:v>
                </c:pt>
                <c:pt idx="522">
                  <c:v>0.65050786384738635</c:v>
                </c:pt>
                <c:pt idx="523">
                  <c:v>0.64588182125090565</c:v>
                </c:pt>
                <c:pt idx="524">
                  <c:v>0.64125100862709183</c:v>
                </c:pt>
                <c:pt idx="525">
                  <c:v>0.6366160022321401</c:v>
                </c:pt>
                <c:pt idx="526">
                  <c:v>0.63197737491022055</c:v>
                </c:pt>
                <c:pt idx="527">
                  <c:v>0.62733569598403804</c:v>
                </c:pt>
                <c:pt idx="528">
                  <c:v>0.62269153114721754</c:v>
                </c:pt>
                <c:pt idx="529">
                  <c:v>0.61804544235853875</c:v>
                </c:pt>
                <c:pt idx="530">
                  <c:v>0.61339798773804255</c:v>
                </c:pt>
                <c:pt idx="531">
                  <c:v>0.60874972146503437</c:v>
                </c:pt>
                <c:pt idx="532">
                  <c:v>0.60410119367800341</c:v>
                </c:pt>
                <c:pt idx="533">
                  <c:v>0.59945295037647917</c:v>
                </c:pt>
                <c:pt idx="534">
                  <c:v>0.59480553332484642</c:v>
                </c:pt>
                <c:pt idx="535">
                  <c:v>0.59015947995813534</c:v>
                </c:pt>
                <c:pt idx="536">
                  <c:v>0.58551532328980793</c:v>
                </c:pt>
                <c:pt idx="537">
                  <c:v>0.58087359182155252</c:v>
                </c:pt>
                <c:pt idx="538">
                  <c:v>0.57623480945510797</c:v>
                </c:pt>
                <c:pt idx="539">
                  <c:v>0.57159949540612831</c:v>
                </c:pt>
                <c:pt idx="540">
                  <c:v>0.56696816412010298</c:v>
                </c:pt>
                <c:pt idx="541">
                  <c:v>0.56234132519034907</c:v>
                </c:pt>
                <c:pt idx="542">
                  <c:v>0.55771948327808163</c:v>
                </c:pt>
                <c:pt idx="543">
                  <c:v>0.55310313803457767</c:v>
                </c:pt>
                <c:pt idx="544">
                  <c:v>0.54849278402544432</c:v>
                </c:pt>
                <c:pt idx="545">
                  <c:v>0.54388891065699563</c:v>
                </c:pt>
                <c:pt idx="546">
                  <c:v>0.53929200210475359</c:v>
                </c:pt>
                <c:pt idx="547">
                  <c:v>0.5347025372440749</c:v>
                </c:pt>
                <c:pt idx="548">
                  <c:v>0.53012098958291198</c:v>
                </c:pt>
                <c:pt idx="549">
                  <c:v>0.52554782719671433</c:v>
                </c:pt>
                <c:pt idx="550">
                  <c:v>0.5209835126654736</c:v>
                </c:pt>
                <c:pt idx="551">
                  <c:v>0.51642850301291887</c:v>
                </c:pt>
                <c:pt idx="552">
                  <c:v>0.51188324964786092</c:v>
                </c:pt>
                <c:pt idx="553">
                  <c:v>0.50734819830768962</c:v>
                </c:pt>
                <c:pt idx="554">
                  <c:v>0.50282378900402658</c:v>
                </c:pt>
                <c:pt idx="555">
                  <c:v>0.49831045597052959</c:v>
                </c:pt>
                <c:pt idx="556">
                  <c:v>0.49380862761285316</c:v>
                </c:pt>
                <c:pt idx="557">
                  <c:v>0.48931872646075841</c:v>
                </c:pt>
                <c:pt idx="558">
                  <c:v>0.48484116912237257</c:v>
                </c:pt>
                <c:pt idx="559">
                  <c:v>0.48037636624059532</c:v>
                </c:pt>
                <c:pt idx="560">
                  <c:v>0.47592472245164408</c:v>
                </c:pt>
                <c:pt idx="561">
                  <c:v>0.4714866363457394</c:v>
                </c:pt>
                <c:pt idx="562">
                  <c:v>0.46706250042991782</c:v>
                </c:pt>
                <c:pt idx="563">
                  <c:v>0.46265270109297002</c:v>
                </c:pt>
                <c:pt idx="564">
                  <c:v>0.45825761857249531</c:v>
                </c:pt>
                <c:pt idx="565">
                  <c:v>0.45387762692406269</c:v>
                </c:pt>
                <c:pt idx="566">
                  <c:v>0.44951309399247413</c:v>
                </c:pt>
                <c:pt idx="567">
                  <c:v>0.44516438138511372</c:v>
                </c:pt>
                <c:pt idx="568">
                  <c:v>0.44083184444737666</c:v>
                </c:pt>
                <c:pt idx="569">
                  <c:v>0.4365158322401661</c:v>
                </c:pt>
                <c:pt idx="570">
                  <c:v>0.43221668751944242</c:v>
                </c:pt>
                <c:pt idx="571">
                  <c:v>0.42793474671781884</c:v>
                </c:pt>
                <c:pt idx="572">
                  <c:v>0.42367033992818187</c:v>
                </c:pt>
                <c:pt idx="573">
                  <c:v>0.41942379088932796</c:v>
                </c:pt>
                <c:pt idx="574">
                  <c:v>0.4151954169735998</c:v>
                </c:pt>
                <c:pt idx="575">
                  <c:v>0.41098552917650494</c:v>
                </c:pt>
                <c:pt idx="576">
                  <c:v>0.40679443210830474</c:v>
                </c:pt>
                <c:pt idx="577">
                  <c:v>0.40262242398755188</c:v>
                </c:pt>
                <c:pt idx="578">
                  <c:v>0.39846979663656179</c:v>
                </c:pt>
                <c:pt idx="579">
                  <c:v>0.39433683547879955</c:v>
                </c:pt>
                <c:pt idx="580">
                  <c:v>0.39022381953816238</c:v>
                </c:pt>
                <c:pt idx="581">
                  <c:v>0.38613102144014078</c:v>
                </c:pt>
                <c:pt idx="582">
                  <c:v>0.38205870741483527</c:v>
                </c:pt>
                <c:pt idx="583">
                  <c:v>0.37800713730181101</c:v>
                </c:pt>
                <c:pt idx="584">
                  <c:v>0.37397656455676775</c:v>
                </c:pt>
                <c:pt idx="585">
                  <c:v>0.36996723626000327</c:v>
                </c:pt>
                <c:pt idx="586">
                  <c:v>0.36597939312665217</c:v>
                </c:pt>
                <c:pt idx="587">
                  <c:v>0.36201326951867085</c:v>
                </c:pt>
                <c:pt idx="588">
                  <c:v>0.35806909345855198</c:v>
                </c:pt>
                <c:pt idx="589">
                  <c:v>0.3541470866447412</c:v>
                </c:pt>
                <c:pt idx="590">
                  <c:v>0.35024746446873317</c:v>
                </c:pt>
                <c:pt idx="591">
                  <c:v>0.34637043603382495</c:v>
                </c:pt>
                <c:pt idx="592">
                  <c:v>0.34251620417549783</c:v>
                </c:pt>
                <c:pt idx="593">
                  <c:v>0.33868496548340554</c:v>
                </c:pt>
                <c:pt idx="594">
                  <c:v>0.33487691032494288</c:v>
                </c:pt>
                <c:pt idx="595">
                  <c:v>0.33109222287036699</c:v>
                </c:pt>
                <c:pt idx="596">
                  <c:v>0.32733108111944981</c:v>
                </c:pt>
                <c:pt idx="597">
                  <c:v>0.32359365692962822</c:v>
                </c:pt>
                <c:pt idx="598">
                  <c:v>0.31988011604563205</c:v>
                </c:pt>
                <c:pt idx="599">
                  <c:v>0.31619061813055749</c:v>
                </c:pt>
                <c:pt idx="600">
                  <c:v>0.31252531679836121</c:v>
                </c:pt>
                <c:pt idx="601">
                  <c:v>0.30888435964774813</c:v>
                </c:pt>
                <c:pt idx="602">
                  <c:v>0.30526788829742196</c:v>
                </c:pt>
                <c:pt idx="603">
                  <c:v>0.3016760384226731</c:v>
                </c:pt>
                <c:pt idx="604">
                  <c:v>0.29810893979327419</c:v>
                </c:pt>
                <c:pt idx="605">
                  <c:v>0.29456671631265424</c:v>
                </c:pt>
                <c:pt idx="606">
                  <c:v>0.29104948605832603</c:v>
                </c:pt>
                <c:pt idx="607">
                  <c:v>0.28755736132353138</c:v>
                </c:pt>
                <c:pt idx="608">
                  <c:v>0.28409044866008204</c:v>
                </c:pt>
                <c:pt idx="609">
                  <c:v>0.28064884892236247</c:v>
                </c:pt>
                <c:pt idx="610">
                  <c:v>0.2772326573124656</c:v>
                </c:pt>
                <c:pt idx="611">
                  <c:v>0.27384196342643613</c:v>
                </c:pt>
                <c:pt idx="612">
                  <c:v>0.27047685130158544</c:v>
                </c:pt>
                <c:pt idx="613">
                  <c:v>0.26713739946485315</c:v>
                </c:pt>
                <c:pt idx="614">
                  <c:v>0.26382368098218462</c:v>
                </c:pt>
                <c:pt idx="615">
                  <c:v>0.26053576350889218</c:v>
                </c:pt>
                <c:pt idx="616">
                  <c:v>0.25727370934097532</c:v>
                </c:pt>
                <c:pt idx="617">
                  <c:v>0.25403757546736416</c:v>
                </c:pt>
                <c:pt idx="618">
                  <c:v>0.25082741362306066</c:v>
                </c:pt>
                <c:pt idx="619">
                  <c:v>0.2476432703431457</c:v>
                </c:pt>
                <c:pt idx="620">
                  <c:v>0.24448518701762242</c:v>
                </c:pt>
                <c:pt idx="621">
                  <c:v>0.24135319994706778</c:v>
                </c:pt>
                <c:pt idx="622">
                  <c:v>0.23824734039905943</c:v>
                </c:pt>
                <c:pt idx="623">
                  <c:v>0.23516763466535134</c:v>
                </c:pt>
                <c:pt idx="624">
                  <c:v>0.23211410411976649</c:v>
                </c:pt>
                <c:pt idx="625">
                  <c:v>0.22908676527677738</c:v>
                </c:pt>
                <c:pt idx="626">
                  <c:v>0.22608562985074776</c:v>
                </c:pt>
                <c:pt idx="627">
                  <c:v>0.22311070481580117</c:v>
                </c:pt>
                <c:pt idx="628">
                  <c:v>0.22016199246629134</c:v>
                </c:pt>
                <c:pt idx="629">
                  <c:v>0.21723949047784419</c:v>
                </c:pt>
                <c:pt idx="630">
                  <c:v>0.21434319196894105</c:v>
                </c:pt>
                <c:pt idx="631">
                  <c:v>0.21147308556301764</c:v>
                </c:pt>
                <c:pt idx="632">
                  <c:v>0.20862915545104649</c:v>
                </c:pt>
                <c:pt idx="633">
                  <c:v>0.20581138145457684</c:v>
                </c:pt>
                <c:pt idx="634">
                  <c:v>0.20301973908920395</c:v>
                </c:pt>
                <c:pt idx="635">
                  <c:v>0.20025419962843699</c:v>
                </c:pt>
                <c:pt idx="636">
                  <c:v>0.19751473016794302</c:v>
                </c:pt>
                <c:pt idx="637">
                  <c:v>0.19480129369013321</c:v>
                </c:pt>
                <c:pt idx="638">
                  <c:v>0.19211384912906909</c:v>
                </c:pt>
                <c:pt idx="639">
                  <c:v>0.18945235143565933</c:v>
                </c:pt>
                <c:pt idx="640">
                  <c:v>0.18681675164311939</c:v>
                </c:pt>
                <c:pt idx="641">
                  <c:v>0.18420699693267159</c:v>
                </c:pt>
                <c:pt idx="642">
                  <c:v>0.18162303069945415</c:v>
                </c:pt>
                <c:pt idx="643">
                  <c:v>0.17906479261861519</c:v>
                </c:pt>
                <c:pt idx="644">
                  <c:v>0.17653221871156999</c:v>
                </c:pt>
                <c:pt idx="645">
                  <c:v>0.17402524141238684</c:v>
                </c:pt>
                <c:pt idx="646">
                  <c:v>0.17154378963428793</c:v>
                </c:pt>
                <c:pt idx="647">
                  <c:v>0.16908778883622907</c:v>
                </c:pt>
                <c:pt idx="648">
                  <c:v>0.1666571610895429</c:v>
                </c:pt>
                <c:pt idx="649">
                  <c:v>0.16425182514461728</c:v>
                </c:pt>
                <c:pt idx="650">
                  <c:v>0.16187169649758226</c:v>
                </c:pt>
                <c:pt idx="651">
                  <c:v>0.15951668745699063</c:v>
                </c:pt>
                <c:pt idx="652">
                  <c:v>0.15718670721045774</c:v>
                </c:pt>
                <c:pt idx="653">
                  <c:v>0.15488166189124805</c:v>
                </c:pt>
                <c:pt idx="654">
                  <c:v>0.15260145464478056</c:v>
                </c:pt>
                <c:pt idx="655">
                  <c:v>0.15034598569502894</c:v>
                </c:pt>
                <c:pt idx="656">
                  <c:v>0.14811515241080297</c:v>
                </c:pt>
                <c:pt idx="657">
                  <c:v>0.14590884937187937</c:v>
                </c:pt>
                <c:pt idx="658">
                  <c:v>0.1437269684349694</c:v>
                </c:pt>
                <c:pt idx="659">
                  <c:v>0.1415693987994999</c:v>
                </c:pt>
                <c:pt idx="660">
                  <c:v>0.13943602707318378</c:v>
                </c:pt>
                <c:pt idx="661">
                  <c:v>0.13732673733736814</c:v>
                </c:pt>
                <c:pt idx="662">
                  <c:v>0.13524141121213146</c:v>
                </c:pt>
                <c:pt idx="663">
                  <c:v>0.13317992792111807</c:v>
                </c:pt>
                <c:pt idx="664">
                  <c:v>0.13114216435608902</c:v>
                </c:pt>
                <c:pt idx="665">
                  <c:v>0.12912799514116674</c:v>
                </c:pt>
                <c:pt idx="666">
                  <c:v>0.12713729269676424</c:v>
                </c:pt>
                <c:pt idx="667">
                  <c:v>0.12516992730317264</c:v>
                </c:pt>
                <c:pt idx="668">
                  <c:v>0.12322576716379588</c:v>
                </c:pt>
                <c:pt idx="669">
                  <c:v>0.12130467846801463</c:v>
                </c:pt>
                <c:pt idx="670">
                  <c:v>0.11940652545365961</c:v>
                </c:pt>
                <c:pt idx="671">
                  <c:v>0.11753117046908533</c:v>
                </c:pt>
                <c:pt idx="672">
                  <c:v>0.11567847403482115</c:v>
                </c:pt>
                <c:pt idx="673">
                  <c:v>0.11384829490479094</c:v>
                </c:pt>
                <c:pt idx="674">
                  <c:v>0.11204049012708427</c:v>
                </c:pt>
                <c:pt idx="675">
                  <c:v>0.11025491510426218</c:v>
                </c:pt>
                <c:pt idx="676">
                  <c:v>0.10849142365319069</c:v>
                </c:pt>
                <c:pt idx="677">
                  <c:v>0.1067498680643804</c:v>
                </c:pt>
                <c:pt idx="678">
                  <c:v>0.10503009916082594</c:v>
                </c:pt>
                <c:pt idx="679">
                  <c:v>0.10333196635633035</c:v>
                </c:pt>
                <c:pt idx="680">
                  <c:v>0.10165531771329928</c:v>
                </c:pt>
                <c:pt idx="681">
                  <c:v>0.10000000000000002</c:v>
                </c:pt>
                <c:pt idx="682">
                  <c:v>9.8365858747266388E-2</c:v>
                </c:pt>
                <c:pt idx="683">
                  <c:v>9.675273830464487E-2</c:v>
                </c:pt>
                <c:pt idx="684">
                  <c:v>9.5160481895968776E-2</c:v>
                </c:pt>
                <c:pt idx="685">
                  <c:v>9.3588931674348494E-2</c:v>
                </c:pt>
                <c:pt idx="686">
                  <c:v>9.2037928776573241E-2</c:v>
                </c:pt>
                <c:pt idx="687">
                  <c:v>9.0507313376909301E-2</c:v>
                </c:pt>
                <c:pt idx="688">
                  <c:v>8.8996924740290057E-2</c:v>
                </c:pt>
                <c:pt idx="689">
                  <c:v>8.7506601274888227E-2</c:v>
                </c:pt>
                <c:pt idx="690">
                  <c:v>8.6036180584059735E-2</c:v>
                </c:pt>
                <c:pt idx="691">
                  <c:v>8.4585499517656773E-2</c:v>
                </c:pt>
                <c:pt idx="692">
                  <c:v>8.3154394222696229E-2</c:v>
                </c:pt>
                <c:pt idx="693">
                  <c:v>8.1742700193382103E-2</c:v>
                </c:pt>
                <c:pt idx="694">
                  <c:v>8.0350252320473381E-2</c:v>
                </c:pt>
                <c:pt idx="695">
                  <c:v>7.8976884939988487E-2</c:v>
                </c:pt>
                <c:pt idx="696">
                  <c:v>7.7622431881246554E-2</c:v>
                </c:pt>
                <c:pt idx="697">
                  <c:v>7.6286726514233003E-2</c:v>
                </c:pt>
                <c:pt idx="698">
                  <c:v>7.496960179629035E-2</c:v>
                </c:pt>
                <c:pt idx="699">
                  <c:v>7.3670890318126722E-2</c:v>
                </c:pt>
                <c:pt idx="700">
                  <c:v>7.239042434913652E-2</c:v>
                </c:pt>
                <c:pt idx="701">
                  <c:v>7.1128035882033355E-2</c:v>
                </c:pt>
                <c:pt idx="702">
                  <c:v>6.9883556676786571E-2</c:v>
                </c:pt>
                <c:pt idx="703">
                  <c:v>6.8656818303862194E-2</c:v>
                </c:pt>
                <c:pt idx="704">
                  <c:v>6.7447652186764046E-2</c:v>
                </c:pt>
                <c:pt idx="705">
                  <c:v>6.6255889643870108E-2</c:v>
                </c:pt>
                <c:pt idx="706">
                  <c:v>6.5081361929566595E-2</c:v>
                </c:pt>
                <c:pt idx="707">
                  <c:v>6.3923900274672513E-2</c:v>
                </c:pt>
                <c:pt idx="708">
                  <c:v>6.2783335926157244E-2</c:v>
                </c:pt>
                <c:pt idx="709">
                  <c:v>6.1659500186148242E-2</c:v>
                </c:pt>
                <c:pt idx="710">
                  <c:v>6.0552224450226427E-2</c:v>
                </c:pt>
                <c:pt idx="711">
                  <c:v>5.9461340245011922E-2</c:v>
                </c:pt>
                <c:pt idx="712">
                  <c:v>5.8386679265035872E-2</c:v>
                </c:pt>
                <c:pt idx="713">
                  <c:v>5.73280734089016E-2</c:v>
                </c:pt>
                <c:pt idx="714">
                  <c:v>5.6285354814733769E-2</c:v>
                </c:pt>
                <c:pt idx="715">
                  <c:v>5.5258355894914908E-2</c:v>
                </c:pt>
                <c:pt idx="716">
                  <c:v>5.4246909370113262E-2</c:v>
                </c:pt>
                <c:pt idx="717">
                  <c:v>5.3250848302599095E-2</c:v>
                </c:pt>
                <c:pt idx="718">
                  <c:v>5.2270006128853963E-2</c:v>
                </c:pt>
                <c:pt idx="719">
                  <c:v>5.1304216691473642E-2</c:v>
                </c:pt>
                <c:pt idx="720">
                  <c:v>5.0353314270364262E-2</c:v>
                </c:pt>
                <c:pt idx="721">
                  <c:v>4.9417133613238351E-2</c:v>
                </c:pt>
                <c:pt idx="722">
                  <c:v>4.849550996540801E-2</c:v>
                </c:pt>
                <c:pt idx="723">
                  <c:v>4.7588279098881678E-2</c:v>
                </c:pt>
                <c:pt idx="724">
                  <c:v>4.6695277340765957E-2</c:v>
                </c:pt>
                <c:pt idx="725">
                  <c:v>4.5816341600974003E-2</c:v>
                </c:pt>
                <c:pt idx="726">
                  <c:v>4.4951309399247415E-2</c:v>
                </c:pt>
                <c:pt idx="727">
                  <c:v>4.410001889149056E-2</c:v>
                </c:pt>
                <c:pt idx="728">
                  <c:v>4.3262308895425011E-2</c:v>
                </c:pt>
                <c:pt idx="729">
                  <c:v>4.2438018915566249E-2</c:v>
                </c:pt>
                <c:pt idx="730">
                  <c:v>4.1626989167525698E-2</c:v>
                </c:pt>
                <c:pt idx="731">
                  <c:v>4.0829060601645137E-2</c:v>
                </c:pt>
                <c:pt idx="732">
                  <c:v>4.0044074925965165E-2</c:v>
                </c:pt>
                <c:pt idx="733">
                  <c:v>3.9271874628534258E-2</c:v>
                </c:pt>
                <c:pt idx="734">
                  <c:v>3.8512302999063129E-2</c:v>
                </c:pt>
                <c:pt idx="735">
                  <c:v>3.7765204149927643E-2</c:v>
                </c:pt>
                <c:pt idx="736">
                  <c:v>3.7030423036528565E-2</c:v>
                </c:pt>
                <c:pt idx="737">
                  <c:v>3.630780547701018E-2</c:v>
                </c:pt>
                <c:pt idx="738">
                  <c:v>3.5597198171345955E-2</c:v>
                </c:pt>
                <c:pt idx="739">
                  <c:v>3.4898448719795923E-2</c:v>
                </c:pt>
                <c:pt idx="740">
                  <c:v>3.4211405640740412E-2</c:v>
                </c:pt>
                <c:pt idx="741">
                  <c:v>3.3535918387898961E-2</c:v>
                </c:pt>
                <c:pt idx="742">
                  <c:v>3.2871837366937065E-2</c:v>
                </c:pt>
                <c:pt idx="743">
                  <c:v>3.2219013951469859E-2</c:v>
                </c:pt>
                <c:pt idx="744">
                  <c:v>3.1577300498467797E-2</c:v>
                </c:pt>
                <c:pt idx="745">
                  <c:v>3.0946550363070029E-2</c:v>
                </c:pt>
                <c:pt idx="746">
                  <c:v>3.0326617912814366E-2</c:v>
                </c:pt>
                <c:pt idx="747">
                  <c:v>2.9717358541287622E-2</c:v>
                </c:pt>
                <c:pt idx="748">
                  <c:v>2.9118628681205547E-2</c:v>
                </c:pt>
                <c:pt idx="749">
                  <c:v>2.8530285816928257E-2</c:v>
                </c:pt>
                <c:pt idx="750">
                  <c:v>2.7952188496417316E-2</c:v>
                </c:pt>
                <c:pt idx="751">
                  <c:v>2.7384196342643621E-2</c:v>
                </c:pt>
                <c:pt idx="752">
                  <c:v>2.6826170064450639E-2</c:v>
                </c:pt>
                <c:pt idx="753">
                  <c:v>2.6277971466882526E-2</c:v>
                </c:pt>
                <c:pt idx="754">
                  <c:v>2.5739463460983377E-2</c:v>
                </c:pt>
                <c:pt idx="755">
                  <c:v>2.5210510073074122E-2</c:v>
                </c:pt>
                <c:pt idx="756">
                  <c:v>2.4690976453516797E-2</c:v>
                </c:pt>
                <c:pt idx="757">
                  <c:v>2.4180728884970953E-2</c:v>
                </c:pt>
                <c:pt idx="758">
                  <c:v>2.3679634790151838E-2</c:v>
                </c:pt>
                <c:pt idx="759">
                  <c:v>2.3187562739097119E-2</c:v>
                </c:pt>
                <c:pt idx="760">
                  <c:v>2.2704382455949124E-2</c:v>
                </c:pt>
                <c:pt idx="761">
                  <c:v>2.2229964825261954E-2</c:v>
                </c:pt>
                <c:pt idx="762">
                  <c:v>2.1764181897839036E-2</c:v>
                </c:pt>
                <c:pt idx="763">
                  <c:v>2.1306906896110703E-2</c:v>
                </c:pt>
                <c:pt idx="764">
                  <c:v>2.0858014219058807E-2</c:v>
                </c:pt>
                <c:pt idx="765">
                  <c:v>2.041737944669527E-2</c:v>
                </c:pt>
                <c:pt idx="766">
                  <c:v>1.9984879344104471E-2</c:v>
                </c:pt>
                <c:pt idx="767">
                  <c:v>1.9560391865054826E-2</c:v>
                </c:pt>
                <c:pt idx="768">
                  <c:v>1.9143796155189297E-2</c:v>
                </c:pt>
                <c:pt idx="769">
                  <c:v>1.873497255480196E-2</c:v>
                </c:pt>
                <c:pt idx="770">
                  <c:v>1.8333802601207743E-2</c:v>
                </c:pt>
                <c:pt idx="771">
                  <c:v>1.7940169030714711E-2</c:v>
                </c:pt>
                <c:pt idx="772">
                  <c:v>1.7553955780205098E-2</c:v>
                </c:pt>
                <c:pt idx="773">
                  <c:v>1.7175047988334063E-2</c:v>
                </c:pt>
                <c:pt idx="774">
                  <c:v>1.6803331996353657E-2</c:v>
                </c:pt>
                <c:pt idx="775">
                  <c:v>1.6438695348569003E-2</c:v>
                </c:pt>
                <c:pt idx="776">
                  <c:v>1.6081026792436101E-2</c:v>
                </c:pt>
                <c:pt idx="777">
                  <c:v>1.5730216278307053E-2</c:v>
                </c:pt>
                <c:pt idx="778">
                  <c:v>1.5386154958832075E-2</c:v>
                </c:pt>
                <c:pt idx="779">
                  <c:v>1.5048735188025159E-2</c:v>
                </c:pt>
                <c:pt idx="780">
                  <c:v>1.4717850520000816E-2</c:v>
                </c:pt>
                <c:pt idx="781">
                  <c:v>1.4393395707390625E-2</c:v>
                </c:pt>
                <c:pt idx="782">
                  <c:v>1.4075266699445631E-2</c:v>
                </c:pt>
                <c:pt idx="783">
                  <c:v>1.3763360639833605E-2</c:v>
                </c:pt>
                <c:pt idx="784">
                  <c:v>1.3457575864137865E-2</c:v>
                </c:pt>
                <c:pt idx="785">
                  <c:v>1.3157811897064997E-2</c:v>
                </c:pt>
                <c:pt idx="786">
                  <c:v>1.2863969449369749E-2</c:v>
                </c:pt>
                <c:pt idx="787">
                  <c:v>1.2575950414503319E-2</c:v>
                </c:pt>
                <c:pt idx="788">
                  <c:v>1.2293657864993321E-2</c:v>
                </c:pt>
                <c:pt idx="789">
                  <c:v>1.2016996048562373E-2</c:v>
                </c:pt>
                <c:pt idx="790">
                  <c:v>1.1745870383991957E-2</c:v>
                </c:pt>
                <c:pt idx="791">
                  <c:v>1.1480187456739876E-2</c:v>
                </c:pt>
                <c:pt idx="792">
                  <c:v>1.1219855014317059E-2</c:v>
                </c:pt>
                <c:pt idx="793">
                  <c:v>1.0964781961431842E-2</c:v>
                </c:pt>
                <c:pt idx="794">
                  <c:v>1.0714878354908216E-2</c:v>
                </c:pt>
                <c:pt idx="795">
                  <c:v>1.0470055398384507E-2</c:v>
                </c:pt>
                <c:pt idx="796">
                  <c:v>1.0230225436800458E-2</c:v>
                </c:pt>
                <c:pt idx="797">
                  <c:v>9.9953019506781437E-3</c:v>
                </c:pt>
                <c:pt idx="798">
                  <c:v>9.7651995502044345E-3</c:v>
                </c:pt>
                <c:pt idx="799">
                  <c:v>9.5398339691211819E-3</c:v>
                </c:pt>
                <c:pt idx="800">
                  <c:v>9.3191220584295034E-3</c:v>
                </c:pt>
                <c:pt idx="801">
                  <c:v>9.102981779915224E-3</c:v>
                </c:pt>
                <c:pt idx="802">
                  <c:v>8.8913321995010581E-3</c:v>
                </c:pt>
                <c:pt idx="803">
                  <c:v>8.6840934804326263E-3</c:v>
                </c:pt>
                <c:pt idx="804">
                  <c:v>8.4811868763041542E-3</c:v>
                </c:pt>
                <c:pt idx="805">
                  <c:v>8.2825347239297541E-3</c:v>
                </c:pt>
                <c:pt idx="806">
                  <c:v>8.0880604360671557E-3</c:v>
                </c:pt>
                <c:pt idx="807">
                  <c:v>7.8976884939988747E-3</c:v>
                </c:pt>
                <c:pt idx="808">
                  <c:v>7.7113444399775867E-3</c:v>
                </c:pt>
                <c:pt idx="809">
                  <c:v>7.52895486954117E-3</c:v>
                </c:pt>
                <c:pt idx="810">
                  <c:v>7.35044742370291E-3</c:v>
                </c:pt>
                <c:pt idx="811">
                  <c:v>7.1757507810231548E-3</c:v>
                </c:pt>
                <c:pt idx="812">
                  <c:v>7.0047946495673105E-3</c:v>
                </c:pt>
                <c:pt idx="813">
                  <c:v>6.8375097587562109E-3</c:v>
                </c:pt>
                <c:pt idx="814">
                  <c:v>6.673827851113999E-3</c:v>
                </c:pt>
                <c:pt idx="815">
                  <c:v>6.513681673918699E-3</c:v>
                </c:pt>
                <c:pt idx="816">
                  <c:v>6.3570049707612122E-3</c:v>
                </c:pt>
                <c:pt idx="817">
                  <c:v>6.2037324730171471E-3</c:v>
                </c:pt>
                <c:pt idx="818">
                  <c:v>6.0537998912372423E-3</c:v>
                </c:pt>
                <c:pt idx="819">
                  <c:v>5.9071439064609871E-3</c:v>
                </c:pt>
                <c:pt idx="820">
                  <c:v>5.7637021614581367E-3</c:v>
                </c:pt>
                <c:pt idx="821">
                  <c:v>5.6234132519034918E-3</c:v>
                </c:pt>
                <c:pt idx="822">
                  <c:v>5.4862167174889167E-3</c:v>
                </c:pt>
                <c:pt idx="823">
                  <c:v>5.3520530329778408E-3</c:v>
                </c:pt>
                <c:pt idx="824">
                  <c:v>5.2208635992064328E-3</c:v>
                </c:pt>
                <c:pt idx="825">
                  <c:v>5.0925907340357941E-3</c:v>
                </c:pt>
                <c:pt idx="826">
                  <c:v>4.9671776632599076E-3</c:v>
                </c:pt>
                <c:pt idx="827">
                  <c:v>4.8445685114730961E-3</c:v>
                </c:pt>
                <c:pt idx="828">
                  <c:v>4.7247082929015999E-3</c:v>
                </c:pt>
                <c:pt idx="829">
                  <c:v>4.6075429022031378E-3</c:v>
                </c:pt>
                <c:pt idx="830">
                  <c:v>4.4930191052383337E-3</c:v>
                </c:pt>
                <c:pt idx="831">
                  <c:v>4.3810845298182738E-3</c:v>
                </c:pt>
                <c:pt idx="832">
                  <c:v>4.2716876564315512E-3</c:v>
                </c:pt>
                <c:pt idx="833">
                  <c:v>4.1647778089549496E-3</c:v>
                </c:pt>
                <c:pt idx="834">
                  <c:v>4.0603051453511939E-3</c:v>
                </c:pt>
                <c:pt idx="835">
                  <c:v>3.9582206483572214E-3</c:v>
                </c:pt>
                <c:pt idx="836">
                  <c:v>3.8584761161668296E-3</c:v>
                </c:pt>
                <c:pt idx="837">
                  <c:v>3.7610241531105975E-3</c:v>
                </c:pt>
                <c:pt idx="838">
                  <c:v>3.6658181603368115E-3</c:v>
                </c:pt>
                <c:pt idx="839">
                  <c:v>3.5728123264964088E-3</c:v>
                </c:pt>
                <c:pt idx="840">
                  <c:v>3.4819616184350024E-3</c:v>
                </c:pt>
                <c:pt idx="841">
                  <c:v>3.3932217718953307E-3</c:v>
                </c:pt>
                <c:pt idx="842">
                  <c:v>3.3065492822327543E-3</c:v>
                </c:pt>
                <c:pt idx="843">
                  <c:v>3.2219013951469842E-3</c:v>
                </c:pt>
                <c:pt idx="844">
                  <c:v>3.1392360974327278E-3</c:v>
                </c:pt>
                <c:pt idx="845">
                  <c:v>3.0585121077518983E-3</c:v>
                </c:pt>
                <c:pt idx="846">
                  <c:v>2.9796888674303015E-3</c:v>
                </c:pt>
                <c:pt idx="847">
                  <c:v>2.9027265312810691E-3</c:v>
                </c:pt>
                <c:pt idx="848">
                  <c:v>2.8275859584575673E-3</c:v>
                </c:pt>
                <c:pt idx="849">
                  <c:v>2.7542287033381703E-3</c:v>
                </c:pt>
                <c:pt idx="850">
                  <c:v>2.6826170064450585E-3</c:v>
                </c:pt>
                <c:pt idx="851">
                  <c:v>2.6127137853996334E-3</c:v>
                </c:pt>
                <c:pt idx="852">
                  <c:v>2.544482625916434E-3</c:v>
                </c:pt>
                <c:pt idx="853">
                  <c:v>2.4778877728379072E-3</c:v>
                </c:pt>
                <c:pt idx="854">
                  <c:v>2.412894121212014E-3</c:v>
                </c:pt>
                <c:pt idx="855">
                  <c:v>2.3494672074145647E-3</c:v>
                </c:pt>
                <c:pt idx="856">
                  <c:v>2.2875732003183966E-3</c:v>
                </c:pt>
                <c:pt idx="857">
                  <c:v>2.2271788925110158E-3</c:v>
                </c:pt>
                <c:pt idx="858">
                  <c:v>2.1682516915626595E-3</c:v>
                </c:pt>
                <c:pt idx="859">
                  <c:v>2.1107596113464208E-3</c:v>
                </c:pt>
                <c:pt idx="860">
                  <c:v>2.0546712634120106E-3</c:v>
                </c:pt>
                <c:pt idx="861">
                  <c:v>1.9999558484148933E-3</c:v>
                </c:pt>
                <c:pt idx="862">
                  <c:v>1.9465831476021434E-3</c:v>
                </c:pt>
                <c:pt idx="863">
                  <c:v>1.8945235143565924E-3</c:v>
                </c:pt>
                <c:pt idx="864">
                  <c:v>1.8437478658006228E-3</c:v>
                </c:pt>
                <c:pt idx="865">
                  <c:v>1.7942276744608748E-3</c:v>
                </c:pt>
                <c:pt idx="866">
                  <c:v>1.745934959995264E-3</c:v>
                </c:pt>
                <c:pt idx="867">
                  <c:v>1.6988422809833558E-3</c:v>
                </c:pt>
                <c:pt idx="868">
                  <c:v>1.6529227267813912E-3</c:v>
                </c:pt>
                <c:pt idx="869">
                  <c:v>1.6081499094430082E-3</c:v>
                </c:pt>
                <c:pt idx="870">
                  <c:v>1.5644979557066026E-3</c:v>
                </c:pt>
                <c:pt idx="871">
                  <c:v>1.5219414990505066E-3</c:v>
                </c:pt>
                <c:pt idx="872">
                  <c:v>1.4804556718166911E-3</c:v>
                </c:pt>
                <c:pt idx="873">
                  <c:v>1.4400160974040511E-3</c:v>
                </c:pt>
                <c:pt idx="874">
                  <c:v>1.4005988825320081E-3</c:v>
                </c:pt>
                <c:pt idx="875">
                  <c:v>1.3621806095751609E-3</c:v>
                </c:pt>
                <c:pt idx="876">
                  <c:v>1.3247383289698533E-3</c:v>
                </c:pt>
                <c:pt idx="877">
                  <c:v>1.2882495516931376E-3</c:v>
                </c:pt>
                <c:pt idx="878">
                  <c:v>1.2526922418149326E-3</c:v>
                </c:pt>
                <c:pt idx="879">
                  <c:v>1.2180448091238855E-3</c:v>
                </c:pt>
                <c:pt idx="880">
                  <c:v>1.1842861018273919E-3</c:v>
                </c:pt>
                <c:pt idx="881">
                  <c:v>1.1513953993264473E-3</c:v>
                </c:pt>
                <c:pt idx="882">
                  <c:v>1.1193524050655604E-3</c:v>
                </c:pt>
                <c:pt idx="883">
                  <c:v>1.0881372394583074E-3</c:v>
                </c:pt>
                <c:pt idx="884">
                  <c:v>1.0577304328887953E-3</c:v>
                </c:pt>
                <c:pt idx="885">
                  <c:v>1.0281129187893429E-3</c:v>
                </c:pt>
                <c:pt idx="886">
                  <c:v>9.9926602679473761E-4</c:v>
                </c:pt>
                <c:pt idx="887">
                  <c:v>9.7117147597320665E-4</c:v>
                </c:pt>
                <c:pt idx="888">
                  <c:v>9.4381136813439593E-4</c:v>
                </c:pt>
                <c:pt idx="889">
                  <c:v>9.171681812144755E-4</c:v>
                </c:pt>
                <c:pt idx="890">
                  <c:v>8.9122476273848221E-4</c:v>
                </c:pt>
                <c:pt idx="891">
                  <c:v>8.6596432336006604E-4</c:v>
                </c:pt>
                <c:pt idx="892">
                  <c:v>8.4137043047860819E-4</c:v>
                </c:pt>
                <c:pt idx="893">
                  <c:v>8.1742700193382064E-4</c:v>
                </c:pt>
                <c:pt idx="894">
                  <c:v>7.9411829977778605E-4</c:v>
                </c:pt>
                <c:pt idx="895">
                  <c:v>7.7142892412436948E-4</c:v>
                </c:pt>
                <c:pt idx="896">
                  <c:v>7.4934380707602393E-4</c:v>
                </c:pt>
                <c:pt idx="897">
                  <c:v>7.278482067277892E-4</c:v>
                </c:pt>
                <c:pt idx="898">
                  <c:v>7.0692770124844342E-4</c:v>
                </c:pt>
                <c:pt idx="899">
                  <c:v>6.8656818303862313E-4</c:v>
                </c:pt>
                <c:pt idx="900">
                  <c:v>6.6675585296570273E-4</c:v>
                </c:pt>
                <c:pt idx="901">
                  <c:v>6.4747721467530589E-4</c:v>
                </c:pt>
                <c:pt idx="902">
                  <c:v>6.2871906897912137E-4</c:v>
                </c:pt>
                <c:pt idx="903">
                  <c:v>6.1046850831885757E-4</c:v>
                </c:pt>
                <c:pt idx="904">
                  <c:v>5.9271291130601601E-4</c:v>
                </c:pt>
                <c:pt idx="905">
                  <c:v>5.7543993733715588E-4</c:v>
                </c:pt>
                <c:pt idx="906">
                  <c:v>5.5863752128441013E-4</c:v>
                </c:pt>
                <c:pt idx="907">
                  <c:v>5.4229386826080798E-4</c:v>
                </c:pt>
                <c:pt idx="908">
                  <c:v>5.2639744846012435E-4</c:v>
                </c:pt>
                <c:pt idx="909">
                  <c:v>5.1093699207083827E-4</c:v>
                </c:pt>
                <c:pt idx="910">
                  <c:v>4.9590148426377305E-4</c:v>
                </c:pt>
                <c:pt idx="911">
                  <c:v>4.8128016025305887E-4</c:v>
                </c:pt>
                <c:pt idx="912">
                  <c:v>4.6706250042991861E-4</c:v>
                </c:pt>
                <c:pt idx="913">
                  <c:v>4.5323822556886433E-4</c:v>
                </c:pt>
                <c:pt idx="914">
                  <c:v>4.3979729210582408E-4</c:v>
                </c:pt>
                <c:pt idx="915">
                  <c:v>4.2672988748768635E-4</c:v>
                </c:pt>
                <c:pt idx="916">
                  <c:v>4.1402642559282016E-4</c:v>
                </c:pt>
                <c:pt idx="917">
                  <c:v>4.0167754222198879E-4</c:v>
                </c:pt>
                <c:pt idx="918">
                  <c:v>3.8967409065918189E-4</c:v>
                </c:pt>
                <c:pt idx="919">
                  <c:v>3.7800713730181139E-4</c:v>
                </c:pt>
                <c:pt idx="920">
                  <c:v>3.6666795735969569E-4</c:v>
                </c:pt>
                <c:pt idx="921">
                  <c:v>3.5564803062231303E-4</c:v>
                </c:pt>
                <c:pt idx="922">
                  <c:v>3.4493903729370512E-4</c:v>
                </c:pt>
                <c:pt idx="923">
                  <c:v>3.3453285389448037E-4</c:v>
                </c:pt>
                <c:pt idx="924">
                  <c:v>3.244215492303129E-4</c:v>
                </c:pt>
                <c:pt idx="925">
                  <c:v>3.1459738042631248E-4</c:v>
                </c:pt>
                <c:pt idx="926">
                  <c:v>3.0505278902670253E-4</c:v>
                </c:pt>
                <c:pt idx="927">
                  <c:v>2.95780397159128E-4</c:v>
                </c:pt>
                <c:pt idx="928">
                  <c:v>2.8677300376301582E-4</c:v>
                </c:pt>
                <c:pt idx="929">
                  <c:v>2.7802358088133264E-4</c:v>
                </c:pt>
                <c:pt idx="930">
                  <c:v>2.6952527001508641E-4</c:v>
                </c:pt>
                <c:pt idx="931">
                  <c:v>2.612713785399633E-4</c:v>
                </c:pt>
                <c:pt idx="932">
                  <c:v>2.5325537618440494E-4</c:v>
                </c:pt>
                <c:pt idx="933">
                  <c:v>2.454708915685028E-4</c:v>
                </c:pt>
                <c:pt idx="934">
                  <c:v>2.3791170880303728E-4</c:v>
                </c:pt>
                <c:pt idx="935">
                  <c:v>2.30571764147982E-4</c:v>
                </c:pt>
                <c:pt idx="936">
                  <c:v>2.234451427298367E-4</c:v>
                </c:pt>
                <c:pt idx="937">
                  <c:v>2.1652607531708073E-4</c:v>
                </c:pt>
                <c:pt idx="938">
                  <c:v>2.0980893515309943E-4</c:v>
                </c:pt>
                <c:pt idx="939">
                  <c:v>2.0328823484589778E-4</c:v>
                </c:pt>
                <c:pt idx="940">
                  <c:v>1.9695862331390703E-4</c:v>
                </c:pt>
                <c:pt idx="941">
                  <c:v>1.9081488278723655E-4</c:v>
                </c:pt>
                <c:pt idx="942">
                  <c:v>1.8485192586365051E-4</c:v>
                </c:pt>
                <c:pt idx="943">
                  <c:v>1.7906479261861508E-4</c:v>
                </c:pt>
                <c:pt idx="944">
                  <c:v>1.7344864776872241E-4</c:v>
                </c:pt>
                <c:pt idx="945">
                  <c:v>1.6799877788779705E-4</c:v>
                </c:pt>
                <c:pt idx="946">
                  <c:v>1.6271058867502492E-4</c:v>
                </c:pt>
                <c:pt idx="947">
                  <c:v>1.5757960227439282E-4</c:v>
                </c:pt>
                <c:pt idx="948">
                  <c:v>1.5260145464478057E-4</c:v>
                </c:pt>
                <c:pt idx="949">
                  <c:v>1.4777189298000951E-4</c:v>
                </c:pt>
                <c:pt idx="950">
                  <c:v>1.4308677317816608E-4</c:v>
                </c:pt>
                <c:pt idx="951">
                  <c:v>1.3854205735953616E-4</c:v>
                </c:pt>
                <c:pt idx="952">
                  <c:v>1.3413381143244886E-4</c:v>
                </c:pt>
                <c:pt idx="953">
                  <c:v>1.2985820270637992E-4</c:v>
                </c:pt>
                <c:pt idx="954">
                  <c:v>1.2571149755162561E-4</c:v>
                </c:pt>
                <c:pt idx="955">
                  <c:v>1.2169005910487793E-4</c:v>
                </c:pt>
                <c:pt idx="956">
                  <c:v>1.1779034502004454E-4</c:v>
                </c:pt>
                <c:pt idx="957">
                  <c:v>1.1400890526363227E-4</c:v>
                </c:pt>
                <c:pt idx="958">
                  <c:v>1.1034237995404894E-4</c:v>
                </c:pt>
                <c:pt idx="959">
                  <c:v>1.0678749724415601E-4</c:v>
                </c:pt>
                <c:pt idx="960">
                  <c:v>1.0334107124641687E-4</c:v>
                </c:pt>
                <c:pt idx="961">
                  <c:v>1.0000000000000009E-4</c:v>
                </c:pt>
                <c:pt idx="962">
                  <c:v>9.6761263479176401E-5</c:v>
                </c:pt>
                <c:pt idx="963">
                  <c:v>9.3621921642381544E-5</c:v>
                </c:pt>
                <c:pt idx="964">
                  <c:v>9.0579112521297782E-5</c:v>
                </c:pt>
                <c:pt idx="965">
                  <c:v>8.7630050349320632E-5</c:v>
                </c:pt>
                <c:pt idx="966">
                  <c:v>8.4772023728788554E-5</c:v>
                </c:pt>
                <c:pt idx="967">
                  <c:v>8.2002393836342504E-5</c:v>
                </c:pt>
                <c:pt idx="968">
                  <c:v>7.9318592665801881E-5</c:v>
                </c:pt>
                <c:pt idx="969">
                  <c:v>7.6718121307942471E-5</c:v>
                </c:pt>
                <c:pt idx="970">
                  <c:v>7.4198548266561041E-5</c:v>
                </c:pt>
                <c:pt idx="971">
                  <c:v>7.1757507810231512E-5</c:v>
                </c:pt>
                <c:pt idx="972">
                  <c:v>6.9392698359146E-5</c:v>
                </c:pt>
                <c:pt idx="973">
                  <c:v>6.7101880906451943E-5</c:v>
                </c:pt>
                <c:pt idx="974">
                  <c:v>6.4882877473498369E-5</c:v>
                </c:pt>
                <c:pt idx="975">
                  <c:v>6.273356959840376E-5</c:v>
                </c:pt>
                <c:pt idx="976">
                  <c:v>6.0651896857377019E-5</c:v>
                </c:pt>
                <c:pt idx="977">
                  <c:v>5.8635855418213359E-5</c:v>
                </c:pt>
                <c:pt idx="978">
                  <c:v>5.6683496625406264E-5</c:v>
                </c:pt>
                <c:pt idx="979">
                  <c:v>5.4792925616315413E-5</c:v>
                </c:pt>
                <c:pt idx="980">
                  <c:v>5.296229996783292E-5</c:v>
                </c:pt>
                <c:pt idx="981">
                  <c:v>5.1189828373011259E-5</c:v>
                </c:pt>
                <c:pt idx="982">
                  <c:v>4.947376934710106E-5</c:v>
                </c:pt>
                <c:pt idx="983">
                  <c:v>4.7812429962473159E-5</c:v>
                </c:pt>
                <c:pt idx="984">
                  <c:v>4.6204164611893107E-5</c:v>
                </c:pt>
                <c:pt idx="985">
                  <c:v>4.4647373799624271E-5</c:v>
                </c:pt>
                <c:pt idx="986">
                  <c:v>4.3140502959848991E-5</c:v>
                </c:pt>
                <c:pt idx="987">
                  <c:v>4.1682041301892433E-5</c:v>
                </c:pt>
                <c:pt idx="988">
                  <c:v>4.0270520681751281E-5</c:v>
                </c:pt>
                <c:pt idx="989">
                  <c:v>3.8904514499428107E-5</c:v>
                </c:pt>
                <c:pt idx="990">
                  <c:v>3.7582636621578574E-5</c:v>
                </c:pt>
                <c:pt idx="991">
                  <c:v>3.6303540328993748E-5</c:v>
                </c:pt>
                <c:pt idx="992">
                  <c:v>3.5065917288432939E-5</c:v>
                </c:pt>
                <c:pt idx="993">
                  <c:v>3.3868496548340533E-5</c:v>
                </c:pt>
                <c:pt idx="994">
                  <c:v>3.2710043557980543E-5</c:v>
                </c:pt>
                <c:pt idx="995">
                  <c:v>3.1589359209528088E-5</c:v>
                </c:pt>
                <c:pt idx="996">
                  <c:v>3.050527890267027E-5</c:v>
                </c:pt>
                <c:pt idx="997">
                  <c:v>2.9456671631265486E-5</c:v>
                </c:pt>
                <c:pt idx="998">
                  <c:v>2.8442439091625564E-5</c:v>
                </c:pt>
                <c:pt idx="999">
                  <c:v>2.7461514811986007E-5</c:v>
                </c:pt>
                <c:pt idx="1000">
                  <c:v>2.6512863302736809E-5</c:v>
                </c:pt>
                <c:pt idx="1001">
                  <c:v>2.5595479226995355E-5</c:v>
                </c:pt>
                <c:pt idx="1002">
                  <c:v>2.4708386591104687E-5</c:v>
                </c:pt>
                <c:pt idx="1003">
                  <c:v>2.3850637954651048E-5</c:v>
                </c:pt>
                <c:pt idx="1004">
                  <c:v>2.3021313659598778E-5</c:v>
                </c:pt>
                <c:pt idx="1005">
                  <c:v>2.2219521078144678E-5</c:v>
                </c:pt>
                <c:pt idx="1006">
                  <c:v>2.1444393878906175E-5</c:v>
                </c:pt>
                <c:pt idx="1007">
                  <c:v>2.0695091311056187E-5</c:v>
                </c:pt>
                <c:pt idx="1008">
                  <c:v>1.9970797506030016E-5</c:v>
                </c:pt>
                <c:pt idx="1009">
                  <c:v>1.9270720796432679E-5</c:v>
                </c:pt>
                <c:pt idx="1010">
                  <c:v>1.8594093051779601E-5</c:v>
                </c:pt>
                <c:pt idx="1011">
                  <c:v>1.7940169030714702E-5</c:v>
                </c:pt>
                <c:pt idx="1012">
                  <c:v>1.7308225749349384E-5</c:v>
                </c:pt>
                <c:pt idx="1013">
                  <c:v>1.6697561865377195E-5</c:v>
                </c:pt>
                <c:pt idx="1014">
                  <c:v>1.6107497077622262E-5</c:v>
                </c:pt>
                <c:pt idx="1015">
                  <c:v>1.5537371540684165E-5</c:v>
                </c:pt>
                <c:pt idx="1016">
                  <c:v>1.498654529435176E-5</c:v>
                </c:pt>
                <c:pt idx="1017">
                  <c:v>1.4454397707459302E-5</c:v>
                </c:pt>
                <c:pt idx="1018">
                  <c:v>1.3940326935867613E-5</c:v>
                </c:pt>
                <c:pt idx="1019">
                  <c:v>1.3443749394256756E-5</c:v>
                </c:pt>
                <c:pt idx="1020">
                  <c:v>1.2964099241422043E-5</c:v>
                </c:pt>
                <c:pt idx="1021">
                  <c:v>1.2500827878772659E-5</c:v>
                </c:pt>
                <c:pt idx="1022">
                  <c:v>1.2053403461734387E-5</c:v>
                </c:pt>
                <c:pt idx="1023">
                  <c:v>1.1621310423766886E-5</c:v>
                </c:pt>
                <c:pt idx="1024">
                  <c:v>1.1204049012708451E-5</c:v>
                </c:pt>
                <c:pt idx="1025">
                  <c:v>1.0801134839167361E-5</c:v>
                </c:pt>
                <c:pt idx="1026">
                  <c:v>1.0412098436685487E-5</c:v>
                </c:pt>
                <c:pt idx="1027">
                  <c:v>1.0036484833402013E-5</c:v>
                </c:pt>
                <c:pt idx="1028">
                  <c:v>9.6738531349532368E-6</c:v>
                </c:pt>
                <c:pt idx="1029">
                  <c:v>9.3237761183478006E-6</c:v>
                </c:pt>
                <c:pt idx="1030">
                  <c:v>8.9858398365612496E-6</c:v>
                </c:pt>
                <c:pt idx="1031">
                  <c:v>8.659643233600657E-6</c:v>
                </c:pt>
                <c:pt idx="1032">
                  <c:v>8.3447977697923112E-6</c:v>
                </c:pt>
                <c:pt idx="1033">
                  <c:v>8.0409270570526869E-6</c:v>
                </c:pt>
                <c:pt idx="1034">
                  <c:v>7.7476665039060098E-6</c:v>
                </c:pt>
                <c:pt idx="1035">
                  <c:v>7.4646629700165451E-6</c:v>
                </c:pt>
                <c:pt idx="1036">
                  <c:v>7.1915744300095737E-6</c:v>
                </c:pt>
                <c:pt idx="1037">
                  <c:v>6.9280696463574953E-6</c:v>
                </c:pt>
                <c:pt idx="1038">
                  <c:v>6.6738278511139885E-6</c:v>
                </c:pt>
                <c:pt idx="1039">
                  <c:v>6.4285384362824571E-6</c:v>
                </c:pt>
                <c:pt idx="1040">
                  <c:v>6.1919006526087552E-6</c:v>
                </c:pt>
                <c:pt idx="1041">
                  <c:v>5.9636233165946479E-6</c:v>
                </c:pt>
                <c:pt idx="1042">
                  <c:v>5.7434245255296072E-6</c:v>
                </c:pt>
                <c:pt idx="1043">
                  <c:v>5.5310313803457783E-6</c:v>
                </c:pt>
                <c:pt idx="1044">
                  <c:v>5.3261797161027481E-6</c:v>
                </c:pt>
                <c:pt idx="1045">
                  <c:v>5.1286138399136439E-6</c:v>
                </c:pt>
                <c:pt idx="1046">
                  <c:v>4.9380862761285355E-6</c:v>
                </c:pt>
                <c:pt idx="1047">
                  <c:v>4.7543575185938718E-6</c:v>
                </c:pt>
                <c:pt idx="1048">
                  <c:v>4.5771957898115862E-6</c:v>
                </c:pt>
                <c:pt idx="1049">
                  <c:v>4.4063768068248557E-6</c:v>
                </c:pt>
                <c:pt idx="1050">
                  <c:v>4.2416835536606877E-6</c:v>
                </c:pt>
                <c:pt idx="1051">
                  <c:v>4.082906060164514E-6</c:v>
                </c:pt>
                <c:pt idx="1052">
                  <c:v>3.9298411870639117E-6</c:v>
                </c:pt>
                <c:pt idx="1053">
                  <c:v>3.7822924171036062E-6</c:v>
                </c:pt>
                <c:pt idx="1054">
                  <c:v>3.6400696520964433E-6</c:v>
                </c:pt>
                <c:pt idx="1055">
                  <c:v>3.5029890157385075E-6</c:v>
                </c:pt>
                <c:pt idx="1056">
                  <c:v>3.370872662040724E-6</c:v>
                </c:pt>
                <c:pt idx="1057">
                  <c:v>3.2435485892313255E-6</c:v>
                </c:pt>
                <c:pt idx="1058">
                  <c:v>3.1208504589880408E-6</c:v>
                </c:pt>
                <c:pt idx="1059">
                  <c:v>3.0026174208612762E-6</c:v>
                </c:pt>
                <c:pt idx="1060">
                  <c:v>2.8886939417527399E-6</c:v>
                </c:pt>
                <c:pt idx="1061">
                  <c:v>2.7789296403176993E-6</c:v>
                </c:pt>
                <c:pt idx="1062">
                  <c:v>2.6731791261610734E-6</c:v>
                </c:pt>
                <c:pt idx="1063">
                  <c:v>2.5713018437013774E-6</c:v>
                </c:pt>
                <c:pt idx="1064">
                  <c:v>2.473161920579162E-6</c:v>
                </c:pt>
                <c:pt idx="1065">
                  <c:v>2.3786280204890891E-6</c:v>
                </c:pt>
                <c:pt idx="1066">
                  <c:v>2.2875732003183973E-6</c:v>
                </c:pt>
                <c:pt idx="1067">
                  <c:v>2.1998747714762807E-6</c:v>
                </c:pt>
                <c:pt idx="1068">
                  <c:v>2.1154141653023617E-6</c:v>
                </c:pt>
                <c:pt idx="1069">
                  <c:v>2.0340768024443607E-6</c:v>
                </c:pt>
                <c:pt idx="1070">
                  <c:v>1.9557519660979941E-6</c:v>
                </c:pt>
                <c:pt idx="1071">
                  <c:v>1.8803326790047227E-6</c:v>
                </c:pt>
                <c:pt idx="1072">
                  <c:v>1.8077155841052592E-6</c:v>
                </c:pt>
                <c:pt idx="1073">
                  <c:v>1.7378008287493755E-6</c:v>
                </c:pt>
                <c:pt idx="1074">
                  <c:v>1.6704919523649352E-6</c:v>
                </c:pt>
                <c:pt idx="1075">
                  <c:v>1.6056957774912075E-6</c:v>
                </c:pt>
                <c:pt idx="1076">
                  <c:v>1.5433223040842395E-6</c:v>
                </c:pt>
                <c:pt idx="1077">
                  <c:v>1.4832846070038366E-6</c:v>
                </c:pt>
                <c:pt idx="1078">
                  <c:v>1.4254987365944003E-6</c:v>
                </c:pt>
                <c:pt idx="1079">
                  <c:v>1.3698836222736218E-6</c:v>
                </c:pt>
                <c:pt idx="1080">
                  <c:v>1.3163609790453762E-6</c:v>
                </c:pt>
                <c:pt idx="1081">
                  <c:v>1.2648552168552961E-6</c:v>
                </c:pt>
                <c:pt idx="1082">
                  <c:v>1.2152933527092786E-6</c:v>
                </c:pt>
                <c:pt idx="1083">
                  <c:v>1.167604925477482E-6</c:v>
                </c:pt>
                <c:pt idx="1084">
                  <c:v>1.1217219133081118E-6</c:v>
                </c:pt>
                <c:pt idx="1085">
                  <c:v>1.0775786535772202E-6</c:v>
                </c:pt>
                <c:pt idx="1086">
                  <c:v>1.035111765302801E-6</c:v>
                </c:pt>
                <c:pt idx="1087">
                  <c:v>9.9426007395296062E-7</c:v>
                </c:pt>
                <c:pt idx="1088">
                  <c:v>9.5496453858008995E-7</c:v>
                </c:pt>
                <c:pt idx="1089">
                  <c:v>9.171681812144757E-7</c:v>
                </c:pt>
                <c:pt idx="1090">
                  <c:v>8.8081601845251536E-7</c:v>
                </c:pt>
                <c:pt idx="1091">
                  <c:v>8.4585499517656797E-7</c:v>
                </c:pt>
                <c:pt idx="1092">
                  <c:v>8.1223392034481678E-7</c:v>
                </c:pt>
                <c:pt idx="1093">
                  <c:v>7.7990340479139697E-7</c:v>
                </c:pt>
                <c:pt idx="1094">
                  <c:v>7.488158009784326E-7</c:v>
                </c:pt>
                <c:pt idx="1095">
                  <c:v>7.1892514464317642E-7</c:v>
                </c:pt>
                <c:pt idx="1096">
                  <c:v>6.9018709828505281E-7</c:v>
                </c:pt>
                <c:pt idx="1097">
                  <c:v>6.6255889643870451E-7</c:v>
                </c:pt>
                <c:pt idx="1098">
                  <c:v>6.3599929268068944E-7</c:v>
                </c:pt>
                <c:pt idx="1099">
                  <c:v>6.104685083188588E-7</c:v>
                </c:pt>
                <c:pt idx="1100">
                  <c:v>5.8592818271468344E-7</c:v>
                </c:pt>
                <c:pt idx="1101">
                  <c:v>5.6234132519034967E-7</c:v>
                </c:pt>
                <c:pt idx="1102">
                  <c:v>5.3967226847349659E-7</c:v>
                </c:pt>
                <c:pt idx="1103">
                  <c:v>5.1788662363395579E-7</c:v>
                </c:pt>
                <c:pt idx="1104">
                  <c:v>4.9695123646794112E-7</c:v>
                </c:pt>
                <c:pt idx="1105">
                  <c:v>4.7683414528638651E-7</c:v>
                </c:pt>
                <c:pt idx="1106">
                  <c:v>4.5750454006539546E-7</c:v>
                </c:pt>
                <c:pt idx="1107">
                  <c:v>4.3893272291774119E-7</c:v>
                </c:pt>
                <c:pt idx="1108">
                  <c:v>4.2109006984568326E-7</c:v>
                </c:pt>
                <c:pt idx="1109">
                  <c:v>4.0394899373632623E-7</c:v>
                </c:pt>
                <c:pt idx="1110">
                  <c:v>3.8748290856181158E-7</c:v>
                </c:pt>
                <c:pt idx="1111">
                  <c:v>3.716661947478303E-7</c:v>
                </c:pt>
                <c:pt idx="1112">
                  <c:v>3.5647416567474156E-7</c:v>
                </c:pt>
                <c:pt idx="1113">
                  <c:v>3.4188303527677488E-7</c:v>
                </c:pt>
                <c:pt idx="1114">
                  <c:v>3.2786988670564583E-7</c:v>
                </c:pt>
                <c:pt idx="1115">
                  <c:v>3.14412642025879E-7</c:v>
                </c:pt>
                <c:pt idx="1116">
                  <c:v>3.0149003291011672E-7</c:v>
                </c:pt>
                <c:pt idx="1117">
                  <c:v>2.8908157230348092E-7</c:v>
                </c:pt>
                <c:pt idx="1118">
                  <c:v>2.7716752702705022E-7</c:v>
                </c:pt>
                <c:pt idx="1119">
                  <c:v>2.6572889129127889E-7</c:v>
                </c:pt>
                <c:pt idx="1120">
                  <c:v>2.5474736109104681E-7</c:v>
                </c:pt>
                <c:pt idx="1121">
                  <c:v>2.4420530945486545E-7</c:v>
                </c:pt>
                <c:pt idx="1122">
                  <c:v>2.3408576252150832E-7</c:v>
                </c:pt>
                <c:pt idx="1123">
                  <c:v>2.243723764181401E-7</c:v>
                </c:pt>
                <c:pt idx="1124">
                  <c:v>2.1504941491476083E-7</c:v>
                </c:pt>
                <c:pt idx="1125">
                  <c:v>2.0610172783048504E-7</c:v>
                </c:pt>
                <c:pt idx="1126">
                  <c:v>1.9751473016794305E-7</c:v>
                </c:pt>
                <c:pt idx="1127">
                  <c:v>1.8927438195271509E-7</c:v>
                </c:pt>
                <c:pt idx="1128">
                  <c:v>1.8136716875545075E-7</c:v>
                </c:pt>
                <c:pt idx="1129">
                  <c:v>1.7378008287493796E-7</c:v>
                </c:pt>
                <c:pt idx="1130">
                  <c:v>1.6650060516102897E-7</c:v>
                </c:pt>
                <c:pt idx="1131">
                  <c:v>1.595166874569907E-7</c:v>
                </c:pt>
                <c:pt idx="1132">
                  <c:v>1.5281673564139725E-7</c:v>
                </c:pt>
                <c:pt idx="1133">
                  <c:v>1.4638959325031976E-7</c:v>
                </c:pt>
                <c:pt idx="1134">
                  <c:v>1.4022452566112239E-7</c:v>
                </c:pt>
                <c:pt idx="1135">
                  <c:v>1.3431120481971369E-7</c:v>
                </c:pt>
                <c:pt idx="1136">
                  <c:v>1.286396944936977E-7</c:v>
                </c:pt>
                <c:pt idx="1137">
                  <c:v>1.2320043603433163E-7</c:v>
                </c:pt>
                <c:pt idx="1138">
                  <c:v>1.1798423463077004E-7</c:v>
                </c:pt>
                <c:pt idx="1139">
                  <c:v>1.1298224604053831E-7</c:v>
                </c:pt>
                <c:pt idx="1140">
                  <c:v>1.08185963780672E-7</c:v>
                </c:pt>
                <c:pt idx="1141">
                  <c:v>1.0358720676445337E-7</c:v>
                </c:pt>
                <c:pt idx="1142">
                  <c:v>9.9178107369096321E-8</c:v>
                </c:pt>
                <c:pt idx="1143">
                  <c:v>9.4951099920219786E-8</c:v>
                </c:pt>
                <c:pt idx="1144">
                  <c:v>9.0898909579355117E-8</c:v>
                </c:pt>
                <c:pt idx="1145">
                  <c:v>8.7014541621163278E-8</c:v>
                </c:pt>
                <c:pt idx="1146">
                  <c:v>8.3291271087461504E-8</c:v>
                </c:pt>
                <c:pt idx="1147">
                  <c:v>7.9722632805532628E-8</c:v>
                </c:pt>
                <c:pt idx="1148">
                  <c:v>7.630241175860362E-8</c:v>
                </c:pt>
                <c:pt idx="1149">
                  <c:v>7.3024633796742853E-8</c:v>
                </c:pt>
                <c:pt idx="1150">
                  <c:v>6.9883556676786415E-8</c:v>
                </c:pt>
                <c:pt idx="1151">
                  <c:v>6.6873661420280776E-8</c:v>
                </c:pt>
                <c:pt idx="1152">
                  <c:v>6.3989643978747346E-8</c:v>
                </c:pt>
                <c:pt idx="1153">
                  <c:v>6.1226407195934142E-8</c:v>
                </c:pt>
                <c:pt idx="1154">
                  <c:v>5.8579053057029992E-8</c:v>
                </c:pt>
                <c:pt idx="1155">
                  <c:v>5.6042875215134971E-8</c:v>
                </c:pt>
                <c:pt idx="1156">
                  <c:v>5.3613351785601778E-8</c:v>
                </c:pt>
                <c:pt idx="1157">
                  <c:v>5.1286138399136779E-8</c:v>
                </c:pt>
                <c:pt idx="1158">
                  <c:v>4.9057061504862729E-8</c:v>
                </c:pt>
                <c:pt idx="1159">
                  <c:v>4.6922111914814602E-8</c:v>
                </c:pt>
                <c:pt idx="1160">
                  <c:v>4.4877438581605452E-8</c:v>
                </c:pt>
                <c:pt idx="1161">
                  <c:v>4.2919342601287816E-8</c:v>
                </c:pt>
                <c:pt idx="1162">
                  <c:v>4.1044271433663211E-8</c:v>
                </c:pt>
                <c:pt idx="1163">
                  <c:v>3.9248813332565887E-8</c:v>
                </c:pt>
                <c:pt idx="1164">
                  <c:v>3.752969197887707E-8</c:v>
                </c:pt>
                <c:pt idx="1165">
                  <c:v>3.5883761309258749E-8</c:v>
                </c:pt>
                <c:pt idx="1166">
                  <c:v>3.4308000533834804E-8</c:v>
                </c:pt>
                <c:pt idx="1167">
                  <c:v>3.2799509336254095E-8</c:v>
                </c:pt>
                <c:pt idx="1168">
                  <c:v>3.1355503249795929E-8</c:v>
                </c:pt>
                <c:pt idx="1169">
                  <c:v>2.9973309203380183E-8</c:v>
                </c:pt>
                <c:pt idx="1170">
                  <c:v>2.865036123154279E-8</c:v>
                </c:pt>
                <c:pt idx="1171">
                  <c:v>2.7384196342643646E-8</c:v>
                </c:pt>
                <c:pt idx="1172">
                  <c:v>2.6172450539748263E-8</c:v>
                </c:pt>
                <c:pt idx="1173">
                  <c:v>2.5012854988821131E-8</c:v>
                </c:pt>
                <c:pt idx="1174">
                  <c:v>2.3903232329039709E-8</c:v>
                </c:pt>
                <c:pt idx="1175">
                  <c:v>2.2841493120209239E-8</c:v>
                </c:pt>
                <c:pt idx="1176">
                  <c:v>2.1825632422432644E-8</c:v>
                </c:pt>
                <c:pt idx="1177">
                  <c:v>2.0853726503342226E-8</c:v>
                </c:pt>
                <c:pt idx="1178">
                  <c:v>1.9923929668366247E-8</c:v>
                </c:pt>
                <c:pt idx="1179">
                  <c:v>1.9034471209647555E-8</c:v>
                </c:pt>
                <c:pt idx="1180">
                  <c:v>1.8183652469381641E-8</c:v>
                </c:pt>
                <c:pt idx="1181">
                  <c:v>1.7369844013488741E-8</c:v>
                </c:pt>
                <c:pt idx="1182">
                  <c:v>1.6591482911661244E-8</c:v>
                </c:pt>
                <c:pt idx="1183">
                  <c:v>1.5847070119975138E-8</c:v>
                </c:pt>
                <c:pt idx="1184">
                  <c:v>1.5135167962373546E-8</c:v>
                </c:pt>
                <c:pt idx="1185">
                  <c:v>1.4454397707459228E-8</c:v>
                </c:pt>
                <c:pt idx="1186">
                  <c:v>1.3803437237156978E-8</c:v>
                </c:pt>
                <c:pt idx="1187">
                  <c:v>1.3181018803919035E-8</c:v>
                </c:pt>
                <c:pt idx="1188">
                  <c:v>1.2585926873266053E-8</c:v>
                </c:pt>
                <c:pt idx="1189">
                  <c:v>1.2016996048562412E-8</c:v>
                </c:pt>
                <c:pt idx="1190">
                  <c:v>1.1473109075031771E-8</c:v>
                </c:pt>
                <c:pt idx="1191">
                  <c:v>1.0953194920125455E-8</c:v>
                </c:pt>
                <c:pt idx="1192">
                  <c:v>1.0456226927450449E-8</c:v>
                </c:pt>
                <c:pt idx="1193">
                  <c:v>9.9812210415657343E-9</c:v>
                </c:pt>
                <c:pt idx="1194">
                  <c:v>9.5272341010461337E-9</c:v>
                </c:pt>
                <c:pt idx="1195">
                  <c:v>9.0933621973037093E-9</c:v>
                </c:pt>
                <c:pt idx="1196">
                  <c:v>8.678739096745543E-9</c:v>
                </c:pt>
                <c:pt idx="1197">
                  <c:v>8.2825347239298018E-9</c:v>
                </c:pt>
                <c:pt idx="1198">
                  <c:v>7.9039537034648984E-9</c:v>
                </c:pt>
                <c:pt idx="1199">
                  <c:v>7.5422339584757309E-9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FC-41FF-A725-43F18D7CA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1983135"/>
        <c:axId val="1521980255"/>
      </c:lineChart>
      <c:catAx>
        <c:axId val="152198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80255"/>
        <c:crosses val="autoZero"/>
        <c:auto val="1"/>
        <c:lblAlgn val="ctr"/>
        <c:lblOffset val="100"/>
        <c:noMultiLvlLbl val="0"/>
      </c:catAx>
      <c:valAx>
        <c:axId val="152198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8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PP2-NAN Nano</a:t>
            </a:r>
            <a:r>
              <a:rPr lang="en-CA" baseline="0"/>
              <a:t> PP</a:t>
            </a:r>
            <a:r>
              <a:rPr lang="en-CA"/>
              <a:t> Response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 PP Temp TPC'!$V$10:$V$1209</c:f>
              <c:numCache>
                <c:formatCode>0.000</c:formatCode>
                <c:ptCount val="1200"/>
                <c:pt idx="0" formatCode="General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  <c:pt idx="402">
                  <c:v>10.050000000000001</c:v>
                </c:pt>
                <c:pt idx="403">
                  <c:v>10.074999999999999</c:v>
                </c:pt>
                <c:pt idx="404">
                  <c:v>10.1</c:v>
                </c:pt>
                <c:pt idx="405">
                  <c:v>10.125</c:v>
                </c:pt>
                <c:pt idx="406">
                  <c:v>10.15</c:v>
                </c:pt>
                <c:pt idx="407">
                  <c:v>10.175000000000001</c:v>
                </c:pt>
                <c:pt idx="408">
                  <c:v>10.199999999999999</c:v>
                </c:pt>
                <c:pt idx="409">
                  <c:v>10.225</c:v>
                </c:pt>
                <c:pt idx="410">
                  <c:v>10.25</c:v>
                </c:pt>
                <c:pt idx="411">
                  <c:v>10.275</c:v>
                </c:pt>
                <c:pt idx="412">
                  <c:v>10.3</c:v>
                </c:pt>
                <c:pt idx="413">
                  <c:v>10.324999999999999</c:v>
                </c:pt>
                <c:pt idx="414">
                  <c:v>10.35</c:v>
                </c:pt>
                <c:pt idx="415">
                  <c:v>10.375</c:v>
                </c:pt>
                <c:pt idx="416">
                  <c:v>10.4</c:v>
                </c:pt>
                <c:pt idx="417">
                  <c:v>10.425000000000001</c:v>
                </c:pt>
                <c:pt idx="418">
                  <c:v>10.45</c:v>
                </c:pt>
                <c:pt idx="419">
                  <c:v>10.475</c:v>
                </c:pt>
                <c:pt idx="420">
                  <c:v>10.5</c:v>
                </c:pt>
                <c:pt idx="421">
                  <c:v>10.525</c:v>
                </c:pt>
                <c:pt idx="422">
                  <c:v>10.55</c:v>
                </c:pt>
                <c:pt idx="423">
                  <c:v>10.574999999999999</c:v>
                </c:pt>
                <c:pt idx="424">
                  <c:v>10.6</c:v>
                </c:pt>
                <c:pt idx="425">
                  <c:v>10.625</c:v>
                </c:pt>
                <c:pt idx="426">
                  <c:v>10.65</c:v>
                </c:pt>
                <c:pt idx="427">
                  <c:v>10.675000000000001</c:v>
                </c:pt>
                <c:pt idx="428">
                  <c:v>10.7</c:v>
                </c:pt>
                <c:pt idx="429">
                  <c:v>10.725</c:v>
                </c:pt>
                <c:pt idx="430">
                  <c:v>10.75</c:v>
                </c:pt>
                <c:pt idx="431">
                  <c:v>10.775</c:v>
                </c:pt>
                <c:pt idx="432">
                  <c:v>10.8</c:v>
                </c:pt>
                <c:pt idx="433">
                  <c:v>10.824999999999999</c:v>
                </c:pt>
                <c:pt idx="434">
                  <c:v>10.85</c:v>
                </c:pt>
                <c:pt idx="435">
                  <c:v>10.875</c:v>
                </c:pt>
                <c:pt idx="436">
                  <c:v>10.9</c:v>
                </c:pt>
                <c:pt idx="437">
                  <c:v>10.925000000000001</c:v>
                </c:pt>
                <c:pt idx="438">
                  <c:v>10.95</c:v>
                </c:pt>
                <c:pt idx="439">
                  <c:v>10.975</c:v>
                </c:pt>
                <c:pt idx="440">
                  <c:v>11</c:v>
                </c:pt>
                <c:pt idx="441">
                  <c:v>11.025</c:v>
                </c:pt>
                <c:pt idx="442">
                  <c:v>11.05</c:v>
                </c:pt>
                <c:pt idx="443">
                  <c:v>11.074999999999999</c:v>
                </c:pt>
                <c:pt idx="444">
                  <c:v>11.1</c:v>
                </c:pt>
                <c:pt idx="445">
                  <c:v>11.125</c:v>
                </c:pt>
                <c:pt idx="446">
                  <c:v>11.15</c:v>
                </c:pt>
                <c:pt idx="447">
                  <c:v>11.175000000000001</c:v>
                </c:pt>
                <c:pt idx="448">
                  <c:v>11.2</c:v>
                </c:pt>
                <c:pt idx="449">
                  <c:v>11.225</c:v>
                </c:pt>
                <c:pt idx="450">
                  <c:v>11.25</c:v>
                </c:pt>
                <c:pt idx="451">
                  <c:v>11.275</c:v>
                </c:pt>
                <c:pt idx="452">
                  <c:v>11.3</c:v>
                </c:pt>
                <c:pt idx="453">
                  <c:v>11.324999999999999</c:v>
                </c:pt>
                <c:pt idx="454">
                  <c:v>11.35</c:v>
                </c:pt>
                <c:pt idx="455">
                  <c:v>11.375</c:v>
                </c:pt>
                <c:pt idx="456">
                  <c:v>11.4</c:v>
                </c:pt>
                <c:pt idx="457">
                  <c:v>11.425000000000001</c:v>
                </c:pt>
                <c:pt idx="458">
                  <c:v>11.45</c:v>
                </c:pt>
                <c:pt idx="459">
                  <c:v>11.475</c:v>
                </c:pt>
                <c:pt idx="460">
                  <c:v>11.5</c:v>
                </c:pt>
                <c:pt idx="461">
                  <c:v>11.525</c:v>
                </c:pt>
                <c:pt idx="462">
                  <c:v>11.55</c:v>
                </c:pt>
                <c:pt idx="463">
                  <c:v>11.574999999999999</c:v>
                </c:pt>
                <c:pt idx="464">
                  <c:v>11.6</c:v>
                </c:pt>
                <c:pt idx="465">
                  <c:v>11.625</c:v>
                </c:pt>
                <c:pt idx="466">
                  <c:v>11.65</c:v>
                </c:pt>
                <c:pt idx="467">
                  <c:v>11.675000000000001</c:v>
                </c:pt>
                <c:pt idx="468">
                  <c:v>11.7</c:v>
                </c:pt>
                <c:pt idx="469">
                  <c:v>11.725</c:v>
                </c:pt>
                <c:pt idx="470">
                  <c:v>11.75</c:v>
                </c:pt>
                <c:pt idx="471">
                  <c:v>11.775</c:v>
                </c:pt>
                <c:pt idx="472">
                  <c:v>11.8</c:v>
                </c:pt>
                <c:pt idx="473">
                  <c:v>11.824999999999999</c:v>
                </c:pt>
                <c:pt idx="474">
                  <c:v>11.85</c:v>
                </c:pt>
                <c:pt idx="475">
                  <c:v>11.875</c:v>
                </c:pt>
                <c:pt idx="476">
                  <c:v>11.9</c:v>
                </c:pt>
                <c:pt idx="477">
                  <c:v>11.925000000000001</c:v>
                </c:pt>
                <c:pt idx="478">
                  <c:v>11.95</c:v>
                </c:pt>
                <c:pt idx="479">
                  <c:v>11.975</c:v>
                </c:pt>
                <c:pt idx="480">
                  <c:v>12</c:v>
                </c:pt>
                <c:pt idx="481">
                  <c:v>12.025</c:v>
                </c:pt>
                <c:pt idx="482">
                  <c:v>12.05</c:v>
                </c:pt>
                <c:pt idx="483">
                  <c:v>12.074999999999999</c:v>
                </c:pt>
                <c:pt idx="484">
                  <c:v>12.1</c:v>
                </c:pt>
                <c:pt idx="485">
                  <c:v>12.125</c:v>
                </c:pt>
                <c:pt idx="486">
                  <c:v>12.15</c:v>
                </c:pt>
                <c:pt idx="487">
                  <c:v>12.175000000000001</c:v>
                </c:pt>
                <c:pt idx="488">
                  <c:v>12.2</c:v>
                </c:pt>
                <c:pt idx="489">
                  <c:v>12.225</c:v>
                </c:pt>
                <c:pt idx="490">
                  <c:v>12.25</c:v>
                </c:pt>
                <c:pt idx="491">
                  <c:v>12.275</c:v>
                </c:pt>
                <c:pt idx="492">
                  <c:v>12.3</c:v>
                </c:pt>
                <c:pt idx="493">
                  <c:v>12.324999999999999</c:v>
                </c:pt>
                <c:pt idx="494">
                  <c:v>12.35</c:v>
                </c:pt>
                <c:pt idx="495">
                  <c:v>12.375</c:v>
                </c:pt>
                <c:pt idx="496">
                  <c:v>12.4</c:v>
                </c:pt>
                <c:pt idx="497">
                  <c:v>12.425000000000001</c:v>
                </c:pt>
                <c:pt idx="498">
                  <c:v>12.45</c:v>
                </c:pt>
                <c:pt idx="499">
                  <c:v>12.475</c:v>
                </c:pt>
                <c:pt idx="500">
                  <c:v>12.5</c:v>
                </c:pt>
                <c:pt idx="501">
                  <c:v>12.525</c:v>
                </c:pt>
                <c:pt idx="502">
                  <c:v>12.55</c:v>
                </c:pt>
                <c:pt idx="503">
                  <c:v>12.574999999999999</c:v>
                </c:pt>
                <c:pt idx="504">
                  <c:v>12.6</c:v>
                </c:pt>
                <c:pt idx="505">
                  <c:v>12.625</c:v>
                </c:pt>
                <c:pt idx="506">
                  <c:v>12.65</c:v>
                </c:pt>
                <c:pt idx="507">
                  <c:v>12.675000000000001</c:v>
                </c:pt>
                <c:pt idx="508">
                  <c:v>12.7</c:v>
                </c:pt>
                <c:pt idx="509">
                  <c:v>12.725</c:v>
                </c:pt>
                <c:pt idx="510">
                  <c:v>12.75</c:v>
                </c:pt>
                <c:pt idx="511">
                  <c:v>12.775</c:v>
                </c:pt>
                <c:pt idx="512">
                  <c:v>12.8</c:v>
                </c:pt>
                <c:pt idx="513">
                  <c:v>12.824999999999999</c:v>
                </c:pt>
                <c:pt idx="514">
                  <c:v>12.85</c:v>
                </c:pt>
                <c:pt idx="515">
                  <c:v>12.875</c:v>
                </c:pt>
                <c:pt idx="516">
                  <c:v>12.9</c:v>
                </c:pt>
                <c:pt idx="517">
                  <c:v>12.925000000000001</c:v>
                </c:pt>
                <c:pt idx="518">
                  <c:v>12.95</c:v>
                </c:pt>
                <c:pt idx="519">
                  <c:v>12.975</c:v>
                </c:pt>
                <c:pt idx="520">
                  <c:v>13</c:v>
                </c:pt>
                <c:pt idx="521">
                  <c:v>13.025</c:v>
                </c:pt>
                <c:pt idx="522">
                  <c:v>13.05</c:v>
                </c:pt>
                <c:pt idx="523">
                  <c:v>13.074999999999999</c:v>
                </c:pt>
                <c:pt idx="524">
                  <c:v>13.1</c:v>
                </c:pt>
                <c:pt idx="525">
                  <c:v>13.125</c:v>
                </c:pt>
                <c:pt idx="526">
                  <c:v>13.15</c:v>
                </c:pt>
                <c:pt idx="527">
                  <c:v>13.175000000000001</c:v>
                </c:pt>
                <c:pt idx="528">
                  <c:v>13.2</c:v>
                </c:pt>
                <c:pt idx="529">
                  <c:v>13.225</c:v>
                </c:pt>
                <c:pt idx="530">
                  <c:v>13.25</c:v>
                </c:pt>
                <c:pt idx="531">
                  <c:v>13.275</c:v>
                </c:pt>
                <c:pt idx="532">
                  <c:v>13.3</c:v>
                </c:pt>
                <c:pt idx="533">
                  <c:v>13.324999999999999</c:v>
                </c:pt>
                <c:pt idx="534">
                  <c:v>13.35</c:v>
                </c:pt>
                <c:pt idx="535">
                  <c:v>13.375</c:v>
                </c:pt>
                <c:pt idx="536">
                  <c:v>13.4</c:v>
                </c:pt>
                <c:pt idx="537">
                  <c:v>13.425000000000001</c:v>
                </c:pt>
                <c:pt idx="538">
                  <c:v>13.45</c:v>
                </c:pt>
                <c:pt idx="539">
                  <c:v>13.475</c:v>
                </c:pt>
                <c:pt idx="540">
                  <c:v>13.5</c:v>
                </c:pt>
                <c:pt idx="541">
                  <c:v>13.525</c:v>
                </c:pt>
                <c:pt idx="542">
                  <c:v>13.55</c:v>
                </c:pt>
                <c:pt idx="543">
                  <c:v>13.574999999999999</c:v>
                </c:pt>
                <c:pt idx="544">
                  <c:v>13.6</c:v>
                </c:pt>
                <c:pt idx="545">
                  <c:v>13.625</c:v>
                </c:pt>
                <c:pt idx="546">
                  <c:v>13.65</c:v>
                </c:pt>
                <c:pt idx="547">
                  <c:v>13.675000000000001</c:v>
                </c:pt>
                <c:pt idx="548">
                  <c:v>13.7</c:v>
                </c:pt>
                <c:pt idx="549">
                  <c:v>13.725</c:v>
                </c:pt>
                <c:pt idx="550">
                  <c:v>13.75</c:v>
                </c:pt>
                <c:pt idx="551">
                  <c:v>13.775</c:v>
                </c:pt>
                <c:pt idx="552">
                  <c:v>13.8</c:v>
                </c:pt>
                <c:pt idx="553">
                  <c:v>13.824999999999999</c:v>
                </c:pt>
                <c:pt idx="554">
                  <c:v>13.85</c:v>
                </c:pt>
                <c:pt idx="555">
                  <c:v>13.875</c:v>
                </c:pt>
                <c:pt idx="556">
                  <c:v>13.9</c:v>
                </c:pt>
                <c:pt idx="557">
                  <c:v>13.925000000000001</c:v>
                </c:pt>
                <c:pt idx="558">
                  <c:v>13.95</c:v>
                </c:pt>
                <c:pt idx="559">
                  <c:v>13.975</c:v>
                </c:pt>
                <c:pt idx="560">
                  <c:v>14</c:v>
                </c:pt>
                <c:pt idx="561">
                  <c:v>14.025</c:v>
                </c:pt>
                <c:pt idx="562">
                  <c:v>14.05</c:v>
                </c:pt>
                <c:pt idx="563">
                  <c:v>14.074999999999999</c:v>
                </c:pt>
                <c:pt idx="564">
                  <c:v>14.1</c:v>
                </c:pt>
                <c:pt idx="565">
                  <c:v>14.125</c:v>
                </c:pt>
                <c:pt idx="566">
                  <c:v>14.15</c:v>
                </c:pt>
                <c:pt idx="567">
                  <c:v>14.175000000000001</c:v>
                </c:pt>
                <c:pt idx="568">
                  <c:v>14.2</c:v>
                </c:pt>
                <c:pt idx="569">
                  <c:v>14.225</c:v>
                </c:pt>
                <c:pt idx="570">
                  <c:v>14.25</c:v>
                </c:pt>
                <c:pt idx="571">
                  <c:v>14.275</c:v>
                </c:pt>
                <c:pt idx="572">
                  <c:v>14.3</c:v>
                </c:pt>
                <c:pt idx="573">
                  <c:v>14.324999999999999</c:v>
                </c:pt>
                <c:pt idx="574">
                  <c:v>14.35</c:v>
                </c:pt>
                <c:pt idx="575">
                  <c:v>14.375</c:v>
                </c:pt>
                <c:pt idx="576">
                  <c:v>14.4</c:v>
                </c:pt>
                <c:pt idx="577">
                  <c:v>14.425000000000001</c:v>
                </c:pt>
                <c:pt idx="578">
                  <c:v>14.45</c:v>
                </c:pt>
                <c:pt idx="579">
                  <c:v>14.475</c:v>
                </c:pt>
                <c:pt idx="580">
                  <c:v>14.5</c:v>
                </c:pt>
                <c:pt idx="581">
                  <c:v>14.525</c:v>
                </c:pt>
                <c:pt idx="582">
                  <c:v>14.55</c:v>
                </c:pt>
                <c:pt idx="583">
                  <c:v>14.574999999999999</c:v>
                </c:pt>
                <c:pt idx="584">
                  <c:v>14.6</c:v>
                </c:pt>
                <c:pt idx="585">
                  <c:v>14.625</c:v>
                </c:pt>
                <c:pt idx="586">
                  <c:v>14.65</c:v>
                </c:pt>
                <c:pt idx="587">
                  <c:v>14.675000000000001</c:v>
                </c:pt>
                <c:pt idx="588">
                  <c:v>14.7</c:v>
                </c:pt>
                <c:pt idx="589">
                  <c:v>14.725</c:v>
                </c:pt>
                <c:pt idx="590">
                  <c:v>14.75</c:v>
                </c:pt>
                <c:pt idx="591">
                  <c:v>14.775</c:v>
                </c:pt>
                <c:pt idx="592">
                  <c:v>14.8</c:v>
                </c:pt>
                <c:pt idx="593">
                  <c:v>14.824999999999999</c:v>
                </c:pt>
                <c:pt idx="594">
                  <c:v>14.85</c:v>
                </c:pt>
                <c:pt idx="595">
                  <c:v>14.875</c:v>
                </c:pt>
                <c:pt idx="596">
                  <c:v>14.9</c:v>
                </c:pt>
                <c:pt idx="597">
                  <c:v>14.925000000000001</c:v>
                </c:pt>
                <c:pt idx="598">
                  <c:v>14.95</c:v>
                </c:pt>
                <c:pt idx="599">
                  <c:v>14.975</c:v>
                </c:pt>
                <c:pt idx="600">
                  <c:v>15</c:v>
                </c:pt>
                <c:pt idx="601">
                  <c:v>15.025</c:v>
                </c:pt>
                <c:pt idx="602">
                  <c:v>15.05</c:v>
                </c:pt>
                <c:pt idx="603">
                  <c:v>15.074999999999999</c:v>
                </c:pt>
                <c:pt idx="604">
                  <c:v>15.1</c:v>
                </c:pt>
                <c:pt idx="605">
                  <c:v>15.125</c:v>
                </c:pt>
                <c:pt idx="606">
                  <c:v>15.15</c:v>
                </c:pt>
                <c:pt idx="607">
                  <c:v>15.175000000000001</c:v>
                </c:pt>
                <c:pt idx="608">
                  <c:v>15.2</c:v>
                </c:pt>
                <c:pt idx="609">
                  <c:v>15.225</c:v>
                </c:pt>
                <c:pt idx="610">
                  <c:v>15.25</c:v>
                </c:pt>
                <c:pt idx="611">
                  <c:v>15.275</c:v>
                </c:pt>
                <c:pt idx="612">
                  <c:v>15.3</c:v>
                </c:pt>
                <c:pt idx="613">
                  <c:v>15.324999999999999</c:v>
                </c:pt>
                <c:pt idx="614">
                  <c:v>15.35</c:v>
                </c:pt>
                <c:pt idx="615">
                  <c:v>15.375</c:v>
                </c:pt>
                <c:pt idx="616">
                  <c:v>15.4</c:v>
                </c:pt>
                <c:pt idx="617">
                  <c:v>15.425000000000001</c:v>
                </c:pt>
                <c:pt idx="618">
                  <c:v>15.45</c:v>
                </c:pt>
                <c:pt idx="619">
                  <c:v>15.475</c:v>
                </c:pt>
                <c:pt idx="620">
                  <c:v>15.5</c:v>
                </c:pt>
                <c:pt idx="621">
                  <c:v>15.525</c:v>
                </c:pt>
                <c:pt idx="622">
                  <c:v>15.55</c:v>
                </c:pt>
                <c:pt idx="623">
                  <c:v>15.574999999999999</c:v>
                </c:pt>
                <c:pt idx="624">
                  <c:v>15.6</c:v>
                </c:pt>
                <c:pt idx="625">
                  <c:v>15.625</c:v>
                </c:pt>
                <c:pt idx="626">
                  <c:v>15.65</c:v>
                </c:pt>
                <c:pt idx="627">
                  <c:v>15.675000000000001</c:v>
                </c:pt>
                <c:pt idx="628">
                  <c:v>15.7</c:v>
                </c:pt>
                <c:pt idx="629">
                  <c:v>15.725</c:v>
                </c:pt>
                <c:pt idx="630">
                  <c:v>15.75</c:v>
                </c:pt>
                <c:pt idx="631">
                  <c:v>15.775</c:v>
                </c:pt>
                <c:pt idx="632">
                  <c:v>15.8</c:v>
                </c:pt>
                <c:pt idx="633">
                  <c:v>15.824999999999999</c:v>
                </c:pt>
                <c:pt idx="634">
                  <c:v>15.85</c:v>
                </c:pt>
                <c:pt idx="635">
                  <c:v>15.875</c:v>
                </c:pt>
                <c:pt idx="636">
                  <c:v>15.9</c:v>
                </c:pt>
                <c:pt idx="637">
                  <c:v>15.925000000000001</c:v>
                </c:pt>
                <c:pt idx="638">
                  <c:v>15.95</c:v>
                </c:pt>
                <c:pt idx="639">
                  <c:v>15.975</c:v>
                </c:pt>
                <c:pt idx="640">
                  <c:v>16</c:v>
                </c:pt>
                <c:pt idx="641">
                  <c:v>16.024999999999999</c:v>
                </c:pt>
                <c:pt idx="642">
                  <c:v>16.05</c:v>
                </c:pt>
                <c:pt idx="643">
                  <c:v>16.074999999999999</c:v>
                </c:pt>
                <c:pt idx="644">
                  <c:v>16.100000000000001</c:v>
                </c:pt>
                <c:pt idx="645">
                  <c:v>16.125</c:v>
                </c:pt>
                <c:pt idx="646">
                  <c:v>16.149999999999999</c:v>
                </c:pt>
                <c:pt idx="647">
                  <c:v>16.175000000000001</c:v>
                </c:pt>
                <c:pt idx="648">
                  <c:v>16.2</c:v>
                </c:pt>
                <c:pt idx="649">
                  <c:v>16.225000000000001</c:v>
                </c:pt>
                <c:pt idx="650">
                  <c:v>16.25</c:v>
                </c:pt>
                <c:pt idx="651">
                  <c:v>16.274999999999999</c:v>
                </c:pt>
                <c:pt idx="652">
                  <c:v>16.3</c:v>
                </c:pt>
                <c:pt idx="653">
                  <c:v>16.324999999999999</c:v>
                </c:pt>
                <c:pt idx="654">
                  <c:v>16.350000000000001</c:v>
                </c:pt>
                <c:pt idx="655">
                  <c:v>16.375</c:v>
                </c:pt>
                <c:pt idx="656">
                  <c:v>16.399999999999999</c:v>
                </c:pt>
                <c:pt idx="657">
                  <c:v>16.425000000000001</c:v>
                </c:pt>
                <c:pt idx="658">
                  <c:v>16.45</c:v>
                </c:pt>
                <c:pt idx="659">
                  <c:v>16.475000000000001</c:v>
                </c:pt>
                <c:pt idx="660">
                  <c:v>16.5</c:v>
                </c:pt>
                <c:pt idx="661">
                  <c:v>16.524999999999999</c:v>
                </c:pt>
                <c:pt idx="662">
                  <c:v>16.55</c:v>
                </c:pt>
                <c:pt idx="663">
                  <c:v>16.574999999999999</c:v>
                </c:pt>
                <c:pt idx="664">
                  <c:v>16.600000000000001</c:v>
                </c:pt>
                <c:pt idx="665">
                  <c:v>16.625</c:v>
                </c:pt>
                <c:pt idx="666">
                  <c:v>16.649999999999999</c:v>
                </c:pt>
                <c:pt idx="667">
                  <c:v>16.675000000000001</c:v>
                </c:pt>
                <c:pt idx="668">
                  <c:v>16.7</c:v>
                </c:pt>
                <c:pt idx="669">
                  <c:v>16.725000000000001</c:v>
                </c:pt>
                <c:pt idx="670">
                  <c:v>16.75</c:v>
                </c:pt>
                <c:pt idx="671">
                  <c:v>16.774999999999999</c:v>
                </c:pt>
                <c:pt idx="672">
                  <c:v>16.8</c:v>
                </c:pt>
                <c:pt idx="673">
                  <c:v>16.824999999999999</c:v>
                </c:pt>
                <c:pt idx="674">
                  <c:v>16.850000000000001</c:v>
                </c:pt>
                <c:pt idx="675">
                  <c:v>16.875</c:v>
                </c:pt>
                <c:pt idx="676">
                  <c:v>16.899999999999999</c:v>
                </c:pt>
                <c:pt idx="677">
                  <c:v>16.925000000000001</c:v>
                </c:pt>
                <c:pt idx="678">
                  <c:v>16.95</c:v>
                </c:pt>
                <c:pt idx="679">
                  <c:v>16.975000000000001</c:v>
                </c:pt>
                <c:pt idx="680">
                  <c:v>17</c:v>
                </c:pt>
                <c:pt idx="681">
                  <c:v>17.024999999999999</c:v>
                </c:pt>
                <c:pt idx="682">
                  <c:v>17.05</c:v>
                </c:pt>
                <c:pt idx="683">
                  <c:v>17.074999999999999</c:v>
                </c:pt>
                <c:pt idx="684">
                  <c:v>17.100000000000001</c:v>
                </c:pt>
                <c:pt idx="685">
                  <c:v>17.125</c:v>
                </c:pt>
                <c:pt idx="686">
                  <c:v>17.149999999999999</c:v>
                </c:pt>
                <c:pt idx="687">
                  <c:v>17.175000000000001</c:v>
                </c:pt>
                <c:pt idx="688">
                  <c:v>17.2</c:v>
                </c:pt>
                <c:pt idx="689">
                  <c:v>17.225000000000001</c:v>
                </c:pt>
                <c:pt idx="690">
                  <c:v>17.25</c:v>
                </c:pt>
                <c:pt idx="691">
                  <c:v>17.274999999999999</c:v>
                </c:pt>
                <c:pt idx="692">
                  <c:v>17.3</c:v>
                </c:pt>
                <c:pt idx="693">
                  <c:v>17.324999999999999</c:v>
                </c:pt>
                <c:pt idx="694">
                  <c:v>17.350000000000001</c:v>
                </c:pt>
                <c:pt idx="695">
                  <c:v>17.375</c:v>
                </c:pt>
                <c:pt idx="696">
                  <c:v>17.399999999999999</c:v>
                </c:pt>
                <c:pt idx="697">
                  <c:v>17.425000000000001</c:v>
                </c:pt>
                <c:pt idx="698">
                  <c:v>17.45</c:v>
                </c:pt>
                <c:pt idx="699">
                  <c:v>17.475000000000001</c:v>
                </c:pt>
                <c:pt idx="700">
                  <c:v>17.5</c:v>
                </c:pt>
                <c:pt idx="701">
                  <c:v>17.524999999999999</c:v>
                </c:pt>
                <c:pt idx="702">
                  <c:v>17.55</c:v>
                </c:pt>
                <c:pt idx="703">
                  <c:v>17.574999999999999</c:v>
                </c:pt>
                <c:pt idx="704">
                  <c:v>17.600000000000001</c:v>
                </c:pt>
                <c:pt idx="705">
                  <c:v>17.625</c:v>
                </c:pt>
                <c:pt idx="706">
                  <c:v>17.649999999999999</c:v>
                </c:pt>
                <c:pt idx="707">
                  <c:v>17.675000000000001</c:v>
                </c:pt>
                <c:pt idx="708">
                  <c:v>17.7</c:v>
                </c:pt>
                <c:pt idx="709">
                  <c:v>17.725000000000001</c:v>
                </c:pt>
                <c:pt idx="710">
                  <c:v>17.75</c:v>
                </c:pt>
                <c:pt idx="711">
                  <c:v>17.774999999999999</c:v>
                </c:pt>
                <c:pt idx="712">
                  <c:v>17.8</c:v>
                </c:pt>
                <c:pt idx="713">
                  <c:v>17.824999999999999</c:v>
                </c:pt>
                <c:pt idx="714">
                  <c:v>17.850000000000001</c:v>
                </c:pt>
                <c:pt idx="715">
                  <c:v>17.875</c:v>
                </c:pt>
                <c:pt idx="716">
                  <c:v>17.899999999999999</c:v>
                </c:pt>
                <c:pt idx="717">
                  <c:v>17.925000000000001</c:v>
                </c:pt>
                <c:pt idx="718">
                  <c:v>17.95</c:v>
                </c:pt>
                <c:pt idx="719">
                  <c:v>17.975000000000001</c:v>
                </c:pt>
                <c:pt idx="720">
                  <c:v>18</c:v>
                </c:pt>
                <c:pt idx="721">
                  <c:v>18.024999999999999</c:v>
                </c:pt>
                <c:pt idx="722">
                  <c:v>18.05</c:v>
                </c:pt>
                <c:pt idx="723">
                  <c:v>18.074999999999999</c:v>
                </c:pt>
                <c:pt idx="724">
                  <c:v>18.100000000000001</c:v>
                </c:pt>
                <c:pt idx="725">
                  <c:v>18.125</c:v>
                </c:pt>
                <c:pt idx="726">
                  <c:v>18.149999999999999</c:v>
                </c:pt>
                <c:pt idx="727">
                  <c:v>18.175000000000001</c:v>
                </c:pt>
                <c:pt idx="728">
                  <c:v>18.2</c:v>
                </c:pt>
                <c:pt idx="729">
                  <c:v>18.225000000000001</c:v>
                </c:pt>
                <c:pt idx="730">
                  <c:v>18.25</c:v>
                </c:pt>
                <c:pt idx="731">
                  <c:v>18.274999999999999</c:v>
                </c:pt>
                <c:pt idx="732">
                  <c:v>18.3</c:v>
                </c:pt>
                <c:pt idx="733">
                  <c:v>18.324999999999999</c:v>
                </c:pt>
                <c:pt idx="734">
                  <c:v>18.350000000000001</c:v>
                </c:pt>
                <c:pt idx="735">
                  <c:v>18.375</c:v>
                </c:pt>
                <c:pt idx="736">
                  <c:v>18.399999999999999</c:v>
                </c:pt>
                <c:pt idx="737">
                  <c:v>18.425000000000001</c:v>
                </c:pt>
                <c:pt idx="738">
                  <c:v>18.45</c:v>
                </c:pt>
                <c:pt idx="739">
                  <c:v>18.475000000000001</c:v>
                </c:pt>
                <c:pt idx="740">
                  <c:v>18.5</c:v>
                </c:pt>
                <c:pt idx="741">
                  <c:v>18.524999999999999</c:v>
                </c:pt>
                <c:pt idx="742">
                  <c:v>18.55</c:v>
                </c:pt>
                <c:pt idx="743">
                  <c:v>18.574999999999999</c:v>
                </c:pt>
                <c:pt idx="744">
                  <c:v>18.600000000000001</c:v>
                </c:pt>
                <c:pt idx="745">
                  <c:v>18.625</c:v>
                </c:pt>
                <c:pt idx="746">
                  <c:v>18.649999999999999</c:v>
                </c:pt>
                <c:pt idx="747">
                  <c:v>18.675000000000001</c:v>
                </c:pt>
                <c:pt idx="748">
                  <c:v>18.7</c:v>
                </c:pt>
                <c:pt idx="749">
                  <c:v>18.725000000000001</c:v>
                </c:pt>
                <c:pt idx="750">
                  <c:v>18.75</c:v>
                </c:pt>
                <c:pt idx="751">
                  <c:v>18.774999999999999</c:v>
                </c:pt>
                <c:pt idx="752">
                  <c:v>18.8</c:v>
                </c:pt>
                <c:pt idx="753">
                  <c:v>18.824999999999999</c:v>
                </c:pt>
                <c:pt idx="754">
                  <c:v>18.850000000000001</c:v>
                </c:pt>
                <c:pt idx="755">
                  <c:v>18.875</c:v>
                </c:pt>
                <c:pt idx="756">
                  <c:v>18.899999999999999</c:v>
                </c:pt>
                <c:pt idx="757">
                  <c:v>18.925000000000001</c:v>
                </c:pt>
                <c:pt idx="758">
                  <c:v>18.95</c:v>
                </c:pt>
                <c:pt idx="759">
                  <c:v>18.975000000000001</c:v>
                </c:pt>
                <c:pt idx="760">
                  <c:v>19</c:v>
                </c:pt>
                <c:pt idx="761">
                  <c:v>19.024999999999999</c:v>
                </c:pt>
                <c:pt idx="762">
                  <c:v>19.05</c:v>
                </c:pt>
                <c:pt idx="763">
                  <c:v>19.074999999999999</c:v>
                </c:pt>
                <c:pt idx="764">
                  <c:v>19.100000000000001</c:v>
                </c:pt>
                <c:pt idx="765">
                  <c:v>19.125</c:v>
                </c:pt>
                <c:pt idx="766">
                  <c:v>19.149999999999999</c:v>
                </c:pt>
                <c:pt idx="767">
                  <c:v>19.175000000000001</c:v>
                </c:pt>
                <c:pt idx="768">
                  <c:v>19.2</c:v>
                </c:pt>
                <c:pt idx="769">
                  <c:v>19.225000000000001</c:v>
                </c:pt>
                <c:pt idx="770">
                  <c:v>19.25</c:v>
                </c:pt>
                <c:pt idx="771">
                  <c:v>19.274999999999999</c:v>
                </c:pt>
                <c:pt idx="772">
                  <c:v>19.3</c:v>
                </c:pt>
                <c:pt idx="773">
                  <c:v>19.324999999999999</c:v>
                </c:pt>
                <c:pt idx="774">
                  <c:v>19.350000000000001</c:v>
                </c:pt>
                <c:pt idx="775">
                  <c:v>19.375</c:v>
                </c:pt>
                <c:pt idx="776">
                  <c:v>19.399999999999999</c:v>
                </c:pt>
                <c:pt idx="777">
                  <c:v>19.425000000000001</c:v>
                </c:pt>
                <c:pt idx="778">
                  <c:v>19.45</c:v>
                </c:pt>
                <c:pt idx="779">
                  <c:v>19.475000000000001</c:v>
                </c:pt>
                <c:pt idx="780">
                  <c:v>19.5</c:v>
                </c:pt>
                <c:pt idx="781">
                  <c:v>19.524999999999999</c:v>
                </c:pt>
                <c:pt idx="782">
                  <c:v>19.55</c:v>
                </c:pt>
                <c:pt idx="783">
                  <c:v>19.574999999999999</c:v>
                </c:pt>
                <c:pt idx="784">
                  <c:v>19.600000000000001</c:v>
                </c:pt>
                <c:pt idx="785">
                  <c:v>19.625</c:v>
                </c:pt>
                <c:pt idx="786">
                  <c:v>19.649999999999999</c:v>
                </c:pt>
                <c:pt idx="787">
                  <c:v>19.675000000000001</c:v>
                </c:pt>
                <c:pt idx="788">
                  <c:v>19.7</c:v>
                </c:pt>
                <c:pt idx="789">
                  <c:v>19.725000000000001</c:v>
                </c:pt>
                <c:pt idx="790">
                  <c:v>19.75</c:v>
                </c:pt>
                <c:pt idx="791">
                  <c:v>19.774999999999999</c:v>
                </c:pt>
                <c:pt idx="792">
                  <c:v>19.8</c:v>
                </c:pt>
                <c:pt idx="793">
                  <c:v>19.824999999999999</c:v>
                </c:pt>
                <c:pt idx="794">
                  <c:v>19.850000000000001</c:v>
                </c:pt>
                <c:pt idx="795">
                  <c:v>19.875</c:v>
                </c:pt>
                <c:pt idx="796">
                  <c:v>19.899999999999999</c:v>
                </c:pt>
                <c:pt idx="797">
                  <c:v>19.925000000000001</c:v>
                </c:pt>
                <c:pt idx="798">
                  <c:v>19.95</c:v>
                </c:pt>
                <c:pt idx="799">
                  <c:v>19.975000000000001</c:v>
                </c:pt>
                <c:pt idx="800">
                  <c:v>20</c:v>
                </c:pt>
                <c:pt idx="801">
                  <c:v>20.024999999999999</c:v>
                </c:pt>
                <c:pt idx="802">
                  <c:v>20.05</c:v>
                </c:pt>
                <c:pt idx="803">
                  <c:v>20.074999999999999</c:v>
                </c:pt>
                <c:pt idx="804">
                  <c:v>20.100000000000001</c:v>
                </c:pt>
                <c:pt idx="805">
                  <c:v>20.125</c:v>
                </c:pt>
                <c:pt idx="806">
                  <c:v>20.149999999999999</c:v>
                </c:pt>
                <c:pt idx="807">
                  <c:v>20.175000000000001</c:v>
                </c:pt>
                <c:pt idx="808">
                  <c:v>20.2</c:v>
                </c:pt>
                <c:pt idx="809">
                  <c:v>20.225000000000001</c:v>
                </c:pt>
                <c:pt idx="810">
                  <c:v>20.25</c:v>
                </c:pt>
                <c:pt idx="811">
                  <c:v>20.274999999999999</c:v>
                </c:pt>
                <c:pt idx="812">
                  <c:v>20.3</c:v>
                </c:pt>
                <c:pt idx="813">
                  <c:v>20.324999999999999</c:v>
                </c:pt>
                <c:pt idx="814">
                  <c:v>20.350000000000001</c:v>
                </c:pt>
                <c:pt idx="815">
                  <c:v>20.375</c:v>
                </c:pt>
                <c:pt idx="816">
                  <c:v>20.399999999999999</c:v>
                </c:pt>
                <c:pt idx="817">
                  <c:v>20.425000000000001</c:v>
                </c:pt>
                <c:pt idx="818">
                  <c:v>20.45</c:v>
                </c:pt>
                <c:pt idx="819">
                  <c:v>20.475000000000001</c:v>
                </c:pt>
                <c:pt idx="820">
                  <c:v>20.5</c:v>
                </c:pt>
                <c:pt idx="821">
                  <c:v>20.524999999999999</c:v>
                </c:pt>
                <c:pt idx="822">
                  <c:v>20.55</c:v>
                </c:pt>
                <c:pt idx="823">
                  <c:v>20.574999999999999</c:v>
                </c:pt>
                <c:pt idx="824">
                  <c:v>20.6</c:v>
                </c:pt>
                <c:pt idx="825">
                  <c:v>20.625</c:v>
                </c:pt>
                <c:pt idx="826">
                  <c:v>20.65</c:v>
                </c:pt>
                <c:pt idx="827">
                  <c:v>20.675000000000001</c:v>
                </c:pt>
                <c:pt idx="828">
                  <c:v>20.7</c:v>
                </c:pt>
                <c:pt idx="829">
                  <c:v>20.725000000000001</c:v>
                </c:pt>
                <c:pt idx="830">
                  <c:v>20.75</c:v>
                </c:pt>
                <c:pt idx="831">
                  <c:v>20.774999999999999</c:v>
                </c:pt>
                <c:pt idx="832">
                  <c:v>20.8</c:v>
                </c:pt>
                <c:pt idx="833">
                  <c:v>20.824999999999999</c:v>
                </c:pt>
                <c:pt idx="834">
                  <c:v>20.85</c:v>
                </c:pt>
                <c:pt idx="835">
                  <c:v>20.875</c:v>
                </c:pt>
                <c:pt idx="836">
                  <c:v>20.9</c:v>
                </c:pt>
                <c:pt idx="837">
                  <c:v>20.925000000000001</c:v>
                </c:pt>
                <c:pt idx="838">
                  <c:v>20.95</c:v>
                </c:pt>
                <c:pt idx="839">
                  <c:v>20.975000000000001</c:v>
                </c:pt>
                <c:pt idx="840">
                  <c:v>21</c:v>
                </c:pt>
                <c:pt idx="841">
                  <c:v>21.024999999999999</c:v>
                </c:pt>
                <c:pt idx="842">
                  <c:v>21.05</c:v>
                </c:pt>
                <c:pt idx="843">
                  <c:v>21.074999999999999</c:v>
                </c:pt>
                <c:pt idx="844">
                  <c:v>21.1</c:v>
                </c:pt>
                <c:pt idx="845">
                  <c:v>21.125</c:v>
                </c:pt>
                <c:pt idx="846">
                  <c:v>21.15</c:v>
                </c:pt>
                <c:pt idx="847">
                  <c:v>21.175000000000001</c:v>
                </c:pt>
                <c:pt idx="848">
                  <c:v>21.2</c:v>
                </c:pt>
                <c:pt idx="849">
                  <c:v>21.225000000000001</c:v>
                </c:pt>
                <c:pt idx="850">
                  <c:v>21.25</c:v>
                </c:pt>
                <c:pt idx="851">
                  <c:v>21.274999999999999</c:v>
                </c:pt>
                <c:pt idx="852">
                  <c:v>21.3</c:v>
                </c:pt>
                <c:pt idx="853">
                  <c:v>21.324999999999999</c:v>
                </c:pt>
                <c:pt idx="854">
                  <c:v>21.35</c:v>
                </c:pt>
                <c:pt idx="855">
                  <c:v>21.375</c:v>
                </c:pt>
                <c:pt idx="856">
                  <c:v>21.4</c:v>
                </c:pt>
                <c:pt idx="857">
                  <c:v>21.425000000000001</c:v>
                </c:pt>
                <c:pt idx="858">
                  <c:v>21.45</c:v>
                </c:pt>
                <c:pt idx="859">
                  <c:v>21.475000000000001</c:v>
                </c:pt>
                <c:pt idx="860">
                  <c:v>21.5</c:v>
                </c:pt>
                <c:pt idx="861">
                  <c:v>21.524999999999999</c:v>
                </c:pt>
                <c:pt idx="862">
                  <c:v>21.55</c:v>
                </c:pt>
                <c:pt idx="863">
                  <c:v>21.574999999999999</c:v>
                </c:pt>
                <c:pt idx="864">
                  <c:v>21.6</c:v>
                </c:pt>
                <c:pt idx="865">
                  <c:v>21.625</c:v>
                </c:pt>
                <c:pt idx="866">
                  <c:v>21.65</c:v>
                </c:pt>
                <c:pt idx="867">
                  <c:v>21.675000000000001</c:v>
                </c:pt>
                <c:pt idx="868">
                  <c:v>21.7</c:v>
                </c:pt>
                <c:pt idx="869">
                  <c:v>21.725000000000001</c:v>
                </c:pt>
                <c:pt idx="870">
                  <c:v>21.75</c:v>
                </c:pt>
                <c:pt idx="871">
                  <c:v>21.774999999999999</c:v>
                </c:pt>
                <c:pt idx="872">
                  <c:v>21.8</c:v>
                </c:pt>
                <c:pt idx="873">
                  <c:v>21.824999999999999</c:v>
                </c:pt>
                <c:pt idx="874">
                  <c:v>21.85</c:v>
                </c:pt>
                <c:pt idx="875">
                  <c:v>21.875</c:v>
                </c:pt>
                <c:pt idx="876">
                  <c:v>21.9</c:v>
                </c:pt>
                <c:pt idx="877">
                  <c:v>21.925000000000001</c:v>
                </c:pt>
                <c:pt idx="878">
                  <c:v>21.95</c:v>
                </c:pt>
                <c:pt idx="879">
                  <c:v>21.975000000000001</c:v>
                </c:pt>
                <c:pt idx="880">
                  <c:v>22</c:v>
                </c:pt>
                <c:pt idx="881">
                  <c:v>22.024999999999999</c:v>
                </c:pt>
                <c:pt idx="882">
                  <c:v>22.05</c:v>
                </c:pt>
                <c:pt idx="883">
                  <c:v>22.074999999999999</c:v>
                </c:pt>
                <c:pt idx="884">
                  <c:v>22.1</c:v>
                </c:pt>
                <c:pt idx="885">
                  <c:v>22.125</c:v>
                </c:pt>
                <c:pt idx="886">
                  <c:v>22.15</c:v>
                </c:pt>
                <c:pt idx="887">
                  <c:v>22.175000000000001</c:v>
                </c:pt>
                <c:pt idx="888">
                  <c:v>22.2</c:v>
                </c:pt>
                <c:pt idx="889">
                  <c:v>22.225000000000001</c:v>
                </c:pt>
                <c:pt idx="890">
                  <c:v>22.25</c:v>
                </c:pt>
                <c:pt idx="891">
                  <c:v>22.274999999999999</c:v>
                </c:pt>
                <c:pt idx="892">
                  <c:v>22.3</c:v>
                </c:pt>
                <c:pt idx="893">
                  <c:v>22.324999999999999</c:v>
                </c:pt>
                <c:pt idx="894">
                  <c:v>22.35</c:v>
                </c:pt>
                <c:pt idx="895">
                  <c:v>22.375</c:v>
                </c:pt>
                <c:pt idx="896">
                  <c:v>22.4</c:v>
                </c:pt>
                <c:pt idx="897">
                  <c:v>22.425000000000001</c:v>
                </c:pt>
                <c:pt idx="898">
                  <c:v>22.45</c:v>
                </c:pt>
                <c:pt idx="899">
                  <c:v>22.475000000000001</c:v>
                </c:pt>
                <c:pt idx="900">
                  <c:v>22.5</c:v>
                </c:pt>
                <c:pt idx="901">
                  <c:v>22.524999999999999</c:v>
                </c:pt>
                <c:pt idx="902">
                  <c:v>22.55</c:v>
                </c:pt>
                <c:pt idx="903">
                  <c:v>22.574999999999999</c:v>
                </c:pt>
                <c:pt idx="904">
                  <c:v>22.6</c:v>
                </c:pt>
                <c:pt idx="905">
                  <c:v>22.625</c:v>
                </c:pt>
                <c:pt idx="906">
                  <c:v>22.65</c:v>
                </c:pt>
                <c:pt idx="907">
                  <c:v>22.675000000000001</c:v>
                </c:pt>
                <c:pt idx="908">
                  <c:v>22.7</c:v>
                </c:pt>
                <c:pt idx="909">
                  <c:v>22.725000000000001</c:v>
                </c:pt>
                <c:pt idx="910">
                  <c:v>22.75</c:v>
                </c:pt>
                <c:pt idx="911">
                  <c:v>22.774999999999999</c:v>
                </c:pt>
                <c:pt idx="912">
                  <c:v>22.8</c:v>
                </c:pt>
                <c:pt idx="913">
                  <c:v>22.824999999999999</c:v>
                </c:pt>
                <c:pt idx="914">
                  <c:v>22.85</c:v>
                </c:pt>
                <c:pt idx="915">
                  <c:v>22.875</c:v>
                </c:pt>
                <c:pt idx="916">
                  <c:v>22.9</c:v>
                </c:pt>
                <c:pt idx="917">
                  <c:v>22.925000000000001</c:v>
                </c:pt>
                <c:pt idx="918">
                  <c:v>22.95</c:v>
                </c:pt>
                <c:pt idx="919">
                  <c:v>22.975000000000001</c:v>
                </c:pt>
                <c:pt idx="920">
                  <c:v>23</c:v>
                </c:pt>
                <c:pt idx="921">
                  <c:v>23.024999999999999</c:v>
                </c:pt>
                <c:pt idx="922">
                  <c:v>23.05</c:v>
                </c:pt>
                <c:pt idx="923">
                  <c:v>23.074999999999999</c:v>
                </c:pt>
                <c:pt idx="924">
                  <c:v>23.1</c:v>
                </c:pt>
                <c:pt idx="925">
                  <c:v>23.125</c:v>
                </c:pt>
                <c:pt idx="926">
                  <c:v>23.15</c:v>
                </c:pt>
                <c:pt idx="927">
                  <c:v>23.175000000000001</c:v>
                </c:pt>
                <c:pt idx="928">
                  <c:v>23.2</c:v>
                </c:pt>
                <c:pt idx="929">
                  <c:v>23.225000000000001</c:v>
                </c:pt>
                <c:pt idx="930">
                  <c:v>23.25</c:v>
                </c:pt>
                <c:pt idx="931">
                  <c:v>23.274999999999999</c:v>
                </c:pt>
                <c:pt idx="932">
                  <c:v>23.3</c:v>
                </c:pt>
                <c:pt idx="933">
                  <c:v>23.324999999999999</c:v>
                </c:pt>
                <c:pt idx="934">
                  <c:v>23.35</c:v>
                </c:pt>
                <c:pt idx="935">
                  <c:v>23.375</c:v>
                </c:pt>
                <c:pt idx="936">
                  <c:v>23.4</c:v>
                </c:pt>
                <c:pt idx="937">
                  <c:v>23.425000000000001</c:v>
                </c:pt>
                <c:pt idx="938">
                  <c:v>23.45</c:v>
                </c:pt>
                <c:pt idx="939">
                  <c:v>23.475000000000001</c:v>
                </c:pt>
                <c:pt idx="940">
                  <c:v>23.5</c:v>
                </c:pt>
                <c:pt idx="941">
                  <c:v>23.524999999999999</c:v>
                </c:pt>
                <c:pt idx="942">
                  <c:v>23.55</c:v>
                </c:pt>
                <c:pt idx="943">
                  <c:v>23.574999999999999</c:v>
                </c:pt>
                <c:pt idx="944">
                  <c:v>23.6</c:v>
                </c:pt>
                <c:pt idx="945">
                  <c:v>23.625</c:v>
                </c:pt>
                <c:pt idx="946">
                  <c:v>23.65</c:v>
                </c:pt>
                <c:pt idx="947">
                  <c:v>23.675000000000001</c:v>
                </c:pt>
                <c:pt idx="948">
                  <c:v>23.7</c:v>
                </c:pt>
                <c:pt idx="949">
                  <c:v>23.725000000000001</c:v>
                </c:pt>
                <c:pt idx="950">
                  <c:v>23.75</c:v>
                </c:pt>
                <c:pt idx="951">
                  <c:v>23.774999999999999</c:v>
                </c:pt>
                <c:pt idx="952">
                  <c:v>23.8</c:v>
                </c:pt>
                <c:pt idx="953">
                  <c:v>23.824999999999999</c:v>
                </c:pt>
                <c:pt idx="954">
                  <c:v>23.85</c:v>
                </c:pt>
                <c:pt idx="955">
                  <c:v>23.875</c:v>
                </c:pt>
                <c:pt idx="956">
                  <c:v>23.9</c:v>
                </c:pt>
                <c:pt idx="957">
                  <c:v>23.925000000000001</c:v>
                </c:pt>
                <c:pt idx="958">
                  <c:v>23.95</c:v>
                </c:pt>
                <c:pt idx="959">
                  <c:v>23.975000000000001</c:v>
                </c:pt>
                <c:pt idx="960">
                  <c:v>24</c:v>
                </c:pt>
                <c:pt idx="961">
                  <c:v>24.024999999999999</c:v>
                </c:pt>
                <c:pt idx="962">
                  <c:v>24.05</c:v>
                </c:pt>
                <c:pt idx="963">
                  <c:v>24.074999999999999</c:v>
                </c:pt>
                <c:pt idx="964">
                  <c:v>24.1</c:v>
                </c:pt>
                <c:pt idx="965">
                  <c:v>24.125</c:v>
                </c:pt>
                <c:pt idx="966">
                  <c:v>24.15</c:v>
                </c:pt>
                <c:pt idx="967">
                  <c:v>24.175000000000001</c:v>
                </c:pt>
                <c:pt idx="968">
                  <c:v>24.2</c:v>
                </c:pt>
                <c:pt idx="969">
                  <c:v>24.225000000000001</c:v>
                </c:pt>
                <c:pt idx="970">
                  <c:v>24.25</c:v>
                </c:pt>
                <c:pt idx="971">
                  <c:v>24.274999999999999</c:v>
                </c:pt>
                <c:pt idx="972">
                  <c:v>24.3</c:v>
                </c:pt>
                <c:pt idx="973">
                  <c:v>24.324999999999999</c:v>
                </c:pt>
                <c:pt idx="974">
                  <c:v>24.35</c:v>
                </c:pt>
                <c:pt idx="975">
                  <c:v>24.375</c:v>
                </c:pt>
                <c:pt idx="976">
                  <c:v>24.4</c:v>
                </c:pt>
                <c:pt idx="977">
                  <c:v>24.425000000000001</c:v>
                </c:pt>
                <c:pt idx="978">
                  <c:v>24.45</c:v>
                </c:pt>
                <c:pt idx="979">
                  <c:v>24.475000000000001</c:v>
                </c:pt>
                <c:pt idx="980">
                  <c:v>24.5</c:v>
                </c:pt>
                <c:pt idx="981">
                  <c:v>24.524999999999999</c:v>
                </c:pt>
                <c:pt idx="982">
                  <c:v>24.55</c:v>
                </c:pt>
                <c:pt idx="983">
                  <c:v>24.574999999999999</c:v>
                </c:pt>
                <c:pt idx="984">
                  <c:v>24.6</c:v>
                </c:pt>
                <c:pt idx="985">
                  <c:v>24.625</c:v>
                </c:pt>
                <c:pt idx="986">
                  <c:v>24.65</c:v>
                </c:pt>
                <c:pt idx="987">
                  <c:v>24.675000000000001</c:v>
                </c:pt>
                <c:pt idx="988">
                  <c:v>24.7</c:v>
                </c:pt>
                <c:pt idx="989">
                  <c:v>24.725000000000001</c:v>
                </c:pt>
                <c:pt idx="990">
                  <c:v>24.75</c:v>
                </c:pt>
                <c:pt idx="991">
                  <c:v>24.774999999999999</c:v>
                </c:pt>
                <c:pt idx="992">
                  <c:v>24.8</c:v>
                </c:pt>
                <c:pt idx="993">
                  <c:v>24.824999999999999</c:v>
                </c:pt>
                <c:pt idx="994">
                  <c:v>24.85</c:v>
                </c:pt>
                <c:pt idx="995">
                  <c:v>24.875</c:v>
                </c:pt>
                <c:pt idx="996">
                  <c:v>24.9</c:v>
                </c:pt>
                <c:pt idx="997">
                  <c:v>24.925000000000001</c:v>
                </c:pt>
                <c:pt idx="998">
                  <c:v>24.95</c:v>
                </c:pt>
                <c:pt idx="999">
                  <c:v>24.975000000000001</c:v>
                </c:pt>
                <c:pt idx="1000">
                  <c:v>25</c:v>
                </c:pt>
                <c:pt idx="1001">
                  <c:v>25.024999999999999</c:v>
                </c:pt>
                <c:pt idx="1002">
                  <c:v>25.05</c:v>
                </c:pt>
                <c:pt idx="1003">
                  <c:v>25.074999999999999</c:v>
                </c:pt>
                <c:pt idx="1004">
                  <c:v>25.1</c:v>
                </c:pt>
                <c:pt idx="1005">
                  <c:v>25.125</c:v>
                </c:pt>
                <c:pt idx="1006">
                  <c:v>25.15</c:v>
                </c:pt>
                <c:pt idx="1007">
                  <c:v>25.175000000000001</c:v>
                </c:pt>
                <c:pt idx="1008">
                  <c:v>25.2</c:v>
                </c:pt>
                <c:pt idx="1009">
                  <c:v>25.225000000000001</c:v>
                </c:pt>
                <c:pt idx="1010">
                  <c:v>25.25</c:v>
                </c:pt>
                <c:pt idx="1011">
                  <c:v>25.274999999999999</c:v>
                </c:pt>
                <c:pt idx="1012">
                  <c:v>25.3</c:v>
                </c:pt>
                <c:pt idx="1013">
                  <c:v>25.324999999999999</c:v>
                </c:pt>
                <c:pt idx="1014">
                  <c:v>25.35</c:v>
                </c:pt>
                <c:pt idx="1015">
                  <c:v>25.375</c:v>
                </c:pt>
                <c:pt idx="1016">
                  <c:v>25.4</c:v>
                </c:pt>
                <c:pt idx="1017">
                  <c:v>25.425000000000001</c:v>
                </c:pt>
                <c:pt idx="1018">
                  <c:v>25.45</c:v>
                </c:pt>
                <c:pt idx="1019">
                  <c:v>25.475000000000001</c:v>
                </c:pt>
                <c:pt idx="1020">
                  <c:v>25.5</c:v>
                </c:pt>
                <c:pt idx="1021">
                  <c:v>25.524999999999999</c:v>
                </c:pt>
                <c:pt idx="1022">
                  <c:v>25.55</c:v>
                </c:pt>
                <c:pt idx="1023">
                  <c:v>25.574999999999999</c:v>
                </c:pt>
                <c:pt idx="1024">
                  <c:v>25.6</c:v>
                </c:pt>
                <c:pt idx="1025">
                  <c:v>25.625</c:v>
                </c:pt>
                <c:pt idx="1026">
                  <c:v>25.65</c:v>
                </c:pt>
                <c:pt idx="1027">
                  <c:v>25.675000000000001</c:v>
                </c:pt>
                <c:pt idx="1028">
                  <c:v>25.7</c:v>
                </c:pt>
                <c:pt idx="1029">
                  <c:v>25.725000000000001</c:v>
                </c:pt>
                <c:pt idx="1030">
                  <c:v>25.75</c:v>
                </c:pt>
                <c:pt idx="1031">
                  <c:v>25.774999999999999</c:v>
                </c:pt>
                <c:pt idx="1032">
                  <c:v>25.8</c:v>
                </c:pt>
                <c:pt idx="1033">
                  <c:v>25.824999999999999</c:v>
                </c:pt>
                <c:pt idx="1034">
                  <c:v>25.85</c:v>
                </c:pt>
                <c:pt idx="1035">
                  <c:v>25.875</c:v>
                </c:pt>
                <c:pt idx="1036">
                  <c:v>25.9</c:v>
                </c:pt>
                <c:pt idx="1037">
                  <c:v>25.925000000000001</c:v>
                </c:pt>
                <c:pt idx="1038">
                  <c:v>25.95</c:v>
                </c:pt>
                <c:pt idx="1039">
                  <c:v>25.975000000000001</c:v>
                </c:pt>
                <c:pt idx="1040">
                  <c:v>26</c:v>
                </c:pt>
                <c:pt idx="1041">
                  <c:v>26.024999999999999</c:v>
                </c:pt>
                <c:pt idx="1042">
                  <c:v>26.05</c:v>
                </c:pt>
                <c:pt idx="1043">
                  <c:v>26.074999999999999</c:v>
                </c:pt>
                <c:pt idx="1044">
                  <c:v>26.1</c:v>
                </c:pt>
                <c:pt idx="1045">
                  <c:v>26.125</c:v>
                </c:pt>
                <c:pt idx="1046">
                  <c:v>26.15</c:v>
                </c:pt>
                <c:pt idx="1047">
                  <c:v>26.175000000000001</c:v>
                </c:pt>
                <c:pt idx="1048">
                  <c:v>26.2</c:v>
                </c:pt>
                <c:pt idx="1049">
                  <c:v>26.225000000000001</c:v>
                </c:pt>
                <c:pt idx="1050">
                  <c:v>26.25</c:v>
                </c:pt>
                <c:pt idx="1051">
                  <c:v>26.274999999999999</c:v>
                </c:pt>
                <c:pt idx="1052">
                  <c:v>26.3</c:v>
                </c:pt>
                <c:pt idx="1053">
                  <c:v>26.324999999999999</c:v>
                </c:pt>
                <c:pt idx="1054">
                  <c:v>26.35</c:v>
                </c:pt>
                <c:pt idx="1055">
                  <c:v>26.375</c:v>
                </c:pt>
                <c:pt idx="1056">
                  <c:v>26.4</c:v>
                </c:pt>
                <c:pt idx="1057">
                  <c:v>26.425000000000001</c:v>
                </c:pt>
                <c:pt idx="1058">
                  <c:v>26.45</c:v>
                </c:pt>
                <c:pt idx="1059">
                  <c:v>26.475000000000001</c:v>
                </c:pt>
                <c:pt idx="1060">
                  <c:v>26.5</c:v>
                </c:pt>
                <c:pt idx="1061">
                  <c:v>26.524999999999999</c:v>
                </c:pt>
                <c:pt idx="1062">
                  <c:v>26.55</c:v>
                </c:pt>
                <c:pt idx="1063">
                  <c:v>26.574999999999999</c:v>
                </c:pt>
                <c:pt idx="1064">
                  <c:v>26.6</c:v>
                </c:pt>
                <c:pt idx="1065">
                  <c:v>26.625</c:v>
                </c:pt>
                <c:pt idx="1066">
                  <c:v>26.65</c:v>
                </c:pt>
                <c:pt idx="1067">
                  <c:v>26.675000000000001</c:v>
                </c:pt>
                <c:pt idx="1068">
                  <c:v>26.7</c:v>
                </c:pt>
                <c:pt idx="1069">
                  <c:v>26.725000000000001</c:v>
                </c:pt>
                <c:pt idx="1070">
                  <c:v>26.75</c:v>
                </c:pt>
                <c:pt idx="1071">
                  <c:v>26.774999999999999</c:v>
                </c:pt>
                <c:pt idx="1072">
                  <c:v>26.8</c:v>
                </c:pt>
                <c:pt idx="1073">
                  <c:v>26.824999999999999</c:v>
                </c:pt>
                <c:pt idx="1074">
                  <c:v>26.85</c:v>
                </c:pt>
                <c:pt idx="1075">
                  <c:v>26.875</c:v>
                </c:pt>
                <c:pt idx="1076">
                  <c:v>26.9</c:v>
                </c:pt>
                <c:pt idx="1077">
                  <c:v>26.925000000000001</c:v>
                </c:pt>
                <c:pt idx="1078">
                  <c:v>26.95</c:v>
                </c:pt>
                <c:pt idx="1079">
                  <c:v>26.975000000000001</c:v>
                </c:pt>
                <c:pt idx="1080">
                  <c:v>27</c:v>
                </c:pt>
                <c:pt idx="1081">
                  <c:v>27.024999999999999</c:v>
                </c:pt>
                <c:pt idx="1082">
                  <c:v>27.05</c:v>
                </c:pt>
                <c:pt idx="1083">
                  <c:v>27.074999999999999</c:v>
                </c:pt>
                <c:pt idx="1084">
                  <c:v>27.1</c:v>
                </c:pt>
                <c:pt idx="1085">
                  <c:v>27.125</c:v>
                </c:pt>
                <c:pt idx="1086">
                  <c:v>27.15</c:v>
                </c:pt>
                <c:pt idx="1087">
                  <c:v>27.175000000000001</c:v>
                </c:pt>
                <c:pt idx="1088">
                  <c:v>27.2</c:v>
                </c:pt>
                <c:pt idx="1089">
                  <c:v>27.225000000000001</c:v>
                </c:pt>
                <c:pt idx="1090">
                  <c:v>27.25</c:v>
                </c:pt>
                <c:pt idx="1091">
                  <c:v>27.274999999999999</c:v>
                </c:pt>
                <c:pt idx="1092">
                  <c:v>27.3</c:v>
                </c:pt>
                <c:pt idx="1093">
                  <c:v>27.324999999999999</c:v>
                </c:pt>
                <c:pt idx="1094">
                  <c:v>27.35</c:v>
                </c:pt>
                <c:pt idx="1095">
                  <c:v>27.375</c:v>
                </c:pt>
                <c:pt idx="1096">
                  <c:v>27.4</c:v>
                </c:pt>
                <c:pt idx="1097">
                  <c:v>27.425000000000001</c:v>
                </c:pt>
                <c:pt idx="1098">
                  <c:v>27.45</c:v>
                </c:pt>
                <c:pt idx="1099">
                  <c:v>27.475000000000001</c:v>
                </c:pt>
                <c:pt idx="1100">
                  <c:v>27.5</c:v>
                </c:pt>
                <c:pt idx="1101">
                  <c:v>27.524999999999999</c:v>
                </c:pt>
                <c:pt idx="1102">
                  <c:v>27.55</c:v>
                </c:pt>
                <c:pt idx="1103">
                  <c:v>27.574999999999999</c:v>
                </c:pt>
                <c:pt idx="1104">
                  <c:v>27.6</c:v>
                </c:pt>
                <c:pt idx="1105">
                  <c:v>27.625</c:v>
                </c:pt>
                <c:pt idx="1106">
                  <c:v>27.65</c:v>
                </c:pt>
                <c:pt idx="1107">
                  <c:v>27.675000000000001</c:v>
                </c:pt>
                <c:pt idx="1108">
                  <c:v>27.7</c:v>
                </c:pt>
                <c:pt idx="1109">
                  <c:v>27.725000000000001</c:v>
                </c:pt>
                <c:pt idx="1110">
                  <c:v>27.75</c:v>
                </c:pt>
                <c:pt idx="1111">
                  <c:v>27.774999999999999</c:v>
                </c:pt>
                <c:pt idx="1112">
                  <c:v>27.8</c:v>
                </c:pt>
                <c:pt idx="1113">
                  <c:v>27.824999999999999</c:v>
                </c:pt>
                <c:pt idx="1114">
                  <c:v>27.85</c:v>
                </c:pt>
                <c:pt idx="1115">
                  <c:v>27.875</c:v>
                </c:pt>
                <c:pt idx="1116">
                  <c:v>27.9</c:v>
                </c:pt>
                <c:pt idx="1117">
                  <c:v>27.925000000000001</c:v>
                </c:pt>
                <c:pt idx="1118">
                  <c:v>27.95</c:v>
                </c:pt>
                <c:pt idx="1119">
                  <c:v>27.975000000000001</c:v>
                </c:pt>
                <c:pt idx="1120">
                  <c:v>28</c:v>
                </c:pt>
                <c:pt idx="1121">
                  <c:v>28.024999999999999</c:v>
                </c:pt>
                <c:pt idx="1122">
                  <c:v>28.05</c:v>
                </c:pt>
                <c:pt idx="1123">
                  <c:v>28.074999999999999</c:v>
                </c:pt>
                <c:pt idx="1124">
                  <c:v>28.1</c:v>
                </c:pt>
                <c:pt idx="1125">
                  <c:v>28.125</c:v>
                </c:pt>
                <c:pt idx="1126">
                  <c:v>28.15</c:v>
                </c:pt>
                <c:pt idx="1127">
                  <c:v>28.175000000000001</c:v>
                </c:pt>
                <c:pt idx="1128">
                  <c:v>28.2</c:v>
                </c:pt>
                <c:pt idx="1129">
                  <c:v>28.225000000000001</c:v>
                </c:pt>
                <c:pt idx="1130">
                  <c:v>28.25</c:v>
                </c:pt>
                <c:pt idx="1131">
                  <c:v>28.274999999999999</c:v>
                </c:pt>
                <c:pt idx="1132">
                  <c:v>28.3</c:v>
                </c:pt>
                <c:pt idx="1133">
                  <c:v>28.324999999999999</c:v>
                </c:pt>
                <c:pt idx="1134">
                  <c:v>28.35</c:v>
                </c:pt>
                <c:pt idx="1135">
                  <c:v>28.375</c:v>
                </c:pt>
                <c:pt idx="1136">
                  <c:v>28.4</c:v>
                </c:pt>
                <c:pt idx="1137">
                  <c:v>28.425000000000001</c:v>
                </c:pt>
                <c:pt idx="1138">
                  <c:v>28.45</c:v>
                </c:pt>
                <c:pt idx="1139">
                  <c:v>28.475000000000001</c:v>
                </c:pt>
                <c:pt idx="1140">
                  <c:v>28.5</c:v>
                </c:pt>
                <c:pt idx="1141">
                  <c:v>28.524999999999999</c:v>
                </c:pt>
                <c:pt idx="1142">
                  <c:v>28.55</c:v>
                </c:pt>
                <c:pt idx="1143">
                  <c:v>28.574999999999999</c:v>
                </c:pt>
                <c:pt idx="1144">
                  <c:v>28.6</c:v>
                </c:pt>
                <c:pt idx="1145">
                  <c:v>28.625</c:v>
                </c:pt>
                <c:pt idx="1146">
                  <c:v>28.65</c:v>
                </c:pt>
                <c:pt idx="1147">
                  <c:v>28.675000000000001</c:v>
                </c:pt>
                <c:pt idx="1148">
                  <c:v>28.7</c:v>
                </c:pt>
                <c:pt idx="1149">
                  <c:v>28.725000000000001</c:v>
                </c:pt>
                <c:pt idx="1150">
                  <c:v>28.75</c:v>
                </c:pt>
                <c:pt idx="1151">
                  <c:v>28.774999999999999</c:v>
                </c:pt>
                <c:pt idx="1152">
                  <c:v>28.8</c:v>
                </c:pt>
                <c:pt idx="1153">
                  <c:v>28.824999999999999</c:v>
                </c:pt>
                <c:pt idx="1154">
                  <c:v>28.85</c:v>
                </c:pt>
                <c:pt idx="1155">
                  <c:v>28.875</c:v>
                </c:pt>
                <c:pt idx="1156">
                  <c:v>28.9</c:v>
                </c:pt>
                <c:pt idx="1157">
                  <c:v>28.925000000000001</c:v>
                </c:pt>
                <c:pt idx="1158">
                  <c:v>28.95</c:v>
                </c:pt>
                <c:pt idx="1159">
                  <c:v>28.975000000000001</c:v>
                </c:pt>
                <c:pt idx="1160">
                  <c:v>29</c:v>
                </c:pt>
                <c:pt idx="1161">
                  <c:v>29.024999999999999</c:v>
                </c:pt>
                <c:pt idx="1162">
                  <c:v>29.05</c:v>
                </c:pt>
                <c:pt idx="1163">
                  <c:v>29.074999999999999</c:v>
                </c:pt>
                <c:pt idx="1164">
                  <c:v>29.1</c:v>
                </c:pt>
                <c:pt idx="1165">
                  <c:v>29.125</c:v>
                </c:pt>
                <c:pt idx="1166">
                  <c:v>29.15</c:v>
                </c:pt>
                <c:pt idx="1167">
                  <c:v>29.175000000000001</c:v>
                </c:pt>
                <c:pt idx="1168">
                  <c:v>29.2</c:v>
                </c:pt>
                <c:pt idx="1169">
                  <c:v>29.225000000000001</c:v>
                </c:pt>
                <c:pt idx="1170">
                  <c:v>29.25</c:v>
                </c:pt>
                <c:pt idx="1171">
                  <c:v>29.274999999999999</c:v>
                </c:pt>
                <c:pt idx="1172">
                  <c:v>29.3</c:v>
                </c:pt>
                <c:pt idx="1173">
                  <c:v>29.324999999999999</c:v>
                </c:pt>
                <c:pt idx="1174">
                  <c:v>29.35</c:v>
                </c:pt>
                <c:pt idx="1175">
                  <c:v>29.375</c:v>
                </c:pt>
                <c:pt idx="1176">
                  <c:v>29.4</c:v>
                </c:pt>
                <c:pt idx="1177">
                  <c:v>29.425000000000001</c:v>
                </c:pt>
                <c:pt idx="1178">
                  <c:v>29.45</c:v>
                </c:pt>
                <c:pt idx="1179">
                  <c:v>29.475000000000001</c:v>
                </c:pt>
                <c:pt idx="1180">
                  <c:v>29.5</c:v>
                </c:pt>
                <c:pt idx="1181">
                  <c:v>29.524999999999999</c:v>
                </c:pt>
                <c:pt idx="1182">
                  <c:v>29.55</c:v>
                </c:pt>
                <c:pt idx="1183">
                  <c:v>29.574999999999999</c:v>
                </c:pt>
                <c:pt idx="1184">
                  <c:v>29.6</c:v>
                </c:pt>
                <c:pt idx="1185">
                  <c:v>29.625</c:v>
                </c:pt>
                <c:pt idx="1186">
                  <c:v>29.65</c:v>
                </c:pt>
                <c:pt idx="1187">
                  <c:v>29.675000000000001</c:v>
                </c:pt>
                <c:pt idx="1188">
                  <c:v>29.7</c:v>
                </c:pt>
                <c:pt idx="1189">
                  <c:v>29.725000000000001</c:v>
                </c:pt>
                <c:pt idx="1190">
                  <c:v>29.75</c:v>
                </c:pt>
                <c:pt idx="1191">
                  <c:v>29.774999999999999</c:v>
                </c:pt>
                <c:pt idx="1192">
                  <c:v>29.8</c:v>
                </c:pt>
                <c:pt idx="1193">
                  <c:v>29.824999999999999</c:v>
                </c:pt>
                <c:pt idx="1194">
                  <c:v>29.85</c:v>
                </c:pt>
                <c:pt idx="1195">
                  <c:v>29.875</c:v>
                </c:pt>
                <c:pt idx="1196">
                  <c:v>29.9</c:v>
                </c:pt>
                <c:pt idx="1197">
                  <c:v>29.925000000000001</c:v>
                </c:pt>
                <c:pt idx="1198">
                  <c:v>29.95</c:v>
                </c:pt>
                <c:pt idx="1199">
                  <c:v>29.975000000000001</c:v>
                </c:pt>
              </c:numCache>
            </c:numRef>
          </c:cat>
          <c:val>
            <c:numRef>
              <c:f>'1. PP Temp TPC'!$AP$10:$AP$1209</c:f>
              <c:numCache>
                <c:formatCode>General</c:formatCode>
                <c:ptCount val="1200"/>
                <c:pt idx="0">
                  <c:v>0.155</c:v>
                </c:pt>
                <c:pt idx="1">
                  <c:v>0.156</c:v>
                </c:pt>
                <c:pt idx="2">
                  <c:v>0.157</c:v>
                </c:pt>
                <c:pt idx="3">
                  <c:v>0.158</c:v>
                </c:pt>
                <c:pt idx="4">
                  <c:v>0.159</c:v>
                </c:pt>
                <c:pt idx="5">
                  <c:v>0.16</c:v>
                </c:pt>
                <c:pt idx="6">
                  <c:v>0.161</c:v>
                </c:pt>
                <c:pt idx="7">
                  <c:v>0.16200000000000001</c:v>
                </c:pt>
                <c:pt idx="8">
                  <c:v>0.16300000000000001</c:v>
                </c:pt>
                <c:pt idx="9">
                  <c:v>0.16400000000000001</c:v>
                </c:pt>
                <c:pt idx="10">
                  <c:v>0.16500000000000001</c:v>
                </c:pt>
                <c:pt idx="11">
                  <c:v>0.16600000000000001</c:v>
                </c:pt>
                <c:pt idx="12">
                  <c:v>0.16700000000000001</c:v>
                </c:pt>
                <c:pt idx="13">
                  <c:v>0.16800000000000001</c:v>
                </c:pt>
                <c:pt idx="14">
                  <c:v>0.17</c:v>
                </c:pt>
                <c:pt idx="15">
                  <c:v>0.17100000000000001</c:v>
                </c:pt>
                <c:pt idx="16">
                  <c:v>0.17199999999999999</c:v>
                </c:pt>
                <c:pt idx="17">
                  <c:v>0.17299999999999999</c:v>
                </c:pt>
                <c:pt idx="18">
                  <c:v>0.17399999999999999</c:v>
                </c:pt>
                <c:pt idx="19">
                  <c:v>0.17499999999999999</c:v>
                </c:pt>
                <c:pt idx="20">
                  <c:v>0.17599999999999999</c:v>
                </c:pt>
                <c:pt idx="21">
                  <c:v>0.17699999999999999</c:v>
                </c:pt>
                <c:pt idx="22">
                  <c:v>0.17899999999999999</c:v>
                </c:pt>
                <c:pt idx="23">
                  <c:v>0.18</c:v>
                </c:pt>
                <c:pt idx="24">
                  <c:v>0.18099999999999999</c:v>
                </c:pt>
                <c:pt idx="25">
                  <c:v>0.182</c:v>
                </c:pt>
                <c:pt idx="26">
                  <c:v>0.183</c:v>
                </c:pt>
                <c:pt idx="27">
                  <c:v>0.184</c:v>
                </c:pt>
                <c:pt idx="28">
                  <c:v>0.186</c:v>
                </c:pt>
                <c:pt idx="29">
                  <c:v>0.187</c:v>
                </c:pt>
                <c:pt idx="30">
                  <c:v>0.188</c:v>
                </c:pt>
                <c:pt idx="31">
                  <c:v>0.189</c:v>
                </c:pt>
                <c:pt idx="32">
                  <c:v>0.19</c:v>
                </c:pt>
                <c:pt idx="33">
                  <c:v>0.191</c:v>
                </c:pt>
                <c:pt idx="34">
                  <c:v>0.193</c:v>
                </c:pt>
                <c:pt idx="35">
                  <c:v>0.19400000000000001</c:v>
                </c:pt>
                <c:pt idx="36">
                  <c:v>0.19500000000000001</c:v>
                </c:pt>
                <c:pt idx="37">
                  <c:v>0.19600000000000001</c:v>
                </c:pt>
                <c:pt idx="38">
                  <c:v>0.19800000000000001</c:v>
                </c:pt>
                <c:pt idx="39">
                  <c:v>0.19900000000000001</c:v>
                </c:pt>
                <c:pt idx="40">
                  <c:v>0.2</c:v>
                </c:pt>
                <c:pt idx="41">
                  <c:v>0.20100000000000001</c:v>
                </c:pt>
                <c:pt idx="42">
                  <c:v>0.20200000000000001</c:v>
                </c:pt>
                <c:pt idx="43">
                  <c:v>0.20399999999999999</c:v>
                </c:pt>
                <c:pt idx="44">
                  <c:v>0.20499999999999999</c:v>
                </c:pt>
                <c:pt idx="45">
                  <c:v>0.20599999999999999</c:v>
                </c:pt>
                <c:pt idx="46">
                  <c:v>0.20799999999999999</c:v>
                </c:pt>
                <c:pt idx="47">
                  <c:v>0.20899999999999999</c:v>
                </c:pt>
                <c:pt idx="48">
                  <c:v>0.21</c:v>
                </c:pt>
                <c:pt idx="49">
                  <c:v>0.21099999999999999</c:v>
                </c:pt>
                <c:pt idx="50">
                  <c:v>0.21299999999999999</c:v>
                </c:pt>
                <c:pt idx="51">
                  <c:v>0.214</c:v>
                </c:pt>
                <c:pt idx="52">
                  <c:v>0.215</c:v>
                </c:pt>
                <c:pt idx="53">
                  <c:v>0.217</c:v>
                </c:pt>
                <c:pt idx="54">
                  <c:v>0.218</c:v>
                </c:pt>
                <c:pt idx="55">
                  <c:v>0.219</c:v>
                </c:pt>
                <c:pt idx="56">
                  <c:v>0.22</c:v>
                </c:pt>
                <c:pt idx="57">
                  <c:v>0.222</c:v>
                </c:pt>
                <c:pt idx="58">
                  <c:v>0.223</c:v>
                </c:pt>
                <c:pt idx="59">
                  <c:v>0.224</c:v>
                </c:pt>
                <c:pt idx="60">
                  <c:v>0.22600000000000001</c:v>
                </c:pt>
                <c:pt idx="61">
                  <c:v>0.22700000000000001</c:v>
                </c:pt>
                <c:pt idx="62">
                  <c:v>0.22900000000000001</c:v>
                </c:pt>
                <c:pt idx="63">
                  <c:v>0.23</c:v>
                </c:pt>
                <c:pt idx="64">
                  <c:v>0.23100000000000001</c:v>
                </c:pt>
                <c:pt idx="65">
                  <c:v>0.23300000000000001</c:v>
                </c:pt>
                <c:pt idx="66">
                  <c:v>0.23400000000000001</c:v>
                </c:pt>
                <c:pt idx="67">
                  <c:v>0.23499999999999999</c:v>
                </c:pt>
                <c:pt idx="68">
                  <c:v>0.23699999999999999</c:v>
                </c:pt>
                <c:pt idx="69">
                  <c:v>0.23799999999999999</c:v>
                </c:pt>
                <c:pt idx="70">
                  <c:v>0.24</c:v>
                </c:pt>
                <c:pt idx="71">
                  <c:v>0.24099999999999999</c:v>
                </c:pt>
                <c:pt idx="72">
                  <c:v>0.24199999999999999</c:v>
                </c:pt>
                <c:pt idx="73">
                  <c:v>0.24399999999999999</c:v>
                </c:pt>
                <c:pt idx="74">
                  <c:v>0.245</c:v>
                </c:pt>
                <c:pt idx="75">
                  <c:v>0.247</c:v>
                </c:pt>
                <c:pt idx="76">
                  <c:v>0.248</c:v>
                </c:pt>
                <c:pt idx="77">
                  <c:v>0.249</c:v>
                </c:pt>
                <c:pt idx="78">
                  <c:v>0.251</c:v>
                </c:pt>
                <c:pt idx="79">
                  <c:v>0.252</c:v>
                </c:pt>
                <c:pt idx="80">
                  <c:v>0.254</c:v>
                </c:pt>
                <c:pt idx="81">
                  <c:v>0.255</c:v>
                </c:pt>
                <c:pt idx="82">
                  <c:v>0.25700000000000001</c:v>
                </c:pt>
                <c:pt idx="83">
                  <c:v>0.25800000000000001</c:v>
                </c:pt>
                <c:pt idx="84">
                  <c:v>0.26</c:v>
                </c:pt>
                <c:pt idx="85">
                  <c:v>0.26100000000000001</c:v>
                </c:pt>
                <c:pt idx="86">
                  <c:v>0.26300000000000001</c:v>
                </c:pt>
                <c:pt idx="87">
                  <c:v>0.26400000000000001</c:v>
                </c:pt>
                <c:pt idx="88">
                  <c:v>0.26600000000000001</c:v>
                </c:pt>
                <c:pt idx="89">
                  <c:v>0.26700000000000002</c:v>
                </c:pt>
                <c:pt idx="90">
                  <c:v>0.26900000000000002</c:v>
                </c:pt>
                <c:pt idx="91">
                  <c:v>0.27</c:v>
                </c:pt>
                <c:pt idx="92">
                  <c:v>0.27200000000000002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0.27600000000000002</c:v>
                </c:pt>
                <c:pt idx="96">
                  <c:v>0.27800000000000002</c:v>
                </c:pt>
                <c:pt idx="97">
                  <c:v>0.27900000000000003</c:v>
                </c:pt>
                <c:pt idx="98">
                  <c:v>0.28100000000000003</c:v>
                </c:pt>
                <c:pt idx="99">
                  <c:v>0.28199999999999997</c:v>
                </c:pt>
                <c:pt idx="100">
                  <c:v>0.28399999999999997</c:v>
                </c:pt>
                <c:pt idx="101">
                  <c:v>0.28499999999999998</c:v>
                </c:pt>
                <c:pt idx="102">
                  <c:v>0.28699999999999998</c:v>
                </c:pt>
                <c:pt idx="103">
                  <c:v>0.28799999999999998</c:v>
                </c:pt>
                <c:pt idx="104">
                  <c:v>0.28999999999999998</c:v>
                </c:pt>
                <c:pt idx="105">
                  <c:v>0.29199999999999998</c:v>
                </c:pt>
                <c:pt idx="106">
                  <c:v>0.29299999999999998</c:v>
                </c:pt>
                <c:pt idx="107">
                  <c:v>0.29499999999999998</c:v>
                </c:pt>
                <c:pt idx="108">
                  <c:v>0.29599999999999999</c:v>
                </c:pt>
                <c:pt idx="109">
                  <c:v>0.29799999999999999</c:v>
                </c:pt>
                <c:pt idx="110">
                  <c:v>0.3</c:v>
                </c:pt>
                <c:pt idx="111">
                  <c:v>0.30099999999999999</c:v>
                </c:pt>
                <c:pt idx="112">
                  <c:v>0.30299999999999999</c:v>
                </c:pt>
                <c:pt idx="113">
                  <c:v>0.30399999999999999</c:v>
                </c:pt>
                <c:pt idx="114">
                  <c:v>0.30599999999999999</c:v>
                </c:pt>
                <c:pt idx="115">
                  <c:v>0.308</c:v>
                </c:pt>
                <c:pt idx="116">
                  <c:v>0.309</c:v>
                </c:pt>
                <c:pt idx="117">
                  <c:v>0.311</c:v>
                </c:pt>
                <c:pt idx="118">
                  <c:v>0.313</c:v>
                </c:pt>
                <c:pt idx="119">
                  <c:v>0.314</c:v>
                </c:pt>
                <c:pt idx="120">
                  <c:v>0.316</c:v>
                </c:pt>
                <c:pt idx="121">
                  <c:v>0.318</c:v>
                </c:pt>
                <c:pt idx="122">
                  <c:v>0.31900000000000001</c:v>
                </c:pt>
                <c:pt idx="123">
                  <c:v>0.32100000000000001</c:v>
                </c:pt>
                <c:pt idx="124">
                  <c:v>0.32300000000000001</c:v>
                </c:pt>
                <c:pt idx="125">
                  <c:v>0.32400000000000001</c:v>
                </c:pt>
                <c:pt idx="126">
                  <c:v>0.32600000000000001</c:v>
                </c:pt>
                <c:pt idx="127">
                  <c:v>0.32800000000000001</c:v>
                </c:pt>
                <c:pt idx="128">
                  <c:v>0.32900000000000001</c:v>
                </c:pt>
                <c:pt idx="129">
                  <c:v>0.33100000000000002</c:v>
                </c:pt>
                <c:pt idx="130">
                  <c:v>0.33300000000000002</c:v>
                </c:pt>
                <c:pt idx="131">
                  <c:v>0.33400000000000002</c:v>
                </c:pt>
                <c:pt idx="132">
                  <c:v>0.33600000000000002</c:v>
                </c:pt>
                <c:pt idx="133">
                  <c:v>0.33800000000000002</c:v>
                </c:pt>
                <c:pt idx="134">
                  <c:v>0.34</c:v>
                </c:pt>
                <c:pt idx="135">
                  <c:v>0.34100000000000003</c:v>
                </c:pt>
                <c:pt idx="136">
                  <c:v>0.34300000000000003</c:v>
                </c:pt>
                <c:pt idx="137">
                  <c:v>0.34499999999999997</c:v>
                </c:pt>
                <c:pt idx="138">
                  <c:v>0.34599999999999997</c:v>
                </c:pt>
                <c:pt idx="139">
                  <c:v>0.34799999999999998</c:v>
                </c:pt>
                <c:pt idx="140">
                  <c:v>0.35</c:v>
                </c:pt>
                <c:pt idx="141">
                  <c:v>0.35199999999999998</c:v>
                </c:pt>
                <c:pt idx="142">
                  <c:v>0.35299999999999998</c:v>
                </c:pt>
                <c:pt idx="143">
                  <c:v>0.35499999999999998</c:v>
                </c:pt>
                <c:pt idx="144">
                  <c:v>0.35699999999999998</c:v>
                </c:pt>
                <c:pt idx="145">
                  <c:v>0.35899999999999999</c:v>
                </c:pt>
                <c:pt idx="146">
                  <c:v>0.36099999999999999</c:v>
                </c:pt>
                <c:pt idx="147">
                  <c:v>0.36199999999999999</c:v>
                </c:pt>
                <c:pt idx="148">
                  <c:v>0.36399999999999999</c:v>
                </c:pt>
                <c:pt idx="149">
                  <c:v>0.36599999999999999</c:v>
                </c:pt>
                <c:pt idx="150">
                  <c:v>0.36799999999999999</c:v>
                </c:pt>
                <c:pt idx="151">
                  <c:v>0.36899999999999999</c:v>
                </c:pt>
                <c:pt idx="152">
                  <c:v>0.371</c:v>
                </c:pt>
                <c:pt idx="153">
                  <c:v>0.373</c:v>
                </c:pt>
                <c:pt idx="154">
                  <c:v>0.375</c:v>
                </c:pt>
                <c:pt idx="155">
                  <c:v>0.377</c:v>
                </c:pt>
                <c:pt idx="156">
                  <c:v>0.379</c:v>
                </c:pt>
                <c:pt idx="157">
                  <c:v>0.38</c:v>
                </c:pt>
                <c:pt idx="158">
                  <c:v>0.38200000000000001</c:v>
                </c:pt>
                <c:pt idx="159">
                  <c:v>0.38400000000000001</c:v>
                </c:pt>
                <c:pt idx="160">
                  <c:v>0.38600000000000001</c:v>
                </c:pt>
                <c:pt idx="161">
                  <c:v>0.38800000000000001</c:v>
                </c:pt>
                <c:pt idx="162">
                  <c:v>0.39</c:v>
                </c:pt>
                <c:pt idx="163">
                  <c:v>0.39100000000000001</c:v>
                </c:pt>
                <c:pt idx="164">
                  <c:v>0.39300000000000002</c:v>
                </c:pt>
                <c:pt idx="165">
                  <c:v>0.39500000000000002</c:v>
                </c:pt>
                <c:pt idx="166">
                  <c:v>0.39700000000000002</c:v>
                </c:pt>
                <c:pt idx="167">
                  <c:v>0.39900000000000002</c:v>
                </c:pt>
                <c:pt idx="168">
                  <c:v>0.40100000000000002</c:v>
                </c:pt>
                <c:pt idx="169">
                  <c:v>0.40300000000000002</c:v>
                </c:pt>
                <c:pt idx="170">
                  <c:v>0.40400000000000003</c:v>
                </c:pt>
                <c:pt idx="171">
                  <c:v>0.40600000000000003</c:v>
                </c:pt>
                <c:pt idx="172">
                  <c:v>0.40799999999999997</c:v>
                </c:pt>
                <c:pt idx="173">
                  <c:v>0.41</c:v>
                </c:pt>
                <c:pt idx="174">
                  <c:v>0.41199999999999998</c:v>
                </c:pt>
                <c:pt idx="175">
                  <c:v>0.41399999999999998</c:v>
                </c:pt>
                <c:pt idx="176">
                  <c:v>0.41599999999999998</c:v>
                </c:pt>
                <c:pt idx="177">
                  <c:v>0.41799999999999998</c:v>
                </c:pt>
                <c:pt idx="178">
                  <c:v>0.42</c:v>
                </c:pt>
                <c:pt idx="179">
                  <c:v>0.42099999999999999</c:v>
                </c:pt>
                <c:pt idx="180">
                  <c:v>0.42299999999999999</c:v>
                </c:pt>
                <c:pt idx="181">
                  <c:v>0.42499999999999999</c:v>
                </c:pt>
                <c:pt idx="182">
                  <c:v>0.42699999999999999</c:v>
                </c:pt>
                <c:pt idx="183">
                  <c:v>0.42899999999999999</c:v>
                </c:pt>
                <c:pt idx="184">
                  <c:v>0.43099999999999999</c:v>
                </c:pt>
                <c:pt idx="185">
                  <c:v>0.433</c:v>
                </c:pt>
                <c:pt idx="186">
                  <c:v>0.435</c:v>
                </c:pt>
                <c:pt idx="187">
                  <c:v>0.437</c:v>
                </c:pt>
                <c:pt idx="188">
                  <c:v>0.439</c:v>
                </c:pt>
                <c:pt idx="189">
                  <c:v>0.441</c:v>
                </c:pt>
                <c:pt idx="190">
                  <c:v>0.443</c:v>
                </c:pt>
                <c:pt idx="191">
                  <c:v>0.44500000000000001</c:v>
                </c:pt>
                <c:pt idx="192">
                  <c:v>0.44700000000000001</c:v>
                </c:pt>
                <c:pt idx="193">
                  <c:v>0.44900000000000001</c:v>
                </c:pt>
                <c:pt idx="194">
                  <c:v>0.45100000000000001</c:v>
                </c:pt>
                <c:pt idx="195">
                  <c:v>0.45300000000000001</c:v>
                </c:pt>
                <c:pt idx="196">
                  <c:v>0.45400000000000001</c:v>
                </c:pt>
                <c:pt idx="197">
                  <c:v>0.45600000000000002</c:v>
                </c:pt>
                <c:pt idx="198">
                  <c:v>0.45800000000000002</c:v>
                </c:pt>
                <c:pt idx="199">
                  <c:v>0.46</c:v>
                </c:pt>
                <c:pt idx="200">
                  <c:v>0.46200000000000002</c:v>
                </c:pt>
                <c:pt idx="201">
                  <c:v>0.46400000000000002</c:v>
                </c:pt>
                <c:pt idx="202">
                  <c:v>0.46600000000000003</c:v>
                </c:pt>
                <c:pt idx="203">
                  <c:v>0.46800000000000003</c:v>
                </c:pt>
                <c:pt idx="204">
                  <c:v>0.47</c:v>
                </c:pt>
                <c:pt idx="205">
                  <c:v>0.47199999999999998</c:v>
                </c:pt>
                <c:pt idx="206">
                  <c:v>0.47399999999999998</c:v>
                </c:pt>
                <c:pt idx="207">
                  <c:v>0.47599999999999998</c:v>
                </c:pt>
                <c:pt idx="208">
                  <c:v>0.47799999999999998</c:v>
                </c:pt>
                <c:pt idx="209">
                  <c:v>0.48</c:v>
                </c:pt>
                <c:pt idx="210">
                  <c:v>0.48199999999999998</c:v>
                </c:pt>
                <c:pt idx="211">
                  <c:v>0.48399999999999999</c:v>
                </c:pt>
                <c:pt idx="212">
                  <c:v>0.48599999999999999</c:v>
                </c:pt>
                <c:pt idx="213">
                  <c:v>0.48799999999999999</c:v>
                </c:pt>
                <c:pt idx="214">
                  <c:v>0.49</c:v>
                </c:pt>
                <c:pt idx="215">
                  <c:v>0.49199999999999999</c:v>
                </c:pt>
                <c:pt idx="216">
                  <c:v>0.49399999999999999</c:v>
                </c:pt>
                <c:pt idx="217">
                  <c:v>0.496</c:v>
                </c:pt>
                <c:pt idx="218">
                  <c:v>0.498</c:v>
                </c:pt>
                <c:pt idx="219">
                  <c:v>0.501</c:v>
                </c:pt>
                <c:pt idx="220">
                  <c:v>0.503</c:v>
                </c:pt>
                <c:pt idx="221">
                  <c:v>0.505</c:v>
                </c:pt>
                <c:pt idx="222">
                  <c:v>0.50700000000000001</c:v>
                </c:pt>
                <c:pt idx="223">
                  <c:v>0.50900000000000001</c:v>
                </c:pt>
                <c:pt idx="224">
                  <c:v>0.51100000000000001</c:v>
                </c:pt>
                <c:pt idx="225">
                  <c:v>0.51300000000000001</c:v>
                </c:pt>
                <c:pt idx="226">
                  <c:v>0.51500000000000001</c:v>
                </c:pt>
                <c:pt idx="227">
                  <c:v>0.51700000000000002</c:v>
                </c:pt>
                <c:pt idx="228">
                  <c:v>0.51900000000000002</c:v>
                </c:pt>
                <c:pt idx="229">
                  <c:v>0.52100000000000002</c:v>
                </c:pt>
                <c:pt idx="230">
                  <c:v>0.52300000000000002</c:v>
                </c:pt>
                <c:pt idx="231">
                  <c:v>0.52500000000000002</c:v>
                </c:pt>
                <c:pt idx="232">
                  <c:v>0.52700000000000002</c:v>
                </c:pt>
                <c:pt idx="233">
                  <c:v>0.52900000000000003</c:v>
                </c:pt>
                <c:pt idx="234">
                  <c:v>0.53100000000000003</c:v>
                </c:pt>
                <c:pt idx="235">
                  <c:v>0.53300000000000003</c:v>
                </c:pt>
                <c:pt idx="236">
                  <c:v>0.53500000000000003</c:v>
                </c:pt>
                <c:pt idx="237">
                  <c:v>0.53700000000000003</c:v>
                </c:pt>
                <c:pt idx="238">
                  <c:v>0.53900000000000003</c:v>
                </c:pt>
                <c:pt idx="239">
                  <c:v>0.54200000000000004</c:v>
                </c:pt>
                <c:pt idx="240">
                  <c:v>0.54400000000000004</c:v>
                </c:pt>
                <c:pt idx="241">
                  <c:v>0.54600000000000004</c:v>
                </c:pt>
                <c:pt idx="242">
                  <c:v>0.54800000000000004</c:v>
                </c:pt>
                <c:pt idx="243">
                  <c:v>0.55000000000000004</c:v>
                </c:pt>
                <c:pt idx="244">
                  <c:v>0.55200000000000005</c:v>
                </c:pt>
                <c:pt idx="245">
                  <c:v>0.55400000000000005</c:v>
                </c:pt>
                <c:pt idx="246">
                  <c:v>0.55600000000000005</c:v>
                </c:pt>
                <c:pt idx="247">
                  <c:v>0.55800000000000005</c:v>
                </c:pt>
                <c:pt idx="248">
                  <c:v>0.56000000000000005</c:v>
                </c:pt>
                <c:pt idx="249">
                  <c:v>0.56200000000000006</c:v>
                </c:pt>
                <c:pt idx="250">
                  <c:v>0.56399999999999995</c:v>
                </c:pt>
                <c:pt idx="251">
                  <c:v>0.56599999999999995</c:v>
                </c:pt>
                <c:pt idx="252">
                  <c:v>0.56899999999999995</c:v>
                </c:pt>
                <c:pt idx="253">
                  <c:v>0.57099999999999995</c:v>
                </c:pt>
                <c:pt idx="254">
                  <c:v>0.57299999999999995</c:v>
                </c:pt>
                <c:pt idx="255">
                  <c:v>0.57499999999999996</c:v>
                </c:pt>
                <c:pt idx="256">
                  <c:v>0.57699999999999996</c:v>
                </c:pt>
                <c:pt idx="257">
                  <c:v>0.57899999999999996</c:v>
                </c:pt>
                <c:pt idx="258">
                  <c:v>0.58099999999999996</c:v>
                </c:pt>
                <c:pt idx="259">
                  <c:v>0.58299999999999996</c:v>
                </c:pt>
                <c:pt idx="260">
                  <c:v>0.58499999999999996</c:v>
                </c:pt>
                <c:pt idx="261">
                  <c:v>0.58699999999999997</c:v>
                </c:pt>
                <c:pt idx="262">
                  <c:v>0.58899999999999997</c:v>
                </c:pt>
                <c:pt idx="263">
                  <c:v>0.59199999999999997</c:v>
                </c:pt>
                <c:pt idx="264">
                  <c:v>0.59399999999999997</c:v>
                </c:pt>
                <c:pt idx="265">
                  <c:v>0.59599999999999997</c:v>
                </c:pt>
                <c:pt idx="266">
                  <c:v>0.59799999999999998</c:v>
                </c:pt>
                <c:pt idx="267">
                  <c:v>0.6</c:v>
                </c:pt>
                <c:pt idx="268">
                  <c:v>0.60199999999999998</c:v>
                </c:pt>
                <c:pt idx="269">
                  <c:v>0.60399999999999998</c:v>
                </c:pt>
                <c:pt idx="270">
                  <c:v>0.60599999999999998</c:v>
                </c:pt>
                <c:pt idx="271">
                  <c:v>0.60799999999999998</c:v>
                </c:pt>
                <c:pt idx="272">
                  <c:v>0.61</c:v>
                </c:pt>
                <c:pt idx="273">
                  <c:v>0.61199999999999999</c:v>
                </c:pt>
                <c:pt idx="274">
                  <c:v>0.61499999999999999</c:v>
                </c:pt>
                <c:pt idx="275">
                  <c:v>0.61699999999999999</c:v>
                </c:pt>
                <c:pt idx="276">
                  <c:v>0.61899999999999999</c:v>
                </c:pt>
                <c:pt idx="277">
                  <c:v>0.621</c:v>
                </c:pt>
                <c:pt idx="278">
                  <c:v>0.623</c:v>
                </c:pt>
                <c:pt idx="279">
                  <c:v>0.625</c:v>
                </c:pt>
                <c:pt idx="280">
                  <c:v>0.627</c:v>
                </c:pt>
                <c:pt idx="281">
                  <c:v>0.629</c:v>
                </c:pt>
                <c:pt idx="282">
                  <c:v>0.63100000000000001</c:v>
                </c:pt>
                <c:pt idx="283">
                  <c:v>0.63300000000000001</c:v>
                </c:pt>
                <c:pt idx="284">
                  <c:v>0.63500000000000001</c:v>
                </c:pt>
                <c:pt idx="285">
                  <c:v>0.63800000000000001</c:v>
                </c:pt>
                <c:pt idx="286">
                  <c:v>0.64</c:v>
                </c:pt>
                <c:pt idx="287">
                  <c:v>0.64200000000000002</c:v>
                </c:pt>
                <c:pt idx="288">
                  <c:v>0.64400000000000002</c:v>
                </c:pt>
                <c:pt idx="289">
                  <c:v>0.64600000000000002</c:v>
                </c:pt>
                <c:pt idx="290">
                  <c:v>0.64800000000000002</c:v>
                </c:pt>
                <c:pt idx="291">
                  <c:v>0.65</c:v>
                </c:pt>
                <c:pt idx="292">
                  <c:v>0.65200000000000002</c:v>
                </c:pt>
                <c:pt idx="293">
                  <c:v>0.65400000000000003</c:v>
                </c:pt>
                <c:pt idx="294">
                  <c:v>0.65600000000000003</c:v>
                </c:pt>
                <c:pt idx="295">
                  <c:v>0.65800000000000003</c:v>
                </c:pt>
                <c:pt idx="296">
                  <c:v>0.66</c:v>
                </c:pt>
                <c:pt idx="297">
                  <c:v>0.66300000000000003</c:v>
                </c:pt>
                <c:pt idx="298">
                  <c:v>0.66500000000000004</c:v>
                </c:pt>
                <c:pt idx="299">
                  <c:v>0.66700000000000004</c:v>
                </c:pt>
                <c:pt idx="300">
                  <c:v>0.66900000000000004</c:v>
                </c:pt>
                <c:pt idx="301">
                  <c:v>0.67100000000000004</c:v>
                </c:pt>
                <c:pt idx="302">
                  <c:v>0.67300000000000004</c:v>
                </c:pt>
                <c:pt idx="303">
                  <c:v>0.67500000000000004</c:v>
                </c:pt>
                <c:pt idx="304">
                  <c:v>0.67700000000000005</c:v>
                </c:pt>
                <c:pt idx="305">
                  <c:v>0.67900000000000005</c:v>
                </c:pt>
                <c:pt idx="306">
                  <c:v>0.68100000000000005</c:v>
                </c:pt>
                <c:pt idx="307">
                  <c:v>0.68300000000000005</c:v>
                </c:pt>
                <c:pt idx="308">
                  <c:v>0.68500000000000005</c:v>
                </c:pt>
                <c:pt idx="309">
                  <c:v>0.68700000000000006</c:v>
                </c:pt>
                <c:pt idx="310">
                  <c:v>0.68899999999999995</c:v>
                </c:pt>
                <c:pt idx="311">
                  <c:v>0.69099999999999995</c:v>
                </c:pt>
                <c:pt idx="312">
                  <c:v>0.69299999999999995</c:v>
                </c:pt>
                <c:pt idx="313">
                  <c:v>0.69499999999999995</c:v>
                </c:pt>
                <c:pt idx="314">
                  <c:v>0.69799999999999995</c:v>
                </c:pt>
                <c:pt idx="315">
                  <c:v>0.7</c:v>
                </c:pt>
                <c:pt idx="316">
                  <c:v>0.70199999999999996</c:v>
                </c:pt>
                <c:pt idx="317">
                  <c:v>0.70399999999999996</c:v>
                </c:pt>
                <c:pt idx="318">
                  <c:v>0.70599999999999996</c:v>
                </c:pt>
                <c:pt idx="319">
                  <c:v>0.70799999999999996</c:v>
                </c:pt>
                <c:pt idx="320">
                  <c:v>0.71</c:v>
                </c:pt>
                <c:pt idx="321">
                  <c:v>0.71199999999999997</c:v>
                </c:pt>
                <c:pt idx="322">
                  <c:v>0.71399999999999997</c:v>
                </c:pt>
                <c:pt idx="323">
                  <c:v>0.71599999999999997</c:v>
                </c:pt>
                <c:pt idx="324">
                  <c:v>0.71799999999999997</c:v>
                </c:pt>
                <c:pt idx="325">
                  <c:v>0.72</c:v>
                </c:pt>
                <c:pt idx="326">
                  <c:v>0.72199999999999998</c:v>
                </c:pt>
                <c:pt idx="327">
                  <c:v>0.72399999999999998</c:v>
                </c:pt>
                <c:pt idx="328">
                  <c:v>0.72599999999999998</c:v>
                </c:pt>
                <c:pt idx="329">
                  <c:v>0.72799999999999998</c:v>
                </c:pt>
                <c:pt idx="330">
                  <c:v>0.73</c:v>
                </c:pt>
                <c:pt idx="331">
                  <c:v>0.73199999999999998</c:v>
                </c:pt>
                <c:pt idx="332">
                  <c:v>0.73399999999999999</c:v>
                </c:pt>
                <c:pt idx="333">
                  <c:v>0.73599999999999999</c:v>
                </c:pt>
                <c:pt idx="334">
                  <c:v>0.73799999999999999</c:v>
                </c:pt>
                <c:pt idx="335">
                  <c:v>0.74</c:v>
                </c:pt>
                <c:pt idx="336">
                  <c:v>0.74199999999999999</c:v>
                </c:pt>
                <c:pt idx="337">
                  <c:v>0.74399999999999999</c:v>
                </c:pt>
                <c:pt idx="338">
                  <c:v>0.746</c:v>
                </c:pt>
                <c:pt idx="339">
                  <c:v>0.748</c:v>
                </c:pt>
                <c:pt idx="340">
                  <c:v>0.75</c:v>
                </c:pt>
                <c:pt idx="341">
                  <c:v>0.752</c:v>
                </c:pt>
                <c:pt idx="342">
                  <c:v>0.754</c:v>
                </c:pt>
                <c:pt idx="343">
                  <c:v>0.75600000000000001</c:v>
                </c:pt>
                <c:pt idx="344">
                  <c:v>0.75800000000000001</c:v>
                </c:pt>
                <c:pt idx="345">
                  <c:v>0.75900000000000001</c:v>
                </c:pt>
                <c:pt idx="346">
                  <c:v>0.76100000000000001</c:v>
                </c:pt>
                <c:pt idx="347">
                  <c:v>0.76300000000000001</c:v>
                </c:pt>
                <c:pt idx="348">
                  <c:v>0.76500000000000001</c:v>
                </c:pt>
                <c:pt idx="349">
                  <c:v>0.76700000000000002</c:v>
                </c:pt>
                <c:pt idx="350">
                  <c:v>0.76900000000000002</c:v>
                </c:pt>
                <c:pt idx="351">
                  <c:v>0.77100000000000002</c:v>
                </c:pt>
                <c:pt idx="352">
                  <c:v>0.77300000000000002</c:v>
                </c:pt>
                <c:pt idx="353">
                  <c:v>0.77500000000000002</c:v>
                </c:pt>
                <c:pt idx="354">
                  <c:v>0.77700000000000002</c:v>
                </c:pt>
                <c:pt idx="355">
                  <c:v>0.77900000000000003</c:v>
                </c:pt>
                <c:pt idx="356">
                  <c:v>0.78100000000000003</c:v>
                </c:pt>
                <c:pt idx="357">
                  <c:v>0.78200000000000003</c:v>
                </c:pt>
                <c:pt idx="358">
                  <c:v>0.78400000000000003</c:v>
                </c:pt>
                <c:pt idx="359">
                  <c:v>0.78600000000000003</c:v>
                </c:pt>
                <c:pt idx="360">
                  <c:v>0.78800000000000003</c:v>
                </c:pt>
                <c:pt idx="361">
                  <c:v>0.79</c:v>
                </c:pt>
                <c:pt idx="362">
                  <c:v>0.79200000000000004</c:v>
                </c:pt>
                <c:pt idx="363">
                  <c:v>0.79400000000000004</c:v>
                </c:pt>
                <c:pt idx="364">
                  <c:v>0.79600000000000004</c:v>
                </c:pt>
                <c:pt idx="365">
                  <c:v>0.79700000000000004</c:v>
                </c:pt>
                <c:pt idx="366">
                  <c:v>0.79900000000000004</c:v>
                </c:pt>
                <c:pt idx="367">
                  <c:v>0.80100000000000005</c:v>
                </c:pt>
                <c:pt idx="368">
                  <c:v>0.80300000000000005</c:v>
                </c:pt>
                <c:pt idx="369">
                  <c:v>0.80500000000000005</c:v>
                </c:pt>
                <c:pt idx="370">
                  <c:v>0.80700000000000005</c:v>
                </c:pt>
                <c:pt idx="371">
                  <c:v>0.80800000000000005</c:v>
                </c:pt>
                <c:pt idx="372">
                  <c:v>0.81</c:v>
                </c:pt>
                <c:pt idx="373">
                  <c:v>0.81200000000000006</c:v>
                </c:pt>
                <c:pt idx="374">
                  <c:v>0.81399999999999995</c:v>
                </c:pt>
                <c:pt idx="375">
                  <c:v>0.81599999999999995</c:v>
                </c:pt>
                <c:pt idx="376">
                  <c:v>0.81699999999999995</c:v>
                </c:pt>
                <c:pt idx="377">
                  <c:v>0.81899999999999995</c:v>
                </c:pt>
                <c:pt idx="378">
                  <c:v>0.82099999999999995</c:v>
                </c:pt>
                <c:pt idx="379">
                  <c:v>0.82299999999999995</c:v>
                </c:pt>
                <c:pt idx="380">
                  <c:v>0.82499999999999996</c:v>
                </c:pt>
                <c:pt idx="381">
                  <c:v>0.82599999999999996</c:v>
                </c:pt>
                <c:pt idx="382">
                  <c:v>0.82799999999999996</c:v>
                </c:pt>
                <c:pt idx="383">
                  <c:v>0.83</c:v>
                </c:pt>
                <c:pt idx="384">
                  <c:v>0.83199999999999996</c:v>
                </c:pt>
                <c:pt idx="385">
                  <c:v>0.83299999999999996</c:v>
                </c:pt>
                <c:pt idx="386">
                  <c:v>0.83499999999999996</c:v>
                </c:pt>
                <c:pt idx="387">
                  <c:v>0.83699999999999997</c:v>
                </c:pt>
                <c:pt idx="388">
                  <c:v>0.83899999999999997</c:v>
                </c:pt>
                <c:pt idx="389">
                  <c:v>0.84</c:v>
                </c:pt>
                <c:pt idx="390">
                  <c:v>0.84199999999999997</c:v>
                </c:pt>
                <c:pt idx="391">
                  <c:v>0.84399999999999997</c:v>
                </c:pt>
                <c:pt idx="392">
                  <c:v>0.84499999999999997</c:v>
                </c:pt>
                <c:pt idx="393">
                  <c:v>0.84699999999999998</c:v>
                </c:pt>
                <c:pt idx="394">
                  <c:v>0.84899999999999998</c:v>
                </c:pt>
                <c:pt idx="395">
                  <c:v>0.85</c:v>
                </c:pt>
                <c:pt idx="396">
                  <c:v>0.85199999999999998</c:v>
                </c:pt>
                <c:pt idx="397">
                  <c:v>0.85399999999999998</c:v>
                </c:pt>
                <c:pt idx="398">
                  <c:v>0.85499999999999998</c:v>
                </c:pt>
                <c:pt idx="399">
                  <c:v>0.85699999999999998</c:v>
                </c:pt>
                <c:pt idx="400">
                  <c:v>0.85899999999999999</c:v>
                </c:pt>
                <c:pt idx="401">
                  <c:v>0.86</c:v>
                </c:pt>
                <c:pt idx="402">
                  <c:v>0.86199999999999999</c:v>
                </c:pt>
                <c:pt idx="403">
                  <c:v>0.86399999999999999</c:v>
                </c:pt>
                <c:pt idx="404">
                  <c:v>0.86499999999999999</c:v>
                </c:pt>
                <c:pt idx="405">
                  <c:v>0.86699999999999999</c:v>
                </c:pt>
                <c:pt idx="406">
                  <c:v>0.86799999999999999</c:v>
                </c:pt>
                <c:pt idx="407">
                  <c:v>0.87</c:v>
                </c:pt>
                <c:pt idx="408">
                  <c:v>0.872</c:v>
                </c:pt>
                <c:pt idx="409">
                  <c:v>0.873</c:v>
                </c:pt>
                <c:pt idx="410">
                  <c:v>0.875</c:v>
                </c:pt>
                <c:pt idx="411">
                  <c:v>0.876</c:v>
                </c:pt>
                <c:pt idx="412">
                  <c:v>0.878</c:v>
                </c:pt>
                <c:pt idx="413">
                  <c:v>0.879</c:v>
                </c:pt>
                <c:pt idx="414">
                  <c:v>0.88100000000000001</c:v>
                </c:pt>
                <c:pt idx="415">
                  <c:v>0.88200000000000001</c:v>
                </c:pt>
                <c:pt idx="416">
                  <c:v>0.88400000000000001</c:v>
                </c:pt>
                <c:pt idx="417">
                  <c:v>0.88500000000000001</c:v>
                </c:pt>
                <c:pt idx="418">
                  <c:v>0.88700000000000001</c:v>
                </c:pt>
                <c:pt idx="419">
                  <c:v>0.88800000000000001</c:v>
                </c:pt>
                <c:pt idx="420">
                  <c:v>0.89</c:v>
                </c:pt>
                <c:pt idx="421">
                  <c:v>0.89100000000000001</c:v>
                </c:pt>
                <c:pt idx="422">
                  <c:v>0.89300000000000002</c:v>
                </c:pt>
                <c:pt idx="423">
                  <c:v>0.89400000000000002</c:v>
                </c:pt>
                <c:pt idx="424">
                  <c:v>0.89600000000000002</c:v>
                </c:pt>
                <c:pt idx="425">
                  <c:v>0.89700000000000002</c:v>
                </c:pt>
                <c:pt idx="426">
                  <c:v>0.89900000000000002</c:v>
                </c:pt>
                <c:pt idx="427">
                  <c:v>0.9</c:v>
                </c:pt>
                <c:pt idx="428">
                  <c:v>0.90100000000000002</c:v>
                </c:pt>
                <c:pt idx="429">
                  <c:v>0.90300000000000002</c:v>
                </c:pt>
                <c:pt idx="430">
                  <c:v>0.90400000000000003</c:v>
                </c:pt>
                <c:pt idx="431">
                  <c:v>0.90600000000000003</c:v>
                </c:pt>
                <c:pt idx="432">
                  <c:v>0.90700000000000003</c:v>
                </c:pt>
                <c:pt idx="433">
                  <c:v>0.90800000000000003</c:v>
                </c:pt>
                <c:pt idx="434">
                  <c:v>0.91</c:v>
                </c:pt>
                <c:pt idx="435">
                  <c:v>0.91100000000000003</c:v>
                </c:pt>
                <c:pt idx="436">
                  <c:v>0.91300000000000003</c:v>
                </c:pt>
                <c:pt idx="437">
                  <c:v>0.91400000000000003</c:v>
                </c:pt>
                <c:pt idx="438">
                  <c:v>0.91500000000000004</c:v>
                </c:pt>
                <c:pt idx="439">
                  <c:v>0.91700000000000004</c:v>
                </c:pt>
                <c:pt idx="440">
                  <c:v>0.91800000000000004</c:v>
                </c:pt>
                <c:pt idx="441">
                  <c:v>0.91900000000000004</c:v>
                </c:pt>
                <c:pt idx="442">
                  <c:v>0.92</c:v>
                </c:pt>
                <c:pt idx="443">
                  <c:v>0.92200000000000004</c:v>
                </c:pt>
                <c:pt idx="444">
                  <c:v>0.92300000000000004</c:v>
                </c:pt>
                <c:pt idx="445">
                  <c:v>0.92400000000000004</c:v>
                </c:pt>
                <c:pt idx="446">
                  <c:v>0.92600000000000005</c:v>
                </c:pt>
                <c:pt idx="447">
                  <c:v>0.92700000000000005</c:v>
                </c:pt>
                <c:pt idx="448">
                  <c:v>0.92800000000000005</c:v>
                </c:pt>
                <c:pt idx="449">
                  <c:v>0.92900000000000005</c:v>
                </c:pt>
                <c:pt idx="450">
                  <c:v>0.93100000000000005</c:v>
                </c:pt>
                <c:pt idx="451">
                  <c:v>0.93200000000000005</c:v>
                </c:pt>
                <c:pt idx="452">
                  <c:v>0.93300000000000005</c:v>
                </c:pt>
                <c:pt idx="453">
                  <c:v>0.93400000000000005</c:v>
                </c:pt>
                <c:pt idx="454">
                  <c:v>0.93500000000000005</c:v>
                </c:pt>
                <c:pt idx="455">
                  <c:v>0.93600000000000005</c:v>
                </c:pt>
                <c:pt idx="456">
                  <c:v>0.93799999999999994</c:v>
                </c:pt>
                <c:pt idx="457">
                  <c:v>0.93899999999999995</c:v>
                </c:pt>
                <c:pt idx="458">
                  <c:v>0.94</c:v>
                </c:pt>
                <c:pt idx="459">
                  <c:v>0.94099999999999995</c:v>
                </c:pt>
                <c:pt idx="460">
                  <c:v>0.94199999999999995</c:v>
                </c:pt>
                <c:pt idx="461">
                  <c:v>0.94299999999999995</c:v>
                </c:pt>
                <c:pt idx="462">
                  <c:v>0.94399999999999995</c:v>
                </c:pt>
                <c:pt idx="463">
                  <c:v>0.94599999999999995</c:v>
                </c:pt>
                <c:pt idx="464">
                  <c:v>0.94699999999999995</c:v>
                </c:pt>
                <c:pt idx="465">
                  <c:v>0.94799999999999995</c:v>
                </c:pt>
                <c:pt idx="466">
                  <c:v>0.94899999999999995</c:v>
                </c:pt>
                <c:pt idx="467">
                  <c:v>0.95</c:v>
                </c:pt>
                <c:pt idx="468">
                  <c:v>0.95099999999999996</c:v>
                </c:pt>
                <c:pt idx="469">
                  <c:v>0.95199999999999996</c:v>
                </c:pt>
                <c:pt idx="470">
                  <c:v>0.95299999999999996</c:v>
                </c:pt>
                <c:pt idx="471">
                  <c:v>0.95399999999999996</c:v>
                </c:pt>
                <c:pt idx="472">
                  <c:v>0.95499999999999996</c:v>
                </c:pt>
                <c:pt idx="473">
                  <c:v>0.95599999999999996</c:v>
                </c:pt>
                <c:pt idx="474">
                  <c:v>0.95699999999999996</c:v>
                </c:pt>
                <c:pt idx="475">
                  <c:v>0.95799999999999996</c:v>
                </c:pt>
                <c:pt idx="476">
                  <c:v>0.95899999999999996</c:v>
                </c:pt>
                <c:pt idx="477">
                  <c:v>0.96</c:v>
                </c:pt>
                <c:pt idx="478">
                  <c:v>0.96099999999999997</c:v>
                </c:pt>
                <c:pt idx="479">
                  <c:v>0.96199999999999997</c:v>
                </c:pt>
                <c:pt idx="480">
                  <c:v>0.96299999999999997</c:v>
                </c:pt>
                <c:pt idx="481">
                  <c:v>0.96399999999999997</c:v>
                </c:pt>
                <c:pt idx="482">
                  <c:v>0.96399999999999997</c:v>
                </c:pt>
                <c:pt idx="483">
                  <c:v>0.96499999999999997</c:v>
                </c:pt>
                <c:pt idx="484">
                  <c:v>0.96599999999999997</c:v>
                </c:pt>
                <c:pt idx="485">
                  <c:v>0.96699999999999997</c:v>
                </c:pt>
                <c:pt idx="486">
                  <c:v>0.96799999999999997</c:v>
                </c:pt>
                <c:pt idx="487">
                  <c:v>0.96899999999999997</c:v>
                </c:pt>
                <c:pt idx="488">
                  <c:v>0.97</c:v>
                </c:pt>
                <c:pt idx="489">
                  <c:v>0.97</c:v>
                </c:pt>
                <c:pt idx="490">
                  <c:v>0.97099999999999997</c:v>
                </c:pt>
                <c:pt idx="491">
                  <c:v>0.97199999999999998</c:v>
                </c:pt>
                <c:pt idx="492">
                  <c:v>0.97299999999999998</c:v>
                </c:pt>
                <c:pt idx="493">
                  <c:v>0.97399999999999998</c:v>
                </c:pt>
                <c:pt idx="494">
                  <c:v>0.97399999999999998</c:v>
                </c:pt>
                <c:pt idx="495">
                  <c:v>0.97499999999999998</c:v>
                </c:pt>
                <c:pt idx="496">
                  <c:v>0.97599999999999998</c:v>
                </c:pt>
                <c:pt idx="497">
                  <c:v>0.97699999999999998</c:v>
                </c:pt>
                <c:pt idx="498">
                  <c:v>0.97699999999999998</c:v>
                </c:pt>
                <c:pt idx="499">
                  <c:v>0.97799999999999998</c:v>
                </c:pt>
                <c:pt idx="500">
                  <c:v>0.97899999999999998</c:v>
                </c:pt>
                <c:pt idx="501">
                  <c:v>0.97899999999999998</c:v>
                </c:pt>
                <c:pt idx="502">
                  <c:v>0.98</c:v>
                </c:pt>
                <c:pt idx="503">
                  <c:v>0.98099999999999998</c:v>
                </c:pt>
                <c:pt idx="504">
                  <c:v>0.98199999999999998</c:v>
                </c:pt>
                <c:pt idx="505">
                  <c:v>0.98199999999999998</c:v>
                </c:pt>
                <c:pt idx="506">
                  <c:v>0.98299999999999998</c:v>
                </c:pt>
                <c:pt idx="507">
                  <c:v>0.98299999999999998</c:v>
                </c:pt>
                <c:pt idx="508">
                  <c:v>0.98399999999999999</c:v>
                </c:pt>
                <c:pt idx="509">
                  <c:v>0.98499999999999999</c:v>
                </c:pt>
                <c:pt idx="510">
                  <c:v>0.98499999999999999</c:v>
                </c:pt>
                <c:pt idx="511">
                  <c:v>0.98599999999999999</c:v>
                </c:pt>
                <c:pt idx="512">
                  <c:v>0.98599999999999999</c:v>
                </c:pt>
                <c:pt idx="513">
                  <c:v>0.98699999999999999</c:v>
                </c:pt>
                <c:pt idx="514">
                  <c:v>0.98699999999999999</c:v>
                </c:pt>
                <c:pt idx="515">
                  <c:v>0.98799999999999999</c:v>
                </c:pt>
                <c:pt idx="516">
                  <c:v>0.98899999999999999</c:v>
                </c:pt>
                <c:pt idx="517">
                  <c:v>0.98899999999999999</c:v>
                </c:pt>
                <c:pt idx="518">
                  <c:v>0.99</c:v>
                </c:pt>
                <c:pt idx="519">
                  <c:v>0.99</c:v>
                </c:pt>
                <c:pt idx="520">
                  <c:v>0.99099999999999999</c:v>
                </c:pt>
                <c:pt idx="521">
                  <c:v>0.99099999999999999</c:v>
                </c:pt>
                <c:pt idx="522">
                  <c:v>0.99099999999999999</c:v>
                </c:pt>
                <c:pt idx="523">
                  <c:v>0.99199999999999999</c:v>
                </c:pt>
                <c:pt idx="524">
                  <c:v>0.99199999999999999</c:v>
                </c:pt>
                <c:pt idx="525">
                  <c:v>0.99299999999999999</c:v>
                </c:pt>
                <c:pt idx="526">
                  <c:v>0.99299999999999999</c:v>
                </c:pt>
                <c:pt idx="527">
                  <c:v>0.99399999999999999</c:v>
                </c:pt>
                <c:pt idx="528">
                  <c:v>0.99399999999999999</c:v>
                </c:pt>
                <c:pt idx="529">
                  <c:v>0.99399999999999999</c:v>
                </c:pt>
                <c:pt idx="530">
                  <c:v>0.995</c:v>
                </c:pt>
                <c:pt idx="531">
                  <c:v>0.995</c:v>
                </c:pt>
                <c:pt idx="532">
                  <c:v>0.995</c:v>
                </c:pt>
                <c:pt idx="533">
                  <c:v>0.996</c:v>
                </c:pt>
                <c:pt idx="534">
                  <c:v>0.996</c:v>
                </c:pt>
                <c:pt idx="535">
                  <c:v>0.996</c:v>
                </c:pt>
                <c:pt idx="536">
                  <c:v>0.997</c:v>
                </c:pt>
                <c:pt idx="537">
                  <c:v>0.997</c:v>
                </c:pt>
                <c:pt idx="538">
                  <c:v>0.997</c:v>
                </c:pt>
                <c:pt idx="539">
                  <c:v>0.997</c:v>
                </c:pt>
                <c:pt idx="540">
                  <c:v>0.998</c:v>
                </c:pt>
                <c:pt idx="541">
                  <c:v>0.998</c:v>
                </c:pt>
                <c:pt idx="542">
                  <c:v>0.998</c:v>
                </c:pt>
                <c:pt idx="543">
                  <c:v>0.998</c:v>
                </c:pt>
                <c:pt idx="544">
                  <c:v>0.998</c:v>
                </c:pt>
                <c:pt idx="545">
                  <c:v>0.999</c:v>
                </c:pt>
                <c:pt idx="546">
                  <c:v>0.999</c:v>
                </c:pt>
                <c:pt idx="547">
                  <c:v>0.999</c:v>
                </c:pt>
                <c:pt idx="548">
                  <c:v>0.999</c:v>
                </c:pt>
                <c:pt idx="549">
                  <c:v>0.999</c:v>
                </c:pt>
                <c:pt idx="550">
                  <c:v>0.999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0.999</c:v>
                </c:pt>
                <c:pt idx="565">
                  <c:v>0.999</c:v>
                </c:pt>
                <c:pt idx="566">
                  <c:v>0.999</c:v>
                </c:pt>
                <c:pt idx="567">
                  <c:v>0.998</c:v>
                </c:pt>
                <c:pt idx="568">
                  <c:v>0.998</c:v>
                </c:pt>
                <c:pt idx="569">
                  <c:v>0.997</c:v>
                </c:pt>
                <c:pt idx="570">
                  <c:v>0.996</c:v>
                </c:pt>
                <c:pt idx="571">
                  <c:v>0.996</c:v>
                </c:pt>
                <c:pt idx="572">
                  <c:v>0.995</c:v>
                </c:pt>
                <c:pt idx="573">
                  <c:v>0.99399999999999999</c:v>
                </c:pt>
                <c:pt idx="574">
                  <c:v>0.99299999999999999</c:v>
                </c:pt>
                <c:pt idx="575">
                  <c:v>0.99199999999999999</c:v>
                </c:pt>
                <c:pt idx="576">
                  <c:v>0.99099999999999999</c:v>
                </c:pt>
                <c:pt idx="577">
                  <c:v>0.99</c:v>
                </c:pt>
                <c:pt idx="578">
                  <c:v>0.98799999999999999</c:v>
                </c:pt>
                <c:pt idx="579">
                  <c:v>0.98699999999999999</c:v>
                </c:pt>
                <c:pt idx="580">
                  <c:v>0.98599999999999999</c:v>
                </c:pt>
                <c:pt idx="581">
                  <c:v>0.98399999999999999</c:v>
                </c:pt>
                <c:pt idx="582">
                  <c:v>0.98299999999999998</c:v>
                </c:pt>
                <c:pt idx="583">
                  <c:v>0.98099999999999998</c:v>
                </c:pt>
                <c:pt idx="584">
                  <c:v>0.97899999999999998</c:v>
                </c:pt>
                <c:pt idx="585">
                  <c:v>0.97799999999999998</c:v>
                </c:pt>
                <c:pt idx="586">
                  <c:v>0.97599999999999998</c:v>
                </c:pt>
                <c:pt idx="587">
                  <c:v>0.97399999999999998</c:v>
                </c:pt>
                <c:pt idx="588">
                  <c:v>0.97199999999999998</c:v>
                </c:pt>
                <c:pt idx="589">
                  <c:v>0.97</c:v>
                </c:pt>
                <c:pt idx="590">
                  <c:v>0.96799999999999997</c:v>
                </c:pt>
                <c:pt idx="591">
                  <c:v>0.96599999999999997</c:v>
                </c:pt>
                <c:pt idx="592">
                  <c:v>0.96299999999999997</c:v>
                </c:pt>
                <c:pt idx="593">
                  <c:v>0.96099999999999997</c:v>
                </c:pt>
                <c:pt idx="594">
                  <c:v>0.95899999999999996</c:v>
                </c:pt>
                <c:pt idx="595">
                  <c:v>0.95599999999999996</c:v>
                </c:pt>
                <c:pt idx="596">
                  <c:v>0.95399999999999996</c:v>
                </c:pt>
                <c:pt idx="597">
                  <c:v>0.95099999999999996</c:v>
                </c:pt>
                <c:pt idx="598">
                  <c:v>0.94899999999999995</c:v>
                </c:pt>
                <c:pt idx="599">
                  <c:v>0.94599999999999995</c:v>
                </c:pt>
                <c:pt idx="600">
                  <c:v>0.94399999999999995</c:v>
                </c:pt>
                <c:pt idx="601">
                  <c:v>0.94099999999999995</c:v>
                </c:pt>
                <c:pt idx="602">
                  <c:v>0.93799999999999994</c:v>
                </c:pt>
                <c:pt idx="603">
                  <c:v>0.93500000000000005</c:v>
                </c:pt>
                <c:pt idx="604">
                  <c:v>0.93200000000000005</c:v>
                </c:pt>
                <c:pt idx="605">
                  <c:v>0.92900000000000005</c:v>
                </c:pt>
                <c:pt idx="606">
                  <c:v>0.92600000000000005</c:v>
                </c:pt>
                <c:pt idx="607">
                  <c:v>0.92300000000000004</c:v>
                </c:pt>
                <c:pt idx="608">
                  <c:v>0.92</c:v>
                </c:pt>
                <c:pt idx="609">
                  <c:v>0.91600000000000004</c:v>
                </c:pt>
                <c:pt idx="610">
                  <c:v>0.91300000000000003</c:v>
                </c:pt>
                <c:pt idx="611">
                  <c:v>0.91</c:v>
                </c:pt>
                <c:pt idx="612">
                  <c:v>0.90600000000000003</c:v>
                </c:pt>
                <c:pt idx="613">
                  <c:v>0.90300000000000002</c:v>
                </c:pt>
                <c:pt idx="614">
                  <c:v>0.89900000000000002</c:v>
                </c:pt>
                <c:pt idx="615">
                  <c:v>0.89600000000000002</c:v>
                </c:pt>
                <c:pt idx="616">
                  <c:v>0.89200000000000002</c:v>
                </c:pt>
                <c:pt idx="617">
                  <c:v>0.88900000000000001</c:v>
                </c:pt>
                <c:pt idx="618">
                  <c:v>0.88500000000000001</c:v>
                </c:pt>
                <c:pt idx="619">
                  <c:v>0.88100000000000001</c:v>
                </c:pt>
                <c:pt idx="620">
                  <c:v>0.877</c:v>
                </c:pt>
                <c:pt idx="621">
                  <c:v>0.874</c:v>
                </c:pt>
                <c:pt idx="622">
                  <c:v>0.87</c:v>
                </c:pt>
                <c:pt idx="623">
                  <c:v>0.86599999999999999</c:v>
                </c:pt>
                <c:pt idx="624">
                  <c:v>0.86199999999999999</c:v>
                </c:pt>
                <c:pt idx="625">
                  <c:v>0.85799999999999998</c:v>
                </c:pt>
                <c:pt idx="626">
                  <c:v>0.85399999999999998</c:v>
                </c:pt>
                <c:pt idx="627">
                  <c:v>0.84899999999999998</c:v>
                </c:pt>
                <c:pt idx="628">
                  <c:v>0.84499999999999997</c:v>
                </c:pt>
                <c:pt idx="629">
                  <c:v>0.84099999999999997</c:v>
                </c:pt>
                <c:pt idx="630">
                  <c:v>0.83699999999999997</c:v>
                </c:pt>
                <c:pt idx="631">
                  <c:v>0.83299999999999996</c:v>
                </c:pt>
                <c:pt idx="632">
                  <c:v>0.82799999999999996</c:v>
                </c:pt>
                <c:pt idx="633">
                  <c:v>0.82399999999999995</c:v>
                </c:pt>
                <c:pt idx="634">
                  <c:v>0.82</c:v>
                </c:pt>
                <c:pt idx="635">
                  <c:v>0.81499999999999995</c:v>
                </c:pt>
                <c:pt idx="636">
                  <c:v>0.81100000000000005</c:v>
                </c:pt>
                <c:pt idx="637">
                  <c:v>0.80600000000000005</c:v>
                </c:pt>
                <c:pt idx="638">
                  <c:v>0.80200000000000005</c:v>
                </c:pt>
                <c:pt idx="639">
                  <c:v>0.79700000000000004</c:v>
                </c:pt>
                <c:pt idx="640">
                  <c:v>0.79200000000000004</c:v>
                </c:pt>
                <c:pt idx="641">
                  <c:v>0.78800000000000003</c:v>
                </c:pt>
                <c:pt idx="642">
                  <c:v>0.78300000000000003</c:v>
                </c:pt>
                <c:pt idx="643">
                  <c:v>0.77800000000000002</c:v>
                </c:pt>
                <c:pt idx="644">
                  <c:v>0.77400000000000002</c:v>
                </c:pt>
                <c:pt idx="645">
                  <c:v>0.76900000000000002</c:v>
                </c:pt>
                <c:pt idx="646">
                  <c:v>0.76400000000000001</c:v>
                </c:pt>
                <c:pt idx="647">
                  <c:v>0.75900000000000001</c:v>
                </c:pt>
                <c:pt idx="648">
                  <c:v>0.755</c:v>
                </c:pt>
                <c:pt idx="649">
                  <c:v>0.75</c:v>
                </c:pt>
                <c:pt idx="650">
                  <c:v>0.745</c:v>
                </c:pt>
                <c:pt idx="651">
                  <c:v>0.74</c:v>
                </c:pt>
                <c:pt idx="652">
                  <c:v>0.73499999999999999</c:v>
                </c:pt>
                <c:pt idx="653">
                  <c:v>0.73</c:v>
                </c:pt>
                <c:pt idx="654">
                  <c:v>0.72499999999999998</c:v>
                </c:pt>
                <c:pt idx="655">
                  <c:v>0.72</c:v>
                </c:pt>
                <c:pt idx="656">
                  <c:v>0.71499999999999997</c:v>
                </c:pt>
                <c:pt idx="657">
                  <c:v>0.71</c:v>
                </c:pt>
                <c:pt idx="658">
                  <c:v>0.70499999999999996</c:v>
                </c:pt>
                <c:pt idx="659">
                  <c:v>0.7</c:v>
                </c:pt>
                <c:pt idx="660">
                  <c:v>0.69499999999999995</c:v>
                </c:pt>
                <c:pt idx="661">
                  <c:v>0.69</c:v>
                </c:pt>
                <c:pt idx="662">
                  <c:v>0.68500000000000005</c:v>
                </c:pt>
                <c:pt idx="663">
                  <c:v>0.68</c:v>
                </c:pt>
                <c:pt idx="664">
                  <c:v>0.67500000000000004</c:v>
                </c:pt>
                <c:pt idx="665">
                  <c:v>0.67</c:v>
                </c:pt>
                <c:pt idx="666">
                  <c:v>0.66500000000000004</c:v>
                </c:pt>
                <c:pt idx="667">
                  <c:v>0.66</c:v>
                </c:pt>
                <c:pt idx="668">
                  <c:v>0.65400000000000003</c:v>
                </c:pt>
                <c:pt idx="669">
                  <c:v>0.64900000000000002</c:v>
                </c:pt>
                <c:pt idx="670">
                  <c:v>0.64400000000000002</c:v>
                </c:pt>
                <c:pt idx="671">
                  <c:v>0.63900000000000001</c:v>
                </c:pt>
                <c:pt idx="672">
                  <c:v>0.63400000000000001</c:v>
                </c:pt>
                <c:pt idx="673">
                  <c:v>0.629</c:v>
                </c:pt>
                <c:pt idx="674">
                  <c:v>0.624</c:v>
                </c:pt>
                <c:pt idx="675">
                  <c:v>0.61799999999999999</c:v>
                </c:pt>
                <c:pt idx="676">
                  <c:v>0.61299999999999999</c:v>
                </c:pt>
                <c:pt idx="677">
                  <c:v>0.60799999999999998</c:v>
                </c:pt>
                <c:pt idx="678">
                  <c:v>0.60299999999999998</c:v>
                </c:pt>
                <c:pt idx="679">
                  <c:v>0.59799999999999998</c:v>
                </c:pt>
                <c:pt idx="680">
                  <c:v>0.59299999999999997</c:v>
                </c:pt>
                <c:pt idx="681">
                  <c:v>0.58699999999999997</c:v>
                </c:pt>
                <c:pt idx="682">
                  <c:v>0.58199999999999996</c:v>
                </c:pt>
                <c:pt idx="683">
                  <c:v>0.57699999999999996</c:v>
                </c:pt>
                <c:pt idx="684">
                  <c:v>0.57199999999999995</c:v>
                </c:pt>
                <c:pt idx="685">
                  <c:v>0.56699999999999995</c:v>
                </c:pt>
                <c:pt idx="686">
                  <c:v>0.56200000000000006</c:v>
                </c:pt>
                <c:pt idx="687">
                  <c:v>0.55600000000000005</c:v>
                </c:pt>
                <c:pt idx="688">
                  <c:v>0.55100000000000005</c:v>
                </c:pt>
                <c:pt idx="689">
                  <c:v>0.54600000000000004</c:v>
                </c:pt>
                <c:pt idx="690">
                  <c:v>0.54100000000000004</c:v>
                </c:pt>
                <c:pt idx="691">
                  <c:v>0.53600000000000003</c:v>
                </c:pt>
                <c:pt idx="692">
                  <c:v>0.53100000000000003</c:v>
                </c:pt>
                <c:pt idx="693">
                  <c:v>0.52600000000000002</c:v>
                </c:pt>
                <c:pt idx="694">
                  <c:v>0.52100000000000002</c:v>
                </c:pt>
                <c:pt idx="695">
                  <c:v>0.51600000000000001</c:v>
                </c:pt>
                <c:pt idx="696">
                  <c:v>0.51100000000000001</c:v>
                </c:pt>
                <c:pt idx="697">
                  <c:v>0.50600000000000001</c:v>
                </c:pt>
                <c:pt idx="698">
                  <c:v>0.5</c:v>
                </c:pt>
                <c:pt idx="699">
                  <c:v>0.495</c:v>
                </c:pt>
                <c:pt idx="700">
                  <c:v>0.49</c:v>
                </c:pt>
                <c:pt idx="701">
                  <c:v>0.48499999999999999</c:v>
                </c:pt>
                <c:pt idx="702">
                  <c:v>0.48099999999999998</c:v>
                </c:pt>
                <c:pt idx="703">
                  <c:v>0.47599999999999998</c:v>
                </c:pt>
                <c:pt idx="704">
                  <c:v>0.47099999999999997</c:v>
                </c:pt>
                <c:pt idx="705">
                  <c:v>0.46600000000000003</c:v>
                </c:pt>
                <c:pt idx="706">
                  <c:v>0.46100000000000002</c:v>
                </c:pt>
                <c:pt idx="707">
                  <c:v>0.45600000000000002</c:v>
                </c:pt>
                <c:pt idx="708">
                  <c:v>0.45100000000000001</c:v>
                </c:pt>
                <c:pt idx="709">
                  <c:v>0.44600000000000001</c:v>
                </c:pt>
                <c:pt idx="710">
                  <c:v>0.441</c:v>
                </c:pt>
                <c:pt idx="711">
                  <c:v>0.437</c:v>
                </c:pt>
                <c:pt idx="712">
                  <c:v>0.432</c:v>
                </c:pt>
                <c:pt idx="713">
                  <c:v>0.42699999999999999</c:v>
                </c:pt>
                <c:pt idx="714">
                  <c:v>0.42199999999999999</c:v>
                </c:pt>
                <c:pt idx="715">
                  <c:v>0.41799999999999998</c:v>
                </c:pt>
                <c:pt idx="716">
                  <c:v>0.41299999999999998</c:v>
                </c:pt>
                <c:pt idx="717">
                  <c:v>0.40799999999999997</c:v>
                </c:pt>
                <c:pt idx="718">
                  <c:v>0.40400000000000003</c:v>
                </c:pt>
                <c:pt idx="719">
                  <c:v>0.39900000000000002</c:v>
                </c:pt>
                <c:pt idx="720">
                  <c:v>0.39400000000000002</c:v>
                </c:pt>
                <c:pt idx="721">
                  <c:v>0.39</c:v>
                </c:pt>
                <c:pt idx="722">
                  <c:v>0.38500000000000001</c:v>
                </c:pt>
                <c:pt idx="723">
                  <c:v>0.38100000000000001</c:v>
                </c:pt>
                <c:pt idx="724">
                  <c:v>0.376</c:v>
                </c:pt>
                <c:pt idx="725">
                  <c:v>0.372</c:v>
                </c:pt>
                <c:pt idx="726">
                  <c:v>0.36699999999999999</c:v>
                </c:pt>
                <c:pt idx="727">
                  <c:v>0.36299999999999999</c:v>
                </c:pt>
                <c:pt idx="728">
                  <c:v>0.35799999999999998</c:v>
                </c:pt>
                <c:pt idx="729">
                  <c:v>0.35399999999999998</c:v>
                </c:pt>
                <c:pt idx="730">
                  <c:v>0.35</c:v>
                </c:pt>
                <c:pt idx="731">
                  <c:v>0.34499999999999997</c:v>
                </c:pt>
                <c:pt idx="732">
                  <c:v>0.34100000000000003</c:v>
                </c:pt>
                <c:pt idx="733">
                  <c:v>0.33700000000000002</c:v>
                </c:pt>
                <c:pt idx="734">
                  <c:v>0.33300000000000002</c:v>
                </c:pt>
                <c:pt idx="735">
                  <c:v>0.32900000000000001</c:v>
                </c:pt>
                <c:pt idx="736">
                  <c:v>0.32400000000000001</c:v>
                </c:pt>
                <c:pt idx="737">
                  <c:v>0.32</c:v>
                </c:pt>
                <c:pt idx="738">
                  <c:v>0.316</c:v>
                </c:pt>
                <c:pt idx="739">
                  <c:v>0.312</c:v>
                </c:pt>
                <c:pt idx="740">
                  <c:v>0.308</c:v>
                </c:pt>
                <c:pt idx="741">
                  <c:v>0.30399999999999999</c:v>
                </c:pt>
                <c:pt idx="742">
                  <c:v>0.3</c:v>
                </c:pt>
                <c:pt idx="743">
                  <c:v>0.29599999999999999</c:v>
                </c:pt>
                <c:pt idx="744">
                  <c:v>0.29199999999999998</c:v>
                </c:pt>
                <c:pt idx="745">
                  <c:v>0.28799999999999998</c:v>
                </c:pt>
                <c:pt idx="746">
                  <c:v>0.28399999999999997</c:v>
                </c:pt>
                <c:pt idx="747">
                  <c:v>0.28100000000000003</c:v>
                </c:pt>
                <c:pt idx="748">
                  <c:v>0.27700000000000002</c:v>
                </c:pt>
                <c:pt idx="749">
                  <c:v>0.27300000000000002</c:v>
                </c:pt>
                <c:pt idx="750">
                  <c:v>0.26900000000000002</c:v>
                </c:pt>
                <c:pt idx="751">
                  <c:v>0.26600000000000001</c:v>
                </c:pt>
                <c:pt idx="752">
                  <c:v>0.26200000000000001</c:v>
                </c:pt>
                <c:pt idx="753">
                  <c:v>0.25800000000000001</c:v>
                </c:pt>
                <c:pt idx="754">
                  <c:v>0.255</c:v>
                </c:pt>
                <c:pt idx="755">
                  <c:v>0.251</c:v>
                </c:pt>
                <c:pt idx="756">
                  <c:v>0.248</c:v>
                </c:pt>
                <c:pt idx="757">
                  <c:v>0.24399999999999999</c:v>
                </c:pt>
                <c:pt idx="758">
                  <c:v>0.24099999999999999</c:v>
                </c:pt>
                <c:pt idx="759">
                  <c:v>0.23699999999999999</c:v>
                </c:pt>
                <c:pt idx="760">
                  <c:v>0.23400000000000001</c:v>
                </c:pt>
                <c:pt idx="761">
                  <c:v>0.23</c:v>
                </c:pt>
                <c:pt idx="762">
                  <c:v>0.22700000000000001</c:v>
                </c:pt>
                <c:pt idx="763">
                  <c:v>0.224</c:v>
                </c:pt>
                <c:pt idx="764">
                  <c:v>0.22</c:v>
                </c:pt>
                <c:pt idx="765">
                  <c:v>0.217</c:v>
                </c:pt>
                <c:pt idx="766">
                  <c:v>0.214</c:v>
                </c:pt>
                <c:pt idx="767">
                  <c:v>0.21099999999999999</c:v>
                </c:pt>
                <c:pt idx="768">
                  <c:v>0.20799999999999999</c:v>
                </c:pt>
                <c:pt idx="769">
                  <c:v>0.20399999999999999</c:v>
                </c:pt>
                <c:pt idx="770">
                  <c:v>0.20100000000000001</c:v>
                </c:pt>
                <c:pt idx="771">
                  <c:v>0.19800000000000001</c:v>
                </c:pt>
                <c:pt idx="772">
                  <c:v>0.19500000000000001</c:v>
                </c:pt>
                <c:pt idx="773">
                  <c:v>0.192</c:v>
                </c:pt>
                <c:pt idx="774">
                  <c:v>0.189</c:v>
                </c:pt>
                <c:pt idx="775">
                  <c:v>0.186</c:v>
                </c:pt>
                <c:pt idx="776">
                  <c:v>0.183</c:v>
                </c:pt>
                <c:pt idx="777">
                  <c:v>0.18099999999999999</c:v>
                </c:pt>
                <c:pt idx="778">
                  <c:v>0.17799999999999999</c:v>
                </c:pt>
                <c:pt idx="779">
                  <c:v>0.17499999999999999</c:v>
                </c:pt>
                <c:pt idx="780">
                  <c:v>0.17199999999999999</c:v>
                </c:pt>
                <c:pt idx="781">
                  <c:v>0.16900000000000001</c:v>
                </c:pt>
                <c:pt idx="782">
                  <c:v>0.16700000000000001</c:v>
                </c:pt>
                <c:pt idx="783">
                  <c:v>0.16400000000000001</c:v>
                </c:pt>
                <c:pt idx="784">
                  <c:v>0.161</c:v>
                </c:pt>
                <c:pt idx="785">
                  <c:v>0.159</c:v>
                </c:pt>
                <c:pt idx="786">
                  <c:v>0.156</c:v>
                </c:pt>
                <c:pt idx="787">
                  <c:v>0.154</c:v>
                </c:pt>
                <c:pt idx="788">
                  <c:v>0.151</c:v>
                </c:pt>
                <c:pt idx="789">
                  <c:v>0.14899999999999999</c:v>
                </c:pt>
                <c:pt idx="790">
                  <c:v>0.14599999999999999</c:v>
                </c:pt>
                <c:pt idx="791">
                  <c:v>0.14399999999999999</c:v>
                </c:pt>
                <c:pt idx="792">
                  <c:v>0.14099999999999999</c:v>
                </c:pt>
                <c:pt idx="793">
                  <c:v>0.13900000000000001</c:v>
                </c:pt>
                <c:pt idx="794">
                  <c:v>0.13700000000000001</c:v>
                </c:pt>
                <c:pt idx="795">
                  <c:v>0.13400000000000001</c:v>
                </c:pt>
                <c:pt idx="796">
                  <c:v>0.13200000000000001</c:v>
                </c:pt>
                <c:pt idx="797">
                  <c:v>0.13</c:v>
                </c:pt>
                <c:pt idx="798">
                  <c:v>0.128</c:v>
                </c:pt>
                <c:pt idx="799">
                  <c:v>0.125</c:v>
                </c:pt>
                <c:pt idx="800">
                  <c:v>0.123</c:v>
                </c:pt>
                <c:pt idx="801">
                  <c:v>0.121</c:v>
                </c:pt>
                <c:pt idx="802">
                  <c:v>0.11899999999999999</c:v>
                </c:pt>
                <c:pt idx="803">
                  <c:v>0.11700000000000001</c:v>
                </c:pt>
                <c:pt idx="804">
                  <c:v>0.115</c:v>
                </c:pt>
                <c:pt idx="805">
                  <c:v>0.113</c:v>
                </c:pt>
                <c:pt idx="806">
                  <c:v>0.111</c:v>
                </c:pt>
                <c:pt idx="807">
                  <c:v>0.109</c:v>
                </c:pt>
                <c:pt idx="808">
                  <c:v>0.107</c:v>
                </c:pt>
                <c:pt idx="809">
                  <c:v>0.105</c:v>
                </c:pt>
                <c:pt idx="810">
                  <c:v>0.10299999999999999</c:v>
                </c:pt>
                <c:pt idx="811">
                  <c:v>0.10100000000000001</c:v>
                </c:pt>
                <c:pt idx="812">
                  <c:v>9.9000000000000005E-2</c:v>
                </c:pt>
                <c:pt idx="813">
                  <c:v>9.8000000000000004E-2</c:v>
                </c:pt>
                <c:pt idx="814">
                  <c:v>9.6000000000000002E-2</c:v>
                </c:pt>
                <c:pt idx="815">
                  <c:v>9.4E-2</c:v>
                </c:pt>
                <c:pt idx="816">
                  <c:v>9.1999999999999998E-2</c:v>
                </c:pt>
                <c:pt idx="817">
                  <c:v>9.0999999999999998E-2</c:v>
                </c:pt>
                <c:pt idx="818">
                  <c:v>8.8999999999999996E-2</c:v>
                </c:pt>
                <c:pt idx="819">
                  <c:v>8.6999999999999994E-2</c:v>
                </c:pt>
                <c:pt idx="820">
                  <c:v>8.5999999999999993E-2</c:v>
                </c:pt>
                <c:pt idx="821">
                  <c:v>8.4000000000000005E-2</c:v>
                </c:pt>
                <c:pt idx="822">
                  <c:v>8.2000000000000003E-2</c:v>
                </c:pt>
                <c:pt idx="823">
                  <c:v>8.1000000000000003E-2</c:v>
                </c:pt>
                <c:pt idx="824">
                  <c:v>7.9000000000000001E-2</c:v>
                </c:pt>
                <c:pt idx="825">
                  <c:v>7.8E-2</c:v>
                </c:pt>
                <c:pt idx="826">
                  <c:v>7.5999999999999998E-2</c:v>
                </c:pt>
                <c:pt idx="827">
                  <c:v>7.4999999999999997E-2</c:v>
                </c:pt>
                <c:pt idx="828">
                  <c:v>7.2999999999999995E-2</c:v>
                </c:pt>
                <c:pt idx="829">
                  <c:v>7.1999999999999995E-2</c:v>
                </c:pt>
                <c:pt idx="830">
                  <c:v>7.0999999999999994E-2</c:v>
                </c:pt>
                <c:pt idx="831">
                  <c:v>6.9000000000000006E-2</c:v>
                </c:pt>
                <c:pt idx="832">
                  <c:v>6.8000000000000005E-2</c:v>
                </c:pt>
                <c:pt idx="833">
                  <c:v>6.7000000000000004E-2</c:v>
                </c:pt>
                <c:pt idx="834">
                  <c:v>6.5000000000000002E-2</c:v>
                </c:pt>
                <c:pt idx="835">
                  <c:v>6.4000000000000001E-2</c:v>
                </c:pt>
                <c:pt idx="836">
                  <c:v>6.3E-2</c:v>
                </c:pt>
                <c:pt idx="837">
                  <c:v>6.0999999999999999E-2</c:v>
                </c:pt>
                <c:pt idx="838">
                  <c:v>0.06</c:v>
                </c:pt>
                <c:pt idx="839">
                  <c:v>5.8999999999999997E-2</c:v>
                </c:pt>
                <c:pt idx="840">
                  <c:v>5.8000000000000003E-2</c:v>
                </c:pt>
                <c:pt idx="841">
                  <c:v>5.7000000000000002E-2</c:v>
                </c:pt>
                <c:pt idx="842">
                  <c:v>5.6000000000000001E-2</c:v>
                </c:pt>
                <c:pt idx="843">
                  <c:v>5.3999999999999999E-2</c:v>
                </c:pt>
                <c:pt idx="844">
                  <c:v>5.2999999999999999E-2</c:v>
                </c:pt>
                <c:pt idx="845">
                  <c:v>5.1999999999999998E-2</c:v>
                </c:pt>
                <c:pt idx="846">
                  <c:v>5.0999999999999997E-2</c:v>
                </c:pt>
                <c:pt idx="847">
                  <c:v>0.05</c:v>
                </c:pt>
                <c:pt idx="848">
                  <c:v>4.9000000000000002E-2</c:v>
                </c:pt>
                <c:pt idx="849">
                  <c:v>4.8000000000000001E-2</c:v>
                </c:pt>
                <c:pt idx="850">
                  <c:v>4.7E-2</c:v>
                </c:pt>
                <c:pt idx="851">
                  <c:v>4.5999999999999999E-2</c:v>
                </c:pt>
                <c:pt idx="852">
                  <c:v>4.4999999999999998E-2</c:v>
                </c:pt>
                <c:pt idx="853">
                  <c:v>4.3999999999999997E-2</c:v>
                </c:pt>
                <c:pt idx="854">
                  <c:v>4.2999999999999997E-2</c:v>
                </c:pt>
                <c:pt idx="855">
                  <c:v>4.2000000000000003E-2</c:v>
                </c:pt>
                <c:pt idx="856">
                  <c:v>4.1000000000000002E-2</c:v>
                </c:pt>
                <c:pt idx="857">
                  <c:v>4.1000000000000002E-2</c:v>
                </c:pt>
                <c:pt idx="858">
                  <c:v>0.04</c:v>
                </c:pt>
                <c:pt idx="859">
                  <c:v>3.9E-2</c:v>
                </c:pt>
                <c:pt idx="860">
                  <c:v>3.7999999999999999E-2</c:v>
                </c:pt>
                <c:pt idx="861">
                  <c:v>3.6999999999999998E-2</c:v>
                </c:pt>
                <c:pt idx="862">
                  <c:v>3.5999999999999997E-2</c:v>
                </c:pt>
                <c:pt idx="863">
                  <c:v>3.5999999999999997E-2</c:v>
                </c:pt>
                <c:pt idx="864">
                  <c:v>3.5000000000000003E-2</c:v>
                </c:pt>
                <c:pt idx="865">
                  <c:v>3.4000000000000002E-2</c:v>
                </c:pt>
                <c:pt idx="866">
                  <c:v>3.3000000000000002E-2</c:v>
                </c:pt>
                <c:pt idx="867">
                  <c:v>3.3000000000000002E-2</c:v>
                </c:pt>
                <c:pt idx="868">
                  <c:v>3.2000000000000001E-2</c:v>
                </c:pt>
                <c:pt idx="869">
                  <c:v>3.1E-2</c:v>
                </c:pt>
                <c:pt idx="870">
                  <c:v>0.03</c:v>
                </c:pt>
                <c:pt idx="871">
                  <c:v>0.03</c:v>
                </c:pt>
                <c:pt idx="872">
                  <c:v>2.9000000000000001E-2</c:v>
                </c:pt>
                <c:pt idx="873">
                  <c:v>2.8000000000000001E-2</c:v>
                </c:pt>
                <c:pt idx="874">
                  <c:v>2.8000000000000001E-2</c:v>
                </c:pt>
                <c:pt idx="875">
                  <c:v>2.7E-2</c:v>
                </c:pt>
                <c:pt idx="876">
                  <c:v>2.7E-2</c:v>
                </c:pt>
                <c:pt idx="877">
                  <c:v>2.5999999999999999E-2</c:v>
                </c:pt>
                <c:pt idx="878">
                  <c:v>2.5000000000000001E-2</c:v>
                </c:pt>
                <c:pt idx="879">
                  <c:v>2.5000000000000001E-2</c:v>
                </c:pt>
                <c:pt idx="880">
                  <c:v>2.4E-2</c:v>
                </c:pt>
                <c:pt idx="881">
                  <c:v>2.4E-2</c:v>
                </c:pt>
                <c:pt idx="882">
                  <c:v>2.3E-2</c:v>
                </c:pt>
                <c:pt idx="883">
                  <c:v>2.3E-2</c:v>
                </c:pt>
                <c:pt idx="884">
                  <c:v>2.1999999999999999E-2</c:v>
                </c:pt>
                <c:pt idx="885">
                  <c:v>2.1999999999999999E-2</c:v>
                </c:pt>
                <c:pt idx="886">
                  <c:v>2.1000000000000001E-2</c:v>
                </c:pt>
                <c:pt idx="887">
                  <c:v>2.1000000000000001E-2</c:v>
                </c:pt>
                <c:pt idx="888">
                  <c:v>0.02</c:v>
                </c:pt>
                <c:pt idx="889">
                  <c:v>0.02</c:v>
                </c:pt>
                <c:pt idx="890">
                  <c:v>1.9E-2</c:v>
                </c:pt>
                <c:pt idx="891">
                  <c:v>1.9E-2</c:v>
                </c:pt>
                <c:pt idx="892">
                  <c:v>1.7999999999999999E-2</c:v>
                </c:pt>
                <c:pt idx="893">
                  <c:v>1.7999999999999999E-2</c:v>
                </c:pt>
                <c:pt idx="894">
                  <c:v>1.7000000000000001E-2</c:v>
                </c:pt>
                <c:pt idx="895">
                  <c:v>1.7000000000000001E-2</c:v>
                </c:pt>
                <c:pt idx="896">
                  <c:v>1.7000000000000001E-2</c:v>
                </c:pt>
                <c:pt idx="897">
                  <c:v>1.6E-2</c:v>
                </c:pt>
                <c:pt idx="898">
                  <c:v>1.6E-2</c:v>
                </c:pt>
                <c:pt idx="899">
                  <c:v>1.4999999999999999E-2</c:v>
                </c:pt>
                <c:pt idx="900">
                  <c:v>1.4999999999999999E-2</c:v>
                </c:pt>
                <c:pt idx="901">
                  <c:v>1.4999999999999999E-2</c:v>
                </c:pt>
                <c:pt idx="902">
                  <c:v>1.4E-2</c:v>
                </c:pt>
                <c:pt idx="903">
                  <c:v>1.4E-2</c:v>
                </c:pt>
                <c:pt idx="904">
                  <c:v>1.4E-2</c:v>
                </c:pt>
                <c:pt idx="905">
                  <c:v>1.2999999999999999E-2</c:v>
                </c:pt>
                <c:pt idx="906">
                  <c:v>1.2999999999999999E-2</c:v>
                </c:pt>
                <c:pt idx="907">
                  <c:v>1.2999999999999999E-2</c:v>
                </c:pt>
                <c:pt idx="908">
                  <c:v>1.2E-2</c:v>
                </c:pt>
                <c:pt idx="909">
                  <c:v>1.2E-2</c:v>
                </c:pt>
                <c:pt idx="910">
                  <c:v>1.2E-2</c:v>
                </c:pt>
                <c:pt idx="911">
                  <c:v>1.0999999999999999E-2</c:v>
                </c:pt>
                <c:pt idx="912">
                  <c:v>1.0999999999999999E-2</c:v>
                </c:pt>
                <c:pt idx="913">
                  <c:v>1.0999999999999999E-2</c:v>
                </c:pt>
                <c:pt idx="914">
                  <c:v>1.0999999999999999E-2</c:v>
                </c:pt>
                <c:pt idx="915">
                  <c:v>0.01</c:v>
                </c:pt>
                <c:pt idx="916">
                  <c:v>0.01</c:v>
                </c:pt>
                <c:pt idx="917">
                  <c:v>0.01</c:v>
                </c:pt>
                <c:pt idx="918">
                  <c:v>8.9999999999999993E-3</c:v>
                </c:pt>
                <c:pt idx="919">
                  <c:v>8.9999999999999993E-3</c:v>
                </c:pt>
                <c:pt idx="920">
                  <c:v>8.9999999999999993E-3</c:v>
                </c:pt>
                <c:pt idx="921">
                  <c:v>8.9999999999999993E-3</c:v>
                </c:pt>
                <c:pt idx="922">
                  <c:v>8.9999999999999993E-3</c:v>
                </c:pt>
                <c:pt idx="923">
                  <c:v>8.0000000000000002E-3</c:v>
                </c:pt>
                <c:pt idx="924">
                  <c:v>8.0000000000000002E-3</c:v>
                </c:pt>
                <c:pt idx="925">
                  <c:v>8.0000000000000002E-3</c:v>
                </c:pt>
                <c:pt idx="926">
                  <c:v>8.0000000000000002E-3</c:v>
                </c:pt>
                <c:pt idx="927">
                  <c:v>7.0000000000000001E-3</c:v>
                </c:pt>
                <c:pt idx="928">
                  <c:v>7.0000000000000001E-3</c:v>
                </c:pt>
                <c:pt idx="929">
                  <c:v>7.0000000000000001E-3</c:v>
                </c:pt>
                <c:pt idx="930">
                  <c:v>7.0000000000000001E-3</c:v>
                </c:pt>
                <c:pt idx="931">
                  <c:v>7.0000000000000001E-3</c:v>
                </c:pt>
                <c:pt idx="932">
                  <c:v>7.0000000000000001E-3</c:v>
                </c:pt>
                <c:pt idx="933">
                  <c:v>6.0000000000000001E-3</c:v>
                </c:pt>
                <c:pt idx="934">
                  <c:v>6.0000000000000001E-3</c:v>
                </c:pt>
                <c:pt idx="935">
                  <c:v>6.0000000000000001E-3</c:v>
                </c:pt>
                <c:pt idx="936">
                  <c:v>6.0000000000000001E-3</c:v>
                </c:pt>
                <c:pt idx="937">
                  <c:v>6.0000000000000001E-3</c:v>
                </c:pt>
                <c:pt idx="938">
                  <c:v>6.0000000000000001E-3</c:v>
                </c:pt>
                <c:pt idx="939">
                  <c:v>5.0000000000000001E-3</c:v>
                </c:pt>
                <c:pt idx="940">
                  <c:v>5.0000000000000001E-3</c:v>
                </c:pt>
                <c:pt idx="941">
                  <c:v>5.0000000000000001E-3</c:v>
                </c:pt>
                <c:pt idx="942">
                  <c:v>5.0000000000000001E-3</c:v>
                </c:pt>
                <c:pt idx="943">
                  <c:v>5.0000000000000001E-3</c:v>
                </c:pt>
                <c:pt idx="944">
                  <c:v>5.0000000000000001E-3</c:v>
                </c:pt>
                <c:pt idx="945">
                  <c:v>5.0000000000000001E-3</c:v>
                </c:pt>
                <c:pt idx="946">
                  <c:v>4.0000000000000001E-3</c:v>
                </c:pt>
                <c:pt idx="947">
                  <c:v>4.0000000000000001E-3</c:v>
                </c:pt>
                <c:pt idx="948">
                  <c:v>4.0000000000000001E-3</c:v>
                </c:pt>
                <c:pt idx="949">
                  <c:v>4.0000000000000001E-3</c:v>
                </c:pt>
                <c:pt idx="950">
                  <c:v>4.0000000000000001E-3</c:v>
                </c:pt>
                <c:pt idx="951">
                  <c:v>4.0000000000000001E-3</c:v>
                </c:pt>
                <c:pt idx="952">
                  <c:v>4.0000000000000001E-3</c:v>
                </c:pt>
                <c:pt idx="953">
                  <c:v>4.0000000000000001E-3</c:v>
                </c:pt>
                <c:pt idx="954">
                  <c:v>4.0000000000000001E-3</c:v>
                </c:pt>
                <c:pt idx="955">
                  <c:v>3.0000000000000001E-3</c:v>
                </c:pt>
                <c:pt idx="956">
                  <c:v>3.0000000000000001E-3</c:v>
                </c:pt>
                <c:pt idx="957">
                  <c:v>3.0000000000000001E-3</c:v>
                </c:pt>
                <c:pt idx="958">
                  <c:v>3.0000000000000001E-3</c:v>
                </c:pt>
                <c:pt idx="959">
                  <c:v>3.0000000000000001E-3</c:v>
                </c:pt>
                <c:pt idx="960">
                  <c:v>3.0000000000000001E-3</c:v>
                </c:pt>
                <c:pt idx="961">
                  <c:v>3.0000000000000001E-3</c:v>
                </c:pt>
                <c:pt idx="962">
                  <c:v>3.0000000000000001E-3</c:v>
                </c:pt>
                <c:pt idx="963">
                  <c:v>3.0000000000000001E-3</c:v>
                </c:pt>
                <c:pt idx="964">
                  <c:v>3.0000000000000001E-3</c:v>
                </c:pt>
                <c:pt idx="965">
                  <c:v>3.0000000000000001E-3</c:v>
                </c:pt>
                <c:pt idx="966">
                  <c:v>3.0000000000000001E-3</c:v>
                </c:pt>
                <c:pt idx="967">
                  <c:v>2E-3</c:v>
                </c:pt>
                <c:pt idx="968">
                  <c:v>2E-3</c:v>
                </c:pt>
                <c:pt idx="969">
                  <c:v>2E-3</c:v>
                </c:pt>
                <c:pt idx="970">
                  <c:v>2E-3</c:v>
                </c:pt>
                <c:pt idx="971">
                  <c:v>2E-3</c:v>
                </c:pt>
                <c:pt idx="972">
                  <c:v>2E-3</c:v>
                </c:pt>
                <c:pt idx="973">
                  <c:v>2E-3</c:v>
                </c:pt>
                <c:pt idx="974">
                  <c:v>2E-3</c:v>
                </c:pt>
                <c:pt idx="975">
                  <c:v>2E-3</c:v>
                </c:pt>
                <c:pt idx="976">
                  <c:v>2E-3</c:v>
                </c:pt>
                <c:pt idx="977">
                  <c:v>2E-3</c:v>
                </c:pt>
                <c:pt idx="978">
                  <c:v>2E-3</c:v>
                </c:pt>
                <c:pt idx="979">
                  <c:v>2E-3</c:v>
                </c:pt>
                <c:pt idx="980">
                  <c:v>2E-3</c:v>
                </c:pt>
                <c:pt idx="981">
                  <c:v>2E-3</c:v>
                </c:pt>
                <c:pt idx="982">
                  <c:v>2E-3</c:v>
                </c:pt>
                <c:pt idx="983">
                  <c:v>1E-3</c:v>
                </c:pt>
                <c:pt idx="984">
                  <c:v>1E-3</c:v>
                </c:pt>
                <c:pt idx="985">
                  <c:v>1E-3</c:v>
                </c:pt>
                <c:pt idx="986">
                  <c:v>1E-3</c:v>
                </c:pt>
                <c:pt idx="987">
                  <c:v>1E-3</c:v>
                </c:pt>
                <c:pt idx="988">
                  <c:v>1E-3</c:v>
                </c:pt>
                <c:pt idx="989">
                  <c:v>1E-3</c:v>
                </c:pt>
                <c:pt idx="990">
                  <c:v>1E-3</c:v>
                </c:pt>
                <c:pt idx="991">
                  <c:v>1E-3</c:v>
                </c:pt>
                <c:pt idx="992">
                  <c:v>1E-3</c:v>
                </c:pt>
                <c:pt idx="993">
                  <c:v>1E-3</c:v>
                </c:pt>
                <c:pt idx="994">
                  <c:v>1E-3</c:v>
                </c:pt>
                <c:pt idx="995">
                  <c:v>1E-3</c:v>
                </c:pt>
                <c:pt idx="996">
                  <c:v>1E-3</c:v>
                </c:pt>
                <c:pt idx="997">
                  <c:v>1E-3</c:v>
                </c:pt>
                <c:pt idx="998">
                  <c:v>1E-3</c:v>
                </c:pt>
                <c:pt idx="999">
                  <c:v>1E-3</c:v>
                </c:pt>
                <c:pt idx="1000">
                  <c:v>1E-3</c:v>
                </c:pt>
                <c:pt idx="1001">
                  <c:v>1E-3</c:v>
                </c:pt>
                <c:pt idx="1002">
                  <c:v>1E-3</c:v>
                </c:pt>
                <c:pt idx="1003">
                  <c:v>1E-3</c:v>
                </c:pt>
                <c:pt idx="1004">
                  <c:v>1E-3</c:v>
                </c:pt>
                <c:pt idx="1005">
                  <c:v>1E-3</c:v>
                </c:pt>
                <c:pt idx="1006">
                  <c:v>1E-3</c:v>
                </c:pt>
                <c:pt idx="1007">
                  <c:v>1E-3</c:v>
                </c:pt>
                <c:pt idx="1008">
                  <c:v>1E-3</c:v>
                </c:pt>
                <c:pt idx="1009">
                  <c:v>1E-3</c:v>
                </c:pt>
                <c:pt idx="1010">
                  <c:v>1E-3</c:v>
                </c:pt>
                <c:pt idx="1011">
                  <c:v>1E-3</c:v>
                </c:pt>
                <c:pt idx="1012">
                  <c:v>1E-3</c:v>
                </c:pt>
                <c:pt idx="1013">
                  <c:v>1E-3</c:v>
                </c:pt>
                <c:pt idx="1014">
                  <c:v>1E-3</c:v>
                </c:pt>
                <c:pt idx="1015">
                  <c:v>1E-3</c:v>
                </c:pt>
                <c:pt idx="1016">
                  <c:v>1E-3</c:v>
                </c:pt>
                <c:pt idx="1017">
                  <c:v>1E-3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14-4656-920F-D0C544725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1983135"/>
        <c:axId val="1521980255"/>
      </c:lineChart>
      <c:catAx>
        <c:axId val="152198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80255"/>
        <c:crosses val="autoZero"/>
        <c:auto val="1"/>
        <c:lblAlgn val="ctr"/>
        <c:lblOffset val="100"/>
        <c:noMultiLvlLbl val="0"/>
      </c:catAx>
      <c:valAx>
        <c:axId val="152198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8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PP3-PIC</a:t>
            </a:r>
            <a:r>
              <a:rPr lang="en-CA" baseline="0"/>
              <a:t> PICO PP</a:t>
            </a:r>
            <a:r>
              <a:rPr lang="en-CA"/>
              <a:t> Response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 PP Temp TPC'!$V$10:$V$1209</c:f>
              <c:numCache>
                <c:formatCode>0.000</c:formatCode>
                <c:ptCount val="1200"/>
                <c:pt idx="0" formatCode="General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  <c:pt idx="402">
                  <c:v>10.050000000000001</c:v>
                </c:pt>
                <c:pt idx="403">
                  <c:v>10.074999999999999</c:v>
                </c:pt>
                <c:pt idx="404">
                  <c:v>10.1</c:v>
                </c:pt>
                <c:pt idx="405">
                  <c:v>10.125</c:v>
                </c:pt>
                <c:pt idx="406">
                  <c:v>10.15</c:v>
                </c:pt>
                <c:pt idx="407">
                  <c:v>10.175000000000001</c:v>
                </c:pt>
                <c:pt idx="408">
                  <c:v>10.199999999999999</c:v>
                </c:pt>
                <c:pt idx="409">
                  <c:v>10.225</c:v>
                </c:pt>
                <c:pt idx="410">
                  <c:v>10.25</c:v>
                </c:pt>
                <c:pt idx="411">
                  <c:v>10.275</c:v>
                </c:pt>
                <c:pt idx="412">
                  <c:v>10.3</c:v>
                </c:pt>
                <c:pt idx="413">
                  <c:v>10.324999999999999</c:v>
                </c:pt>
                <c:pt idx="414">
                  <c:v>10.35</c:v>
                </c:pt>
                <c:pt idx="415">
                  <c:v>10.375</c:v>
                </c:pt>
                <c:pt idx="416">
                  <c:v>10.4</c:v>
                </c:pt>
                <c:pt idx="417">
                  <c:v>10.425000000000001</c:v>
                </c:pt>
                <c:pt idx="418">
                  <c:v>10.45</c:v>
                </c:pt>
                <c:pt idx="419">
                  <c:v>10.475</c:v>
                </c:pt>
                <c:pt idx="420">
                  <c:v>10.5</c:v>
                </c:pt>
                <c:pt idx="421">
                  <c:v>10.525</c:v>
                </c:pt>
                <c:pt idx="422">
                  <c:v>10.55</c:v>
                </c:pt>
                <c:pt idx="423">
                  <c:v>10.574999999999999</c:v>
                </c:pt>
                <c:pt idx="424">
                  <c:v>10.6</c:v>
                </c:pt>
                <c:pt idx="425">
                  <c:v>10.625</c:v>
                </c:pt>
                <c:pt idx="426">
                  <c:v>10.65</c:v>
                </c:pt>
                <c:pt idx="427">
                  <c:v>10.675000000000001</c:v>
                </c:pt>
                <c:pt idx="428">
                  <c:v>10.7</c:v>
                </c:pt>
                <c:pt idx="429">
                  <c:v>10.725</c:v>
                </c:pt>
                <c:pt idx="430">
                  <c:v>10.75</c:v>
                </c:pt>
                <c:pt idx="431">
                  <c:v>10.775</c:v>
                </c:pt>
                <c:pt idx="432">
                  <c:v>10.8</c:v>
                </c:pt>
                <c:pt idx="433">
                  <c:v>10.824999999999999</c:v>
                </c:pt>
                <c:pt idx="434">
                  <c:v>10.85</c:v>
                </c:pt>
                <c:pt idx="435">
                  <c:v>10.875</c:v>
                </c:pt>
                <c:pt idx="436">
                  <c:v>10.9</c:v>
                </c:pt>
                <c:pt idx="437">
                  <c:v>10.925000000000001</c:v>
                </c:pt>
                <c:pt idx="438">
                  <c:v>10.95</c:v>
                </c:pt>
                <c:pt idx="439">
                  <c:v>10.975</c:v>
                </c:pt>
                <c:pt idx="440">
                  <c:v>11</c:v>
                </c:pt>
                <c:pt idx="441">
                  <c:v>11.025</c:v>
                </c:pt>
                <c:pt idx="442">
                  <c:v>11.05</c:v>
                </c:pt>
                <c:pt idx="443">
                  <c:v>11.074999999999999</c:v>
                </c:pt>
                <c:pt idx="444">
                  <c:v>11.1</c:v>
                </c:pt>
                <c:pt idx="445">
                  <c:v>11.125</c:v>
                </c:pt>
                <c:pt idx="446">
                  <c:v>11.15</c:v>
                </c:pt>
                <c:pt idx="447">
                  <c:v>11.175000000000001</c:v>
                </c:pt>
                <c:pt idx="448">
                  <c:v>11.2</c:v>
                </c:pt>
                <c:pt idx="449">
                  <c:v>11.225</c:v>
                </c:pt>
                <c:pt idx="450">
                  <c:v>11.25</c:v>
                </c:pt>
                <c:pt idx="451">
                  <c:v>11.275</c:v>
                </c:pt>
                <c:pt idx="452">
                  <c:v>11.3</c:v>
                </c:pt>
                <c:pt idx="453">
                  <c:v>11.324999999999999</c:v>
                </c:pt>
                <c:pt idx="454">
                  <c:v>11.35</c:v>
                </c:pt>
                <c:pt idx="455">
                  <c:v>11.375</c:v>
                </c:pt>
                <c:pt idx="456">
                  <c:v>11.4</c:v>
                </c:pt>
                <c:pt idx="457">
                  <c:v>11.425000000000001</c:v>
                </c:pt>
                <c:pt idx="458">
                  <c:v>11.45</c:v>
                </c:pt>
                <c:pt idx="459">
                  <c:v>11.475</c:v>
                </c:pt>
                <c:pt idx="460">
                  <c:v>11.5</c:v>
                </c:pt>
                <c:pt idx="461">
                  <c:v>11.525</c:v>
                </c:pt>
                <c:pt idx="462">
                  <c:v>11.55</c:v>
                </c:pt>
                <c:pt idx="463">
                  <c:v>11.574999999999999</c:v>
                </c:pt>
                <c:pt idx="464">
                  <c:v>11.6</c:v>
                </c:pt>
                <c:pt idx="465">
                  <c:v>11.625</c:v>
                </c:pt>
                <c:pt idx="466">
                  <c:v>11.65</c:v>
                </c:pt>
                <c:pt idx="467">
                  <c:v>11.675000000000001</c:v>
                </c:pt>
                <c:pt idx="468">
                  <c:v>11.7</c:v>
                </c:pt>
                <c:pt idx="469">
                  <c:v>11.725</c:v>
                </c:pt>
                <c:pt idx="470">
                  <c:v>11.75</c:v>
                </c:pt>
                <c:pt idx="471">
                  <c:v>11.775</c:v>
                </c:pt>
                <c:pt idx="472">
                  <c:v>11.8</c:v>
                </c:pt>
                <c:pt idx="473">
                  <c:v>11.824999999999999</c:v>
                </c:pt>
                <c:pt idx="474">
                  <c:v>11.85</c:v>
                </c:pt>
                <c:pt idx="475">
                  <c:v>11.875</c:v>
                </c:pt>
                <c:pt idx="476">
                  <c:v>11.9</c:v>
                </c:pt>
                <c:pt idx="477">
                  <c:v>11.925000000000001</c:v>
                </c:pt>
                <c:pt idx="478">
                  <c:v>11.95</c:v>
                </c:pt>
                <c:pt idx="479">
                  <c:v>11.975</c:v>
                </c:pt>
                <c:pt idx="480">
                  <c:v>12</c:v>
                </c:pt>
                <c:pt idx="481">
                  <c:v>12.025</c:v>
                </c:pt>
                <c:pt idx="482">
                  <c:v>12.05</c:v>
                </c:pt>
                <c:pt idx="483">
                  <c:v>12.074999999999999</c:v>
                </c:pt>
                <c:pt idx="484">
                  <c:v>12.1</c:v>
                </c:pt>
                <c:pt idx="485">
                  <c:v>12.125</c:v>
                </c:pt>
                <c:pt idx="486">
                  <c:v>12.15</c:v>
                </c:pt>
                <c:pt idx="487">
                  <c:v>12.175000000000001</c:v>
                </c:pt>
                <c:pt idx="488">
                  <c:v>12.2</c:v>
                </c:pt>
                <c:pt idx="489">
                  <c:v>12.225</c:v>
                </c:pt>
                <c:pt idx="490">
                  <c:v>12.25</c:v>
                </c:pt>
                <c:pt idx="491">
                  <c:v>12.275</c:v>
                </c:pt>
                <c:pt idx="492">
                  <c:v>12.3</c:v>
                </c:pt>
                <c:pt idx="493">
                  <c:v>12.324999999999999</c:v>
                </c:pt>
                <c:pt idx="494">
                  <c:v>12.35</c:v>
                </c:pt>
                <c:pt idx="495">
                  <c:v>12.375</c:v>
                </c:pt>
                <c:pt idx="496">
                  <c:v>12.4</c:v>
                </c:pt>
                <c:pt idx="497">
                  <c:v>12.425000000000001</c:v>
                </c:pt>
                <c:pt idx="498">
                  <c:v>12.45</c:v>
                </c:pt>
                <c:pt idx="499">
                  <c:v>12.475</c:v>
                </c:pt>
                <c:pt idx="500">
                  <c:v>12.5</c:v>
                </c:pt>
                <c:pt idx="501">
                  <c:v>12.525</c:v>
                </c:pt>
                <c:pt idx="502">
                  <c:v>12.55</c:v>
                </c:pt>
                <c:pt idx="503">
                  <c:v>12.574999999999999</c:v>
                </c:pt>
                <c:pt idx="504">
                  <c:v>12.6</c:v>
                </c:pt>
                <c:pt idx="505">
                  <c:v>12.625</c:v>
                </c:pt>
                <c:pt idx="506">
                  <c:v>12.65</c:v>
                </c:pt>
                <c:pt idx="507">
                  <c:v>12.675000000000001</c:v>
                </c:pt>
                <c:pt idx="508">
                  <c:v>12.7</c:v>
                </c:pt>
                <c:pt idx="509">
                  <c:v>12.725</c:v>
                </c:pt>
                <c:pt idx="510">
                  <c:v>12.75</c:v>
                </c:pt>
                <c:pt idx="511">
                  <c:v>12.775</c:v>
                </c:pt>
                <c:pt idx="512">
                  <c:v>12.8</c:v>
                </c:pt>
                <c:pt idx="513">
                  <c:v>12.824999999999999</c:v>
                </c:pt>
                <c:pt idx="514">
                  <c:v>12.85</c:v>
                </c:pt>
                <c:pt idx="515">
                  <c:v>12.875</c:v>
                </c:pt>
                <c:pt idx="516">
                  <c:v>12.9</c:v>
                </c:pt>
                <c:pt idx="517">
                  <c:v>12.925000000000001</c:v>
                </c:pt>
                <c:pt idx="518">
                  <c:v>12.95</c:v>
                </c:pt>
                <c:pt idx="519">
                  <c:v>12.975</c:v>
                </c:pt>
                <c:pt idx="520">
                  <c:v>13</c:v>
                </c:pt>
                <c:pt idx="521">
                  <c:v>13.025</c:v>
                </c:pt>
                <c:pt idx="522">
                  <c:v>13.05</c:v>
                </c:pt>
                <c:pt idx="523">
                  <c:v>13.074999999999999</c:v>
                </c:pt>
                <c:pt idx="524">
                  <c:v>13.1</c:v>
                </c:pt>
                <c:pt idx="525">
                  <c:v>13.125</c:v>
                </c:pt>
                <c:pt idx="526">
                  <c:v>13.15</c:v>
                </c:pt>
                <c:pt idx="527">
                  <c:v>13.175000000000001</c:v>
                </c:pt>
                <c:pt idx="528">
                  <c:v>13.2</c:v>
                </c:pt>
                <c:pt idx="529">
                  <c:v>13.225</c:v>
                </c:pt>
                <c:pt idx="530">
                  <c:v>13.25</c:v>
                </c:pt>
                <c:pt idx="531">
                  <c:v>13.275</c:v>
                </c:pt>
                <c:pt idx="532">
                  <c:v>13.3</c:v>
                </c:pt>
                <c:pt idx="533">
                  <c:v>13.324999999999999</c:v>
                </c:pt>
                <c:pt idx="534">
                  <c:v>13.35</c:v>
                </c:pt>
                <c:pt idx="535">
                  <c:v>13.375</c:v>
                </c:pt>
                <c:pt idx="536">
                  <c:v>13.4</c:v>
                </c:pt>
                <c:pt idx="537">
                  <c:v>13.425000000000001</c:v>
                </c:pt>
                <c:pt idx="538">
                  <c:v>13.45</c:v>
                </c:pt>
                <c:pt idx="539">
                  <c:v>13.475</c:v>
                </c:pt>
                <c:pt idx="540">
                  <c:v>13.5</c:v>
                </c:pt>
                <c:pt idx="541">
                  <c:v>13.525</c:v>
                </c:pt>
                <c:pt idx="542">
                  <c:v>13.55</c:v>
                </c:pt>
                <c:pt idx="543">
                  <c:v>13.574999999999999</c:v>
                </c:pt>
                <c:pt idx="544">
                  <c:v>13.6</c:v>
                </c:pt>
                <c:pt idx="545">
                  <c:v>13.625</c:v>
                </c:pt>
                <c:pt idx="546">
                  <c:v>13.65</c:v>
                </c:pt>
                <c:pt idx="547">
                  <c:v>13.675000000000001</c:v>
                </c:pt>
                <c:pt idx="548">
                  <c:v>13.7</c:v>
                </c:pt>
                <c:pt idx="549">
                  <c:v>13.725</c:v>
                </c:pt>
                <c:pt idx="550">
                  <c:v>13.75</c:v>
                </c:pt>
                <c:pt idx="551">
                  <c:v>13.775</c:v>
                </c:pt>
                <c:pt idx="552">
                  <c:v>13.8</c:v>
                </c:pt>
                <c:pt idx="553">
                  <c:v>13.824999999999999</c:v>
                </c:pt>
                <c:pt idx="554">
                  <c:v>13.85</c:v>
                </c:pt>
                <c:pt idx="555">
                  <c:v>13.875</c:v>
                </c:pt>
                <c:pt idx="556">
                  <c:v>13.9</c:v>
                </c:pt>
                <c:pt idx="557">
                  <c:v>13.925000000000001</c:v>
                </c:pt>
                <c:pt idx="558">
                  <c:v>13.95</c:v>
                </c:pt>
                <c:pt idx="559">
                  <c:v>13.975</c:v>
                </c:pt>
                <c:pt idx="560">
                  <c:v>14</c:v>
                </c:pt>
                <c:pt idx="561">
                  <c:v>14.025</c:v>
                </c:pt>
                <c:pt idx="562">
                  <c:v>14.05</c:v>
                </c:pt>
                <c:pt idx="563">
                  <c:v>14.074999999999999</c:v>
                </c:pt>
                <c:pt idx="564">
                  <c:v>14.1</c:v>
                </c:pt>
                <c:pt idx="565">
                  <c:v>14.125</c:v>
                </c:pt>
                <c:pt idx="566">
                  <c:v>14.15</c:v>
                </c:pt>
                <c:pt idx="567">
                  <c:v>14.175000000000001</c:v>
                </c:pt>
                <c:pt idx="568">
                  <c:v>14.2</c:v>
                </c:pt>
                <c:pt idx="569">
                  <c:v>14.225</c:v>
                </c:pt>
                <c:pt idx="570">
                  <c:v>14.25</c:v>
                </c:pt>
                <c:pt idx="571">
                  <c:v>14.275</c:v>
                </c:pt>
                <c:pt idx="572">
                  <c:v>14.3</c:v>
                </c:pt>
                <c:pt idx="573">
                  <c:v>14.324999999999999</c:v>
                </c:pt>
                <c:pt idx="574">
                  <c:v>14.35</c:v>
                </c:pt>
                <c:pt idx="575">
                  <c:v>14.375</c:v>
                </c:pt>
                <c:pt idx="576">
                  <c:v>14.4</c:v>
                </c:pt>
                <c:pt idx="577">
                  <c:v>14.425000000000001</c:v>
                </c:pt>
                <c:pt idx="578">
                  <c:v>14.45</c:v>
                </c:pt>
                <c:pt idx="579">
                  <c:v>14.475</c:v>
                </c:pt>
                <c:pt idx="580">
                  <c:v>14.5</c:v>
                </c:pt>
                <c:pt idx="581">
                  <c:v>14.525</c:v>
                </c:pt>
                <c:pt idx="582">
                  <c:v>14.55</c:v>
                </c:pt>
                <c:pt idx="583">
                  <c:v>14.574999999999999</c:v>
                </c:pt>
                <c:pt idx="584">
                  <c:v>14.6</c:v>
                </c:pt>
                <c:pt idx="585">
                  <c:v>14.625</c:v>
                </c:pt>
                <c:pt idx="586">
                  <c:v>14.65</c:v>
                </c:pt>
                <c:pt idx="587">
                  <c:v>14.675000000000001</c:v>
                </c:pt>
                <c:pt idx="588">
                  <c:v>14.7</c:v>
                </c:pt>
                <c:pt idx="589">
                  <c:v>14.725</c:v>
                </c:pt>
                <c:pt idx="590">
                  <c:v>14.75</c:v>
                </c:pt>
                <c:pt idx="591">
                  <c:v>14.775</c:v>
                </c:pt>
                <c:pt idx="592">
                  <c:v>14.8</c:v>
                </c:pt>
                <c:pt idx="593">
                  <c:v>14.824999999999999</c:v>
                </c:pt>
                <c:pt idx="594">
                  <c:v>14.85</c:v>
                </c:pt>
                <c:pt idx="595">
                  <c:v>14.875</c:v>
                </c:pt>
                <c:pt idx="596">
                  <c:v>14.9</c:v>
                </c:pt>
                <c:pt idx="597">
                  <c:v>14.925000000000001</c:v>
                </c:pt>
                <c:pt idx="598">
                  <c:v>14.95</c:v>
                </c:pt>
                <c:pt idx="599">
                  <c:v>14.975</c:v>
                </c:pt>
                <c:pt idx="600">
                  <c:v>15</c:v>
                </c:pt>
                <c:pt idx="601">
                  <c:v>15.025</c:v>
                </c:pt>
                <c:pt idx="602">
                  <c:v>15.05</c:v>
                </c:pt>
                <c:pt idx="603">
                  <c:v>15.074999999999999</c:v>
                </c:pt>
                <c:pt idx="604">
                  <c:v>15.1</c:v>
                </c:pt>
                <c:pt idx="605">
                  <c:v>15.125</c:v>
                </c:pt>
                <c:pt idx="606">
                  <c:v>15.15</c:v>
                </c:pt>
                <c:pt idx="607">
                  <c:v>15.175000000000001</c:v>
                </c:pt>
                <c:pt idx="608">
                  <c:v>15.2</c:v>
                </c:pt>
                <c:pt idx="609">
                  <c:v>15.225</c:v>
                </c:pt>
                <c:pt idx="610">
                  <c:v>15.25</c:v>
                </c:pt>
                <c:pt idx="611">
                  <c:v>15.275</c:v>
                </c:pt>
                <c:pt idx="612">
                  <c:v>15.3</c:v>
                </c:pt>
                <c:pt idx="613">
                  <c:v>15.324999999999999</c:v>
                </c:pt>
                <c:pt idx="614">
                  <c:v>15.35</c:v>
                </c:pt>
                <c:pt idx="615">
                  <c:v>15.375</c:v>
                </c:pt>
                <c:pt idx="616">
                  <c:v>15.4</c:v>
                </c:pt>
                <c:pt idx="617">
                  <c:v>15.425000000000001</c:v>
                </c:pt>
                <c:pt idx="618">
                  <c:v>15.45</c:v>
                </c:pt>
                <c:pt idx="619">
                  <c:v>15.475</c:v>
                </c:pt>
                <c:pt idx="620">
                  <c:v>15.5</c:v>
                </c:pt>
                <c:pt idx="621">
                  <c:v>15.525</c:v>
                </c:pt>
                <c:pt idx="622">
                  <c:v>15.55</c:v>
                </c:pt>
                <c:pt idx="623">
                  <c:v>15.574999999999999</c:v>
                </c:pt>
                <c:pt idx="624">
                  <c:v>15.6</c:v>
                </c:pt>
                <c:pt idx="625">
                  <c:v>15.625</c:v>
                </c:pt>
                <c:pt idx="626">
                  <c:v>15.65</c:v>
                </c:pt>
                <c:pt idx="627">
                  <c:v>15.675000000000001</c:v>
                </c:pt>
                <c:pt idx="628">
                  <c:v>15.7</c:v>
                </c:pt>
                <c:pt idx="629">
                  <c:v>15.725</c:v>
                </c:pt>
                <c:pt idx="630">
                  <c:v>15.75</c:v>
                </c:pt>
                <c:pt idx="631">
                  <c:v>15.775</c:v>
                </c:pt>
                <c:pt idx="632">
                  <c:v>15.8</c:v>
                </c:pt>
                <c:pt idx="633">
                  <c:v>15.824999999999999</c:v>
                </c:pt>
                <c:pt idx="634">
                  <c:v>15.85</c:v>
                </c:pt>
                <c:pt idx="635">
                  <c:v>15.875</c:v>
                </c:pt>
                <c:pt idx="636">
                  <c:v>15.9</c:v>
                </c:pt>
                <c:pt idx="637">
                  <c:v>15.925000000000001</c:v>
                </c:pt>
                <c:pt idx="638">
                  <c:v>15.95</c:v>
                </c:pt>
                <c:pt idx="639">
                  <c:v>15.975</c:v>
                </c:pt>
                <c:pt idx="640">
                  <c:v>16</c:v>
                </c:pt>
                <c:pt idx="641">
                  <c:v>16.024999999999999</c:v>
                </c:pt>
                <c:pt idx="642">
                  <c:v>16.05</c:v>
                </c:pt>
                <c:pt idx="643">
                  <c:v>16.074999999999999</c:v>
                </c:pt>
                <c:pt idx="644">
                  <c:v>16.100000000000001</c:v>
                </c:pt>
                <c:pt idx="645">
                  <c:v>16.125</c:v>
                </c:pt>
                <c:pt idx="646">
                  <c:v>16.149999999999999</c:v>
                </c:pt>
                <c:pt idx="647">
                  <c:v>16.175000000000001</c:v>
                </c:pt>
                <c:pt idx="648">
                  <c:v>16.2</c:v>
                </c:pt>
                <c:pt idx="649">
                  <c:v>16.225000000000001</c:v>
                </c:pt>
                <c:pt idx="650">
                  <c:v>16.25</c:v>
                </c:pt>
                <c:pt idx="651">
                  <c:v>16.274999999999999</c:v>
                </c:pt>
                <c:pt idx="652">
                  <c:v>16.3</c:v>
                </c:pt>
                <c:pt idx="653">
                  <c:v>16.324999999999999</c:v>
                </c:pt>
                <c:pt idx="654">
                  <c:v>16.350000000000001</c:v>
                </c:pt>
                <c:pt idx="655">
                  <c:v>16.375</c:v>
                </c:pt>
                <c:pt idx="656">
                  <c:v>16.399999999999999</c:v>
                </c:pt>
                <c:pt idx="657">
                  <c:v>16.425000000000001</c:v>
                </c:pt>
                <c:pt idx="658">
                  <c:v>16.45</c:v>
                </c:pt>
                <c:pt idx="659">
                  <c:v>16.475000000000001</c:v>
                </c:pt>
                <c:pt idx="660">
                  <c:v>16.5</c:v>
                </c:pt>
                <c:pt idx="661">
                  <c:v>16.524999999999999</c:v>
                </c:pt>
                <c:pt idx="662">
                  <c:v>16.55</c:v>
                </c:pt>
                <c:pt idx="663">
                  <c:v>16.574999999999999</c:v>
                </c:pt>
                <c:pt idx="664">
                  <c:v>16.600000000000001</c:v>
                </c:pt>
                <c:pt idx="665">
                  <c:v>16.625</c:v>
                </c:pt>
                <c:pt idx="666">
                  <c:v>16.649999999999999</c:v>
                </c:pt>
                <c:pt idx="667">
                  <c:v>16.675000000000001</c:v>
                </c:pt>
                <c:pt idx="668">
                  <c:v>16.7</c:v>
                </c:pt>
                <c:pt idx="669">
                  <c:v>16.725000000000001</c:v>
                </c:pt>
                <c:pt idx="670">
                  <c:v>16.75</c:v>
                </c:pt>
                <c:pt idx="671">
                  <c:v>16.774999999999999</c:v>
                </c:pt>
                <c:pt idx="672">
                  <c:v>16.8</c:v>
                </c:pt>
                <c:pt idx="673">
                  <c:v>16.824999999999999</c:v>
                </c:pt>
                <c:pt idx="674">
                  <c:v>16.850000000000001</c:v>
                </c:pt>
                <c:pt idx="675">
                  <c:v>16.875</c:v>
                </c:pt>
                <c:pt idx="676">
                  <c:v>16.899999999999999</c:v>
                </c:pt>
                <c:pt idx="677">
                  <c:v>16.925000000000001</c:v>
                </c:pt>
                <c:pt idx="678">
                  <c:v>16.95</c:v>
                </c:pt>
                <c:pt idx="679">
                  <c:v>16.975000000000001</c:v>
                </c:pt>
                <c:pt idx="680">
                  <c:v>17</c:v>
                </c:pt>
                <c:pt idx="681">
                  <c:v>17.024999999999999</c:v>
                </c:pt>
                <c:pt idx="682">
                  <c:v>17.05</c:v>
                </c:pt>
                <c:pt idx="683">
                  <c:v>17.074999999999999</c:v>
                </c:pt>
                <c:pt idx="684">
                  <c:v>17.100000000000001</c:v>
                </c:pt>
                <c:pt idx="685">
                  <c:v>17.125</c:v>
                </c:pt>
                <c:pt idx="686">
                  <c:v>17.149999999999999</c:v>
                </c:pt>
                <c:pt idx="687">
                  <c:v>17.175000000000001</c:v>
                </c:pt>
                <c:pt idx="688">
                  <c:v>17.2</c:v>
                </c:pt>
                <c:pt idx="689">
                  <c:v>17.225000000000001</c:v>
                </c:pt>
                <c:pt idx="690">
                  <c:v>17.25</c:v>
                </c:pt>
                <c:pt idx="691">
                  <c:v>17.274999999999999</c:v>
                </c:pt>
                <c:pt idx="692">
                  <c:v>17.3</c:v>
                </c:pt>
                <c:pt idx="693">
                  <c:v>17.324999999999999</c:v>
                </c:pt>
                <c:pt idx="694">
                  <c:v>17.350000000000001</c:v>
                </c:pt>
                <c:pt idx="695">
                  <c:v>17.375</c:v>
                </c:pt>
                <c:pt idx="696">
                  <c:v>17.399999999999999</c:v>
                </c:pt>
                <c:pt idx="697">
                  <c:v>17.425000000000001</c:v>
                </c:pt>
                <c:pt idx="698">
                  <c:v>17.45</c:v>
                </c:pt>
                <c:pt idx="699">
                  <c:v>17.475000000000001</c:v>
                </c:pt>
                <c:pt idx="700">
                  <c:v>17.5</c:v>
                </c:pt>
                <c:pt idx="701">
                  <c:v>17.524999999999999</c:v>
                </c:pt>
                <c:pt idx="702">
                  <c:v>17.55</c:v>
                </c:pt>
                <c:pt idx="703">
                  <c:v>17.574999999999999</c:v>
                </c:pt>
                <c:pt idx="704">
                  <c:v>17.600000000000001</c:v>
                </c:pt>
                <c:pt idx="705">
                  <c:v>17.625</c:v>
                </c:pt>
                <c:pt idx="706">
                  <c:v>17.649999999999999</c:v>
                </c:pt>
                <c:pt idx="707">
                  <c:v>17.675000000000001</c:v>
                </c:pt>
                <c:pt idx="708">
                  <c:v>17.7</c:v>
                </c:pt>
                <c:pt idx="709">
                  <c:v>17.725000000000001</c:v>
                </c:pt>
                <c:pt idx="710">
                  <c:v>17.75</c:v>
                </c:pt>
                <c:pt idx="711">
                  <c:v>17.774999999999999</c:v>
                </c:pt>
                <c:pt idx="712">
                  <c:v>17.8</c:v>
                </c:pt>
                <c:pt idx="713">
                  <c:v>17.824999999999999</c:v>
                </c:pt>
                <c:pt idx="714">
                  <c:v>17.850000000000001</c:v>
                </c:pt>
                <c:pt idx="715">
                  <c:v>17.875</c:v>
                </c:pt>
                <c:pt idx="716">
                  <c:v>17.899999999999999</c:v>
                </c:pt>
                <c:pt idx="717">
                  <c:v>17.925000000000001</c:v>
                </c:pt>
                <c:pt idx="718">
                  <c:v>17.95</c:v>
                </c:pt>
                <c:pt idx="719">
                  <c:v>17.975000000000001</c:v>
                </c:pt>
                <c:pt idx="720">
                  <c:v>18</c:v>
                </c:pt>
                <c:pt idx="721">
                  <c:v>18.024999999999999</c:v>
                </c:pt>
                <c:pt idx="722">
                  <c:v>18.05</c:v>
                </c:pt>
                <c:pt idx="723">
                  <c:v>18.074999999999999</c:v>
                </c:pt>
                <c:pt idx="724">
                  <c:v>18.100000000000001</c:v>
                </c:pt>
                <c:pt idx="725">
                  <c:v>18.125</c:v>
                </c:pt>
                <c:pt idx="726">
                  <c:v>18.149999999999999</c:v>
                </c:pt>
                <c:pt idx="727">
                  <c:v>18.175000000000001</c:v>
                </c:pt>
                <c:pt idx="728">
                  <c:v>18.2</c:v>
                </c:pt>
                <c:pt idx="729">
                  <c:v>18.225000000000001</c:v>
                </c:pt>
                <c:pt idx="730">
                  <c:v>18.25</c:v>
                </c:pt>
                <c:pt idx="731">
                  <c:v>18.274999999999999</c:v>
                </c:pt>
                <c:pt idx="732">
                  <c:v>18.3</c:v>
                </c:pt>
                <c:pt idx="733">
                  <c:v>18.324999999999999</c:v>
                </c:pt>
                <c:pt idx="734">
                  <c:v>18.350000000000001</c:v>
                </c:pt>
                <c:pt idx="735">
                  <c:v>18.375</c:v>
                </c:pt>
                <c:pt idx="736">
                  <c:v>18.399999999999999</c:v>
                </c:pt>
                <c:pt idx="737">
                  <c:v>18.425000000000001</c:v>
                </c:pt>
                <c:pt idx="738">
                  <c:v>18.45</c:v>
                </c:pt>
                <c:pt idx="739">
                  <c:v>18.475000000000001</c:v>
                </c:pt>
                <c:pt idx="740">
                  <c:v>18.5</c:v>
                </c:pt>
                <c:pt idx="741">
                  <c:v>18.524999999999999</c:v>
                </c:pt>
                <c:pt idx="742">
                  <c:v>18.55</c:v>
                </c:pt>
                <c:pt idx="743">
                  <c:v>18.574999999999999</c:v>
                </c:pt>
                <c:pt idx="744">
                  <c:v>18.600000000000001</c:v>
                </c:pt>
                <c:pt idx="745">
                  <c:v>18.625</c:v>
                </c:pt>
                <c:pt idx="746">
                  <c:v>18.649999999999999</c:v>
                </c:pt>
                <c:pt idx="747">
                  <c:v>18.675000000000001</c:v>
                </c:pt>
                <c:pt idx="748">
                  <c:v>18.7</c:v>
                </c:pt>
                <c:pt idx="749">
                  <c:v>18.725000000000001</c:v>
                </c:pt>
                <c:pt idx="750">
                  <c:v>18.75</c:v>
                </c:pt>
                <c:pt idx="751">
                  <c:v>18.774999999999999</c:v>
                </c:pt>
                <c:pt idx="752">
                  <c:v>18.8</c:v>
                </c:pt>
                <c:pt idx="753">
                  <c:v>18.824999999999999</c:v>
                </c:pt>
                <c:pt idx="754">
                  <c:v>18.850000000000001</c:v>
                </c:pt>
                <c:pt idx="755">
                  <c:v>18.875</c:v>
                </c:pt>
                <c:pt idx="756">
                  <c:v>18.899999999999999</c:v>
                </c:pt>
                <c:pt idx="757">
                  <c:v>18.925000000000001</c:v>
                </c:pt>
                <c:pt idx="758">
                  <c:v>18.95</c:v>
                </c:pt>
                <c:pt idx="759">
                  <c:v>18.975000000000001</c:v>
                </c:pt>
                <c:pt idx="760">
                  <c:v>19</c:v>
                </c:pt>
                <c:pt idx="761">
                  <c:v>19.024999999999999</c:v>
                </c:pt>
                <c:pt idx="762">
                  <c:v>19.05</c:v>
                </c:pt>
                <c:pt idx="763">
                  <c:v>19.074999999999999</c:v>
                </c:pt>
                <c:pt idx="764">
                  <c:v>19.100000000000001</c:v>
                </c:pt>
                <c:pt idx="765">
                  <c:v>19.125</c:v>
                </c:pt>
                <c:pt idx="766">
                  <c:v>19.149999999999999</c:v>
                </c:pt>
                <c:pt idx="767">
                  <c:v>19.175000000000001</c:v>
                </c:pt>
                <c:pt idx="768">
                  <c:v>19.2</c:v>
                </c:pt>
                <c:pt idx="769">
                  <c:v>19.225000000000001</c:v>
                </c:pt>
                <c:pt idx="770">
                  <c:v>19.25</c:v>
                </c:pt>
                <c:pt idx="771">
                  <c:v>19.274999999999999</c:v>
                </c:pt>
                <c:pt idx="772">
                  <c:v>19.3</c:v>
                </c:pt>
                <c:pt idx="773">
                  <c:v>19.324999999999999</c:v>
                </c:pt>
                <c:pt idx="774">
                  <c:v>19.350000000000001</c:v>
                </c:pt>
                <c:pt idx="775">
                  <c:v>19.375</c:v>
                </c:pt>
                <c:pt idx="776">
                  <c:v>19.399999999999999</c:v>
                </c:pt>
                <c:pt idx="777">
                  <c:v>19.425000000000001</c:v>
                </c:pt>
                <c:pt idx="778">
                  <c:v>19.45</c:v>
                </c:pt>
                <c:pt idx="779">
                  <c:v>19.475000000000001</c:v>
                </c:pt>
                <c:pt idx="780">
                  <c:v>19.5</c:v>
                </c:pt>
                <c:pt idx="781">
                  <c:v>19.524999999999999</c:v>
                </c:pt>
                <c:pt idx="782">
                  <c:v>19.55</c:v>
                </c:pt>
                <c:pt idx="783">
                  <c:v>19.574999999999999</c:v>
                </c:pt>
                <c:pt idx="784">
                  <c:v>19.600000000000001</c:v>
                </c:pt>
                <c:pt idx="785">
                  <c:v>19.625</c:v>
                </c:pt>
                <c:pt idx="786">
                  <c:v>19.649999999999999</c:v>
                </c:pt>
                <c:pt idx="787">
                  <c:v>19.675000000000001</c:v>
                </c:pt>
                <c:pt idx="788">
                  <c:v>19.7</c:v>
                </c:pt>
                <c:pt idx="789">
                  <c:v>19.725000000000001</c:v>
                </c:pt>
                <c:pt idx="790">
                  <c:v>19.75</c:v>
                </c:pt>
                <c:pt idx="791">
                  <c:v>19.774999999999999</c:v>
                </c:pt>
                <c:pt idx="792">
                  <c:v>19.8</c:v>
                </c:pt>
                <c:pt idx="793">
                  <c:v>19.824999999999999</c:v>
                </c:pt>
                <c:pt idx="794">
                  <c:v>19.850000000000001</c:v>
                </c:pt>
                <c:pt idx="795">
                  <c:v>19.875</c:v>
                </c:pt>
                <c:pt idx="796">
                  <c:v>19.899999999999999</c:v>
                </c:pt>
                <c:pt idx="797">
                  <c:v>19.925000000000001</c:v>
                </c:pt>
                <c:pt idx="798">
                  <c:v>19.95</c:v>
                </c:pt>
                <c:pt idx="799">
                  <c:v>19.975000000000001</c:v>
                </c:pt>
                <c:pt idx="800">
                  <c:v>20</c:v>
                </c:pt>
                <c:pt idx="801">
                  <c:v>20.024999999999999</c:v>
                </c:pt>
                <c:pt idx="802">
                  <c:v>20.05</c:v>
                </c:pt>
                <c:pt idx="803">
                  <c:v>20.074999999999999</c:v>
                </c:pt>
                <c:pt idx="804">
                  <c:v>20.100000000000001</c:v>
                </c:pt>
                <c:pt idx="805">
                  <c:v>20.125</c:v>
                </c:pt>
                <c:pt idx="806">
                  <c:v>20.149999999999999</c:v>
                </c:pt>
                <c:pt idx="807">
                  <c:v>20.175000000000001</c:v>
                </c:pt>
                <c:pt idx="808">
                  <c:v>20.2</c:v>
                </c:pt>
                <c:pt idx="809">
                  <c:v>20.225000000000001</c:v>
                </c:pt>
                <c:pt idx="810">
                  <c:v>20.25</c:v>
                </c:pt>
                <c:pt idx="811">
                  <c:v>20.274999999999999</c:v>
                </c:pt>
                <c:pt idx="812">
                  <c:v>20.3</c:v>
                </c:pt>
                <c:pt idx="813">
                  <c:v>20.324999999999999</c:v>
                </c:pt>
                <c:pt idx="814">
                  <c:v>20.350000000000001</c:v>
                </c:pt>
                <c:pt idx="815">
                  <c:v>20.375</c:v>
                </c:pt>
                <c:pt idx="816">
                  <c:v>20.399999999999999</c:v>
                </c:pt>
                <c:pt idx="817">
                  <c:v>20.425000000000001</c:v>
                </c:pt>
                <c:pt idx="818">
                  <c:v>20.45</c:v>
                </c:pt>
                <c:pt idx="819">
                  <c:v>20.475000000000001</c:v>
                </c:pt>
                <c:pt idx="820">
                  <c:v>20.5</c:v>
                </c:pt>
                <c:pt idx="821">
                  <c:v>20.524999999999999</c:v>
                </c:pt>
                <c:pt idx="822">
                  <c:v>20.55</c:v>
                </c:pt>
                <c:pt idx="823">
                  <c:v>20.574999999999999</c:v>
                </c:pt>
                <c:pt idx="824">
                  <c:v>20.6</c:v>
                </c:pt>
                <c:pt idx="825">
                  <c:v>20.625</c:v>
                </c:pt>
                <c:pt idx="826">
                  <c:v>20.65</c:v>
                </c:pt>
                <c:pt idx="827">
                  <c:v>20.675000000000001</c:v>
                </c:pt>
                <c:pt idx="828">
                  <c:v>20.7</c:v>
                </c:pt>
                <c:pt idx="829">
                  <c:v>20.725000000000001</c:v>
                </c:pt>
                <c:pt idx="830">
                  <c:v>20.75</c:v>
                </c:pt>
                <c:pt idx="831">
                  <c:v>20.774999999999999</c:v>
                </c:pt>
                <c:pt idx="832">
                  <c:v>20.8</c:v>
                </c:pt>
                <c:pt idx="833">
                  <c:v>20.824999999999999</c:v>
                </c:pt>
                <c:pt idx="834">
                  <c:v>20.85</c:v>
                </c:pt>
                <c:pt idx="835">
                  <c:v>20.875</c:v>
                </c:pt>
                <c:pt idx="836">
                  <c:v>20.9</c:v>
                </c:pt>
                <c:pt idx="837">
                  <c:v>20.925000000000001</c:v>
                </c:pt>
                <c:pt idx="838">
                  <c:v>20.95</c:v>
                </c:pt>
                <c:pt idx="839">
                  <c:v>20.975000000000001</c:v>
                </c:pt>
                <c:pt idx="840">
                  <c:v>21</c:v>
                </c:pt>
                <c:pt idx="841">
                  <c:v>21.024999999999999</c:v>
                </c:pt>
                <c:pt idx="842">
                  <c:v>21.05</c:v>
                </c:pt>
                <c:pt idx="843">
                  <c:v>21.074999999999999</c:v>
                </c:pt>
                <c:pt idx="844">
                  <c:v>21.1</c:v>
                </c:pt>
                <c:pt idx="845">
                  <c:v>21.125</c:v>
                </c:pt>
                <c:pt idx="846">
                  <c:v>21.15</c:v>
                </c:pt>
                <c:pt idx="847">
                  <c:v>21.175000000000001</c:v>
                </c:pt>
                <c:pt idx="848">
                  <c:v>21.2</c:v>
                </c:pt>
                <c:pt idx="849">
                  <c:v>21.225000000000001</c:v>
                </c:pt>
                <c:pt idx="850">
                  <c:v>21.25</c:v>
                </c:pt>
                <c:pt idx="851">
                  <c:v>21.274999999999999</c:v>
                </c:pt>
                <c:pt idx="852">
                  <c:v>21.3</c:v>
                </c:pt>
                <c:pt idx="853">
                  <c:v>21.324999999999999</c:v>
                </c:pt>
                <c:pt idx="854">
                  <c:v>21.35</c:v>
                </c:pt>
                <c:pt idx="855">
                  <c:v>21.375</c:v>
                </c:pt>
                <c:pt idx="856">
                  <c:v>21.4</c:v>
                </c:pt>
                <c:pt idx="857">
                  <c:v>21.425000000000001</c:v>
                </c:pt>
                <c:pt idx="858">
                  <c:v>21.45</c:v>
                </c:pt>
                <c:pt idx="859">
                  <c:v>21.475000000000001</c:v>
                </c:pt>
                <c:pt idx="860">
                  <c:v>21.5</c:v>
                </c:pt>
                <c:pt idx="861">
                  <c:v>21.524999999999999</c:v>
                </c:pt>
                <c:pt idx="862">
                  <c:v>21.55</c:v>
                </c:pt>
                <c:pt idx="863">
                  <c:v>21.574999999999999</c:v>
                </c:pt>
                <c:pt idx="864">
                  <c:v>21.6</c:v>
                </c:pt>
                <c:pt idx="865">
                  <c:v>21.625</c:v>
                </c:pt>
                <c:pt idx="866">
                  <c:v>21.65</c:v>
                </c:pt>
                <c:pt idx="867">
                  <c:v>21.675000000000001</c:v>
                </c:pt>
                <c:pt idx="868">
                  <c:v>21.7</c:v>
                </c:pt>
                <c:pt idx="869">
                  <c:v>21.725000000000001</c:v>
                </c:pt>
                <c:pt idx="870">
                  <c:v>21.75</c:v>
                </c:pt>
                <c:pt idx="871">
                  <c:v>21.774999999999999</c:v>
                </c:pt>
                <c:pt idx="872">
                  <c:v>21.8</c:v>
                </c:pt>
                <c:pt idx="873">
                  <c:v>21.824999999999999</c:v>
                </c:pt>
                <c:pt idx="874">
                  <c:v>21.85</c:v>
                </c:pt>
                <c:pt idx="875">
                  <c:v>21.875</c:v>
                </c:pt>
                <c:pt idx="876">
                  <c:v>21.9</c:v>
                </c:pt>
                <c:pt idx="877">
                  <c:v>21.925000000000001</c:v>
                </c:pt>
                <c:pt idx="878">
                  <c:v>21.95</c:v>
                </c:pt>
                <c:pt idx="879">
                  <c:v>21.975000000000001</c:v>
                </c:pt>
                <c:pt idx="880">
                  <c:v>22</c:v>
                </c:pt>
                <c:pt idx="881">
                  <c:v>22.024999999999999</c:v>
                </c:pt>
                <c:pt idx="882">
                  <c:v>22.05</c:v>
                </c:pt>
                <c:pt idx="883">
                  <c:v>22.074999999999999</c:v>
                </c:pt>
                <c:pt idx="884">
                  <c:v>22.1</c:v>
                </c:pt>
                <c:pt idx="885">
                  <c:v>22.125</c:v>
                </c:pt>
                <c:pt idx="886">
                  <c:v>22.15</c:v>
                </c:pt>
                <c:pt idx="887">
                  <c:v>22.175000000000001</c:v>
                </c:pt>
                <c:pt idx="888">
                  <c:v>22.2</c:v>
                </c:pt>
                <c:pt idx="889">
                  <c:v>22.225000000000001</c:v>
                </c:pt>
                <c:pt idx="890">
                  <c:v>22.25</c:v>
                </c:pt>
                <c:pt idx="891">
                  <c:v>22.274999999999999</c:v>
                </c:pt>
                <c:pt idx="892">
                  <c:v>22.3</c:v>
                </c:pt>
                <c:pt idx="893">
                  <c:v>22.324999999999999</c:v>
                </c:pt>
                <c:pt idx="894">
                  <c:v>22.35</c:v>
                </c:pt>
                <c:pt idx="895">
                  <c:v>22.375</c:v>
                </c:pt>
                <c:pt idx="896">
                  <c:v>22.4</c:v>
                </c:pt>
                <c:pt idx="897">
                  <c:v>22.425000000000001</c:v>
                </c:pt>
                <c:pt idx="898">
                  <c:v>22.45</c:v>
                </c:pt>
                <c:pt idx="899">
                  <c:v>22.475000000000001</c:v>
                </c:pt>
                <c:pt idx="900">
                  <c:v>22.5</c:v>
                </c:pt>
                <c:pt idx="901">
                  <c:v>22.524999999999999</c:v>
                </c:pt>
                <c:pt idx="902">
                  <c:v>22.55</c:v>
                </c:pt>
                <c:pt idx="903">
                  <c:v>22.574999999999999</c:v>
                </c:pt>
                <c:pt idx="904">
                  <c:v>22.6</c:v>
                </c:pt>
                <c:pt idx="905">
                  <c:v>22.625</c:v>
                </c:pt>
                <c:pt idx="906">
                  <c:v>22.65</c:v>
                </c:pt>
                <c:pt idx="907">
                  <c:v>22.675000000000001</c:v>
                </c:pt>
                <c:pt idx="908">
                  <c:v>22.7</c:v>
                </c:pt>
                <c:pt idx="909">
                  <c:v>22.725000000000001</c:v>
                </c:pt>
                <c:pt idx="910">
                  <c:v>22.75</c:v>
                </c:pt>
                <c:pt idx="911">
                  <c:v>22.774999999999999</c:v>
                </c:pt>
                <c:pt idx="912">
                  <c:v>22.8</c:v>
                </c:pt>
                <c:pt idx="913">
                  <c:v>22.824999999999999</c:v>
                </c:pt>
                <c:pt idx="914">
                  <c:v>22.85</c:v>
                </c:pt>
                <c:pt idx="915">
                  <c:v>22.875</c:v>
                </c:pt>
                <c:pt idx="916">
                  <c:v>22.9</c:v>
                </c:pt>
                <c:pt idx="917">
                  <c:v>22.925000000000001</c:v>
                </c:pt>
                <c:pt idx="918">
                  <c:v>22.95</c:v>
                </c:pt>
                <c:pt idx="919">
                  <c:v>22.975000000000001</c:v>
                </c:pt>
                <c:pt idx="920">
                  <c:v>23</c:v>
                </c:pt>
                <c:pt idx="921">
                  <c:v>23.024999999999999</c:v>
                </c:pt>
                <c:pt idx="922">
                  <c:v>23.05</c:v>
                </c:pt>
                <c:pt idx="923">
                  <c:v>23.074999999999999</c:v>
                </c:pt>
                <c:pt idx="924">
                  <c:v>23.1</c:v>
                </c:pt>
                <c:pt idx="925">
                  <c:v>23.125</c:v>
                </c:pt>
                <c:pt idx="926">
                  <c:v>23.15</c:v>
                </c:pt>
                <c:pt idx="927">
                  <c:v>23.175000000000001</c:v>
                </c:pt>
                <c:pt idx="928">
                  <c:v>23.2</c:v>
                </c:pt>
                <c:pt idx="929">
                  <c:v>23.225000000000001</c:v>
                </c:pt>
                <c:pt idx="930">
                  <c:v>23.25</c:v>
                </c:pt>
                <c:pt idx="931">
                  <c:v>23.274999999999999</c:v>
                </c:pt>
                <c:pt idx="932">
                  <c:v>23.3</c:v>
                </c:pt>
                <c:pt idx="933">
                  <c:v>23.324999999999999</c:v>
                </c:pt>
                <c:pt idx="934">
                  <c:v>23.35</c:v>
                </c:pt>
                <c:pt idx="935">
                  <c:v>23.375</c:v>
                </c:pt>
                <c:pt idx="936">
                  <c:v>23.4</c:v>
                </c:pt>
                <c:pt idx="937">
                  <c:v>23.425000000000001</c:v>
                </c:pt>
                <c:pt idx="938">
                  <c:v>23.45</c:v>
                </c:pt>
                <c:pt idx="939">
                  <c:v>23.475000000000001</c:v>
                </c:pt>
                <c:pt idx="940">
                  <c:v>23.5</c:v>
                </c:pt>
                <c:pt idx="941">
                  <c:v>23.524999999999999</c:v>
                </c:pt>
                <c:pt idx="942">
                  <c:v>23.55</c:v>
                </c:pt>
                <c:pt idx="943">
                  <c:v>23.574999999999999</c:v>
                </c:pt>
                <c:pt idx="944">
                  <c:v>23.6</c:v>
                </c:pt>
                <c:pt idx="945">
                  <c:v>23.625</c:v>
                </c:pt>
                <c:pt idx="946">
                  <c:v>23.65</c:v>
                </c:pt>
                <c:pt idx="947">
                  <c:v>23.675000000000001</c:v>
                </c:pt>
                <c:pt idx="948">
                  <c:v>23.7</c:v>
                </c:pt>
                <c:pt idx="949">
                  <c:v>23.725000000000001</c:v>
                </c:pt>
                <c:pt idx="950">
                  <c:v>23.75</c:v>
                </c:pt>
                <c:pt idx="951">
                  <c:v>23.774999999999999</c:v>
                </c:pt>
                <c:pt idx="952">
                  <c:v>23.8</c:v>
                </c:pt>
                <c:pt idx="953">
                  <c:v>23.824999999999999</c:v>
                </c:pt>
                <c:pt idx="954">
                  <c:v>23.85</c:v>
                </c:pt>
                <c:pt idx="955">
                  <c:v>23.875</c:v>
                </c:pt>
                <c:pt idx="956">
                  <c:v>23.9</c:v>
                </c:pt>
                <c:pt idx="957">
                  <c:v>23.925000000000001</c:v>
                </c:pt>
                <c:pt idx="958">
                  <c:v>23.95</c:v>
                </c:pt>
                <c:pt idx="959">
                  <c:v>23.975000000000001</c:v>
                </c:pt>
                <c:pt idx="960">
                  <c:v>24</c:v>
                </c:pt>
                <c:pt idx="961">
                  <c:v>24.024999999999999</c:v>
                </c:pt>
                <c:pt idx="962">
                  <c:v>24.05</c:v>
                </c:pt>
                <c:pt idx="963">
                  <c:v>24.074999999999999</c:v>
                </c:pt>
                <c:pt idx="964">
                  <c:v>24.1</c:v>
                </c:pt>
                <c:pt idx="965">
                  <c:v>24.125</c:v>
                </c:pt>
                <c:pt idx="966">
                  <c:v>24.15</c:v>
                </c:pt>
                <c:pt idx="967">
                  <c:v>24.175000000000001</c:v>
                </c:pt>
                <c:pt idx="968">
                  <c:v>24.2</c:v>
                </c:pt>
                <c:pt idx="969">
                  <c:v>24.225000000000001</c:v>
                </c:pt>
                <c:pt idx="970">
                  <c:v>24.25</c:v>
                </c:pt>
                <c:pt idx="971">
                  <c:v>24.274999999999999</c:v>
                </c:pt>
                <c:pt idx="972">
                  <c:v>24.3</c:v>
                </c:pt>
                <c:pt idx="973">
                  <c:v>24.324999999999999</c:v>
                </c:pt>
                <c:pt idx="974">
                  <c:v>24.35</c:v>
                </c:pt>
                <c:pt idx="975">
                  <c:v>24.375</c:v>
                </c:pt>
                <c:pt idx="976">
                  <c:v>24.4</c:v>
                </c:pt>
                <c:pt idx="977">
                  <c:v>24.425000000000001</c:v>
                </c:pt>
                <c:pt idx="978">
                  <c:v>24.45</c:v>
                </c:pt>
                <c:pt idx="979">
                  <c:v>24.475000000000001</c:v>
                </c:pt>
                <c:pt idx="980">
                  <c:v>24.5</c:v>
                </c:pt>
                <c:pt idx="981">
                  <c:v>24.524999999999999</c:v>
                </c:pt>
                <c:pt idx="982">
                  <c:v>24.55</c:v>
                </c:pt>
                <c:pt idx="983">
                  <c:v>24.574999999999999</c:v>
                </c:pt>
                <c:pt idx="984">
                  <c:v>24.6</c:v>
                </c:pt>
                <c:pt idx="985">
                  <c:v>24.625</c:v>
                </c:pt>
                <c:pt idx="986">
                  <c:v>24.65</c:v>
                </c:pt>
                <c:pt idx="987">
                  <c:v>24.675000000000001</c:v>
                </c:pt>
                <c:pt idx="988">
                  <c:v>24.7</c:v>
                </c:pt>
                <c:pt idx="989">
                  <c:v>24.725000000000001</c:v>
                </c:pt>
                <c:pt idx="990">
                  <c:v>24.75</c:v>
                </c:pt>
                <c:pt idx="991">
                  <c:v>24.774999999999999</c:v>
                </c:pt>
                <c:pt idx="992">
                  <c:v>24.8</c:v>
                </c:pt>
                <c:pt idx="993">
                  <c:v>24.824999999999999</c:v>
                </c:pt>
                <c:pt idx="994">
                  <c:v>24.85</c:v>
                </c:pt>
                <c:pt idx="995">
                  <c:v>24.875</c:v>
                </c:pt>
                <c:pt idx="996">
                  <c:v>24.9</c:v>
                </c:pt>
                <c:pt idx="997">
                  <c:v>24.925000000000001</c:v>
                </c:pt>
                <c:pt idx="998">
                  <c:v>24.95</c:v>
                </c:pt>
                <c:pt idx="999">
                  <c:v>24.975000000000001</c:v>
                </c:pt>
                <c:pt idx="1000">
                  <c:v>25</c:v>
                </c:pt>
                <c:pt idx="1001">
                  <c:v>25.024999999999999</c:v>
                </c:pt>
                <c:pt idx="1002">
                  <c:v>25.05</c:v>
                </c:pt>
                <c:pt idx="1003">
                  <c:v>25.074999999999999</c:v>
                </c:pt>
                <c:pt idx="1004">
                  <c:v>25.1</c:v>
                </c:pt>
                <c:pt idx="1005">
                  <c:v>25.125</c:v>
                </c:pt>
                <c:pt idx="1006">
                  <c:v>25.15</c:v>
                </c:pt>
                <c:pt idx="1007">
                  <c:v>25.175000000000001</c:v>
                </c:pt>
                <c:pt idx="1008">
                  <c:v>25.2</c:v>
                </c:pt>
                <c:pt idx="1009">
                  <c:v>25.225000000000001</c:v>
                </c:pt>
                <c:pt idx="1010">
                  <c:v>25.25</c:v>
                </c:pt>
                <c:pt idx="1011">
                  <c:v>25.274999999999999</c:v>
                </c:pt>
                <c:pt idx="1012">
                  <c:v>25.3</c:v>
                </c:pt>
                <c:pt idx="1013">
                  <c:v>25.324999999999999</c:v>
                </c:pt>
                <c:pt idx="1014">
                  <c:v>25.35</c:v>
                </c:pt>
                <c:pt idx="1015">
                  <c:v>25.375</c:v>
                </c:pt>
                <c:pt idx="1016">
                  <c:v>25.4</c:v>
                </c:pt>
                <c:pt idx="1017">
                  <c:v>25.425000000000001</c:v>
                </c:pt>
                <c:pt idx="1018">
                  <c:v>25.45</c:v>
                </c:pt>
                <c:pt idx="1019">
                  <c:v>25.475000000000001</c:v>
                </c:pt>
                <c:pt idx="1020">
                  <c:v>25.5</c:v>
                </c:pt>
                <c:pt idx="1021">
                  <c:v>25.524999999999999</c:v>
                </c:pt>
                <c:pt idx="1022">
                  <c:v>25.55</c:v>
                </c:pt>
                <c:pt idx="1023">
                  <c:v>25.574999999999999</c:v>
                </c:pt>
                <c:pt idx="1024">
                  <c:v>25.6</c:v>
                </c:pt>
                <c:pt idx="1025">
                  <c:v>25.625</c:v>
                </c:pt>
                <c:pt idx="1026">
                  <c:v>25.65</c:v>
                </c:pt>
                <c:pt idx="1027">
                  <c:v>25.675000000000001</c:v>
                </c:pt>
                <c:pt idx="1028">
                  <c:v>25.7</c:v>
                </c:pt>
                <c:pt idx="1029">
                  <c:v>25.725000000000001</c:v>
                </c:pt>
                <c:pt idx="1030">
                  <c:v>25.75</c:v>
                </c:pt>
                <c:pt idx="1031">
                  <c:v>25.774999999999999</c:v>
                </c:pt>
                <c:pt idx="1032">
                  <c:v>25.8</c:v>
                </c:pt>
                <c:pt idx="1033">
                  <c:v>25.824999999999999</c:v>
                </c:pt>
                <c:pt idx="1034">
                  <c:v>25.85</c:v>
                </c:pt>
                <c:pt idx="1035">
                  <c:v>25.875</c:v>
                </c:pt>
                <c:pt idx="1036">
                  <c:v>25.9</c:v>
                </c:pt>
                <c:pt idx="1037">
                  <c:v>25.925000000000001</c:v>
                </c:pt>
                <c:pt idx="1038">
                  <c:v>25.95</c:v>
                </c:pt>
                <c:pt idx="1039">
                  <c:v>25.975000000000001</c:v>
                </c:pt>
                <c:pt idx="1040">
                  <c:v>26</c:v>
                </c:pt>
                <c:pt idx="1041">
                  <c:v>26.024999999999999</c:v>
                </c:pt>
                <c:pt idx="1042">
                  <c:v>26.05</c:v>
                </c:pt>
                <c:pt idx="1043">
                  <c:v>26.074999999999999</c:v>
                </c:pt>
                <c:pt idx="1044">
                  <c:v>26.1</c:v>
                </c:pt>
                <c:pt idx="1045">
                  <c:v>26.125</c:v>
                </c:pt>
                <c:pt idx="1046">
                  <c:v>26.15</c:v>
                </c:pt>
                <c:pt idx="1047">
                  <c:v>26.175000000000001</c:v>
                </c:pt>
                <c:pt idx="1048">
                  <c:v>26.2</c:v>
                </c:pt>
                <c:pt idx="1049">
                  <c:v>26.225000000000001</c:v>
                </c:pt>
                <c:pt idx="1050">
                  <c:v>26.25</c:v>
                </c:pt>
                <c:pt idx="1051">
                  <c:v>26.274999999999999</c:v>
                </c:pt>
                <c:pt idx="1052">
                  <c:v>26.3</c:v>
                </c:pt>
                <c:pt idx="1053">
                  <c:v>26.324999999999999</c:v>
                </c:pt>
                <c:pt idx="1054">
                  <c:v>26.35</c:v>
                </c:pt>
                <c:pt idx="1055">
                  <c:v>26.375</c:v>
                </c:pt>
                <c:pt idx="1056">
                  <c:v>26.4</c:v>
                </c:pt>
                <c:pt idx="1057">
                  <c:v>26.425000000000001</c:v>
                </c:pt>
                <c:pt idx="1058">
                  <c:v>26.45</c:v>
                </c:pt>
                <c:pt idx="1059">
                  <c:v>26.475000000000001</c:v>
                </c:pt>
                <c:pt idx="1060">
                  <c:v>26.5</c:v>
                </c:pt>
                <c:pt idx="1061">
                  <c:v>26.524999999999999</c:v>
                </c:pt>
                <c:pt idx="1062">
                  <c:v>26.55</c:v>
                </c:pt>
                <c:pt idx="1063">
                  <c:v>26.574999999999999</c:v>
                </c:pt>
                <c:pt idx="1064">
                  <c:v>26.6</c:v>
                </c:pt>
                <c:pt idx="1065">
                  <c:v>26.625</c:v>
                </c:pt>
                <c:pt idx="1066">
                  <c:v>26.65</c:v>
                </c:pt>
                <c:pt idx="1067">
                  <c:v>26.675000000000001</c:v>
                </c:pt>
                <c:pt idx="1068">
                  <c:v>26.7</c:v>
                </c:pt>
                <c:pt idx="1069">
                  <c:v>26.725000000000001</c:v>
                </c:pt>
                <c:pt idx="1070">
                  <c:v>26.75</c:v>
                </c:pt>
                <c:pt idx="1071">
                  <c:v>26.774999999999999</c:v>
                </c:pt>
                <c:pt idx="1072">
                  <c:v>26.8</c:v>
                </c:pt>
                <c:pt idx="1073">
                  <c:v>26.824999999999999</c:v>
                </c:pt>
                <c:pt idx="1074">
                  <c:v>26.85</c:v>
                </c:pt>
                <c:pt idx="1075">
                  <c:v>26.875</c:v>
                </c:pt>
                <c:pt idx="1076">
                  <c:v>26.9</c:v>
                </c:pt>
                <c:pt idx="1077">
                  <c:v>26.925000000000001</c:v>
                </c:pt>
                <c:pt idx="1078">
                  <c:v>26.95</c:v>
                </c:pt>
                <c:pt idx="1079">
                  <c:v>26.975000000000001</c:v>
                </c:pt>
                <c:pt idx="1080">
                  <c:v>27</c:v>
                </c:pt>
                <c:pt idx="1081">
                  <c:v>27.024999999999999</c:v>
                </c:pt>
                <c:pt idx="1082">
                  <c:v>27.05</c:v>
                </c:pt>
                <c:pt idx="1083">
                  <c:v>27.074999999999999</c:v>
                </c:pt>
                <c:pt idx="1084">
                  <c:v>27.1</c:v>
                </c:pt>
                <c:pt idx="1085">
                  <c:v>27.125</c:v>
                </c:pt>
                <c:pt idx="1086">
                  <c:v>27.15</c:v>
                </c:pt>
                <c:pt idx="1087">
                  <c:v>27.175000000000001</c:v>
                </c:pt>
                <c:pt idx="1088">
                  <c:v>27.2</c:v>
                </c:pt>
                <c:pt idx="1089">
                  <c:v>27.225000000000001</c:v>
                </c:pt>
                <c:pt idx="1090">
                  <c:v>27.25</c:v>
                </c:pt>
                <c:pt idx="1091">
                  <c:v>27.274999999999999</c:v>
                </c:pt>
                <c:pt idx="1092">
                  <c:v>27.3</c:v>
                </c:pt>
                <c:pt idx="1093">
                  <c:v>27.324999999999999</c:v>
                </c:pt>
                <c:pt idx="1094">
                  <c:v>27.35</c:v>
                </c:pt>
                <c:pt idx="1095">
                  <c:v>27.375</c:v>
                </c:pt>
                <c:pt idx="1096">
                  <c:v>27.4</c:v>
                </c:pt>
                <c:pt idx="1097">
                  <c:v>27.425000000000001</c:v>
                </c:pt>
                <c:pt idx="1098">
                  <c:v>27.45</c:v>
                </c:pt>
                <c:pt idx="1099">
                  <c:v>27.475000000000001</c:v>
                </c:pt>
                <c:pt idx="1100">
                  <c:v>27.5</c:v>
                </c:pt>
                <c:pt idx="1101">
                  <c:v>27.524999999999999</c:v>
                </c:pt>
                <c:pt idx="1102">
                  <c:v>27.55</c:v>
                </c:pt>
                <c:pt idx="1103">
                  <c:v>27.574999999999999</c:v>
                </c:pt>
                <c:pt idx="1104">
                  <c:v>27.6</c:v>
                </c:pt>
                <c:pt idx="1105">
                  <c:v>27.625</c:v>
                </c:pt>
                <c:pt idx="1106">
                  <c:v>27.65</c:v>
                </c:pt>
                <c:pt idx="1107">
                  <c:v>27.675000000000001</c:v>
                </c:pt>
                <c:pt idx="1108">
                  <c:v>27.7</c:v>
                </c:pt>
                <c:pt idx="1109">
                  <c:v>27.725000000000001</c:v>
                </c:pt>
                <c:pt idx="1110">
                  <c:v>27.75</c:v>
                </c:pt>
                <c:pt idx="1111">
                  <c:v>27.774999999999999</c:v>
                </c:pt>
                <c:pt idx="1112">
                  <c:v>27.8</c:v>
                </c:pt>
                <c:pt idx="1113">
                  <c:v>27.824999999999999</c:v>
                </c:pt>
                <c:pt idx="1114">
                  <c:v>27.85</c:v>
                </c:pt>
                <c:pt idx="1115">
                  <c:v>27.875</c:v>
                </c:pt>
                <c:pt idx="1116">
                  <c:v>27.9</c:v>
                </c:pt>
                <c:pt idx="1117">
                  <c:v>27.925000000000001</c:v>
                </c:pt>
                <c:pt idx="1118">
                  <c:v>27.95</c:v>
                </c:pt>
                <c:pt idx="1119">
                  <c:v>27.975000000000001</c:v>
                </c:pt>
                <c:pt idx="1120">
                  <c:v>28</c:v>
                </c:pt>
                <c:pt idx="1121">
                  <c:v>28.024999999999999</c:v>
                </c:pt>
                <c:pt idx="1122">
                  <c:v>28.05</c:v>
                </c:pt>
                <c:pt idx="1123">
                  <c:v>28.074999999999999</c:v>
                </c:pt>
                <c:pt idx="1124">
                  <c:v>28.1</c:v>
                </c:pt>
                <c:pt idx="1125">
                  <c:v>28.125</c:v>
                </c:pt>
                <c:pt idx="1126">
                  <c:v>28.15</c:v>
                </c:pt>
                <c:pt idx="1127">
                  <c:v>28.175000000000001</c:v>
                </c:pt>
                <c:pt idx="1128">
                  <c:v>28.2</c:v>
                </c:pt>
                <c:pt idx="1129">
                  <c:v>28.225000000000001</c:v>
                </c:pt>
                <c:pt idx="1130">
                  <c:v>28.25</c:v>
                </c:pt>
                <c:pt idx="1131">
                  <c:v>28.274999999999999</c:v>
                </c:pt>
                <c:pt idx="1132">
                  <c:v>28.3</c:v>
                </c:pt>
                <c:pt idx="1133">
                  <c:v>28.324999999999999</c:v>
                </c:pt>
                <c:pt idx="1134">
                  <c:v>28.35</c:v>
                </c:pt>
                <c:pt idx="1135">
                  <c:v>28.375</c:v>
                </c:pt>
                <c:pt idx="1136">
                  <c:v>28.4</c:v>
                </c:pt>
                <c:pt idx="1137">
                  <c:v>28.425000000000001</c:v>
                </c:pt>
                <c:pt idx="1138">
                  <c:v>28.45</c:v>
                </c:pt>
                <c:pt idx="1139">
                  <c:v>28.475000000000001</c:v>
                </c:pt>
                <c:pt idx="1140">
                  <c:v>28.5</c:v>
                </c:pt>
                <c:pt idx="1141">
                  <c:v>28.524999999999999</c:v>
                </c:pt>
                <c:pt idx="1142">
                  <c:v>28.55</c:v>
                </c:pt>
                <c:pt idx="1143">
                  <c:v>28.574999999999999</c:v>
                </c:pt>
                <c:pt idx="1144">
                  <c:v>28.6</c:v>
                </c:pt>
                <c:pt idx="1145">
                  <c:v>28.625</c:v>
                </c:pt>
                <c:pt idx="1146">
                  <c:v>28.65</c:v>
                </c:pt>
                <c:pt idx="1147">
                  <c:v>28.675000000000001</c:v>
                </c:pt>
                <c:pt idx="1148">
                  <c:v>28.7</c:v>
                </c:pt>
                <c:pt idx="1149">
                  <c:v>28.725000000000001</c:v>
                </c:pt>
                <c:pt idx="1150">
                  <c:v>28.75</c:v>
                </c:pt>
                <c:pt idx="1151">
                  <c:v>28.774999999999999</c:v>
                </c:pt>
                <c:pt idx="1152">
                  <c:v>28.8</c:v>
                </c:pt>
                <c:pt idx="1153">
                  <c:v>28.824999999999999</c:v>
                </c:pt>
                <c:pt idx="1154">
                  <c:v>28.85</c:v>
                </c:pt>
                <c:pt idx="1155">
                  <c:v>28.875</c:v>
                </c:pt>
                <c:pt idx="1156">
                  <c:v>28.9</c:v>
                </c:pt>
                <c:pt idx="1157">
                  <c:v>28.925000000000001</c:v>
                </c:pt>
                <c:pt idx="1158">
                  <c:v>28.95</c:v>
                </c:pt>
                <c:pt idx="1159">
                  <c:v>28.975000000000001</c:v>
                </c:pt>
                <c:pt idx="1160">
                  <c:v>29</c:v>
                </c:pt>
                <c:pt idx="1161">
                  <c:v>29.024999999999999</c:v>
                </c:pt>
                <c:pt idx="1162">
                  <c:v>29.05</c:v>
                </c:pt>
                <c:pt idx="1163">
                  <c:v>29.074999999999999</c:v>
                </c:pt>
                <c:pt idx="1164">
                  <c:v>29.1</c:v>
                </c:pt>
                <c:pt idx="1165">
                  <c:v>29.125</c:v>
                </c:pt>
                <c:pt idx="1166">
                  <c:v>29.15</c:v>
                </c:pt>
                <c:pt idx="1167">
                  <c:v>29.175000000000001</c:v>
                </c:pt>
                <c:pt idx="1168">
                  <c:v>29.2</c:v>
                </c:pt>
                <c:pt idx="1169">
                  <c:v>29.225000000000001</c:v>
                </c:pt>
                <c:pt idx="1170">
                  <c:v>29.25</c:v>
                </c:pt>
                <c:pt idx="1171">
                  <c:v>29.274999999999999</c:v>
                </c:pt>
                <c:pt idx="1172">
                  <c:v>29.3</c:v>
                </c:pt>
                <c:pt idx="1173">
                  <c:v>29.324999999999999</c:v>
                </c:pt>
                <c:pt idx="1174">
                  <c:v>29.35</c:v>
                </c:pt>
                <c:pt idx="1175">
                  <c:v>29.375</c:v>
                </c:pt>
                <c:pt idx="1176">
                  <c:v>29.4</c:v>
                </c:pt>
                <c:pt idx="1177">
                  <c:v>29.425000000000001</c:v>
                </c:pt>
                <c:pt idx="1178">
                  <c:v>29.45</c:v>
                </c:pt>
                <c:pt idx="1179">
                  <c:v>29.475000000000001</c:v>
                </c:pt>
                <c:pt idx="1180">
                  <c:v>29.5</c:v>
                </c:pt>
                <c:pt idx="1181">
                  <c:v>29.524999999999999</c:v>
                </c:pt>
                <c:pt idx="1182">
                  <c:v>29.55</c:v>
                </c:pt>
                <c:pt idx="1183">
                  <c:v>29.574999999999999</c:v>
                </c:pt>
                <c:pt idx="1184">
                  <c:v>29.6</c:v>
                </c:pt>
                <c:pt idx="1185">
                  <c:v>29.625</c:v>
                </c:pt>
                <c:pt idx="1186">
                  <c:v>29.65</c:v>
                </c:pt>
                <c:pt idx="1187">
                  <c:v>29.675000000000001</c:v>
                </c:pt>
                <c:pt idx="1188">
                  <c:v>29.7</c:v>
                </c:pt>
                <c:pt idx="1189">
                  <c:v>29.725000000000001</c:v>
                </c:pt>
                <c:pt idx="1190">
                  <c:v>29.75</c:v>
                </c:pt>
                <c:pt idx="1191">
                  <c:v>29.774999999999999</c:v>
                </c:pt>
                <c:pt idx="1192">
                  <c:v>29.8</c:v>
                </c:pt>
                <c:pt idx="1193">
                  <c:v>29.824999999999999</c:v>
                </c:pt>
                <c:pt idx="1194">
                  <c:v>29.85</c:v>
                </c:pt>
                <c:pt idx="1195">
                  <c:v>29.875</c:v>
                </c:pt>
                <c:pt idx="1196">
                  <c:v>29.9</c:v>
                </c:pt>
                <c:pt idx="1197">
                  <c:v>29.925000000000001</c:v>
                </c:pt>
                <c:pt idx="1198">
                  <c:v>29.95</c:v>
                </c:pt>
                <c:pt idx="1199">
                  <c:v>29.975000000000001</c:v>
                </c:pt>
              </c:numCache>
            </c:numRef>
          </c:cat>
          <c:val>
            <c:numRef>
              <c:f>'1. PP Temp TPC'!$BB$10:$BB$1209</c:f>
              <c:numCache>
                <c:formatCode>General</c:formatCode>
                <c:ptCount val="1200"/>
                <c:pt idx="0">
                  <c:v>0.182</c:v>
                </c:pt>
                <c:pt idx="1">
                  <c:v>0.183</c:v>
                </c:pt>
                <c:pt idx="2">
                  <c:v>0.185</c:v>
                </c:pt>
                <c:pt idx="3">
                  <c:v>0.186</c:v>
                </c:pt>
                <c:pt idx="4">
                  <c:v>0.187</c:v>
                </c:pt>
                <c:pt idx="5">
                  <c:v>0.188</c:v>
                </c:pt>
                <c:pt idx="6">
                  <c:v>0.189</c:v>
                </c:pt>
                <c:pt idx="7">
                  <c:v>0.19</c:v>
                </c:pt>
                <c:pt idx="8">
                  <c:v>0.191</c:v>
                </c:pt>
                <c:pt idx="9">
                  <c:v>0.192</c:v>
                </c:pt>
                <c:pt idx="10">
                  <c:v>0.193</c:v>
                </c:pt>
                <c:pt idx="11">
                  <c:v>0.19400000000000001</c:v>
                </c:pt>
                <c:pt idx="12">
                  <c:v>0.19500000000000001</c:v>
                </c:pt>
                <c:pt idx="13">
                  <c:v>0.19600000000000001</c:v>
                </c:pt>
                <c:pt idx="14">
                  <c:v>0.19700000000000001</c:v>
                </c:pt>
                <c:pt idx="15">
                  <c:v>0.19800000000000001</c:v>
                </c:pt>
                <c:pt idx="16">
                  <c:v>0.2</c:v>
                </c:pt>
                <c:pt idx="17">
                  <c:v>0.20100000000000001</c:v>
                </c:pt>
                <c:pt idx="18">
                  <c:v>0.20200000000000001</c:v>
                </c:pt>
                <c:pt idx="19">
                  <c:v>0.20300000000000001</c:v>
                </c:pt>
                <c:pt idx="20">
                  <c:v>0.20399999999999999</c:v>
                </c:pt>
                <c:pt idx="21">
                  <c:v>0.20499999999999999</c:v>
                </c:pt>
                <c:pt idx="22">
                  <c:v>0.20599999999999999</c:v>
                </c:pt>
                <c:pt idx="23">
                  <c:v>0.20699999999999999</c:v>
                </c:pt>
                <c:pt idx="24">
                  <c:v>0.20799999999999999</c:v>
                </c:pt>
                <c:pt idx="25">
                  <c:v>0.21</c:v>
                </c:pt>
                <c:pt idx="26">
                  <c:v>0.21099999999999999</c:v>
                </c:pt>
                <c:pt idx="27">
                  <c:v>0.21199999999999999</c:v>
                </c:pt>
                <c:pt idx="28">
                  <c:v>0.21299999999999999</c:v>
                </c:pt>
                <c:pt idx="29">
                  <c:v>0.214</c:v>
                </c:pt>
                <c:pt idx="30">
                  <c:v>0.215</c:v>
                </c:pt>
                <c:pt idx="31">
                  <c:v>0.217</c:v>
                </c:pt>
                <c:pt idx="32">
                  <c:v>0.218</c:v>
                </c:pt>
                <c:pt idx="33">
                  <c:v>0.219</c:v>
                </c:pt>
                <c:pt idx="34">
                  <c:v>0.22</c:v>
                </c:pt>
                <c:pt idx="35">
                  <c:v>0.221</c:v>
                </c:pt>
                <c:pt idx="36">
                  <c:v>0.222</c:v>
                </c:pt>
                <c:pt idx="37">
                  <c:v>0.224</c:v>
                </c:pt>
                <c:pt idx="38">
                  <c:v>0.22500000000000001</c:v>
                </c:pt>
                <c:pt idx="39">
                  <c:v>0.22600000000000001</c:v>
                </c:pt>
                <c:pt idx="40">
                  <c:v>0.22700000000000001</c:v>
                </c:pt>
                <c:pt idx="41">
                  <c:v>0.22800000000000001</c:v>
                </c:pt>
                <c:pt idx="42">
                  <c:v>0.23</c:v>
                </c:pt>
                <c:pt idx="43">
                  <c:v>0.23100000000000001</c:v>
                </c:pt>
                <c:pt idx="44">
                  <c:v>0.23200000000000001</c:v>
                </c:pt>
                <c:pt idx="45">
                  <c:v>0.23300000000000001</c:v>
                </c:pt>
                <c:pt idx="46">
                  <c:v>0.23400000000000001</c:v>
                </c:pt>
                <c:pt idx="47">
                  <c:v>0.23599999999999999</c:v>
                </c:pt>
                <c:pt idx="48">
                  <c:v>0.23699999999999999</c:v>
                </c:pt>
                <c:pt idx="49">
                  <c:v>0.23799999999999999</c:v>
                </c:pt>
                <c:pt idx="50">
                  <c:v>0.23899999999999999</c:v>
                </c:pt>
                <c:pt idx="51">
                  <c:v>0.24099999999999999</c:v>
                </c:pt>
                <c:pt idx="52">
                  <c:v>0.24199999999999999</c:v>
                </c:pt>
                <c:pt idx="53">
                  <c:v>0.24299999999999999</c:v>
                </c:pt>
                <c:pt idx="54">
                  <c:v>0.24399999999999999</c:v>
                </c:pt>
                <c:pt idx="55">
                  <c:v>0.246</c:v>
                </c:pt>
                <c:pt idx="56">
                  <c:v>0.247</c:v>
                </c:pt>
                <c:pt idx="57">
                  <c:v>0.248</c:v>
                </c:pt>
                <c:pt idx="58">
                  <c:v>0.25</c:v>
                </c:pt>
                <c:pt idx="59">
                  <c:v>0.251</c:v>
                </c:pt>
                <c:pt idx="60">
                  <c:v>0.252</c:v>
                </c:pt>
                <c:pt idx="61">
                  <c:v>0.253</c:v>
                </c:pt>
                <c:pt idx="62">
                  <c:v>0.255</c:v>
                </c:pt>
                <c:pt idx="63">
                  <c:v>0.25600000000000001</c:v>
                </c:pt>
                <c:pt idx="64">
                  <c:v>0.25700000000000001</c:v>
                </c:pt>
                <c:pt idx="65">
                  <c:v>0.25900000000000001</c:v>
                </c:pt>
                <c:pt idx="66">
                  <c:v>0.26</c:v>
                </c:pt>
                <c:pt idx="67">
                  <c:v>0.26100000000000001</c:v>
                </c:pt>
                <c:pt idx="68">
                  <c:v>0.26300000000000001</c:v>
                </c:pt>
                <c:pt idx="69">
                  <c:v>0.26400000000000001</c:v>
                </c:pt>
                <c:pt idx="70">
                  <c:v>0.26500000000000001</c:v>
                </c:pt>
                <c:pt idx="71">
                  <c:v>0.26600000000000001</c:v>
                </c:pt>
                <c:pt idx="72">
                  <c:v>0.26800000000000002</c:v>
                </c:pt>
                <c:pt idx="73">
                  <c:v>0.26900000000000002</c:v>
                </c:pt>
                <c:pt idx="74">
                  <c:v>0.27</c:v>
                </c:pt>
                <c:pt idx="75">
                  <c:v>0.27200000000000002</c:v>
                </c:pt>
                <c:pt idx="76">
                  <c:v>0.27300000000000002</c:v>
                </c:pt>
                <c:pt idx="77">
                  <c:v>0.27500000000000002</c:v>
                </c:pt>
                <c:pt idx="78">
                  <c:v>0.27600000000000002</c:v>
                </c:pt>
                <c:pt idx="79">
                  <c:v>0.27700000000000002</c:v>
                </c:pt>
                <c:pt idx="80">
                  <c:v>0.27900000000000003</c:v>
                </c:pt>
                <c:pt idx="81">
                  <c:v>0.28000000000000003</c:v>
                </c:pt>
                <c:pt idx="82">
                  <c:v>0.28100000000000003</c:v>
                </c:pt>
                <c:pt idx="83">
                  <c:v>0.28299999999999997</c:v>
                </c:pt>
                <c:pt idx="84">
                  <c:v>0.28399999999999997</c:v>
                </c:pt>
                <c:pt idx="85">
                  <c:v>0.28599999999999998</c:v>
                </c:pt>
                <c:pt idx="86">
                  <c:v>0.28699999999999998</c:v>
                </c:pt>
                <c:pt idx="87">
                  <c:v>0.28799999999999998</c:v>
                </c:pt>
                <c:pt idx="88">
                  <c:v>0.28999999999999998</c:v>
                </c:pt>
                <c:pt idx="89">
                  <c:v>0.29099999999999998</c:v>
                </c:pt>
                <c:pt idx="90">
                  <c:v>0.29299999999999998</c:v>
                </c:pt>
                <c:pt idx="91">
                  <c:v>0.29399999999999998</c:v>
                </c:pt>
                <c:pt idx="92">
                  <c:v>0.29499999999999998</c:v>
                </c:pt>
                <c:pt idx="93">
                  <c:v>0.29699999999999999</c:v>
                </c:pt>
                <c:pt idx="94">
                  <c:v>0.29799999999999999</c:v>
                </c:pt>
                <c:pt idx="95">
                  <c:v>0.3</c:v>
                </c:pt>
                <c:pt idx="96">
                  <c:v>0.30099999999999999</c:v>
                </c:pt>
                <c:pt idx="97">
                  <c:v>0.30299999999999999</c:v>
                </c:pt>
                <c:pt idx="98">
                  <c:v>0.30399999999999999</c:v>
                </c:pt>
                <c:pt idx="99">
                  <c:v>0.30499999999999999</c:v>
                </c:pt>
                <c:pt idx="100">
                  <c:v>0.307</c:v>
                </c:pt>
                <c:pt idx="101">
                  <c:v>0.308</c:v>
                </c:pt>
                <c:pt idx="102">
                  <c:v>0.31</c:v>
                </c:pt>
                <c:pt idx="103">
                  <c:v>0.311</c:v>
                </c:pt>
                <c:pt idx="104">
                  <c:v>0.313</c:v>
                </c:pt>
                <c:pt idx="105">
                  <c:v>0.314</c:v>
                </c:pt>
                <c:pt idx="106">
                  <c:v>0.316</c:v>
                </c:pt>
                <c:pt idx="107">
                  <c:v>0.317</c:v>
                </c:pt>
                <c:pt idx="108">
                  <c:v>0.31900000000000001</c:v>
                </c:pt>
                <c:pt idx="109">
                  <c:v>0.32</c:v>
                </c:pt>
                <c:pt idx="110">
                  <c:v>0.32200000000000001</c:v>
                </c:pt>
                <c:pt idx="111">
                  <c:v>0.32300000000000001</c:v>
                </c:pt>
                <c:pt idx="112">
                  <c:v>0.32500000000000001</c:v>
                </c:pt>
                <c:pt idx="113">
                  <c:v>0.32600000000000001</c:v>
                </c:pt>
                <c:pt idx="114">
                  <c:v>0.32800000000000001</c:v>
                </c:pt>
                <c:pt idx="115">
                  <c:v>0.32900000000000001</c:v>
                </c:pt>
                <c:pt idx="116">
                  <c:v>0.33100000000000002</c:v>
                </c:pt>
                <c:pt idx="117">
                  <c:v>0.33200000000000002</c:v>
                </c:pt>
                <c:pt idx="118">
                  <c:v>0.33400000000000002</c:v>
                </c:pt>
                <c:pt idx="119">
                  <c:v>0.33500000000000002</c:v>
                </c:pt>
                <c:pt idx="120">
                  <c:v>0.33700000000000002</c:v>
                </c:pt>
                <c:pt idx="121">
                  <c:v>0.33800000000000002</c:v>
                </c:pt>
                <c:pt idx="122">
                  <c:v>0.34</c:v>
                </c:pt>
                <c:pt idx="123">
                  <c:v>0.34100000000000003</c:v>
                </c:pt>
                <c:pt idx="124">
                  <c:v>0.34300000000000003</c:v>
                </c:pt>
                <c:pt idx="125">
                  <c:v>0.34399999999999997</c:v>
                </c:pt>
                <c:pt idx="126">
                  <c:v>0.34599999999999997</c:v>
                </c:pt>
                <c:pt idx="127">
                  <c:v>0.34699999999999998</c:v>
                </c:pt>
                <c:pt idx="128">
                  <c:v>0.34899999999999998</c:v>
                </c:pt>
                <c:pt idx="129">
                  <c:v>0.35099999999999998</c:v>
                </c:pt>
                <c:pt idx="130">
                  <c:v>0.35199999999999998</c:v>
                </c:pt>
                <c:pt idx="131">
                  <c:v>0.35399999999999998</c:v>
                </c:pt>
                <c:pt idx="132">
                  <c:v>0.35499999999999998</c:v>
                </c:pt>
                <c:pt idx="133">
                  <c:v>0.35699999999999998</c:v>
                </c:pt>
                <c:pt idx="134">
                  <c:v>0.35799999999999998</c:v>
                </c:pt>
                <c:pt idx="135">
                  <c:v>0.36</c:v>
                </c:pt>
                <c:pt idx="136">
                  <c:v>0.36199999999999999</c:v>
                </c:pt>
                <c:pt idx="137">
                  <c:v>0.36299999999999999</c:v>
                </c:pt>
                <c:pt idx="138">
                  <c:v>0.36499999999999999</c:v>
                </c:pt>
                <c:pt idx="139">
                  <c:v>0.36599999999999999</c:v>
                </c:pt>
                <c:pt idx="140">
                  <c:v>0.36799999999999999</c:v>
                </c:pt>
                <c:pt idx="141">
                  <c:v>0.36899999999999999</c:v>
                </c:pt>
                <c:pt idx="142">
                  <c:v>0.371</c:v>
                </c:pt>
                <c:pt idx="143">
                  <c:v>0.373</c:v>
                </c:pt>
                <c:pt idx="144">
                  <c:v>0.374</c:v>
                </c:pt>
                <c:pt idx="145">
                  <c:v>0.376</c:v>
                </c:pt>
                <c:pt idx="146">
                  <c:v>0.378</c:v>
                </c:pt>
                <c:pt idx="147">
                  <c:v>0.379</c:v>
                </c:pt>
                <c:pt idx="148">
                  <c:v>0.38100000000000001</c:v>
                </c:pt>
                <c:pt idx="149">
                  <c:v>0.38200000000000001</c:v>
                </c:pt>
                <c:pt idx="150">
                  <c:v>0.38400000000000001</c:v>
                </c:pt>
                <c:pt idx="151">
                  <c:v>0.38600000000000001</c:v>
                </c:pt>
                <c:pt idx="152">
                  <c:v>0.38700000000000001</c:v>
                </c:pt>
                <c:pt idx="153">
                  <c:v>0.38900000000000001</c:v>
                </c:pt>
                <c:pt idx="154">
                  <c:v>0.39100000000000001</c:v>
                </c:pt>
                <c:pt idx="155">
                  <c:v>0.39200000000000002</c:v>
                </c:pt>
                <c:pt idx="156">
                  <c:v>0.39400000000000002</c:v>
                </c:pt>
                <c:pt idx="157">
                  <c:v>0.39600000000000002</c:v>
                </c:pt>
                <c:pt idx="158">
                  <c:v>0.39700000000000002</c:v>
                </c:pt>
                <c:pt idx="159">
                  <c:v>0.39900000000000002</c:v>
                </c:pt>
                <c:pt idx="160">
                  <c:v>0.40100000000000002</c:v>
                </c:pt>
                <c:pt idx="161">
                  <c:v>0.40200000000000002</c:v>
                </c:pt>
                <c:pt idx="162">
                  <c:v>0.40400000000000003</c:v>
                </c:pt>
                <c:pt idx="163">
                  <c:v>0.40600000000000003</c:v>
                </c:pt>
                <c:pt idx="164">
                  <c:v>0.40699999999999997</c:v>
                </c:pt>
                <c:pt idx="165">
                  <c:v>0.40899999999999997</c:v>
                </c:pt>
                <c:pt idx="166">
                  <c:v>0.41099999999999998</c:v>
                </c:pt>
                <c:pt idx="167">
                  <c:v>0.41199999999999998</c:v>
                </c:pt>
                <c:pt idx="168">
                  <c:v>0.41399999999999998</c:v>
                </c:pt>
                <c:pt idx="169">
                  <c:v>0.41599999999999998</c:v>
                </c:pt>
                <c:pt idx="170">
                  <c:v>0.41699999999999998</c:v>
                </c:pt>
                <c:pt idx="171">
                  <c:v>0.41899999999999998</c:v>
                </c:pt>
                <c:pt idx="172">
                  <c:v>0.42099999999999999</c:v>
                </c:pt>
                <c:pt idx="173">
                  <c:v>0.42199999999999999</c:v>
                </c:pt>
                <c:pt idx="174">
                  <c:v>0.42399999999999999</c:v>
                </c:pt>
                <c:pt idx="175">
                  <c:v>0.42599999999999999</c:v>
                </c:pt>
                <c:pt idx="176">
                  <c:v>0.42799999999999999</c:v>
                </c:pt>
                <c:pt idx="177">
                  <c:v>0.42899999999999999</c:v>
                </c:pt>
                <c:pt idx="178">
                  <c:v>0.43099999999999999</c:v>
                </c:pt>
                <c:pt idx="179">
                  <c:v>0.433</c:v>
                </c:pt>
                <c:pt idx="180">
                  <c:v>0.434</c:v>
                </c:pt>
                <c:pt idx="181">
                  <c:v>0.436</c:v>
                </c:pt>
                <c:pt idx="182">
                  <c:v>0.438</c:v>
                </c:pt>
                <c:pt idx="183">
                  <c:v>0.44</c:v>
                </c:pt>
                <c:pt idx="184">
                  <c:v>0.441</c:v>
                </c:pt>
                <c:pt idx="185">
                  <c:v>0.443</c:v>
                </c:pt>
                <c:pt idx="186">
                  <c:v>0.44500000000000001</c:v>
                </c:pt>
                <c:pt idx="187">
                  <c:v>0.44700000000000001</c:v>
                </c:pt>
                <c:pt idx="188">
                  <c:v>0.44800000000000001</c:v>
                </c:pt>
                <c:pt idx="189">
                  <c:v>0.45</c:v>
                </c:pt>
                <c:pt idx="190">
                  <c:v>0.45200000000000001</c:v>
                </c:pt>
                <c:pt idx="191">
                  <c:v>0.45400000000000001</c:v>
                </c:pt>
                <c:pt idx="192">
                  <c:v>0.45500000000000002</c:v>
                </c:pt>
                <c:pt idx="193">
                  <c:v>0.45700000000000002</c:v>
                </c:pt>
                <c:pt idx="194">
                  <c:v>0.45900000000000002</c:v>
                </c:pt>
                <c:pt idx="195">
                  <c:v>0.46100000000000002</c:v>
                </c:pt>
                <c:pt idx="196">
                  <c:v>0.46200000000000002</c:v>
                </c:pt>
                <c:pt idx="197">
                  <c:v>0.46400000000000002</c:v>
                </c:pt>
                <c:pt idx="198">
                  <c:v>0.46600000000000003</c:v>
                </c:pt>
                <c:pt idx="199">
                  <c:v>0.46800000000000003</c:v>
                </c:pt>
                <c:pt idx="200">
                  <c:v>0.46899999999999997</c:v>
                </c:pt>
                <c:pt idx="201">
                  <c:v>0.47099999999999997</c:v>
                </c:pt>
                <c:pt idx="202">
                  <c:v>0.47299999999999998</c:v>
                </c:pt>
                <c:pt idx="203">
                  <c:v>0.47499999999999998</c:v>
                </c:pt>
                <c:pt idx="204">
                  <c:v>0.47699999999999998</c:v>
                </c:pt>
                <c:pt idx="205">
                  <c:v>0.47799999999999998</c:v>
                </c:pt>
                <c:pt idx="206">
                  <c:v>0.48</c:v>
                </c:pt>
                <c:pt idx="207">
                  <c:v>0.48199999999999998</c:v>
                </c:pt>
                <c:pt idx="208">
                  <c:v>0.48399999999999999</c:v>
                </c:pt>
                <c:pt idx="209">
                  <c:v>0.48599999999999999</c:v>
                </c:pt>
                <c:pt idx="210">
                  <c:v>0.48699999999999999</c:v>
                </c:pt>
                <c:pt idx="211">
                  <c:v>0.48899999999999999</c:v>
                </c:pt>
                <c:pt idx="212">
                  <c:v>0.49099999999999999</c:v>
                </c:pt>
                <c:pt idx="213">
                  <c:v>0.49299999999999999</c:v>
                </c:pt>
                <c:pt idx="214">
                  <c:v>0.495</c:v>
                </c:pt>
                <c:pt idx="215">
                  <c:v>0.496</c:v>
                </c:pt>
                <c:pt idx="216">
                  <c:v>0.498</c:v>
                </c:pt>
                <c:pt idx="217">
                  <c:v>0.5</c:v>
                </c:pt>
                <c:pt idx="218">
                  <c:v>0.502</c:v>
                </c:pt>
                <c:pt idx="219">
                  <c:v>0.504</c:v>
                </c:pt>
                <c:pt idx="220">
                  <c:v>0.505</c:v>
                </c:pt>
                <c:pt idx="221">
                  <c:v>0.50700000000000001</c:v>
                </c:pt>
                <c:pt idx="222">
                  <c:v>0.50900000000000001</c:v>
                </c:pt>
                <c:pt idx="223">
                  <c:v>0.51100000000000001</c:v>
                </c:pt>
                <c:pt idx="224">
                  <c:v>0.51300000000000001</c:v>
                </c:pt>
                <c:pt idx="225">
                  <c:v>0.51400000000000001</c:v>
                </c:pt>
                <c:pt idx="226">
                  <c:v>0.51600000000000001</c:v>
                </c:pt>
                <c:pt idx="227">
                  <c:v>0.51800000000000002</c:v>
                </c:pt>
                <c:pt idx="228">
                  <c:v>0.52</c:v>
                </c:pt>
                <c:pt idx="229">
                  <c:v>0.52200000000000002</c:v>
                </c:pt>
                <c:pt idx="230">
                  <c:v>0.52400000000000002</c:v>
                </c:pt>
                <c:pt idx="231">
                  <c:v>0.52500000000000002</c:v>
                </c:pt>
                <c:pt idx="232">
                  <c:v>0.52700000000000002</c:v>
                </c:pt>
                <c:pt idx="233">
                  <c:v>0.52900000000000003</c:v>
                </c:pt>
                <c:pt idx="234">
                  <c:v>0.53100000000000003</c:v>
                </c:pt>
                <c:pt idx="235">
                  <c:v>0.53300000000000003</c:v>
                </c:pt>
                <c:pt idx="236">
                  <c:v>0.53500000000000003</c:v>
                </c:pt>
                <c:pt idx="237">
                  <c:v>0.53600000000000003</c:v>
                </c:pt>
                <c:pt idx="238">
                  <c:v>0.53800000000000003</c:v>
                </c:pt>
                <c:pt idx="239">
                  <c:v>0.54</c:v>
                </c:pt>
                <c:pt idx="240">
                  <c:v>0.54200000000000004</c:v>
                </c:pt>
                <c:pt idx="241">
                  <c:v>0.54400000000000004</c:v>
                </c:pt>
                <c:pt idx="242">
                  <c:v>0.54600000000000004</c:v>
                </c:pt>
                <c:pt idx="243">
                  <c:v>0.54800000000000004</c:v>
                </c:pt>
                <c:pt idx="244">
                  <c:v>0.54900000000000004</c:v>
                </c:pt>
                <c:pt idx="245">
                  <c:v>0.55100000000000005</c:v>
                </c:pt>
                <c:pt idx="246">
                  <c:v>0.55300000000000005</c:v>
                </c:pt>
                <c:pt idx="247">
                  <c:v>0.55500000000000005</c:v>
                </c:pt>
                <c:pt idx="248">
                  <c:v>0.55700000000000005</c:v>
                </c:pt>
                <c:pt idx="249">
                  <c:v>0.55900000000000005</c:v>
                </c:pt>
                <c:pt idx="250">
                  <c:v>0.56100000000000005</c:v>
                </c:pt>
                <c:pt idx="251">
                  <c:v>0.56200000000000006</c:v>
                </c:pt>
                <c:pt idx="252">
                  <c:v>0.56399999999999995</c:v>
                </c:pt>
                <c:pt idx="253">
                  <c:v>0.56599999999999995</c:v>
                </c:pt>
                <c:pt idx="254">
                  <c:v>0.56799999999999995</c:v>
                </c:pt>
                <c:pt idx="255">
                  <c:v>0.56999999999999995</c:v>
                </c:pt>
                <c:pt idx="256">
                  <c:v>0.57199999999999995</c:v>
                </c:pt>
                <c:pt idx="257">
                  <c:v>0.57399999999999995</c:v>
                </c:pt>
                <c:pt idx="258">
                  <c:v>0.57499999999999996</c:v>
                </c:pt>
                <c:pt idx="259">
                  <c:v>0.57699999999999996</c:v>
                </c:pt>
                <c:pt idx="260">
                  <c:v>0.57899999999999996</c:v>
                </c:pt>
                <c:pt idx="261">
                  <c:v>0.58099999999999996</c:v>
                </c:pt>
                <c:pt idx="262">
                  <c:v>0.58299999999999996</c:v>
                </c:pt>
                <c:pt idx="263">
                  <c:v>0.58499999999999996</c:v>
                </c:pt>
                <c:pt idx="264">
                  <c:v>0.58699999999999997</c:v>
                </c:pt>
                <c:pt idx="265">
                  <c:v>0.58799999999999997</c:v>
                </c:pt>
                <c:pt idx="266">
                  <c:v>0.59</c:v>
                </c:pt>
                <c:pt idx="267">
                  <c:v>0.59199999999999997</c:v>
                </c:pt>
                <c:pt idx="268">
                  <c:v>0.59399999999999997</c:v>
                </c:pt>
                <c:pt idx="269">
                  <c:v>0.59599999999999997</c:v>
                </c:pt>
                <c:pt idx="270">
                  <c:v>0.59799999999999998</c:v>
                </c:pt>
                <c:pt idx="271">
                  <c:v>0.6</c:v>
                </c:pt>
                <c:pt idx="272">
                  <c:v>0.60099999999999998</c:v>
                </c:pt>
                <c:pt idx="273">
                  <c:v>0.60299999999999998</c:v>
                </c:pt>
                <c:pt idx="274">
                  <c:v>0.60499999999999998</c:v>
                </c:pt>
                <c:pt idx="275">
                  <c:v>0.60699999999999998</c:v>
                </c:pt>
                <c:pt idx="276">
                  <c:v>0.60899999999999999</c:v>
                </c:pt>
                <c:pt idx="277">
                  <c:v>0.61099999999999999</c:v>
                </c:pt>
                <c:pt idx="278">
                  <c:v>0.61299999999999999</c:v>
                </c:pt>
                <c:pt idx="279">
                  <c:v>0.61399999999999999</c:v>
                </c:pt>
                <c:pt idx="280">
                  <c:v>0.61599999999999999</c:v>
                </c:pt>
                <c:pt idx="281">
                  <c:v>0.61799999999999999</c:v>
                </c:pt>
                <c:pt idx="282">
                  <c:v>0.62</c:v>
                </c:pt>
                <c:pt idx="283">
                  <c:v>0.622</c:v>
                </c:pt>
                <c:pt idx="284">
                  <c:v>0.624</c:v>
                </c:pt>
                <c:pt idx="285">
                  <c:v>0.626</c:v>
                </c:pt>
                <c:pt idx="286">
                  <c:v>0.628</c:v>
                </c:pt>
                <c:pt idx="287">
                  <c:v>0.629</c:v>
                </c:pt>
                <c:pt idx="288">
                  <c:v>0.63100000000000001</c:v>
                </c:pt>
                <c:pt idx="289">
                  <c:v>0.63300000000000001</c:v>
                </c:pt>
                <c:pt idx="290">
                  <c:v>0.63500000000000001</c:v>
                </c:pt>
                <c:pt idx="291">
                  <c:v>0.63700000000000001</c:v>
                </c:pt>
                <c:pt idx="292">
                  <c:v>0.63900000000000001</c:v>
                </c:pt>
                <c:pt idx="293">
                  <c:v>0.64100000000000001</c:v>
                </c:pt>
                <c:pt idx="294">
                  <c:v>0.64200000000000002</c:v>
                </c:pt>
                <c:pt idx="295">
                  <c:v>0.64400000000000002</c:v>
                </c:pt>
                <c:pt idx="296">
                  <c:v>0.64600000000000002</c:v>
                </c:pt>
                <c:pt idx="297">
                  <c:v>0.64800000000000002</c:v>
                </c:pt>
                <c:pt idx="298">
                  <c:v>0.65</c:v>
                </c:pt>
                <c:pt idx="299">
                  <c:v>0.65200000000000002</c:v>
                </c:pt>
                <c:pt idx="300">
                  <c:v>0.65400000000000003</c:v>
                </c:pt>
                <c:pt idx="301">
                  <c:v>0.65500000000000003</c:v>
                </c:pt>
                <c:pt idx="302">
                  <c:v>0.65700000000000003</c:v>
                </c:pt>
                <c:pt idx="303">
                  <c:v>0.65900000000000003</c:v>
                </c:pt>
                <c:pt idx="304">
                  <c:v>0.66100000000000003</c:v>
                </c:pt>
                <c:pt idx="305">
                  <c:v>0.66300000000000003</c:v>
                </c:pt>
                <c:pt idx="306">
                  <c:v>0.66500000000000004</c:v>
                </c:pt>
                <c:pt idx="307">
                  <c:v>0.66700000000000004</c:v>
                </c:pt>
                <c:pt idx="308">
                  <c:v>0.66800000000000004</c:v>
                </c:pt>
                <c:pt idx="309">
                  <c:v>0.67</c:v>
                </c:pt>
                <c:pt idx="310">
                  <c:v>0.67200000000000004</c:v>
                </c:pt>
                <c:pt idx="311">
                  <c:v>0.67400000000000004</c:v>
                </c:pt>
                <c:pt idx="312">
                  <c:v>0.67600000000000005</c:v>
                </c:pt>
                <c:pt idx="313">
                  <c:v>0.67800000000000005</c:v>
                </c:pt>
                <c:pt idx="314">
                  <c:v>0.67900000000000005</c:v>
                </c:pt>
                <c:pt idx="315">
                  <c:v>0.68100000000000005</c:v>
                </c:pt>
                <c:pt idx="316">
                  <c:v>0.68300000000000005</c:v>
                </c:pt>
                <c:pt idx="317">
                  <c:v>0.68500000000000005</c:v>
                </c:pt>
                <c:pt idx="318">
                  <c:v>0.68700000000000006</c:v>
                </c:pt>
                <c:pt idx="319">
                  <c:v>0.68899999999999995</c:v>
                </c:pt>
                <c:pt idx="320">
                  <c:v>0.69</c:v>
                </c:pt>
                <c:pt idx="321">
                  <c:v>0.69199999999999995</c:v>
                </c:pt>
                <c:pt idx="322">
                  <c:v>0.69399999999999995</c:v>
                </c:pt>
                <c:pt idx="323">
                  <c:v>0.69599999999999995</c:v>
                </c:pt>
                <c:pt idx="324">
                  <c:v>0.69799999999999995</c:v>
                </c:pt>
                <c:pt idx="325">
                  <c:v>0.7</c:v>
                </c:pt>
                <c:pt idx="326">
                  <c:v>0.70099999999999996</c:v>
                </c:pt>
                <c:pt idx="327">
                  <c:v>0.70299999999999996</c:v>
                </c:pt>
                <c:pt idx="328">
                  <c:v>0.70499999999999996</c:v>
                </c:pt>
                <c:pt idx="329">
                  <c:v>0.70699999999999996</c:v>
                </c:pt>
                <c:pt idx="330">
                  <c:v>0.70899999999999996</c:v>
                </c:pt>
                <c:pt idx="331">
                  <c:v>0.71</c:v>
                </c:pt>
                <c:pt idx="332">
                  <c:v>0.71199999999999997</c:v>
                </c:pt>
                <c:pt idx="333">
                  <c:v>0.71399999999999997</c:v>
                </c:pt>
                <c:pt idx="334">
                  <c:v>0.71599999999999997</c:v>
                </c:pt>
                <c:pt idx="335">
                  <c:v>0.71799999999999997</c:v>
                </c:pt>
                <c:pt idx="336">
                  <c:v>0.71899999999999997</c:v>
                </c:pt>
                <c:pt idx="337">
                  <c:v>0.72099999999999997</c:v>
                </c:pt>
                <c:pt idx="338">
                  <c:v>0.72299999999999998</c:v>
                </c:pt>
                <c:pt idx="339">
                  <c:v>0.72499999999999998</c:v>
                </c:pt>
                <c:pt idx="340">
                  <c:v>0.72699999999999998</c:v>
                </c:pt>
                <c:pt idx="341">
                  <c:v>0.72799999999999998</c:v>
                </c:pt>
                <c:pt idx="342">
                  <c:v>0.73</c:v>
                </c:pt>
                <c:pt idx="343">
                  <c:v>0.73199999999999998</c:v>
                </c:pt>
                <c:pt idx="344">
                  <c:v>0.73399999999999999</c:v>
                </c:pt>
                <c:pt idx="345">
                  <c:v>0.73499999999999999</c:v>
                </c:pt>
                <c:pt idx="346">
                  <c:v>0.73699999999999999</c:v>
                </c:pt>
                <c:pt idx="347">
                  <c:v>0.73899999999999999</c:v>
                </c:pt>
                <c:pt idx="348">
                  <c:v>0.74099999999999999</c:v>
                </c:pt>
                <c:pt idx="349">
                  <c:v>0.74299999999999999</c:v>
                </c:pt>
                <c:pt idx="350">
                  <c:v>0.74399999999999999</c:v>
                </c:pt>
                <c:pt idx="351">
                  <c:v>0.746</c:v>
                </c:pt>
                <c:pt idx="352">
                  <c:v>0.748</c:v>
                </c:pt>
                <c:pt idx="353">
                  <c:v>0.75</c:v>
                </c:pt>
                <c:pt idx="354">
                  <c:v>0.751</c:v>
                </c:pt>
                <c:pt idx="355">
                  <c:v>0.753</c:v>
                </c:pt>
                <c:pt idx="356">
                  <c:v>0.755</c:v>
                </c:pt>
                <c:pt idx="357">
                  <c:v>0.75700000000000001</c:v>
                </c:pt>
                <c:pt idx="358">
                  <c:v>0.75800000000000001</c:v>
                </c:pt>
                <c:pt idx="359">
                  <c:v>0.76</c:v>
                </c:pt>
                <c:pt idx="360">
                  <c:v>0.76200000000000001</c:v>
                </c:pt>
                <c:pt idx="361">
                  <c:v>0.76300000000000001</c:v>
                </c:pt>
                <c:pt idx="362">
                  <c:v>0.76500000000000001</c:v>
                </c:pt>
                <c:pt idx="363">
                  <c:v>0.76700000000000002</c:v>
                </c:pt>
                <c:pt idx="364">
                  <c:v>0.76900000000000002</c:v>
                </c:pt>
                <c:pt idx="365">
                  <c:v>0.77</c:v>
                </c:pt>
                <c:pt idx="366">
                  <c:v>0.77200000000000002</c:v>
                </c:pt>
                <c:pt idx="367">
                  <c:v>0.77400000000000002</c:v>
                </c:pt>
                <c:pt idx="368">
                  <c:v>0.77500000000000002</c:v>
                </c:pt>
                <c:pt idx="369">
                  <c:v>0.77700000000000002</c:v>
                </c:pt>
                <c:pt idx="370">
                  <c:v>0.77900000000000003</c:v>
                </c:pt>
                <c:pt idx="371">
                  <c:v>0.78</c:v>
                </c:pt>
                <c:pt idx="372">
                  <c:v>0.78200000000000003</c:v>
                </c:pt>
                <c:pt idx="373">
                  <c:v>0.78400000000000003</c:v>
                </c:pt>
                <c:pt idx="374">
                  <c:v>0.78600000000000003</c:v>
                </c:pt>
                <c:pt idx="375">
                  <c:v>0.78700000000000003</c:v>
                </c:pt>
                <c:pt idx="376">
                  <c:v>0.78900000000000003</c:v>
                </c:pt>
                <c:pt idx="377">
                  <c:v>0.79100000000000004</c:v>
                </c:pt>
                <c:pt idx="378">
                  <c:v>0.79200000000000004</c:v>
                </c:pt>
                <c:pt idx="379">
                  <c:v>0.79400000000000004</c:v>
                </c:pt>
                <c:pt idx="380">
                  <c:v>0.79600000000000004</c:v>
                </c:pt>
                <c:pt idx="381">
                  <c:v>0.79700000000000004</c:v>
                </c:pt>
                <c:pt idx="382">
                  <c:v>0.79900000000000004</c:v>
                </c:pt>
                <c:pt idx="383">
                  <c:v>0.8</c:v>
                </c:pt>
                <c:pt idx="384">
                  <c:v>0.80200000000000005</c:v>
                </c:pt>
                <c:pt idx="385">
                  <c:v>0.80400000000000005</c:v>
                </c:pt>
                <c:pt idx="386">
                  <c:v>0.80500000000000005</c:v>
                </c:pt>
                <c:pt idx="387">
                  <c:v>0.80700000000000005</c:v>
                </c:pt>
                <c:pt idx="388">
                  <c:v>0.80900000000000005</c:v>
                </c:pt>
                <c:pt idx="389">
                  <c:v>0.81</c:v>
                </c:pt>
                <c:pt idx="390">
                  <c:v>0.81200000000000006</c:v>
                </c:pt>
                <c:pt idx="391">
                  <c:v>0.81299999999999994</c:v>
                </c:pt>
                <c:pt idx="392">
                  <c:v>0.81499999999999995</c:v>
                </c:pt>
                <c:pt idx="393">
                  <c:v>0.81699999999999995</c:v>
                </c:pt>
                <c:pt idx="394">
                  <c:v>0.81799999999999995</c:v>
                </c:pt>
                <c:pt idx="395">
                  <c:v>0.82</c:v>
                </c:pt>
                <c:pt idx="396">
                  <c:v>0.82099999999999995</c:v>
                </c:pt>
                <c:pt idx="397">
                  <c:v>0.82299999999999995</c:v>
                </c:pt>
                <c:pt idx="398">
                  <c:v>0.82499999999999996</c:v>
                </c:pt>
                <c:pt idx="399">
                  <c:v>0.82599999999999996</c:v>
                </c:pt>
                <c:pt idx="400">
                  <c:v>0.82799999999999996</c:v>
                </c:pt>
                <c:pt idx="401">
                  <c:v>0.82899999999999996</c:v>
                </c:pt>
                <c:pt idx="402">
                  <c:v>0.83099999999999996</c:v>
                </c:pt>
                <c:pt idx="403">
                  <c:v>0.83199999999999996</c:v>
                </c:pt>
                <c:pt idx="404">
                  <c:v>0.83399999999999996</c:v>
                </c:pt>
                <c:pt idx="405">
                  <c:v>0.83599999999999997</c:v>
                </c:pt>
                <c:pt idx="406">
                  <c:v>0.83699999999999997</c:v>
                </c:pt>
                <c:pt idx="407">
                  <c:v>0.83899999999999997</c:v>
                </c:pt>
                <c:pt idx="408">
                  <c:v>0.84</c:v>
                </c:pt>
                <c:pt idx="409">
                  <c:v>0.84199999999999997</c:v>
                </c:pt>
                <c:pt idx="410">
                  <c:v>0.84299999999999997</c:v>
                </c:pt>
                <c:pt idx="411">
                  <c:v>0.84499999999999997</c:v>
                </c:pt>
                <c:pt idx="412">
                  <c:v>0.84599999999999997</c:v>
                </c:pt>
                <c:pt idx="413">
                  <c:v>0.84799999999999998</c:v>
                </c:pt>
                <c:pt idx="414">
                  <c:v>0.84899999999999998</c:v>
                </c:pt>
                <c:pt idx="415">
                  <c:v>0.85099999999999998</c:v>
                </c:pt>
                <c:pt idx="416">
                  <c:v>0.85199999999999998</c:v>
                </c:pt>
                <c:pt idx="417">
                  <c:v>0.85399999999999998</c:v>
                </c:pt>
                <c:pt idx="418">
                  <c:v>0.85499999999999998</c:v>
                </c:pt>
                <c:pt idx="419">
                  <c:v>0.85699999999999998</c:v>
                </c:pt>
                <c:pt idx="420">
                  <c:v>0.85799999999999998</c:v>
                </c:pt>
                <c:pt idx="421">
                  <c:v>0.85899999999999999</c:v>
                </c:pt>
                <c:pt idx="422">
                  <c:v>0.86099999999999999</c:v>
                </c:pt>
                <c:pt idx="423">
                  <c:v>0.86199999999999999</c:v>
                </c:pt>
                <c:pt idx="424">
                  <c:v>0.86399999999999999</c:v>
                </c:pt>
                <c:pt idx="425">
                  <c:v>0.86499999999999999</c:v>
                </c:pt>
                <c:pt idx="426">
                  <c:v>0.86699999999999999</c:v>
                </c:pt>
                <c:pt idx="427">
                  <c:v>0.86799999999999999</c:v>
                </c:pt>
                <c:pt idx="428">
                  <c:v>0.87</c:v>
                </c:pt>
                <c:pt idx="429">
                  <c:v>0.871</c:v>
                </c:pt>
                <c:pt idx="430">
                  <c:v>0.872</c:v>
                </c:pt>
                <c:pt idx="431">
                  <c:v>0.874</c:v>
                </c:pt>
                <c:pt idx="432">
                  <c:v>0.875</c:v>
                </c:pt>
                <c:pt idx="433">
                  <c:v>0.877</c:v>
                </c:pt>
                <c:pt idx="434">
                  <c:v>0.878</c:v>
                </c:pt>
                <c:pt idx="435">
                  <c:v>0.879</c:v>
                </c:pt>
                <c:pt idx="436">
                  <c:v>0.88100000000000001</c:v>
                </c:pt>
                <c:pt idx="437">
                  <c:v>0.88200000000000001</c:v>
                </c:pt>
                <c:pt idx="438">
                  <c:v>0.88300000000000001</c:v>
                </c:pt>
                <c:pt idx="439">
                  <c:v>0.88500000000000001</c:v>
                </c:pt>
                <c:pt idx="440">
                  <c:v>0.88600000000000001</c:v>
                </c:pt>
                <c:pt idx="441">
                  <c:v>0.88700000000000001</c:v>
                </c:pt>
                <c:pt idx="442">
                  <c:v>0.88900000000000001</c:v>
                </c:pt>
                <c:pt idx="443">
                  <c:v>0.89</c:v>
                </c:pt>
                <c:pt idx="444">
                  <c:v>0.89100000000000001</c:v>
                </c:pt>
                <c:pt idx="445">
                  <c:v>0.89300000000000002</c:v>
                </c:pt>
                <c:pt idx="446">
                  <c:v>0.89400000000000002</c:v>
                </c:pt>
                <c:pt idx="447">
                  <c:v>0.89500000000000002</c:v>
                </c:pt>
                <c:pt idx="448">
                  <c:v>0.89700000000000002</c:v>
                </c:pt>
                <c:pt idx="449">
                  <c:v>0.89800000000000002</c:v>
                </c:pt>
                <c:pt idx="450">
                  <c:v>0.89900000000000002</c:v>
                </c:pt>
                <c:pt idx="451">
                  <c:v>0.9</c:v>
                </c:pt>
                <c:pt idx="452">
                  <c:v>0.90200000000000002</c:v>
                </c:pt>
                <c:pt idx="453">
                  <c:v>0.90300000000000002</c:v>
                </c:pt>
                <c:pt idx="454">
                  <c:v>0.90400000000000003</c:v>
                </c:pt>
                <c:pt idx="455">
                  <c:v>0.90500000000000003</c:v>
                </c:pt>
                <c:pt idx="456">
                  <c:v>0.90700000000000003</c:v>
                </c:pt>
                <c:pt idx="457">
                  <c:v>0.90800000000000003</c:v>
                </c:pt>
                <c:pt idx="458">
                  <c:v>0.90900000000000003</c:v>
                </c:pt>
                <c:pt idx="459">
                  <c:v>0.91</c:v>
                </c:pt>
                <c:pt idx="460">
                  <c:v>0.91200000000000003</c:v>
                </c:pt>
                <c:pt idx="461">
                  <c:v>0.91300000000000003</c:v>
                </c:pt>
                <c:pt idx="462">
                  <c:v>0.91400000000000003</c:v>
                </c:pt>
                <c:pt idx="463">
                  <c:v>0.91500000000000004</c:v>
                </c:pt>
                <c:pt idx="464">
                  <c:v>0.91600000000000004</c:v>
                </c:pt>
                <c:pt idx="465">
                  <c:v>0.91700000000000004</c:v>
                </c:pt>
                <c:pt idx="466">
                  <c:v>0.91900000000000004</c:v>
                </c:pt>
                <c:pt idx="467">
                  <c:v>0.92</c:v>
                </c:pt>
                <c:pt idx="468">
                  <c:v>0.92100000000000004</c:v>
                </c:pt>
                <c:pt idx="469">
                  <c:v>0.92200000000000004</c:v>
                </c:pt>
                <c:pt idx="470">
                  <c:v>0.92300000000000004</c:v>
                </c:pt>
                <c:pt idx="471">
                  <c:v>0.92400000000000004</c:v>
                </c:pt>
                <c:pt idx="472">
                  <c:v>0.92500000000000004</c:v>
                </c:pt>
                <c:pt idx="473">
                  <c:v>0.92700000000000005</c:v>
                </c:pt>
                <c:pt idx="474">
                  <c:v>0.92800000000000005</c:v>
                </c:pt>
                <c:pt idx="475">
                  <c:v>0.92900000000000005</c:v>
                </c:pt>
                <c:pt idx="476">
                  <c:v>0.93</c:v>
                </c:pt>
                <c:pt idx="477">
                  <c:v>0.93100000000000005</c:v>
                </c:pt>
                <c:pt idx="478">
                  <c:v>0.93200000000000005</c:v>
                </c:pt>
                <c:pt idx="479">
                  <c:v>0.93300000000000005</c:v>
                </c:pt>
                <c:pt idx="480">
                  <c:v>0.93400000000000005</c:v>
                </c:pt>
                <c:pt idx="481">
                  <c:v>0.93500000000000005</c:v>
                </c:pt>
                <c:pt idx="482">
                  <c:v>0.93600000000000005</c:v>
                </c:pt>
                <c:pt idx="483">
                  <c:v>0.93700000000000006</c:v>
                </c:pt>
                <c:pt idx="484">
                  <c:v>0.93799999999999994</c:v>
                </c:pt>
                <c:pt idx="485">
                  <c:v>0.93899999999999995</c:v>
                </c:pt>
                <c:pt idx="486">
                  <c:v>0.94</c:v>
                </c:pt>
                <c:pt idx="487">
                  <c:v>0.94099999999999995</c:v>
                </c:pt>
                <c:pt idx="488">
                  <c:v>0.94199999999999995</c:v>
                </c:pt>
                <c:pt idx="489">
                  <c:v>0.94299999999999995</c:v>
                </c:pt>
                <c:pt idx="490">
                  <c:v>0.94399999999999995</c:v>
                </c:pt>
                <c:pt idx="491">
                  <c:v>0.94499999999999995</c:v>
                </c:pt>
                <c:pt idx="492">
                  <c:v>0.94599999999999995</c:v>
                </c:pt>
                <c:pt idx="493">
                  <c:v>0.94699999999999995</c:v>
                </c:pt>
                <c:pt idx="494">
                  <c:v>0.94799999999999995</c:v>
                </c:pt>
                <c:pt idx="495">
                  <c:v>0.94899999999999995</c:v>
                </c:pt>
                <c:pt idx="496">
                  <c:v>0.95</c:v>
                </c:pt>
                <c:pt idx="497">
                  <c:v>0.95099999999999996</c:v>
                </c:pt>
                <c:pt idx="498">
                  <c:v>0.95199999999999996</c:v>
                </c:pt>
                <c:pt idx="499">
                  <c:v>0.95299999999999996</c:v>
                </c:pt>
                <c:pt idx="500">
                  <c:v>0.95399999999999996</c:v>
                </c:pt>
                <c:pt idx="501">
                  <c:v>0.95499999999999996</c:v>
                </c:pt>
                <c:pt idx="502">
                  <c:v>0.95599999999999996</c:v>
                </c:pt>
                <c:pt idx="503">
                  <c:v>0.95699999999999996</c:v>
                </c:pt>
                <c:pt idx="504">
                  <c:v>0.95699999999999996</c:v>
                </c:pt>
                <c:pt idx="505">
                  <c:v>0.95799999999999996</c:v>
                </c:pt>
                <c:pt idx="506">
                  <c:v>0.95899999999999996</c:v>
                </c:pt>
                <c:pt idx="507">
                  <c:v>0.96</c:v>
                </c:pt>
                <c:pt idx="508">
                  <c:v>0.96099999999999997</c:v>
                </c:pt>
                <c:pt idx="509">
                  <c:v>0.96199999999999997</c:v>
                </c:pt>
                <c:pt idx="510">
                  <c:v>0.96199999999999997</c:v>
                </c:pt>
                <c:pt idx="511">
                  <c:v>0.96299999999999997</c:v>
                </c:pt>
                <c:pt idx="512">
                  <c:v>0.96399999999999997</c:v>
                </c:pt>
                <c:pt idx="513">
                  <c:v>0.96499999999999997</c:v>
                </c:pt>
                <c:pt idx="514">
                  <c:v>0.96599999999999997</c:v>
                </c:pt>
                <c:pt idx="515">
                  <c:v>0.96599999999999997</c:v>
                </c:pt>
                <c:pt idx="516">
                  <c:v>0.96699999999999997</c:v>
                </c:pt>
                <c:pt idx="517">
                  <c:v>0.96799999999999997</c:v>
                </c:pt>
                <c:pt idx="518">
                  <c:v>0.96899999999999997</c:v>
                </c:pt>
                <c:pt idx="519">
                  <c:v>0.96899999999999997</c:v>
                </c:pt>
                <c:pt idx="520">
                  <c:v>0.97</c:v>
                </c:pt>
                <c:pt idx="521">
                  <c:v>0.97099999999999997</c:v>
                </c:pt>
                <c:pt idx="522">
                  <c:v>0.97199999999999998</c:v>
                </c:pt>
                <c:pt idx="523">
                  <c:v>0.97199999999999998</c:v>
                </c:pt>
                <c:pt idx="524">
                  <c:v>0.97299999999999998</c:v>
                </c:pt>
                <c:pt idx="525">
                  <c:v>0.97399999999999998</c:v>
                </c:pt>
                <c:pt idx="526">
                  <c:v>0.97399999999999998</c:v>
                </c:pt>
                <c:pt idx="527">
                  <c:v>0.97499999999999998</c:v>
                </c:pt>
                <c:pt idx="528">
                  <c:v>0.97599999999999998</c:v>
                </c:pt>
                <c:pt idx="529">
                  <c:v>0.97599999999999998</c:v>
                </c:pt>
                <c:pt idx="530">
                  <c:v>0.97699999999999998</c:v>
                </c:pt>
                <c:pt idx="531">
                  <c:v>0.97799999999999998</c:v>
                </c:pt>
                <c:pt idx="532">
                  <c:v>0.97799999999999998</c:v>
                </c:pt>
                <c:pt idx="533">
                  <c:v>0.97899999999999998</c:v>
                </c:pt>
                <c:pt idx="534">
                  <c:v>0.98</c:v>
                </c:pt>
                <c:pt idx="535">
                  <c:v>0.98</c:v>
                </c:pt>
                <c:pt idx="536">
                  <c:v>0.98099999999999998</c:v>
                </c:pt>
                <c:pt idx="537">
                  <c:v>0.98099999999999998</c:v>
                </c:pt>
                <c:pt idx="538">
                  <c:v>0.98199999999999998</c:v>
                </c:pt>
                <c:pt idx="539">
                  <c:v>0.98299999999999998</c:v>
                </c:pt>
                <c:pt idx="540">
                  <c:v>0.98299999999999998</c:v>
                </c:pt>
                <c:pt idx="541">
                  <c:v>0.98399999999999999</c:v>
                </c:pt>
                <c:pt idx="542">
                  <c:v>0.98399999999999999</c:v>
                </c:pt>
                <c:pt idx="543">
                  <c:v>0.98499999999999999</c:v>
                </c:pt>
                <c:pt idx="544">
                  <c:v>0.98499999999999999</c:v>
                </c:pt>
                <c:pt idx="545">
                  <c:v>0.98599999999999999</c:v>
                </c:pt>
                <c:pt idx="546">
                  <c:v>0.98599999999999999</c:v>
                </c:pt>
                <c:pt idx="547">
                  <c:v>0.98699999999999999</c:v>
                </c:pt>
                <c:pt idx="548">
                  <c:v>0.98699999999999999</c:v>
                </c:pt>
                <c:pt idx="549">
                  <c:v>0.98799999999999999</c:v>
                </c:pt>
                <c:pt idx="550">
                  <c:v>0.98799999999999999</c:v>
                </c:pt>
                <c:pt idx="551">
                  <c:v>0.98899999999999999</c:v>
                </c:pt>
                <c:pt idx="552">
                  <c:v>0.98899999999999999</c:v>
                </c:pt>
                <c:pt idx="553">
                  <c:v>0.99</c:v>
                </c:pt>
                <c:pt idx="554">
                  <c:v>0.99</c:v>
                </c:pt>
                <c:pt idx="555">
                  <c:v>0.99</c:v>
                </c:pt>
                <c:pt idx="556">
                  <c:v>0.99099999999999999</c:v>
                </c:pt>
                <c:pt idx="557">
                  <c:v>0.99099999999999999</c:v>
                </c:pt>
                <c:pt idx="558">
                  <c:v>0.99199999999999999</c:v>
                </c:pt>
                <c:pt idx="559">
                  <c:v>0.99199999999999999</c:v>
                </c:pt>
                <c:pt idx="560">
                  <c:v>0.99199999999999999</c:v>
                </c:pt>
                <c:pt idx="561">
                  <c:v>0.99299999999999999</c:v>
                </c:pt>
                <c:pt idx="562">
                  <c:v>0.99299999999999999</c:v>
                </c:pt>
                <c:pt idx="563">
                  <c:v>0.99399999999999999</c:v>
                </c:pt>
                <c:pt idx="564">
                  <c:v>0.99399999999999999</c:v>
                </c:pt>
                <c:pt idx="565">
                  <c:v>0.99399999999999999</c:v>
                </c:pt>
                <c:pt idx="566">
                  <c:v>0.995</c:v>
                </c:pt>
                <c:pt idx="567">
                  <c:v>0.995</c:v>
                </c:pt>
                <c:pt idx="568">
                  <c:v>0.995</c:v>
                </c:pt>
                <c:pt idx="569">
                  <c:v>0.995</c:v>
                </c:pt>
                <c:pt idx="570">
                  <c:v>0.996</c:v>
                </c:pt>
                <c:pt idx="571">
                  <c:v>0.996</c:v>
                </c:pt>
                <c:pt idx="572">
                  <c:v>0.996</c:v>
                </c:pt>
                <c:pt idx="573">
                  <c:v>0.997</c:v>
                </c:pt>
                <c:pt idx="574">
                  <c:v>0.997</c:v>
                </c:pt>
                <c:pt idx="575">
                  <c:v>0.997</c:v>
                </c:pt>
                <c:pt idx="576">
                  <c:v>0.997</c:v>
                </c:pt>
                <c:pt idx="577">
                  <c:v>0.998</c:v>
                </c:pt>
                <c:pt idx="578">
                  <c:v>0.998</c:v>
                </c:pt>
                <c:pt idx="579">
                  <c:v>0.998</c:v>
                </c:pt>
                <c:pt idx="580">
                  <c:v>0.998</c:v>
                </c:pt>
                <c:pt idx="581">
                  <c:v>0.998</c:v>
                </c:pt>
                <c:pt idx="582">
                  <c:v>0.998</c:v>
                </c:pt>
                <c:pt idx="583">
                  <c:v>0.999</c:v>
                </c:pt>
                <c:pt idx="584">
                  <c:v>0.999</c:v>
                </c:pt>
                <c:pt idx="585">
                  <c:v>0.999</c:v>
                </c:pt>
                <c:pt idx="586">
                  <c:v>0.999</c:v>
                </c:pt>
                <c:pt idx="587">
                  <c:v>0.999</c:v>
                </c:pt>
                <c:pt idx="588">
                  <c:v>0.999</c:v>
                </c:pt>
                <c:pt idx="589">
                  <c:v>0.999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0.999</c:v>
                </c:pt>
                <c:pt idx="609">
                  <c:v>0.999</c:v>
                </c:pt>
                <c:pt idx="610">
                  <c:v>0.999</c:v>
                </c:pt>
                <c:pt idx="611">
                  <c:v>0.999</c:v>
                </c:pt>
                <c:pt idx="612">
                  <c:v>0.999</c:v>
                </c:pt>
                <c:pt idx="613">
                  <c:v>0.999</c:v>
                </c:pt>
                <c:pt idx="614">
                  <c:v>0.998</c:v>
                </c:pt>
                <c:pt idx="615">
                  <c:v>0.998</c:v>
                </c:pt>
                <c:pt idx="616">
                  <c:v>0.998</c:v>
                </c:pt>
                <c:pt idx="617">
                  <c:v>0.998</c:v>
                </c:pt>
                <c:pt idx="618">
                  <c:v>0.997</c:v>
                </c:pt>
                <c:pt idx="619">
                  <c:v>0.997</c:v>
                </c:pt>
                <c:pt idx="620">
                  <c:v>0.997</c:v>
                </c:pt>
                <c:pt idx="621">
                  <c:v>0.996</c:v>
                </c:pt>
                <c:pt idx="622">
                  <c:v>0.996</c:v>
                </c:pt>
                <c:pt idx="623">
                  <c:v>0.996</c:v>
                </c:pt>
                <c:pt idx="624">
                  <c:v>0.995</c:v>
                </c:pt>
                <c:pt idx="625">
                  <c:v>0.995</c:v>
                </c:pt>
                <c:pt idx="626">
                  <c:v>0.99399999999999999</c:v>
                </c:pt>
                <c:pt idx="627">
                  <c:v>0.99399999999999999</c:v>
                </c:pt>
                <c:pt idx="628">
                  <c:v>0.99299999999999999</c:v>
                </c:pt>
                <c:pt idx="629">
                  <c:v>0.99299999999999999</c:v>
                </c:pt>
                <c:pt idx="630">
                  <c:v>0.99299999999999999</c:v>
                </c:pt>
                <c:pt idx="631">
                  <c:v>0.99199999999999999</c:v>
                </c:pt>
                <c:pt idx="632">
                  <c:v>0.99199999999999999</c:v>
                </c:pt>
                <c:pt idx="633">
                  <c:v>0.99099999999999999</c:v>
                </c:pt>
                <c:pt idx="634">
                  <c:v>0.99</c:v>
                </c:pt>
                <c:pt idx="635">
                  <c:v>0.99</c:v>
                </c:pt>
                <c:pt idx="636">
                  <c:v>0.98899999999999999</c:v>
                </c:pt>
                <c:pt idx="637">
                  <c:v>0.98899999999999999</c:v>
                </c:pt>
                <c:pt idx="638">
                  <c:v>0.98799999999999999</c:v>
                </c:pt>
                <c:pt idx="639">
                  <c:v>0.98699999999999999</c:v>
                </c:pt>
                <c:pt idx="640">
                  <c:v>0.98699999999999999</c:v>
                </c:pt>
                <c:pt idx="641">
                  <c:v>0.98599999999999999</c:v>
                </c:pt>
                <c:pt idx="642">
                  <c:v>0.98499999999999999</c:v>
                </c:pt>
                <c:pt idx="643">
                  <c:v>0.98499999999999999</c:v>
                </c:pt>
                <c:pt idx="644">
                  <c:v>0.98399999999999999</c:v>
                </c:pt>
                <c:pt idx="645">
                  <c:v>0.98299999999999998</c:v>
                </c:pt>
                <c:pt idx="646">
                  <c:v>0.98299999999999998</c:v>
                </c:pt>
                <c:pt idx="647">
                  <c:v>0.98199999999999998</c:v>
                </c:pt>
                <c:pt idx="648">
                  <c:v>0.98099999999999998</c:v>
                </c:pt>
                <c:pt idx="649">
                  <c:v>0.98</c:v>
                </c:pt>
                <c:pt idx="650">
                  <c:v>0.97899999999999998</c:v>
                </c:pt>
                <c:pt idx="651">
                  <c:v>0.97899999999999998</c:v>
                </c:pt>
                <c:pt idx="652">
                  <c:v>0.97799999999999998</c:v>
                </c:pt>
                <c:pt idx="653">
                  <c:v>0.97699999999999998</c:v>
                </c:pt>
                <c:pt idx="654">
                  <c:v>0.97599999999999998</c:v>
                </c:pt>
                <c:pt idx="655">
                  <c:v>0.97499999999999998</c:v>
                </c:pt>
                <c:pt idx="656">
                  <c:v>0.97399999999999998</c:v>
                </c:pt>
                <c:pt idx="657">
                  <c:v>0.97299999999999998</c:v>
                </c:pt>
                <c:pt idx="658">
                  <c:v>0.97199999999999998</c:v>
                </c:pt>
                <c:pt idx="659">
                  <c:v>0.97099999999999997</c:v>
                </c:pt>
                <c:pt idx="660">
                  <c:v>0.97</c:v>
                </c:pt>
                <c:pt idx="661">
                  <c:v>0.97</c:v>
                </c:pt>
                <c:pt idx="662">
                  <c:v>0.96899999999999997</c:v>
                </c:pt>
                <c:pt idx="663">
                  <c:v>0.96799999999999997</c:v>
                </c:pt>
                <c:pt idx="664">
                  <c:v>0.96599999999999997</c:v>
                </c:pt>
                <c:pt idx="665">
                  <c:v>0.96499999999999997</c:v>
                </c:pt>
                <c:pt idx="666">
                  <c:v>0.96399999999999997</c:v>
                </c:pt>
                <c:pt idx="667">
                  <c:v>0.96299999999999997</c:v>
                </c:pt>
                <c:pt idx="668">
                  <c:v>0.96199999999999997</c:v>
                </c:pt>
                <c:pt idx="669">
                  <c:v>0.96099999999999997</c:v>
                </c:pt>
                <c:pt idx="670">
                  <c:v>0.96</c:v>
                </c:pt>
                <c:pt idx="671">
                  <c:v>0.95899999999999996</c:v>
                </c:pt>
                <c:pt idx="672">
                  <c:v>0.95799999999999996</c:v>
                </c:pt>
                <c:pt idx="673">
                  <c:v>0.95699999999999996</c:v>
                </c:pt>
                <c:pt idx="674">
                  <c:v>0.95499999999999996</c:v>
                </c:pt>
                <c:pt idx="675">
                  <c:v>0.95399999999999996</c:v>
                </c:pt>
                <c:pt idx="676">
                  <c:v>0.95299999999999996</c:v>
                </c:pt>
                <c:pt idx="677">
                  <c:v>0.95199999999999996</c:v>
                </c:pt>
                <c:pt idx="678">
                  <c:v>0.95099999999999996</c:v>
                </c:pt>
                <c:pt idx="679">
                  <c:v>0.94899999999999995</c:v>
                </c:pt>
                <c:pt idx="680">
                  <c:v>0.94799999999999995</c:v>
                </c:pt>
                <c:pt idx="681">
                  <c:v>0.94699999999999995</c:v>
                </c:pt>
                <c:pt idx="682">
                  <c:v>0.94599999999999995</c:v>
                </c:pt>
                <c:pt idx="683">
                  <c:v>0.94399999999999995</c:v>
                </c:pt>
                <c:pt idx="684">
                  <c:v>0.94299999999999995</c:v>
                </c:pt>
                <c:pt idx="685">
                  <c:v>0.94199999999999995</c:v>
                </c:pt>
                <c:pt idx="686">
                  <c:v>0.94</c:v>
                </c:pt>
                <c:pt idx="687">
                  <c:v>0.93899999999999995</c:v>
                </c:pt>
                <c:pt idx="688">
                  <c:v>0.93799999999999994</c:v>
                </c:pt>
                <c:pt idx="689">
                  <c:v>0.93600000000000005</c:v>
                </c:pt>
                <c:pt idx="690">
                  <c:v>0.93500000000000005</c:v>
                </c:pt>
                <c:pt idx="691">
                  <c:v>0.93300000000000005</c:v>
                </c:pt>
                <c:pt idx="692">
                  <c:v>0.93200000000000005</c:v>
                </c:pt>
                <c:pt idx="693">
                  <c:v>0.93100000000000005</c:v>
                </c:pt>
                <c:pt idx="694">
                  <c:v>0.92900000000000005</c:v>
                </c:pt>
                <c:pt idx="695">
                  <c:v>0.92800000000000005</c:v>
                </c:pt>
                <c:pt idx="696">
                  <c:v>0.92600000000000005</c:v>
                </c:pt>
                <c:pt idx="697">
                  <c:v>0.92500000000000004</c:v>
                </c:pt>
                <c:pt idx="698">
                  <c:v>0.92300000000000004</c:v>
                </c:pt>
                <c:pt idx="699">
                  <c:v>0.92200000000000004</c:v>
                </c:pt>
                <c:pt idx="700">
                  <c:v>0.92</c:v>
                </c:pt>
                <c:pt idx="701">
                  <c:v>0.91900000000000004</c:v>
                </c:pt>
                <c:pt idx="702">
                  <c:v>0.91700000000000004</c:v>
                </c:pt>
                <c:pt idx="703">
                  <c:v>0.91600000000000004</c:v>
                </c:pt>
                <c:pt idx="704">
                  <c:v>0.91400000000000003</c:v>
                </c:pt>
                <c:pt idx="705">
                  <c:v>0.91200000000000003</c:v>
                </c:pt>
                <c:pt idx="706">
                  <c:v>0.91100000000000003</c:v>
                </c:pt>
                <c:pt idx="707">
                  <c:v>0.90900000000000003</c:v>
                </c:pt>
                <c:pt idx="708">
                  <c:v>0.90700000000000003</c:v>
                </c:pt>
                <c:pt idx="709">
                  <c:v>0.90600000000000003</c:v>
                </c:pt>
                <c:pt idx="710">
                  <c:v>0.90400000000000003</c:v>
                </c:pt>
                <c:pt idx="711">
                  <c:v>0.90300000000000002</c:v>
                </c:pt>
                <c:pt idx="712">
                  <c:v>0.90100000000000002</c:v>
                </c:pt>
                <c:pt idx="713">
                  <c:v>0.89900000000000002</c:v>
                </c:pt>
                <c:pt idx="714">
                  <c:v>0.89700000000000002</c:v>
                </c:pt>
                <c:pt idx="715">
                  <c:v>0.89600000000000002</c:v>
                </c:pt>
                <c:pt idx="716">
                  <c:v>0.89400000000000002</c:v>
                </c:pt>
                <c:pt idx="717">
                  <c:v>0.89200000000000002</c:v>
                </c:pt>
                <c:pt idx="718">
                  <c:v>0.89100000000000001</c:v>
                </c:pt>
                <c:pt idx="719">
                  <c:v>0.88900000000000001</c:v>
                </c:pt>
                <c:pt idx="720">
                  <c:v>0.88700000000000001</c:v>
                </c:pt>
                <c:pt idx="721">
                  <c:v>0.88500000000000001</c:v>
                </c:pt>
                <c:pt idx="722">
                  <c:v>0.88400000000000001</c:v>
                </c:pt>
                <c:pt idx="723">
                  <c:v>0.88200000000000001</c:v>
                </c:pt>
                <c:pt idx="724">
                  <c:v>0.88</c:v>
                </c:pt>
                <c:pt idx="725">
                  <c:v>0.878</c:v>
                </c:pt>
                <c:pt idx="726">
                  <c:v>0.876</c:v>
                </c:pt>
                <c:pt idx="727">
                  <c:v>0.874</c:v>
                </c:pt>
                <c:pt idx="728">
                  <c:v>0.873</c:v>
                </c:pt>
                <c:pt idx="729">
                  <c:v>0.871</c:v>
                </c:pt>
                <c:pt idx="730">
                  <c:v>0.86899999999999999</c:v>
                </c:pt>
                <c:pt idx="731">
                  <c:v>0.86699999999999999</c:v>
                </c:pt>
                <c:pt idx="732">
                  <c:v>0.86499999999999999</c:v>
                </c:pt>
                <c:pt idx="733">
                  <c:v>0.86299999999999999</c:v>
                </c:pt>
                <c:pt idx="734">
                  <c:v>0.86099999999999999</c:v>
                </c:pt>
                <c:pt idx="735">
                  <c:v>0.85899999999999999</c:v>
                </c:pt>
                <c:pt idx="736">
                  <c:v>0.85699999999999998</c:v>
                </c:pt>
                <c:pt idx="737">
                  <c:v>0.85499999999999998</c:v>
                </c:pt>
                <c:pt idx="738">
                  <c:v>0.85299999999999998</c:v>
                </c:pt>
                <c:pt idx="739">
                  <c:v>0.85099999999999998</c:v>
                </c:pt>
                <c:pt idx="740">
                  <c:v>0.85</c:v>
                </c:pt>
                <c:pt idx="741">
                  <c:v>0.84799999999999998</c:v>
                </c:pt>
                <c:pt idx="742">
                  <c:v>0.84599999999999997</c:v>
                </c:pt>
                <c:pt idx="743">
                  <c:v>0.84399999999999997</c:v>
                </c:pt>
                <c:pt idx="744">
                  <c:v>0.84199999999999997</c:v>
                </c:pt>
                <c:pt idx="745">
                  <c:v>0.83899999999999997</c:v>
                </c:pt>
                <c:pt idx="746">
                  <c:v>0.83699999999999997</c:v>
                </c:pt>
                <c:pt idx="747">
                  <c:v>0.83499999999999996</c:v>
                </c:pt>
                <c:pt idx="748">
                  <c:v>0.83299999999999996</c:v>
                </c:pt>
                <c:pt idx="749">
                  <c:v>0.83099999999999996</c:v>
                </c:pt>
                <c:pt idx="750">
                  <c:v>0.82899999999999996</c:v>
                </c:pt>
                <c:pt idx="751">
                  <c:v>0.82699999999999996</c:v>
                </c:pt>
                <c:pt idx="752">
                  <c:v>0.82499999999999996</c:v>
                </c:pt>
                <c:pt idx="753">
                  <c:v>0.82299999999999995</c:v>
                </c:pt>
                <c:pt idx="754">
                  <c:v>0.82099999999999995</c:v>
                </c:pt>
                <c:pt idx="755">
                  <c:v>0.81899999999999995</c:v>
                </c:pt>
                <c:pt idx="756">
                  <c:v>0.81699999999999995</c:v>
                </c:pt>
                <c:pt idx="757">
                  <c:v>0.81499999999999995</c:v>
                </c:pt>
                <c:pt idx="758">
                  <c:v>0.81200000000000006</c:v>
                </c:pt>
                <c:pt idx="759">
                  <c:v>0.81</c:v>
                </c:pt>
                <c:pt idx="760">
                  <c:v>0.80800000000000005</c:v>
                </c:pt>
                <c:pt idx="761">
                  <c:v>0.80600000000000005</c:v>
                </c:pt>
                <c:pt idx="762">
                  <c:v>0.80400000000000005</c:v>
                </c:pt>
                <c:pt idx="763">
                  <c:v>0.80200000000000005</c:v>
                </c:pt>
                <c:pt idx="764">
                  <c:v>0.79900000000000004</c:v>
                </c:pt>
                <c:pt idx="765">
                  <c:v>0.79700000000000004</c:v>
                </c:pt>
                <c:pt idx="766">
                  <c:v>0.79500000000000004</c:v>
                </c:pt>
                <c:pt idx="767">
                  <c:v>0.79300000000000004</c:v>
                </c:pt>
                <c:pt idx="768">
                  <c:v>0.79100000000000004</c:v>
                </c:pt>
                <c:pt idx="769">
                  <c:v>0.78800000000000003</c:v>
                </c:pt>
                <c:pt idx="770">
                  <c:v>0.78600000000000003</c:v>
                </c:pt>
                <c:pt idx="771">
                  <c:v>0.78400000000000003</c:v>
                </c:pt>
                <c:pt idx="772">
                  <c:v>0.78200000000000003</c:v>
                </c:pt>
                <c:pt idx="773">
                  <c:v>0.78</c:v>
                </c:pt>
                <c:pt idx="774">
                  <c:v>0.77700000000000002</c:v>
                </c:pt>
                <c:pt idx="775">
                  <c:v>0.77500000000000002</c:v>
                </c:pt>
                <c:pt idx="776">
                  <c:v>0.77300000000000002</c:v>
                </c:pt>
                <c:pt idx="777">
                  <c:v>0.77100000000000002</c:v>
                </c:pt>
                <c:pt idx="778">
                  <c:v>0.76800000000000002</c:v>
                </c:pt>
                <c:pt idx="779">
                  <c:v>0.76600000000000001</c:v>
                </c:pt>
                <c:pt idx="780">
                  <c:v>0.76400000000000001</c:v>
                </c:pt>
                <c:pt idx="781">
                  <c:v>0.76100000000000001</c:v>
                </c:pt>
                <c:pt idx="782">
                  <c:v>0.75900000000000001</c:v>
                </c:pt>
                <c:pt idx="783">
                  <c:v>0.75700000000000001</c:v>
                </c:pt>
                <c:pt idx="784">
                  <c:v>0.754</c:v>
                </c:pt>
                <c:pt idx="785">
                  <c:v>0.752</c:v>
                </c:pt>
                <c:pt idx="786">
                  <c:v>0.75</c:v>
                </c:pt>
                <c:pt idx="787">
                  <c:v>0.748</c:v>
                </c:pt>
                <c:pt idx="788">
                  <c:v>0.745</c:v>
                </c:pt>
                <c:pt idx="789">
                  <c:v>0.74299999999999999</c:v>
                </c:pt>
                <c:pt idx="790">
                  <c:v>0.74099999999999999</c:v>
                </c:pt>
                <c:pt idx="791">
                  <c:v>0.73799999999999999</c:v>
                </c:pt>
                <c:pt idx="792">
                  <c:v>0.73599999999999999</c:v>
                </c:pt>
                <c:pt idx="793">
                  <c:v>0.73299999999999998</c:v>
                </c:pt>
                <c:pt idx="794">
                  <c:v>0.73099999999999998</c:v>
                </c:pt>
                <c:pt idx="795">
                  <c:v>0.72899999999999998</c:v>
                </c:pt>
                <c:pt idx="796">
                  <c:v>0.72599999999999998</c:v>
                </c:pt>
                <c:pt idx="797">
                  <c:v>0.72399999999999998</c:v>
                </c:pt>
                <c:pt idx="798">
                  <c:v>0.72199999999999998</c:v>
                </c:pt>
                <c:pt idx="799">
                  <c:v>0.71899999999999997</c:v>
                </c:pt>
                <c:pt idx="800">
                  <c:v>0.71699999999999997</c:v>
                </c:pt>
                <c:pt idx="801">
                  <c:v>0.71399999999999997</c:v>
                </c:pt>
                <c:pt idx="802">
                  <c:v>0.71199999999999997</c:v>
                </c:pt>
                <c:pt idx="803">
                  <c:v>0.71</c:v>
                </c:pt>
                <c:pt idx="804">
                  <c:v>0.70699999999999996</c:v>
                </c:pt>
                <c:pt idx="805">
                  <c:v>0.70499999999999996</c:v>
                </c:pt>
                <c:pt idx="806">
                  <c:v>0.70199999999999996</c:v>
                </c:pt>
                <c:pt idx="807">
                  <c:v>0.7</c:v>
                </c:pt>
                <c:pt idx="808">
                  <c:v>0.69799999999999995</c:v>
                </c:pt>
                <c:pt idx="809">
                  <c:v>0.69499999999999995</c:v>
                </c:pt>
                <c:pt idx="810">
                  <c:v>0.69299999999999995</c:v>
                </c:pt>
                <c:pt idx="811">
                  <c:v>0.69</c:v>
                </c:pt>
                <c:pt idx="812">
                  <c:v>0.68799999999999994</c:v>
                </c:pt>
                <c:pt idx="813">
                  <c:v>0.68600000000000005</c:v>
                </c:pt>
                <c:pt idx="814">
                  <c:v>0.68300000000000005</c:v>
                </c:pt>
                <c:pt idx="815">
                  <c:v>0.68100000000000005</c:v>
                </c:pt>
                <c:pt idx="816">
                  <c:v>0.67800000000000005</c:v>
                </c:pt>
                <c:pt idx="817">
                  <c:v>0.67600000000000005</c:v>
                </c:pt>
                <c:pt idx="818">
                  <c:v>0.67300000000000004</c:v>
                </c:pt>
                <c:pt idx="819">
                  <c:v>0.67100000000000004</c:v>
                </c:pt>
                <c:pt idx="820">
                  <c:v>0.66800000000000004</c:v>
                </c:pt>
                <c:pt idx="821">
                  <c:v>0.66600000000000004</c:v>
                </c:pt>
                <c:pt idx="822">
                  <c:v>0.66400000000000003</c:v>
                </c:pt>
                <c:pt idx="823">
                  <c:v>0.66100000000000003</c:v>
                </c:pt>
                <c:pt idx="824">
                  <c:v>0.65900000000000003</c:v>
                </c:pt>
                <c:pt idx="825">
                  <c:v>0.65600000000000003</c:v>
                </c:pt>
                <c:pt idx="826">
                  <c:v>0.65400000000000003</c:v>
                </c:pt>
                <c:pt idx="827">
                  <c:v>0.65100000000000002</c:v>
                </c:pt>
                <c:pt idx="828">
                  <c:v>0.64900000000000002</c:v>
                </c:pt>
                <c:pt idx="829">
                  <c:v>0.64600000000000002</c:v>
                </c:pt>
                <c:pt idx="830">
                  <c:v>0.64400000000000002</c:v>
                </c:pt>
                <c:pt idx="831">
                  <c:v>0.64100000000000001</c:v>
                </c:pt>
                <c:pt idx="832">
                  <c:v>0.63900000000000001</c:v>
                </c:pt>
                <c:pt idx="833">
                  <c:v>0.63700000000000001</c:v>
                </c:pt>
                <c:pt idx="834">
                  <c:v>0.63400000000000001</c:v>
                </c:pt>
                <c:pt idx="835">
                  <c:v>0.63200000000000001</c:v>
                </c:pt>
                <c:pt idx="836">
                  <c:v>0.629</c:v>
                </c:pt>
                <c:pt idx="837">
                  <c:v>0.627</c:v>
                </c:pt>
                <c:pt idx="838">
                  <c:v>0.624</c:v>
                </c:pt>
                <c:pt idx="839">
                  <c:v>0.622</c:v>
                </c:pt>
                <c:pt idx="840">
                  <c:v>0.61899999999999999</c:v>
                </c:pt>
                <c:pt idx="841">
                  <c:v>0.61699999999999999</c:v>
                </c:pt>
                <c:pt idx="842">
                  <c:v>0.61399999999999999</c:v>
                </c:pt>
                <c:pt idx="843">
                  <c:v>0.61199999999999999</c:v>
                </c:pt>
                <c:pt idx="844">
                  <c:v>0.60899999999999999</c:v>
                </c:pt>
                <c:pt idx="845">
                  <c:v>0.60699999999999998</c:v>
                </c:pt>
                <c:pt idx="846">
                  <c:v>0.60399999999999998</c:v>
                </c:pt>
                <c:pt idx="847">
                  <c:v>0.60199999999999998</c:v>
                </c:pt>
                <c:pt idx="848">
                  <c:v>0.59899999999999998</c:v>
                </c:pt>
                <c:pt idx="849">
                  <c:v>0.59699999999999998</c:v>
                </c:pt>
                <c:pt idx="850">
                  <c:v>0.59399999999999997</c:v>
                </c:pt>
                <c:pt idx="851">
                  <c:v>0.59199999999999997</c:v>
                </c:pt>
                <c:pt idx="852">
                  <c:v>0.59</c:v>
                </c:pt>
                <c:pt idx="853">
                  <c:v>0.58699999999999997</c:v>
                </c:pt>
                <c:pt idx="854">
                  <c:v>0.58499999999999996</c:v>
                </c:pt>
                <c:pt idx="855">
                  <c:v>0.58199999999999996</c:v>
                </c:pt>
                <c:pt idx="856">
                  <c:v>0.57999999999999996</c:v>
                </c:pt>
                <c:pt idx="857">
                  <c:v>0.57699999999999996</c:v>
                </c:pt>
                <c:pt idx="858">
                  <c:v>0.57499999999999996</c:v>
                </c:pt>
                <c:pt idx="859">
                  <c:v>0.57199999999999995</c:v>
                </c:pt>
                <c:pt idx="860">
                  <c:v>0.56999999999999995</c:v>
                </c:pt>
                <c:pt idx="861">
                  <c:v>0.56699999999999995</c:v>
                </c:pt>
                <c:pt idx="862">
                  <c:v>0.56499999999999995</c:v>
                </c:pt>
                <c:pt idx="863">
                  <c:v>0.56200000000000006</c:v>
                </c:pt>
                <c:pt idx="864">
                  <c:v>0.56000000000000005</c:v>
                </c:pt>
                <c:pt idx="865">
                  <c:v>0.55700000000000005</c:v>
                </c:pt>
                <c:pt idx="866">
                  <c:v>0.55500000000000005</c:v>
                </c:pt>
                <c:pt idx="867">
                  <c:v>0.55300000000000005</c:v>
                </c:pt>
                <c:pt idx="868">
                  <c:v>0.55000000000000004</c:v>
                </c:pt>
                <c:pt idx="869">
                  <c:v>0.54800000000000004</c:v>
                </c:pt>
                <c:pt idx="870">
                  <c:v>0.54500000000000004</c:v>
                </c:pt>
                <c:pt idx="871">
                  <c:v>0.54300000000000004</c:v>
                </c:pt>
                <c:pt idx="872">
                  <c:v>0.54</c:v>
                </c:pt>
                <c:pt idx="873">
                  <c:v>0.53800000000000003</c:v>
                </c:pt>
                <c:pt idx="874">
                  <c:v>0.53500000000000003</c:v>
                </c:pt>
                <c:pt idx="875">
                  <c:v>0.53300000000000003</c:v>
                </c:pt>
                <c:pt idx="876">
                  <c:v>0.53100000000000003</c:v>
                </c:pt>
                <c:pt idx="877">
                  <c:v>0.52800000000000002</c:v>
                </c:pt>
                <c:pt idx="878">
                  <c:v>0.52600000000000002</c:v>
                </c:pt>
                <c:pt idx="879">
                  <c:v>0.52300000000000002</c:v>
                </c:pt>
                <c:pt idx="880">
                  <c:v>0.52100000000000002</c:v>
                </c:pt>
                <c:pt idx="881">
                  <c:v>0.51800000000000002</c:v>
                </c:pt>
                <c:pt idx="882">
                  <c:v>0.51600000000000001</c:v>
                </c:pt>
                <c:pt idx="883">
                  <c:v>0.51400000000000001</c:v>
                </c:pt>
                <c:pt idx="884">
                  <c:v>0.51100000000000001</c:v>
                </c:pt>
                <c:pt idx="885">
                  <c:v>0.50900000000000001</c:v>
                </c:pt>
                <c:pt idx="886">
                  <c:v>0.50600000000000001</c:v>
                </c:pt>
                <c:pt idx="887">
                  <c:v>0.504</c:v>
                </c:pt>
                <c:pt idx="888">
                  <c:v>0.501</c:v>
                </c:pt>
                <c:pt idx="889">
                  <c:v>0.499</c:v>
                </c:pt>
                <c:pt idx="890">
                  <c:v>0.497</c:v>
                </c:pt>
                <c:pt idx="891">
                  <c:v>0.49399999999999999</c:v>
                </c:pt>
                <c:pt idx="892">
                  <c:v>0.49199999999999999</c:v>
                </c:pt>
                <c:pt idx="893">
                  <c:v>0.48899999999999999</c:v>
                </c:pt>
                <c:pt idx="894">
                  <c:v>0.48699999999999999</c:v>
                </c:pt>
                <c:pt idx="895">
                  <c:v>0.48499999999999999</c:v>
                </c:pt>
                <c:pt idx="896">
                  <c:v>0.48199999999999998</c:v>
                </c:pt>
                <c:pt idx="897">
                  <c:v>0.48</c:v>
                </c:pt>
                <c:pt idx="898">
                  <c:v>0.47799999999999998</c:v>
                </c:pt>
                <c:pt idx="899">
                  <c:v>0.47499999999999998</c:v>
                </c:pt>
                <c:pt idx="900">
                  <c:v>0.47299999999999998</c:v>
                </c:pt>
                <c:pt idx="901">
                  <c:v>0.47099999999999997</c:v>
                </c:pt>
                <c:pt idx="902">
                  <c:v>0.46800000000000003</c:v>
                </c:pt>
                <c:pt idx="903">
                  <c:v>0.46600000000000003</c:v>
                </c:pt>
                <c:pt idx="904">
                  <c:v>0.46300000000000002</c:v>
                </c:pt>
                <c:pt idx="905">
                  <c:v>0.46100000000000002</c:v>
                </c:pt>
                <c:pt idx="906">
                  <c:v>0.45900000000000002</c:v>
                </c:pt>
                <c:pt idx="907">
                  <c:v>0.45600000000000002</c:v>
                </c:pt>
                <c:pt idx="908">
                  <c:v>0.45400000000000001</c:v>
                </c:pt>
                <c:pt idx="909">
                  <c:v>0.45200000000000001</c:v>
                </c:pt>
                <c:pt idx="910">
                  <c:v>0.44900000000000001</c:v>
                </c:pt>
                <c:pt idx="911">
                  <c:v>0.44700000000000001</c:v>
                </c:pt>
                <c:pt idx="912">
                  <c:v>0.44500000000000001</c:v>
                </c:pt>
                <c:pt idx="913">
                  <c:v>0.443</c:v>
                </c:pt>
                <c:pt idx="914">
                  <c:v>0.44</c:v>
                </c:pt>
                <c:pt idx="915">
                  <c:v>0.438</c:v>
                </c:pt>
                <c:pt idx="916">
                  <c:v>0.436</c:v>
                </c:pt>
                <c:pt idx="917">
                  <c:v>0.433</c:v>
                </c:pt>
                <c:pt idx="918">
                  <c:v>0.43099999999999999</c:v>
                </c:pt>
                <c:pt idx="919">
                  <c:v>0.42899999999999999</c:v>
                </c:pt>
                <c:pt idx="920">
                  <c:v>0.42699999999999999</c:v>
                </c:pt>
                <c:pt idx="921">
                  <c:v>0.42399999999999999</c:v>
                </c:pt>
                <c:pt idx="922">
                  <c:v>0.42199999999999999</c:v>
                </c:pt>
                <c:pt idx="923">
                  <c:v>0.42</c:v>
                </c:pt>
                <c:pt idx="924">
                  <c:v>0.41699999999999998</c:v>
                </c:pt>
                <c:pt idx="925">
                  <c:v>0.41499999999999998</c:v>
                </c:pt>
                <c:pt idx="926">
                  <c:v>0.41299999999999998</c:v>
                </c:pt>
                <c:pt idx="927">
                  <c:v>0.41099999999999998</c:v>
                </c:pt>
                <c:pt idx="928">
                  <c:v>0.40899999999999997</c:v>
                </c:pt>
                <c:pt idx="929">
                  <c:v>0.40600000000000003</c:v>
                </c:pt>
                <c:pt idx="930">
                  <c:v>0.40400000000000003</c:v>
                </c:pt>
                <c:pt idx="931">
                  <c:v>0.40200000000000002</c:v>
                </c:pt>
                <c:pt idx="932">
                  <c:v>0.4</c:v>
                </c:pt>
                <c:pt idx="933">
                  <c:v>0.39700000000000002</c:v>
                </c:pt>
                <c:pt idx="934">
                  <c:v>0.39500000000000002</c:v>
                </c:pt>
                <c:pt idx="935">
                  <c:v>0.39300000000000002</c:v>
                </c:pt>
                <c:pt idx="936">
                  <c:v>0.39100000000000001</c:v>
                </c:pt>
                <c:pt idx="937">
                  <c:v>0.38900000000000001</c:v>
                </c:pt>
                <c:pt idx="938">
                  <c:v>0.38600000000000001</c:v>
                </c:pt>
                <c:pt idx="939">
                  <c:v>0.38400000000000001</c:v>
                </c:pt>
                <c:pt idx="940">
                  <c:v>0.38200000000000001</c:v>
                </c:pt>
                <c:pt idx="941">
                  <c:v>0.38</c:v>
                </c:pt>
                <c:pt idx="942">
                  <c:v>0.378</c:v>
                </c:pt>
                <c:pt idx="943">
                  <c:v>0.376</c:v>
                </c:pt>
                <c:pt idx="944">
                  <c:v>0.374</c:v>
                </c:pt>
                <c:pt idx="945">
                  <c:v>0.371</c:v>
                </c:pt>
                <c:pt idx="946">
                  <c:v>0.36899999999999999</c:v>
                </c:pt>
                <c:pt idx="947">
                  <c:v>0.36699999999999999</c:v>
                </c:pt>
                <c:pt idx="948">
                  <c:v>0.36499999999999999</c:v>
                </c:pt>
                <c:pt idx="949">
                  <c:v>0.36299999999999999</c:v>
                </c:pt>
                <c:pt idx="950">
                  <c:v>0.36099999999999999</c:v>
                </c:pt>
                <c:pt idx="951">
                  <c:v>0.35899999999999999</c:v>
                </c:pt>
                <c:pt idx="952">
                  <c:v>0.35699999999999998</c:v>
                </c:pt>
                <c:pt idx="953">
                  <c:v>0.35499999999999998</c:v>
                </c:pt>
                <c:pt idx="954">
                  <c:v>0.35199999999999998</c:v>
                </c:pt>
                <c:pt idx="955">
                  <c:v>0.35</c:v>
                </c:pt>
                <c:pt idx="956">
                  <c:v>0.34799999999999998</c:v>
                </c:pt>
                <c:pt idx="957">
                  <c:v>0.34599999999999997</c:v>
                </c:pt>
                <c:pt idx="958">
                  <c:v>0.34399999999999997</c:v>
                </c:pt>
                <c:pt idx="959">
                  <c:v>0.34200000000000003</c:v>
                </c:pt>
                <c:pt idx="960">
                  <c:v>0.34</c:v>
                </c:pt>
                <c:pt idx="961">
                  <c:v>0.33800000000000002</c:v>
                </c:pt>
                <c:pt idx="962">
                  <c:v>0.33600000000000002</c:v>
                </c:pt>
                <c:pt idx="963">
                  <c:v>0.33400000000000002</c:v>
                </c:pt>
                <c:pt idx="964">
                  <c:v>0.33200000000000002</c:v>
                </c:pt>
                <c:pt idx="965">
                  <c:v>0.33</c:v>
                </c:pt>
                <c:pt idx="966">
                  <c:v>0.32800000000000001</c:v>
                </c:pt>
                <c:pt idx="967">
                  <c:v>0.32600000000000001</c:v>
                </c:pt>
                <c:pt idx="968">
                  <c:v>0.32400000000000001</c:v>
                </c:pt>
                <c:pt idx="969">
                  <c:v>0.32200000000000001</c:v>
                </c:pt>
                <c:pt idx="970">
                  <c:v>0.32</c:v>
                </c:pt>
                <c:pt idx="971">
                  <c:v>0.318</c:v>
                </c:pt>
                <c:pt idx="972">
                  <c:v>0.316</c:v>
                </c:pt>
                <c:pt idx="973">
                  <c:v>0.314</c:v>
                </c:pt>
                <c:pt idx="974">
                  <c:v>0.312</c:v>
                </c:pt>
                <c:pt idx="975">
                  <c:v>0.31</c:v>
                </c:pt>
                <c:pt idx="976">
                  <c:v>0.308</c:v>
                </c:pt>
                <c:pt idx="977">
                  <c:v>0.30599999999999999</c:v>
                </c:pt>
                <c:pt idx="978">
                  <c:v>0.30499999999999999</c:v>
                </c:pt>
                <c:pt idx="979">
                  <c:v>0.30299999999999999</c:v>
                </c:pt>
                <c:pt idx="980">
                  <c:v>0.30099999999999999</c:v>
                </c:pt>
                <c:pt idx="981">
                  <c:v>0.29899999999999999</c:v>
                </c:pt>
                <c:pt idx="982">
                  <c:v>0.29699999999999999</c:v>
                </c:pt>
                <c:pt idx="983">
                  <c:v>0.29499999999999998</c:v>
                </c:pt>
                <c:pt idx="984">
                  <c:v>0.29299999999999998</c:v>
                </c:pt>
                <c:pt idx="985">
                  <c:v>0.29099999999999998</c:v>
                </c:pt>
                <c:pt idx="986">
                  <c:v>0.28899999999999998</c:v>
                </c:pt>
                <c:pt idx="987">
                  <c:v>0.28799999999999998</c:v>
                </c:pt>
                <c:pt idx="988">
                  <c:v>0.28599999999999998</c:v>
                </c:pt>
                <c:pt idx="989">
                  <c:v>0.28399999999999997</c:v>
                </c:pt>
                <c:pt idx="990">
                  <c:v>0.28199999999999997</c:v>
                </c:pt>
                <c:pt idx="991">
                  <c:v>0.28000000000000003</c:v>
                </c:pt>
                <c:pt idx="992">
                  <c:v>0.27800000000000002</c:v>
                </c:pt>
                <c:pt idx="993">
                  <c:v>0.27700000000000002</c:v>
                </c:pt>
                <c:pt idx="994">
                  <c:v>0.27500000000000002</c:v>
                </c:pt>
                <c:pt idx="995">
                  <c:v>0.27300000000000002</c:v>
                </c:pt>
                <c:pt idx="996">
                  <c:v>0.27100000000000002</c:v>
                </c:pt>
                <c:pt idx="997">
                  <c:v>0.26900000000000002</c:v>
                </c:pt>
                <c:pt idx="998">
                  <c:v>0.26800000000000002</c:v>
                </c:pt>
                <c:pt idx="999">
                  <c:v>0.26600000000000001</c:v>
                </c:pt>
                <c:pt idx="1000">
                  <c:v>0.26400000000000001</c:v>
                </c:pt>
                <c:pt idx="1001">
                  <c:v>0.26200000000000001</c:v>
                </c:pt>
                <c:pt idx="1002">
                  <c:v>0.26100000000000001</c:v>
                </c:pt>
                <c:pt idx="1003">
                  <c:v>0.25900000000000001</c:v>
                </c:pt>
                <c:pt idx="1004">
                  <c:v>0.25700000000000001</c:v>
                </c:pt>
                <c:pt idx="1005">
                  <c:v>0.255</c:v>
                </c:pt>
                <c:pt idx="1006">
                  <c:v>0.254</c:v>
                </c:pt>
                <c:pt idx="1007">
                  <c:v>0.252</c:v>
                </c:pt>
                <c:pt idx="1008">
                  <c:v>0.25</c:v>
                </c:pt>
                <c:pt idx="1009">
                  <c:v>0.249</c:v>
                </c:pt>
                <c:pt idx="1010">
                  <c:v>0.247</c:v>
                </c:pt>
                <c:pt idx="1011">
                  <c:v>0.245</c:v>
                </c:pt>
                <c:pt idx="1012">
                  <c:v>0.24399999999999999</c:v>
                </c:pt>
                <c:pt idx="1013">
                  <c:v>0.24199999999999999</c:v>
                </c:pt>
                <c:pt idx="1014">
                  <c:v>0.24</c:v>
                </c:pt>
                <c:pt idx="1015">
                  <c:v>0.23899999999999999</c:v>
                </c:pt>
                <c:pt idx="1016">
                  <c:v>0.23699999999999999</c:v>
                </c:pt>
                <c:pt idx="1017">
                  <c:v>0.23499999999999999</c:v>
                </c:pt>
                <c:pt idx="1018">
                  <c:v>0.23400000000000001</c:v>
                </c:pt>
                <c:pt idx="1019">
                  <c:v>0.23200000000000001</c:v>
                </c:pt>
                <c:pt idx="1020">
                  <c:v>0.23</c:v>
                </c:pt>
                <c:pt idx="1021">
                  <c:v>0.22900000000000001</c:v>
                </c:pt>
                <c:pt idx="1022">
                  <c:v>0.22700000000000001</c:v>
                </c:pt>
                <c:pt idx="1023">
                  <c:v>0.22600000000000001</c:v>
                </c:pt>
                <c:pt idx="1024">
                  <c:v>0.224</c:v>
                </c:pt>
                <c:pt idx="1025">
                  <c:v>0.222</c:v>
                </c:pt>
                <c:pt idx="1026">
                  <c:v>0.221</c:v>
                </c:pt>
                <c:pt idx="1027">
                  <c:v>0.219</c:v>
                </c:pt>
                <c:pt idx="1028">
                  <c:v>0.218</c:v>
                </c:pt>
                <c:pt idx="1029">
                  <c:v>0.216</c:v>
                </c:pt>
                <c:pt idx="1030">
                  <c:v>0.215</c:v>
                </c:pt>
                <c:pt idx="1031">
                  <c:v>0.21299999999999999</c:v>
                </c:pt>
                <c:pt idx="1032">
                  <c:v>0.21199999999999999</c:v>
                </c:pt>
                <c:pt idx="1033">
                  <c:v>0.21</c:v>
                </c:pt>
                <c:pt idx="1034">
                  <c:v>0.20899999999999999</c:v>
                </c:pt>
                <c:pt idx="1035">
                  <c:v>0.20699999999999999</c:v>
                </c:pt>
                <c:pt idx="1036">
                  <c:v>0.20599999999999999</c:v>
                </c:pt>
                <c:pt idx="1037">
                  <c:v>0.20399999999999999</c:v>
                </c:pt>
                <c:pt idx="1038">
                  <c:v>0.20300000000000001</c:v>
                </c:pt>
                <c:pt idx="1039">
                  <c:v>0.20100000000000001</c:v>
                </c:pt>
                <c:pt idx="1040">
                  <c:v>0.2</c:v>
                </c:pt>
                <c:pt idx="1041">
                  <c:v>0.19800000000000001</c:v>
                </c:pt>
                <c:pt idx="1042">
                  <c:v>0.19700000000000001</c:v>
                </c:pt>
                <c:pt idx="1043">
                  <c:v>0.19500000000000001</c:v>
                </c:pt>
                <c:pt idx="1044">
                  <c:v>0.19400000000000001</c:v>
                </c:pt>
                <c:pt idx="1045">
                  <c:v>0.192</c:v>
                </c:pt>
                <c:pt idx="1046">
                  <c:v>0.191</c:v>
                </c:pt>
                <c:pt idx="1047">
                  <c:v>0.19</c:v>
                </c:pt>
                <c:pt idx="1048">
                  <c:v>0.188</c:v>
                </c:pt>
                <c:pt idx="1049">
                  <c:v>0.187</c:v>
                </c:pt>
                <c:pt idx="1050">
                  <c:v>0.185</c:v>
                </c:pt>
                <c:pt idx="1051">
                  <c:v>0.184</c:v>
                </c:pt>
                <c:pt idx="1052">
                  <c:v>0.183</c:v>
                </c:pt>
                <c:pt idx="1053">
                  <c:v>0.18099999999999999</c:v>
                </c:pt>
                <c:pt idx="1054">
                  <c:v>0.18</c:v>
                </c:pt>
                <c:pt idx="1055">
                  <c:v>0.17899999999999999</c:v>
                </c:pt>
                <c:pt idx="1056">
                  <c:v>0.17699999999999999</c:v>
                </c:pt>
                <c:pt idx="1057">
                  <c:v>0.17599999999999999</c:v>
                </c:pt>
                <c:pt idx="1058">
                  <c:v>0.17499999999999999</c:v>
                </c:pt>
                <c:pt idx="1059">
                  <c:v>0.17299999999999999</c:v>
                </c:pt>
                <c:pt idx="1060">
                  <c:v>0.17199999999999999</c:v>
                </c:pt>
                <c:pt idx="1061">
                  <c:v>0.17100000000000001</c:v>
                </c:pt>
                <c:pt idx="1062">
                  <c:v>0.16900000000000001</c:v>
                </c:pt>
                <c:pt idx="1063">
                  <c:v>0.16800000000000001</c:v>
                </c:pt>
                <c:pt idx="1064">
                  <c:v>0.16700000000000001</c:v>
                </c:pt>
                <c:pt idx="1065">
                  <c:v>0.16500000000000001</c:v>
                </c:pt>
                <c:pt idx="1066">
                  <c:v>0.16400000000000001</c:v>
                </c:pt>
                <c:pt idx="1067">
                  <c:v>0.16300000000000001</c:v>
                </c:pt>
                <c:pt idx="1068">
                  <c:v>0.16200000000000001</c:v>
                </c:pt>
                <c:pt idx="1069">
                  <c:v>0.16</c:v>
                </c:pt>
                <c:pt idx="1070">
                  <c:v>0.159</c:v>
                </c:pt>
                <c:pt idx="1071">
                  <c:v>0.158</c:v>
                </c:pt>
                <c:pt idx="1072">
                  <c:v>0.157</c:v>
                </c:pt>
                <c:pt idx="1073">
                  <c:v>0.155</c:v>
                </c:pt>
                <c:pt idx="1074">
                  <c:v>0.154</c:v>
                </c:pt>
                <c:pt idx="1075">
                  <c:v>0.153</c:v>
                </c:pt>
                <c:pt idx="1076">
                  <c:v>0.152</c:v>
                </c:pt>
                <c:pt idx="1077">
                  <c:v>0.151</c:v>
                </c:pt>
                <c:pt idx="1078">
                  <c:v>0.14899999999999999</c:v>
                </c:pt>
                <c:pt idx="1079">
                  <c:v>0.14799999999999999</c:v>
                </c:pt>
                <c:pt idx="1080">
                  <c:v>0.14699999999999999</c:v>
                </c:pt>
                <c:pt idx="1081">
                  <c:v>0.14599999999999999</c:v>
                </c:pt>
                <c:pt idx="1082">
                  <c:v>0.14499999999999999</c:v>
                </c:pt>
                <c:pt idx="1083">
                  <c:v>0.14399999999999999</c:v>
                </c:pt>
                <c:pt idx="1084">
                  <c:v>0.14199999999999999</c:v>
                </c:pt>
                <c:pt idx="1085">
                  <c:v>0.14099999999999999</c:v>
                </c:pt>
                <c:pt idx="1086">
                  <c:v>0.14000000000000001</c:v>
                </c:pt>
                <c:pt idx="1087">
                  <c:v>0.13900000000000001</c:v>
                </c:pt>
                <c:pt idx="1088">
                  <c:v>0.13800000000000001</c:v>
                </c:pt>
                <c:pt idx="1089">
                  <c:v>0.13700000000000001</c:v>
                </c:pt>
                <c:pt idx="1090">
                  <c:v>0.13600000000000001</c:v>
                </c:pt>
                <c:pt idx="1091">
                  <c:v>0.13500000000000001</c:v>
                </c:pt>
                <c:pt idx="1092">
                  <c:v>0.13300000000000001</c:v>
                </c:pt>
                <c:pt idx="1093">
                  <c:v>0.13200000000000001</c:v>
                </c:pt>
                <c:pt idx="1094">
                  <c:v>0.13100000000000001</c:v>
                </c:pt>
                <c:pt idx="1095">
                  <c:v>0.13</c:v>
                </c:pt>
                <c:pt idx="1096">
                  <c:v>0.129</c:v>
                </c:pt>
                <c:pt idx="1097">
                  <c:v>0.128</c:v>
                </c:pt>
                <c:pt idx="1098">
                  <c:v>0.127</c:v>
                </c:pt>
                <c:pt idx="1099">
                  <c:v>0.126</c:v>
                </c:pt>
                <c:pt idx="1100">
                  <c:v>0.125</c:v>
                </c:pt>
                <c:pt idx="1101">
                  <c:v>0.124</c:v>
                </c:pt>
                <c:pt idx="1102">
                  <c:v>0.123</c:v>
                </c:pt>
                <c:pt idx="1103">
                  <c:v>0.122</c:v>
                </c:pt>
                <c:pt idx="1104">
                  <c:v>0.121</c:v>
                </c:pt>
                <c:pt idx="1105">
                  <c:v>0.12</c:v>
                </c:pt>
                <c:pt idx="1106">
                  <c:v>0.11899999999999999</c:v>
                </c:pt>
                <c:pt idx="1107">
                  <c:v>0.11799999999999999</c:v>
                </c:pt>
                <c:pt idx="1108">
                  <c:v>0.11700000000000001</c:v>
                </c:pt>
                <c:pt idx="1109">
                  <c:v>0.11600000000000001</c:v>
                </c:pt>
                <c:pt idx="1110">
                  <c:v>0.115</c:v>
                </c:pt>
                <c:pt idx="1111">
                  <c:v>0.114</c:v>
                </c:pt>
                <c:pt idx="1112">
                  <c:v>0.113</c:v>
                </c:pt>
                <c:pt idx="1113">
                  <c:v>0.112</c:v>
                </c:pt>
                <c:pt idx="1114">
                  <c:v>0.111</c:v>
                </c:pt>
                <c:pt idx="1115">
                  <c:v>0.11</c:v>
                </c:pt>
                <c:pt idx="1116">
                  <c:v>0.109</c:v>
                </c:pt>
                <c:pt idx="1117">
                  <c:v>0.108</c:v>
                </c:pt>
                <c:pt idx="1118">
                  <c:v>0.107</c:v>
                </c:pt>
                <c:pt idx="1119">
                  <c:v>0.106</c:v>
                </c:pt>
                <c:pt idx="1120">
                  <c:v>0.105</c:v>
                </c:pt>
                <c:pt idx="1121">
                  <c:v>0.104</c:v>
                </c:pt>
                <c:pt idx="1122">
                  <c:v>0.104</c:v>
                </c:pt>
                <c:pt idx="1123">
                  <c:v>0.10299999999999999</c:v>
                </c:pt>
                <c:pt idx="1124">
                  <c:v>0.10199999999999999</c:v>
                </c:pt>
                <c:pt idx="1125">
                  <c:v>0.10100000000000001</c:v>
                </c:pt>
                <c:pt idx="1126">
                  <c:v>0.1</c:v>
                </c:pt>
                <c:pt idx="1127">
                  <c:v>9.9000000000000005E-2</c:v>
                </c:pt>
                <c:pt idx="1128">
                  <c:v>9.8000000000000004E-2</c:v>
                </c:pt>
                <c:pt idx="1129">
                  <c:v>9.7000000000000003E-2</c:v>
                </c:pt>
                <c:pt idx="1130">
                  <c:v>9.7000000000000003E-2</c:v>
                </c:pt>
                <c:pt idx="1131">
                  <c:v>9.6000000000000002E-2</c:v>
                </c:pt>
                <c:pt idx="1132">
                  <c:v>9.5000000000000001E-2</c:v>
                </c:pt>
                <c:pt idx="1133">
                  <c:v>9.4E-2</c:v>
                </c:pt>
                <c:pt idx="1134">
                  <c:v>9.2999999999999999E-2</c:v>
                </c:pt>
                <c:pt idx="1135">
                  <c:v>9.1999999999999998E-2</c:v>
                </c:pt>
                <c:pt idx="1136">
                  <c:v>9.1999999999999998E-2</c:v>
                </c:pt>
                <c:pt idx="1137">
                  <c:v>9.0999999999999998E-2</c:v>
                </c:pt>
                <c:pt idx="1138">
                  <c:v>0.09</c:v>
                </c:pt>
                <c:pt idx="1139">
                  <c:v>8.8999999999999996E-2</c:v>
                </c:pt>
                <c:pt idx="1140">
                  <c:v>8.7999999999999995E-2</c:v>
                </c:pt>
                <c:pt idx="1141">
                  <c:v>8.7999999999999995E-2</c:v>
                </c:pt>
                <c:pt idx="1142">
                  <c:v>8.6999999999999994E-2</c:v>
                </c:pt>
                <c:pt idx="1143">
                  <c:v>8.5999999999999993E-2</c:v>
                </c:pt>
                <c:pt idx="1144">
                  <c:v>8.5000000000000006E-2</c:v>
                </c:pt>
                <c:pt idx="1145">
                  <c:v>8.4000000000000005E-2</c:v>
                </c:pt>
                <c:pt idx="1146">
                  <c:v>8.4000000000000005E-2</c:v>
                </c:pt>
                <c:pt idx="1147">
                  <c:v>8.3000000000000004E-2</c:v>
                </c:pt>
                <c:pt idx="1148">
                  <c:v>8.2000000000000003E-2</c:v>
                </c:pt>
                <c:pt idx="1149">
                  <c:v>8.1000000000000003E-2</c:v>
                </c:pt>
                <c:pt idx="1150">
                  <c:v>8.1000000000000003E-2</c:v>
                </c:pt>
                <c:pt idx="1151">
                  <c:v>0.08</c:v>
                </c:pt>
                <c:pt idx="1152">
                  <c:v>7.9000000000000001E-2</c:v>
                </c:pt>
                <c:pt idx="1153">
                  <c:v>7.8E-2</c:v>
                </c:pt>
                <c:pt idx="1154">
                  <c:v>7.8E-2</c:v>
                </c:pt>
                <c:pt idx="1155">
                  <c:v>7.6999999999999999E-2</c:v>
                </c:pt>
                <c:pt idx="1156">
                  <c:v>7.5999999999999998E-2</c:v>
                </c:pt>
                <c:pt idx="1157">
                  <c:v>7.5999999999999998E-2</c:v>
                </c:pt>
                <c:pt idx="1158">
                  <c:v>7.4999999999999997E-2</c:v>
                </c:pt>
                <c:pt idx="1159">
                  <c:v>7.3999999999999996E-2</c:v>
                </c:pt>
                <c:pt idx="1160">
                  <c:v>7.3999999999999996E-2</c:v>
                </c:pt>
                <c:pt idx="1161">
                  <c:v>7.2999999999999995E-2</c:v>
                </c:pt>
                <c:pt idx="1162">
                  <c:v>7.1999999999999995E-2</c:v>
                </c:pt>
                <c:pt idx="1163">
                  <c:v>7.1999999999999995E-2</c:v>
                </c:pt>
                <c:pt idx="1164">
                  <c:v>7.0999999999999994E-2</c:v>
                </c:pt>
                <c:pt idx="1165">
                  <c:v>7.0000000000000007E-2</c:v>
                </c:pt>
                <c:pt idx="1166">
                  <c:v>7.0000000000000007E-2</c:v>
                </c:pt>
                <c:pt idx="1167">
                  <c:v>6.9000000000000006E-2</c:v>
                </c:pt>
                <c:pt idx="1168">
                  <c:v>6.8000000000000005E-2</c:v>
                </c:pt>
                <c:pt idx="1169">
                  <c:v>6.8000000000000005E-2</c:v>
                </c:pt>
                <c:pt idx="1170">
                  <c:v>6.7000000000000004E-2</c:v>
                </c:pt>
                <c:pt idx="1171">
                  <c:v>6.6000000000000003E-2</c:v>
                </c:pt>
                <c:pt idx="1172">
                  <c:v>6.6000000000000003E-2</c:v>
                </c:pt>
                <c:pt idx="1173">
                  <c:v>6.5000000000000002E-2</c:v>
                </c:pt>
                <c:pt idx="1174">
                  <c:v>6.4000000000000001E-2</c:v>
                </c:pt>
                <c:pt idx="1175">
                  <c:v>6.4000000000000001E-2</c:v>
                </c:pt>
                <c:pt idx="1176">
                  <c:v>6.3E-2</c:v>
                </c:pt>
                <c:pt idx="1177">
                  <c:v>6.3E-2</c:v>
                </c:pt>
                <c:pt idx="1178">
                  <c:v>6.2E-2</c:v>
                </c:pt>
                <c:pt idx="1179">
                  <c:v>6.0999999999999999E-2</c:v>
                </c:pt>
                <c:pt idx="1180">
                  <c:v>6.0999999999999999E-2</c:v>
                </c:pt>
                <c:pt idx="1181">
                  <c:v>0.06</c:v>
                </c:pt>
                <c:pt idx="1182">
                  <c:v>0.06</c:v>
                </c:pt>
                <c:pt idx="1183">
                  <c:v>5.8999999999999997E-2</c:v>
                </c:pt>
                <c:pt idx="1184">
                  <c:v>5.8999999999999997E-2</c:v>
                </c:pt>
                <c:pt idx="1185">
                  <c:v>5.8000000000000003E-2</c:v>
                </c:pt>
                <c:pt idx="1186">
                  <c:v>5.7000000000000002E-2</c:v>
                </c:pt>
                <c:pt idx="1187">
                  <c:v>5.7000000000000002E-2</c:v>
                </c:pt>
                <c:pt idx="1188">
                  <c:v>5.6000000000000001E-2</c:v>
                </c:pt>
                <c:pt idx="1189">
                  <c:v>5.6000000000000001E-2</c:v>
                </c:pt>
                <c:pt idx="1190">
                  <c:v>5.5E-2</c:v>
                </c:pt>
                <c:pt idx="1191">
                  <c:v>5.5E-2</c:v>
                </c:pt>
                <c:pt idx="1192">
                  <c:v>5.3999999999999999E-2</c:v>
                </c:pt>
                <c:pt idx="1193">
                  <c:v>5.3999999999999999E-2</c:v>
                </c:pt>
                <c:pt idx="1194">
                  <c:v>5.2999999999999999E-2</c:v>
                </c:pt>
                <c:pt idx="1195">
                  <c:v>5.2999999999999999E-2</c:v>
                </c:pt>
                <c:pt idx="1196">
                  <c:v>5.1999999999999998E-2</c:v>
                </c:pt>
                <c:pt idx="1197">
                  <c:v>5.1999999999999998E-2</c:v>
                </c:pt>
                <c:pt idx="1198">
                  <c:v>5.0999999999999997E-2</c:v>
                </c:pt>
                <c:pt idx="1199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DC-4E64-9802-B34E7F180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1983135"/>
        <c:axId val="1521980255"/>
      </c:lineChart>
      <c:catAx>
        <c:axId val="152198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80255"/>
        <c:crosses val="autoZero"/>
        <c:auto val="1"/>
        <c:lblAlgn val="ctr"/>
        <c:lblOffset val="100"/>
        <c:noMultiLvlLbl val="0"/>
      </c:catAx>
      <c:valAx>
        <c:axId val="152198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8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BA1 Bacteria Response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 PP Temp TPC'!$V$10:$V$1209</c:f>
              <c:numCache>
                <c:formatCode>0.000</c:formatCode>
                <c:ptCount val="1200"/>
                <c:pt idx="0" formatCode="General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  <c:pt idx="402">
                  <c:v>10.050000000000001</c:v>
                </c:pt>
                <c:pt idx="403">
                  <c:v>10.074999999999999</c:v>
                </c:pt>
                <c:pt idx="404">
                  <c:v>10.1</c:v>
                </c:pt>
                <c:pt idx="405">
                  <c:v>10.125</c:v>
                </c:pt>
                <c:pt idx="406">
                  <c:v>10.15</c:v>
                </c:pt>
                <c:pt idx="407">
                  <c:v>10.175000000000001</c:v>
                </c:pt>
                <c:pt idx="408">
                  <c:v>10.199999999999999</c:v>
                </c:pt>
                <c:pt idx="409">
                  <c:v>10.225</c:v>
                </c:pt>
                <c:pt idx="410">
                  <c:v>10.25</c:v>
                </c:pt>
                <c:pt idx="411">
                  <c:v>10.275</c:v>
                </c:pt>
                <c:pt idx="412">
                  <c:v>10.3</c:v>
                </c:pt>
                <c:pt idx="413">
                  <c:v>10.324999999999999</c:v>
                </c:pt>
                <c:pt idx="414">
                  <c:v>10.35</c:v>
                </c:pt>
                <c:pt idx="415">
                  <c:v>10.375</c:v>
                </c:pt>
                <c:pt idx="416">
                  <c:v>10.4</c:v>
                </c:pt>
                <c:pt idx="417">
                  <c:v>10.425000000000001</c:v>
                </c:pt>
                <c:pt idx="418">
                  <c:v>10.45</c:v>
                </c:pt>
                <c:pt idx="419">
                  <c:v>10.475</c:v>
                </c:pt>
                <c:pt idx="420">
                  <c:v>10.5</c:v>
                </c:pt>
                <c:pt idx="421">
                  <c:v>10.525</c:v>
                </c:pt>
                <c:pt idx="422">
                  <c:v>10.55</c:v>
                </c:pt>
                <c:pt idx="423">
                  <c:v>10.574999999999999</c:v>
                </c:pt>
                <c:pt idx="424">
                  <c:v>10.6</c:v>
                </c:pt>
                <c:pt idx="425">
                  <c:v>10.625</c:v>
                </c:pt>
                <c:pt idx="426">
                  <c:v>10.65</c:v>
                </c:pt>
                <c:pt idx="427">
                  <c:v>10.675000000000001</c:v>
                </c:pt>
                <c:pt idx="428">
                  <c:v>10.7</c:v>
                </c:pt>
                <c:pt idx="429">
                  <c:v>10.725</c:v>
                </c:pt>
                <c:pt idx="430">
                  <c:v>10.75</c:v>
                </c:pt>
                <c:pt idx="431">
                  <c:v>10.775</c:v>
                </c:pt>
                <c:pt idx="432">
                  <c:v>10.8</c:v>
                </c:pt>
                <c:pt idx="433">
                  <c:v>10.824999999999999</c:v>
                </c:pt>
                <c:pt idx="434">
                  <c:v>10.85</c:v>
                </c:pt>
                <c:pt idx="435">
                  <c:v>10.875</c:v>
                </c:pt>
                <c:pt idx="436">
                  <c:v>10.9</c:v>
                </c:pt>
                <c:pt idx="437">
                  <c:v>10.925000000000001</c:v>
                </c:pt>
                <c:pt idx="438">
                  <c:v>10.95</c:v>
                </c:pt>
                <c:pt idx="439">
                  <c:v>10.975</c:v>
                </c:pt>
                <c:pt idx="440">
                  <c:v>11</c:v>
                </c:pt>
                <c:pt idx="441">
                  <c:v>11.025</c:v>
                </c:pt>
                <c:pt idx="442">
                  <c:v>11.05</c:v>
                </c:pt>
                <c:pt idx="443">
                  <c:v>11.074999999999999</c:v>
                </c:pt>
                <c:pt idx="444">
                  <c:v>11.1</c:v>
                </c:pt>
                <c:pt idx="445">
                  <c:v>11.125</c:v>
                </c:pt>
                <c:pt idx="446">
                  <c:v>11.15</c:v>
                </c:pt>
                <c:pt idx="447">
                  <c:v>11.175000000000001</c:v>
                </c:pt>
                <c:pt idx="448">
                  <c:v>11.2</c:v>
                </c:pt>
                <c:pt idx="449">
                  <c:v>11.225</c:v>
                </c:pt>
                <c:pt idx="450">
                  <c:v>11.25</c:v>
                </c:pt>
                <c:pt idx="451">
                  <c:v>11.275</c:v>
                </c:pt>
                <c:pt idx="452">
                  <c:v>11.3</c:v>
                </c:pt>
                <c:pt idx="453">
                  <c:v>11.324999999999999</c:v>
                </c:pt>
                <c:pt idx="454">
                  <c:v>11.35</c:v>
                </c:pt>
                <c:pt idx="455">
                  <c:v>11.375</c:v>
                </c:pt>
                <c:pt idx="456">
                  <c:v>11.4</c:v>
                </c:pt>
                <c:pt idx="457">
                  <c:v>11.425000000000001</c:v>
                </c:pt>
                <c:pt idx="458">
                  <c:v>11.45</c:v>
                </c:pt>
                <c:pt idx="459">
                  <c:v>11.475</c:v>
                </c:pt>
                <c:pt idx="460">
                  <c:v>11.5</c:v>
                </c:pt>
                <c:pt idx="461">
                  <c:v>11.525</c:v>
                </c:pt>
                <c:pt idx="462">
                  <c:v>11.55</c:v>
                </c:pt>
                <c:pt idx="463">
                  <c:v>11.574999999999999</c:v>
                </c:pt>
                <c:pt idx="464">
                  <c:v>11.6</c:v>
                </c:pt>
                <c:pt idx="465">
                  <c:v>11.625</c:v>
                </c:pt>
                <c:pt idx="466">
                  <c:v>11.65</c:v>
                </c:pt>
                <c:pt idx="467">
                  <c:v>11.675000000000001</c:v>
                </c:pt>
                <c:pt idx="468">
                  <c:v>11.7</c:v>
                </c:pt>
                <c:pt idx="469">
                  <c:v>11.725</c:v>
                </c:pt>
                <c:pt idx="470">
                  <c:v>11.75</c:v>
                </c:pt>
                <c:pt idx="471">
                  <c:v>11.775</c:v>
                </c:pt>
                <c:pt idx="472">
                  <c:v>11.8</c:v>
                </c:pt>
                <c:pt idx="473">
                  <c:v>11.824999999999999</c:v>
                </c:pt>
                <c:pt idx="474">
                  <c:v>11.85</c:v>
                </c:pt>
                <c:pt idx="475">
                  <c:v>11.875</c:v>
                </c:pt>
                <c:pt idx="476">
                  <c:v>11.9</c:v>
                </c:pt>
                <c:pt idx="477">
                  <c:v>11.925000000000001</c:v>
                </c:pt>
                <c:pt idx="478">
                  <c:v>11.95</c:v>
                </c:pt>
                <c:pt idx="479">
                  <c:v>11.975</c:v>
                </c:pt>
                <c:pt idx="480">
                  <c:v>12</c:v>
                </c:pt>
                <c:pt idx="481">
                  <c:v>12.025</c:v>
                </c:pt>
                <c:pt idx="482">
                  <c:v>12.05</c:v>
                </c:pt>
                <c:pt idx="483">
                  <c:v>12.074999999999999</c:v>
                </c:pt>
                <c:pt idx="484">
                  <c:v>12.1</c:v>
                </c:pt>
                <c:pt idx="485">
                  <c:v>12.125</c:v>
                </c:pt>
                <c:pt idx="486">
                  <c:v>12.15</c:v>
                </c:pt>
                <c:pt idx="487">
                  <c:v>12.175000000000001</c:v>
                </c:pt>
                <c:pt idx="488">
                  <c:v>12.2</c:v>
                </c:pt>
                <c:pt idx="489">
                  <c:v>12.225</c:v>
                </c:pt>
                <c:pt idx="490">
                  <c:v>12.25</c:v>
                </c:pt>
                <c:pt idx="491">
                  <c:v>12.275</c:v>
                </c:pt>
                <c:pt idx="492">
                  <c:v>12.3</c:v>
                </c:pt>
                <c:pt idx="493">
                  <c:v>12.324999999999999</c:v>
                </c:pt>
                <c:pt idx="494">
                  <c:v>12.35</c:v>
                </c:pt>
                <c:pt idx="495">
                  <c:v>12.375</c:v>
                </c:pt>
                <c:pt idx="496">
                  <c:v>12.4</c:v>
                </c:pt>
                <c:pt idx="497">
                  <c:v>12.425000000000001</c:v>
                </c:pt>
                <c:pt idx="498">
                  <c:v>12.45</c:v>
                </c:pt>
                <c:pt idx="499">
                  <c:v>12.475</c:v>
                </c:pt>
                <c:pt idx="500">
                  <c:v>12.5</c:v>
                </c:pt>
                <c:pt idx="501">
                  <c:v>12.525</c:v>
                </c:pt>
                <c:pt idx="502">
                  <c:v>12.55</c:v>
                </c:pt>
                <c:pt idx="503">
                  <c:v>12.574999999999999</c:v>
                </c:pt>
                <c:pt idx="504">
                  <c:v>12.6</c:v>
                </c:pt>
                <c:pt idx="505">
                  <c:v>12.625</c:v>
                </c:pt>
                <c:pt idx="506">
                  <c:v>12.65</c:v>
                </c:pt>
                <c:pt idx="507">
                  <c:v>12.675000000000001</c:v>
                </c:pt>
                <c:pt idx="508">
                  <c:v>12.7</c:v>
                </c:pt>
                <c:pt idx="509">
                  <c:v>12.725</c:v>
                </c:pt>
                <c:pt idx="510">
                  <c:v>12.75</c:v>
                </c:pt>
                <c:pt idx="511">
                  <c:v>12.775</c:v>
                </c:pt>
                <c:pt idx="512">
                  <c:v>12.8</c:v>
                </c:pt>
                <c:pt idx="513">
                  <c:v>12.824999999999999</c:v>
                </c:pt>
                <c:pt idx="514">
                  <c:v>12.85</c:v>
                </c:pt>
                <c:pt idx="515">
                  <c:v>12.875</c:v>
                </c:pt>
                <c:pt idx="516">
                  <c:v>12.9</c:v>
                </c:pt>
                <c:pt idx="517">
                  <c:v>12.925000000000001</c:v>
                </c:pt>
                <c:pt idx="518">
                  <c:v>12.95</c:v>
                </c:pt>
                <c:pt idx="519">
                  <c:v>12.975</c:v>
                </c:pt>
                <c:pt idx="520">
                  <c:v>13</c:v>
                </c:pt>
                <c:pt idx="521">
                  <c:v>13.025</c:v>
                </c:pt>
                <c:pt idx="522">
                  <c:v>13.05</c:v>
                </c:pt>
                <c:pt idx="523">
                  <c:v>13.074999999999999</c:v>
                </c:pt>
                <c:pt idx="524">
                  <c:v>13.1</c:v>
                </c:pt>
                <c:pt idx="525">
                  <c:v>13.125</c:v>
                </c:pt>
                <c:pt idx="526">
                  <c:v>13.15</c:v>
                </c:pt>
                <c:pt idx="527">
                  <c:v>13.175000000000001</c:v>
                </c:pt>
                <c:pt idx="528">
                  <c:v>13.2</c:v>
                </c:pt>
                <c:pt idx="529">
                  <c:v>13.225</c:v>
                </c:pt>
                <c:pt idx="530">
                  <c:v>13.25</c:v>
                </c:pt>
                <c:pt idx="531">
                  <c:v>13.275</c:v>
                </c:pt>
                <c:pt idx="532">
                  <c:v>13.3</c:v>
                </c:pt>
                <c:pt idx="533">
                  <c:v>13.324999999999999</c:v>
                </c:pt>
                <c:pt idx="534">
                  <c:v>13.35</c:v>
                </c:pt>
                <c:pt idx="535">
                  <c:v>13.375</c:v>
                </c:pt>
                <c:pt idx="536">
                  <c:v>13.4</c:v>
                </c:pt>
                <c:pt idx="537">
                  <c:v>13.425000000000001</c:v>
                </c:pt>
                <c:pt idx="538">
                  <c:v>13.45</c:v>
                </c:pt>
                <c:pt idx="539">
                  <c:v>13.475</c:v>
                </c:pt>
                <c:pt idx="540">
                  <c:v>13.5</c:v>
                </c:pt>
                <c:pt idx="541">
                  <c:v>13.525</c:v>
                </c:pt>
                <c:pt idx="542">
                  <c:v>13.55</c:v>
                </c:pt>
                <c:pt idx="543">
                  <c:v>13.574999999999999</c:v>
                </c:pt>
                <c:pt idx="544">
                  <c:v>13.6</c:v>
                </c:pt>
                <c:pt idx="545">
                  <c:v>13.625</c:v>
                </c:pt>
                <c:pt idx="546">
                  <c:v>13.65</c:v>
                </c:pt>
                <c:pt idx="547">
                  <c:v>13.675000000000001</c:v>
                </c:pt>
                <c:pt idx="548">
                  <c:v>13.7</c:v>
                </c:pt>
                <c:pt idx="549">
                  <c:v>13.725</c:v>
                </c:pt>
                <c:pt idx="550">
                  <c:v>13.75</c:v>
                </c:pt>
                <c:pt idx="551">
                  <c:v>13.775</c:v>
                </c:pt>
                <c:pt idx="552">
                  <c:v>13.8</c:v>
                </c:pt>
                <c:pt idx="553">
                  <c:v>13.824999999999999</c:v>
                </c:pt>
                <c:pt idx="554">
                  <c:v>13.85</c:v>
                </c:pt>
                <c:pt idx="555">
                  <c:v>13.875</c:v>
                </c:pt>
                <c:pt idx="556">
                  <c:v>13.9</c:v>
                </c:pt>
                <c:pt idx="557">
                  <c:v>13.925000000000001</c:v>
                </c:pt>
                <c:pt idx="558">
                  <c:v>13.95</c:v>
                </c:pt>
                <c:pt idx="559">
                  <c:v>13.975</c:v>
                </c:pt>
                <c:pt idx="560">
                  <c:v>14</c:v>
                </c:pt>
                <c:pt idx="561">
                  <c:v>14.025</c:v>
                </c:pt>
                <c:pt idx="562">
                  <c:v>14.05</c:v>
                </c:pt>
                <c:pt idx="563">
                  <c:v>14.074999999999999</c:v>
                </c:pt>
                <c:pt idx="564">
                  <c:v>14.1</c:v>
                </c:pt>
                <c:pt idx="565">
                  <c:v>14.125</c:v>
                </c:pt>
                <c:pt idx="566">
                  <c:v>14.15</c:v>
                </c:pt>
                <c:pt idx="567">
                  <c:v>14.175000000000001</c:v>
                </c:pt>
                <c:pt idx="568">
                  <c:v>14.2</c:v>
                </c:pt>
                <c:pt idx="569">
                  <c:v>14.225</c:v>
                </c:pt>
                <c:pt idx="570">
                  <c:v>14.25</c:v>
                </c:pt>
                <c:pt idx="571">
                  <c:v>14.275</c:v>
                </c:pt>
                <c:pt idx="572">
                  <c:v>14.3</c:v>
                </c:pt>
                <c:pt idx="573">
                  <c:v>14.324999999999999</c:v>
                </c:pt>
                <c:pt idx="574">
                  <c:v>14.35</c:v>
                </c:pt>
                <c:pt idx="575">
                  <c:v>14.375</c:v>
                </c:pt>
                <c:pt idx="576">
                  <c:v>14.4</c:v>
                </c:pt>
                <c:pt idx="577">
                  <c:v>14.425000000000001</c:v>
                </c:pt>
                <c:pt idx="578">
                  <c:v>14.45</c:v>
                </c:pt>
                <c:pt idx="579">
                  <c:v>14.475</c:v>
                </c:pt>
                <c:pt idx="580">
                  <c:v>14.5</c:v>
                </c:pt>
                <c:pt idx="581">
                  <c:v>14.525</c:v>
                </c:pt>
                <c:pt idx="582">
                  <c:v>14.55</c:v>
                </c:pt>
                <c:pt idx="583">
                  <c:v>14.574999999999999</c:v>
                </c:pt>
                <c:pt idx="584">
                  <c:v>14.6</c:v>
                </c:pt>
                <c:pt idx="585">
                  <c:v>14.625</c:v>
                </c:pt>
                <c:pt idx="586">
                  <c:v>14.65</c:v>
                </c:pt>
                <c:pt idx="587">
                  <c:v>14.675000000000001</c:v>
                </c:pt>
                <c:pt idx="588">
                  <c:v>14.7</c:v>
                </c:pt>
                <c:pt idx="589">
                  <c:v>14.725</c:v>
                </c:pt>
                <c:pt idx="590">
                  <c:v>14.75</c:v>
                </c:pt>
                <c:pt idx="591">
                  <c:v>14.775</c:v>
                </c:pt>
                <c:pt idx="592">
                  <c:v>14.8</c:v>
                </c:pt>
                <c:pt idx="593">
                  <c:v>14.824999999999999</c:v>
                </c:pt>
                <c:pt idx="594">
                  <c:v>14.85</c:v>
                </c:pt>
                <c:pt idx="595">
                  <c:v>14.875</c:v>
                </c:pt>
                <c:pt idx="596">
                  <c:v>14.9</c:v>
                </c:pt>
                <c:pt idx="597">
                  <c:v>14.925000000000001</c:v>
                </c:pt>
                <c:pt idx="598">
                  <c:v>14.95</c:v>
                </c:pt>
                <c:pt idx="599">
                  <c:v>14.975</c:v>
                </c:pt>
                <c:pt idx="600">
                  <c:v>15</c:v>
                </c:pt>
                <c:pt idx="601">
                  <c:v>15.025</c:v>
                </c:pt>
                <c:pt idx="602">
                  <c:v>15.05</c:v>
                </c:pt>
                <c:pt idx="603">
                  <c:v>15.074999999999999</c:v>
                </c:pt>
                <c:pt idx="604">
                  <c:v>15.1</c:v>
                </c:pt>
                <c:pt idx="605">
                  <c:v>15.125</c:v>
                </c:pt>
                <c:pt idx="606">
                  <c:v>15.15</c:v>
                </c:pt>
                <c:pt idx="607">
                  <c:v>15.175000000000001</c:v>
                </c:pt>
                <c:pt idx="608">
                  <c:v>15.2</c:v>
                </c:pt>
                <c:pt idx="609">
                  <c:v>15.225</c:v>
                </c:pt>
                <c:pt idx="610">
                  <c:v>15.25</c:v>
                </c:pt>
                <c:pt idx="611">
                  <c:v>15.275</c:v>
                </c:pt>
                <c:pt idx="612">
                  <c:v>15.3</c:v>
                </c:pt>
                <c:pt idx="613">
                  <c:v>15.324999999999999</c:v>
                </c:pt>
                <c:pt idx="614">
                  <c:v>15.35</c:v>
                </c:pt>
                <c:pt idx="615">
                  <c:v>15.375</c:v>
                </c:pt>
                <c:pt idx="616">
                  <c:v>15.4</c:v>
                </c:pt>
                <c:pt idx="617">
                  <c:v>15.425000000000001</c:v>
                </c:pt>
                <c:pt idx="618">
                  <c:v>15.45</c:v>
                </c:pt>
                <c:pt idx="619">
                  <c:v>15.475</c:v>
                </c:pt>
                <c:pt idx="620">
                  <c:v>15.5</c:v>
                </c:pt>
                <c:pt idx="621">
                  <c:v>15.525</c:v>
                </c:pt>
                <c:pt idx="622">
                  <c:v>15.55</c:v>
                </c:pt>
                <c:pt idx="623">
                  <c:v>15.574999999999999</c:v>
                </c:pt>
                <c:pt idx="624">
                  <c:v>15.6</c:v>
                </c:pt>
                <c:pt idx="625">
                  <c:v>15.625</c:v>
                </c:pt>
                <c:pt idx="626">
                  <c:v>15.65</c:v>
                </c:pt>
                <c:pt idx="627">
                  <c:v>15.675000000000001</c:v>
                </c:pt>
                <c:pt idx="628">
                  <c:v>15.7</c:v>
                </c:pt>
                <c:pt idx="629">
                  <c:v>15.725</c:v>
                </c:pt>
                <c:pt idx="630">
                  <c:v>15.75</c:v>
                </c:pt>
                <c:pt idx="631">
                  <c:v>15.775</c:v>
                </c:pt>
                <c:pt idx="632">
                  <c:v>15.8</c:v>
                </c:pt>
                <c:pt idx="633">
                  <c:v>15.824999999999999</c:v>
                </c:pt>
                <c:pt idx="634">
                  <c:v>15.85</c:v>
                </c:pt>
                <c:pt idx="635">
                  <c:v>15.875</c:v>
                </c:pt>
                <c:pt idx="636">
                  <c:v>15.9</c:v>
                </c:pt>
                <c:pt idx="637">
                  <c:v>15.925000000000001</c:v>
                </c:pt>
                <c:pt idx="638">
                  <c:v>15.95</c:v>
                </c:pt>
                <c:pt idx="639">
                  <c:v>15.975</c:v>
                </c:pt>
                <c:pt idx="640">
                  <c:v>16</c:v>
                </c:pt>
                <c:pt idx="641">
                  <c:v>16.024999999999999</c:v>
                </c:pt>
                <c:pt idx="642">
                  <c:v>16.05</c:v>
                </c:pt>
                <c:pt idx="643">
                  <c:v>16.074999999999999</c:v>
                </c:pt>
                <c:pt idx="644">
                  <c:v>16.100000000000001</c:v>
                </c:pt>
                <c:pt idx="645">
                  <c:v>16.125</c:v>
                </c:pt>
                <c:pt idx="646">
                  <c:v>16.149999999999999</c:v>
                </c:pt>
                <c:pt idx="647">
                  <c:v>16.175000000000001</c:v>
                </c:pt>
                <c:pt idx="648">
                  <c:v>16.2</c:v>
                </c:pt>
                <c:pt idx="649">
                  <c:v>16.225000000000001</c:v>
                </c:pt>
                <c:pt idx="650">
                  <c:v>16.25</c:v>
                </c:pt>
                <c:pt idx="651">
                  <c:v>16.274999999999999</c:v>
                </c:pt>
                <c:pt idx="652">
                  <c:v>16.3</c:v>
                </c:pt>
                <c:pt idx="653">
                  <c:v>16.324999999999999</c:v>
                </c:pt>
                <c:pt idx="654">
                  <c:v>16.350000000000001</c:v>
                </c:pt>
                <c:pt idx="655">
                  <c:v>16.375</c:v>
                </c:pt>
                <c:pt idx="656">
                  <c:v>16.399999999999999</c:v>
                </c:pt>
                <c:pt idx="657">
                  <c:v>16.425000000000001</c:v>
                </c:pt>
                <c:pt idx="658">
                  <c:v>16.45</c:v>
                </c:pt>
                <c:pt idx="659">
                  <c:v>16.475000000000001</c:v>
                </c:pt>
                <c:pt idx="660">
                  <c:v>16.5</c:v>
                </c:pt>
                <c:pt idx="661">
                  <c:v>16.524999999999999</c:v>
                </c:pt>
                <c:pt idx="662">
                  <c:v>16.55</c:v>
                </c:pt>
                <c:pt idx="663">
                  <c:v>16.574999999999999</c:v>
                </c:pt>
                <c:pt idx="664">
                  <c:v>16.600000000000001</c:v>
                </c:pt>
                <c:pt idx="665">
                  <c:v>16.625</c:v>
                </c:pt>
                <c:pt idx="666">
                  <c:v>16.649999999999999</c:v>
                </c:pt>
                <c:pt idx="667">
                  <c:v>16.675000000000001</c:v>
                </c:pt>
                <c:pt idx="668">
                  <c:v>16.7</c:v>
                </c:pt>
                <c:pt idx="669">
                  <c:v>16.725000000000001</c:v>
                </c:pt>
                <c:pt idx="670">
                  <c:v>16.75</c:v>
                </c:pt>
                <c:pt idx="671">
                  <c:v>16.774999999999999</c:v>
                </c:pt>
                <c:pt idx="672">
                  <c:v>16.8</c:v>
                </c:pt>
                <c:pt idx="673">
                  <c:v>16.824999999999999</c:v>
                </c:pt>
                <c:pt idx="674">
                  <c:v>16.850000000000001</c:v>
                </c:pt>
                <c:pt idx="675">
                  <c:v>16.875</c:v>
                </c:pt>
                <c:pt idx="676">
                  <c:v>16.899999999999999</c:v>
                </c:pt>
                <c:pt idx="677">
                  <c:v>16.925000000000001</c:v>
                </c:pt>
                <c:pt idx="678">
                  <c:v>16.95</c:v>
                </c:pt>
                <c:pt idx="679">
                  <c:v>16.975000000000001</c:v>
                </c:pt>
                <c:pt idx="680">
                  <c:v>17</c:v>
                </c:pt>
                <c:pt idx="681">
                  <c:v>17.024999999999999</c:v>
                </c:pt>
                <c:pt idx="682">
                  <c:v>17.05</c:v>
                </c:pt>
                <c:pt idx="683">
                  <c:v>17.074999999999999</c:v>
                </c:pt>
                <c:pt idx="684">
                  <c:v>17.100000000000001</c:v>
                </c:pt>
                <c:pt idx="685">
                  <c:v>17.125</c:v>
                </c:pt>
                <c:pt idx="686">
                  <c:v>17.149999999999999</c:v>
                </c:pt>
                <c:pt idx="687">
                  <c:v>17.175000000000001</c:v>
                </c:pt>
                <c:pt idx="688">
                  <c:v>17.2</c:v>
                </c:pt>
                <c:pt idx="689">
                  <c:v>17.225000000000001</c:v>
                </c:pt>
                <c:pt idx="690">
                  <c:v>17.25</c:v>
                </c:pt>
                <c:pt idx="691">
                  <c:v>17.274999999999999</c:v>
                </c:pt>
                <c:pt idx="692">
                  <c:v>17.3</c:v>
                </c:pt>
                <c:pt idx="693">
                  <c:v>17.324999999999999</c:v>
                </c:pt>
                <c:pt idx="694">
                  <c:v>17.350000000000001</c:v>
                </c:pt>
                <c:pt idx="695">
                  <c:v>17.375</c:v>
                </c:pt>
                <c:pt idx="696">
                  <c:v>17.399999999999999</c:v>
                </c:pt>
                <c:pt idx="697">
                  <c:v>17.425000000000001</c:v>
                </c:pt>
                <c:pt idx="698">
                  <c:v>17.45</c:v>
                </c:pt>
                <c:pt idx="699">
                  <c:v>17.475000000000001</c:v>
                </c:pt>
                <c:pt idx="700">
                  <c:v>17.5</c:v>
                </c:pt>
                <c:pt idx="701">
                  <c:v>17.524999999999999</c:v>
                </c:pt>
                <c:pt idx="702">
                  <c:v>17.55</c:v>
                </c:pt>
                <c:pt idx="703">
                  <c:v>17.574999999999999</c:v>
                </c:pt>
                <c:pt idx="704">
                  <c:v>17.600000000000001</c:v>
                </c:pt>
                <c:pt idx="705">
                  <c:v>17.625</c:v>
                </c:pt>
                <c:pt idx="706">
                  <c:v>17.649999999999999</c:v>
                </c:pt>
                <c:pt idx="707">
                  <c:v>17.675000000000001</c:v>
                </c:pt>
                <c:pt idx="708">
                  <c:v>17.7</c:v>
                </c:pt>
                <c:pt idx="709">
                  <c:v>17.725000000000001</c:v>
                </c:pt>
                <c:pt idx="710">
                  <c:v>17.75</c:v>
                </c:pt>
                <c:pt idx="711">
                  <c:v>17.774999999999999</c:v>
                </c:pt>
                <c:pt idx="712">
                  <c:v>17.8</c:v>
                </c:pt>
                <c:pt idx="713">
                  <c:v>17.824999999999999</c:v>
                </c:pt>
                <c:pt idx="714">
                  <c:v>17.850000000000001</c:v>
                </c:pt>
                <c:pt idx="715">
                  <c:v>17.875</c:v>
                </c:pt>
                <c:pt idx="716">
                  <c:v>17.899999999999999</c:v>
                </c:pt>
                <c:pt idx="717">
                  <c:v>17.925000000000001</c:v>
                </c:pt>
                <c:pt idx="718">
                  <c:v>17.95</c:v>
                </c:pt>
                <c:pt idx="719">
                  <c:v>17.975000000000001</c:v>
                </c:pt>
                <c:pt idx="720">
                  <c:v>18</c:v>
                </c:pt>
                <c:pt idx="721">
                  <c:v>18.024999999999999</c:v>
                </c:pt>
                <c:pt idx="722">
                  <c:v>18.05</c:v>
                </c:pt>
                <c:pt idx="723">
                  <c:v>18.074999999999999</c:v>
                </c:pt>
                <c:pt idx="724">
                  <c:v>18.100000000000001</c:v>
                </c:pt>
                <c:pt idx="725">
                  <c:v>18.125</c:v>
                </c:pt>
                <c:pt idx="726">
                  <c:v>18.149999999999999</c:v>
                </c:pt>
                <c:pt idx="727">
                  <c:v>18.175000000000001</c:v>
                </c:pt>
                <c:pt idx="728">
                  <c:v>18.2</c:v>
                </c:pt>
                <c:pt idx="729">
                  <c:v>18.225000000000001</c:v>
                </c:pt>
                <c:pt idx="730">
                  <c:v>18.25</c:v>
                </c:pt>
                <c:pt idx="731">
                  <c:v>18.274999999999999</c:v>
                </c:pt>
                <c:pt idx="732">
                  <c:v>18.3</c:v>
                </c:pt>
                <c:pt idx="733">
                  <c:v>18.324999999999999</c:v>
                </c:pt>
                <c:pt idx="734">
                  <c:v>18.350000000000001</c:v>
                </c:pt>
                <c:pt idx="735">
                  <c:v>18.375</c:v>
                </c:pt>
                <c:pt idx="736">
                  <c:v>18.399999999999999</c:v>
                </c:pt>
                <c:pt idx="737">
                  <c:v>18.425000000000001</c:v>
                </c:pt>
                <c:pt idx="738">
                  <c:v>18.45</c:v>
                </c:pt>
                <c:pt idx="739">
                  <c:v>18.475000000000001</c:v>
                </c:pt>
                <c:pt idx="740">
                  <c:v>18.5</c:v>
                </c:pt>
                <c:pt idx="741">
                  <c:v>18.524999999999999</c:v>
                </c:pt>
                <c:pt idx="742">
                  <c:v>18.55</c:v>
                </c:pt>
                <c:pt idx="743">
                  <c:v>18.574999999999999</c:v>
                </c:pt>
                <c:pt idx="744">
                  <c:v>18.600000000000001</c:v>
                </c:pt>
                <c:pt idx="745">
                  <c:v>18.625</c:v>
                </c:pt>
                <c:pt idx="746">
                  <c:v>18.649999999999999</c:v>
                </c:pt>
                <c:pt idx="747">
                  <c:v>18.675000000000001</c:v>
                </c:pt>
                <c:pt idx="748">
                  <c:v>18.7</c:v>
                </c:pt>
                <c:pt idx="749">
                  <c:v>18.725000000000001</c:v>
                </c:pt>
                <c:pt idx="750">
                  <c:v>18.75</c:v>
                </c:pt>
                <c:pt idx="751">
                  <c:v>18.774999999999999</c:v>
                </c:pt>
                <c:pt idx="752">
                  <c:v>18.8</c:v>
                </c:pt>
                <c:pt idx="753">
                  <c:v>18.824999999999999</c:v>
                </c:pt>
                <c:pt idx="754">
                  <c:v>18.850000000000001</c:v>
                </c:pt>
                <c:pt idx="755">
                  <c:v>18.875</c:v>
                </c:pt>
                <c:pt idx="756">
                  <c:v>18.899999999999999</c:v>
                </c:pt>
                <c:pt idx="757">
                  <c:v>18.925000000000001</c:v>
                </c:pt>
                <c:pt idx="758">
                  <c:v>18.95</c:v>
                </c:pt>
                <c:pt idx="759">
                  <c:v>18.975000000000001</c:v>
                </c:pt>
                <c:pt idx="760">
                  <c:v>19</c:v>
                </c:pt>
                <c:pt idx="761">
                  <c:v>19.024999999999999</c:v>
                </c:pt>
                <c:pt idx="762">
                  <c:v>19.05</c:v>
                </c:pt>
                <c:pt idx="763">
                  <c:v>19.074999999999999</c:v>
                </c:pt>
                <c:pt idx="764">
                  <c:v>19.100000000000001</c:v>
                </c:pt>
                <c:pt idx="765">
                  <c:v>19.125</c:v>
                </c:pt>
                <c:pt idx="766">
                  <c:v>19.149999999999999</c:v>
                </c:pt>
                <c:pt idx="767">
                  <c:v>19.175000000000001</c:v>
                </c:pt>
                <c:pt idx="768">
                  <c:v>19.2</c:v>
                </c:pt>
                <c:pt idx="769">
                  <c:v>19.225000000000001</c:v>
                </c:pt>
                <c:pt idx="770">
                  <c:v>19.25</c:v>
                </c:pt>
                <c:pt idx="771">
                  <c:v>19.274999999999999</c:v>
                </c:pt>
                <c:pt idx="772">
                  <c:v>19.3</c:v>
                </c:pt>
                <c:pt idx="773">
                  <c:v>19.324999999999999</c:v>
                </c:pt>
                <c:pt idx="774">
                  <c:v>19.350000000000001</c:v>
                </c:pt>
                <c:pt idx="775">
                  <c:v>19.375</c:v>
                </c:pt>
                <c:pt idx="776">
                  <c:v>19.399999999999999</c:v>
                </c:pt>
                <c:pt idx="777">
                  <c:v>19.425000000000001</c:v>
                </c:pt>
                <c:pt idx="778">
                  <c:v>19.45</c:v>
                </c:pt>
                <c:pt idx="779">
                  <c:v>19.475000000000001</c:v>
                </c:pt>
                <c:pt idx="780">
                  <c:v>19.5</c:v>
                </c:pt>
                <c:pt idx="781">
                  <c:v>19.524999999999999</c:v>
                </c:pt>
                <c:pt idx="782">
                  <c:v>19.55</c:v>
                </c:pt>
                <c:pt idx="783">
                  <c:v>19.574999999999999</c:v>
                </c:pt>
                <c:pt idx="784">
                  <c:v>19.600000000000001</c:v>
                </c:pt>
                <c:pt idx="785">
                  <c:v>19.625</c:v>
                </c:pt>
                <c:pt idx="786">
                  <c:v>19.649999999999999</c:v>
                </c:pt>
                <c:pt idx="787">
                  <c:v>19.675000000000001</c:v>
                </c:pt>
                <c:pt idx="788">
                  <c:v>19.7</c:v>
                </c:pt>
                <c:pt idx="789">
                  <c:v>19.725000000000001</c:v>
                </c:pt>
                <c:pt idx="790">
                  <c:v>19.75</c:v>
                </c:pt>
                <c:pt idx="791">
                  <c:v>19.774999999999999</c:v>
                </c:pt>
                <c:pt idx="792">
                  <c:v>19.8</c:v>
                </c:pt>
                <c:pt idx="793">
                  <c:v>19.824999999999999</c:v>
                </c:pt>
                <c:pt idx="794">
                  <c:v>19.850000000000001</c:v>
                </c:pt>
                <c:pt idx="795">
                  <c:v>19.875</c:v>
                </c:pt>
                <c:pt idx="796">
                  <c:v>19.899999999999999</c:v>
                </c:pt>
                <c:pt idx="797">
                  <c:v>19.925000000000001</c:v>
                </c:pt>
                <c:pt idx="798">
                  <c:v>19.95</c:v>
                </c:pt>
                <c:pt idx="799">
                  <c:v>19.975000000000001</c:v>
                </c:pt>
                <c:pt idx="800">
                  <c:v>20</c:v>
                </c:pt>
                <c:pt idx="801">
                  <c:v>20.024999999999999</c:v>
                </c:pt>
                <c:pt idx="802">
                  <c:v>20.05</c:v>
                </c:pt>
                <c:pt idx="803">
                  <c:v>20.074999999999999</c:v>
                </c:pt>
                <c:pt idx="804">
                  <c:v>20.100000000000001</c:v>
                </c:pt>
                <c:pt idx="805">
                  <c:v>20.125</c:v>
                </c:pt>
                <c:pt idx="806">
                  <c:v>20.149999999999999</c:v>
                </c:pt>
                <c:pt idx="807">
                  <c:v>20.175000000000001</c:v>
                </c:pt>
                <c:pt idx="808">
                  <c:v>20.2</c:v>
                </c:pt>
                <c:pt idx="809">
                  <c:v>20.225000000000001</c:v>
                </c:pt>
                <c:pt idx="810">
                  <c:v>20.25</c:v>
                </c:pt>
                <c:pt idx="811">
                  <c:v>20.274999999999999</c:v>
                </c:pt>
                <c:pt idx="812">
                  <c:v>20.3</c:v>
                </c:pt>
                <c:pt idx="813">
                  <c:v>20.324999999999999</c:v>
                </c:pt>
                <c:pt idx="814">
                  <c:v>20.350000000000001</c:v>
                </c:pt>
                <c:pt idx="815">
                  <c:v>20.375</c:v>
                </c:pt>
                <c:pt idx="816">
                  <c:v>20.399999999999999</c:v>
                </c:pt>
                <c:pt idx="817">
                  <c:v>20.425000000000001</c:v>
                </c:pt>
                <c:pt idx="818">
                  <c:v>20.45</c:v>
                </c:pt>
                <c:pt idx="819">
                  <c:v>20.475000000000001</c:v>
                </c:pt>
                <c:pt idx="820">
                  <c:v>20.5</c:v>
                </c:pt>
                <c:pt idx="821">
                  <c:v>20.524999999999999</c:v>
                </c:pt>
                <c:pt idx="822">
                  <c:v>20.55</c:v>
                </c:pt>
                <c:pt idx="823">
                  <c:v>20.574999999999999</c:v>
                </c:pt>
                <c:pt idx="824">
                  <c:v>20.6</c:v>
                </c:pt>
                <c:pt idx="825">
                  <c:v>20.625</c:v>
                </c:pt>
                <c:pt idx="826">
                  <c:v>20.65</c:v>
                </c:pt>
                <c:pt idx="827">
                  <c:v>20.675000000000001</c:v>
                </c:pt>
                <c:pt idx="828">
                  <c:v>20.7</c:v>
                </c:pt>
                <c:pt idx="829">
                  <c:v>20.725000000000001</c:v>
                </c:pt>
                <c:pt idx="830">
                  <c:v>20.75</c:v>
                </c:pt>
                <c:pt idx="831">
                  <c:v>20.774999999999999</c:v>
                </c:pt>
                <c:pt idx="832">
                  <c:v>20.8</c:v>
                </c:pt>
                <c:pt idx="833">
                  <c:v>20.824999999999999</c:v>
                </c:pt>
                <c:pt idx="834">
                  <c:v>20.85</c:v>
                </c:pt>
                <c:pt idx="835">
                  <c:v>20.875</c:v>
                </c:pt>
                <c:pt idx="836">
                  <c:v>20.9</c:v>
                </c:pt>
                <c:pt idx="837">
                  <c:v>20.925000000000001</c:v>
                </c:pt>
                <c:pt idx="838">
                  <c:v>20.95</c:v>
                </c:pt>
                <c:pt idx="839">
                  <c:v>20.975000000000001</c:v>
                </c:pt>
                <c:pt idx="840">
                  <c:v>21</c:v>
                </c:pt>
                <c:pt idx="841">
                  <c:v>21.024999999999999</c:v>
                </c:pt>
                <c:pt idx="842">
                  <c:v>21.05</c:v>
                </c:pt>
                <c:pt idx="843">
                  <c:v>21.074999999999999</c:v>
                </c:pt>
                <c:pt idx="844">
                  <c:v>21.1</c:v>
                </c:pt>
                <c:pt idx="845">
                  <c:v>21.125</c:v>
                </c:pt>
                <c:pt idx="846">
                  <c:v>21.15</c:v>
                </c:pt>
                <c:pt idx="847">
                  <c:v>21.175000000000001</c:v>
                </c:pt>
                <c:pt idx="848">
                  <c:v>21.2</c:v>
                </c:pt>
                <c:pt idx="849">
                  <c:v>21.225000000000001</c:v>
                </c:pt>
                <c:pt idx="850">
                  <c:v>21.25</c:v>
                </c:pt>
                <c:pt idx="851">
                  <c:v>21.274999999999999</c:v>
                </c:pt>
                <c:pt idx="852">
                  <c:v>21.3</c:v>
                </c:pt>
                <c:pt idx="853">
                  <c:v>21.324999999999999</c:v>
                </c:pt>
                <c:pt idx="854">
                  <c:v>21.35</c:v>
                </c:pt>
                <c:pt idx="855">
                  <c:v>21.375</c:v>
                </c:pt>
                <c:pt idx="856">
                  <c:v>21.4</c:v>
                </c:pt>
                <c:pt idx="857">
                  <c:v>21.425000000000001</c:v>
                </c:pt>
                <c:pt idx="858">
                  <c:v>21.45</c:v>
                </c:pt>
                <c:pt idx="859">
                  <c:v>21.475000000000001</c:v>
                </c:pt>
                <c:pt idx="860">
                  <c:v>21.5</c:v>
                </c:pt>
                <c:pt idx="861">
                  <c:v>21.524999999999999</c:v>
                </c:pt>
                <c:pt idx="862">
                  <c:v>21.55</c:v>
                </c:pt>
                <c:pt idx="863">
                  <c:v>21.574999999999999</c:v>
                </c:pt>
                <c:pt idx="864">
                  <c:v>21.6</c:v>
                </c:pt>
                <c:pt idx="865">
                  <c:v>21.625</c:v>
                </c:pt>
                <c:pt idx="866">
                  <c:v>21.65</c:v>
                </c:pt>
                <c:pt idx="867">
                  <c:v>21.675000000000001</c:v>
                </c:pt>
                <c:pt idx="868">
                  <c:v>21.7</c:v>
                </c:pt>
                <c:pt idx="869">
                  <c:v>21.725000000000001</c:v>
                </c:pt>
                <c:pt idx="870">
                  <c:v>21.75</c:v>
                </c:pt>
                <c:pt idx="871">
                  <c:v>21.774999999999999</c:v>
                </c:pt>
                <c:pt idx="872">
                  <c:v>21.8</c:v>
                </c:pt>
                <c:pt idx="873">
                  <c:v>21.824999999999999</c:v>
                </c:pt>
                <c:pt idx="874">
                  <c:v>21.85</c:v>
                </c:pt>
                <c:pt idx="875">
                  <c:v>21.875</c:v>
                </c:pt>
                <c:pt idx="876">
                  <c:v>21.9</c:v>
                </c:pt>
                <c:pt idx="877">
                  <c:v>21.925000000000001</c:v>
                </c:pt>
                <c:pt idx="878">
                  <c:v>21.95</c:v>
                </c:pt>
                <c:pt idx="879">
                  <c:v>21.975000000000001</c:v>
                </c:pt>
                <c:pt idx="880">
                  <c:v>22</c:v>
                </c:pt>
                <c:pt idx="881">
                  <c:v>22.024999999999999</c:v>
                </c:pt>
                <c:pt idx="882">
                  <c:v>22.05</c:v>
                </c:pt>
                <c:pt idx="883">
                  <c:v>22.074999999999999</c:v>
                </c:pt>
                <c:pt idx="884">
                  <c:v>22.1</c:v>
                </c:pt>
                <c:pt idx="885">
                  <c:v>22.125</c:v>
                </c:pt>
                <c:pt idx="886">
                  <c:v>22.15</c:v>
                </c:pt>
                <c:pt idx="887">
                  <c:v>22.175000000000001</c:v>
                </c:pt>
                <c:pt idx="888">
                  <c:v>22.2</c:v>
                </c:pt>
                <c:pt idx="889">
                  <c:v>22.225000000000001</c:v>
                </c:pt>
                <c:pt idx="890">
                  <c:v>22.25</c:v>
                </c:pt>
                <c:pt idx="891">
                  <c:v>22.274999999999999</c:v>
                </c:pt>
                <c:pt idx="892">
                  <c:v>22.3</c:v>
                </c:pt>
                <c:pt idx="893">
                  <c:v>22.324999999999999</c:v>
                </c:pt>
                <c:pt idx="894">
                  <c:v>22.35</c:v>
                </c:pt>
                <c:pt idx="895">
                  <c:v>22.375</c:v>
                </c:pt>
                <c:pt idx="896">
                  <c:v>22.4</c:v>
                </c:pt>
                <c:pt idx="897">
                  <c:v>22.425000000000001</c:v>
                </c:pt>
                <c:pt idx="898">
                  <c:v>22.45</c:v>
                </c:pt>
                <c:pt idx="899">
                  <c:v>22.475000000000001</c:v>
                </c:pt>
                <c:pt idx="900">
                  <c:v>22.5</c:v>
                </c:pt>
                <c:pt idx="901">
                  <c:v>22.524999999999999</c:v>
                </c:pt>
                <c:pt idx="902">
                  <c:v>22.55</c:v>
                </c:pt>
                <c:pt idx="903">
                  <c:v>22.574999999999999</c:v>
                </c:pt>
                <c:pt idx="904">
                  <c:v>22.6</c:v>
                </c:pt>
                <c:pt idx="905">
                  <c:v>22.625</c:v>
                </c:pt>
                <c:pt idx="906">
                  <c:v>22.65</c:v>
                </c:pt>
                <c:pt idx="907">
                  <c:v>22.675000000000001</c:v>
                </c:pt>
                <c:pt idx="908">
                  <c:v>22.7</c:v>
                </c:pt>
                <c:pt idx="909">
                  <c:v>22.725000000000001</c:v>
                </c:pt>
                <c:pt idx="910">
                  <c:v>22.75</c:v>
                </c:pt>
                <c:pt idx="911">
                  <c:v>22.774999999999999</c:v>
                </c:pt>
                <c:pt idx="912">
                  <c:v>22.8</c:v>
                </c:pt>
                <c:pt idx="913">
                  <c:v>22.824999999999999</c:v>
                </c:pt>
                <c:pt idx="914">
                  <c:v>22.85</c:v>
                </c:pt>
                <c:pt idx="915">
                  <c:v>22.875</c:v>
                </c:pt>
                <c:pt idx="916">
                  <c:v>22.9</c:v>
                </c:pt>
                <c:pt idx="917">
                  <c:v>22.925000000000001</c:v>
                </c:pt>
                <c:pt idx="918">
                  <c:v>22.95</c:v>
                </c:pt>
                <c:pt idx="919">
                  <c:v>22.975000000000001</c:v>
                </c:pt>
                <c:pt idx="920">
                  <c:v>23</c:v>
                </c:pt>
                <c:pt idx="921">
                  <c:v>23.024999999999999</c:v>
                </c:pt>
                <c:pt idx="922">
                  <c:v>23.05</c:v>
                </c:pt>
                <c:pt idx="923">
                  <c:v>23.074999999999999</c:v>
                </c:pt>
                <c:pt idx="924">
                  <c:v>23.1</c:v>
                </c:pt>
                <c:pt idx="925">
                  <c:v>23.125</c:v>
                </c:pt>
                <c:pt idx="926">
                  <c:v>23.15</c:v>
                </c:pt>
                <c:pt idx="927">
                  <c:v>23.175000000000001</c:v>
                </c:pt>
                <c:pt idx="928">
                  <c:v>23.2</c:v>
                </c:pt>
                <c:pt idx="929">
                  <c:v>23.225000000000001</c:v>
                </c:pt>
                <c:pt idx="930">
                  <c:v>23.25</c:v>
                </c:pt>
                <c:pt idx="931">
                  <c:v>23.274999999999999</c:v>
                </c:pt>
                <c:pt idx="932">
                  <c:v>23.3</c:v>
                </c:pt>
                <c:pt idx="933">
                  <c:v>23.324999999999999</c:v>
                </c:pt>
                <c:pt idx="934">
                  <c:v>23.35</c:v>
                </c:pt>
                <c:pt idx="935">
                  <c:v>23.375</c:v>
                </c:pt>
                <c:pt idx="936">
                  <c:v>23.4</c:v>
                </c:pt>
                <c:pt idx="937">
                  <c:v>23.425000000000001</c:v>
                </c:pt>
                <c:pt idx="938">
                  <c:v>23.45</c:v>
                </c:pt>
                <c:pt idx="939">
                  <c:v>23.475000000000001</c:v>
                </c:pt>
                <c:pt idx="940">
                  <c:v>23.5</c:v>
                </c:pt>
                <c:pt idx="941">
                  <c:v>23.524999999999999</c:v>
                </c:pt>
                <c:pt idx="942">
                  <c:v>23.55</c:v>
                </c:pt>
                <c:pt idx="943">
                  <c:v>23.574999999999999</c:v>
                </c:pt>
                <c:pt idx="944">
                  <c:v>23.6</c:v>
                </c:pt>
                <c:pt idx="945">
                  <c:v>23.625</c:v>
                </c:pt>
                <c:pt idx="946">
                  <c:v>23.65</c:v>
                </c:pt>
                <c:pt idx="947">
                  <c:v>23.675000000000001</c:v>
                </c:pt>
                <c:pt idx="948">
                  <c:v>23.7</c:v>
                </c:pt>
                <c:pt idx="949">
                  <c:v>23.725000000000001</c:v>
                </c:pt>
                <c:pt idx="950">
                  <c:v>23.75</c:v>
                </c:pt>
                <c:pt idx="951">
                  <c:v>23.774999999999999</c:v>
                </c:pt>
                <c:pt idx="952">
                  <c:v>23.8</c:v>
                </c:pt>
                <c:pt idx="953">
                  <c:v>23.824999999999999</c:v>
                </c:pt>
                <c:pt idx="954">
                  <c:v>23.85</c:v>
                </c:pt>
                <c:pt idx="955">
                  <c:v>23.875</c:v>
                </c:pt>
                <c:pt idx="956">
                  <c:v>23.9</c:v>
                </c:pt>
                <c:pt idx="957">
                  <c:v>23.925000000000001</c:v>
                </c:pt>
                <c:pt idx="958">
                  <c:v>23.95</c:v>
                </c:pt>
                <c:pt idx="959">
                  <c:v>23.975000000000001</c:v>
                </c:pt>
                <c:pt idx="960">
                  <c:v>24</c:v>
                </c:pt>
                <c:pt idx="961">
                  <c:v>24.024999999999999</c:v>
                </c:pt>
                <c:pt idx="962">
                  <c:v>24.05</c:v>
                </c:pt>
                <c:pt idx="963">
                  <c:v>24.074999999999999</c:v>
                </c:pt>
                <c:pt idx="964">
                  <c:v>24.1</c:v>
                </c:pt>
                <c:pt idx="965">
                  <c:v>24.125</c:v>
                </c:pt>
                <c:pt idx="966">
                  <c:v>24.15</c:v>
                </c:pt>
                <c:pt idx="967">
                  <c:v>24.175000000000001</c:v>
                </c:pt>
                <c:pt idx="968">
                  <c:v>24.2</c:v>
                </c:pt>
                <c:pt idx="969">
                  <c:v>24.225000000000001</c:v>
                </c:pt>
                <c:pt idx="970">
                  <c:v>24.25</c:v>
                </c:pt>
                <c:pt idx="971">
                  <c:v>24.274999999999999</c:v>
                </c:pt>
                <c:pt idx="972">
                  <c:v>24.3</c:v>
                </c:pt>
                <c:pt idx="973">
                  <c:v>24.324999999999999</c:v>
                </c:pt>
                <c:pt idx="974">
                  <c:v>24.35</c:v>
                </c:pt>
                <c:pt idx="975">
                  <c:v>24.375</c:v>
                </c:pt>
                <c:pt idx="976">
                  <c:v>24.4</c:v>
                </c:pt>
                <c:pt idx="977">
                  <c:v>24.425000000000001</c:v>
                </c:pt>
                <c:pt idx="978">
                  <c:v>24.45</c:v>
                </c:pt>
                <c:pt idx="979">
                  <c:v>24.475000000000001</c:v>
                </c:pt>
                <c:pt idx="980">
                  <c:v>24.5</c:v>
                </c:pt>
                <c:pt idx="981">
                  <c:v>24.524999999999999</c:v>
                </c:pt>
                <c:pt idx="982">
                  <c:v>24.55</c:v>
                </c:pt>
                <c:pt idx="983">
                  <c:v>24.574999999999999</c:v>
                </c:pt>
                <c:pt idx="984">
                  <c:v>24.6</c:v>
                </c:pt>
                <c:pt idx="985">
                  <c:v>24.625</c:v>
                </c:pt>
                <c:pt idx="986">
                  <c:v>24.65</c:v>
                </c:pt>
                <c:pt idx="987">
                  <c:v>24.675000000000001</c:v>
                </c:pt>
                <c:pt idx="988">
                  <c:v>24.7</c:v>
                </c:pt>
                <c:pt idx="989">
                  <c:v>24.725000000000001</c:v>
                </c:pt>
                <c:pt idx="990">
                  <c:v>24.75</c:v>
                </c:pt>
                <c:pt idx="991">
                  <c:v>24.774999999999999</c:v>
                </c:pt>
                <c:pt idx="992">
                  <c:v>24.8</c:v>
                </c:pt>
                <c:pt idx="993">
                  <c:v>24.824999999999999</c:v>
                </c:pt>
                <c:pt idx="994">
                  <c:v>24.85</c:v>
                </c:pt>
                <c:pt idx="995">
                  <c:v>24.875</c:v>
                </c:pt>
                <c:pt idx="996">
                  <c:v>24.9</c:v>
                </c:pt>
                <c:pt idx="997">
                  <c:v>24.925000000000001</c:v>
                </c:pt>
                <c:pt idx="998">
                  <c:v>24.95</c:v>
                </c:pt>
                <c:pt idx="999">
                  <c:v>24.975000000000001</c:v>
                </c:pt>
                <c:pt idx="1000">
                  <c:v>25</c:v>
                </c:pt>
                <c:pt idx="1001">
                  <c:v>25.024999999999999</c:v>
                </c:pt>
                <c:pt idx="1002">
                  <c:v>25.05</c:v>
                </c:pt>
                <c:pt idx="1003">
                  <c:v>25.074999999999999</c:v>
                </c:pt>
                <c:pt idx="1004">
                  <c:v>25.1</c:v>
                </c:pt>
                <c:pt idx="1005">
                  <c:v>25.125</c:v>
                </c:pt>
                <c:pt idx="1006">
                  <c:v>25.15</c:v>
                </c:pt>
                <c:pt idx="1007">
                  <c:v>25.175000000000001</c:v>
                </c:pt>
                <c:pt idx="1008">
                  <c:v>25.2</c:v>
                </c:pt>
                <c:pt idx="1009">
                  <c:v>25.225000000000001</c:v>
                </c:pt>
                <c:pt idx="1010">
                  <c:v>25.25</c:v>
                </c:pt>
                <c:pt idx="1011">
                  <c:v>25.274999999999999</c:v>
                </c:pt>
                <c:pt idx="1012">
                  <c:v>25.3</c:v>
                </c:pt>
                <c:pt idx="1013">
                  <c:v>25.324999999999999</c:v>
                </c:pt>
                <c:pt idx="1014">
                  <c:v>25.35</c:v>
                </c:pt>
                <c:pt idx="1015">
                  <c:v>25.375</c:v>
                </c:pt>
                <c:pt idx="1016">
                  <c:v>25.4</c:v>
                </c:pt>
                <c:pt idx="1017">
                  <c:v>25.425000000000001</c:v>
                </c:pt>
                <c:pt idx="1018">
                  <c:v>25.45</c:v>
                </c:pt>
                <c:pt idx="1019">
                  <c:v>25.475000000000001</c:v>
                </c:pt>
                <c:pt idx="1020">
                  <c:v>25.5</c:v>
                </c:pt>
                <c:pt idx="1021">
                  <c:v>25.524999999999999</c:v>
                </c:pt>
                <c:pt idx="1022">
                  <c:v>25.55</c:v>
                </c:pt>
                <c:pt idx="1023">
                  <c:v>25.574999999999999</c:v>
                </c:pt>
                <c:pt idx="1024">
                  <c:v>25.6</c:v>
                </c:pt>
                <c:pt idx="1025">
                  <c:v>25.625</c:v>
                </c:pt>
                <c:pt idx="1026">
                  <c:v>25.65</c:v>
                </c:pt>
                <c:pt idx="1027">
                  <c:v>25.675000000000001</c:v>
                </c:pt>
                <c:pt idx="1028">
                  <c:v>25.7</c:v>
                </c:pt>
                <c:pt idx="1029">
                  <c:v>25.725000000000001</c:v>
                </c:pt>
                <c:pt idx="1030">
                  <c:v>25.75</c:v>
                </c:pt>
                <c:pt idx="1031">
                  <c:v>25.774999999999999</c:v>
                </c:pt>
                <c:pt idx="1032">
                  <c:v>25.8</c:v>
                </c:pt>
                <c:pt idx="1033">
                  <c:v>25.824999999999999</c:v>
                </c:pt>
                <c:pt idx="1034">
                  <c:v>25.85</c:v>
                </c:pt>
                <c:pt idx="1035">
                  <c:v>25.875</c:v>
                </c:pt>
                <c:pt idx="1036">
                  <c:v>25.9</c:v>
                </c:pt>
                <c:pt idx="1037">
                  <c:v>25.925000000000001</c:v>
                </c:pt>
                <c:pt idx="1038">
                  <c:v>25.95</c:v>
                </c:pt>
                <c:pt idx="1039">
                  <c:v>25.975000000000001</c:v>
                </c:pt>
                <c:pt idx="1040">
                  <c:v>26</c:v>
                </c:pt>
                <c:pt idx="1041">
                  <c:v>26.024999999999999</c:v>
                </c:pt>
                <c:pt idx="1042">
                  <c:v>26.05</c:v>
                </c:pt>
                <c:pt idx="1043">
                  <c:v>26.074999999999999</c:v>
                </c:pt>
                <c:pt idx="1044">
                  <c:v>26.1</c:v>
                </c:pt>
                <c:pt idx="1045">
                  <c:v>26.125</c:v>
                </c:pt>
                <c:pt idx="1046">
                  <c:v>26.15</c:v>
                </c:pt>
                <c:pt idx="1047">
                  <c:v>26.175000000000001</c:v>
                </c:pt>
                <c:pt idx="1048">
                  <c:v>26.2</c:v>
                </c:pt>
                <c:pt idx="1049">
                  <c:v>26.225000000000001</c:v>
                </c:pt>
                <c:pt idx="1050">
                  <c:v>26.25</c:v>
                </c:pt>
                <c:pt idx="1051">
                  <c:v>26.274999999999999</c:v>
                </c:pt>
                <c:pt idx="1052">
                  <c:v>26.3</c:v>
                </c:pt>
                <c:pt idx="1053">
                  <c:v>26.324999999999999</c:v>
                </c:pt>
                <c:pt idx="1054">
                  <c:v>26.35</c:v>
                </c:pt>
                <c:pt idx="1055">
                  <c:v>26.375</c:v>
                </c:pt>
                <c:pt idx="1056">
                  <c:v>26.4</c:v>
                </c:pt>
                <c:pt idx="1057">
                  <c:v>26.425000000000001</c:v>
                </c:pt>
                <c:pt idx="1058">
                  <c:v>26.45</c:v>
                </c:pt>
                <c:pt idx="1059">
                  <c:v>26.475000000000001</c:v>
                </c:pt>
                <c:pt idx="1060">
                  <c:v>26.5</c:v>
                </c:pt>
                <c:pt idx="1061">
                  <c:v>26.524999999999999</c:v>
                </c:pt>
                <c:pt idx="1062">
                  <c:v>26.55</c:v>
                </c:pt>
                <c:pt idx="1063">
                  <c:v>26.574999999999999</c:v>
                </c:pt>
                <c:pt idx="1064">
                  <c:v>26.6</c:v>
                </c:pt>
                <c:pt idx="1065">
                  <c:v>26.625</c:v>
                </c:pt>
                <c:pt idx="1066">
                  <c:v>26.65</c:v>
                </c:pt>
                <c:pt idx="1067">
                  <c:v>26.675000000000001</c:v>
                </c:pt>
                <c:pt idx="1068">
                  <c:v>26.7</c:v>
                </c:pt>
                <c:pt idx="1069">
                  <c:v>26.725000000000001</c:v>
                </c:pt>
                <c:pt idx="1070">
                  <c:v>26.75</c:v>
                </c:pt>
                <c:pt idx="1071">
                  <c:v>26.774999999999999</c:v>
                </c:pt>
                <c:pt idx="1072">
                  <c:v>26.8</c:v>
                </c:pt>
                <c:pt idx="1073">
                  <c:v>26.824999999999999</c:v>
                </c:pt>
                <c:pt idx="1074">
                  <c:v>26.85</c:v>
                </c:pt>
                <c:pt idx="1075">
                  <c:v>26.875</c:v>
                </c:pt>
                <c:pt idx="1076">
                  <c:v>26.9</c:v>
                </c:pt>
                <c:pt idx="1077">
                  <c:v>26.925000000000001</c:v>
                </c:pt>
                <c:pt idx="1078">
                  <c:v>26.95</c:v>
                </c:pt>
                <c:pt idx="1079">
                  <c:v>26.975000000000001</c:v>
                </c:pt>
                <c:pt idx="1080">
                  <c:v>27</c:v>
                </c:pt>
                <c:pt idx="1081">
                  <c:v>27.024999999999999</c:v>
                </c:pt>
                <c:pt idx="1082">
                  <c:v>27.05</c:v>
                </c:pt>
                <c:pt idx="1083">
                  <c:v>27.074999999999999</c:v>
                </c:pt>
                <c:pt idx="1084">
                  <c:v>27.1</c:v>
                </c:pt>
                <c:pt idx="1085">
                  <c:v>27.125</c:v>
                </c:pt>
                <c:pt idx="1086">
                  <c:v>27.15</c:v>
                </c:pt>
                <c:pt idx="1087">
                  <c:v>27.175000000000001</c:v>
                </c:pt>
                <c:pt idx="1088">
                  <c:v>27.2</c:v>
                </c:pt>
                <c:pt idx="1089">
                  <c:v>27.225000000000001</c:v>
                </c:pt>
                <c:pt idx="1090">
                  <c:v>27.25</c:v>
                </c:pt>
                <c:pt idx="1091">
                  <c:v>27.274999999999999</c:v>
                </c:pt>
                <c:pt idx="1092">
                  <c:v>27.3</c:v>
                </c:pt>
                <c:pt idx="1093">
                  <c:v>27.324999999999999</c:v>
                </c:pt>
                <c:pt idx="1094">
                  <c:v>27.35</c:v>
                </c:pt>
                <c:pt idx="1095">
                  <c:v>27.375</c:v>
                </c:pt>
                <c:pt idx="1096">
                  <c:v>27.4</c:v>
                </c:pt>
                <c:pt idx="1097">
                  <c:v>27.425000000000001</c:v>
                </c:pt>
                <c:pt idx="1098">
                  <c:v>27.45</c:v>
                </c:pt>
                <c:pt idx="1099">
                  <c:v>27.475000000000001</c:v>
                </c:pt>
                <c:pt idx="1100">
                  <c:v>27.5</c:v>
                </c:pt>
                <c:pt idx="1101">
                  <c:v>27.524999999999999</c:v>
                </c:pt>
                <c:pt idx="1102">
                  <c:v>27.55</c:v>
                </c:pt>
                <c:pt idx="1103">
                  <c:v>27.574999999999999</c:v>
                </c:pt>
                <c:pt idx="1104">
                  <c:v>27.6</c:v>
                </c:pt>
                <c:pt idx="1105">
                  <c:v>27.625</c:v>
                </c:pt>
                <c:pt idx="1106">
                  <c:v>27.65</c:v>
                </c:pt>
                <c:pt idx="1107">
                  <c:v>27.675000000000001</c:v>
                </c:pt>
                <c:pt idx="1108">
                  <c:v>27.7</c:v>
                </c:pt>
                <c:pt idx="1109">
                  <c:v>27.725000000000001</c:v>
                </c:pt>
                <c:pt idx="1110">
                  <c:v>27.75</c:v>
                </c:pt>
                <c:pt idx="1111">
                  <c:v>27.774999999999999</c:v>
                </c:pt>
                <c:pt idx="1112">
                  <c:v>27.8</c:v>
                </c:pt>
                <c:pt idx="1113">
                  <c:v>27.824999999999999</c:v>
                </c:pt>
                <c:pt idx="1114">
                  <c:v>27.85</c:v>
                </c:pt>
                <c:pt idx="1115">
                  <c:v>27.875</c:v>
                </c:pt>
                <c:pt idx="1116">
                  <c:v>27.9</c:v>
                </c:pt>
                <c:pt idx="1117">
                  <c:v>27.925000000000001</c:v>
                </c:pt>
                <c:pt idx="1118">
                  <c:v>27.95</c:v>
                </c:pt>
                <c:pt idx="1119">
                  <c:v>27.975000000000001</c:v>
                </c:pt>
                <c:pt idx="1120">
                  <c:v>28</c:v>
                </c:pt>
                <c:pt idx="1121">
                  <c:v>28.024999999999999</c:v>
                </c:pt>
                <c:pt idx="1122">
                  <c:v>28.05</c:v>
                </c:pt>
                <c:pt idx="1123">
                  <c:v>28.074999999999999</c:v>
                </c:pt>
                <c:pt idx="1124">
                  <c:v>28.1</c:v>
                </c:pt>
                <c:pt idx="1125">
                  <c:v>28.125</c:v>
                </c:pt>
                <c:pt idx="1126">
                  <c:v>28.15</c:v>
                </c:pt>
                <c:pt idx="1127">
                  <c:v>28.175000000000001</c:v>
                </c:pt>
                <c:pt idx="1128">
                  <c:v>28.2</c:v>
                </c:pt>
                <c:pt idx="1129">
                  <c:v>28.225000000000001</c:v>
                </c:pt>
                <c:pt idx="1130">
                  <c:v>28.25</c:v>
                </c:pt>
                <c:pt idx="1131">
                  <c:v>28.274999999999999</c:v>
                </c:pt>
                <c:pt idx="1132">
                  <c:v>28.3</c:v>
                </c:pt>
                <c:pt idx="1133">
                  <c:v>28.324999999999999</c:v>
                </c:pt>
                <c:pt idx="1134">
                  <c:v>28.35</c:v>
                </c:pt>
                <c:pt idx="1135">
                  <c:v>28.375</c:v>
                </c:pt>
                <c:pt idx="1136">
                  <c:v>28.4</c:v>
                </c:pt>
                <c:pt idx="1137">
                  <c:v>28.425000000000001</c:v>
                </c:pt>
                <c:pt idx="1138">
                  <c:v>28.45</c:v>
                </c:pt>
                <c:pt idx="1139">
                  <c:v>28.475000000000001</c:v>
                </c:pt>
                <c:pt idx="1140">
                  <c:v>28.5</c:v>
                </c:pt>
                <c:pt idx="1141">
                  <c:v>28.524999999999999</c:v>
                </c:pt>
                <c:pt idx="1142">
                  <c:v>28.55</c:v>
                </c:pt>
                <c:pt idx="1143">
                  <c:v>28.574999999999999</c:v>
                </c:pt>
                <c:pt idx="1144">
                  <c:v>28.6</c:v>
                </c:pt>
                <c:pt idx="1145">
                  <c:v>28.625</c:v>
                </c:pt>
                <c:pt idx="1146">
                  <c:v>28.65</c:v>
                </c:pt>
                <c:pt idx="1147">
                  <c:v>28.675000000000001</c:v>
                </c:pt>
                <c:pt idx="1148">
                  <c:v>28.7</c:v>
                </c:pt>
                <c:pt idx="1149">
                  <c:v>28.725000000000001</c:v>
                </c:pt>
                <c:pt idx="1150">
                  <c:v>28.75</c:v>
                </c:pt>
                <c:pt idx="1151">
                  <c:v>28.774999999999999</c:v>
                </c:pt>
                <c:pt idx="1152">
                  <c:v>28.8</c:v>
                </c:pt>
                <c:pt idx="1153">
                  <c:v>28.824999999999999</c:v>
                </c:pt>
                <c:pt idx="1154">
                  <c:v>28.85</c:v>
                </c:pt>
                <c:pt idx="1155">
                  <c:v>28.875</c:v>
                </c:pt>
                <c:pt idx="1156">
                  <c:v>28.9</c:v>
                </c:pt>
                <c:pt idx="1157">
                  <c:v>28.925000000000001</c:v>
                </c:pt>
                <c:pt idx="1158">
                  <c:v>28.95</c:v>
                </c:pt>
                <c:pt idx="1159">
                  <c:v>28.975000000000001</c:v>
                </c:pt>
                <c:pt idx="1160">
                  <c:v>29</c:v>
                </c:pt>
                <c:pt idx="1161">
                  <c:v>29.024999999999999</c:v>
                </c:pt>
                <c:pt idx="1162">
                  <c:v>29.05</c:v>
                </c:pt>
                <c:pt idx="1163">
                  <c:v>29.074999999999999</c:v>
                </c:pt>
                <c:pt idx="1164">
                  <c:v>29.1</c:v>
                </c:pt>
                <c:pt idx="1165">
                  <c:v>29.125</c:v>
                </c:pt>
                <c:pt idx="1166">
                  <c:v>29.15</c:v>
                </c:pt>
                <c:pt idx="1167">
                  <c:v>29.175000000000001</c:v>
                </c:pt>
                <c:pt idx="1168">
                  <c:v>29.2</c:v>
                </c:pt>
                <c:pt idx="1169">
                  <c:v>29.225000000000001</c:v>
                </c:pt>
                <c:pt idx="1170">
                  <c:v>29.25</c:v>
                </c:pt>
                <c:pt idx="1171">
                  <c:v>29.274999999999999</c:v>
                </c:pt>
                <c:pt idx="1172">
                  <c:v>29.3</c:v>
                </c:pt>
                <c:pt idx="1173">
                  <c:v>29.324999999999999</c:v>
                </c:pt>
                <c:pt idx="1174">
                  <c:v>29.35</c:v>
                </c:pt>
                <c:pt idx="1175">
                  <c:v>29.375</c:v>
                </c:pt>
                <c:pt idx="1176">
                  <c:v>29.4</c:v>
                </c:pt>
                <c:pt idx="1177">
                  <c:v>29.425000000000001</c:v>
                </c:pt>
                <c:pt idx="1178">
                  <c:v>29.45</c:v>
                </c:pt>
                <c:pt idx="1179">
                  <c:v>29.475000000000001</c:v>
                </c:pt>
                <c:pt idx="1180">
                  <c:v>29.5</c:v>
                </c:pt>
                <c:pt idx="1181">
                  <c:v>29.524999999999999</c:v>
                </c:pt>
                <c:pt idx="1182">
                  <c:v>29.55</c:v>
                </c:pt>
                <c:pt idx="1183">
                  <c:v>29.574999999999999</c:v>
                </c:pt>
                <c:pt idx="1184">
                  <c:v>29.6</c:v>
                </c:pt>
                <c:pt idx="1185">
                  <c:v>29.625</c:v>
                </c:pt>
                <c:pt idx="1186">
                  <c:v>29.65</c:v>
                </c:pt>
                <c:pt idx="1187">
                  <c:v>29.675000000000001</c:v>
                </c:pt>
                <c:pt idx="1188">
                  <c:v>29.7</c:v>
                </c:pt>
                <c:pt idx="1189">
                  <c:v>29.725000000000001</c:v>
                </c:pt>
                <c:pt idx="1190">
                  <c:v>29.75</c:v>
                </c:pt>
                <c:pt idx="1191">
                  <c:v>29.774999999999999</c:v>
                </c:pt>
                <c:pt idx="1192">
                  <c:v>29.8</c:v>
                </c:pt>
                <c:pt idx="1193">
                  <c:v>29.824999999999999</c:v>
                </c:pt>
                <c:pt idx="1194">
                  <c:v>29.85</c:v>
                </c:pt>
                <c:pt idx="1195">
                  <c:v>29.875</c:v>
                </c:pt>
                <c:pt idx="1196">
                  <c:v>29.9</c:v>
                </c:pt>
                <c:pt idx="1197">
                  <c:v>29.925000000000001</c:v>
                </c:pt>
                <c:pt idx="1198">
                  <c:v>29.95</c:v>
                </c:pt>
                <c:pt idx="1199">
                  <c:v>29.975000000000001</c:v>
                </c:pt>
              </c:numCache>
            </c:numRef>
          </c:cat>
          <c:val>
            <c:numRef>
              <c:f>'1. PP Temp TPC'!$BN$10:$BN$1209</c:f>
              <c:numCache>
                <c:formatCode>General</c:formatCode>
                <c:ptCount val="1200"/>
                <c:pt idx="0">
                  <c:v>0.03</c:v>
                </c:pt>
                <c:pt idx="1">
                  <c:v>0.03</c:v>
                </c:pt>
                <c:pt idx="2">
                  <c:v>3.1E-2</c:v>
                </c:pt>
                <c:pt idx="3">
                  <c:v>3.1E-2</c:v>
                </c:pt>
                <c:pt idx="4">
                  <c:v>3.1E-2</c:v>
                </c:pt>
                <c:pt idx="5">
                  <c:v>3.2000000000000001E-2</c:v>
                </c:pt>
                <c:pt idx="6">
                  <c:v>3.2000000000000001E-2</c:v>
                </c:pt>
                <c:pt idx="7">
                  <c:v>3.2000000000000001E-2</c:v>
                </c:pt>
                <c:pt idx="8">
                  <c:v>3.2000000000000001E-2</c:v>
                </c:pt>
                <c:pt idx="9">
                  <c:v>3.3000000000000002E-2</c:v>
                </c:pt>
                <c:pt idx="10">
                  <c:v>3.3000000000000002E-2</c:v>
                </c:pt>
                <c:pt idx="11">
                  <c:v>3.3000000000000002E-2</c:v>
                </c:pt>
                <c:pt idx="12">
                  <c:v>3.4000000000000002E-2</c:v>
                </c:pt>
                <c:pt idx="13">
                  <c:v>3.4000000000000002E-2</c:v>
                </c:pt>
                <c:pt idx="14">
                  <c:v>3.4000000000000002E-2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3.5999999999999997E-2</c:v>
                </c:pt>
                <c:pt idx="19">
                  <c:v>3.5999999999999997E-2</c:v>
                </c:pt>
                <c:pt idx="20">
                  <c:v>3.5999999999999997E-2</c:v>
                </c:pt>
                <c:pt idx="21">
                  <c:v>3.6999999999999998E-2</c:v>
                </c:pt>
                <c:pt idx="22">
                  <c:v>3.6999999999999998E-2</c:v>
                </c:pt>
                <c:pt idx="23">
                  <c:v>3.6999999999999998E-2</c:v>
                </c:pt>
                <c:pt idx="24">
                  <c:v>3.7999999999999999E-2</c:v>
                </c:pt>
                <c:pt idx="25">
                  <c:v>3.7999999999999999E-2</c:v>
                </c:pt>
                <c:pt idx="26">
                  <c:v>3.9E-2</c:v>
                </c:pt>
                <c:pt idx="27">
                  <c:v>3.9E-2</c:v>
                </c:pt>
                <c:pt idx="28">
                  <c:v>3.9E-2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4.1000000000000002E-2</c:v>
                </c:pt>
                <c:pt idx="33">
                  <c:v>4.1000000000000002E-2</c:v>
                </c:pt>
                <c:pt idx="34">
                  <c:v>4.2000000000000003E-2</c:v>
                </c:pt>
                <c:pt idx="35">
                  <c:v>4.2000000000000003E-2</c:v>
                </c:pt>
                <c:pt idx="36">
                  <c:v>4.2000000000000003E-2</c:v>
                </c:pt>
                <c:pt idx="37">
                  <c:v>4.2999999999999997E-2</c:v>
                </c:pt>
                <c:pt idx="38">
                  <c:v>4.2999999999999997E-2</c:v>
                </c:pt>
                <c:pt idx="39">
                  <c:v>4.2999999999999997E-2</c:v>
                </c:pt>
                <c:pt idx="40">
                  <c:v>4.3999999999999997E-2</c:v>
                </c:pt>
                <c:pt idx="41">
                  <c:v>4.3999999999999997E-2</c:v>
                </c:pt>
                <c:pt idx="42">
                  <c:v>4.4999999999999998E-2</c:v>
                </c:pt>
                <c:pt idx="43">
                  <c:v>4.4999999999999998E-2</c:v>
                </c:pt>
                <c:pt idx="44">
                  <c:v>4.5999999999999999E-2</c:v>
                </c:pt>
                <c:pt idx="45">
                  <c:v>4.5999999999999999E-2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4.7E-2</c:v>
                </c:pt>
                <c:pt idx="49">
                  <c:v>4.8000000000000001E-2</c:v>
                </c:pt>
                <c:pt idx="50">
                  <c:v>4.8000000000000001E-2</c:v>
                </c:pt>
                <c:pt idx="51">
                  <c:v>4.9000000000000002E-2</c:v>
                </c:pt>
                <c:pt idx="52">
                  <c:v>4.9000000000000002E-2</c:v>
                </c:pt>
                <c:pt idx="53">
                  <c:v>4.9000000000000002E-2</c:v>
                </c:pt>
                <c:pt idx="54">
                  <c:v>0.05</c:v>
                </c:pt>
                <c:pt idx="55">
                  <c:v>0.05</c:v>
                </c:pt>
                <c:pt idx="56">
                  <c:v>5.0999999999999997E-2</c:v>
                </c:pt>
                <c:pt idx="57">
                  <c:v>5.0999999999999997E-2</c:v>
                </c:pt>
                <c:pt idx="58">
                  <c:v>5.1999999999999998E-2</c:v>
                </c:pt>
                <c:pt idx="59">
                  <c:v>5.1999999999999998E-2</c:v>
                </c:pt>
                <c:pt idx="60">
                  <c:v>5.2999999999999999E-2</c:v>
                </c:pt>
                <c:pt idx="61">
                  <c:v>5.2999999999999999E-2</c:v>
                </c:pt>
                <c:pt idx="62">
                  <c:v>5.3999999999999999E-2</c:v>
                </c:pt>
                <c:pt idx="63">
                  <c:v>5.3999999999999999E-2</c:v>
                </c:pt>
                <c:pt idx="64">
                  <c:v>5.3999999999999999E-2</c:v>
                </c:pt>
                <c:pt idx="65">
                  <c:v>5.5E-2</c:v>
                </c:pt>
                <c:pt idx="66">
                  <c:v>5.5E-2</c:v>
                </c:pt>
                <c:pt idx="67">
                  <c:v>5.6000000000000001E-2</c:v>
                </c:pt>
                <c:pt idx="68">
                  <c:v>5.6000000000000001E-2</c:v>
                </c:pt>
                <c:pt idx="69">
                  <c:v>5.7000000000000002E-2</c:v>
                </c:pt>
                <c:pt idx="70">
                  <c:v>5.7000000000000002E-2</c:v>
                </c:pt>
                <c:pt idx="71">
                  <c:v>5.8000000000000003E-2</c:v>
                </c:pt>
                <c:pt idx="72">
                  <c:v>5.8000000000000003E-2</c:v>
                </c:pt>
                <c:pt idx="73">
                  <c:v>5.8999999999999997E-2</c:v>
                </c:pt>
                <c:pt idx="74">
                  <c:v>0.06</c:v>
                </c:pt>
                <c:pt idx="75">
                  <c:v>0.06</c:v>
                </c:pt>
                <c:pt idx="76">
                  <c:v>6.0999999999999999E-2</c:v>
                </c:pt>
                <c:pt idx="77">
                  <c:v>6.0999999999999999E-2</c:v>
                </c:pt>
                <c:pt idx="78">
                  <c:v>6.2E-2</c:v>
                </c:pt>
                <c:pt idx="79">
                  <c:v>6.2E-2</c:v>
                </c:pt>
                <c:pt idx="80">
                  <c:v>6.3E-2</c:v>
                </c:pt>
                <c:pt idx="81">
                  <c:v>6.3E-2</c:v>
                </c:pt>
                <c:pt idx="82">
                  <c:v>6.4000000000000001E-2</c:v>
                </c:pt>
                <c:pt idx="83">
                  <c:v>6.4000000000000001E-2</c:v>
                </c:pt>
                <c:pt idx="84">
                  <c:v>6.5000000000000002E-2</c:v>
                </c:pt>
                <c:pt idx="85">
                  <c:v>6.5000000000000002E-2</c:v>
                </c:pt>
                <c:pt idx="86">
                  <c:v>6.6000000000000003E-2</c:v>
                </c:pt>
                <c:pt idx="87">
                  <c:v>6.7000000000000004E-2</c:v>
                </c:pt>
                <c:pt idx="88">
                  <c:v>6.7000000000000004E-2</c:v>
                </c:pt>
                <c:pt idx="89">
                  <c:v>6.8000000000000005E-2</c:v>
                </c:pt>
                <c:pt idx="90">
                  <c:v>6.8000000000000005E-2</c:v>
                </c:pt>
                <c:pt idx="91">
                  <c:v>6.9000000000000006E-2</c:v>
                </c:pt>
                <c:pt idx="92">
                  <c:v>6.9000000000000006E-2</c:v>
                </c:pt>
                <c:pt idx="93">
                  <c:v>7.0000000000000007E-2</c:v>
                </c:pt>
                <c:pt idx="94">
                  <c:v>7.0999999999999994E-2</c:v>
                </c:pt>
                <c:pt idx="95">
                  <c:v>7.0999999999999994E-2</c:v>
                </c:pt>
                <c:pt idx="96">
                  <c:v>7.1999999999999995E-2</c:v>
                </c:pt>
                <c:pt idx="97">
                  <c:v>7.1999999999999995E-2</c:v>
                </c:pt>
                <c:pt idx="98">
                  <c:v>7.2999999999999995E-2</c:v>
                </c:pt>
                <c:pt idx="99">
                  <c:v>7.3999999999999996E-2</c:v>
                </c:pt>
                <c:pt idx="100">
                  <c:v>7.3999999999999996E-2</c:v>
                </c:pt>
                <c:pt idx="101">
                  <c:v>7.4999999999999997E-2</c:v>
                </c:pt>
                <c:pt idx="102">
                  <c:v>7.5999999999999998E-2</c:v>
                </c:pt>
                <c:pt idx="103">
                  <c:v>7.5999999999999998E-2</c:v>
                </c:pt>
                <c:pt idx="104">
                  <c:v>7.6999999999999999E-2</c:v>
                </c:pt>
                <c:pt idx="105">
                  <c:v>7.8E-2</c:v>
                </c:pt>
                <c:pt idx="106">
                  <c:v>7.8E-2</c:v>
                </c:pt>
                <c:pt idx="107">
                  <c:v>7.9000000000000001E-2</c:v>
                </c:pt>
                <c:pt idx="108">
                  <c:v>7.9000000000000001E-2</c:v>
                </c:pt>
                <c:pt idx="109">
                  <c:v>0.08</c:v>
                </c:pt>
                <c:pt idx="110">
                  <c:v>8.1000000000000003E-2</c:v>
                </c:pt>
                <c:pt idx="111">
                  <c:v>8.1000000000000003E-2</c:v>
                </c:pt>
                <c:pt idx="112">
                  <c:v>8.2000000000000003E-2</c:v>
                </c:pt>
                <c:pt idx="113">
                  <c:v>8.3000000000000004E-2</c:v>
                </c:pt>
                <c:pt idx="114">
                  <c:v>8.3000000000000004E-2</c:v>
                </c:pt>
                <c:pt idx="115">
                  <c:v>8.4000000000000005E-2</c:v>
                </c:pt>
                <c:pt idx="116">
                  <c:v>8.5000000000000006E-2</c:v>
                </c:pt>
                <c:pt idx="117">
                  <c:v>8.5999999999999993E-2</c:v>
                </c:pt>
                <c:pt idx="118">
                  <c:v>8.5999999999999993E-2</c:v>
                </c:pt>
                <c:pt idx="119">
                  <c:v>8.6999999999999994E-2</c:v>
                </c:pt>
                <c:pt idx="120">
                  <c:v>8.7999999999999995E-2</c:v>
                </c:pt>
                <c:pt idx="121">
                  <c:v>8.7999999999999995E-2</c:v>
                </c:pt>
                <c:pt idx="122">
                  <c:v>8.8999999999999996E-2</c:v>
                </c:pt>
                <c:pt idx="123">
                  <c:v>0.09</c:v>
                </c:pt>
                <c:pt idx="124">
                  <c:v>9.0999999999999998E-2</c:v>
                </c:pt>
                <c:pt idx="125">
                  <c:v>9.0999999999999998E-2</c:v>
                </c:pt>
                <c:pt idx="126">
                  <c:v>9.1999999999999998E-2</c:v>
                </c:pt>
                <c:pt idx="127">
                  <c:v>9.2999999999999999E-2</c:v>
                </c:pt>
                <c:pt idx="128">
                  <c:v>9.4E-2</c:v>
                </c:pt>
                <c:pt idx="129">
                  <c:v>9.4E-2</c:v>
                </c:pt>
                <c:pt idx="130">
                  <c:v>9.5000000000000001E-2</c:v>
                </c:pt>
                <c:pt idx="131">
                  <c:v>9.6000000000000002E-2</c:v>
                </c:pt>
                <c:pt idx="132">
                  <c:v>9.7000000000000003E-2</c:v>
                </c:pt>
                <c:pt idx="133">
                  <c:v>9.7000000000000003E-2</c:v>
                </c:pt>
                <c:pt idx="134">
                  <c:v>9.8000000000000004E-2</c:v>
                </c:pt>
                <c:pt idx="135">
                  <c:v>9.9000000000000005E-2</c:v>
                </c:pt>
                <c:pt idx="136">
                  <c:v>0.1</c:v>
                </c:pt>
                <c:pt idx="137">
                  <c:v>0.1</c:v>
                </c:pt>
                <c:pt idx="138">
                  <c:v>0.10100000000000001</c:v>
                </c:pt>
                <c:pt idx="139">
                  <c:v>0.10199999999999999</c:v>
                </c:pt>
                <c:pt idx="140">
                  <c:v>0.10299999999999999</c:v>
                </c:pt>
                <c:pt idx="141">
                  <c:v>0.104</c:v>
                </c:pt>
                <c:pt idx="142">
                  <c:v>0.104</c:v>
                </c:pt>
                <c:pt idx="143">
                  <c:v>0.105</c:v>
                </c:pt>
                <c:pt idx="144">
                  <c:v>0.106</c:v>
                </c:pt>
                <c:pt idx="145">
                  <c:v>0.107</c:v>
                </c:pt>
                <c:pt idx="146">
                  <c:v>0.108</c:v>
                </c:pt>
                <c:pt idx="147">
                  <c:v>0.109</c:v>
                </c:pt>
                <c:pt idx="148">
                  <c:v>0.109</c:v>
                </c:pt>
                <c:pt idx="149">
                  <c:v>0.11</c:v>
                </c:pt>
                <c:pt idx="150">
                  <c:v>0.111</c:v>
                </c:pt>
                <c:pt idx="151">
                  <c:v>0.112</c:v>
                </c:pt>
                <c:pt idx="152">
                  <c:v>0.113</c:v>
                </c:pt>
                <c:pt idx="153">
                  <c:v>0.114</c:v>
                </c:pt>
                <c:pt idx="154">
                  <c:v>0.115</c:v>
                </c:pt>
                <c:pt idx="155">
                  <c:v>0.11600000000000001</c:v>
                </c:pt>
                <c:pt idx="156">
                  <c:v>0.11600000000000001</c:v>
                </c:pt>
                <c:pt idx="157">
                  <c:v>0.11700000000000001</c:v>
                </c:pt>
                <c:pt idx="158">
                  <c:v>0.11799999999999999</c:v>
                </c:pt>
                <c:pt idx="159">
                  <c:v>0.11899999999999999</c:v>
                </c:pt>
                <c:pt idx="160">
                  <c:v>0.12</c:v>
                </c:pt>
                <c:pt idx="161">
                  <c:v>0.121</c:v>
                </c:pt>
                <c:pt idx="162">
                  <c:v>0.122</c:v>
                </c:pt>
                <c:pt idx="163">
                  <c:v>0.123</c:v>
                </c:pt>
                <c:pt idx="164">
                  <c:v>0.124</c:v>
                </c:pt>
                <c:pt idx="165">
                  <c:v>0.125</c:v>
                </c:pt>
                <c:pt idx="166">
                  <c:v>0.126</c:v>
                </c:pt>
                <c:pt idx="167">
                  <c:v>0.126</c:v>
                </c:pt>
                <c:pt idx="168">
                  <c:v>0.127</c:v>
                </c:pt>
                <c:pt idx="169">
                  <c:v>0.128</c:v>
                </c:pt>
                <c:pt idx="170">
                  <c:v>0.129</c:v>
                </c:pt>
                <c:pt idx="171">
                  <c:v>0.13</c:v>
                </c:pt>
                <c:pt idx="172">
                  <c:v>0.13100000000000001</c:v>
                </c:pt>
                <c:pt idx="173">
                  <c:v>0.13200000000000001</c:v>
                </c:pt>
                <c:pt idx="174">
                  <c:v>0.13300000000000001</c:v>
                </c:pt>
                <c:pt idx="175">
                  <c:v>0.13400000000000001</c:v>
                </c:pt>
                <c:pt idx="176">
                  <c:v>0.13500000000000001</c:v>
                </c:pt>
                <c:pt idx="177">
                  <c:v>0.13600000000000001</c:v>
                </c:pt>
                <c:pt idx="178">
                  <c:v>0.13700000000000001</c:v>
                </c:pt>
                <c:pt idx="179">
                  <c:v>0.13800000000000001</c:v>
                </c:pt>
                <c:pt idx="180">
                  <c:v>0.13900000000000001</c:v>
                </c:pt>
                <c:pt idx="181">
                  <c:v>0.14000000000000001</c:v>
                </c:pt>
                <c:pt idx="182">
                  <c:v>0.14099999999999999</c:v>
                </c:pt>
                <c:pt idx="183">
                  <c:v>0.14199999999999999</c:v>
                </c:pt>
                <c:pt idx="184">
                  <c:v>0.14299999999999999</c:v>
                </c:pt>
                <c:pt idx="185">
                  <c:v>0.14399999999999999</c:v>
                </c:pt>
                <c:pt idx="186">
                  <c:v>0.14499999999999999</c:v>
                </c:pt>
                <c:pt idx="187">
                  <c:v>0.14599999999999999</c:v>
                </c:pt>
                <c:pt idx="188">
                  <c:v>0.14799999999999999</c:v>
                </c:pt>
                <c:pt idx="189">
                  <c:v>0.14899999999999999</c:v>
                </c:pt>
                <c:pt idx="190">
                  <c:v>0.15</c:v>
                </c:pt>
                <c:pt idx="191">
                  <c:v>0.151</c:v>
                </c:pt>
                <c:pt idx="192">
                  <c:v>0.152</c:v>
                </c:pt>
                <c:pt idx="193">
                  <c:v>0.153</c:v>
                </c:pt>
                <c:pt idx="194">
                  <c:v>0.154</c:v>
                </c:pt>
                <c:pt idx="195">
                  <c:v>0.155</c:v>
                </c:pt>
                <c:pt idx="196">
                  <c:v>0.156</c:v>
                </c:pt>
                <c:pt idx="197">
                  <c:v>0.157</c:v>
                </c:pt>
                <c:pt idx="198">
                  <c:v>0.158</c:v>
                </c:pt>
                <c:pt idx="199">
                  <c:v>0.16</c:v>
                </c:pt>
                <c:pt idx="200">
                  <c:v>0.161</c:v>
                </c:pt>
                <c:pt idx="201">
                  <c:v>0.16200000000000001</c:v>
                </c:pt>
                <c:pt idx="202">
                  <c:v>0.16300000000000001</c:v>
                </c:pt>
                <c:pt idx="203">
                  <c:v>0.16400000000000001</c:v>
                </c:pt>
                <c:pt idx="204">
                  <c:v>0.16500000000000001</c:v>
                </c:pt>
                <c:pt idx="205">
                  <c:v>0.16600000000000001</c:v>
                </c:pt>
                <c:pt idx="206">
                  <c:v>0.16800000000000001</c:v>
                </c:pt>
                <c:pt idx="207">
                  <c:v>0.16900000000000001</c:v>
                </c:pt>
                <c:pt idx="208">
                  <c:v>0.17</c:v>
                </c:pt>
                <c:pt idx="209">
                  <c:v>0.17100000000000001</c:v>
                </c:pt>
                <c:pt idx="210">
                  <c:v>0.17199999999999999</c:v>
                </c:pt>
                <c:pt idx="211">
                  <c:v>0.17299999999999999</c:v>
                </c:pt>
                <c:pt idx="212">
                  <c:v>0.17499999999999999</c:v>
                </c:pt>
                <c:pt idx="213">
                  <c:v>0.17599999999999999</c:v>
                </c:pt>
                <c:pt idx="214">
                  <c:v>0.17699999999999999</c:v>
                </c:pt>
                <c:pt idx="215">
                  <c:v>0.17799999999999999</c:v>
                </c:pt>
                <c:pt idx="216">
                  <c:v>0.18</c:v>
                </c:pt>
                <c:pt idx="217">
                  <c:v>0.18099999999999999</c:v>
                </c:pt>
                <c:pt idx="218">
                  <c:v>0.182</c:v>
                </c:pt>
                <c:pt idx="219">
                  <c:v>0.183</c:v>
                </c:pt>
                <c:pt idx="220">
                  <c:v>0.184</c:v>
                </c:pt>
                <c:pt idx="221">
                  <c:v>0.186</c:v>
                </c:pt>
                <c:pt idx="222">
                  <c:v>0.187</c:v>
                </c:pt>
                <c:pt idx="223">
                  <c:v>0.188</c:v>
                </c:pt>
                <c:pt idx="224">
                  <c:v>0.189</c:v>
                </c:pt>
                <c:pt idx="225">
                  <c:v>0.191</c:v>
                </c:pt>
                <c:pt idx="226">
                  <c:v>0.192</c:v>
                </c:pt>
                <c:pt idx="227">
                  <c:v>0.193</c:v>
                </c:pt>
                <c:pt idx="228">
                  <c:v>0.19500000000000001</c:v>
                </c:pt>
                <c:pt idx="229">
                  <c:v>0.19600000000000001</c:v>
                </c:pt>
                <c:pt idx="230">
                  <c:v>0.19700000000000001</c:v>
                </c:pt>
                <c:pt idx="231">
                  <c:v>0.19900000000000001</c:v>
                </c:pt>
                <c:pt idx="232">
                  <c:v>0.2</c:v>
                </c:pt>
                <c:pt idx="233">
                  <c:v>0.20100000000000001</c:v>
                </c:pt>
                <c:pt idx="234">
                  <c:v>0.20300000000000001</c:v>
                </c:pt>
                <c:pt idx="235">
                  <c:v>0.20399999999999999</c:v>
                </c:pt>
                <c:pt idx="236">
                  <c:v>0.20499999999999999</c:v>
                </c:pt>
                <c:pt idx="237">
                  <c:v>0.20699999999999999</c:v>
                </c:pt>
                <c:pt idx="238">
                  <c:v>0.20799999999999999</c:v>
                </c:pt>
                <c:pt idx="239">
                  <c:v>0.20899999999999999</c:v>
                </c:pt>
                <c:pt idx="240">
                  <c:v>0.21099999999999999</c:v>
                </c:pt>
                <c:pt idx="241">
                  <c:v>0.21199999999999999</c:v>
                </c:pt>
                <c:pt idx="242">
                  <c:v>0.21299999999999999</c:v>
                </c:pt>
                <c:pt idx="243">
                  <c:v>0.215</c:v>
                </c:pt>
                <c:pt idx="244">
                  <c:v>0.216</c:v>
                </c:pt>
                <c:pt idx="245">
                  <c:v>0.218</c:v>
                </c:pt>
                <c:pt idx="246">
                  <c:v>0.219</c:v>
                </c:pt>
                <c:pt idx="247">
                  <c:v>0.22</c:v>
                </c:pt>
                <c:pt idx="248">
                  <c:v>0.222</c:v>
                </c:pt>
                <c:pt idx="249">
                  <c:v>0.223</c:v>
                </c:pt>
                <c:pt idx="250">
                  <c:v>0.22500000000000001</c:v>
                </c:pt>
                <c:pt idx="251">
                  <c:v>0.22600000000000001</c:v>
                </c:pt>
                <c:pt idx="252">
                  <c:v>0.22700000000000001</c:v>
                </c:pt>
                <c:pt idx="253">
                  <c:v>0.22900000000000001</c:v>
                </c:pt>
                <c:pt idx="254">
                  <c:v>0.23</c:v>
                </c:pt>
                <c:pt idx="255">
                  <c:v>0.23200000000000001</c:v>
                </c:pt>
                <c:pt idx="256">
                  <c:v>0.23300000000000001</c:v>
                </c:pt>
                <c:pt idx="257">
                  <c:v>0.23499999999999999</c:v>
                </c:pt>
                <c:pt idx="258">
                  <c:v>0.23599999999999999</c:v>
                </c:pt>
                <c:pt idx="259">
                  <c:v>0.23799999999999999</c:v>
                </c:pt>
                <c:pt idx="260">
                  <c:v>0.23899999999999999</c:v>
                </c:pt>
                <c:pt idx="261">
                  <c:v>0.24099999999999999</c:v>
                </c:pt>
                <c:pt idx="262">
                  <c:v>0.24199999999999999</c:v>
                </c:pt>
                <c:pt idx="263">
                  <c:v>0.24399999999999999</c:v>
                </c:pt>
                <c:pt idx="264">
                  <c:v>0.245</c:v>
                </c:pt>
                <c:pt idx="265">
                  <c:v>0.247</c:v>
                </c:pt>
                <c:pt idx="266">
                  <c:v>0.248</c:v>
                </c:pt>
                <c:pt idx="267">
                  <c:v>0.25</c:v>
                </c:pt>
                <c:pt idx="268">
                  <c:v>0.251</c:v>
                </c:pt>
                <c:pt idx="269">
                  <c:v>0.253</c:v>
                </c:pt>
                <c:pt idx="270">
                  <c:v>0.254</c:v>
                </c:pt>
                <c:pt idx="271">
                  <c:v>0.25600000000000001</c:v>
                </c:pt>
                <c:pt idx="272">
                  <c:v>0.25700000000000001</c:v>
                </c:pt>
                <c:pt idx="273">
                  <c:v>0.25900000000000001</c:v>
                </c:pt>
                <c:pt idx="274">
                  <c:v>0.26100000000000001</c:v>
                </c:pt>
                <c:pt idx="275">
                  <c:v>0.26200000000000001</c:v>
                </c:pt>
                <c:pt idx="276">
                  <c:v>0.26400000000000001</c:v>
                </c:pt>
                <c:pt idx="277">
                  <c:v>0.26500000000000001</c:v>
                </c:pt>
                <c:pt idx="278">
                  <c:v>0.26700000000000002</c:v>
                </c:pt>
                <c:pt idx="279">
                  <c:v>0.26800000000000002</c:v>
                </c:pt>
                <c:pt idx="280">
                  <c:v>0.27</c:v>
                </c:pt>
                <c:pt idx="281">
                  <c:v>0.27200000000000002</c:v>
                </c:pt>
                <c:pt idx="282">
                  <c:v>0.27300000000000002</c:v>
                </c:pt>
                <c:pt idx="283">
                  <c:v>0.27500000000000002</c:v>
                </c:pt>
                <c:pt idx="284">
                  <c:v>0.27700000000000002</c:v>
                </c:pt>
                <c:pt idx="285">
                  <c:v>0.27800000000000002</c:v>
                </c:pt>
                <c:pt idx="286">
                  <c:v>0.28000000000000003</c:v>
                </c:pt>
                <c:pt idx="287">
                  <c:v>0.28100000000000003</c:v>
                </c:pt>
                <c:pt idx="288">
                  <c:v>0.28299999999999997</c:v>
                </c:pt>
                <c:pt idx="289">
                  <c:v>0.28499999999999998</c:v>
                </c:pt>
                <c:pt idx="290">
                  <c:v>0.28599999999999998</c:v>
                </c:pt>
                <c:pt idx="291">
                  <c:v>0.28799999999999998</c:v>
                </c:pt>
                <c:pt idx="292">
                  <c:v>0.28999999999999998</c:v>
                </c:pt>
                <c:pt idx="293">
                  <c:v>0.29099999999999998</c:v>
                </c:pt>
                <c:pt idx="294">
                  <c:v>0.29299999999999998</c:v>
                </c:pt>
                <c:pt idx="295">
                  <c:v>0.29499999999999998</c:v>
                </c:pt>
                <c:pt idx="296">
                  <c:v>0.29699999999999999</c:v>
                </c:pt>
                <c:pt idx="297">
                  <c:v>0.29799999999999999</c:v>
                </c:pt>
                <c:pt idx="298">
                  <c:v>0.3</c:v>
                </c:pt>
                <c:pt idx="299">
                  <c:v>0.30199999999999999</c:v>
                </c:pt>
                <c:pt idx="300">
                  <c:v>0.30299999999999999</c:v>
                </c:pt>
                <c:pt idx="301">
                  <c:v>0.30499999999999999</c:v>
                </c:pt>
                <c:pt idx="302">
                  <c:v>0.307</c:v>
                </c:pt>
                <c:pt idx="303">
                  <c:v>0.309</c:v>
                </c:pt>
                <c:pt idx="304">
                  <c:v>0.31</c:v>
                </c:pt>
                <c:pt idx="305">
                  <c:v>0.312</c:v>
                </c:pt>
                <c:pt idx="306">
                  <c:v>0.314</c:v>
                </c:pt>
                <c:pt idx="307">
                  <c:v>0.316</c:v>
                </c:pt>
                <c:pt idx="308">
                  <c:v>0.317</c:v>
                </c:pt>
                <c:pt idx="309">
                  <c:v>0.31900000000000001</c:v>
                </c:pt>
                <c:pt idx="310">
                  <c:v>0.32100000000000001</c:v>
                </c:pt>
                <c:pt idx="311">
                  <c:v>0.32300000000000001</c:v>
                </c:pt>
                <c:pt idx="312">
                  <c:v>0.32400000000000001</c:v>
                </c:pt>
                <c:pt idx="313">
                  <c:v>0.32600000000000001</c:v>
                </c:pt>
                <c:pt idx="314">
                  <c:v>0.32800000000000001</c:v>
                </c:pt>
                <c:pt idx="315">
                  <c:v>0.33</c:v>
                </c:pt>
                <c:pt idx="316">
                  <c:v>0.33200000000000002</c:v>
                </c:pt>
                <c:pt idx="317">
                  <c:v>0.33400000000000002</c:v>
                </c:pt>
                <c:pt idx="318">
                  <c:v>0.33500000000000002</c:v>
                </c:pt>
                <c:pt idx="319">
                  <c:v>0.33700000000000002</c:v>
                </c:pt>
                <c:pt idx="320">
                  <c:v>0.33900000000000002</c:v>
                </c:pt>
                <c:pt idx="321">
                  <c:v>0.34100000000000003</c:v>
                </c:pt>
                <c:pt idx="322">
                  <c:v>0.34300000000000003</c:v>
                </c:pt>
                <c:pt idx="323">
                  <c:v>0.34499999999999997</c:v>
                </c:pt>
                <c:pt idx="324">
                  <c:v>0.34599999999999997</c:v>
                </c:pt>
                <c:pt idx="325">
                  <c:v>0.34799999999999998</c:v>
                </c:pt>
                <c:pt idx="326">
                  <c:v>0.35</c:v>
                </c:pt>
                <c:pt idx="327">
                  <c:v>0.35199999999999998</c:v>
                </c:pt>
                <c:pt idx="328">
                  <c:v>0.35399999999999998</c:v>
                </c:pt>
                <c:pt idx="329">
                  <c:v>0.35599999999999998</c:v>
                </c:pt>
                <c:pt idx="330">
                  <c:v>0.35799999999999998</c:v>
                </c:pt>
                <c:pt idx="331">
                  <c:v>0.35899999999999999</c:v>
                </c:pt>
                <c:pt idx="332">
                  <c:v>0.36099999999999999</c:v>
                </c:pt>
                <c:pt idx="333">
                  <c:v>0.36299999999999999</c:v>
                </c:pt>
                <c:pt idx="334">
                  <c:v>0.36499999999999999</c:v>
                </c:pt>
                <c:pt idx="335">
                  <c:v>0.36699999999999999</c:v>
                </c:pt>
                <c:pt idx="336">
                  <c:v>0.36899999999999999</c:v>
                </c:pt>
                <c:pt idx="337">
                  <c:v>0.371</c:v>
                </c:pt>
                <c:pt idx="338">
                  <c:v>0.373</c:v>
                </c:pt>
                <c:pt idx="339">
                  <c:v>0.375</c:v>
                </c:pt>
                <c:pt idx="340">
                  <c:v>0.377</c:v>
                </c:pt>
                <c:pt idx="341">
                  <c:v>0.379</c:v>
                </c:pt>
                <c:pt idx="342">
                  <c:v>0.38100000000000001</c:v>
                </c:pt>
                <c:pt idx="343">
                  <c:v>0.38300000000000001</c:v>
                </c:pt>
                <c:pt idx="344">
                  <c:v>0.38400000000000001</c:v>
                </c:pt>
                <c:pt idx="345">
                  <c:v>0.38600000000000001</c:v>
                </c:pt>
                <c:pt idx="346">
                  <c:v>0.38800000000000001</c:v>
                </c:pt>
                <c:pt idx="347">
                  <c:v>0.39</c:v>
                </c:pt>
                <c:pt idx="348">
                  <c:v>0.39200000000000002</c:v>
                </c:pt>
                <c:pt idx="349">
                  <c:v>0.39400000000000002</c:v>
                </c:pt>
                <c:pt idx="350">
                  <c:v>0.39600000000000002</c:v>
                </c:pt>
                <c:pt idx="351">
                  <c:v>0.39800000000000002</c:v>
                </c:pt>
                <c:pt idx="352">
                  <c:v>0.4</c:v>
                </c:pt>
                <c:pt idx="353">
                  <c:v>0.40200000000000002</c:v>
                </c:pt>
                <c:pt idx="354">
                  <c:v>0.40400000000000003</c:v>
                </c:pt>
                <c:pt idx="355">
                  <c:v>0.40600000000000003</c:v>
                </c:pt>
                <c:pt idx="356">
                  <c:v>0.40799999999999997</c:v>
                </c:pt>
                <c:pt idx="357">
                  <c:v>0.41</c:v>
                </c:pt>
                <c:pt idx="358">
                  <c:v>0.41199999999999998</c:v>
                </c:pt>
                <c:pt idx="359">
                  <c:v>0.41399999999999998</c:v>
                </c:pt>
                <c:pt idx="360">
                  <c:v>0.41599999999999998</c:v>
                </c:pt>
                <c:pt idx="361">
                  <c:v>0.41799999999999998</c:v>
                </c:pt>
                <c:pt idx="362">
                  <c:v>0.42</c:v>
                </c:pt>
                <c:pt idx="363">
                  <c:v>0.42199999999999999</c:v>
                </c:pt>
                <c:pt idx="364">
                  <c:v>0.42399999999999999</c:v>
                </c:pt>
                <c:pt idx="365">
                  <c:v>0.42699999999999999</c:v>
                </c:pt>
                <c:pt idx="366">
                  <c:v>0.42899999999999999</c:v>
                </c:pt>
                <c:pt idx="367">
                  <c:v>0.43099999999999999</c:v>
                </c:pt>
                <c:pt idx="368">
                  <c:v>0.433</c:v>
                </c:pt>
                <c:pt idx="369">
                  <c:v>0.435</c:v>
                </c:pt>
                <c:pt idx="370">
                  <c:v>0.437</c:v>
                </c:pt>
                <c:pt idx="371">
                  <c:v>0.439</c:v>
                </c:pt>
                <c:pt idx="372">
                  <c:v>0.441</c:v>
                </c:pt>
                <c:pt idx="373">
                  <c:v>0.443</c:v>
                </c:pt>
                <c:pt idx="374">
                  <c:v>0.44500000000000001</c:v>
                </c:pt>
                <c:pt idx="375">
                  <c:v>0.44700000000000001</c:v>
                </c:pt>
                <c:pt idx="376">
                  <c:v>0.44900000000000001</c:v>
                </c:pt>
                <c:pt idx="377">
                  <c:v>0.45100000000000001</c:v>
                </c:pt>
                <c:pt idx="378">
                  <c:v>0.45300000000000001</c:v>
                </c:pt>
                <c:pt idx="379">
                  <c:v>0.45600000000000002</c:v>
                </c:pt>
                <c:pt idx="380">
                  <c:v>0.45800000000000002</c:v>
                </c:pt>
                <c:pt idx="381">
                  <c:v>0.46</c:v>
                </c:pt>
                <c:pt idx="382">
                  <c:v>0.46200000000000002</c:v>
                </c:pt>
                <c:pt idx="383">
                  <c:v>0.46400000000000002</c:v>
                </c:pt>
                <c:pt idx="384">
                  <c:v>0.46600000000000003</c:v>
                </c:pt>
                <c:pt idx="385">
                  <c:v>0.46800000000000003</c:v>
                </c:pt>
                <c:pt idx="386">
                  <c:v>0.47</c:v>
                </c:pt>
                <c:pt idx="387">
                  <c:v>0.47199999999999998</c:v>
                </c:pt>
                <c:pt idx="388">
                  <c:v>0.47499999999999998</c:v>
                </c:pt>
                <c:pt idx="389">
                  <c:v>0.47699999999999998</c:v>
                </c:pt>
                <c:pt idx="390">
                  <c:v>0.47899999999999998</c:v>
                </c:pt>
                <c:pt idx="391">
                  <c:v>0.48099999999999998</c:v>
                </c:pt>
                <c:pt idx="392">
                  <c:v>0.48299999999999998</c:v>
                </c:pt>
                <c:pt idx="393">
                  <c:v>0.48499999999999999</c:v>
                </c:pt>
                <c:pt idx="394">
                  <c:v>0.48699999999999999</c:v>
                </c:pt>
                <c:pt idx="395">
                  <c:v>0.49</c:v>
                </c:pt>
                <c:pt idx="396">
                  <c:v>0.49199999999999999</c:v>
                </c:pt>
                <c:pt idx="397">
                  <c:v>0.49399999999999999</c:v>
                </c:pt>
                <c:pt idx="398">
                  <c:v>0.496</c:v>
                </c:pt>
                <c:pt idx="399">
                  <c:v>0.498</c:v>
                </c:pt>
                <c:pt idx="400">
                  <c:v>0.5</c:v>
                </c:pt>
                <c:pt idx="401">
                  <c:v>0.503</c:v>
                </c:pt>
                <c:pt idx="402">
                  <c:v>0.505</c:v>
                </c:pt>
                <c:pt idx="403">
                  <c:v>0.50700000000000001</c:v>
                </c:pt>
                <c:pt idx="404">
                  <c:v>0.50900000000000001</c:v>
                </c:pt>
                <c:pt idx="405">
                  <c:v>0.51100000000000001</c:v>
                </c:pt>
                <c:pt idx="406">
                  <c:v>0.51300000000000001</c:v>
                </c:pt>
                <c:pt idx="407">
                  <c:v>0.51600000000000001</c:v>
                </c:pt>
                <c:pt idx="408">
                  <c:v>0.51800000000000002</c:v>
                </c:pt>
                <c:pt idx="409">
                  <c:v>0.52</c:v>
                </c:pt>
                <c:pt idx="410">
                  <c:v>0.52200000000000002</c:v>
                </c:pt>
                <c:pt idx="411">
                  <c:v>0.52400000000000002</c:v>
                </c:pt>
                <c:pt idx="412">
                  <c:v>0.52700000000000002</c:v>
                </c:pt>
                <c:pt idx="413">
                  <c:v>0.52900000000000003</c:v>
                </c:pt>
                <c:pt idx="414">
                  <c:v>0.53100000000000003</c:v>
                </c:pt>
                <c:pt idx="415">
                  <c:v>0.53300000000000003</c:v>
                </c:pt>
                <c:pt idx="416">
                  <c:v>0.53500000000000003</c:v>
                </c:pt>
                <c:pt idx="417">
                  <c:v>0.53800000000000003</c:v>
                </c:pt>
                <c:pt idx="418">
                  <c:v>0.54</c:v>
                </c:pt>
                <c:pt idx="419">
                  <c:v>0.54200000000000004</c:v>
                </c:pt>
                <c:pt idx="420">
                  <c:v>0.54400000000000004</c:v>
                </c:pt>
                <c:pt idx="421">
                  <c:v>0.54600000000000004</c:v>
                </c:pt>
                <c:pt idx="422">
                  <c:v>0.54900000000000004</c:v>
                </c:pt>
                <c:pt idx="423">
                  <c:v>0.55100000000000005</c:v>
                </c:pt>
                <c:pt idx="424">
                  <c:v>0.55300000000000005</c:v>
                </c:pt>
                <c:pt idx="425">
                  <c:v>0.55500000000000005</c:v>
                </c:pt>
                <c:pt idx="426">
                  <c:v>0.55700000000000005</c:v>
                </c:pt>
                <c:pt idx="427">
                  <c:v>0.56000000000000005</c:v>
                </c:pt>
                <c:pt idx="428">
                  <c:v>0.56200000000000006</c:v>
                </c:pt>
                <c:pt idx="429">
                  <c:v>0.56399999999999995</c:v>
                </c:pt>
                <c:pt idx="430">
                  <c:v>0.56599999999999995</c:v>
                </c:pt>
                <c:pt idx="431">
                  <c:v>0.56899999999999995</c:v>
                </c:pt>
                <c:pt idx="432">
                  <c:v>0.57099999999999995</c:v>
                </c:pt>
                <c:pt idx="433">
                  <c:v>0.57299999999999995</c:v>
                </c:pt>
                <c:pt idx="434">
                  <c:v>0.57499999999999996</c:v>
                </c:pt>
                <c:pt idx="435">
                  <c:v>0.57699999999999996</c:v>
                </c:pt>
                <c:pt idx="436">
                  <c:v>0.57999999999999996</c:v>
                </c:pt>
                <c:pt idx="437">
                  <c:v>0.58199999999999996</c:v>
                </c:pt>
                <c:pt idx="438">
                  <c:v>0.58399999999999996</c:v>
                </c:pt>
                <c:pt idx="439">
                  <c:v>0.58599999999999997</c:v>
                </c:pt>
                <c:pt idx="440">
                  <c:v>0.58899999999999997</c:v>
                </c:pt>
                <c:pt idx="441">
                  <c:v>0.59099999999999997</c:v>
                </c:pt>
                <c:pt idx="442">
                  <c:v>0.59299999999999997</c:v>
                </c:pt>
                <c:pt idx="443">
                  <c:v>0.59499999999999997</c:v>
                </c:pt>
                <c:pt idx="444">
                  <c:v>0.59699999999999998</c:v>
                </c:pt>
                <c:pt idx="445">
                  <c:v>0.6</c:v>
                </c:pt>
                <c:pt idx="446">
                  <c:v>0.60199999999999998</c:v>
                </c:pt>
                <c:pt idx="447">
                  <c:v>0.60399999999999998</c:v>
                </c:pt>
                <c:pt idx="448">
                  <c:v>0.60599999999999998</c:v>
                </c:pt>
                <c:pt idx="449">
                  <c:v>0.60899999999999999</c:v>
                </c:pt>
                <c:pt idx="450">
                  <c:v>0.61099999999999999</c:v>
                </c:pt>
                <c:pt idx="451">
                  <c:v>0.61299999999999999</c:v>
                </c:pt>
                <c:pt idx="452">
                  <c:v>0.61499999999999999</c:v>
                </c:pt>
                <c:pt idx="453">
                  <c:v>0.61799999999999999</c:v>
                </c:pt>
                <c:pt idx="454">
                  <c:v>0.62</c:v>
                </c:pt>
                <c:pt idx="455">
                  <c:v>0.622</c:v>
                </c:pt>
                <c:pt idx="456">
                  <c:v>0.624</c:v>
                </c:pt>
                <c:pt idx="457">
                  <c:v>0.626</c:v>
                </c:pt>
                <c:pt idx="458">
                  <c:v>0.629</c:v>
                </c:pt>
                <c:pt idx="459">
                  <c:v>0.63100000000000001</c:v>
                </c:pt>
                <c:pt idx="460">
                  <c:v>0.63300000000000001</c:v>
                </c:pt>
                <c:pt idx="461">
                  <c:v>0.63500000000000001</c:v>
                </c:pt>
                <c:pt idx="462">
                  <c:v>0.63800000000000001</c:v>
                </c:pt>
                <c:pt idx="463">
                  <c:v>0.64</c:v>
                </c:pt>
                <c:pt idx="464">
                  <c:v>0.64200000000000002</c:v>
                </c:pt>
                <c:pt idx="465">
                  <c:v>0.64400000000000002</c:v>
                </c:pt>
                <c:pt idx="466">
                  <c:v>0.64600000000000002</c:v>
                </c:pt>
                <c:pt idx="467">
                  <c:v>0.64900000000000002</c:v>
                </c:pt>
                <c:pt idx="468">
                  <c:v>0.65100000000000002</c:v>
                </c:pt>
                <c:pt idx="469">
                  <c:v>0.65300000000000002</c:v>
                </c:pt>
                <c:pt idx="470">
                  <c:v>0.65500000000000003</c:v>
                </c:pt>
                <c:pt idx="471">
                  <c:v>0.65800000000000003</c:v>
                </c:pt>
                <c:pt idx="472">
                  <c:v>0.66</c:v>
                </c:pt>
                <c:pt idx="473">
                  <c:v>0.66200000000000003</c:v>
                </c:pt>
                <c:pt idx="474">
                  <c:v>0.66400000000000003</c:v>
                </c:pt>
                <c:pt idx="475">
                  <c:v>0.66600000000000004</c:v>
                </c:pt>
                <c:pt idx="476">
                  <c:v>0.66900000000000004</c:v>
                </c:pt>
                <c:pt idx="477">
                  <c:v>0.67100000000000004</c:v>
                </c:pt>
                <c:pt idx="478">
                  <c:v>0.67300000000000004</c:v>
                </c:pt>
                <c:pt idx="479">
                  <c:v>0.67500000000000004</c:v>
                </c:pt>
                <c:pt idx="480">
                  <c:v>0.67700000000000005</c:v>
                </c:pt>
                <c:pt idx="481">
                  <c:v>0.68</c:v>
                </c:pt>
                <c:pt idx="482">
                  <c:v>0.68200000000000005</c:v>
                </c:pt>
                <c:pt idx="483">
                  <c:v>0.68400000000000005</c:v>
                </c:pt>
                <c:pt idx="484">
                  <c:v>0.68600000000000005</c:v>
                </c:pt>
                <c:pt idx="485">
                  <c:v>0.68799999999999994</c:v>
                </c:pt>
                <c:pt idx="486">
                  <c:v>0.69099999999999995</c:v>
                </c:pt>
                <c:pt idx="487">
                  <c:v>0.69299999999999995</c:v>
                </c:pt>
                <c:pt idx="488">
                  <c:v>0.69499999999999995</c:v>
                </c:pt>
                <c:pt idx="489">
                  <c:v>0.69699999999999995</c:v>
                </c:pt>
                <c:pt idx="490">
                  <c:v>0.69899999999999995</c:v>
                </c:pt>
                <c:pt idx="491">
                  <c:v>0.70099999999999996</c:v>
                </c:pt>
                <c:pt idx="492">
                  <c:v>0.70399999999999996</c:v>
                </c:pt>
                <c:pt idx="493">
                  <c:v>0.70599999999999996</c:v>
                </c:pt>
                <c:pt idx="494">
                  <c:v>0.70799999999999996</c:v>
                </c:pt>
                <c:pt idx="495">
                  <c:v>0.71</c:v>
                </c:pt>
                <c:pt idx="496">
                  <c:v>0.71199999999999997</c:v>
                </c:pt>
                <c:pt idx="497">
                  <c:v>0.71399999999999997</c:v>
                </c:pt>
                <c:pt idx="498">
                  <c:v>0.71699999999999997</c:v>
                </c:pt>
                <c:pt idx="499">
                  <c:v>0.71899999999999997</c:v>
                </c:pt>
                <c:pt idx="500">
                  <c:v>0.72099999999999997</c:v>
                </c:pt>
                <c:pt idx="501">
                  <c:v>0.72299999999999998</c:v>
                </c:pt>
                <c:pt idx="502">
                  <c:v>0.72499999999999998</c:v>
                </c:pt>
                <c:pt idx="503">
                  <c:v>0.72699999999999998</c:v>
                </c:pt>
                <c:pt idx="504">
                  <c:v>0.72899999999999998</c:v>
                </c:pt>
                <c:pt idx="505">
                  <c:v>0.73199999999999998</c:v>
                </c:pt>
                <c:pt idx="506">
                  <c:v>0.73399999999999999</c:v>
                </c:pt>
                <c:pt idx="507">
                  <c:v>0.73599999999999999</c:v>
                </c:pt>
                <c:pt idx="508">
                  <c:v>0.73799999999999999</c:v>
                </c:pt>
                <c:pt idx="509">
                  <c:v>0.74</c:v>
                </c:pt>
                <c:pt idx="510">
                  <c:v>0.74199999999999999</c:v>
                </c:pt>
                <c:pt idx="511">
                  <c:v>0.74399999999999999</c:v>
                </c:pt>
                <c:pt idx="512">
                  <c:v>0.746</c:v>
                </c:pt>
                <c:pt idx="513">
                  <c:v>0.748</c:v>
                </c:pt>
                <c:pt idx="514">
                  <c:v>0.751</c:v>
                </c:pt>
                <c:pt idx="515">
                  <c:v>0.753</c:v>
                </c:pt>
                <c:pt idx="516">
                  <c:v>0.755</c:v>
                </c:pt>
                <c:pt idx="517">
                  <c:v>0.75700000000000001</c:v>
                </c:pt>
                <c:pt idx="518">
                  <c:v>0.75900000000000001</c:v>
                </c:pt>
                <c:pt idx="519">
                  <c:v>0.76100000000000001</c:v>
                </c:pt>
                <c:pt idx="520">
                  <c:v>0.76300000000000001</c:v>
                </c:pt>
                <c:pt idx="521">
                  <c:v>0.76500000000000001</c:v>
                </c:pt>
                <c:pt idx="522">
                  <c:v>0.76700000000000002</c:v>
                </c:pt>
                <c:pt idx="523">
                  <c:v>0.76900000000000002</c:v>
                </c:pt>
                <c:pt idx="524">
                  <c:v>0.77100000000000002</c:v>
                </c:pt>
                <c:pt idx="525">
                  <c:v>0.77300000000000002</c:v>
                </c:pt>
                <c:pt idx="526">
                  <c:v>0.77500000000000002</c:v>
                </c:pt>
                <c:pt idx="527">
                  <c:v>0.77700000000000002</c:v>
                </c:pt>
                <c:pt idx="528">
                  <c:v>0.77900000000000003</c:v>
                </c:pt>
                <c:pt idx="529">
                  <c:v>0.78100000000000003</c:v>
                </c:pt>
                <c:pt idx="530">
                  <c:v>0.78300000000000003</c:v>
                </c:pt>
                <c:pt idx="531">
                  <c:v>0.78500000000000003</c:v>
                </c:pt>
                <c:pt idx="532">
                  <c:v>0.78700000000000003</c:v>
                </c:pt>
                <c:pt idx="533">
                  <c:v>0.78900000000000003</c:v>
                </c:pt>
                <c:pt idx="534">
                  <c:v>0.79100000000000004</c:v>
                </c:pt>
                <c:pt idx="535">
                  <c:v>0.79300000000000004</c:v>
                </c:pt>
                <c:pt idx="536">
                  <c:v>0.79500000000000004</c:v>
                </c:pt>
                <c:pt idx="537">
                  <c:v>0.79700000000000004</c:v>
                </c:pt>
                <c:pt idx="538">
                  <c:v>0.79900000000000004</c:v>
                </c:pt>
                <c:pt idx="539">
                  <c:v>0.80100000000000005</c:v>
                </c:pt>
                <c:pt idx="540">
                  <c:v>0.80300000000000005</c:v>
                </c:pt>
                <c:pt idx="541">
                  <c:v>0.80500000000000005</c:v>
                </c:pt>
                <c:pt idx="542">
                  <c:v>0.80700000000000005</c:v>
                </c:pt>
                <c:pt idx="543">
                  <c:v>0.80900000000000005</c:v>
                </c:pt>
                <c:pt idx="544">
                  <c:v>0.81100000000000005</c:v>
                </c:pt>
                <c:pt idx="545">
                  <c:v>0.81299999999999994</c:v>
                </c:pt>
                <c:pt idx="546">
                  <c:v>0.81499999999999995</c:v>
                </c:pt>
                <c:pt idx="547">
                  <c:v>0.81699999999999995</c:v>
                </c:pt>
                <c:pt idx="548">
                  <c:v>0.81899999999999995</c:v>
                </c:pt>
                <c:pt idx="549">
                  <c:v>0.82099999999999995</c:v>
                </c:pt>
                <c:pt idx="550">
                  <c:v>0.82299999999999995</c:v>
                </c:pt>
                <c:pt idx="551">
                  <c:v>0.82399999999999995</c:v>
                </c:pt>
                <c:pt idx="552">
                  <c:v>0.82599999999999996</c:v>
                </c:pt>
                <c:pt idx="553">
                  <c:v>0.82799999999999996</c:v>
                </c:pt>
                <c:pt idx="554">
                  <c:v>0.83</c:v>
                </c:pt>
                <c:pt idx="555">
                  <c:v>0.83199999999999996</c:v>
                </c:pt>
                <c:pt idx="556">
                  <c:v>0.83399999999999996</c:v>
                </c:pt>
                <c:pt idx="557">
                  <c:v>0.83599999999999997</c:v>
                </c:pt>
                <c:pt idx="558">
                  <c:v>0.83699999999999997</c:v>
                </c:pt>
                <c:pt idx="559">
                  <c:v>0.83899999999999997</c:v>
                </c:pt>
                <c:pt idx="560">
                  <c:v>0.84099999999999997</c:v>
                </c:pt>
                <c:pt idx="561">
                  <c:v>0.84299999999999997</c:v>
                </c:pt>
                <c:pt idx="562">
                  <c:v>0.84499999999999997</c:v>
                </c:pt>
                <c:pt idx="563">
                  <c:v>0.84599999999999997</c:v>
                </c:pt>
                <c:pt idx="564">
                  <c:v>0.84799999999999998</c:v>
                </c:pt>
                <c:pt idx="565">
                  <c:v>0.85</c:v>
                </c:pt>
                <c:pt idx="566">
                  <c:v>0.85199999999999998</c:v>
                </c:pt>
                <c:pt idx="567">
                  <c:v>0.85399999999999998</c:v>
                </c:pt>
                <c:pt idx="568">
                  <c:v>0.85499999999999998</c:v>
                </c:pt>
                <c:pt idx="569">
                  <c:v>0.85699999999999998</c:v>
                </c:pt>
                <c:pt idx="570">
                  <c:v>0.85899999999999999</c:v>
                </c:pt>
                <c:pt idx="571">
                  <c:v>0.86099999999999999</c:v>
                </c:pt>
                <c:pt idx="572">
                  <c:v>0.86199999999999999</c:v>
                </c:pt>
                <c:pt idx="573">
                  <c:v>0.86399999999999999</c:v>
                </c:pt>
                <c:pt idx="574">
                  <c:v>0.86599999999999999</c:v>
                </c:pt>
                <c:pt idx="575">
                  <c:v>0.86699999999999999</c:v>
                </c:pt>
                <c:pt idx="576">
                  <c:v>0.86899999999999999</c:v>
                </c:pt>
                <c:pt idx="577">
                  <c:v>0.871</c:v>
                </c:pt>
                <c:pt idx="578">
                  <c:v>0.873</c:v>
                </c:pt>
                <c:pt idx="579">
                  <c:v>0.874</c:v>
                </c:pt>
                <c:pt idx="580">
                  <c:v>0.876</c:v>
                </c:pt>
                <c:pt idx="581">
                  <c:v>0.878</c:v>
                </c:pt>
                <c:pt idx="582">
                  <c:v>0.879</c:v>
                </c:pt>
                <c:pt idx="583">
                  <c:v>0.88100000000000001</c:v>
                </c:pt>
                <c:pt idx="584">
                  <c:v>0.88200000000000001</c:v>
                </c:pt>
                <c:pt idx="585">
                  <c:v>0.88400000000000001</c:v>
                </c:pt>
                <c:pt idx="586">
                  <c:v>0.88600000000000001</c:v>
                </c:pt>
                <c:pt idx="587">
                  <c:v>0.88700000000000001</c:v>
                </c:pt>
                <c:pt idx="588">
                  <c:v>0.88900000000000001</c:v>
                </c:pt>
                <c:pt idx="589">
                  <c:v>0.89</c:v>
                </c:pt>
                <c:pt idx="590">
                  <c:v>0.89200000000000002</c:v>
                </c:pt>
                <c:pt idx="591">
                  <c:v>0.89400000000000002</c:v>
                </c:pt>
                <c:pt idx="592">
                  <c:v>0.89500000000000002</c:v>
                </c:pt>
                <c:pt idx="593">
                  <c:v>0.89700000000000002</c:v>
                </c:pt>
                <c:pt idx="594">
                  <c:v>0.89800000000000002</c:v>
                </c:pt>
                <c:pt idx="595">
                  <c:v>0.9</c:v>
                </c:pt>
                <c:pt idx="596">
                  <c:v>0.90100000000000002</c:v>
                </c:pt>
                <c:pt idx="597">
                  <c:v>0.90300000000000002</c:v>
                </c:pt>
                <c:pt idx="598">
                  <c:v>0.90400000000000003</c:v>
                </c:pt>
                <c:pt idx="599">
                  <c:v>0.90600000000000003</c:v>
                </c:pt>
                <c:pt idx="600">
                  <c:v>0.90700000000000003</c:v>
                </c:pt>
                <c:pt idx="601">
                  <c:v>0.90900000000000003</c:v>
                </c:pt>
                <c:pt idx="602">
                  <c:v>0.91</c:v>
                </c:pt>
                <c:pt idx="603">
                  <c:v>0.91200000000000003</c:v>
                </c:pt>
                <c:pt idx="604">
                  <c:v>0.91300000000000003</c:v>
                </c:pt>
                <c:pt idx="605">
                  <c:v>0.91400000000000003</c:v>
                </c:pt>
                <c:pt idx="606">
                  <c:v>0.91600000000000004</c:v>
                </c:pt>
                <c:pt idx="607">
                  <c:v>0.91700000000000004</c:v>
                </c:pt>
                <c:pt idx="608">
                  <c:v>0.91900000000000004</c:v>
                </c:pt>
                <c:pt idx="609">
                  <c:v>0.92</c:v>
                </c:pt>
                <c:pt idx="610">
                  <c:v>0.92100000000000004</c:v>
                </c:pt>
                <c:pt idx="611">
                  <c:v>0.92300000000000004</c:v>
                </c:pt>
                <c:pt idx="612">
                  <c:v>0.92400000000000004</c:v>
                </c:pt>
                <c:pt idx="613">
                  <c:v>0.92600000000000005</c:v>
                </c:pt>
                <c:pt idx="614">
                  <c:v>0.92700000000000005</c:v>
                </c:pt>
                <c:pt idx="615">
                  <c:v>0.92800000000000005</c:v>
                </c:pt>
                <c:pt idx="616">
                  <c:v>0.92900000000000005</c:v>
                </c:pt>
                <c:pt idx="617">
                  <c:v>0.93100000000000005</c:v>
                </c:pt>
                <c:pt idx="618">
                  <c:v>0.93200000000000005</c:v>
                </c:pt>
                <c:pt idx="619">
                  <c:v>0.93300000000000005</c:v>
                </c:pt>
                <c:pt idx="620">
                  <c:v>0.93500000000000005</c:v>
                </c:pt>
                <c:pt idx="621">
                  <c:v>0.93600000000000005</c:v>
                </c:pt>
                <c:pt idx="622">
                  <c:v>0.93700000000000006</c:v>
                </c:pt>
                <c:pt idx="623">
                  <c:v>0.93799999999999994</c:v>
                </c:pt>
                <c:pt idx="624">
                  <c:v>0.94</c:v>
                </c:pt>
                <c:pt idx="625">
                  <c:v>0.94099999999999995</c:v>
                </c:pt>
                <c:pt idx="626">
                  <c:v>0.94199999999999995</c:v>
                </c:pt>
                <c:pt idx="627">
                  <c:v>0.94299999999999995</c:v>
                </c:pt>
                <c:pt idx="628">
                  <c:v>0.94399999999999995</c:v>
                </c:pt>
                <c:pt idx="629">
                  <c:v>0.94599999999999995</c:v>
                </c:pt>
                <c:pt idx="630">
                  <c:v>0.94699999999999995</c:v>
                </c:pt>
                <c:pt idx="631">
                  <c:v>0.94799999999999995</c:v>
                </c:pt>
                <c:pt idx="632">
                  <c:v>0.94899999999999995</c:v>
                </c:pt>
                <c:pt idx="633">
                  <c:v>0.95</c:v>
                </c:pt>
                <c:pt idx="634">
                  <c:v>0.95099999999999996</c:v>
                </c:pt>
                <c:pt idx="635">
                  <c:v>0.95199999999999996</c:v>
                </c:pt>
                <c:pt idx="636">
                  <c:v>0.95299999999999996</c:v>
                </c:pt>
                <c:pt idx="637">
                  <c:v>0.95399999999999996</c:v>
                </c:pt>
                <c:pt idx="638">
                  <c:v>0.95599999999999996</c:v>
                </c:pt>
                <c:pt idx="639">
                  <c:v>0.95699999999999996</c:v>
                </c:pt>
                <c:pt idx="640">
                  <c:v>0.95799999999999996</c:v>
                </c:pt>
                <c:pt idx="641">
                  <c:v>0.95899999999999996</c:v>
                </c:pt>
                <c:pt idx="642">
                  <c:v>0.96</c:v>
                </c:pt>
                <c:pt idx="643">
                  <c:v>0.96099999999999997</c:v>
                </c:pt>
                <c:pt idx="644">
                  <c:v>0.96199999999999997</c:v>
                </c:pt>
                <c:pt idx="645">
                  <c:v>0.96299999999999997</c:v>
                </c:pt>
                <c:pt idx="646">
                  <c:v>0.96399999999999997</c:v>
                </c:pt>
                <c:pt idx="647">
                  <c:v>0.96499999999999997</c:v>
                </c:pt>
                <c:pt idx="648">
                  <c:v>0.96599999999999997</c:v>
                </c:pt>
                <c:pt idx="649">
                  <c:v>0.96599999999999997</c:v>
                </c:pt>
                <c:pt idx="650">
                  <c:v>0.96699999999999997</c:v>
                </c:pt>
                <c:pt idx="651">
                  <c:v>0.96799999999999997</c:v>
                </c:pt>
                <c:pt idx="652">
                  <c:v>0.96899999999999997</c:v>
                </c:pt>
                <c:pt idx="653">
                  <c:v>0.97</c:v>
                </c:pt>
                <c:pt idx="654">
                  <c:v>0.97099999999999997</c:v>
                </c:pt>
                <c:pt idx="655">
                  <c:v>0.97199999999999998</c:v>
                </c:pt>
                <c:pt idx="656">
                  <c:v>0.97299999999999998</c:v>
                </c:pt>
                <c:pt idx="657">
                  <c:v>0.97399999999999998</c:v>
                </c:pt>
                <c:pt idx="658">
                  <c:v>0.97399999999999998</c:v>
                </c:pt>
                <c:pt idx="659">
                  <c:v>0.97499999999999998</c:v>
                </c:pt>
                <c:pt idx="660">
                  <c:v>0.97599999999999998</c:v>
                </c:pt>
                <c:pt idx="661">
                  <c:v>0.97699999999999998</c:v>
                </c:pt>
                <c:pt idx="662">
                  <c:v>0.97799999999999998</c:v>
                </c:pt>
                <c:pt idx="663">
                  <c:v>0.97799999999999998</c:v>
                </c:pt>
                <c:pt idx="664">
                  <c:v>0.97899999999999998</c:v>
                </c:pt>
                <c:pt idx="665">
                  <c:v>0.98</c:v>
                </c:pt>
                <c:pt idx="666">
                  <c:v>0.98</c:v>
                </c:pt>
                <c:pt idx="667">
                  <c:v>0.98099999999999998</c:v>
                </c:pt>
                <c:pt idx="668">
                  <c:v>0.98199999999999998</c:v>
                </c:pt>
                <c:pt idx="669">
                  <c:v>0.98299999999999998</c:v>
                </c:pt>
                <c:pt idx="670">
                  <c:v>0.98299999999999998</c:v>
                </c:pt>
                <c:pt idx="671">
                  <c:v>0.98399999999999999</c:v>
                </c:pt>
                <c:pt idx="672">
                  <c:v>0.98499999999999999</c:v>
                </c:pt>
                <c:pt idx="673">
                  <c:v>0.98499999999999999</c:v>
                </c:pt>
                <c:pt idx="674">
                  <c:v>0.98599999999999999</c:v>
                </c:pt>
                <c:pt idx="675">
                  <c:v>0.98599999999999999</c:v>
                </c:pt>
                <c:pt idx="676">
                  <c:v>0.98699999999999999</c:v>
                </c:pt>
                <c:pt idx="677">
                  <c:v>0.98799999999999999</c:v>
                </c:pt>
                <c:pt idx="678">
                  <c:v>0.98799999999999999</c:v>
                </c:pt>
                <c:pt idx="679">
                  <c:v>0.98899999999999999</c:v>
                </c:pt>
                <c:pt idx="680">
                  <c:v>0.98899999999999999</c:v>
                </c:pt>
                <c:pt idx="681">
                  <c:v>0.99</c:v>
                </c:pt>
                <c:pt idx="682">
                  <c:v>0.99</c:v>
                </c:pt>
                <c:pt idx="683">
                  <c:v>0.99099999999999999</c:v>
                </c:pt>
                <c:pt idx="684">
                  <c:v>0.99099999999999999</c:v>
                </c:pt>
                <c:pt idx="685">
                  <c:v>0.99199999999999999</c:v>
                </c:pt>
                <c:pt idx="686">
                  <c:v>0.99199999999999999</c:v>
                </c:pt>
                <c:pt idx="687">
                  <c:v>0.99299999999999999</c:v>
                </c:pt>
                <c:pt idx="688">
                  <c:v>0.99299999999999999</c:v>
                </c:pt>
                <c:pt idx="689">
                  <c:v>0.99399999999999999</c:v>
                </c:pt>
                <c:pt idx="690">
                  <c:v>0.99399999999999999</c:v>
                </c:pt>
                <c:pt idx="691">
                  <c:v>0.99399999999999999</c:v>
                </c:pt>
                <c:pt idx="692">
                  <c:v>0.995</c:v>
                </c:pt>
                <c:pt idx="693">
                  <c:v>0.995</c:v>
                </c:pt>
                <c:pt idx="694">
                  <c:v>0.995</c:v>
                </c:pt>
                <c:pt idx="695">
                  <c:v>0.996</c:v>
                </c:pt>
                <c:pt idx="696">
                  <c:v>0.996</c:v>
                </c:pt>
                <c:pt idx="697">
                  <c:v>0.996</c:v>
                </c:pt>
                <c:pt idx="698">
                  <c:v>0.997</c:v>
                </c:pt>
                <c:pt idx="699">
                  <c:v>0.997</c:v>
                </c:pt>
                <c:pt idx="700">
                  <c:v>0.997</c:v>
                </c:pt>
                <c:pt idx="701">
                  <c:v>0.998</c:v>
                </c:pt>
                <c:pt idx="702">
                  <c:v>0.998</c:v>
                </c:pt>
                <c:pt idx="703">
                  <c:v>0.998</c:v>
                </c:pt>
                <c:pt idx="704">
                  <c:v>0.998</c:v>
                </c:pt>
                <c:pt idx="705">
                  <c:v>0.998</c:v>
                </c:pt>
                <c:pt idx="706">
                  <c:v>0.999</c:v>
                </c:pt>
                <c:pt idx="707">
                  <c:v>0.999</c:v>
                </c:pt>
                <c:pt idx="708">
                  <c:v>0.999</c:v>
                </c:pt>
                <c:pt idx="709">
                  <c:v>0.999</c:v>
                </c:pt>
                <c:pt idx="710">
                  <c:v>0.999</c:v>
                </c:pt>
                <c:pt idx="711">
                  <c:v>0.999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0.999</c:v>
                </c:pt>
                <c:pt idx="728">
                  <c:v>0.999</c:v>
                </c:pt>
                <c:pt idx="729">
                  <c:v>0.999</c:v>
                </c:pt>
                <c:pt idx="730">
                  <c:v>0.999</c:v>
                </c:pt>
                <c:pt idx="731">
                  <c:v>0.998</c:v>
                </c:pt>
                <c:pt idx="732">
                  <c:v>0.998</c:v>
                </c:pt>
                <c:pt idx="733">
                  <c:v>0.998</c:v>
                </c:pt>
                <c:pt idx="734">
                  <c:v>0.997</c:v>
                </c:pt>
                <c:pt idx="735">
                  <c:v>0.997</c:v>
                </c:pt>
                <c:pt idx="736">
                  <c:v>0.997</c:v>
                </c:pt>
                <c:pt idx="737">
                  <c:v>0.996</c:v>
                </c:pt>
                <c:pt idx="738">
                  <c:v>0.996</c:v>
                </c:pt>
                <c:pt idx="739">
                  <c:v>0.995</c:v>
                </c:pt>
                <c:pt idx="740">
                  <c:v>0.995</c:v>
                </c:pt>
                <c:pt idx="741">
                  <c:v>0.99399999999999999</c:v>
                </c:pt>
                <c:pt idx="742">
                  <c:v>0.99399999999999999</c:v>
                </c:pt>
                <c:pt idx="743">
                  <c:v>0.99299999999999999</c:v>
                </c:pt>
                <c:pt idx="744">
                  <c:v>0.99299999999999999</c:v>
                </c:pt>
                <c:pt idx="745">
                  <c:v>0.99199999999999999</c:v>
                </c:pt>
                <c:pt idx="746">
                  <c:v>0.99099999999999999</c:v>
                </c:pt>
                <c:pt idx="747">
                  <c:v>0.99099999999999999</c:v>
                </c:pt>
                <c:pt idx="748">
                  <c:v>0.99</c:v>
                </c:pt>
                <c:pt idx="749">
                  <c:v>0.98899999999999999</c:v>
                </c:pt>
                <c:pt idx="750">
                  <c:v>0.98799999999999999</c:v>
                </c:pt>
                <c:pt idx="751">
                  <c:v>0.98799999999999999</c:v>
                </c:pt>
                <c:pt idx="752">
                  <c:v>0.98699999999999999</c:v>
                </c:pt>
                <c:pt idx="753">
                  <c:v>0.98599999999999999</c:v>
                </c:pt>
                <c:pt idx="754">
                  <c:v>0.98499999999999999</c:v>
                </c:pt>
                <c:pt idx="755">
                  <c:v>0.98399999999999999</c:v>
                </c:pt>
                <c:pt idx="756">
                  <c:v>0.98299999999999998</c:v>
                </c:pt>
                <c:pt idx="757">
                  <c:v>0.98199999999999998</c:v>
                </c:pt>
                <c:pt idx="758">
                  <c:v>0.98099999999999998</c:v>
                </c:pt>
                <c:pt idx="759">
                  <c:v>0.98</c:v>
                </c:pt>
                <c:pt idx="760">
                  <c:v>0.97899999999999998</c:v>
                </c:pt>
                <c:pt idx="761">
                  <c:v>0.97799999999999998</c:v>
                </c:pt>
                <c:pt idx="762">
                  <c:v>0.97699999999999998</c:v>
                </c:pt>
                <c:pt idx="763">
                  <c:v>0.97599999999999998</c:v>
                </c:pt>
                <c:pt idx="764">
                  <c:v>0.97499999999999998</c:v>
                </c:pt>
                <c:pt idx="765">
                  <c:v>0.97399999999999998</c:v>
                </c:pt>
                <c:pt idx="766">
                  <c:v>0.97299999999999998</c:v>
                </c:pt>
                <c:pt idx="767">
                  <c:v>0.97199999999999998</c:v>
                </c:pt>
                <c:pt idx="768">
                  <c:v>0.97</c:v>
                </c:pt>
                <c:pt idx="769">
                  <c:v>0.96899999999999997</c:v>
                </c:pt>
                <c:pt idx="770">
                  <c:v>0.96799999999999997</c:v>
                </c:pt>
                <c:pt idx="771">
                  <c:v>0.96699999999999997</c:v>
                </c:pt>
                <c:pt idx="772">
                  <c:v>0.96499999999999997</c:v>
                </c:pt>
                <c:pt idx="773">
                  <c:v>0.96399999999999997</c:v>
                </c:pt>
                <c:pt idx="774">
                  <c:v>0.96299999999999997</c:v>
                </c:pt>
                <c:pt idx="775">
                  <c:v>0.96099999999999997</c:v>
                </c:pt>
                <c:pt idx="776">
                  <c:v>0.96</c:v>
                </c:pt>
                <c:pt idx="777">
                  <c:v>0.95899999999999996</c:v>
                </c:pt>
                <c:pt idx="778">
                  <c:v>0.95699999999999996</c:v>
                </c:pt>
                <c:pt idx="779">
                  <c:v>0.95599999999999996</c:v>
                </c:pt>
                <c:pt idx="780">
                  <c:v>0.95399999999999996</c:v>
                </c:pt>
                <c:pt idx="781">
                  <c:v>0.95299999999999996</c:v>
                </c:pt>
                <c:pt idx="782">
                  <c:v>0.95099999999999996</c:v>
                </c:pt>
                <c:pt idx="783">
                  <c:v>0.95</c:v>
                </c:pt>
                <c:pt idx="784">
                  <c:v>0.94799999999999995</c:v>
                </c:pt>
                <c:pt idx="785">
                  <c:v>0.94699999999999995</c:v>
                </c:pt>
                <c:pt idx="786">
                  <c:v>0.94499999999999995</c:v>
                </c:pt>
                <c:pt idx="787">
                  <c:v>0.94299999999999995</c:v>
                </c:pt>
                <c:pt idx="788">
                  <c:v>0.94199999999999995</c:v>
                </c:pt>
                <c:pt idx="789">
                  <c:v>0.94</c:v>
                </c:pt>
                <c:pt idx="790">
                  <c:v>0.93799999999999994</c:v>
                </c:pt>
                <c:pt idx="791">
                  <c:v>0.93700000000000006</c:v>
                </c:pt>
                <c:pt idx="792">
                  <c:v>0.93500000000000005</c:v>
                </c:pt>
                <c:pt idx="793">
                  <c:v>0.93300000000000005</c:v>
                </c:pt>
                <c:pt idx="794">
                  <c:v>0.93100000000000005</c:v>
                </c:pt>
                <c:pt idx="795">
                  <c:v>0.92900000000000005</c:v>
                </c:pt>
                <c:pt idx="796">
                  <c:v>0.92800000000000005</c:v>
                </c:pt>
                <c:pt idx="797">
                  <c:v>0.92600000000000005</c:v>
                </c:pt>
                <c:pt idx="798">
                  <c:v>0.92400000000000004</c:v>
                </c:pt>
                <c:pt idx="799">
                  <c:v>0.92200000000000004</c:v>
                </c:pt>
                <c:pt idx="800">
                  <c:v>0.92</c:v>
                </c:pt>
                <c:pt idx="801">
                  <c:v>0.91800000000000004</c:v>
                </c:pt>
                <c:pt idx="802">
                  <c:v>0.91600000000000004</c:v>
                </c:pt>
                <c:pt idx="803">
                  <c:v>0.91400000000000003</c:v>
                </c:pt>
                <c:pt idx="804">
                  <c:v>0.91200000000000003</c:v>
                </c:pt>
                <c:pt idx="805">
                  <c:v>0.91</c:v>
                </c:pt>
                <c:pt idx="806">
                  <c:v>0.90800000000000003</c:v>
                </c:pt>
                <c:pt idx="807">
                  <c:v>0.90600000000000003</c:v>
                </c:pt>
                <c:pt idx="808">
                  <c:v>0.90400000000000003</c:v>
                </c:pt>
                <c:pt idx="809">
                  <c:v>0.90200000000000002</c:v>
                </c:pt>
                <c:pt idx="810">
                  <c:v>0.9</c:v>
                </c:pt>
                <c:pt idx="811">
                  <c:v>0.89800000000000002</c:v>
                </c:pt>
                <c:pt idx="812">
                  <c:v>0.89600000000000002</c:v>
                </c:pt>
                <c:pt idx="813">
                  <c:v>0.89400000000000002</c:v>
                </c:pt>
                <c:pt idx="814">
                  <c:v>0.89100000000000001</c:v>
                </c:pt>
                <c:pt idx="815">
                  <c:v>0.88900000000000001</c:v>
                </c:pt>
                <c:pt idx="816">
                  <c:v>0.88700000000000001</c:v>
                </c:pt>
                <c:pt idx="817">
                  <c:v>0.88500000000000001</c:v>
                </c:pt>
                <c:pt idx="818">
                  <c:v>0.88300000000000001</c:v>
                </c:pt>
                <c:pt idx="819">
                  <c:v>0.88</c:v>
                </c:pt>
                <c:pt idx="820">
                  <c:v>0.878</c:v>
                </c:pt>
                <c:pt idx="821">
                  <c:v>0.876</c:v>
                </c:pt>
                <c:pt idx="822">
                  <c:v>0.873</c:v>
                </c:pt>
                <c:pt idx="823">
                  <c:v>0.871</c:v>
                </c:pt>
                <c:pt idx="824">
                  <c:v>0.86899999999999999</c:v>
                </c:pt>
                <c:pt idx="825">
                  <c:v>0.86599999999999999</c:v>
                </c:pt>
                <c:pt idx="826">
                  <c:v>0.86399999999999999</c:v>
                </c:pt>
                <c:pt idx="827">
                  <c:v>0.86199999999999999</c:v>
                </c:pt>
                <c:pt idx="828">
                  <c:v>0.85899999999999999</c:v>
                </c:pt>
                <c:pt idx="829">
                  <c:v>0.85699999999999998</c:v>
                </c:pt>
                <c:pt idx="830">
                  <c:v>0.85399999999999998</c:v>
                </c:pt>
                <c:pt idx="831">
                  <c:v>0.85199999999999998</c:v>
                </c:pt>
                <c:pt idx="832">
                  <c:v>0.85</c:v>
                </c:pt>
                <c:pt idx="833">
                  <c:v>0.84699999999999998</c:v>
                </c:pt>
                <c:pt idx="834">
                  <c:v>0.84499999999999997</c:v>
                </c:pt>
                <c:pt idx="835">
                  <c:v>0.84199999999999997</c:v>
                </c:pt>
                <c:pt idx="836">
                  <c:v>0.83899999999999997</c:v>
                </c:pt>
                <c:pt idx="837">
                  <c:v>0.83699999999999997</c:v>
                </c:pt>
                <c:pt idx="838">
                  <c:v>0.83399999999999996</c:v>
                </c:pt>
                <c:pt idx="839">
                  <c:v>0.83199999999999996</c:v>
                </c:pt>
                <c:pt idx="840">
                  <c:v>0.82899999999999996</c:v>
                </c:pt>
                <c:pt idx="841">
                  <c:v>0.82699999999999996</c:v>
                </c:pt>
                <c:pt idx="842">
                  <c:v>0.82399999999999995</c:v>
                </c:pt>
                <c:pt idx="843">
                  <c:v>0.82099999999999995</c:v>
                </c:pt>
                <c:pt idx="844">
                  <c:v>0.81899999999999995</c:v>
                </c:pt>
                <c:pt idx="845">
                  <c:v>0.81599999999999995</c:v>
                </c:pt>
                <c:pt idx="846">
                  <c:v>0.81299999999999994</c:v>
                </c:pt>
                <c:pt idx="847">
                  <c:v>0.81100000000000005</c:v>
                </c:pt>
                <c:pt idx="848">
                  <c:v>0.80800000000000005</c:v>
                </c:pt>
                <c:pt idx="849">
                  <c:v>0.80500000000000005</c:v>
                </c:pt>
                <c:pt idx="850">
                  <c:v>0.80300000000000005</c:v>
                </c:pt>
                <c:pt idx="851">
                  <c:v>0.8</c:v>
                </c:pt>
                <c:pt idx="852">
                  <c:v>0.79700000000000004</c:v>
                </c:pt>
                <c:pt idx="853">
                  <c:v>0.79500000000000004</c:v>
                </c:pt>
                <c:pt idx="854">
                  <c:v>0.79200000000000004</c:v>
                </c:pt>
                <c:pt idx="855">
                  <c:v>0.78900000000000003</c:v>
                </c:pt>
                <c:pt idx="856">
                  <c:v>0.78600000000000003</c:v>
                </c:pt>
                <c:pt idx="857">
                  <c:v>0.78300000000000003</c:v>
                </c:pt>
                <c:pt idx="858">
                  <c:v>0.78100000000000003</c:v>
                </c:pt>
                <c:pt idx="859">
                  <c:v>0.77800000000000002</c:v>
                </c:pt>
                <c:pt idx="860">
                  <c:v>0.77500000000000002</c:v>
                </c:pt>
                <c:pt idx="861">
                  <c:v>0.77200000000000002</c:v>
                </c:pt>
                <c:pt idx="862">
                  <c:v>0.76900000000000002</c:v>
                </c:pt>
                <c:pt idx="863">
                  <c:v>0.76700000000000002</c:v>
                </c:pt>
                <c:pt idx="864">
                  <c:v>0.76400000000000001</c:v>
                </c:pt>
                <c:pt idx="865">
                  <c:v>0.76100000000000001</c:v>
                </c:pt>
                <c:pt idx="866">
                  <c:v>0.75800000000000001</c:v>
                </c:pt>
                <c:pt idx="867">
                  <c:v>0.755</c:v>
                </c:pt>
                <c:pt idx="868">
                  <c:v>0.752</c:v>
                </c:pt>
                <c:pt idx="869">
                  <c:v>0.749</c:v>
                </c:pt>
                <c:pt idx="870">
                  <c:v>0.746</c:v>
                </c:pt>
                <c:pt idx="871">
                  <c:v>0.74299999999999999</c:v>
                </c:pt>
                <c:pt idx="872">
                  <c:v>0.74099999999999999</c:v>
                </c:pt>
                <c:pt idx="873">
                  <c:v>0.73799999999999999</c:v>
                </c:pt>
                <c:pt idx="874">
                  <c:v>0.73499999999999999</c:v>
                </c:pt>
                <c:pt idx="875">
                  <c:v>0.73199999999999998</c:v>
                </c:pt>
                <c:pt idx="876">
                  <c:v>0.72899999999999998</c:v>
                </c:pt>
                <c:pt idx="877">
                  <c:v>0.72599999999999998</c:v>
                </c:pt>
                <c:pt idx="878">
                  <c:v>0.72299999999999998</c:v>
                </c:pt>
                <c:pt idx="879">
                  <c:v>0.72</c:v>
                </c:pt>
                <c:pt idx="880">
                  <c:v>0.71699999999999997</c:v>
                </c:pt>
                <c:pt idx="881">
                  <c:v>0.71399999999999997</c:v>
                </c:pt>
                <c:pt idx="882">
                  <c:v>0.71099999999999997</c:v>
                </c:pt>
                <c:pt idx="883">
                  <c:v>0.70799999999999996</c:v>
                </c:pt>
                <c:pt idx="884">
                  <c:v>0.70499999999999996</c:v>
                </c:pt>
                <c:pt idx="885">
                  <c:v>0.70199999999999996</c:v>
                </c:pt>
                <c:pt idx="886">
                  <c:v>0.69899999999999995</c:v>
                </c:pt>
                <c:pt idx="887">
                  <c:v>0.69599999999999995</c:v>
                </c:pt>
                <c:pt idx="888">
                  <c:v>0.69299999999999995</c:v>
                </c:pt>
                <c:pt idx="889">
                  <c:v>0.69</c:v>
                </c:pt>
                <c:pt idx="890">
                  <c:v>0.68700000000000006</c:v>
                </c:pt>
                <c:pt idx="891">
                  <c:v>0.68400000000000005</c:v>
                </c:pt>
                <c:pt idx="892">
                  <c:v>0.68100000000000005</c:v>
                </c:pt>
                <c:pt idx="893">
                  <c:v>0.67800000000000005</c:v>
                </c:pt>
                <c:pt idx="894">
                  <c:v>0.67500000000000004</c:v>
                </c:pt>
                <c:pt idx="895">
                  <c:v>0.67200000000000004</c:v>
                </c:pt>
                <c:pt idx="896">
                  <c:v>0.66800000000000004</c:v>
                </c:pt>
                <c:pt idx="897">
                  <c:v>0.66500000000000004</c:v>
                </c:pt>
                <c:pt idx="898">
                  <c:v>0.66200000000000003</c:v>
                </c:pt>
                <c:pt idx="899">
                  <c:v>0.65900000000000003</c:v>
                </c:pt>
                <c:pt idx="900">
                  <c:v>0.65600000000000003</c:v>
                </c:pt>
                <c:pt idx="901">
                  <c:v>0.65300000000000002</c:v>
                </c:pt>
                <c:pt idx="902">
                  <c:v>0.65</c:v>
                </c:pt>
                <c:pt idx="903">
                  <c:v>0.64700000000000002</c:v>
                </c:pt>
                <c:pt idx="904">
                  <c:v>0.64400000000000002</c:v>
                </c:pt>
                <c:pt idx="905">
                  <c:v>0.64100000000000001</c:v>
                </c:pt>
                <c:pt idx="906">
                  <c:v>0.63800000000000001</c:v>
                </c:pt>
                <c:pt idx="907">
                  <c:v>0.63500000000000001</c:v>
                </c:pt>
                <c:pt idx="908">
                  <c:v>0.63200000000000001</c:v>
                </c:pt>
                <c:pt idx="909">
                  <c:v>0.628</c:v>
                </c:pt>
                <c:pt idx="910">
                  <c:v>0.625</c:v>
                </c:pt>
                <c:pt idx="911">
                  <c:v>0.622</c:v>
                </c:pt>
                <c:pt idx="912">
                  <c:v>0.61899999999999999</c:v>
                </c:pt>
                <c:pt idx="913">
                  <c:v>0.61599999999999999</c:v>
                </c:pt>
                <c:pt idx="914">
                  <c:v>0.61299999999999999</c:v>
                </c:pt>
                <c:pt idx="915">
                  <c:v>0.61</c:v>
                </c:pt>
                <c:pt idx="916">
                  <c:v>0.60699999999999998</c:v>
                </c:pt>
                <c:pt idx="917">
                  <c:v>0.60399999999999998</c:v>
                </c:pt>
                <c:pt idx="918">
                  <c:v>0.60099999999999998</c:v>
                </c:pt>
                <c:pt idx="919">
                  <c:v>0.59799999999999998</c:v>
                </c:pt>
                <c:pt idx="920">
                  <c:v>0.59399999999999997</c:v>
                </c:pt>
                <c:pt idx="921">
                  <c:v>0.59099999999999997</c:v>
                </c:pt>
                <c:pt idx="922">
                  <c:v>0.58799999999999997</c:v>
                </c:pt>
                <c:pt idx="923">
                  <c:v>0.58499999999999996</c:v>
                </c:pt>
                <c:pt idx="924">
                  <c:v>0.58199999999999996</c:v>
                </c:pt>
                <c:pt idx="925">
                  <c:v>0.57899999999999996</c:v>
                </c:pt>
                <c:pt idx="926">
                  <c:v>0.57599999999999996</c:v>
                </c:pt>
                <c:pt idx="927">
                  <c:v>0.57299999999999995</c:v>
                </c:pt>
                <c:pt idx="928">
                  <c:v>0.56999999999999995</c:v>
                </c:pt>
                <c:pt idx="929">
                  <c:v>0.56699999999999995</c:v>
                </c:pt>
                <c:pt idx="930">
                  <c:v>0.56399999999999995</c:v>
                </c:pt>
                <c:pt idx="931">
                  <c:v>0.56100000000000005</c:v>
                </c:pt>
                <c:pt idx="932">
                  <c:v>0.55700000000000005</c:v>
                </c:pt>
                <c:pt idx="933">
                  <c:v>0.55400000000000005</c:v>
                </c:pt>
                <c:pt idx="934">
                  <c:v>0.55100000000000005</c:v>
                </c:pt>
                <c:pt idx="935">
                  <c:v>0.54800000000000004</c:v>
                </c:pt>
                <c:pt idx="936">
                  <c:v>0.54500000000000004</c:v>
                </c:pt>
                <c:pt idx="937">
                  <c:v>0.54200000000000004</c:v>
                </c:pt>
                <c:pt idx="938">
                  <c:v>0.53900000000000003</c:v>
                </c:pt>
                <c:pt idx="939">
                  <c:v>0.53600000000000003</c:v>
                </c:pt>
                <c:pt idx="940">
                  <c:v>0.53300000000000003</c:v>
                </c:pt>
                <c:pt idx="941">
                  <c:v>0.53</c:v>
                </c:pt>
                <c:pt idx="942">
                  <c:v>0.52700000000000002</c:v>
                </c:pt>
                <c:pt idx="943">
                  <c:v>0.52400000000000002</c:v>
                </c:pt>
                <c:pt idx="944">
                  <c:v>0.52100000000000002</c:v>
                </c:pt>
                <c:pt idx="945">
                  <c:v>0.51800000000000002</c:v>
                </c:pt>
                <c:pt idx="946">
                  <c:v>0.51500000000000001</c:v>
                </c:pt>
                <c:pt idx="947">
                  <c:v>0.51200000000000001</c:v>
                </c:pt>
                <c:pt idx="948">
                  <c:v>0.50900000000000001</c:v>
                </c:pt>
                <c:pt idx="949">
                  <c:v>0.50600000000000001</c:v>
                </c:pt>
                <c:pt idx="950">
                  <c:v>0.503</c:v>
                </c:pt>
                <c:pt idx="951">
                  <c:v>0.5</c:v>
                </c:pt>
                <c:pt idx="952">
                  <c:v>0.497</c:v>
                </c:pt>
                <c:pt idx="953">
                  <c:v>0.49399999999999999</c:v>
                </c:pt>
                <c:pt idx="954">
                  <c:v>0.49099999999999999</c:v>
                </c:pt>
                <c:pt idx="955">
                  <c:v>0.48799999999999999</c:v>
                </c:pt>
                <c:pt idx="956">
                  <c:v>0.48499999999999999</c:v>
                </c:pt>
                <c:pt idx="957">
                  <c:v>0.48199999999999998</c:v>
                </c:pt>
                <c:pt idx="958">
                  <c:v>0.47899999999999998</c:v>
                </c:pt>
                <c:pt idx="959">
                  <c:v>0.47599999999999998</c:v>
                </c:pt>
                <c:pt idx="960">
                  <c:v>0.47299999999999998</c:v>
                </c:pt>
                <c:pt idx="961">
                  <c:v>0.47</c:v>
                </c:pt>
                <c:pt idx="962">
                  <c:v>0.46700000000000003</c:v>
                </c:pt>
                <c:pt idx="963">
                  <c:v>0.46400000000000002</c:v>
                </c:pt>
                <c:pt idx="964">
                  <c:v>0.46100000000000002</c:v>
                </c:pt>
                <c:pt idx="965">
                  <c:v>0.45800000000000002</c:v>
                </c:pt>
                <c:pt idx="966">
                  <c:v>0.45500000000000002</c:v>
                </c:pt>
                <c:pt idx="967">
                  <c:v>0.45200000000000001</c:v>
                </c:pt>
                <c:pt idx="968">
                  <c:v>0.44900000000000001</c:v>
                </c:pt>
                <c:pt idx="969">
                  <c:v>0.44700000000000001</c:v>
                </c:pt>
                <c:pt idx="970">
                  <c:v>0.44400000000000001</c:v>
                </c:pt>
                <c:pt idx="971">
                  <c:v>0.441</c:v>
                </c:pt>
                <c:pt idx="972">
                  <c:v>0.438</c:v>
                </c:pt>
                <c:pt idx="973">
                  <c:v>0.435</c:v>
                </c:pt>
                <c:pt idx="974">
                  <c:v>0.432</c:v>
                </c:pt>
                <c:pt idx="975">
                  <c:v>0.42899999999999999</c:v>
                </c:pt>
                <c:pt idx="976">
                  <c:v>0.42699999999999999</c:v>
                </c:pt>
                <c:pt idx="977">
                  <c:v>0.42399999999999999</c:v>
                </c:pt>
                <c:pt idx="978">
                  <c:v>0.42099999999999999</c:v>
                </c:pt>
                <c:pt idx="979">
                  <c:v>0.41799999999999998</c:v>
                </c:pt>
                <c:pt idx="980">
                  <c:v>0.41499999999999998</c:v>
                </c:pt>
                <c:pt idx="981">
                  <c:v>0.41199999999999998</c:v>
                </c:pt>
                <c:pt idx="982">
                  <c:v>0.41</c:v>
                </c:pt>
                <c:pt idx="983">
                  <c:v>0.40699999999999997</c:v>
                </c:pt>
                <c:pt idx="984">
                  <c:v>0.40400000000000003</c:v>
                </c:pt>
                <c:pt idx="985">
                  <c:v>0.40100000000000002</c:v>
                </c:pt>
                <c:pt idx="986">
                  <c:v>0.39900000000000002</c:v>
                </c:pt>
                <c:pt idx="987">
                  <c:v>0.39600000000000002</c:v>
                </c:pt>
                <c:pt idx="988">
                  <c:v>0.39300000000000002</c:v>
                </c:pt>
                <c:pt idx="989">
                  <c:v>0.39</c:v>
                </c:pt>
                <c:pt idx="990">
                  <c:v>0.38800000000000001</c:v>
                </c:pt>
                <c:pt idx="991">
                  <c:v>0.38500000000000001</c:v>
                </c:pt>
                <c:pt idx="992">
                  <c:v>0.38200000000000001</c:v>
                </c:pt>
                <c:pt idx="993">
                  <c:v>0.379</c:v>
                </c:pt>
                <c:pt idx="994">
                  <c:v>0.377</c:v>
                </c:pt>
                <c:pt idx="995">
                  <c:v>0.374</c:v>
                </c:pt>
                <c:pt idx="996">
                  <c:v>0.371</c:v>
                </c:pt>
                <c:pt idx="997">
                  <c:v>0.36899999999999999</c:v>
                </c:pt>
                <c:pt idx="998">
                  <c:v>0.36599999999999999</c:v>
                </c:pt>
                <c:pt idx="999">
                  <c:v>0.36299999999999999</c:v>
                </c:pt>
                <c:pt idx="1000">
                  <c:v>0.36099999999999999</c:v>
                </c:pt>
                <c:pt idx="1001">
                  <c:v>0.35799999999999998</c:v>
                </c:pt>
                <c:pt idx="1002">
                  <c:v>0.35599999999999998</c:v>
                </c:pt>
                <c:pt idx="1003">
                  <c:v>0.35299999999999998</c:v>
                </c:pt>
                <c:pt idx="1004">
                  <c:v>0.35</c:v>
                </c:pt>
                <c:pt idx="1005">
                  <c:v>0.34799999999999998</c:v>
                </c:pt>
                <c:pt idx="1006">
                  <c:v>0.34499999999999997</c:v>
                </c:pt>
                <c:pt idx="1007">
                  <c:v>0.34300000000000003</c:v>
                </c:pt>
                <c:pt idx="1008">
                  <c:v>0.34</c:v>
                </c:pt>
                <c:pt idx="1009">
                  <c:v>0.33800000000000002</c:v>
                </c:pt>
                <c:pt idx="1010">
                  <c:v>0.33500000000000002</c:v>
                </c:pt>
                <c:pt idx="1011">
                  <c:v>0.33300000000000002</c:v>
                </c:pt>
                <c:pt idx="1012">
                  <c:v>0.33</c:v>
                </c:pt>
                <c:pt idx="1013">
                  <c:v>0.32800000000000001</c:v>
                </c:pt>
                <c:pt idx="1014">
                  <c:v>0.32500000000000001</c:v>
                </c:pt>
                <c:pt idx="1015">
                  <c:v>0.32300000000000001</c:v>
                </c:pt>
                <c:pt idx="1016">
                  <c:v>0.32</c:v>
                </c:pt>
                <c:pt idx="1017">
                  <c:v>0.318</c:v>
                </c:pt>
                <c:pt idx="1018">
                  <c:v>0.315</c:v>
                </c:pt>
                <c:pt idx="1019">
                  <c:v>0.313</c:v>
                </c:pt>
                <c:pt idx="1020">
                  <c:v>0.31</c:v>
                </c:pt>
                <c:pt idx="1021">
                  <c:v>0.308</c:v>
                </c:pt>
                <c:pt idx="1022">
                  <c:v>0.30499999999999999</c:v>
                </c:pt>
                <c:pt idx="1023">
                  <c:v>0.30299999999999999</c:v>
                </c:pt>
                <c:pt idx="1024">
                  <c:v>0.30099999999999999</c:v>
                </c:pt>
                <c:pt idx="1025">
                  <c:v>0.29799999999999999</c:v>
                </c:pt>
                <c:pt idx="1026">
                  <c:v>0.29599999999999999</c:v>
                </c:pt>
                <c:pt idx="1027">
                  <c:v>0.29399999999999998</c:v>
                </c:pt>
                <c:pt idx="1028">
                  <c:v>0.29099999999999998</c:v>
                </c:pt>
                <c:pt idx="1029">
                  <c:v>0.28899999999999998</c:v>
                </c:pt>
                <c:pt idx="1030">
                  <c:v>0.28699999999999998</c:v>
                </c:pt>
                <c:pt idx="1031">
                  <c:v>0.28399999999999997</c:v>
                </c:pt>
                <c:pt idx="1032">
                  <c:v>0.28199999999999997</c:v>
                </c:pt>
                <c:pt idx="1033">
                  <c:v>0.28000000000000003</c:v>
                </c:pt>
                <c:pt idx="1034">
                  <c:v>0.27700000000000002</c:v>
                </c:pt>
                <c:pt idx="1035">
                  <c:v>0.27500000000000002</c:v>
                </c:pt>
                <c:pt idx="1036">
                  <c:v>0.27300000000000002</c:v>
                </c:pt>
                <c:pt idx="1037">
                  <c:v>0.27100000000000002</c:v>
                </c:pt>
                <c:pt idx="1038">
                  <c:v>0.26900000000000002</c:v>
                </c:pt>
                <c:pt idx="1039">
                  <c:v>0.26600000000000001</c:v>
                </c:pt>
                <c:pt idx="1040">
                  <c:v>0.26400000000000001</c:v>
                </c:pt>
                <c:pt idx="1041">
                  <c:v>0.26200000000000001</c:v>
                </c:pt>
                <c:pt idx="1042">
                  <c:v>0.26</c:v>
                </c:pt>
                <c:pt idx="1043">
                  <c:v>0.25800000000000001</c:v>
                </c:pt>
                <c:pt idx="1044">
                  <c:v>0.255</c:v>
                </c:pt>
                <c:pt idx="1045">
                  <c:v>0.253</c:v>
                </c:pt>
                <c:pt idx="1046">
                  <c:v>0.251</c:v>
                </c:pt>
                <c:pt idx="1047">
                  <c:v>0.249</c:v>
                </c:pt>
                <c:pt idx="1048">
                  <c:v>0.247</c:v>
                </c:pt>
                <c:pt idx="1049">
                  <c:v>0.245</c:v>
                </c:pt>
                <c:pt idx="1050">
                  <c:v>0.24299999999999999</c:v>
                </c:pt>
                <c:pt idx="1051">
                  <c:v>0.24099999999999999</c:v>
                </c:pt>
                <c:pt idx="1052">
                  <c:v>0.23899999999999999</c:v>
                </c:pt>
                <c:pt idx="1053">
                  <c:v>0.23599999999999999</c:v>
                </c:pt>
                <c:pt idx="1054">
                  <c:v>0.23400000000000001</c:v>
                </c:pt>
                <c:pt idx="1055">
                  <c:v>0.23200000000000001</c:v>
                </c:pt>
                <c:pt idx="1056">
                  <c:v>0.23</c:v>
                </c:pt>
                <c:pt idx="1057">
                  <c:v>0.22800000000000001</c:v>
                </c:pt>
                <c:pt idx="1058">
                  <c:v>0.22600000000000001</c:v>
                </c:pt>
                <c:pt idx="1059">
                  <c:v>0.224</c:v>
                </c:pt>
                <c:pt idx="1060">
                  <c:v>0.222</c:v>
                </c:pt>
                <c:pt idx="1061">
                  <c:v>0.22</c:v>
                </c:pt>
                <c:pt idx="1062">
                  <c:v>0.219</c:v>
                </c:pt>
                <c:pt idx="1063">
                  <c:v>0.217</c:v>
                </c:pt>
                <c:pt idx="1064">
                  <c:v>0.215</c:v>
                </c:pt>
                <c:pt idx="1065">
                  <c:v>0.21299999999999999</c:v>
                </c:pt>
                <c:pt idx="1066">
                  <c:v>0.21099999999999999</c:v>
                </c:pt>
                <c:pt idx="1067">
                  <c:v>0.20899999999999999</c:v>
                </c:pt>
                <c:pt idx="1068">
                  <c:v>0.20699999999999999</c:v>
                </c:pt>
                <c:pt idx="1069">
                  <c:v>0.20499999999999999</c:v>
                </c:pt>
                <c:pt idx="1070">
                  <c:v>0.20300000000000001</c:v>
                </c:pt>
                <c:pt idx="1071">
                  <c:v>0.20200000000000001</c:v>
                </c:pt>
                <c:pt idx="1072">
                  <c:v>0.2</c:v>
                </c:pt>
                <c:pt idx="1073">
                  <c:v>0.19800000000000001</c:v>
                </c:pt>
                <c:pt idx="1074">
                  <c:v>0.19600000000000001</c:v>
                </c:pt>
                <c:pt idx="1075">
                  <c:v>0.19400000000000001</c:v>
                </c:pt>
                <c:pt idx="1076">
                  <c:v>0.192</c:v>
                </c:pt>
                <c:pt idx="1077">
                  <c:v>0.191</c:v>
                </c:pt>
                <c:pt idx="1078">
                  <c:v>0.189</c:v>
                </c:pt>
                <c:pt idx="1079">
                  <c:v>0.187</c:v>
                </c:pt>
                <c:pt idx="1080">
                  <c:v>0.185</c:v>
                </c:pt>
                <c:pt idx="1081">
                  <c:v>0.184</c:v>
                </c:pt>
                <c:pt idx="1082">
                  <c:v>0.182</c:v>
                </c:pt>
                <c:pt idx="1083">
                  <c:v>0.18</c:v>
                </c:pt>
                <c:pt idx="1084">
                  <c:v>0.17899999999999999</c:v>
                </c:pt>
                <c:pt idx="1085">
                  <c:v>0.17699999999999999</c:v>
                </c:pt>
                <c:pt idx="1086">
                  <c:v>0.17499999999999999</c:v>
                </c:pt>
                <c:pt idx="1087">
                  <c:v>0.17399999999999999</c:v>
                </c:pt>
                <c:pt idx="1088">
                  <c:v>0.17199999999999999</c:v>
                </c:pt>
                <c:pt idx="1089">
                  <c:v>0.17</c:v>
                </c:pt>
                <c:pt idx="1090">
                  <c:v>0.16900000000000001</c:v>
                </c:pt>
                <c:pt idx="1091">
                  <c:v>0.16700000000000001</c:v>
                </c:pt>
                <c:pt idx="1092">
                  <c:v>0.16500000000000001</c:v>
                </c:pt>
                <c:pt idx="1093">
                  <c:v>0.16400000000000001</c:v>
                </c:pt>
                <c:pt idx="1094">
                  <c:v>0.16200000000000001</c:v>
                </c:pt>
                <c:pt idx="1095">
                  <c:v>0.161</c:v>
                </c:pt>
                <c:pt idx="1096">
                  <c:v>0.159</c:v>
                </c:pt>
                <c:pt idx="1097">
                  <c:v>0.158</c:v>
                </c:pt>
                <c:pt idx="1098">
                  <c:v>0.156</c:v>
                </c:pt>
                <c:pt idx="1099">
                  <c:v>0.154</c:v>
                </c:pt>
                <c:pt idx="1100">
                  <c:v>0.153</c:v>
                </c:pt>
                <c:pt idx="1101">
                  <c:v>0.151</c:v>
                </c:pt>
                <c:pt idx="1102">
                  <c:v>0.15</c:v>
                </c:pt>
                <c:pt idx="1103">
                  <c:v>0.14799999999999999</c:v>
                </c:pt>
                <c:pt idx="1104">
                  <c:v>0.14699999999999999</c:v>
                </c:pt>
                <c:pt idx="1105">
                  <c:v>0.14599999999999999</c:v>
                </c:pt>
                <c:pt idx="1106">
                  <c:v>0.14399999999999999</c:v>
                </c:pt>
                <c:pt idx="1107">
                  <c:v>0.14299999999999999</c:v>
                </c:pt>
                <c:pt idx="1108">
                  <c:v>0.14099999999999999</c:v>
                </c:pt>
                <c:pt idx="1109">
                  <c:v>0.14000000000000001</c:v>
                </c:pt>
                <c:pt idx="1110">
                  <c:v>0.13800000000000001</c:v>
                </c:pt>
                <c:pt idx="1111">
                  <c:v>0.13700000000000001</c:v>
                </c:pt>
                <c:pt idx="1112">
                  <c:v>0.13600000000000001</c:v>
                </c:pt>
                <c:pt idx="1113">
                  <c:v>0.13400000000000001</c:v>
                </c:pt>
                <c:pt idx="1114">
                  <c:v>0.13300000000000001</c:v>
                </c:pt>
                <c:pt idx="1115">
                  <c:v>0.13200000000000001</c:v>
                </c:pt>
                <c:pt idx="1116">
                  <c:v>0.13</c:v>
                </c:pt>
                <c:pt idx="1117">
                  <c:v>0.129</c:v>
                </c:pt>
                <c:pt idx="1118">
                  <c:v>0.128</c:v>
                </c:pt>
                <c:pt idx="1119">
                  <c:v>0.126</c:v>
                </c:pt>
                <c:pt idx="1120">
                  <c:v>0.125</c:v>
                </c:pt>
                <c:pt idx="1121">
                  <c:v>0.124</c:v>
                </c:pt>
                <c:pt idx="1122">
                  <c:v>0.122</c:v>
                </c:pt>
                <c:pt idx="1123">
                  <c:v>0.121</c:v>
                </c:pt>
                <c:pt idx="1124">
                  <c:v>0.12</c:v>
                </c:pt>
                <c:pt idx="1125">
                  <c:v>0.11899999999999999</c:v>
                </c:pt>
                <c:pt idx="1126">
                  <c:v>0.11700000000000001</c:v>
                </c:pt>
                <c:pt idx="1127">
                  <c:v>0.11600000000000001</c:v>
                </c:pt>
                <c:pt idx="1128">
                  <c:v>0.115</c:v>
                </c:pt>
                <c:pt idx="1129">
                  <c:v>0.114</c:v>
                </c:pt>
                <c:pt idx="1130">
                  <c:v>0.112</c:v>
                </c:pt>
                <c:pt idx="1131">
                  <c:v>0.111</c:v>
                </c:pt>
                <c:pt idx="1132">
                  <c:v>0.11</c:v>
                </c:pt>
                <c:pt idx="1133">
                  <c:v>0.109</c:v>
                </c:pt>
                <c:pt idx="1134">
                  <c:v>0.108</c:v>
                </c:pt>
                <c:pt idx="1135">
                  <c:v>0.107</c:v>
                </c:pt>
                <c:pt idx="1136">
                  <c:v>0.105</c:v>
                </c:pt>
                <c:pt idx="1137">
                  <c:v>0.104</c:v>
                </c:pt>
                <c:pt idx="1138">
                  <c:v>0.10299999999999999</c:v>
                </c:pt>
                <c:pt idx="1139">
                  <c:v>0.10199999999999999</c:v>
                </c:pt>
                <c:pt idx="1140">
                  <c:v>0.10100000000000001</c:v>
                </c:pt>
                <c:pt idx="1141">
                  <c:v>0.1</c:v>
                </c:pt>
                <c:pt idx="1142">
                  <c:v>9.9000000000000005E-2</c:v>
                </c:pt>
                <c:pt idx="1143">
                  <c:v>9.8000000000000004E-2</c:v>
                </c:pt>
                <c:pt idx="1144">
                  <c:v>9.7000000000000003E-2</c:v>
                </c:pt>
                <c:pt idx="1145">
                  <c:v>9.6000000000000002E-2</c:v>
                </c:pt>
                <c:pt idx="1146">
                  <c:v>9.4E-2</c:v>
                </c:pt>
                <c:pt idx="1147">
                  <c:v>9.2999999999999999E-2</c:v>
                </c:pt>
                <c:pt idx="1148">
                  <c:v>9.1999999999999998E-2</c:v>
                </c:pt>
                <c:pt idx="1149">
                  <c:v>9.0999999999999998E-2</c:v>
                </c:pt>
                <c:pt idx="1150">
                  <c:v>0.09</c:v>
                </c:pt>
                <c:pt idx="1151">
                  <c:v>8.8999999999999996E-2</c:v>
                </c:pt>
                <c:pt idx="1152">
                  <c:v>8.7999999999999995E-2</c:v>
                </c:pt>
                <c:pt idx="1153">
                  <c:v>8.6999999999999994E-2</c:v>
                </c:pt>
                <c:pt idx="1154">
                  <c:v>8.5999999999999993E-2</c:v>
                </c:pt>
                <c:pt idx="1155">
                  <c:v>8.5000000000000006E-2</c:v>
                </c:pt>
                <c:pt idx="1156">
                  <c:v>8.4000000000000005E-2</c:v>
                </c:pt>
                <c:pt idx="1157">
                  <c:v>8.3000000000000004E-2</c:v>
                </c:pt>
                <c:pt idx="1158">
                  <c:v>8.3000000000000004E-2</c:v>
                </c:pt>
                <c:pt idx="1159">
                  <c:v>8.2000000000000003E-2</c:v>
                </c:pt>
                <c:pt idx="1160">
                  <c:v>8.1000000000000003E-2</c:v>
                </c:pt>
                <c:pt idx="1161">
                  <c:v>0.08</c:v>
                </c:pt>
                <c:pt idx="1162">
                  <c:v>7.9000000000000001E-2</c:v>
                </c:pt>
                <c:pt idx="1163">
                  <c:v>7.8E-2</c:v>
                </c:pt>
                <c:pt idx="1164">
                  <c:v>7.6999999999999999E-2</c:v>
                </c:pt>
                <c:pt idx="1165">
                  <c:v>7.5999999999999998E-2</c:v>
                </c:pt>
                <c:pt idx="1166">
                  <c:v>7.4999999999999997E-2</c:v>
                </c:pt>
                <c:pt idx="1167">
                  <c:v>7.3999999999999996E-2</c:v>
                </c:pt>
                <c:pt idx="1168">
                  <c:v>7.3999999999999996E-2</c:v>
                </c:pt>
                <c:pt idx="1169">
                  <c:v>7.2999999999999995E-2</c:v>
                </c:pt>
                <c:pt idx="1170">
                  <c:v>7.1999999999999995E-2</c:v>
                </c:pt>
                <c:pt idx="1171">
                  <c:v>7.0999999999999994E-2</c:v>
                </c:pt>
                <c:pt idx="1172">
                  <c:v>7.0000000000000007E-2</c:v>
                </c:pt>
                <c:pt idx="1173">
                  <c:v>6.9000000000000006E-2</c:v>
                </c:pt>
                <c:pt idx="1174">
                  <c:v>6.9000000000000006E-2</c:v>
                </c:pt>
                <c:pt idx="1175">
                  <c:v>6.8000000000000005E-2</c:v>
                </c:pt>
                <c:pt idx="1176">
                  <c:v>6.7000000000000004E-2</c:v>
                </c:pt>
                <c:pt idx="1177">
                  <c:v>6.6000000000000003E-2</c:v>
                </c:pt>
                <c:pt idx="1178">
                  <c:v>6.5000000000000002E-2</c:v>
                </c:pt>
                <c:pt idx="1179">
                  <c:v>6.5000000000000002E-2</c:v>
                </c:pt>
                <c:pt idx="1180">
                  <c:v>6.4000000000000001E-2</c:v>
                </c:pt>
                <c:pt idx="1181">
                  <c:v>6.3E-2</c:v>
                </c:pt>
                <c:pt idx="1182">
                  <c:v>6.2E-2</c:v>
                </c:pt>
                <c:pt idx="1183">
                  <c:v>6.2E-2</c:v>
                </c:pt>
                <c:pt idx="1184">
                  <c:v>6.0999999999999999E-2</c:v>
                </c:pt>
                <c:pt idx="1185">
                  <c:v>0.06</c:v>
                </c:pt>
                <c:pt idx="1186">
                  <c:v>5.8999999999999997E-2</c:v>
                </c:pt>
                <c:pt idx="1187">
                  <c:v>5.8999999999999997E-2</c:v>
                </c:pt>
                <c:pt idx="1188">
                  <c:v>5.8000000000000003E-2</c:v>
                </c:pt>
                <c:pt idx="1189">
                  <c:v>5.7000000000000002E-2</c:v>
                </c:pt>
                <c:pt idx="1190">
                  <c:v>5.7000000000000002E-2</c:v>
                </c:pt>
                <c:pt idx="1191">
                  <c:v>5.6000000000000001E-2</c:v>
                </c:pt>
                <c:pt idx="1192">
                  <c:v>5.5E-2</c:v>
                </c:pt>
                <c:pt idx="1193">
                  <c:v>5.5E-2</c:v>
                </c:pt>
                <c:pt idx="1194">
                  <c:v>5.3999999999999999E-2</c:v>
                </c:pt>
                <c:pt idx="1195">
                  <c:v>5.2999999999999999E-2</c:v>
                </c:pt>
                <c:pt idx="1196">
                  <c:v>5.2999999999999999E-2</c:v>
                </c:pt>
                <c:pt idx="1197">
                  <c:v>5.1999999999999998E-2</c:v>
                </c:pt>
                <c:pt idx="1198">
                  <c:v>5.0999999999999997E-2</c:v>
                </c:pt>
                <c:pt idx="1199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36-4739-A246-09BFAD3AC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1983135"/>
        <c:axId val="1521980255"/>
      </c:lineChart>
      <c:catAx>
        <c:axId val="152198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80255"/>
        <c:crosses val="autoZero"/>
        <c:auto val="1"/>
        <c:lblAlgn val="ctr"/>
        <c:lblOffset val="100"/>
        <c:noMultiLvlLbl val="0"/>
      </c:catAx>
      <c:valAx>
        <c:axId val="152198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8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ZC1-EUP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'2. ZP TPC'!$J$7:$J$1206</c:f>
              <c:numCache>
                <c:formatCode>0.000</c:formatCode>
                <c:ptCount val="1200"/>
                <c:pt idx="0" formatCode="General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  <c:pt idx="402">
                  <c:v>10.050000000000001</c:v>
                </c:pt>
                <c:pt idx="403">
                  <c:v>10.074999999999999</c:v>
                </c:pt>
                <c:pt idx="404">
                  <c:v>10.1</c:v>
                </c:pt>
                <c:pt idx="405">
                  <c:v>10.125</c:v>
                </c:pt>
                <c:pt idx="406">
                  <c:v>10.15</c:v>
                </c:pt>
                <c:pt idx="407">
                  <c:v>10.175000000000001</c:v>
                </c:pt>
                <c:pt idx="408">
                  <c:v>10.199999999999999</c:v>
                </c:pt>
                <c:pt idx="409">
                  <c:v>10.225</c:v>
                </c:pt>
                <c:pt idx="410">
                  <c:v>10.25</c:v>
                </c:pt>
                <c:pt idx="411">
                  <c:v>10.275</c:v>
                </c:pt>
                <c:pt idx="412">
                  <c:v>10.3</c:v>
                </c:pt>
                <c:pt idx="413">
                  <c:v>10.324999999999999</c:v>
                </c:pt>
                <c:pt idx="414">
                  <c:v>10.35</c:v>
                </c:pt>
                <c:pt idx="415">
                  <c:v>10.375</c:v>
                </c:pt>
                <c:pt idx="416">
                  <c:v>10.4</c:v>
                </c:pt>
                <c:pt idx="417">
                  <c:v>10.425000000000001</c:v>
                </c:pt>
                <c:pt idx="418">
                  <c:v>10.45</c:v>
                </c:pt>
                <c:pt idx="419">
                  <c:v>10.475</c:v>
                </c:pt>
                <c:pt idx="420">
                  <c:v>10.5</c:v>
                </c:pt>
                <c:pt idx="421">
                  <c:v>10.525</c:v>
                </c:pt>
                <c:pt idx="422">
                  <c:v>10.55</c:v>
                </c:pt>
                <c:pt idx="423">
                  <c:v>10.574999999999999</c:v>
                </c:pt>
                <c:pt idx="424">
                  <c:v>10.6</c:v>
                </c:pt>
                <c:pt idx="425">
                  <c:v>10.625</c:v>
                </c:pt>
                <c:pt idx="426">
                  <c:v>10.65</c:v>
                </c:pt>
                <c:pt idx="427">
                  <c:v>10.675000000000001</c:v>
                </c:pt>
                <c:pt idx="428">
                  <c:v>10.7</c:v>
                </c:pt>
                <c:pt idx="429">
                  <c:v>10.725</c:v>
                </c:pt>
                <c:pt idx="430">
                  <c:v>10.75</c:v>
                </c:pt>
                <c:pt idx="431">
                  <c:v>10.775</c:v>
                </c:pt>
                <c:pt idx="432">
                  <c:v>10.8</c:v>
                </c:pt>
                <c:pt idx="433">
                  <c:v>10.824999999999999</c:v>
                </c:pt>
                <c:pt idx="434">
                  <c:v>10.85</c:v>
                </c:pt>
                <c:pt idx="435">
                  <c:v>10.875</c:v>
                </c:pt>
                <c:pt idx="436">
                  <c:v>10.9</c:v>
                </c:pt>
                <c:pt idx="437">
                  <c:v>10.925000000000001</c:v>
                </c:pt>
                <c:pt idx="438">
                  <c:v>10.95</c:v>
                </c:pt>
                <c:pt idx="439">
                  <c:v>10.975</c:v>
                </c:pt>
                <c:pt idx="440">
                  <c:v>11</c:v>
                </c:pt>
                <c:pt idx="441">
                  <c:v>11.025</c:v>
                </c:pt>
                <c:pt idx="442">
                  <c:v>11.05</c:v>
                </c:pt>
                <c:pt idx="443">
                  <c:v>11.074999999999999</c:v>
                </c:pt>
                <c:pt idx="444">
                  <c:v>11.1</c:v>
                </c:pt>
                <c:pt idx="445">
                  <c:v>11.125</c:v>
                </c:pt>
                <c:pt idx="446">
                  <c:v>11.15</c:v>
                </c:pt>
                <c:pt idx="447">
                  <c:v>11.175000000000001</c:v>
                </c:pt>
                <c:pt idx="448">
                  <c:v>11.2</c:v>
                </c:pt>
                <c:pt idx="449">
                  <c:v>11.225</c:v>
                </c:pt>
                <c:pt idx="450">
                  <c:v>11.25</c:v>
                </c:pt>
                <c:pt idx="451">
                  <c:v>11.275</c:v>
                </c:pt>
                <c:pt idx="452">
                  <c:v>11.3</c:v>
                </c:pt>
                <c:pt idx="453">
                  <c:v>11.324999999999999</c:v>
                </c:pt>
                <c:pt idx="454">
                  <c:v>11.35</c:v>
                </c:pt>
                <c:pt idx="455">
                  <c:v>11.375</c:v>
                </c:pt>
                <c:pt idx="456">
                  <c:v>11.4</c:v>
                </c:pt>
                <c:pt idx="457">
                  <c:v>11.425000000000001</c:v>
                </c:pt>
                <c:pt idx="458">
                  <c:v>11.45</c:v>
                </c:pt>
                <c:pt idx="459">
                  <c:v>11.475</c:v>
                </c:pt>
                <c:pt idx="460">
                  <c:v>11.5</c:v>
                </c:pt>
                <c:pt idx="461">
                  <c:v>11.525</c:v>
                </c:pt>
                <c:pt idx="462">
                  <c:v>11.55</c:v>
                </c:pt>
                <c:pt idx="463">
                  <c:v>11.574999999999999</c:v>
                </c:pt>
                <c:pt idx="464">
                  <c:v>11.6</c:v>
                </c:pt>
                <c:pt idx="465">
                  <c:v>11.625</c:v>
                </c:pt>
                <c:pt idx="466">
                  <c:v>11.65</c:v>
                </c:pt>
                <c:pt idx="467">
                  <c:v>11.675000000000001</c:v>
                </c:pt>
                <c:pt idx="468">
                  <c:v>11.7</c:v>
                </c:pt>
                <c:pt idx="469">
                  <c:v>11.725</c:v>
                </c:pt>
                <c:pt idx="470">
                  <c:v>11.75</c:v>
                </c:pt>
                <c:pt idx="471">
                  <c:v>11.775</c:v>
                </c:pt>
                <c:pt idx="472">
                  <c:v>11.8</c:v>
                </c:pt>
                <c:pt idx="473">
                  <c:v>11.824999999999999</c:v>
                </c:pt>
                <c:pt idx="474">
                  <c:v>11.85</c:v>
                </c:pt>
                <c:pt idx="475">
                  <c:v>11.875</c:v>
                </c:pt>
                <c:pt idx="476">
                  <c:v>11.9</c:v>
                </c:pt>
                <c:pt idx="477">
                  <c:v>11.925000000000001</c:v>
                </c:pt>
                <c:pt idx="478">
                  <c:v>11.95</c:v>
                </c:pt>
                <c:pt idx="479">
                  <c:v>11.975</c:v>
                </c:pt>
                <c:pt idx="480">
                  <c:v>12</c:v>
                </c:pt>
                <c:pt idx="481">
                  <c:v>12.025</c:v>
                </c:pt>
                <c:pt idx="482">
                  <c:v>12.05</c:v>
                </c:pt>
                <c:pt idx="483">
                  <c:v>12.074999999999999</c:v>
                </c:pt>
                <c:pt idx="484">
                  <c:v>12.1</c:v>
                </c:pt>
                <c:pt idx="485">
                  <c:v>12.125</c:v>
                </c:pt>
                <c:pt idx="486">
                  <c:v>12.15</c:v>
                </c:pt>
                <c:pt idx="487">
                  <c:v>12.175000000000001</c:v>
                </c:pt>
                <c:pt idx="488">
                  <c:v>12.2</c:v>
                </c:pt>
                <c:pt idx="489">
                  <c:v>12.225</c:v>
                </c:pt>
                <c:pt idx="490">
                  <c:v>12.25</c:v>
                </c:pt>
                <c:pt idx="491">
                  <c:v>12.275</c:v>
                </c:pt>
                <c:pt idx="492">
                  <c:v>12.3</c:v>
                </c:pt>
                <c:pt idx="493">
                  <c:v>12.324999999999999</c:v>
                </c:pt>
                <c:pt idx="494">
                  <c:v>12.35</c:v>
                </c:pt>
                <c:pt idx="495">
                  <c:v>12.375</c:v>
                </c:pt>
                <c:pt idx="496">
                  <c:v>12.4</c:v>
                </c:pt>
                <c:pt idx="497">
                  <c:v>12.425000000000001</c:v>
                </c:pt>
                <c:pt idx="498">
                  <c:v>12.45</c:v>
                </c:pt>
                <c:pt idx="499">
                  <c:v>12.475</c:v>
                </c:pt>
                <c:pt idx="500">
                  <c:v>12.5</c:v>
                </c:pt>
                <c:pt idx="501">
                  <c:v>12.525</c:v>
                </c:pt>
                <c:pt idx="502">
                  <c:v>12.55</c:v>
                </c:pt>
                <c:pt idx="503">
                  <c:v>12.574999999999999</c:v>
                </c:pt>
                <c:pt idx="504">
                  <c:v>12.6</c:v>
                </c:pt>
                <c:pt idx="505">
                  <c:v>12.625</c:v>
                </c:pt>
                <c:pt idx="506">
                  <c:v>12.65</c:v>
                </c:pt>
                <c:pt idx="507">
                  <c:v>12.675000000000001</c:v>
                </c:pt>
                <c:pt idx="508">
                  <c:v>12.7</c:v>
                </c:pt>
                <c:pt idx="509">
                  <c:v>12.725</c:v>
                </c:pt>
                <c:pt idx="510">
                  <c:v>12.75</c:v>
                </c:pt>
                <c:pt idx="511">
                  <c:v>12.775</c:v>
                </c:pt>
                <c:pt idx="512">
                  <c:v>12.8</c:v>
                </c:pt>
                <c:pt idx="513">
                  <c:v>12.824999999999999</c:v>
                </c:pt>
                <c:pt idx="514">
                  <c:v>12.85</c:v>
                </c:pt>
                <c:pt idx="515">
                  <c:v>12.875</c:v>
                </c:pt>
                <c:pt idx="516">
                  <c:v>12.9</c:v>
                </c:pt>
                <c:pt idx="517">
                  <c:v>12.925000000000001</c:v>
                </c:pt>
                <c:pt idx="518">
                  <c:v>12.95</c:v>
                </c:pt>
                <c:pt idx="519">
                  <c:v>12.975</c:v>
                </c:pt>
                <c:pt idx="520">
                  <c:v>13</c:v>
                </c:pt>
                <c:pt idx="521">
                  <c:v>13.025</c:v>
                </c:pt>
                <c:pt idx="522">
                  <c:v>13.05</c:v>
                </c:pt>
                <c:pt idx="523">
                  <c:v>13.074999999999999</c:v>
                </c:pt>
                <c:pt idx="524">
                  <c:v>13.1</c:v>
                </c:pt>
                <c:pt idx="525">
                  <c:v>13.125</c:v>
                </c:pt>
                <c:pt idx="526">
                  <c:v>13.15</c:v>
                </c:pt>
                <c:pt idx="527">
                  <c:v>13.175000000000001</c:v>
                </c:pt>
                <c:pt idx="528">
                  <c:v>13.2</c:v>
                </c:pt>
                <c:pt idx="529">
                  <c:v>13.225</c:v>
                </c:pt>
                <c:pt idx="530">
                  <c:v>13.25</c:v>
                </c:pt>
                <c:pt idx="531">
                  <c:v>13.275</c:v>
                </c:pt>
                <c:pt idx="532">
                  <c:v>13.3</c:v>
                </c:pt>
                <c:pt idx="533">
                  <c:v>13.324999999999999</c:v>
                </c:pt>
                <c:pt idx="534">
                  <c:v>13.35</c:v>
                </c:pt>
                <c:pt idx="535">
                  <c:v>13.375</c:v>
                </c:pt>
                <c:pt idx="536">
                  <c:v>13.4</c:v>
                </c:pt>
                <c:pt idx="537">
                  <c:v>13.425000000000001</c:v>
                </c:pt>
                <c:pt idx="538">
                  <c:v>13.45</c:v>
                </c:pt>
                <c:pt idx="539">
                  <c:v>13.475</c:v>
                </c:pt>
                <c:pt idx="540">
                  <c:v>13.5</c:v>
                </c:pt>
                <c:pt idx="541">
                  <c:v>13.525</c:v>
                </c:pt>
                <c:pt idx="542">
                  <c:v>13.55</c:v>
                </c:pt>
                <c:pt idx="543">
                  <c:v>13.574999999999999</c:v>
                </c:pt>
                <c:pt idx="544">
                  <c:v>13.6</c:v>
                </c:pt>
                <c:pt idx="545">
                  <c:v>13.625</c:v>
                </c:pt>
                <c:pt idx="546">
                  <c:v>13.65</c:v>
                </c:pt>
                <c:pt idx="547">
                  <c:v>13.675000000000001</c:v>
                </c:pt>
                <c:pt idx="548">
                  <c:v>13.7</c:v>
                </c:pt>
                <c:pt idx="549">
                  <c:v>13.725</c:v>
                </c:pt>
                <c:pt idx="550">
                  <c:v>13.75</c:v>
                </c:pt>
                <c:pt idx="551">
                  <c:v>13.775</c:v>
                </c:pt>
                <c:pt idx="552">
                  <c:v>13.8</c:v>
                </c:pt>
                <c:pt idx="553">
                  <c:v>13.824999999999999</c:v>
                </c:pt>
                <c:pt idx="554">
                  <c:v>13.85</c:v>
                </c:pt>
                <c:pt idx="555">
                  <c:v>13.875</c:v>
                </c:pt>
                <c:pt idx="556">
                  <c:v>13.9</c:v>
                </c:pt>
                <c:pt idx="557">
                  <c:v>13.925000000000001</c:v>
                </c:pt>
                <c:pt idx="558">
                  <c:v>13.95</c:v>
                </c:pt>
                <c:pt idx="559">
                  <c:v>13.975</c:v>
                </c:pt>
                <c:pt idx="560">
                  <c:v>14</c:v>
                </c:pt>
                <c:pt idx="561">
                  <c:v>14.025</c:v>
                </c:pt>
                <c:pt idx="562">
                  <c:v>14.05</c:v>
                </c:pt>
                <c:pt idx="563">
                  <c:v>14.074999999999999</c:v>
                </c:pt>
                <c:pt idx="564">
                  <c:v>14.1</c:v>
                </c:pt>
                <c:pt idx="565">
                  <c:v>14.125</c:v>
                </c:pt>
                <c:pt idx="566">
                  <c:v>14.15</c:v>
                </c:pt>
                <c:pt idx="567">
                  <c:v>14.175000000000001</c:v>
                </c:pt>
                <c:pt idx="568">
                  <c:v>14.2</c:v>
                </c:pt>
                <c:pt idx="569">
                  <c:v>14.225</c:v>
                </c:pt>
                <c:pt idx="570">
                  <c:v>14.25</c:v>
                </c:pt>
                <c:pt idx="571">
                  <c:v>14.275</c:v>
                </c:pt>
                <c:pt idx="572">
                  <c:v>14.3</c:v>
                </c:pt>
                <c:pt idx="573">
                  <c:v>14.324999999999999</c:v>
                </c:pt>
                <c:pt idx="574">
                  <c:v>14.35</c:v>
                </c:pt>
                <c:pt idx="575">
                  <c:v>14.375</c:v>
                </c:pt>
                <c:pt idx="576">
                  <c:v>14.4</c:v>
                </c:pt>
                <c:pt idx="577">
                  <c:v>14.425000000000001</c:v>
                </c:pt>
                <c:pt idx="578">
                  <c:v>14.45</c:v>
                </c:pt>
                <c:pt idx="579">
                  <c:v>14.475</c:v>
                </c:pt>
                <c:pt idx="580">
                  <c:v>14.5</c:v>
                </c:pt>
                <c:pt idx="581">
                  <c:v>14.525</c:v>
                </c:pt>
                <c:pt idx="582">
                  <c:v>14.55</c:v>
                </c:pt>
                <c:pt idx="583">
                  <c:v>14.574999999999999</c:v>
                </c:pt>
                <c:pt idx="584">
                  <c:v>14.6</c:v>
                </c:pt>
                <c:pt idx="585">
                  <c:v>14.625</c:v>
                </c:pt>
                <c:pt idx="586">
                  <c:v>14.65</c:v>
                </c:pt>
                <c:pt idx="587">
                  <c:v>14.675000000000001</c:v>
                </c:pt>
                <c:pt idx="588">
                  <c:v>14.7</c:v>
                </c:pt>
                <c:pt idx="589">
                  <c:v>14.725</c:v>
                </c:pt>
                <c:pt idx="590">
                  <c:v>14.75</c:v>
                </c:pt>
                <c:pt idx="591">
                  <c:v>14.775</c:v>
                </c:pt>
                <c:pt idx="592">
                  <c:v>14.8</c:v>
                </c:pt>
                <c:pt idx="593">
                  <c:v>14.824999999999999</c:v>
                </c:pt>
                <c:pt idx="594">
                  <c:v>14.85</c:v>
                </c:pt>
                <c:pt idx="595">
                  <c:v>14.875</c:v>
                </c:pt>
                <c:pt idx="596">
                  <c:v>14.9</c:v>
                </c:pt>
                <c:pt idx="597">
                  <c:v>14.925000000000001</c:v>
                </c:pt>
                <c:pt idx="598">
                  <c:v>14.95</c:v>
                </c:pt>
                <c:pt idx="599">
                  <c:v>14.975</c:v>
                </c:pt>
                <c:pt idx="600">
                  <c:v>15</c:v>
                </c:pt>
                <c:pt idx="601">
                  <c:v>15.025</c:v>
                </c:pt>
                <c:pt idx="602">
                  <c:v>15.05</c:v>
                </c:pt>
                <c:pt idx="603">
                  <c:v>15.074999999999999</c:v>
                </c:pt>
                <c:pt idx="604">
                  <c:v>15.1</c:v>
                </c:pt>
                <c:pt idx="605">
                  <c:v>15.125</c:v>
                </c:pt>
                <c:pt idx="606">
                  <c:v>15.15</c:v>
                </c:pt>
                <c:pt idx="607">
                  <c:v>15.175000000000001</c:v>
                </c:pt>
                <c:pt idx="608">
                  <c:v>15.2</c:v>
                </c:pt>
                <c:pt idx="609">
                  <c:v>15.225</c:v>
                </c:pt>
                <c:pt idx="610">
                  <c:v>15.25</c:v>
                </c:pt>
                <c:pt idx="611">
                  <c:v>15.275</c:v>
                </c:pt>
                <c:pt idx="612">
                  <c:v>15.3</c:v>
                </c:pt>
                <c:pt idx="613">
                  <c:v>15.324999999999999</c:v>
                </c:pt>
                <c:pt idx="614">
                  <c:v>15.35</c:v>
                </c:pt>
                <c:pt idx="615">
                  <c:v>15.375</c:v>
                </c:pt>
                <c:pt idx="616">
                  <c:v>15.4</c:v>
                </c:pt>
                <c:pt idx="617">
                  <c:v>15.425000000000001</c:v>
                </c:pt>
                <c:pt idx="618">
                  <c:v>15.45</c:v>
                </c:pt>
                <c:pt idx="619">
                  <c:v>15.475</c:v>
                </c:pt>
                <c:pt idx="620">
                  <c:v>15.5</c:v>
                </c:pt>
                <c:pt idx="621">
                  <c:v>15.525</c:v>
                </c:pt>
                <c:pt idx="622">
                  <c:v>15.55</c:v>
                </c:pt>
                <c:pt idx="623">
                  <c:v>15.574999999999999</c:v>
                </c:pt>
                <c:pt idx="624">
                  <c:v>15.6</c:v>
                </c:pt>
                <c:pt idx="625">
                  <c:v>15.625</c:v>
                </c:pt>
                <c:pt idx="626">
                  <c:v>15.65</c:v>
                </c:pt>
                <c:pt idx="627">
                  <c:v>15.675000000000001</c:v>
                </c:pt>
                <c:pt idx="628">
                  <c:v>15.7</c:v>
                </c:pt>
                <c:pt idx="629">
                  <c:v>15.725</c:v>
                </c:pt>
                <c:pt idx="630">
                  <c:v>15.75</c:v>
                </c:pt>
                <c:pt idx="631">
                  <c:v>15.775</c:v>
                </c:pt>
                <c:pt idx="632">
                  <c:v>15.8</c:v>
                </c:pt>
                <c:pt idx="633">
                  <c:v>15.824999999999999</c:v>
                </c:pt>
                <c:pt idx="634">
                  <c:v>15.85</c:v>
                </c:pt>
                <c:pt idx="635">
                  <c:v>15.875</c:v>
                </c:pt>
                <c:pt idx="636">
                  <c:v>15.9</c:v>
                </c:pt>
                <c:pt idx="637">
                  <c:v>15.925000000000001</c:v>
                </c:pt>
                <c:pt idx="638">
                  <c:v>15.95</c:v>
                </c:pt>
                <c:pt idx="639">
                  <c:v>15.975</c:v>
                </c:pt>
                <c:pt idx="640">
                  <c:v>16</c:v>
                </c:pt>
                <c:pt idx="641">
                  <c:v>16.024999999999999</c:v>
                </c:pt>
                <c:pt idx="642">
                  <c:v>16.05</c:v>
                </c:pt>
                <c:pt idx="643">
                  <c:v>16.074999999999999</c:v>
                </c:pt>
                <c:pt idx="644">
                  <c:v>16.100000000000001</c:v>
                </c:pt>
                <c:pt idx="645">
                  <c:v>16.125</c:v>
                </c:pt>
                <c:pt idx="646">
                  <c:v>16.149999999999999</c:v>
                </c:pt>
                <c:pt idx="647">
                  <c:v>16.175000000000001</c:v>
                </c:pt>
                <c:pt idx="648">
                  <c:v>16.2</c:v>
                </c:pt>
                <c:pt idx="649">
                  <c:v>16.225000000000001</c:v>
                </c:pt>
                <c:pt idx="650">
                  <c:v>16.25</c:v>
                </c:pt>
                <c:pt idx="651">
                  <c:v>16.274999999999999</c:v>
                </c:pt>
                <c:pt idx="652">
                  <c:v>16.3</c:v>
                </c:pt>
                <c:pt idx="653">
                  <c:v>16.324999999999999</c:v>
                </c:pt>
                <c:pt idx="654">
                  <c:v>16.350000000000001</c:v>
                </c:pt>
                <c:pt idx="655">
                  <c:v>16.375</c:v>
                </c:pt>
                <c:pt idx="656">
                  <c:v>16.399999999999999</c:v>
                </c:pt>
                <c:pt idx="657">
                  <c:v>16.425000000000001</c:v>
                </c:pt>
                <c:pt idx="658">
                  <c:v>16.45</c:v>
                </c:pt>
                <c:pt idx="659">
                  <c:v>16.475000000000001</c:v>
                </c:pt>
                <c:pt idx="660">
                  <c:v>16.5</c:v>
                </c:pt>
                <c:pt idx="661">
                  <c:v>16.524999999999999</c:v>
                </c:pt>
                <c:pt idx="662">
                  <c:v>16.55</c:v>
                </c:pt>
                <c:pt idx="663">
                  <c:v>16.574999999999999</c:v>
                </c:pt>
                <c:pt idx="664">
                  <c:v>16.600000000000001</c:v>
                </c:pt>
                <c:pt idx="665">
                  <c:v>16.625</c:v>
                </c:pt>
                <c:pt idx="666">
                  <c:v>16.649999999999999</c:v>
                </c:pt>
                <c:pt idx="667">
                  <c:v>16.675000000000001</c:v>
                </c:pt>
                <c:pt idx="668">
                  <c:v>16.7</c:v>
                </c:pt>
                <c:pt idx="669">
                  <c:v>16.725000000000001</c:v>
                </c:pt>
                <c:pt idx="670">
                  <c:v>16.75</c:v>
                </c:pt>
                <c:pt idx="671">
                  <c:v>16.774999999999999</c:v>
                </c:pt>
                <c:pt idx="672">
                  <c:v>16.8</c:v>
                </c:pt>
                <c:pt idx="673">
                  <c:v>16.824999999999999</c:v>
                </c:pt>
                <c:pt idx="674">
                  <c:v>16.850000000000001</c:v>
                </c:pt>
                <c:pt idx="675">
                  <c:v>16.875</c:v>
                </c:pt>
                <c:pt idx="676">
                  <c:v>16.899999999999999</c:v>
                </c:pt>
                <c:pt idx="677">
                  <c:v>16.925000000000001</c:v>
                </c:pt>
                <c:pt idx="678">
                  <c:v>16.95</c:v>
                </c:pt>
                <c:pt idx="679">
                  <c:v>16.975000000000001</c:v>
                </c:pt>
                <c:pt idx="680">
                  <c:v>17</c:v>
                </c:pt>
                <c:pt idx="681">
                  <c:v>17.024999999999999</c:v>
                </c:pt>
                <c:pt idx="682">
                  <c:v>17.05</c:v>
                </c:pt>
                <c:pt idx="683">
                  <c:v>17.074999999999999</c:v>
                </c:pt>
                <c:pt idx="684">
                  <c:v>17.100000000000001</c:v>
                </c:pt>
                <c:pt idx="685">
                  <c:v>17.125</c:v>
                </c:pt>
                <c:pt idx="686">
                  <c:v>17.149999999999999</c:v>
                </c:pt>
                <c:pt idx="687">
                  <c:v>17.175000000000001</c:v>
                </c:pt>
                <c:pt idx="688">
                  <c:v>17.2</c:v>
                </c:pt>
                <c:pt idx="689">
                  <c:v>17.225000000000001</c:v>
                </c:pt>
                <c:pt idx="690">
                  <c:v>17.25</c:v>
                </c:pt>
                <c:pt idx="691">
                  <c:v>17.274999999999999</c:v>
                </c:pt>
                <c:pt idx="692">
                  <c:v>17.3</c:v>
                </c:pt>
                <c:pt idx="693">
                  <c:v>17.324999999999999</c:v>
                </c:pt>
                <c:pt idx="694">
                  <c:v>17.350000000000001</c:v>
                </c:pt>
                <c:pt idx="695">
                  <c:v>17.375</c:v>
                </c:pt>
                <c:pt idx="696">
                  <c:v>17.399999999999999</c:v>
                </c:pt>
                <c:pt idx="697">
                  <c:v>17.425000000000001</c:v>
                </c:pt>
                <c:pt idx="698">
                  <c:v>17.45</c:v>
                </c:pt>
                <c:pt idx="699">
                  <c:v>17.475000000000001</c:v>
                </c:pt>
                <c:pt idx="700">
                  <c:v>17.5</c:v>
                </c:pt>
                <c:pt idx="701">
                  <c:v>17.524999999999999</c:v>
                </c:pt>
                <c:pt idx="702">
                  <c:v>17.55</c:v>
                </c:pt>
                <c:pt idx="703">
                  <c:v>17.574999999999999</c:v>
                </c:pt>
                <c:pt idx="704">
                  <c:v>17.600000000000001</c:v>
                </c:pt>
                <c:pt idx="705">
                  <c:v>17.625</c:v>
                </c:pt>
                <c:pt idx="706">
                  <c:v>17.649999999999999</c:v>
                </c:pt>
                <c:pt idx="707">
                  <c:v>17.675000000000001</c:v>
                </c:pt>
                <c:pt idx="708">
                  <c:v>17.7</c:v>
                </c:pt>
                <c:pt idx="709">
                  <c:v>17.725000000000001</c:v>
                </c:pt>
                <c:pt idx="710">
                  <c:v>17.75</c:v>
                </c:pt>
                <c:pt idx="711">
                  <c:v>17.774999999999999</c:v>
                </c:pt>
                <c:pt idx="712">
                  <c:v>17.8</c:v>
                </c:pt>
                <c:pt idx="713">
                  <c:v>17.824999999999999</c:v>
                </c:pt>
                <c:pt idx="714">
                  <c:v>17.850000000000001</c:v>
                </c:pt>
                <c:pt idx="715">
                  <c:v>17.875</c:v>
                </c:pt>
                <c:pt idx="716">
                  <c:v>17.899999999999999</c:v>
                </c:pt>
                <c:pt idx="717">
                  <c:v>17.925000000000001</c:v>
                </c:pt>
                <c:pt idx="718">
                  <c:v>17.95</c:v>
                </c:pt>
                <c:pt idx="719">
                  <c:v>17.975000000000001</c:v>
                </c:pt>
                <c:pt idx="720">
                  <c:v>18</c:v>
                </c:pt>
                <c:pt idx="721">
                  <c:v>18.024999999999999</c:v>
                </c:pt>
                <c:pt idx="722">
                  <c:v>18.05</c:v>
                </c:pt>
                <c:pt idx="723">
                  <c:v>18.074999999999999</c:v>
                </c:pt>
                <c:pt idx="724">
                  <c:v>18.100000000000001</c:v>
                </c:pt>
                <c:pt idx="725">
                  <c:v>18.125</c:v>
                </c:pt>
                <c:pt idx="726">
                  <c:v>18.149999999999999</c:v>
                </c:pt>
                <c:pt idx="727">
                  <c:v>18.175000000000001</c:v>
                </c:pt>
                <c:pt idx="728">
                  <c:v>18.2</c:v>
                </c:pt>
                <c:pt idx="729">
                  <c:v>18.225000000000001</c:v>
                </c:pt>
                <c:pt idx="730">
                  <c:v>18.25</c:v>
                </c:pt>
                <c:pt idx="731">
                  <c:v>18.274999999999999</c:v>
                </c:pt>
                <c:pt idx="732">
                  <c:v>18.3</c:v>
                </c:pt>
                <c:pt idx="733">
                  <c:v>18.324999999999999</c:v>
                </c:pt>
                <c:pt idx="734">
                  <c:v>18.350000000000001</c:v>
                </c:pt>
                <c:pt idx="735">
                  <c:v>18.375</c:v>
                </c:pt>
                <c:pt idx="736">
                  <c:v>18.399999999999999</c:v>
                </c:pt>
                <c:pt idx="737">
                  <c:v>18.425000000000001</c:v>
                </c:pt>
                <c:pt idx="738">
                  <c:v>18.45</c:v>
                </c:pt>
                <c:pt idx="739">
                  <c:v>18.475000000000001</c:v>
                </c:pt>
                <c:pt idx="740">
                  <c:v>18.5</c:v>
                </c:pt>
                <c:pt idx="741">
                  <c:v>18.524999999999999</c:v>
                </c:pt>
                <c:pt idx="742">
                  <c:v>18.55</c:v>
                </c:pt>
                <c:pt idx="743">
                  <c:v>18.574999999999999</c:v>
                </c:pt>
                <c:pt idx="744">
                  <c:v>18.600000000000001</c:v>
                </c:pt>
                <c:pt idx="745">
                  <c:v>18.625</c:v>
                </c:pt>
                <c:pt idx="746">
                  <c:v>18.649999999999999</c:v>
                </c:pt>
                <c:pt idx="747">
                  <c:v>18.675000000000001</c:v>
                </c:pt>
                <c:pt idx="748">
                  <c:v>18.7</c:v>
                </c:pt>
                <c:pt idx="749">
                  <c:v>18.725000000000001</c:v>
                </c:pt>
                <c:pt idx="750">
                  <c:v>18.75</c:v>
                </c:pt>
                <c:pt idx="751">
                  <c:v>18.774999999999999</c:v>
                </c:pt>
                <c:pt idx="752">
                  <c:v>18.8</c:v>
                </c:pt>
                <c:pt idx="753">
                  <c:v>18.824999999999999</c:v>
                </c:pt>
                <c:pt idx="754">
                  <c:v>18.850000000000001</c:v>
                </c:pt>
                <c:pt idx="755">
                  <c:v>18.875</c:v>
                </c:pt>
                <c:pt idx="756">
                  <c:v>18.899999999999999</c:v>
                </c:pt>
                <c:pt idx="757">
                  <c:v>18.925000000000001</c:v>
                </c:pt>
                <c:pt idx="758">
                  <c:v>18.95</c:v>
                </c:pt>
                <c:pt idx="759">
                  <c:v>18.975000000000001</c:v>
                </c:pt>
                <c:pt idx="760">
                  <c:v>19</c:v>
                </c:pt>
                <c:pt idx="761">
                  <c:v>19.024999999999999</c:v>
                </c:pt>
                <c:pt idx="762">
                  <c:v>19.05</c:v>
                </c:pt>
                <c:pt idx="763">
                  <c:v>19.074999999999999</c:v>
                </c:pt>
                <c:pt idx="764">
                  <c:v>19.100000000000001</c:v>
                </c:pt>
                <c:pt idx="765">
                  <c:v>19.125</c:v>
                </c:pt>
                <c:pt idx="766">
                  <c:v>19.149999999999999</c:v>
                </c:pt>
                <c:pt idx="767">
                  <c:v>19.175000000000001</c:v>
                </c:pt>
                <c:pt idx="768">
                  <c:v>19.2</c:v>
                </c:pt>
                <c:pt idx="769">
                  <c:v>19.225000000000001</c:v>
                </c:pt>
                <c:pt idx="770">
                  <c:v>19.25</c:v>
                </c:pt>
                <c:pt idx="771">
                  <c:v>19.274999999999999</c:v>
                </c:pt>
                <c:pt idx="772">
                  <c:v>19.3</c:v>
                </c:pt>
                <c:pt idx="773">
                  <c:v>19.324999999999999</c:v>
                </c:pt>
                <c:pt idx="774">
                  <c:v>19.350000000000001</c:v>
                </c:pt>
                <c:pt idx="775">
                  <c:v>19.375</c:v>
                </c:pt>
                <c:pt idx="776">
                  <c:v>19.399999999999999</c:v>
                </c:pt>
                <c:pt idx="777">
                  <c:v>19.425000000000001</c:v>
                </c:pt>
                <c:pt idx="778">
                  <c:v>19.45</c:v>
                </c:pt>
                <c:pt idx="779">
                  <c:v>19.475000000000001</c:v>
                </c:pt>
                <c:pt idx="780">
                  <c:v>19.5</c:v>
                </c:pt>
                <c:pt idx="781">
                  <c:v>19.524999999999999</c:v>
                </c:pt>
                <c:pt idx="782">
                  <c:v>19.55</c:v>
                </c:pt>
                <c:pt idx="783">
                  <c:v>19.574999999999999</c:v>
                </c:pt>
                <c:pt idx="784">
                  <c:v>19.600000000000001</c:v>
                </c:pt>
                <c:pt idx="785">
                  <c:v>19.625</c:v>
                </c:pt>
                <c:pt idx="786">
                  <c:v>19.649999999999999</c:v>
                </c:pt>
                <c:pt idx="787">
                  <c:v>19.675000000000001</c:v>
                </c:pt>
                <c:pt idx="788">
                  <c:v>19.7</c:v>
                </c:pt>
                <c:pt idx="789">
                  <c:v>19.725000000000001</c:v>
                </c:pt>
                <c:pt idx="790">
                  <c:v>19.75</c:v>
                </c:pt>
                <c:pt idx="791">
                  <c:v>19.774999999999999</c:v>
                </c:pt>
                <c:pt idx="792">
                  <c:v>19.8</c:v>
                </c:pt>
                <c:pt idx="793">
                  <c:v>19.824999999999999</c:v>
                </c:pt>
                <c:pt idx="794">
                  <c:v>19.850000000000001</c:v>
                </c:pt>
                <c:pt idx="795">
                  <c:v>19.875</c:v>
                </c:pt>
                <c:pt idx="796">
                  <c:v>19.899999999999999</c:v>
                </c:pt>
                <c:pt idx="797">
                  <c:v>19.925000000000001</c:v>
                </c:pt>
                <c:pt idx="798">
                  <c:v>19.95</c:v>
                </c:pt>
                <c:pt idx="799">
                  <c:v>19.975000000000001</c:v>
                </c:pt>
                <c:pt idx="800">
                  <c:v>20</c:v>
                </c:pt>
                <c:pt idx="801">
                  <c:v>20.024999999999999</c:v>
                </c:pt>
                <c:pt idx="802">
                  <c:v>20.05</c:v>
                </c:pt>
                <c:pt idx="803">
                  <c:v>20.074999999999999</c:v>
                </c:pt>
                <c:pt idx="804">
                  <c:v>20.100000000000001</c:v>
                </c:pt>
                <c:pt idx="805">
                  <c:v>20.125</c:v>
                </c:pt>
                <c:pt idx="806">
                  <c:v>20.149999999999999</c:v>
                </c:pt>
                <c:pt idx="807">
                  <c:v>20.175000000000001</c:v>
                </c:pt>
                <c:pt idx="808">
                  <c:v>20.2</c:v>
                </c:pt>
                <c:pt idx="809">
                  <c:v>20.225000000000001</c:v>
                </c:pt>
                <c:pt idx="810">
                  <c:v>20.25</c:v>
                </c:pt>
                <c:pt idx="811">
                  <c:v>20.274999999999999</c:v>
                </c:pt>
                <c:pt idx="812">
                  <c:v>20.3</c:v>
                </c:pt>
                <c:pt idx="813">
                  <c:v>20.324999999999999</c:v>
                </c:pt>
                <c:pt idx="814">
                  <c:v>20.350000000000001</c:v>
                </c:pt>
                <c:pt idx="815">
                  <c:v>20.375</c:v>
                </c:pt>
                <c:pt idx="816">
                  <c:v>20.399999999999999</c:v>
                </c:pt>
                <c:pt idx="817">
                  <c:v>20.425000000000001</c:v>
                </c:pt>
                <c:pt idx="818">
                  <c:v>20.45</c:v>
                </c:pt>
                <c:pt idx="819">
                  <c:v>20.475000000000001</c:v>
                </c:pt>
                <c:pt idx="820">
                  <c:v>20.5</c:v>
                </c:pt>
                <c:pt idx="821">
                  <c:v>20.524999999999999</c:v>
                </c:pt>
                <c:pt idx="822">
                  <c:v>20.55</c:v>
                </c:pt>
                <c:pt idx="823">
                  <c:v>20.574999999999999</c:v>
                </c:pt>
                <c:pt idx="824">
                  <c:v>20.6</c:v>
                </c:pt>
                <c:pt idx="825">
                  <c:v>20.625</c:v>
                </c:pt>
                <c:pt idx="826">
                  <c:v>20.65</c:v>
                </c:pt>
                <c:pt idx="827">
                  <c:v>20.675000000000001</c:v>
                </c:pt>
                <c:pt idx="828">
                  <c:v>20.7</c:v>
                </c:pt>
                <c:pt idx="829">
                  <c:v>20.725000000000001</c:v>
                </c:pt>
                <c:pt idx="830">
                  <c:v>20.75</c:v>
                </c:pt>
                <c:pt idx="831">
                  <c:v>20.774999999999999</c:v>
                </c:pt>
                <c:pt idx="832">
                  <c:v>20.8</c:v>
                </c:pt>
                <c:pt idx="833">
                  <c:v>20.824999999999999</c:v>
                </c:pt>
                <c:pt idx="834">
                  <c:v>20.85</c:v>
                </c:pt>
                <c:pt idx="835">
                  <c:v>20.875</c:v>
                </c:pt>
                <c:pt idx="836">
                  <c:v>20.9</c:v>
                </c:pt>
                <c:pt idx="837">
                  <c:v>20.925000000000001</c:v>
                </c:pt>
                <c:pt idx="838">
                  <c:v>20.95</c:v>
                </c:pt>
                <c:pt idx="839">
                  <c:v>20.975000000000001</c:v>
                </c:pt>
                <c:pt idx="840">
                  <c:v>21</c:v>
                </c:pt>
                <c:pt idx="841">
                  <c:v>21.024999999999999</c:v>
                </c:pt>
                <c:pt idx="842">
                  <c:v>21.05</c:v>
                </c:pt>
                <c:pt idx="843">
                  <c:v>21.074999999999999</c:v>
                </c:pt>
                <c:pt idx="844">
                  <c:v>21.1</c:v>
                </c:pt>
                <c:pt idx="845">
                  <c:v>21.125</c:v>
                </c:pt>
                <c:pt idx="846">
                  <c:v>21.15</c:v>
                </c:pt>
                <c:pt idx="847">
                  <c:v>21.175000000000001</c:v>
                </c:pt>
                <c:pt idx="848">
                  <c:v>21.2</c:v>
                </c:pt>
                <c:pt idx="849">
                  <c:v>21.225000000000001</c:v>
                </c:pt>
                <c:pt idx="850">
                  <c:v>21.25</c:v>
                </c:pt>
                <c:pt idx="851">
                  <c:v>21.274999999999999</c:v>
                </c:pt>
                <c:pt idx="852">
                  <c:v>21.3</c:v>
                </c:pt>
                <c:pt idx="853">
                  <c:v>21.324999999999999</c:v>
                </c:pt>
                <c:pt idx="854">
                  <c:v>21.35</c:v>
                </c:pt>
                <c:pt idx="855">
                  <c:v>21.375</c:v>
                </c:pt>
                <c:pt idx="856">
                  <c:v>21.4</c:v>
                </c:pt>
                <c:pt idx="857">
                  <c:v>21.425000000000001</c:v>
                </c:pt>
                <c:pt idx="858">
                  <c:v>21.45</c:v>
                </c:pt>
                <c:pt idx="859">
                  <c:v>21.475000000000001</c:v>
                </c:pt>
                <c:pt idx="860">
                  <c:v>21.5</c:v>
                </c:pt>
                <c:pt idx="861">
                  <c:v>21.524999999999999</c:v>
                </c:pt>
                <c:pt idx="862">
                  <c:v>21.55</c:v>
                </c:pt>
                <c:pt idx="863">
                  <c:v>21.574999999999999</c:v>
                </c:pt>
                <c:pt idx="864">
                  <c:v>21.6</c:v>
                </c:pt>
                <c:pt idx="865">
                  <c:v>21.625</c:v>
                </c:pt>
                <c:pt idx="866">
                  <c:v>21.65</c:v>
                </c:pt>
                <c:pt idx="867">
                  <c:v>21.675000000000001</c:v>
                </c:pt>
                <c:pt idx="868">
                  <c:v>21.7</c:v>
                </c:pt>
                <c:pt idx="869">
                  <c:v>21.725000000000001</c:v>
                </c:pt>
                <c:pt idx="870">
                  <c:v>21.75</c:v>
                </c:pt>
                <c:pt idx="871">
                  <c:v>21.774999999999999</c:v>
                </c:pt>
                <c:pt idx="872">
                  <c:v>21.8</c:v>
                </c:pt>
                <c:pt idx="873">
                  <c:v>21.824999999999999</c:v>
                </c:pt>
                <c:pt idx="874">
                  <c:v>21.85</c:v>
                </c:pt>
                <c:pt idx="875">
                  <c:v>21.875</c:v>
                </c:pt>
                <c:pt idx="876">
                  <c:v>21.9</c:v>
                </c:pt>
                <c:pt idx="877">
                  <c:v>21.925000000000001</c:v>
                </c:pt>
                <c:pt idx="878">
                  <c:v>21.95</c:v>
                </c:pt>
                <c:pt idx="879">
                  <c:v>21.975000000000001</c:v>
                </c:pt>
                <c:pt idx="880">
                  <c:v>22</c:v>
                </c:pt>
                <c:pt idx="881">
                  <c:v>22.024999999999999</c:v>
                </c:pt>
                <c:pt idx="882">
                  <c:v>22.05</c:v>
                </c:pt>
                <c:pt idx="883">
                  <c:v>22.074999999999999</c:v>
                </c:pt>
                <c:pt idx="884">
                  <c:v>22.1</c:v>
                </c:pt>
                <c:pt idx="885">
                  <c:v>22.125</c:v>
                </c:pt>
                <c:pt idx="886">
                  <c:v>22.15</c:v>
                </c:pt>
                <c:pt idx="887">
                  <c:v>22.175000000000001</c:v>
                </c:pt>
                <c:pt idx="888">
                  <c:v>22.2</c:v>
                </c:pt>
                <c:pt idx="889">
                  <c:v>22.225000000000001</c:v>
                </c:pt>
                <c:pt idx="890">
                  <c:v>22.25</c:v>
                </c:pt>
                <c:pt idx="891">
                  <c:v>22.274999999999999</c:v>
                </c:pt>
                <c:pt idx="892">
                  <c:v>22.3</c:v>
                </c:pt>
                <c:pt idx="893">
                  <c:v>22.324999999999999</c:v>
                </c:pt>
                <c:pt idx="894">
                  <c:v>22.35</c:v>
                </c:pt>
                <c:pt idx="895">
                  <c:v>22.375</c:v>
                </c:pt>
                <c:pt idx="896">
                  <c:v>22.4</c:v>
                </c:pt>
                <c:pt idx="897">
                  <c:v>22.425000000000001</c:v>
                </c:pt>
                <c:pt idx="898">
                  <c:v>22.45</c:v>
                </c:pt>
                <c:pt idx="899">
                  <c:v>22.475000000000001</c:v>
                </c:pt>
                <c:pt idx="900">
                  <c:v>22.5</c:v>
                </c:pt>
                <c:pt idx="901">
                  <c:v>22.524999999999999</c:v>
                </c:pt>
                <c:pt idx="902">
                  <c:v>22.55</c:v>
                </c:pt>
                <c:pt idx="903">
                  <c:v>22.574999999999999</c:v>
                </c:pt>
                <c:pt idx="904">
                  <c:v>22.6</c:v>
                </c:pt>
                <c:pt idx="905">
                  <c:v>22.625</c:v>
                </c:pt>
                <c:pt idx="906">
                  <c:v>22.65</c:v>
                </c:pt>
                <c:pt idx="907">
                  <c:v>22.675000000000001</c:v>
                </c:pt>
                <c:pt idx="908">
                  <c:v>22.7</c:v>
                </c:pt>
                <c:pt idx="909">
                  <c:v>22.725000000000001</c:v>
                </c:pt>
                <c:pt idx="910">
                  <c:v>22.75</c:v>
                </c:pt>
                <c:pt idx="911">
                  <c:v>22.774999999999999</c:v>
                </c:pt>
                <c:pt idx="912">
                  <c:v>22.8</c:v>
                </c:pt>
                <c:pt idx="913">
                  <c:v>22.824999999999999</c:v>
                </c:pt>
                <c:pt idx="914">
                  <c:v>22.85</c:v>
                </c:pt>
                <c:pt idx="915">
                  <c:v>22.875</c:v>
                </c:pt>
                <c:pt idx="916">
                  <c:v>22.9</c:v>
                </c:pt>
                <c:pt idx="917">
                  <c:v>22.925000000000001</c:v>
                </c:pt>
                <c:pt idx="918">
                  <c:v>22.95</c:v>
                </c:pt>
                <c:pt idx="919">
                  <c:v>22.975000000000001</c:v>
                </c:pt>
                <c:pt idx="920">
                  <c:v>23</c:v>
                </c:pt>
                <c:pt idx="921">
                  <c:v>23.024999999999999</c:v>
                </c:pt>
                <c:pt idx="922">
                  <c:v>23.05</c:v>
                </c:pt>
                <c:pt idx="923">
                  <c:v>23.074999999999999</c:v>
                </c:pt>
                <c:pt idx="924">
                  <c:v>23.1</c:v>
                </c:pt>
                <c:pt idx="925">
                  <c:v>23.125</c:v>
                </c:pt>
                <c:pt idx="926">
                  <c:v>23.15</c:v>
                </c:pt>
                <c:pt idx="927">
                  <c:v>23.175000000000001</c:v>
                </c:pt>
                <c:pt idx="928">
                  <c:v>23.2</c:v>
                </c:pt>
                <c:pt idx="929">
                  <c:v>23.225000000000001</c:v>
                </c:pt>
                <c:pt idx="930">
                  <c:v>23.25</c:v>
                </c:pt>
                <c:pt idx="931">
                  <c:v>23.274999999999999</c:v>
                </c:pt>
                <c:pt idx="932">
                  <c:v>23.3</c:v>
                </c:pt>
                <c:pt idx="933">
                  <c:v>23.324999999999999</c:v>
                </c:pt>
                <c:pt idx="934">
                  <c:v>23.35</c:v>
                </c:pt>
                <c:pt idx="935">
                  <c:v>23.375</c:v>
                </c:pt>
                <c:pt idx="936">
                  <c:v>23.4</c:v>
                </c:pt>
                <c:pt idx="937">
                  <c:v>23.425000000000001</c:v>
                </c:pt>
                <c:pt idx="938">
                  <c:v>23.45</c:v>
                </c:pt>
                <c:pt idx="939">
                  <c:v>23.475000000000001</c:v>
                </c:pt>
                <c:pt idx="940">
                  <c:v>23.5</c:v>
                </c:pt>
                <c:pt idx="941">
                  <c:v>23.524999999999999</c:v>
                </c:pt>
                <c:pt idx="942">
                  <c:v>23.55</c:v>
                </c:pt>
                <c:pt idx="943">
                  <c:v>23.574999999999999</c:v>
                </c:pt>
                <c:pt idx="944">
                  <c:v>23.6</c:v>
                </c:pt>
                <c:pt idx="945">
                  <c:v>23.625</c:v>
                </c:pt>
                <c:pt idx="946">
                  <c:v>23.65</c:v>
                </c:pt>
                <c:pt idx="947">
                  <c:v>23.675000000000001</c:v>
                </c:pt>
                <c:pt idx="948">
                  <c:v>23.7</c:v>
                </c:pt>
                <c:pt idx="949">
                  <c:v>23.725000000000001</c:v>
                </c:pt>
                <c:pt idx="950">
                  <c:v>23.75</c:v>
                </c:pt>
                <c:pt idx="951">
                  <c:v>23.774999999999999</c:v>
                </c:pt>
                <c:pt idx="952">
                  <c:v>23.8</c:v>
                </c:pt>
                <c:pt idx="953">
                  <c:v>23.824999999999999</c:v>
                </c:pt>
                <c:pt idx="954">
                  <c:v>23.85</c:v>
                </c:pt>
                <c:pt idx="955">
                  <c:v>23.875</c:v>
                </c:pt>
                <c:pt idx="956">
                  <c:v>23.9</c:v>
                </c:pt>
                <c:pt idx="957">
                  <c:v>23.925000000000001</c:v>
                </c:pt>
                <c:pt idx="958">
                  <c:v>23.95</c:v>
                </c:pt>
                <c:pt idx="959">
                  <c:v>23.975000000000001</c:v>
                </c:pt>
                <c:pt idx="960">
                  <c:v>24</c:v>
                </c:pt>
                <c:pt idx="961">
                  <c:v>24.024999999999999</c:v>
                </c:pt>
                <c:pt idx="962">
                  <c:v>24.05</c:v>
                </c:pt>
                <c:pt idx="963">
                  <c:v>24.074999999999999</c:v>
                </c:pt>
                <c:pt idx="964">
                  <c:v>24.1</c:v>
                </c:pt>
                <c:pt idx="965">
                  <c:v>24.125</c:v>
                </c:pt>
                <c:pt idx="966">
                  <c:v>24.15</c:v>
                </c:pt>
                <c:pt idx="967">
                  <c:v>24.175000000000001</c:v>
                </c:pt>
                <c:pt idx="968">
                  <c:v>24.2</c:v>
                </c:pt>
                <c:pt idx="969">
                  <c:v>24.225000000000001</c:v>
                </c:pt>
                <c:pt idx="970">
                  <c:v>24.25</c:v>
                </c:pt>
                <c:pt idx="971">
                  <c:v>24.274999999999999</c:v>
                </c:pt>
                <c:pt idx="972">
                  <c:v>24.3</c:v>
                </c:pt>
                <c:pt idx="973">
                  <c:v>24.324999999999999</c:v>
                </c:pt>
                <c:pt idx="974">
                  <c:v>24.35</c:v>
                </c:pt>
                <c:pt idx="975">
                  <c:v>24.375</c:v>
                </c:pt>
                <c:pt idx="976">
                  <c:v>24.4</c:v>
                </c:pt>
                <c:pt idx="977">
                  <c:v>24.425000000000001</c:v>
                </c:pt>
                <c:pt idx="978">
                  <c:v>24.45</c:v>
                </c:pt>
                <c:pt idx="979">
                  <c:v>24.475000000000001</c:v>
                </c:pt>
                <c:pt idx="980">
                  <c:v>24.5</c:v>
                </c:pt>
                <c:pt idx="981">
                  <c:v>24.524999999999999</c:v>
                </c:pt>
                <c:pt idx="982">
                  <c:v>24.55</c:v>
                </c:pt>
                <c:pt idx="983">
                  <c:v>24.574999999999999</c:v>
                </c:pt>
                <c:pt idx="984">
                  <c:v>24.6</c:v>
                </c:pt>
                <c:pt idx="985">
                  <c:v>24.625</c:v>
                </c:pt>
                <c:pt idx="986">
                  <c:v>24.65</c:v>
                </c:pt>
                <c:pt idx="987">
                  <c:v>24.675000000000001</c:v>
                </c:pt>
                <c:pt idx="988">
                  <c:v>24.7</c:v>
                </c:pt>
                <c:pt idx="989">
                  <c:v>24.725000000000001</c:v>
                </c:pt>
                <c:pt idx="990">
                  <c:v>24.75</c:v>
                </c:pt>
                <c:pt idx="991">
                  <c:v>24.774999999999999</c:v>
                </c:pt>
                <c:pt idx="992">
                  <c:v>24.8</c:v>
                </c:pt>
                <c:pt idx="993">
                  <c:v>24.824999999999999</c:v>
                </c:pt>
                <c:pt idx="994">
                  <c:v>24.85</c:v>
                </c:pt>
                <c:pt idx="995">
                  <c:v>24.875</c:v>
                </c:pt>
                <c:pt idx="996">
                  <c:v>24.9</c:v>
                </c:pt>
                <c:pt idx="997">
                  <c:v>24.925000000000001</c:v>
                </c:pt>
                <c:pt idx="998">
                  <c:v>24.95</c:v>
                </c:pt>
                <c:pt idx="999">
                  <c:v>24.975000000000001</c:v>
                </c:pt>
                <c:pt idx="1000">
                  <c:v>25</c:v>
                </c:pt>
                <c:pt idx="1001">
                  <c:v>25.024999999999999</c:v>
                </c:pt>
                <c:pt idx="1002">
                  <c:v>25.05</c:v>
                </c:pt>
                <c:pt idx="1003">
                  <c:v>25.074999999999999</c:v>
                </c:pt>
                <c:pt idx="1004">
                  <c:v>25.1</c:v>
                </c:pt>
                <c:pt idx="1005">
                  <c:v>25.125</c:v>
                </c:pt>
                <c:pt idx="1006">
                  <c:v>25.15</c:v>
                </c:pt>
                <c:pt idx="1007">
                  <c:v>25.175000000000001</c:v>
                </c:pt>
                <c:pt idx="1008">
                  <c:v>25.2</c:v>
                </c:pt>
                <c:pt idx="1009">
                  <c:v>25.225000000000001</c:v>
                </c:pt>
                <c:pt idx="1010">
                  <c:v>25.25</c:v>
                </c:pt>
                <c:pt idx="1011">
                  <c:v>25.274999999999999</c:v>
                </c:pt>
                <c:pt idx="1012">
                  <c:v>25.3</c:v>
                </c:pt>
                <c:pt idx="1013">
                  <c:v>25.324999999999999</c:v>
                </c:pt>
                <c:pt idx="1014">
                  <c:v>25.35</c:v>
                </c:pt>
                <c:pt idx="1015">
                  <c:v>25.375</c:v>
                </c:pt>
                <c:pt idx="1016">
                  <c:v>25.4</c:v>
                </c:pt>
                <c:pt idx="1017">
                  <c:v>25.425000000000001</c:v>
                </c:pt>
                <c:pt idx="1018">
                  <c:v>25.45</c:v>
                </c:pt>
                <c:pt idx="1019">
                  <c:v>25.475000000000001</c:v>
                </c:pt>
                <c:pt idx="1020">
                  <c:v>25.5</c:v>
                </c:pt>
                <c:pt idx="1021">
                  <c:v>25.524999999999999</c:v>
                </c:pt>
                <c:pt idx="1022">
                  <c:v>25.55</c:v>
                </c:pt>
                <c:pt idx="1023">
                  <c:v>25.574999999999999</c:v>
                </c:pt>
                <c:pt idx="1024">
                  <c:v>25.6</c:v>
                </c:pt>
                <c:pt idx="1025">
                  <c:v>25.625</c:v>
                </c:pt>
                <c:pt idx="1026">
                  <c:v>25.65</c:v>
                </c:pt>
                <c:pt idx="1027">
                  <c:v>25.675000000000001</c:v>
                </c:pt>
                <c:pt idx="1028">
                  <c:v>25.7</c:v>
                </c:pt>
                <c:pt idx="1029">
                  <c:v>25.725000000000001</c:v>
                </c:pt>
                <c:pt idx="1030">
                  <c:v>25.75</c:v>
                </c:pt>
                <c:pt idx="1031">
                  <c:v>25.774999999999999</c:v>
                </c:pt>
                <c:pt idx="1032">
                  <c:v>25.8</c:v>
                </c:pt>
                <c:pt idx="1033">
                  <c:v>25.824999999999999</c:v>
                </c:pt>
                <c:pt idx="1034">
                  <c:v>25.85</c:v>
                </c:pt>
                <c:pt idx="1035">
                  <c:v>25.875</c:v>
                </c:pt>
                <c:pt idx="1036">
                  <c:v>25.9</c:v>
                </c:pt>
                <c:pt idx="1037">
                  <c:v>25.925000000000001</c:v>
                </c:pt>
                <c:pt idx="1038">
                  <c:v>25.95</c:v>
                </c:pt>
                <c:pt idx="1039">
                  <c:v>25.975000000000001</c:v>
                </c:pt>
                <c:pt idx="1040">
                  <c:v>26</c:v>
                </c:pt>
                <c:pt idx="1041">
                  <c:v>26.024999999999999</c:v>
                </c:pt>
                <c:pt idx="1042">
                  <c:v>26.05</c:v>
                </c:pt>
                <c:pt idx="1043">
                  <c:v>26.074999999999999</c:v>
                </c:pt>
                <c:pt idx="1044">
                  <c:v>26.1</c:v>
                </c:pt>
                <c:pt idx="1045">
                  <c:v>26.125</c:v>
                </c:pt>
                <c:pt idx="1046">
                  <c:v>26.15</c:v>
                </c:pt>
                <c:pt idx="1047">
                  <c:v>26.175000000000001</c:v>
                </c:pt>
                <c:pt idx="1048">
                  <c:v>26.2</c:v>
                </c:pt>
                <c:pt idx="1049">
                  <c:v>26.225000000000001</c:v>
                </c:pt>
                <c:pt idx="1050">
                  <c:v>26.25</c:v>
                </c:pt>
                <c:pt idx="1051">
                  <c:v>26.274999999999999</c:v>
                </c:pt>
                <c:pt idx="1052">
                  <c:v>26.3</c:v>
                </c:pt>
                <c:pt idx="1053">
                  <c:v>26.324999999999999</c:v>
                </c:pt>
                <c:pt idx="1054">
                  <c:v>26.35</c:v>
                </c:pt>
                <c:pt idx="1055">
                  <c:v>26.375</c:v>
                </c:pt>
                <c:pt idx="1056">
                  <c:v>26.4</c:v>
                </c:pt>
                <c:pt idx="1057">
                  <c:v>26.425000000000001</c:v>
                </c:pt>
                <c:pt idx="1058">
                  <c:v>26.45</c:v>
                </c:pt>
                <c:pt idx="1059">
                  <c:v>26.475000000000001</c:v>
                </c:pt>
                <c:pt idx="1060">
                  <c:v>26.5</c:v>
                </c:pt>
                <c:pt idx="1061">
                  <c:v>26.524999999999999</c:v>
                </c:pt>
                <c:pt idx="1062">
                  <c:v>26.55</c:v>
                </c:pt>
                <c:pt idx="1063">
                  <c:v>26.574999999999999</c:v>
                </c:pt>
                <c:pt idx="1064">
                  <c:v>26.6</c:v>
                </c:pt>
                <c:pt idx="1065">
                  <c:v>26.625</c:v>
                </c:pt>
                <c:pt idx="1066">
                  <c:v>26.65</c:v>
                </c:pt>
                <c:pt idx="1067">
                  <c:v>26.675000000000001</c:v>
                </c:pt>
                <c:pt idx="1068">
                  <c:v>26.7</c:v>
                </c:pt>
                <c:pt idx="1069">
                  <c:v>26.725000000000001</c:v>
                </c:pt>
                <c:pt idx="1070">
                  <c:v>26.75</c:v>
                </c:pt>
                <c:pt idx="1071">
                  <c:v>26.774999999999999</c:v>
                </c:pt>
                <c:pt idx="1072">
                  <c:v>26.8</c:v>
                </c:pt>
                <c:pt idx="1073">
                  <c:v>26.824999999999999</c:v>
                </c:pt>
                <c:pt idx="1074">
                  <c:v>26.85</c:v>
                </c:pt>
                <c:pt idx="1075">
                  <c:v>26.875</c:v>
                </c:pt>
                <c:pt idx="1076">
                  <c:v>26.9</c:v>
                </c:pt>
                <c:pt idx="1077">
                  <c:v>26.925000000000001</c:v>
                </c:pt>
                <c:pt idx="1078">
                  <c:v>26.95</c:v>
                </c:pt>
                <c:pt idx="1079">
                  <c:v>26.975000000000001</c:v>
                </c:pt>
                <c:pt idx="1080">
                  <c:v>27</c:v>
                </c:pt>
                <c:pt idx="1081">
                  <c:v>27.024999999999999</c:v>
                </c:pt>
                <c:pt idx="1082">
                  <c:v>27.05</c:v>
                </c:pt>
                <c:pt idx="1083">
                  <c:v>27.074999999999999</c:v>
                </c:pt>
                <c:pt idx="1084">
                  <c:v>27.1</c:v>
                </c:pt>
                <c:pt idx="1085">
                  <c:v>27.125</c:v>
                </c:pt>
                <c:pt idx="1086">
                  <c:v>27.15</c:v>
                </c:pt>
                <c:pt idx="1087">
                  <c:v>27.175000000000001</c:v>
                </c:pt>
                <c:pt idx="1088">
                  <c:v>27.2</c:v>
                </c:pt>
                <c:pt idx="1089">
                  <c:v>27.225000000000001</c:v>
                </c:pt>
                <c:pt idx="1090">
                  <c:v>27.25</c:v>
                </c:pt>
                <c:pt idx="1091">
                  <c:v>27.274999999999999</c:v>
                </c:pt>
                <c:pt idx="1092">
                  <c:v>27.3</c:v>
                </c:pt>
                <c:pt idx="1093">
                  <c:v>27.324999999999999</c:v>
                </c:pt>
                <c:pt idx="1094">
                  <c:v>27.35</c:v>
                </c:pt>
                <c:pt idx="1095">
                  <c:v>27.375</c:v>
                </c:pt>
                <c:pt idx="1096">
                  <c:v>27.4</c:v>
                </c:pt>
                <c:pt idx="1097">
                  <c:v>27.425000000000001</c:v>
                </c:pt>
                <c:pt idx="1098">
                  <c:v>27.45</c:v>
                </c:pt>
                <c:pt idx="1099">
                  <c:v>27.475000000000001</c:v>
                </c:pt>
                <c:pt idx="1100">
                  <c:v>27.5</c:v>
                </c:pt>
                <c:pt idx="1101">
                  <c:v>27.524999999999999</c:v>
                </c:pt>
                <c:pt idx="1102">
                  <c:v>27.55</c:v>
                </c:pt>
                <c:pt idx="1103">
                  <c:v>27.574999999999999</c:v>
                </c:pt>
                <c:pt idx="1104">
                  <c:v>27.6</c:v>
                </c:pt>
                <c:pt idx="1105">
                  <c:v>27.625</c:v>
                </c:pt>
                <c:pt idx="1106">
                  <c:v>27.65</c:v>
                </c:pt>
                <c:pt idx="1107">
                  <c:v>27.675000000000001</c:v>
                </c:pt>
                <c:pt idx="1108">
                  <c:v>27.7</c:v>
                </c:pt>
                <c:pt idx="1109">
                  <c:v>27.725000000000001</c:v>
                </c:pt>
                <c:pt idx="1110">
                  <c:v>27.75</c:v>
                </c:pt>
                <c:pt idx="1111">
                  <c:v>27.774999999999999</c:v>
                </c:pt>
                <c:pt idx="1112">
                  <c:v>27.8</c:v>
                </c:pt>
                <c:pt idx="1113">
                  <c:v>27.824999999999999</c:v>
                </c:pt>
                <c:pt idx="1114">
                  <c:v>27.85</c:v>
                </c:pt>
                <c:pt idx="1115">
                  <c:v>27.875</c:v>
                </c:pt>
                <c:pt idx="1116">
                  <c:v>27.9</c:v>
                </c:pt>
                <c:pt idx="1117">
                  <c:v>27.925000000000001</c:v>
                </c:pt>
                <c:pt idx="1118">
                  <c:v>27.95</c:v>
                </c:pt>
                <c:pt idx="1119">
                  <c:v>27.975000000000001</c:v>
                </c:pt>
                <c:pt idx="1120">
                  <c:v>28</c:v>
                </c:pt>
                <c:pt idx="1121">
                  <c:v>28.024999999999999</c:v>
                </c:pt>
                <c:pt idx="1122">
                  <c:v>28.05</c:v>
                </c:pt>
                <c:pt idx="1123">
                  <c:v>28.074999999999999</c:v>
                </c:pt>
                <c:pt idx="1124">
                  <c:v>28.1</c:v>
                </c:pt>
                <c:pt idx="1125">
                  <c:v>28.125</c:v>
                </c:pt>
                <c:pt idx="1126">
                  <c:v>28.15</c:v>
                </c:pt>
                <c:pt idx="1127">
                  <c:v>28.175000000000001</c:v>
                </c:pt>
                <c:pt idx="1128">
                  <c:v>28.2</c:v>
                </c:pt>
                <c:pt idx="1129">
                  <c:v>28.225000000000001</c:v>
                </c:pt>
                <c:pt idx="1130">
                  <c:v>28.25</c:v>
                </c:pt>
                <c:pt idx="1131">
                  <c:v>28.274999999999999</c:v>
                </c:pt>
                <c:pt idx="1132">
                  <c:v>28.3</c:v>
                </c:pt>
                <c:pt idx="1133">
                  <c:v>28.324999999999999</c:v>
                </c:pt>
                <c:pt idx="1134">
                  <c:v>28.35</c:v>
                </c:pt>
                <c:pt idx="1135">
                  <c:v>28.375</c:v>
                </c:pt>
                <c:pt idx="1136">
                  <c:v>28.4</c:v>
                </c:pt>
                <c:pt idx="1137">
                  <c:v>28.425000000000001</c:v>
                </c:pt>
                <c:pt idx="1138">
                  <c:v>28.45</c:v>
                </c:pt>
                <c:pt idx="1139">
                  <c:v>28.475000000000001</c:v>
                </c:pt>
                <c:pt idx="1140">
                  <c:v>28.5</c:v>
                </c:pt>
                <c:pt idx="1141">
                  <c:v>28.524999999999999</c:v>
                </c:pt>
                <c:pt idx="1142">
                  <c:v>28.55</c:v>
                </c:pt>
                <c:pt idx="1143">
                  <c:v>28.574999999999999</c:v>
                </c:pt>
                <c:pt idx="1144">
                  <c:v>28.6</c:v>
                </c:pt>
                <c:pt idx="1145">
                  <c:v>28.625</c:v>
                </c:pt>
                <c:pt idx="1146">
                  <c:v>28.65</c:v>
                </c:pt>
                <c:pt idx="1147">
                  <c:v>28.675000000000001</c:v>
                </c:pt>
                <c:pt idx="1148">
                  <c:v>28.7</c:v>
                </c:pt>
                <c:pt idx="1149">
                  <c:v>28.725000000000001</c:v>
                </c:pt>
                <c:pt idx="1150">
                  <c:v>28.75</c:v>
                </c:pt>
                <c:pt idx="1151">
                  <c:v>28.774999999999999</c:v>
                </c:pt>
                <c:pt idx="1152">
                  <c:v>28.8</c:v>
                </c:pt>
                <c:pt idx="1153">
                  <c:v>28.824999999999999</c:v>
                </c:pt>
                <c:pt idx="1154">
                  <c:v>28.85</c:v>
                </c:pt>
                <c:pt idx="1155">
                  <c:v>28.875</c:v>
                </c:pt>
                <c:pt idx="1156">
                  <c:v>28.9</c:v>
                </c:pt>
                <c:pt idx="1157">
                  <c:v>28.925000000000001</c:v>
                </c:pt>
                <c:pt idx="1158">
                  <c:v>28.95</c:v>
                </c:pt>
                <c:pt idx="1159">
                  <c:v>28.975000000000001</c:v>
                </c:pt>
                <c:pt idx="1160">
                  <c:v>29</c:v>
                </c:pt>
                <c:pt idx="1161">
                  <c:v>29.024999999999999</c:v>
                </c:pt>
                <c:pt idx="1162">
                  <c:v>29.05</c:v>
                </c:pt>
                <c:pt idx="1163">
                  <c:v>29.074999999999999</c:v>
                </c:pt>
                <c:pt idx="1164">
                  <c:v>29.1</c:v>
                </c:pt>
                <c:pt idx="1165">
                  <c:v>29.125</c:v>
                </c:pt>
                <c:pt idx="1166">
                  <c:v>29.15</c:v>
                </c:pt>
                <c:pt idx="1167">
                  <c:v>29.175000000000001</c:v>
                </c:pt>
                <c:pt idx="1168">
                  <c:v>29.2</c:v>
                </c:pt>
                <c:pt idx="1169">
                  <c:v>29.225000000000001</c:v>
                </c:pt>
                <c:pt idx="1170">
                  <c:v>29.25</c:v>
                </c:pt>
                <c:pt idx="1171">
                  <c:v>29.274999999999999</c:v>
                </c:pt>
                <c:pt idx="1172">
                  <c:v>29.3</c:v>
                </c:pt>
                <c:pt idx="1173">
                  <c:v>29.324999999999999</c:v>
                </c:pt>
                <c:pt idx="1174">
                  <c:v>29.35</c:v>
                </c:pt>
                <c:pt idx="1175">
                  <c:v>29.375</c:v>
                </c:pt>
                <c:pt idx="1176">
                  <c:v>29.4</c:v>
                </c:pt>
                <c:pt idx="1177">
                  <c:v>29.425000000000001</c:v>
                </c:pt>
                <c:pt idx="1178">
                  <c:v>29.45</c:v>
                </c:pt>
                <c:pt idx="1179">
                  <c:v>29.475000000000001</c:v>
                </c:pt>
                <c:pt idx="1180">
                  <c:v>29.5</c:v>
                </c:pt>
                <c:pt idx="1181">
                  <c:v>29.524999999999999</c:v>
                </c:pt>
                <c:pt idx="1182">
                  <c:v>29.55</c:v>
                </c:pt>
                <c:pt idx="1183">
                  <c:v>29.574999999999999</c:v>
                </c:pt>
                <c:pt idx="1184">
                  <c:v>29.6</c:v>
                </c:pt>
                <c:pt idx="1185">
                  <c:v>29.625</c:v>
                </c:pt>
                <c:pt idx="1186">
                  <c:v>29.65</c:v>
                </c:pt>
                <c:pt idx="1187">
                  <c:v>29.675000000000001</c:v>
                </c:pt>
                <c:pt idx="1188">
                  <c:v>29.7</c:v>
                </c:pt>
                <c:pt idx="1189">
                  <c:v>29.725000000000001</c:v>
                </c:pt>
                <c:pt idx="1190">
                  <c:v>29.75</c:v>
                </c:pt>
                <c:pt idx="1191">
                  <c:v>29.774999999999999</c:v>
                </c:pt>
                <c:pt idx="1192">
                  <c:v>29.8</c:v>
                </c:pt>
                <c:pt idx="1193">
                  <c:v>29.824999999999999</c:v>
                </c:pt>
                <c:pt idx="1194">
                  <c:v>29.85</c:v>
                </c:pt>
                <c:pt idx="1195">
                  <c:v>29.875</c:v>
                </c:pt>
                <c:pt idx="1196">
                  <c:v>29.9</c:v>
                </c:pt>
                <c:pt idx="1197">
                  <c:v>29.925000000000001</c:v>
                </c:pt>
                <c:pt idx="1198">
                  <c:v>29.95</c:v>
                </c:pt>
                <c:pt idx="1199">
                  <c:v>29.975000000000001</c:v>
                </c:pt>
              </c:numCache>
            </c:numRef>
          </c:cat>
          <c:val>
            <c:numRef>
              <c:f>'2. ZP TPC'!$R$7:$R$1206</c:f>
              <c:numCache>
                <c:formatCode>General</c:formatCode>
                <c:ptCount val="1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1E-3</c:v>
                </c:pt>
                <c:pt idx="110">
                  <c:v>1E-3</c:v>
                </c:pt>
                <c:pt idx="111">
                  <c:v>1E-3</c:v>
                </c:pt>
                <c:pt idx="112">
                  <c:v>1E-3</c:v>
                </c:pt>
                <c:pt idx="113">
                  <c:v>1E-3</c:v>
                </c:pt>
                <c:pt idx="114">
                  <c:v>1E-3</c:v>
                </c:pt>
                <c:pt idx="115">
                  <c:v>1E-3</c:v>
                </c:pt>
                <c:pt idx="116">
                  <c:v>1E-3</c:v>
                </c:pt>
                <c:pt idx="117">
                  <c:v>1E-3</c:v>
                </c:pt>
                <c:pt idx="118">
                  <c:v>1E-3</c:v>
                </c:pt>
                <c:pt idx="119">
                  <c:v>1E-3</c:v>
                </c:pt>
                <c:pt idx="120">
                  <c:v>1E-3</c:v>
                </c:pt>
                <c:pt idx="121">
                  <c:v>1E-3</c:v>
                </c:pt>
                <c:pt idx="122">
                  <c:v>1E-3</c:v>
                </c:pt>
                <c:pt idx="123">
                  <c:v>1E-3</c:v>
                </c:pt>
                <c:pt idx="124">
                  <c:v>1E-3</c:v>
                </c:pt>
                <c:pt idx="125">
                  <c:v>1E-3</c:v>
                </c:pt>
                <c:pt idx="126">
                  <c:v>1E-3</c:v>
                </c:pt>
                <c:pt idx="127">
                  <c:v>1E-3</c:v>
                </c:pt>
                <c:pt idx="128">
                  <c:v>1E-3</c:v>
                </c:pt>
                <c:pt idx="129">
                  <c:v>1E-3</c:v>
                </c:pt>
                <c:pt idx="130">
                  <c:v>1E-3</c:v>
                </c:pt>
                <c:pt idx="131">
                  <c:v>1E-3</c:v>
                </c:pt>
                <c:pt idx="132">
                  <c:v>1E-3</c:v>
                </c:pt>
                <c:pt idx="133">
                  <c:v>1E-3</c:v>
                </c:pt>
                <c:pt idx="134">
                  <c:v>1E-3</c:v>
                </c:pt>
                <c:pt idx="135">
                  <c:v>1E-3</c:v>
                </c:pt>
                <c:pt idx="136">
                  <c:v>1E-3</c:v>
                </c:pt>
                <c:pt idx="137">
                  <c:v>2E-3</c:v>
                </c:pt>
                <c:pt idx="138">
                  <c:v>2E-3</c:v>
                </c:pt>
                <c:pt idx="139">
                  <c:v>2E-3</c:v>
                </c:pt>
                <c:pt idx="140">
                  <c:v>2E-3</c:v>
                </c:pt>
                <c:pt idx="141">
                  <c:v>2E-3</c:v>
                </c:pt>
                <c:pt idx="142">
                  <c:v>2E-3</c:v>
                </c:pt>
                <c:pt idx="143">
                  <c:v>2E-3</c:v>
                </c:pt>
                <c:pt idx="144">
                  <c:v>2E-3</c:v>
                </c:pt>
                <c:pt idx="145">
                  <c:v>2E-3</c:v>
                </c:pt>
                <c:pt idx="146">
                  <c:v>2E-3</c:v>
                </c:pt>
                <c:pt idx="147">
                  <c:v>2E-3</c:v>
                </c:pt>
                <c:pt idx="148">
                  <c:v>2E-3</c:v>
                </c:pt>
                <c:pt idx="149">
                  <c:v>2E-3</c:v>
                </c:pt>
                <c:pt idx="150">
                  <c:v>3.0000000000000001E-3</c:v>
                </c:pt>
                <c:pt idx="151">
                  <c:v>3.0000000000000001E-3</c:v>
                </c:pt>
                <c:pt idx="152">
                  <c:v>3.0000000000000001E-3</c:v>
                </c:pt>
                <c:pt idx="153">
                  <c:v>3.0000000000000001E-3</c:v>
                </c:pt>
                <c:pt idx="154">
                  <c:v>3.0000000000000001E-3</c:v>
                </c:pt>
                <c:pt idx="155">
                  <c:v>3.0000000000000001E-3</c:v>
                </c:pt>
                <c:pt idx="156">
                  <c:v>3.0000000000000001E-3</c:v>
                </c:pt>
                <c:pt idx="157">
                  <c:v>3.0000000000000001E-3</c:v>
                </c:pt>
                <c:pt idx="158">
                  <c:v>3.0000000000000001E-3</c:v>
                </c:pt>
                <c:pt idx="159">
                  <c:v>4.0000000000000001E-3</c:v>
                </c:pt>
                <c:pt idx="160">
                  <c:v>4.0000000000000001E-3</c:v>
                </c:pt>
                <c:pt idx="161">
                  <c:v>4.0000000000000001E-3</c:v>
                </c:pt>
                <c:pt idx="162">
                  <c:v>4.0000000000000001E-3</c:v>
                </c:pt>
                <c:pt idx="163">
                  <c:v>4.0000000000000001E-3</c:v>
                </c:pt>
                <c:pt idx="164">
                  <c:v>4.0000000000000001E-3</c:v>
                </c:pt>
                <c:pt idx="165">
                  <c:v>4.0000000000000001E-3</c:v>
                </c:pt>
                <c:pt idx="166">
                  <c:v>4.0000000000000001E-3</c:v>
                </c:pt>
                <c:pt idx="167">
                  <c:v>5.0000000000000001E-3</c:v>
                </c:pt>
                <c:pt idx="168">
                  <c:v>5.0000000000000001E-3</c:v>
                </c:pt>
                <c:pt idx="169">
                  <c:v>5.0000000000000001E-3</c:v>
                </c:pt>
                <c:pt idx="170">
                  <c:v>5.0000000000000001E-3</c:v>
                </c:pt>
                <c:pt idx="171">
                  <c:v>5.0000000000000001E-3</c:v>
                </c:pt>
                <c:pt idx="172">
                  <c:v>6.0000000000000001E-3</c:v>
                </c:pt>
                <c:pt idx="173">
                  <c:v>6.0000000000000001E-3</c:v>
                </c:pt>
                <c:pt idx="174">
                  <c:v>6.0000000000000001E-3</c:v>
                </c:pt>
                <c:pt idx="175">
                  <c:v>6.0000000000000001E-3</c:v>
                </c:pt>
                <c:pt idx="176">
                  <c:v>6.0000000000000001E-3</c:v>
                </c:pt>
                <c:pt idx="177">
                  <c:v>7.0000000000000001E-3</c:v>
                </c:pt>
                <c:pt idx="178">
                  <c:v>7.0000000000000001E-3</c:v>
                </c:pt>
                <c:pt idx="179">
                  <c:v>7.0000000000000001E-3</c:v>
                </c:pt>
                <c:pt idx="180">
                  <c:v>7.0000000000000001E-3</c:v>
                </c:pt>
                <c:pt idx="181">
                  <c:v>7.0000000000000001E-3</c:v>
                </c:pt>
                <c:pt idx="182">
                  <c:v>8.0000000000000002E-3</c:v>
                </c:pt>
                <c:pt idx="183">
                  <c:v>8.0000000000000002E-3</c:v>
                </c:pt>
                <c:pt idx="184">
                  <c:v>8.0000000000000002E-3</c:v>
                </c:pt>
                <c:pt idx="185">
                  <c:v>8.9999999999999993E-3</c:v>
                </c:pt>
                <c:pt idx="186">
                  <c:v>8.9999999999999993E-3</c:v>
                </c:pt>
                <c:pt idx="187">
                  <c:v>8.9999999999999993E-3</c:v>
                </c:pt>
                <c:pt idx="188">
                  <c:v>8.9999999999999993E-3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  <c:pt idx="192">
                  <c:v>1.0999999999999999E-2</c:v>
                </c:pt>
                <c:pt idx="193">
                  <c:v>1.0999999999999999E-2</c:v>
                </c:pt>
                <c:pt idx="194">
                  <c:v>1.0999999999999999E-2</c:v>
                </c:pt>
                <c:pt idx="195">
                  <c:v>1.2E-2</c:v>
                </c:pt>
                <c:pt idx="196">
                  <c:v>1.2E-2</c:v>
                </c:pt>
                <c:pt idx="197">
                  <c:v>1.2999999999999999E-2</c:v>
                </c:pt>
                <c:pt idx="198">
                  <c:v>1.2999999999999999E-2</c:v>
                </c:pt>
                <c:pt idx="199">
                  <c:v>1.2999999999999999E-2</c:v>
                </c:pt>
                <c:pt idx="200">
                  <c:v>1.4E-2</c:v>
                </c:pt>
                <c:pt idx="201">
                  <c:v>1.4E-2</c:v>
                </c:pt>
                <c:pt idx="202">
                  <c:v>1.4999999999999999E-2</c:v>
                </c:pt>
                <c:pt idx="203">
                  <c:v>1.4999999999999999E-2</c:v>
                </c:pt>
                <c:pt idx="204">
                  <c:v>1.6E-2</c:v>
                </c:pt>
                <c:pt idx="205">
                  <c:v>1.6E-2</c:v>
                </c:pt>
                <c:pt idx="206">
                  <c:v>1.7000000000000001E-2</c:v>
                </c:pt>
                <c:pt idx="207">
                  <c:v>1.7000000000000001E-2</c:v>
                </c:pt>
                <c:pt idx="208">
                  <c:v>1.7999999999999999E-2</c:v>
                </c:pt>
                <c:pt idx="209">
                  <c:v>1.7999999999999999E-2</c:v>
                </c:pt>
                <c:pt idx="210">
                  <c:v>1.9E-2</c:v>
                </c:pt>
                <c:pt idx="211">
                  <c:v>1.9E-2</c:v>
                </c:pt>
                <c:pt idx="212">
                  <c:v>0.02</c:v>
                </c:pt>
                <c:pt idx="213">
                  <c:v>0.02</c:v>
                </c:pt>
                <c:pt idx="214">
                  <c:v>2.1000000000000001E-2</c:v>
                </c:pt>
                <c:pt idx="215">
                  <c:v>2.1999999999999999E-2</c:v>
                </c:pt>
                <c:pt idx="216">
                  <c:v>2.1999999999999999E-2</c:v>
                </c:pt>
                <c:pt idx="217">
                  <c:v>2.3E-2</c:v>
                </c:pt>
                <c:pt idx="218">
                  <c:v>2.4E-2</c:v>
                </c:pt>
                <c:pt idx="219">
                  <c:v>2.4E-2</c:v>
                </c:pt>
                <c:pt idx="220">
                  <c:v>2.5000000000000001E-2</c:v>
                </c:pt>
                <c:pt idx="221">
                  <c:v>2.5999999999999999E-2</c:v>
                </c:pt>
                <c:pt idx="222">
                  <c:v>2.7E-2</c:v>
                </c:pt>
                <c:pt idx="223">
                  <c:v>2.7E-2</c:v>
                </c:pt>
                <c:pt idx="224">
                  <c:v>2.8000000000000001E-2</c:v>
                </c:pt>
                <c:pt idx="225">
                  <c:v>2.9000000000000001E-2</c:v>
                </c:pt>
                <c:pt idx="226">
                  <c:v>0.03</c:v>
                </c:pt>
                <c:pt idx="227">
                  <c:v>3.1E-2</c:v>
                </c:pt>
                <c:pt idx="228">
                  <c:v>3.1E-2</c:v>
                </c:pt>
                <c:pt idx="229">
                  <c:v>3.2000000000000001E-2</c:v>
                </c:pt>
                <c:pt idx="230">
                  <c:v>3.3000000000000002E-2</c:v>
                </c:pt>
                <c:pt idx="231">
                  <c:v>3.4000000000000002E-2</c:v>
                </c:pt>
                <c:pt idx="232">
                  <c:v>3.5000000000000003E-2</c:v>
                </c:pt>
                <c:pt idx="233">
                  <c:v>3.5999999999999997E-2</c:v>
                </c:pt>
                <c:pt idx="234">
                  <c:v>3.6999999999999998E-2</c:v>
                </c:pt>
                <c:pt idx="235">
                  <c:v>3.7999999999999999E-2</c:v>
                </c:pt>
                <c:pt idx="236">
                  <c:v>3.9E-2</c:v>
                </c:pt>
                <c:pt idx="237">
                  <c:v>0.04</c:v>
                </c:pt>
                <c:pt idx="238">
                  <c:v>4.1000000000000002E-2</c:v>
                </c:pt>
                <c:pt idx="239">
                  <c:v>4.2000000000000003E-2</c:v>
                </c:pt>
                <c:pt idx="240">
                  <c:v>4.3999999999999997E-2</c:v>
                </c:pt>
                <c:pt idx="241">
                  <c:v>4.4999999999999998E-2</c:v>
                </c:pt>
                <c:pt idx="242">
                  <c:v>4.5999999999999999E-2</c:v>
                </c:pt>
                <c:pt idx="243">
                  <c:v>4.7E-2</c:v>
                </c:pt>
                <c:pt idx="244">
                  <c:v>4.8000000000000001E-2</c:v>
                </c:pt>
                <c:pt idx="245">
                  <c:v>0.05</c:v>
                </c:pt>
                <c:pt idx="246">
                  <c:v>5.0999999999999997E-2</c:v>
                </c:pt>
                <c:pt idx="247">
                  <c:v>5.1999999999999998E-2</c:v>
                </c:pt>
                <c:pt idx="248">
                  <c:v>5.3999999999999999E-2</c:v>
                </c:pt>
                <c:pt idx="249">
                  <c:v>5.5E-2</c:v>
                </c:pt>
                <c:pt idx="250">
                  <c:v>5.7000000000000002E-2</c:v>
                </c:pt>
                <c:pt idx="251">
                  <c:v>5.8000000000000003E-2</c:v>
                </c:pt>
                <c:pt idx="252">
                  <c:v>5.8999999999999997E-2</c:v>
                </c:pt>
                <c:pt idx="253">
                  <c:v>6.0999999999999999E-2</c:v>
                </c:pt>
                <c:pt idx="254">
                  <c:v>6.3E-2</c:v>
                </c:pt>
                <c:pt idx="255">
                  <c:v>6.4000000000000001E-2</c:v>
                </c:pt>
                <c:pt idx="256">
                  <c:v>6.6000000000000003E-2</c:v>
                </c:pt>
                <c:pt idx="257">
                  <c:v>6.7000000000000004E-2</c:v>
                </c:pt>
                <c:pt idx="258">
                  <c:v>6.9000000000000006E-2</c:v>
                </c:pt>
                <c:pt idx="259">
                  <c:v>7.0999999999999994E-2</c:v>
                </c:pt>
                <c:pt idx="260">
                  <c:v>7.1999999999999995E-2</c:v>
                </c:pt>
                <c:pt idx="261">
                  <c:v>7.3999999999999996E-2</c:v>
                </c:pt>
                <c:pt idx="262">
                  <c:v>7.5999999999999998E-2</c:v>
                </c:pt>
                <c:pt idx="263">
                  <c:v>7.8E-2</c:v>
                </c:pt>
                <c:pt idx="264">
                  <c:v>0.08</c:v>
                </c:pt>
                <c:pt idx="265">
                  <c:v>8.2000000000000003E-2</c:v>
                </c:pt>
                <c:pt idx="266">
                  <c:v>8.4000000000000005E-2</c:v>
                </c:pt>
                <c:pt idx="267">
                  <c:v>8.5999999999999993E-2</c:v>
                </c:pt>
                <c:pt idx="268">
                  <c:v>8.7999999999999995E-2</c:v>
                </c:pt>
                <c:pt idx="269">
                  <c:v>0.09</c:v>
                </c:pt>
                <c:pt idx="270">
                  <c:v>9.1999999999999998E-2</c:v>
                </c:pt>
                <c:pt idx="271">
                  <c:v>9.4E-2</c:v>
                </c:pt>
                <c:pt idx="272">
                  <c:v>9.6000000000000002E-2</c:v>
                </c:pt>
                <c:pt idx="273">
                  <c:v>9.8000000000000004E-2</c:v>
                </c:pt>
                <c:pt idx="274">
                  <c:v>0.10100000000000001</c:v>
                </c:pt>
                <c:pt idx="275">
                  <c:v>0.10299999999999999</c:v>
                </c:pt>
                <c:pt idx="276">
                  <c:v>0.105</c:v>
                </c:pt>
                <c:pt idx="277">
                  <c:v>0.108</c:v>
                </c:pt>
                <c:pt idx="278">
                  <c:v>0.11</c:v>
                </c:pt>
                <c:pt idx="279">
                  <c:v>0.113</c:v>
                </c:pt>
                <c:pt idx="280">
                  <c:v>0.115</c:v>
                </c:pt>
                <c:pt idx="281">
                  <c:v>0.11799999999999999</c:v>
                </c:pt>
                <c:pt idx="282">
                  <c:v>0.12</c:v>
                </c:pt>
                <c:pt idx="283">
                  <c:v>0.123</c:v>
                </c:pt>
                <c:pt idx="284">
                  <c:v>0.126</c:v>
                </c:pt>
                <c:pt idx="285">
                  <c:v>0.128</c:v>
                </c:pt>
                <c:pt idx="286">
                  <c:v>0.13100000000000001</c:v>
                </c:pt>
                <c:pt idx="287">
                  <c:v>0.13400000000000001</c:v>
                </c:pt>
                <c:pt idx="288">
                  <c:v>0.13700000000000001</c:v>
                </c:pt>
                <c:pt idx="289">
                  <c:v>0.14000000000000001</c:v>
                </c:pt>
                <c:pt idx="290">
                  <c:v>0.14299999999999999</c:v>
                </c:pt>
                <c:pt idx="291">
                  <c:v>0.14599999999999999</c:v>
                </c:pt>
                <c:pt idx="292">
                  <c:v>0.14899999999999999</c:v>
                </c:pt>
                <c:pt idx="293">
                  <c:v>0.152</c:v>
                </c:pt>
                <c:pt idx="294">
                  <c:v>0.155</c:v>
                </c:pt>
                <c:pt idx="295">
                  <c:v>0.158</c:v>
                </c:pt>
                <c:pt idx="296">
                  <c:v>0.16200000000000001</c:v>
                </c:pt>
                <c:pt idx="297">
                  <c:v>0.16500000000000001</c:v>
                </c:pt>
                <c:pt idx="298">
                  <c:v>0.16800000000000001</c:v>
                </c:pt>
                <c:pt idx="299">
                  <c:v>0.17199999999999999</c:v>
                </c:pt>
                <c:pt idx="300">
                  <c:v>0.17499999999999999</c:v>
                </c:pt>
                <c:pt idx="301">
                  <c:v>0.17899999999999999</c:v>
                </c:pt>
                <c:pt idx="302">
                  <c:v>0.182</c:v>
                </c:pt>
                <c:pt idx="303">
                  <c:v>0.186</c:v>
                </c:pt>
                <c:pt idx="304">
                  <c:v>0.189</c:v>
                </c:pt>
                <c:pt idx="305">
                  <c:v>0.193</c:v>
                </c:pt>
                <c:pt idx="306">
                  <c:v>0.19700000000000001</c:v>
                </c:pt>
                <c:pt idx="307">
                  <c:v>0.20100000000000001</c:v>
                </c:pt>
                <c:pt idx="308">
                  <c:v>0.20399999999999999</c:v>
                </c:pt>
                <c:pt idx="309">
                  <c:v>0.20799999999999999</c:v>
                </c:pt>
                <c:pt idx="310">
                  <c:v>0.21199999999999999</c:v>
                </c:pt>
                <c:pt idx="311">
                  <c:v>0.216</c:v>
                </c:pt>
                <c:pt idx="312">
                  <c:v>0.22</c:v>
                </c:pt>
                <c:pt idx="313">
                  <c:v>0.224</c:v>
                </c:pt>
                <c:pt idx="314">
                  <c:v>0.22800000000000001</c:v>
                </c:pt>
                <c:pt idx="315">
                  <c:v>0.23300000000000001</c:v>
                </c:pt>
                <c:pt idx="316">
                  <c:v>0.23699999999999999</c:v>
                </c:pt>
                <c:pt idx="317">
                  <c:v>0.24099999999999999</c:v>
                </c:pt>
                <c:pt idx="318">
                  <c:v>0.246</c:v>
                </c:pt>
                <c:pt idx="319">
                  <c:v>0.25</c:v>
                </c:pt>
                <c:pt idx="320">
                  <c:v>0.254</c:v>
                </c:pt>
                <c:pt idx="321">
                  <c:v>0.25900000000000001</c:v>
                </c:pt>
                <c:pt idx="322">
                  <c:v>0.26300000000000001</c:v>
                </c:pt>
                <c:pt idx="323">
                  <c:v>0.26800000000000002</c:v>
                </c:pt>
                <c:pt idx="324">
                  <c:v>0.27300000000000002</c:v>
                </c:pt>
                <c:pt idx="325">
                  <c:v>0.27700000000000002</c:v>
                </c:pt>
                <c:pt idx="326">
                  <c:v>0.28199999999999997</c:v>
                </c:pt>
                <c:pt idx="327">
                  <c:v>0.28699999999999998</c:v>
                </c:pt>
                <c:pt idx="328">
                  <c:v>0.29199999999999998</c:v>
                </c:pt>
                <c:pt idx="329">
                  <c:v>0.29699999999999999</c:v>
                </c:pt>
                <c:pt idx="330">
                  <c:v>0.30099999999999999</c:v>
                </c:pt>
                <c:pt idx="331">
                  <c:v>0.30599999999999999</c:v>
                </c:pt>
                <c:pt idx="332">
                  <c:v>0.311</c:v>
                </c:pt>
                <c:pt idx="333">
                  <c:v>0.317</c:v>
                </c:pt>
                <c:pt idx="334">
                  <c:v>0.32200000000000001</c:v>
                </c:pt>
                <c:pt idx="335">
                  <c:v>0.32700000000000001</c:v>
                </c:pt>
                <c:pt idx="336">
                  <c:v>0.33200000000000002</c:v>
                </c:pt>
                <c:pt idx="337">
                  <c:v>0.33700000000000002</c:v>
                </c:pt>
                <c:pt idx="338">
                  <c:v>0.34300000000000003</c:v>
                </c:pt>
                <c:pt idx="339">
                  <c:v>0.34799999999999998</c:v>
                </c:pt>
                <c:pt idx="340">
                  <c:v>0.35299999999999998</c:v>
                </c:pt>
                <c:pt idx="341">
                  <c:v>0.35899999999999999</c:v>
                </c:pt>
                <c:pt idx="342">
                  <c:v>0.36399999999999999</c:v>
                </c:pt>
                <c:pt idx="343">
                  <c:v>0.37</c:v>
                </c:pt>
                <c:pt idx="344">
                  <c:v>0.375</c:v>
                </c:pt>
                <c:pt idx="345">
                  <c:v>0.38100000000000001</c:v>
                </c:pt>
                <c:pt idx="346">
                  <c:v>0.38600000000000001</c:v>
                </c:pt>
                <c:pt idx="347">
                  <c:v>0.39200000000000002</c:v>
                </c:pt>
                <c:pt idx="348">
                  <c:v>0.39800000000000002</c:v>
                </c:pt>
                <c:pt idx="349">
                  <c:v>0.40400000000000003</c:v>
                </c:pt>
                <c:pt idx="350">
                  <c:v>0.40899999999999997</c:v>
                </c:pt>
                <c:pt idx="351">
                  <c:v>0.41499999999999998</c:v>
                </c:pt>
                <c:pt idx="352">
                  <c:v>0.42099999999999999</c:v>
                </c:pt>
                <c:pt idx="353">
                  <c:v>0.42699999999999999</c:v>
                </c:pt>
                <c:pt idx="354">
                  <c:v>0.433</c:v>
                </c:pt>
                <c:pt idx="355">
                  <c:v>0.439</c:v>
                </c:pt>
                <c:pt idx="356">
                  <c:v>0.44500000000000001</c:v>
                </c:pt>
                <c:pt idx="357">
                  <c:v>0.45100000000000001</c:v>
                </c:pt>
                <c:pt idx="358">
                  <c:v>0.45700000000000002</c:v>
                </c:pt>
                <c:pt idx="359">
                  <c:v>0.46300000000000002</c:v>
                </c:pt>
                <c:pt idx="360">
                  <c:v>0.46899999999999997</c:v>
                </c:pt>
                <c:pt idx="361">
                  <c:v>0.47499999999999998</c:v>
                </c:pt>
                <c:pt idx="362">
                  <c:v>0.48099999999999998</c:v>
                </c:pt>
                <c:pt idx="363">
                  <c:v>0.48799999999999999</c:v>
                </c:pt>
                <c:pt idx="364">
                  <c:v>0.49399999999999999</c:v>
                </c:pt>
                <c:pt idx="365">
                  <c:v>0.5</c:v>
                </c:pt>
                <c:pt idx="366">
                  <c:v>0.50600000000000001</c:v>
                </c:pt>
                <c:pt idx="367">
                  <c:v>0.51300000000000001</c:v>
                </c:pt>
                <c:pt idx="368">
                  <c:v>0.51900000000000002</c:v>
                </c:pt>
                <c:pt idx="369">
                  <c:v>0.52500000000000002</c:v>
                </c:pt>
                <c:pt idx="370">
                  <c:v>0.53200000000000003</c:v>
                </c:pt>
                <c:pt idx="371">
                  <c:v>0.53800000000000003</c:v>
                </c:pt>
                <c:pt idx="372">
                  <c:v>0.54400000000000004</c:v>
                </c:pt>
                <c:pt idx="373">
                  <c:v>0.55100000000000005</c:v>
                </c:pt>
                <c:pt idx="374">
                  <c:v>0.55700000000000005</c:v>
                </c:pt>
                <c:pt idx="375">
                  <c:v>0.56299999999999994</c:v>
                </c:pt>
                <c:pt idx="376">
                  <c:v>0.56999999999999995</c:v>
                </c:pt>
                <c:pt idx="377">
                  <c:v>0.57599999999999996</c:v>
                </c:pt>
                <c:pt idx="378">
                  <c:v>0.58299999999999996</c:v>
                </c:pt>
                <c:pt idx="379">
                  <c:v>0.58899999999999997</c:v>
                </c:pt>
                <c:pt idx="380">
                  <c:v>0.59499999999999997</c:v>
                </c:pt>
                <c:pt idx="381">
                  <c:v>0.60199999999999998</c:v>
                </c:pt>
                <c:pt idx="382">
                  <c:v>0.60799999999999998</c:v>
                </c:pt>
                <c:pt idx="383">
                  <c:v>0.61499999999999999</c:v>
                </c:pt>
                <c:pt idx="384">
                  <c:v>0.621</c:v>
                </c:pt>
                <c:pt idx="385">
                  <c:v>0.628</c:v>
                </c:pt>
                <c:pt idx="386">
                  <c:v>0.63400000000000001</c:v>
                </c:pt>
                <c:pt idx="387">
                  <c:v>0.64</c:v>
                </c:pt>
                <c:pt idx="388">
                  <c:v>0.64700000000000002</c:v>
                </c:pt>
                <c:pt idx="389">
                  <c:v>0.65300000000000002</c:v>
                </c:pt>
                <c:pt idx="390">
                  <c:v>0.66</c:v>
                </c:pt>
                <c:pt idx="391">
                  <c:v>0.66600000000000004</c:v>
                </c:pt>
                <c:pt idx="392">
                  <c:v>0.67200000000000004</c:v>
                </c:pt>
                <c:pt idx="393">
                  <c:v>0.67900000000000005</c:v>
                </c:pt>
                <c:pt idx="394">
                  <c:v>0.68500000000000005</c:v>
                </c:pt>
                <c:pt idx="395">
                  <c:v>0.69099999999999995</c:v>
                </c:pt>
                <c:pt idx="396">
                  <c:v>0.69799999999999995</c:v>
                </c:pt>
                <c:pt idx="397">
                  <c:v>0.70399999999999996</c:v>
                </c:pt>
                <c:pt idx="398">
                  <c:v>0.71</c:v>
                </c:pt>
                <c:pt idx="399">
                  <c:v>0.71599999999999997</c:v>
                </c:pt>
                <c:pt idx="400">
                  <c:v>0.72299999999999998</c:v>
                </c:pt>
                <c:pt idx="401">
                  <c:v>0.72899999999999998</c:v>
                </c:pt>
                <c:pt idx="402">
                  <c:v>0.73499999999999999</c:v>
                </c:pt>
                <c:pt idx="403">
                  <c:v>0.74099999999999999</c:v>
                </c:pt>
                <c:pt idx="404">
                  <c:v>0.747</c:v>
                </c:pt>
                <c:pt idx="405">
                  <c:v>0.753</c:v>
                </c:pt>
                <c:pt idx="406">
                  <c:v>0.75900000000000001</c:v>
                </c:pt>
                <c:pt idx="407">
                  <c:v>0.76500000000000001</c:v>
                </c:pt>
                <c:pt idx="408">
                  <c:v>0.77100000000000002</c:v>
                </c:pt>
                <c:pt idx="409">
                  <c:v>0.77700000000000002</c:v>
                </c:pt>
                <c:pt idx="410">
                  <c:v>0.78300000000000003</c:v>
                </c:pt>
                <c:pt idx="411">
                  <c:v>0.78800000000000003</c:v>
                </c:pt>
                <c:pt idx="412">
                  <c:v>0.79400000000000004</c:v>
                </c:pt>
                <c:pt idx="413">
                  <c:v>0.8</c:v>
                </c:pt>
                <c:pt idx="414">
                  <c:v>0.80600000000000005</c:v>
                </c:pt>
                <c:pt idx="415">
                  <c:v>0.81100000000000005</c:v>
                </c:pt>
                <c:pt idx="416">
                  <c:v>0.81699999999999995</c:v>
                </c:pt>
                <c:pt idx="417">
                  <c:v>0.82199999999999995</c:v>
                </c:pt>
                <c:pt idx="418">
                  <c:v>0.82799999999999996</c:v>
                </c:pt>
                <c:pt idx="419">
                  <c:v>0.83299999999999996</c:v>
                </c:pt>
                <c:pt idx="420">
                  <c:v>0.83799999999999997</c:v>
                </c:pt>
                <c:pt idx="421">
                  <c:v>0.84399999999999997</c:v>
                </c:pt>
                <c:pt idx="422">
                  <c:v>0.84899999999999998</c:v>
                </c:pt>
                <c:pt idx="423">
                  <c:v>0.85399999999999998</c:v>
                </c:pt>
                <c:pt idx="424">
                  <c:v>0.85899999999999999</c:v>
                </c:pt>
                <c:pt idx="425">
                  <c:v>0.86399999999999999</c:v>
                </c:pt>
                <c:pt idx="426">
                  <c:v>0.86899999999999999</c:v>
                </c:pt>
                <c:pt idx="427">
                  <c:v>0.874</c:v>
                </c:pt>
                <c:pt idx="428">
                  <c:v>0.878</c:v>
                </c:pt>
                <c:pt idx="429">
                  <c:v>0.88300000000000001</c:v>
                </c:pt>
                <c:pt idx="430">
                  <c:v>0.88800000000000001</c:v>
                </c:pt>
                <c:pt idx="431">
                  <c:v>0.89200000000000002</c:v>
                </c:pt>
                <c:pt idx="432">
                  <c:v>0.89700000000000002</c:v>
                </c:pt>
                <c:pt idx="433">
                  <c:v>0.90100000000000002</c:v>
                </c:pt>
                <c:pt idx="434">
                  <c:v>0.90600000000000003</c:v>
                </c:pt>
                <c:pt idx="435">
                  <c:v>0.91</c:v>
                </c:pt>
                <c:pt idx="436">
                  <c:v>0.91400000000000003</c:v>
                </c:pt>
                <c:pt idx="437">
                  <c:v>0.91800000000000004</c:v>
                </c:pt>
                <c:pt idx="438">
                  <c:v>0.92200000000000004</c:v>
                </c:pt>
                <c:pt idx="439">
                  <c:v>0.92600000000000005</c:v>
                </c:pt>
                <c:pt idx="440">
                  <c:v>0.93</c:v>
                </c:pt>
                <c:pt idx="441">
                  <c:v>0.93300000000000005</c:v>
                </c:pt>
                <c:pt idx="442">
                  <c:v>0.93700000000000006</c:v>
                </c:pt>
                <c:pt idx="443">
                  <c:v>0.94099999999999995</c:v>
                </c:pt>
                <c:pt idx="444">
                  <c:v>0.94399999999999995</c:v>
                </c:pt>
                <c:pt idx="445">
                  <c:v>0.94699999999999995</c:v>
                </c:pt>
                <c:pt idx="446">
                  <c:v>0.95099999999999996</c:v>
                </c:pt>
                <c:pt idx="447">
                  <c:v>0.95399999999999996</c:v>
                </c:pt>
                <c:pt idx="448">
                  <c:v>0.95699999999999996</c:v>
                </c:pt>
                <c:pt idx="449">
                  <c:v>0.96</c:v>
                </c:pt>
                <c:pt idx="450">
                  <c:v>0.96299999999999997</c:v>
                </c:pt>
                <c:pt idx="451">
                  <c:v>0.96499999999999997</c:v>
                </c:pt>
                <c:pt idx="452">
                  <c:v>0.96799999999999997</c:v>
                </c:pt>
                <c:pt idx="453">
                  <c:v>0.97099999999999997</c:v>
                </c:pt>
                <c:pt idx="454">
                  <c:v>0.97299999999999998</c:v>
                </c:pt>
                <c:pt idx="455">
                  <c:v>0.97499999999999998</c:v>
                </c:pt>
                <c:pt idx="456">
                  <c:v>0.97799999999999998</c:v>
                </c:pt>
                <c:pt idx="457">
                  <c:v>0.98</c:v>
                </c:pt>
                <c:pt idx="458">
                  <c:v>0.98199999999999998</c:v>
                </c:pt>
                <c:pt idx="459">
                  <c:v>0.98399999999999999</c:v>
                </c:pt>
                <c:pt idx="460">
                  <c:v>0.98599999999999999</c:v>
                </c:pt>
                <c:pt idx="461">
                  <c:v>0.98699999999999999</c:v>
                </c:pt>
                <c:pt idx="462">
                  <c:v>0.98899999999999999</c:v>
                </c:pt>
                <c:pt idx="463">
                  <c:v>0.99099999999999999</c:v>
                </c:pt>
                <c:pt idx="464">
                  <c:v>0.99199999999999999</c:v>
                </c:pt>
                <c:pt idx="465">
                  <c:v>0.99299999999999999</c:v>
                </c:pt>
                <c:pt idx="466">
                  <c:v>0.99399999999999999</c:v>
                </c:pt>
                <c:pt idx="467">
                  <c:v>0.995</c:v>
                </c:pt>
                <c:pt idx="468">
                  <c:v>0.996</c:v>
                </c:pt>
                <c:pt idx="469">
                  <c:v>0.997</c:v>
                </c:pt>
                <c:pt idx="470">
                  <c:v>0.998</c:v>
                </c:pt>
                <c:pt idx="471">
                  <c:v>0.999</c:v>
                </c:pt>
                <c:pt idx="472">
                  <c:v>0.999</c:v>
                </c:pt>
                <c:pt idx="473">
                  <c:v>0.999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0.999</c:v>
                </c:pt>
                <c:pt idx="490">
                  <c:v>0.999</c:v>
                </c:pt>
                <c:pt idx="491">
                  <c:v>0.999</c:v>
                </c:pt>
                <c:pt idx="492">
                  <c:v>0.999</c:v>
                </c:pt>
                <c:pt idx="493">
                  <c:v>0.999</c:v>
                </c:pt>
                <c:pt idx="494">
                  <c:v>0.999</c:v>
                </c:pt>
                <c:pt idx="495">
                  <c:v>0.999</c:v>
                </c:pt>
                <c:pt idx="496">
                  <c:v>0.999</c:v>
                </c:pt>
                <c:pt idx="497">
                  <c:v>0.999</c:v>
                </c:pt>
                <c:pt idx="498">
                  <c:v>0.998</c:v>
                </c:pt>
                <c:pt idx="499">
                  <c:v>0.998</c:v>
                </c:pt>
                <c:pt idx="500">
                  <c:v>0.998</c:v>
                </c:pt>
                <c:pt idx="501">
                  <c:v>0.998</c:v>
                </c:pt>
                <c:pt idx="502">
                  <c:v>0.998</c:v>
                </c:pt>
                <c:pt idx="503">
                  <c:v>0.998</c:v>
                </c:pt>
                <c:pt idx="504">
                  <c:v>0.998</c:v>
                </c:pt>
                <c:pt idx="505">
                  <c:v>0.997</c:v>
                </c:pt>
                <c:pt idx="506">
                  <c:v>0.997</c:v>
                </c:pt>
                <c:pt idx="507">
                  <c:v>0.997</c:v>
                </c:pt>
                <c:pt idx="508">
                  <c:v>0.997</c:v>
                </c:pt>
                <c:pt idx="509">
                  <c:v>0.997</c:v>
                </c:pt>
                <c:pt idx="510">
                  <c:v>0.996</c:v>
                </c:pt>
                <c:pt idx="511">
                  <c:v>0.996</c:v>
                </c:pt>
                <c:pt idx="512">
                  <c:v>0.996</c:v>
                </c:pt>
                <c:pt idx="513">
                  <c:v>0.996</c:v>
                </c:pt>
                <c:pt idx="514">
                  <c:v>0.995</c:v>
                </c:pt>
                <c:pt idx="515">
                  <c:v>0.995</c:v>
                </c:pt>
                <c:pt idx="516">
                  <c:v>0.995</c:v>
                </c:pt>
                <c:pt idx="517">
                  <c:v>0.995</c:v>
                </c:pt>
                <c:pt idx="518">
                  <c:v>0.995</c:v>
                </c:pt>
                <c:pt idx="519">
                  <c:v>0.99399999999999999</c:v>
                </c:pt>
                <c:pt idx="520">
                  <c:v>0.99399999999999999</c:v>
                </c:pt>
                <c:pt idx="521">
                  <c:v>0.99399999999999999</c:v>
                </c:pt>
                <c:pt idx="522">
                  <c:v>0.99299999999999999</c:v>
                </c:pt>
                <c:pt idx="523">
                  <c:v>0.99299999999999999</c:v>
                </c:pt>
                <c:pt idx="524">
                  <c:v>0.99299999999999999</c:v>
                </c:pt>
                <c:pt idx="525">
                  <c:v>0.99299999999999999</c:v>
                </c:pt>
                <c:pt idx="526">
                  <c:v>0.99199999999999999</c:v>
                </c:pt>
                <c:pt idx="527">
                  <c:v>0.99199999999999999</c:v>
                </c:pt>
                <c:pt idx="528">
                  <c:v>0.99199999999999999</c:v>
                </c:pt>
                <c:pt idx="529">
                  <c:v>0.99099999999999999</c:v>
                </c:pt>
                <c:pt idx="530">
                  <c:v>0.99099999999999999</c:v>
                </c:pt>
                <c:pt idx="531">
                  <c:v>0.99099999999999999</c:v>
                </c:pt>
                <c:pt idx="532">
                  <c:v>0.99</c:v>
                </c:pt>
                <c:pt idx="533">
                  <c:v>0.99</c:v>
                </c:pt>
                <c:pt idx="534">
                  <c:v>0.99</c:v>
                </c:pt>
                <c:pt idx="535">
                  <c:v>0.98899999999999999</c:v>
                </c:pt>
                <c:pt idx="536">
                  <c:v>0.98899999999999999</c:v>
                </c:pt>
                <c:pt idx="537">
                  <c:v>0.98799999999999999</c:v>
                </c:pt>
                <c:pt idx="538">
                  <c:v>0.98799999999999999</c:v>
                </c:pt>
                <c:pt idx="539">
                  <c:v>0.98799999999999999</c:v>
                </c:pt>
                <c:pt idx="540">
                  <c:v>0.98699999999999999</c:v>
                </c:pt>
                <c:pt idx="541">
                  <c:v>0.98699999999999999</c:v>
                </c:pt>
                <c:pt idx="542">
                  <c:v>0.98599999999999999</c:v>
                </c:pt>
                <c:pt idx="543">
                  <c:v>0.98599999999999999</c:v>
                </c:pt>
                <c:pt idx="544">
                  <c:v>0.98599999999999999</c:v>
                </c:pt>
                <c:pt idx="545">
                  <c:v>0.98499999999999999</c:v>
                </c:pt>
                <c:pt idx="546">
                  <c:v>0.98499999999999999</c:v>
                </c:pt>
                <c:pt idx="547">
                  <c:v>0.98399999999999999</c:v>
                </c:pt>
                <c:pt idx="548">
                  <c:v>0.98399999999999999</c:v>
                </c:pt>
                <c:pt idx="549">
                  <c:v>0.98299999999999998</c:v>
                </c:pt>
                <c:pt idx="550">
                  <c:v>0.98299999999999998</c:v>
                </c:pt>
                <c:pt idx="551">
                  <c:v>0.98299999999999998</c:v>
                </c:pt>
                <c:pt idx="552">
                  <c:v>0.98199999999999998</c:v>
                </c:pt>
                <c:pt idx="553">
                  <c:v>0.98199999999999998</c:v>
                </c:pt>
                <c:pt idx="554">
                  <c:v>0.98099999999999998</c:v>
                </c:pt>
                <c:pt idx="555">
                  <c:v>0.98099999999999998</c:v>
                </c:pt>
                <c:pt idx="556">
                  <c:v>0.98</c:v>
                </c:pt>
                <c:pt idx="557">
                  <c:v>0.98</c:v>
                </c:pt>
                <c:pt idx="558">
                  <c:v>0.97899999999999998</c:v>
                </c:pt>
                <c:pt idx="559">
                  <c:v>0.97899999999999998</c:v>
                </c:pt>
                <c:pt idx="560">
                  <c:v>0.97799999999999998</c:v>
                </c:pt>
                <c:pt idx="561">
                  <c:v>0.97799999999999998</c:v>
                </c:pt>
                <c:pt idx="562">
                  <c:v>0.97699999999999998</c:v>
                </c:pt>
                <c:pt idx="563">
                  <c:v>0.97699999999999998</c:v>
                </c:pt>
                <c:pt idx="564">
                  <c:v>0.97599999999999998</c:v>
                </c:pt>
                <c:pt idx="565">
                  <c:v>0.97599999999999998</c:v>
                </c:pt>
                <c:pt idx="566">
                  <c:v>0.97499999999999998</c:v>
                </c:pt>
                <c:pt idx="567">
                  <c:v>0.97399999999999998</c:v>
                </c:pt>
                <c:pt idx="568">
                  <c:v>0.97399999999999998</c:v>
                </c:pt>
                <c:pt idx="569">
                  <c:v>0.97299999999999998</c:v>
                </c:pt>
                <c:pt idx="570">
                  <c:v>0.97299999999999998</c:v>
                </c:pt>
                <c:pt idx="571">
                  <c:v>0.97199999999999998</c:v>
                </c:pt>
                <c:pt idx="572">
                  <c:v>0.97199999999999998</c:v>
                </c:pt>
                <c:pt idx="573">
                  <c:v>0.97099999999999997</c:v>
                </c:pt>
                <c:pt idx="574">
                  <c:v>0.97</c:v>
                </c:pt>
                <c:pt idx="575">
                  <c:v>0.97</c:v>
                </c:pt>
                <c:pt idx="576">
                  <c:v>0.96899999999999997</c:v>
                </c:pt>
                <c:pt idx="577">
                  <c:v>0.96899999999999997</c:v>
                </c:pt>
                <c:pt idx="578">
                  <c:v>0.96799999999999997</c:v>
                </c:pt>
                <c:pt idx="579">
                  <c:v>0.96699999999999997</c:v>
                </c:pt>
                <c:pt idx="580">
                  <c:v>0.96699999999999997</c:v>
                </c:pt>
                <c:pt idx="581">
                  <c:v>0.96599999999999997</c:v>
                </c:pt>
                <c:pt idx="582">
                  <c:v>0.96499999999999997</c:v>
                </c:pt>
                <c:pt idx="583">
                  <c:v>0.96499999999999997</c:v>
                </c:pt>
                <c:pt idx="584">
                  <c:v>0.96399999999999997</c:v>
                </c:pt>
                <c:pt idx="585">
                  <c:v>0.96399999999999997</c:v>
                </c:pt>
                <c:pt idx="586">
                  <c:v>0.96299999999999997</c:v>
                </c:pt>
                <c:pt idx="587">
                  <c:v>0.96199999999999997</c:v>
                </c:pt>
                <c:pt idx="588">
                  <c:v>0.96199999999999997</c:v>
                </c:pt>
                <c:pt idx="589">
                  <c:v>0.96099999999999997</c:v>
                </c:pt>
                <c:pt idx="590">
                  <c:v>0.96</c:v>
                </c:pt>
                <c:pt idx="591">
                  <c:v>0.96</c:v>
                </c:pt>
                <c:pt idx="592">
                  <c:v>0.95899999999999996</c:v>
                </c:pt>
                <c:pt idx="593">
                  <c:v>0.95799999999999996</c:v>
                </c:pt>
                <c:pt idx="594">
                  <c:v>0.95699999999999996</c:v>
                </c:pt>
                <c:pt idx="595">
                  <c:v>0.95699999999999996</c:v>
                </c:pt>
                <c:pt idx="596">
                  <c:v>0.95599999999999996</c:v>
                </c:pt>
                <c:pt idx="597">
                  <c:v>0.95499999999999996</c:v>
                </c:pt>
                <c:pt idx="598">
                  <c:v>0.95499999999999996</c:v>
                </c:pt>
                <c:pt idx="599">
                  <c:v>0.95399999999999996</c:v>
                </c:pt>
                <c:pt idx="600">
                  <c:v>0.95299999999999996</c:v>
                </c:pt>
                <c:pt idx="601">
                  <c:v>0.95199999999999996</c:v>
                </c:pt>
                <c:pt idx="602">
                  <c:v>0.95199999999999996</c:v>
                </c:pt>
                <c:pt idx="603">
                  <c:v>0.95099999999999996</c:v>
                </c:pt>
                <c:pt idx="604">
                  <c:v>0.95</c:v>
                </c:pt>
                <c:pt idx="605">
                  <c:v>0.94899999999999995</c:v>
                </c:pt>
                <c:pt idx="606">
                  <c:v>0.94899999999999995</c:v>
                </c:pt>
                <c:pt idx="607">
                  <c:v>0.94799999999999995</c:v>
                </c:pt>
                <c:pt idx="608">
                  <c:v>0.94699999999999995</c:v>
                </c:pt>
                <c:pt idx="609">
                  <c:v>0.94599999999999995</c:v>
                </c:pt>
                <c:pt idx="610">
                  <c:v>0.94499999999999995</c:v>
                </c:pt>
                <c:pt idx="611">
                  <c:v>0.94499999999999995</c:v>
                </c:pt>
                <c:pt idx="612">
                  <c:v>0.94399999999999995</c:v>
                </c:pt>
                <c:pt idx="613">
                  <c:v>0.94299999999999995</c:v>
                </c:pt>
                <c:pt idx="614">
                  <c:v>0.94199999999999995</c:v>
                </c:pt>
                <c:pt idx="615">
                  <c:v>0.94099999999999995</c:v>
                </c:pt>
                <c:pt idx="616">
                  <c:v>0.94099999999999995</c:v>
                </c:pt>
                <c:pt idx="617">
                  <c:v>0.94</c:v>
                </c:pt>
                <c:pt idx="618">
                  <c:v>0.93899999999999995</c:v>
                </c:pt>
                <c:pt idx="619">
                  <c:v>0.93799999999999994</c:v>
                </c:pt>
                <c:pt idx="620">
                  <c:v>0.93700000000000006</c:v>
                </c:pt>
                <c:pt idx="621">
                  <c:v>0.93600000000000005</c:v>
                </c:pt>
                <c:pt idx="622">
                  <c:v>0.93600000000000005</c:v>
                </c:pt>
                <c:pt idx="623">
                  <c:v>0.93500000000000005</c:v>
                </c:pt>
                <c:pt idx="624">
                  <c:v>0.93400000000000005</c:v>
                </c:pt>
                <c:pt idx="625">
                  <c:v>0.93300000000000005</c:v>
                </c:pt>
                <c:pt idx="626">
                  <c:v>0.93200000000000005</c:v>
                </c:pt>
                <c:pt idx="627">
                  <c:v>0.93100000000000005</c:v>
                </c:pt>
                <c:pt idx="628">
                  <c:v>0.93</c:v>
                </c:pt>
                <c:pt idx="629">
                  <c:v>0.92900000000000005</c:v>
                </c:pt>
                <c:pt idx="630">
                  <c:v>0.92900000000000005</c:v>
                </c:pt>
                <c:pt idx="631">
                  <c:v>0.92800000000000005</c:v>
                </c:pt>
                <c:pt idx="632">
                  <c:v>0.92700000000000005</c:v>
                </c:pt>
                <c:pt idx="633">
                  <c:v>0.92600000000000005</c:v>
                </c:pt>
                <c:pt idx="634">
                  <c:v>0.92500000000000004</c:v>
                </c:pt>
                <c:pt idx="635">
                  <c:v>0.92400000000000004</c:v>
                </c:pt>
                <c:pt idx="636">
                  <c:v>0.92300000000000004</c:v>
                </c:pt>
                <c:pt idx="637">
                  <c:v>0.92200000000000004</c:v>
                </c:pt>
                <c:pt idx="638">
                  <c:v>0.92100000000000004</c:v>
                </c:pt>
                <c:pt idx="639">
                  <c:v>0.92</c:v>
                </c:pt>
                <c:pt idx="640">
                  <c:v>0.91900000000000004</c:v>
                </c:pt>
                <c:pt idx="641">
                  <c:v>0.91800000000000004</c:v>
                </c:pt>
                <c:pt idx="642">
                  <c:v>0.91700000000000004</c:v>
                </c:pt>
                <c:pt idx="643">
                  <c:v>0.91700000000000004</c:v>
                </c:pt>
                <c:pt idx="644">
                  <c:v>0.91600000000000004</c:v>
                </c:pt>
                <c:pt idx="645">
                  <c:v>0.91500000000000004</c:v>
                </c:pt>
                <c:pt idx="646">
                  <c:v>0.91400000000000003</c:v>
                </c:pt>
                <c:pt idx="647">
                  <c:v>0.91300000000000003</c:v>
                </c:pt>
                <c:pt idx="648">
                  <c:v>0.91200000000000003</c:v>
                </c:pt>
                <c:pt idx="649">
                  <c:v>0.91100000000000003</c:v>
                </c:pt>
                <c:pt idx="650">
                  <c:v>0.91</c:v>
                </c:pt>
                <c:pt idx="651">
                  <c:v>0.90900000000000003</c:v>
                </c:pt>
                <c:pt idx="652">
                  <c:v>0.90800000000000003</c:v>
                </c:pt>
                <c:pt idx="653">
                  <c:v>0.90700000000000003</c:v>
                </c:pt>
                <c:pt idx="654">
                  <c:v>0.90600000000000003</c:v>
                </c:pt>
                <c:pt idx="655">
                  <c:v>0.90500000000000003</c:v>
                </c:pt>
                <c:pt idx="656">
                  <c:v>0.90400000000000003</c:v>
                </c:pt>
                <c:pt idx="657">
                  <c:v>0.90300000000000002</c:v>
                </c:pt>
                <c:pt idx="658">
                  <c:v>0.90200000000000002</c:v>
                </c:pt>
                <c:pt idx="659">
                  <c:v>0.90100000000000002</c:v>
                </c:pt>
                <c:pt idx="660">
                  <c:v>0.9</c:v>
                </c:pt>
                <c:pt idx="661">
                  <c:v>0.89900000000000002</c:v>
                </c:pt>
                <c:pt idx="662">
                  <c:v>0.89800000000000002</c:v>
                </c:pt>
                <c:pt idx="663">
                  <c:v>0.89600000000000002</c:v>
                </c:pt>
                <c:pt idx="664">
                  <c:v>0.89500000000000002</c:v>
                </c:pt>
                <c:pt idx="665">
                  <c:v>0.89400000000000002</c:v>
                </c:pt>
                <c:pt idx="666">
                  <c:v>0.89300000000000002</c:v>
                </c:pt>
                <c:pt idx="667">
                  <c:v>0.89200000000000002</c:v>
                </c:pt>
                <c:pt idx="668">
                  <c:v>0.89100000000000001</c:v>
                </c:pt>
                <c:pt idx="669">
                  <c:v>0.89</c:v>
                </c:pt>
                <c:pt idx="670">
                  <c:v>0.88900000000000001</c:v>
                </c:pt>
                <c:pt idx="671">
                  <c:v>0.88800000000000001</c:v>
                </c:pt>
                <c:pt idx="672">
                  <c:v>0.88700000000000001</c:v>
                </c:pt>
                <c:pt idx="673">
                  <c:v>0.88600000000000001</c:v>
                </c:pt>
                <c:pt idx="674">
                  <c:v>0.88500000000000001</c:v>
                </c:pt>
                <c:pt idx="675">
                  <c:v>0.88400000000000001</c:v>
                </c:pt>
                <c:pt idx="676">
                  <c:v>0.88200000000000001</c:v>
                </c:pt>
                <c:pt idx="677">
                  <c:v>0.88100000000000001</c:v>
                </c:pt>
                <c:pt idx="678">
                  <c:v>0.88</c:v>
                </c:pt>
                <c:pt idx="679">
                  <c:v>0.879</c:v>
                </c:pt>
                <c:pt idx="680">
                  <c:v>0.878</c:v>
                </c:pt>
                <c:pt idx="681">
                  <c:v>0.877</c:v>
                </c:pt>
                <c:pt idx="682">
                  <c:v>0.876</c:v>
                </c:pt>
                <c:pt idx="683">
                  <c:v>0.875</c:v>
                </c:pt>
                <c:pt idx="684">
                  <c:v>0.874</c:v>
                </c:pt>
                <c:pt idx="685">
                  <c:v>0.872</c:v>
                </c:pt>
                <c:pt idx="686">
                  <c:v>0.871</c:v>
                </c:pt>
                <c:pt idx="687">
                  <c:v>0.87</c:v>
                </c:pt>
                <c:pt idx="688">
                  <c:v>0.86899999999999999</c:v>
                </c:pt>
                <c:pt idx="689">
                  <c:v>0.86799999999999999</c:v>
                </c:pt>
                <c:pt idx="690">
                  <c:v>0.86699999999999999</c:v>
                </c:pt>
                <c:pt idx="691">
                  <c:v>0.86499999999999999</c:v>
                </c:pt>
                <c:pt idx="692">
                  <c:v>0.86399999999999999</c:v>
                </c:pt>
                <c:pt idx="693">
                  <c:v>0.86299999999999999</c:v>
                </c:pt>
                <c:pt idx="694">
                  <c:v>0.86199999999999999</c:v>
                </c:pt>
                <c:pt idx="695">
                  <c:v>0.86099999999999999</c:v>
                </c:pt>
                <c:pt idx="696">
                  <c:v>0.86</c:v>
                </c:pt>
                <c:pt idx="697">
                  <c:v>0.85799999999999998</c:v>
                </c:pt>
                <c:pt idx="698">
                  <c:v>0.85699999999999998</c:v>
                </c:pt>
                <c:pt idx="699">
                  <c:v>0.85599999999999998</c:v>
                </c:pt>
                <c:pt idx="700">
                  <c:v>0.85499999999999998</c:v>
                </c:pt>
                <c:pt idx="701">
                  <c:v>0.85399999999999998</c:v>
                </c:pt>
                <c:pt idx="702">
                  <c:v>0.85199999999999998</c:v>
                </c:pt>
                <c:pt idx="703">
                  <c:v>0.85099999999999998</c:v>
                </c:pt>
                <c:pt idx="704">
                  <c:v>0.85</c:v>
                </c:pt>
                <c:pt idx="705">
                  <c:v>0.84899999999999998</c:v>
                </c:pt>
                <c:pt idx="706">
                  <c:v>0.84799999999999998</c:v>
                </c:pt>
                <c:pt idx="707">
                  <c:v>0.84599999999999997</c:v>
                </c:pt>
                <c:pt idx="708">
                  <c:v>0.84499999999999997</c:v>
                </c:pt>
                <c:pt idx="709">
                  <c:v>0.84399999999999997</c:v>
                </c:pt>
                <c:pt idx="710">
                  <c:v>0.84299999999999997</c:v>
                </c:pt>
                <c:pt idx="711">
                  <c:v>0.84099999999999997</c:v>
                </c:pt>
                <c:pt idx="712">
                  <c:v>0.84</c:v>
                </c:pt>
                <c:pt idx="713">
                  <c:v>0.83899999999999997</c:v>
                </c:pt>
                <c:pt idx="714">
                  <c:v>0.83799999999999997</c:v>
                </c:pt>
                <c:pt idx="715">
                  <c:v>0.83699999999999997</c:v>
                </c:pt>
                <c:pt idx="716">
                  <c:v>0.83499999999999996</c:v>
                </c:pt>
                <c:pt idx="717">
                  <c:v>0.83399999999999996</c:v>
                </c:pt>
                <c:pt idx="718">
                  <c:v>0.83299999999999996</c:v>
                </c:pt>
                <c:pt idx="719">
                  <c:v>0.83099999999999996</c:v>
                </c:pt>
                <c:pt idx="720">
                  <c:v>0.83</c:v>
                </c:pt>
                <c:pt idx="721">
                  <c:v>0.82899999999999996</c:v>
                </c:pt>
                <c:pt idx="722">
                  <c:v>0.82799999999999996</c:v>
                </c:pt>
                <c:pt idx="723">
                  <c:v>0.82599999999999996</c:v>
                </c:pt>
                <c:pt idx="724">
                  <c:v>0.82499999999999996</c:v>
                </c:pt>
                <c:pt idx="725">
                  <c:v>0.82399999999999995</c:v>
                </c:pt>
                <c:pt idx="726">
                  <c:v>0.82299999999999995</c:v>
                </c:pt>
                <c:pt idx="727">
                  <c:v>0.82099999999999995</c:v>
                </c:pt>
                <c:pt idx="728">
                  <c:v>0.82</c:v>
                </c:pt>
                <c:pt idx="729">
                  <c:v>0.81899999999999995</c:v>
                </c:pt>
                <c:pt idx="730">
                  <c:v>0.81699999999999995</c:v>
                </c:pt>
                <c:pt idx="731">
                  <c:v>0.81599999999999995</c:v>
                </c:pt>
                <c:pt idx="732">
                  <c:v>0.81499999999999995</c:v>
                </c:pt>
                <c:pt idx="733">
                  <c:v>0.81399999999999995</c:v>
                </c:pt>
                <c:pt idx="734">
                  <c:v>0.81200000000000006</c:v>
                </c:pt>
                <c:pt idx="735">
                  <c:v>0.81100000000000005</c:v>
                </c:pt>
                <c:pt idx="736">
                  <c:v>0.81</c:v>
                </c:pt>
                <c:pt idx="737">
                  <c:v>0.80800000000000005</c:v>
                </c:pt>
                <c:pt idx="738">
                  <c:v>0.80700000000000005</c:v>
                </c:pt>
                <c:pt idx="739">
                  <c:v>0.80600000000000005</c:v>
                </c:pt>
                <c:pt idx="740">
                  <c:v>0.80400000000000005</c:v>
                </c:pt>
                <c:pt idx="741">
                  <c:v>0.80300000000000005</c:v>
                </c:pt>
                <c:pt idx="742">
                  <c:v>0.80200000000000005</c:v>
                </c:pt>
                <c:pt idx="743">
                  <c:v>0.8</c:v>
                </c:pt>
                <c:pt idx="744">
                  <c:v>0.79900000000000004</c:v>
                </c:pt>
                <c:pt idx="745">
                  <c:v>0.79800000000000004</c:v>
                </c:pt>
                <c:pt idx="746">
                  <c:v>0.79600000000000004</c:v>
                </c:pt>
                <c:pt idx="747">
                  <c:v>0.79500000000000004</c:v>
                </c:pt>
                <c:pt idx="748">
                  <c:v>0.79400000000000004</c:v>
                </c:pt>
                <c:pt idx="749">
                  <c:v>0.79200000000000004</c:v>
                </c:pt>
                <c:pt idx="750">
                  <c:v>0.79100000000000004</c:v>
                </c:pt>
                <c:pt idx="751">
                  <c:v>0.79</c:v>
                </c:pt>
                <c:pt idx="752">
                  <c:v>0.78800000000000003</c:v>
                </c:pt>
                <c:pt idx="753">
                  <c:v>0.78700000000000003</c:v>
                </c:pt>
                <c:pt idx="754">
                  <c:v>0.78500000000000003</c:v>
                </c:pt>
                <c:pt idx="755">
                  <c:v>0.78400000000000003</c:v>
                </c:pt>
                <c:pt idx="756">
                  <c:v>0.78300000000000003</c:v>
                </c:pt>
                <c:pt idx="757">
                  <c:v>0.78100000000000003</c:v>
                </c:pt>
                <c:pt idx="758">
                  <c:v>0.78</c:v>
                </c:pt>
                <c:pt idx="759">
                  <c:v>0.77900000000000003</c:v>
                </c:pt>
                <c:pt idx="760">
                  <c:v>0.77700000000000002</c:v>
                </c:pt>
                <c:pt idx="761">
                  <c:v>0.77600000000000002</c:v>
                </c:pt>
                <c:pt idx="762">
                  <c:v>0.77400000000000002</c:v>
                </c:pt>
                <c:pt idx="763">
                  <c:v>0.77300000000000002</c:v>
                </c:pt>
                <c:pt idx="764">
                  <c:v>0.77200000000000002</c:v>
                </c:pt>
                <c:pt idx="765">
                  <c:v>0.77</c:v>
                </c:pt>
                <c:pt idx="766">
                  <c:v>0.76900000000000002</c:v>
                </c:pt>
                <c:pt idx="767">
                  <c:v>0.76700000000000002</c:v>
                </c:pt>
                <c:pt idx="768">
                  <c:v>0.76600000000000001</c:v>
                </c:pt>
                <c:pt idx="769">
                  <c:v>0.76500000000000001</c:v>
                </c:pt>
                <c:pt idx="770">
                  <c:v>0.76300000000000001</c:v>
                </c:pt>
                <c:pt idx="771">
                  <c:v>0.76200000000000001</c:v>
                </c:pt>
                <c:pt idx="772">
                  <c:v>0.76</c:v>
                </c:pt>
                <c:pt idx="773">
                  <c:v>0.75900000000000001</c:v>
                </c:pt>
                <c:pt idx="774">
                  <c:v>0.75800000000000001</c:v>
                </c:pt>
                <c:pt idx="775">
                  <c:v>0.75600000000000001</c:v>
                </c:pt>
                <c:pt idx="776">
                  <c:v>0.755</c:v>
                </c:pt>
                <c:pt idx="777">
                  <c:v>0.753</c:v>
                </c:pt>
                <c:pt idx="778">
                  <c:v>0.752</c:v>
                </c:pt>
                <c:pt idx="779">
                  <c:v>0.751</c:v>
                </c:pt>
                <c:pt idx="780">
                  <c:v>0.749</c:v>
                </c:pt>
                <c:pt idx="781">
                  <c:v>0.748</c:v>
                </c:pt>
                <c:pt idx="782">
                  <c:v>0.746</c:v>
                </c:pt>
                <c:pt idx="783">
                  <c:v>0.745</c:v>
                </c:pt>
                <c:pt idx="784">
                  <c:v>0.74299999999999999</c:v>
                </c:pt>
                <c:pt idx="785">
                  <c:v>0.74199999999999999</c:v>
                </c:pt>
                <c:pt idx="786">
                  <c:v>0.74099999999999999</c:v>
                </c:pt>
                <c:pt idx="787">
                  <c:v>0.73899999999999999</c:v>
                </c:pt>
                <c:pt idx="788">
                  <c:v>0.73799999999999999</c:v>
                </c:pt>
                <c:pt idx="789">
                  <c:v>0.73599999999999999</c:v>
                </c:pt>
                <c:pt idx="790">
                  <c:v>0.73499999999999999</c:v>
                </c:pt>
                <c:pt idx="791">
                  <c:v>0.73299999999999998</c:v>
                </c:pt>
                <c:pt idx="792">
                  <c:v>0.73199999999999998</c:v>
                </c:pt>
                <c:pt idx="793">
                  <c:v>0.73</c:v>
                </c:pt>
                <c:pt idx="794">
                  <c:v>0.72899999999999998</c:v>
                </c:pt>
                <c:pt idx="795">
                  <c:v>0.72799999999999998</c:v>
                </c:pt>
                <c:pt idx="796">
                  <c:v>0.72599999999999998</c:v>
                </c:pt>
                <c:pt idx="797">
                  <c:v>0.72499999999999998</c:v>
                </c:pt>
                <c:pt idx="798">
                  <c:v>0.72299999999999998</c:v>
                </c:pt>
                <c:pt idx="799">
                  <c:v>0.72199999999999998</c:v>
                </c:pt>
                <c:pt idx="800">
                  <c:v>0.72</c:v>
                </c:pt>
                <c:pt idx="801">
                  <c:v>0.71899999999999997</c:v>
                </c:pt>
                <c:pt idx="802">
                  <c:v>0.71699999999999997</c:v>
                </c:pt>
                <c:pt idx="803">
                  <c:v>0.71599999999999997</c:v>
                </c:pt>
                <c:pt idx="804">
                  <c:v>0.71399999999999997</c:v>
                </c:pt>
                <c:pt idx="805">
                  <c:v>0.71299999999999997</c:v>
                </c:pt>
                <c:pt idx="806">
                  <c:v>0.71199999999999997</c:v>
                </c:pt>
                <c:pt idx="807">
                  <c:v>0.71</c:v>
                </c:pt>
                <c:pt idx="808">
                  <c:v>0.70899999999999996</c:v>
                </c:pt>
                <c:pt idx="809">
                  <c:v>0.70699999999999996</c:v>
                </c:pt>
                <c:pt idx="810">
                  <c:v>0.70599999999999996</c:v>
                </c:pt>
                <c:pt idx="811">
                  <c:v>0.70399999999999996</c:v>
                </c:pt>
                <c:pt idx="812">
                  <c:v>0.70299999999999996</c:v>
                </c:pt>
                <c:pt idx="813">
                  <c:v>0.70099999999999996</c:v>
                </c:pt>
                <c:pt idx="814">
                  <c:v>0.7</c:v>
                </c:pt>
                <c:pt idx="815">
                  <c:v>0.69799999999999995</c:v>
                </c:pt>
                <c:pt idx="816">
                  <c:v>0.69699999999999995</c:v>
                </c:pt>
                <c:pt idx="817">
                  <c:v>0.69499999999999995</c:v>
                </c:pt>
                <c:pt idx="818">
                  <c:v>0.69399999999999995</c:v>
                </c:pt>
                <c:pt idx="819">
                  <c:v>0.69199999999999995</c:v>
                </c:pt>
                <c:pt idx="820">
                  <c:v>0.69099999999999995</c:v>
                </c:pt>
                <c:pt idx="821">
                  <c:v>0.68899999999999995</c:v>
                </c:pt>
                <c:pt idx="822">
                  <c:v>0.68799999999999994</c:v>
                </c:pt>
                <c:pt idx="823">
                  <c:v>0.68600000000000005</c:v>
                </c:pt>
                <c:pt idx="824">
                  <c:v>0.68500000000000005</c:v>
                </c:pt>
                <c:pt idx="825">
                  <c:v>0.68300000000000005</c:v>
                </c:pt>
                <c:pt idx="826">
                  <c:v>0.68200000000000005</c:v>
                </c:pt>
                <c:pt idx="827">
                  <c:v>0.68</c:v>
                </c:pt>
                <c:pt idx="828">
                  <c:v>0.67900000000000005</c:v>
                </c:pt>
                <c:pt idx="829">
                  <c:v>0.67700000000000005</c:v>
                </c:pt>
                <c:pt idx="830">
                  <c:v>0.67600000000000005</c:v>
                </c:pt>
                <c:pt idx="831">
                  <c:v>0.67400000000000004</c:v>
                </c:pt>
                <c:pt idx="832">
                  <c:v>0.67300000000000004</c:v>
                </c:pt>
                <c:pt idx="833">
                  <c:v>0.67100000000000004</c:v>
                </c:pt>
                <c:pt idx="834">
                  <c:v>0.67</c:v>
                </c:pt>
                <c:pt idx="835">
                  <c:v>0.66800000000000004</c:v>
                </c:pt>
                <c:pt idx="836">
                  <c:v>0.66700000000000004</c:v>
                </c:pt>
                <c:pt idx="837">
                  <c:v>0.66500000000000004</c:v>
                </c:pt>
                <c:pt idx="838">
                  <c:v>0.66400000000000003</c:v>
                </c:pt>
                <c:pt idx="839">
                  <c:v>0.66200000000000003</c:v>
                </c:pt>
                <c:pt idx="840">
                  <c:v>0.66100000000000003</c:v>
                </c:pt>
                <c:pt idx="841">
                  <c:v>0.65900000000000003</c:v>
                </c:pt>
                <c:pt idx="842">
                  <c:v>0.65800000000000003</c:v>
                </c:pt>
                <c:pt idx="843">
                  <c:v>0.65600000000000003</c:v>
                </c:pt>
                <c:pt idx="844">
                  <c:v>0.65500000000000003</c:v>
                </c:pt>
                <c:pt idx="845">
                  <c:v>0.65300000000000002</c:v>
                </c:pt>
                <c:pt idx="846">
                  <c:v>0.65200000000000002</c:v>
                </c:pt>
                <c:pt idx="847">
                  <c:v>0.65</c:v>
                </c:pt>
                <c:pt idx="848">
                  <c:v>0.64900000000000002</c:v>
                </c:pt>
                <c:pt idx="849">
                  <c:v>0.64700000000000002</c:v>
                </c:pt>
                <c:pt idx="850">
                  <c:v>0.64600000000000002</c:v>
                </c:pt>
                <c:pt idx="851">
                  <c:v>0.64400000000000002</c:v>
                </c:pt>
                <c:pt idx="852">
                  <c:v>0.64300000000000002</c:v>
                </c:pt>
                <c:pt idx="853">
                  <c:v>0.64100000000000001</c:v>
                </c:pt>
                <c:pt idx="854">
                  <c:v>0.64</c:v>
                </c:pt>
                <c:pt idx="855">
                  <c:v>0.63800000000000001</c:v>
                </c:pt>
                <c:pt idx="856">
                  <c:v>0.63700000000000001</c:v>
                </c:pt>
                <c:pt idx="857">
                  <c:v>0.63500000000000001</c:v>
                </c:pt>
                <c:pt idx="858">
                  <c:v>0.63400000000000001</c:v>
                </c:pt>
                <c:pt idx="859">
                  <c:v>0.63200000000000001</c:v>
                </c:pt>
                <c:pt idx="860">
                  <c:v>0.63100000000000001</c:v>
                </c:pt>
                <c:pt idx="861">
                  <c:v>0.629</c:v>
                </c:pt>
                <c:pt idx="862">
                  <c:v>0.628</c:v>
                </c:pt>
                <c:pt idx="863">
                  <c:v>0.626</c:v>
                </c:pt>
                <c:pt idx="864">
                  <c:v>0.625</c:v>
                </c:pt>
                <c:pt idx="865">
                  <c:v>0.623</c:v>
                </c:pt>
                <c:pt idx="866">
                  <c:v>0.622</c:v>
                </c:pt>
                <c:pt idx="867">
                  <c:v>0.62</c:v>
                </c:pt>
                <c:pt idx="868">
                  <c:v>0.61899999999999999</c:v>
                </c:pt>
                <c:pt idx="869">
                  <c:v>0.61699999999999999</c:v>
                </c:pt>
                <c:pt idx="870">
                  <c:v>0.61599999999999999</c:v>
                </c:pt>
                <c:pt idx="871">
                  <c:v>0.61399999999999999</c:v>
                </c:pt>
                <c:pt idx="872">
                  <c:v>0.61299999999999999</c:v>
                </c:pt>
                <c:pt idx="873">
                  <c:v>0.61099999999999999</c:v>
                </c:pt>
                <c:pt idx="874">
                  <c:v>0.61</c:v>
                </c:pt>
                <c:pt idx="875">
                  <c:v>0.60799999999999998</c:v>
                </c:pt>
                <c:pt idx="876">
                  <c:v>0.60699999999999998</c:v>
                </c:pt>
                <c:pt idx="877">
                  <c:v>0.60499999999999998</c:v>
                </c:pt>
                <c:pt idx="878">
                  <c:v>0.60299999999999998</c:v>
                </c:pt>
                <c:pt idx="879">
                  <c:v>0.60199999999999998</c:v>
                </c:pt>
                <c:pt idx="880">
                  <c:v>0.6</c:v>
                </c:pt>
                <c:pt idx="881">
                  <c:v>0.59899999999999998</c:v>
                </c:pt>
                <c:pt idx="882">
                  <c:v>0.59699999999999998</c:v>
                </c:pt>
                <c:pt idx="883">
                  <c:v>0.59599999999999997</c:v>
                </c:pt>
                <c:pt idx="884">
                  <c:v>0.59399999999999997</c:v>
                </c:pt>
                <c:pt idx="885">
                  <c:v>0.59299999999999997</c:v>
                </c:pt>
                <c:pt idx="886">
                  <c:v>0.59099999999999997</c:v>
                </c:pt>
                <c:pt idx="887">
                  <c:v>0.59</c:v>
                </c:pt>
                <c:pt idx="888">
                  <c:v>0.58799999999999997</c:v>
                </c:pt>
                <c:pt idx="889">
                  <c:v>0.58699999999999997</c:v>
                </c:pt>
                <c:pt idx="890">
                  <c:v>0.58499999999999996</c:v>
                </c:pt>
                <c:pt idx="891">
                  <c:v>0.58399999999999996</c:v>
                </c:pt>
                <c:pt idx="892">
                  <c:v>0.58199999999999996</c:v>
                </c:pt>
                <c:pt idx="893">
                  <c:v>0.58099999999999996</c:v>
                </c:pt>
                <c:pt idx="894">
                  <c:v>0.57899999999999996</c:v>
                </c:pt>
                <c:pt idx="895">
                  <c:v>0.57799999999999996</c:v>
                </c:pt>
                <c:pt idx="896">
                  <c:v>0.57599999999999996</c:v>
                </c:pt>
                <c:pt idx="897">
                  <c:v>0.57499999999999996</c:v>
                </c:pt>
                <c:pt idx="898">
                  <c:v>0.57299999999999995</c:v>
                </c:pt>
                <c:pt idx="899">
                  <c:v>0.57199999999999995</c:v>
                </c:pt>
                <c:pt idx="900">
                  <c:v>0.56999999999999995</c:v>
                </c:pt>
                <c:pt idx="901">
                  <c:v>0.56899999999999995</c:v>
                </c:pt>
                <c:pt idx="902">
                  <c:v>0.56699999999999995</c:v>
                </c:pt>
                <c:pt idx="903">
                  <c:v>0.56599999999999995</c:v>
                </c:pt>
                <c:pt idx="904">
                  <c:v>0.56399999999999995</c:v>
                </c:pt>
                <c:pt idx="905">
                  <c:v>0.56299999999999994</c:v>
                </c:pt>
                <c:pt idx="906">
                  <c:v>0.56100000000000005</c:v>
                </c:pt>
                <c:pt idx="907">
                  <c:v>0.56000000000000005</c:v>
                </c:pt>
                <c:pt idx="908">
                  <c:v>0.55800000000000005</c:v>
                </c:pt>
                <c:pt idx="909">
                  <c:v>0.55700000000000005</c:v>
                </c:pt>
                <c:pt idx="910">
                  <c:v>0.55500000000000005</c:v>
                </c:pt>
                <c:pt idx="911">
                  <c:v>0.55400000000000005</c:v>
                </c:pt>
                <c:pt idx="912">
                  <c:v>0.55200000000000005</c:v>
                </c:pt>
                <c:pt idx="913">
                  <c:v>0.55100000000000005</c:v>
                </c:pt>
                <c:pt idx="914">
                  <c:v>0.54900000000000004</c:v>
                </c:pt>
                <c:pt idx="915">
                  <c:v>0.54800000000000004</c:v>
                </c:pt>
                <c:pt idx="916">
                  <c:v>0.54600000000000004</c:v>
                </c:pt>
                <c:pt idx="917">
                  <c:v>0.54500000000000004</c:v>
                </c:pt>
                <c:pt idx="918">
                  <c:v>0.54300000000000004</c:v>
                </c:pt>
                <c:pt idx="919">
                  <c:v>0.54200000000000004</c:v>
                </c:pt>
                <c:pt idx="920">
                  <c:v>0.54</c:v>
                </c:pt>
                <c:pt idx="921">
                  <c:v>0.53900000000000003</c:v>
                </c:pt>
                <c:pt idx="922">
                  <c:v>0.53700000000000003</c:v>
                </c:pt>
                <c:pt idx="923">
                  <c:v>0.53600000000000003</c:v>
                </c:pt>
                <c:pt idx="924">
                  <c:v>0.53400000000000003</c:v>
                </c:pt>
                <c:pt idx="925">
                  <c:v>0.53300000000000003</c:v>
                </c:pt>
                <c:pt idx="926">
                  <c:v>0.53100000000000003</c:v>
                </c:pt>
                <c:pt idx="927">
                  <c:v>0.53</c:v>
                </c:pt>
                <c:pt idx="928">
                  <c:v>0.52800000000000002</c:v>
                </c:pt>
                <c:pt idx="929">
                  <c:v>0.52700000000000002</c:v>
                </c:pt>
                <c:pt idx="930">
                  <c:v>0.52500000000000002</c:v>
                </c:pt>
                <c:pt idx="931">
                  <c:v>0.52400000000000002</c:v>
                </c:pt>
                <c:pt idx="932">
                  <c:v>0.52200000000000002</c:v>
                </c:pt>
                <c:pt idx="933">
                  <c:v>0.52100000000000002</c:v>
                </c:pt>
                <c:pt idx="934">
                  <c:v>0.51900000000000002</c:v>
                </c:pt>
                <c:pt idx="935">
                  <c:v>0.51800000000000002</c:v>
                </c:pt>
                <c:pt idx="936">
                  <c:v>0.51600000000000001</c:v>
                </c:pt>
                <c:pt idx="937">
                  <c:v>0.51500000000000001</c:v>
                </c:pt>
                <c:pt idx="938">
                  <c:v>0.51300000000000001</c:v>
                </c:pt>
                <c:pt idx="939">
                  <c:v>0.51200000000000001</c:v>
                </c:pt>
                <c:pt idx="940">
                  <c:v>0.51</c:v>
                </c:pt>
                <c:pt idx="941">
                  <c:v>0.50900000000000001</c:v>
                </c:pt>
                <c:pt idx="942">
                  <c:v>0.50700000000000001</c:v>
                </c:pt>
                <c:pt idx="943">
                  <c:v>0.50600000000000001</c:v>
                </c:pt>
                <c:pt idx="944">
                  <c:v>0.504</c:v>
                </c:pt>
                <c:pt idx="945">
                  <c:v>0.503</c:v>
                </c:pt>
                <c:pt idx="946">
                  <c:v>0.501</c:v>
                </c:pt>
                <c:pt idx="947">
                  <c:v>0.5</c:v>
                </c:pt>
                <c:pt idx="948">
                  <c:v>0.498</c:v>
                </c:pt>
                <c:pt idx="949">
                  <c:v>0.497</c:v>
                </c:pt>
                <c:pt idx="950">
                  <c:v>0.496</c:v>
                </c:pt>
                <c:pt idx="951">
                  <c:v>0.49399999999999999</c:v>
                </c:pt>
                <c:pt idx="952">
                  <c:v>0.49299999999999999</c:v>
                </c:pt>
                <c:pt idx="953">
                  <c:v>0.49099999999999999</c:v>
                </c:pt>
                <c:pt idx="954">
                  <c:v>0.49</c:v>
                </c:pt>
                <c:pt idx="955">
                  <c:v>0.48799999999999999</c:v>
                </c:pt>
                <c:pt idx="956">
                  <c:v>0.48699999999999999</c:v>
                </c:pt>
                <c:pt idx="957">
                  <c:v>0.48499999999999999</c:v>
                </c:pt>
                <c:pt idx="958">
                  <c:v>0.48399999999999999</c:v>
                </c:pt>
                <c:pt idx="959">
                  <c:v>0.48199999999999998</c:v>
                </c:pt>
                <c:pt idx="960">
                  <c:v>0.48099999999999998</c:v>
                </c:pt>
                <c:pt idx="961">
                  <c:v>0.47899999999999998</c:v>
                </c:pt>
                <c:pt idx="962">
                  <c:v>0.47799999999999998</c:v>
                </c:pt>
                <c:pt idx="963">
                  <c:v>0.47699999999999998</c:v>
                </c:pt>
                <c:pt idx="964">
                  <c:v>0.47499999999999998</c:v>
                </c:pt>
                <c:pt idx="965">
                  <c:v>0.47399999999999998</c:v>
                </c:pt>
                <c:pt idx="966">
                  <c:v>0.47199999999999998</c:v>
                </c:pt>
                <c:pt idx="967">
                  <c:v>0.47099999999999997</c:v>
                </c:pt>
                <c:pt idx="968">
                  <c:v>0.46899999999999997</c:v>
                </c:pt>
                <c:pt idx="969">
                  <c:v>0.46800000000000003</c:v>
                </c:pt>
                <c:pt idx="970">
                  <c:v>0.46600000000000003</c:v>
                </c:pt>
                <c:pt idx="971">
                  <c:v>0.46500000000000002</c:v>
                </c:pt>
                <c:pt idx="972">
                  <c:v>0.46400000000000002</c:v>
                </c:pt>
                <c:pt idx="973">
                  <c:v>0.46200000000000002</c:v>
                </c:pt>
                <c:pt idx="974">
                  <c:v>0.46100000000000002</c:v>
                </c:pt>
                <c:pt idx="975">
                  <c:v>0.45900000000000002</c:v>
                </c:pt>
                <c:pt idx="976">
                  <c:v>0.45800000000000002</c:v>
                </c:pt>
                <c:pt idx="977">
                  <c:v>0.45600000000000002</c:v>
                </c:pt>
                <c:pt idx="978">
                  <c:v>0.45500000000000002</c:v>
                </c:pt>
                <c:pt idx="979">
                  <c:v>0.45400000000000001</c:v>
                </c:pt>
                <c:pt idx="980">
                  <c:v>0.45200000000000001</c:v>
                </c:pt>
                <c:pt idx="981">
                  <c:v>0.45100000000000001</c:v>
                </c:pt>
                <c:pt idx="982">
                  <c:v>0.44900000000000001</c:v>
                </c:pt>
                <c:pt idx="983">
                  <c:v>0.44800000000000001</c:v>
                </c:pt>
                <c:pt idx="984">
                  <c:v>0.44600000000000001</c:v>
                </c:pt>
                <c:pt idx="985">
                  <c:v>0.44500000000000001</c:v>
                </c:pt>
                <c:pt idx="986">
                  <c:v>0.44400000000000001</c:v>
                </c:pt>
                <c:pt idx="987">
                  <c:v>0.442</c:v>
                </c:pt>
                <c:pt idx="988">
                  <c:v>0.441</c:v>
                </c:pt>
                <c:pt idx="989">
                  <c:v>0.439</c:v>
                </c:pt>
                <c:pt idx="990">
                  <c:v>0.438</c:v>
                </c:pt>
                <c:pt idx="991">
                  <c:v>0.437</c:v>
                </c:pt>
                <c:pt idx="992">
                  <c:v>0.435</c:v>
                </c:pt>
                <c:pt idx="993">
                  <c:v>0.434</c:v>
                </c:pt>
                <c:pt idx="994">
                  <c:v>0.432</c:v>
                </c:pt>
                <c:pt idx="995">
                  <c:v>0.43099999999999999</c:v>
                </c:pt>
                <c:pt idx="996">
                  <c:v>0.43</c:v>
                </c:pt>
                <c:pt idx="997">
                  <c:v>0.42799999999999999</c:v>
                </c:pt>
                <c:pt idx="998">
                  <c:v>0.42699999999999999</c:v>
                </c:pt>
                <c:pt idx="999">
                  <c:v>0.42499999999999999</c:v>
                </c:pt>
                <c:pt idx="1000">
                  <c:v>0.42399999999999999</c:v>
                </c:pt>
                <c:pt idx="1001">
                  <c:v>0.42299999999999999</c:v>
                </c:pt>
                <c:pt idx="1002">
                  <c:v>0.42099999999999999</c:v>
                </c:pt>
                <c:pt idx="1003">
                  <c:v>0.42</c:v>
                </c:pt>
                <c:pt idx="1004">
                  <c:v>0.41799999999999998</c:v>
                </c:pt>
                <c:pt idx="1005">
                  <c:v>0.41699999999999998</c:v>
                </c:pt>
                <c:pt idx="1006">
                  <c:v>0.41599999999999998</c:v>
                </c:pt>
                <c:pt idx="1007">
                  <c:v>0.41399999999999998</c:v>
                </c:pt>
                <c:pt idx="1008">
                  <c:v>0.41299999999999998</c:v>
                </c:pt>
                <c:pt idx="1009">
                  <c:v>0.41199999999999998</c:v>
                </c:pt>
                <c:pt idx="1010">
                  <c:v>0.41</c:v>
                </c:pt>
                <c:pt idx="1011">
                  <c:v>0.40899999999999997</c:v>
                </c:pt>
                <c:pt idx="1012">
                  <c:v>0.40699999999999997</c:v>
                </c:pt>
                <c:pt idx="1013">
                  <c:v>0.40600000000000003</c:v>
                </c:pt>
                <c:pt idx="1014">
                  <c:v>0.40500000000000003</c:v>
                </c:pt>
                <c:pt idx="1015">
                  <c:v>0.40300000000000002</c:v>
                </c:pt>
                <c:pt idx="1016">
                  <c:v>0.40200000000000002</c:v>
                </c:pt>
                <c:pt idx="1017">
                  <c:v>0.40100000000000002</c:v>
                </c:pt>
                <c:pt idx="1018">
                  <c:v>0.39900000000000002</c:v>
                </c:pt>
                <c:pt idx="1019">
                  <c:v>0.39800000000000002</c:v>
                </c:pt>
                <c:pt idx="1020">
                  <c:v>0.39700000000000002</c:v>
                </c:pt>
                <c:pt idx="1021">
                  <c:v>0.39500000000000002</c:v>
                </c:pt>
                <c:pt idx="1022">
                  <c:v>0.39400000000000002</c:v>
                </c:pt>
                <c:pt idx="1023">
                  <c:v>0.39300000000000002</c:v>
                </c:pt>
                <c:pt idx="1024">
                  <c:v>0.39100000000000001</c:v>
                </c:pt>
                <c:pt idx="1025">
                  <c:v>0.39</c:v>
                </c:pt>
                <c:pt idx="1026">
                  <c:v>0.38900000000000001</c:v>
                </c:pt>
                <c:pt idx="1027">
                  <c:v>0.38700000000000001</c:v>
                </c:pt>
                <c:pt idx="1028">
                  <c:v>0.38600000000000001</c:v>
                </c:pt>
                <c:pt idx="1029">
                  <c:v>0.38500000000000001</c:v>
                </c:pt>
                <c:pt idx="1030">
                  <c:v>0.38300000000000001</c:v>
                </c:pt>
                <c:pt idx="1031">
                  <c:v>0.38200000000000001</c:v>
                </c:pt>
                <c:pt idx="1032">
                  <c:v>0.38100000000000001</c:v>
                </c:pt>
                <c:pt idx="1033">
                  <c:v>0.379</c:v>
                </c:pt>
                <c:pt idx="1034">
                  <c:v>0.378</c:v>
                </c:pt>
                <c:pt idx="1035">
                  <c:v>0.377</c:v>
                </c:pt>
                <c:pt idx="1036">
                  <c:v>0.375</c:v>
                </c:pt>
                <c:pt idx="1037">
                  <c:v>0.374</c:v>
                </c:pt>
                <c:pt idx="1038">
                  <c:v>0.373</c:v>
                </c:pt>
                <c:pt idx="1039">
                  <c:v>0.371</c:v>
                </c:pt>
                <c:pt idx="1040">
                  <c:v>0.37</c:v>
                </c:pt>
                <c:pt idx="1041">
                  <c:v>0.36899999999999999</c:v>
                </c:pt>
                <c:pt idx="1042">
                  <c:v>0.36699999999999999</c:v>
                </c:pt>
                <c:pt idx="1043">
                  <c:v>0.36599999999999999</c:v>
                </c:pt>
                <c:pt idx="1044">
                  <c:v>0.36499999999999999</c:v>
                </c:pt>
                <c:pt idx="1045">
                  <c:v>0.36399999999999999</c:v>
                </c:pt>
                <c:pt idx="1046">
                  <c:v>0.36199999999999999</c:v>
                </c:pt>
                <c:pt idx="1047">
                  <c:v>0.36099999999999999</c:v>
                </c:pt>
                <c:pt idx="1048">
                  <c:v>0.36</c:v>
                </c:pt>
                <c:pt idx="1049">
                  <c:v>0.35799999999999998</c:v>
                </c:pt>
                <c:pt idx="1050">
                  <c:v>0.35699999999999998</c:v>
                </c:pt>
                <c:pt idx="1051">
                  <c:v>0.35599999999999998</c:v>
                </c:pt>
                <c:pt idx="1052">
                  <c:v>0.35499999999999998</c:v>
                </c:pt>
                <c:pt idx="1053">
                  <c:v>0.35299999999999998</c:v>
                </c:pt>
                <c:pt idx="1054">
                  <c:v>0.35199999999999998</c:v>
                </c:pt>
                <c:pt idx="1055">
                  <c:v>0.35099999999999998</c:v>
                </c:pt>
                <c:pt idx="1056">
                  <c:v>0.35</c:v>
                </c:pt>
                <c:pt idx="1057">
                  <c:v>0.34799999999999998</c:v>
                </c:pt>
                <c:pt idx="1058">
                  <c:v>0.34699999999999998</c:v>
                </c:pt>
                <c:pt idx="1059">
                  <c:v>0.34599999999999997</c:v>
                </c:pt>
                <c:pt idx="1060">
                  <c:v>0.34399999999999997</c:v>
                </c:pt>
                <c:pt idx="1061">
                  <c:v>0.34300000000000003</c:v>
                </c:pt>
                <c:pt idx="1062">
                  <c:v>0.34200000000000003</c:v>
                </c:pt>
                <c:pt idx="1063">
                  <c:v>0.34100000000000003</c:v>
                </c:pt>
                <c:pt idx="1064">
                  <c:v>0.33900000000000002</c:v>
                </c:pt>
                <c:pt idx="1065">
                  <c:v>0.33800000000000002</c:v>
                </c:pt>
                <c:pt idx="1066">
                  <c:v>0.33700000000000002</c:v>
                </c:pt>
                <c:pt idx="1067">
                  <c:v>0.33600000000000002</c:v>
                </c:pt>
                <c:pt idx="1068">
                  <c:v>0.33400000000000002</c:v>
                </c:pt>
                <c:pt idx="1069">
                  <c:v>0.33300000000000002</c:v>
                </c:pt>
                <c:pt idx="1070">
                  <c:v>0.33200000000000002</c:v>
                </c:pt>
                <c:pt idx="1071">
                  <c:v>0.33100000000000002</c:v>
                </c:pt>
                <c:pt idx="1072">
                  <c:v>0.33</c:v>
                </c:pt>
                <c:pt idx="1073">
                  <c:v>0.32800000000000001</c:v>
                </c:pt>
                <c:pt idx="1074">
                  <c:v>0.32700000000000001</c:v>
                </c:pt>
                <c:pt idx="1075">
                  <c:v>0.32600000000000001</c:v>
                </c:pt>
                <c:pt idx="1076">
                  <c:v>0.32500000000000001</c:v>
                </c:pt>
                <c:pt idx="1077">
                  <c:v>0.32300000000000001</c:v>
                </c:pt>
                <c:pt idx="1078">
                  <c:v>0.32200000000000001</c:v>
                </c:pt>
                <c:pt idx="1079">
                  <c:v>0.32100000000000001</c:v>
                </c:pt>
                <c:pt idx="1080">
                  <c:v>0.32</c:v>
                </c:pt>
                <c:pt idx="1081">
                  <c:v>0.31900000000000001</c:v>
                </c:pt>
                <c:pt idx="1082">
                  <c:v>0.317</c:v>
                </c:pt>
                <c:pt idx="1083">
                  <c:v>0.316</c:v>
                </c:pt>
                <c:pt idx="1084">
                  <c:v>0.315</c:v>
                </c:pt>
                <c:pt idx="1085">
                  <c:v>0.314</c:v>
                </c:pt>
                <c:pt idx="1086">
                  <c:v>0.313</c:v>
                </c:pt>
                <c:pt idx="1087">
                  <c:v>0.311</c:v>
                </c:pt>
                <c:pt idx="1088">
                  <c:v>0.31</c:v>
                </c:pt>
                <c:pt idx="1089">
                  <c:v>0.309</c:v>
                </c:pt>
                <c:pt idx="1090">
                  <c:v>0.308</c:v>
                </c:pt>
                <c:pt idx="1091">
                  <c:v>0.307</c:v>
                </c:pt>
                <c:pt idx="1092">
                  <c:v>0.30599999999999999</c:v>
                </c:pt>
                <c:pt idx="1093">
                  <c:v>0.30399999999999999</c:v>
                </c:pt>
                <c:pt idx="1094">
                  <c:v>0.30299999999999999</c:v>
                </c:pt>
                <c:pt idx="1095">
                  <c:v>0.30199999999999999</c:v>
                </c:pt>
                <c:pt idx="1096">
                  <c:v>0.30099999999999999</c:v>
                </c:pt>
                <c:pt idx="1097">
                  <c:v>0.3</c:v>
                </c:pt>
                <c:pt idx="1098">
                  <c:v>0.29799999999999999</c:v>
                </c:pt>
                <c:pt idx="1099">
                  <c:v>0.29699999999999999</c:v>
                </c:pt>
                <c:pt idx="1100">
                  <c:v>0.29599999999999999</c:v>
                </c:pt>
                <c:pt idx="1101">
                  <c:v>0.29499999999999998</c:v>
                </c:pt>
                <c:pt idx="1102">
                  <c:v>0.29399999999999998</c:v>
                </c:pt>
                <c:pt idx="1103">
                  <c:v>0.29299999999999998</c:v>
                </c:pt>
                <c:pt idx="1104">
                  <c:v>0.29199999999999998</c:v>
                </c:pt>
                <c:pt idx="1105">
                  <c:v>0.28999999999999998</c:v>
                </c:pt>
                <c:pt idx="1106">
                  <c:v>0.28899999999999998</c:v>
                </c:pt>
                <c:pt idx="1107">
                  <c:v>0.28799999999999998</c:v>
                </c:pt>
                <c:pt idx="1108">
                  <c:v>0.28699999999999998</c:v>
                </c:pt>
                <c:pt idx="1109">
                  <c:v>0.28599999999999998</c:v>
                </c:pt>
                <c:pt idx="1110">
                  <c:v>0.28499999999999998</c:v>
                </c:pt>
                <c:pt idx="1111">
                  <c:v>0.28399999999999997</c:v>
                </c:pt>
                <c:pt idx="1112">
                  <c:v>0.28299999999999997</c:v>
                </c:pt>
                <c:pt idx="1113">
                  <c:v>0.28100000000000003</c:v>
                </c:pt>
                <c:pt idx="1114">
                  <c:v>0.28000000000000003</c:v>
                </c:pt>
                <c:pt idx="1115">
                  <c:v>0.27900000000000003</c:v>
                </c:pt>
                <c:pt idx="1116">
                  <c:v>0.27800000000000002</c:v>
                </c:pt>
                <c:pt idx="1117">
                  <c:v>0.27700000000000002</c:v>
                </c:pt>
                <c:pt idx="1118">
                  <c:v>0.27600000000000002</c:v>
                </c:pt>
                <c:pt idx="1119">
                  <c:v>0.27500000000000002</c:v>
                </c:pt>
                <c:pt idx="1120">
                  <c:v>0.27400000000000002</c:v>
                </c:pt>
                <c:pt idx="1121">
                  <c:v>0.27300000000000002</c:v>
                </c:pt>
                <c:pt idx="1122">
                  <c:v>0.27100000000000002</c:v>
                </c:pt>
                <c:pt idx="1123">
                  <c:v>0.27</c:v>
                </c:pt>
                <c:pt idx="1124">
                  <c:v>0.26900000000000002</c:v>
                </c:pt>
                <c:pt idx="1125">
                  <c:v>0.26800000000000002</c:v>
                </c:pt>
                <c:pt idx="1126">
                  <c:v>0.26700000000000002</c:v>
                </c:pt>
                <c:pt idx="1127">
                  <c:v>0.26600000000000001</c:v>
                </c:pt>
                <c:pt idx="1128">
                  <c:v>0.26500000000000001</c:v>
                </c:pt>
                <c:pt idx="1129">
                  <c:v>0.26400000000000001</c:v>
                </c:pt>
                <c:pt idx="1130">
                  <c:v>0.26300000000000001</c:v>
                </c:pt>
                <c:pt idx="1131">
                  <c:v>0.26200000000000001</c:v>
                </c:pt>
                <c:pt idx="1132">
                  <c:v>0.26100000000000001</c:v>
                </c:pt>
                <c:pt idx="1133">
                  <c:v>0.26</c:v>
                </c:pt>
                <c:pt idx="1134">
                  <c:v>0.25800000000000001</c:v>
                </c:pt>
                <c:pt idx="1135">
                  <c:v>0.25700000000000001</c:v>
                </c:pt>
                <c:pt idx="1136">
                  <c:v>0.25600000000000001</c:v>
                </c:pt>
                <c:pt idx="1137">
                  <c:v>0.255</c:v>
                </c:pt>
                <c:pt idx="1138">
                  <c:v>0.254</c:v>
                </c:pt>
                <c:pt idx="1139">
                  <c:v>0.253</c:v>
                </c:pt>
                <c:pt idx="1140">
                  <c:v>0.252</c:v>
                </c:pt>
                <c:pt idx="1141">
                  <c:v>0.251</c:v>
                </c:pt>
                <c:pt idx="1142">
                  <c:v>0.25</c:v>
                </c:pt>
                <c:pt idx="1143">
                  <c:v>0.249</c:v>
                </c:pt>
                <c:pt idx="1144">
                  <c:v>0.248</c:v>
                </c:pt>
                <c:pt idx="1145">
                  <c:v>0.247</c:v>
                </c:pt>
                <c:pt idx="1146">
                  <c:v>0.246</c:v>
                </c:pt>
                <c:pt idx="1147">
                  <c:v>0.245</c:v>
                </c:pt>
                <c:pt idx="1148">
                  <c:v>0.24399999999999999</c:v>
                </c:pt>
                <c:pt idx="1149">
                  <c:v>0.24299999999999999</c:v>
                </c:pt>
                <c:pt idx="1150">
                  <c:v>0.24199999999999999</c:v>
                </c:pt>
                <c:pt idx="1151">
                  <c:v>0.24099999999999999</c:v>
                </c:pt>
                <c:pt idx="1152">
                  <c:v>0.24</c:v>
                </c:pt>
                <c:pt idx="1153">
                  <c:v>0.23899999999999999</c:v>
                </c:pt>
                <c:pt idx="1154">
                  <c:v>0.23799999999999999</c:v>
                </c:pt>
                <c:pt idx="1155">
                  <c:v>0.23699999999999999</c:v>
                </c:pt>
                <c:pt idx="1156">
                  <c:v>0.23599999999999999</c:v>
                </c:pt>
                <c:pt idx="1157">
                  <c:v>0.23499999999999999</c:v>
                </c:pt>
                <c:pt idx="1158">
                  <c:v>0.23400000000000001</c:v>
                </c:pt>
                <c:pt idx="1159">
                  <c:v>0.23300000000000001</c:v>
                </c:pt>
                <c:pt idx="1160">
                  <c:v>0.23200000000000001</c:v>
                </c:pt>
                <c:pt idx="1161">
                  <c:v>0.23100000000000001</c:v>
                </c:pt>
                <c:pt idx="1162">
                  <c:v>0.23</c:v>
                </c:pt>
                <c:pt idx="1163">
                  <c:v>0.22900000000000001</c:v>
                </c:pt>
                <c:pt idx="1164">
                  <c:v>0.22800000000000001</c:v>
                </c:pt>
                <c:pt idx="1165">
                  <c:v>0.22700000000000001</c:v>
                </c:pt>
                <c:pt idx="1166">
                  <c:v>0.22600000000000001</c:v>
                </c:pt>
                <c:pt idx="1167">
                  <c:v>0.22500000000000001</c:v>
                </c:pt>
                <c:pt idx="1168">
                  <c:v>0.224</c:v>
                </c:pt>
                <c:pt idx="1169">
                  <c:v>0.223</c:v>
                </c:pt>
                <c:pt idx="1170">
                  <c:v>0.222</c:v>
                </c:pt>
                <c:pt idx="1171">
                  <c:v>0.221</c:v>
                </c:pt>
                <c:pt idx="1172">
                  <c:v>0.22</c:v>
                </c:pt>
                <c:pt idx="1173">
                  <c:v>0.219</c:v>
                </c:pt>
                <c:pt idx="1174">
                  <c:v>0.218</c:v>
                </c:pt>
                <c:pt idx="1175">
                  <c:v>0.217</c:v>
                </c:pt>
                <c:pt idx="1176">
                  <c:v>0.216</c:v>
                </c:pt>
                <c:pt idx="1177">
                  <c:v>0.215</c:v>
                </c:pt>
                <c:pt idx="1178">
                  <c:v>0.214</c:v>
                </c:pt>
                <c:pt idx="1179">
                  <c:v>0.21299999999999999</c:v>
                </c:pt>
                <c:pt idx="1180">
                  <c:v>0.21299999999999999</c:v>
                </c:pt>
                <c:pt idx="1181">
                  <c:v>0.21199999999999999</c:v>
                </c:pt>
                <c:pt idx="1182">
                  <c:v>0.21099999999999999</c:v>
                </c:pt>
                <c:pt idx="1183">
                  <c:v>0.21</c:v>
                </c:pt>
                <c:pt idx="1184">
                  <c:v>0.20899999999999999</c:v>
                </c:pt>
                <c:pt idx="1185">
                  <c:v>0.20799999999999999</c:v>
                </c:pt>
                <c:pt idx="1186">
                  <c:v>0.20699999999999999</c:v>
                </c:pt>
                <c:pt idx="1187">
                  <c:v>0.20599999999999999</c:v>
                </c:pt>
                <c:pt idx="1188">
                  <c:v>0.20499999999999999</c:v>
                </c:pt>
                <c:pt idx="1189">
                  <c:v>0.20399999999999999</c:v>
                </c:pt>
                <c:pt idx="1190">
                  <c:v>0.20300000000000001</c:v>
                </c:pt>
                <c:pt idx="1191">
                  <c:v>0.20200000000000001</c:v>
                </c:pt>
                <c:pt idx="1192">
                  <c:v>0.20100000000000001</c:v>
                </c:pt>
                <c:pt idx="1193">
                  <c:v>0.20100000000000001</c:v>
                </c:pt>
                <c:pt idx="1194">
                  <c:v>0.2</c:v>
                </c:pt>
                <c:pt idx="1195">
                  <c:v>0.19900000000000001</c:v>
                </c:pt>
                <c:pt idx="1196">
                  <c:v>0.19800000000000001</c:v>
                </c:pt>
                <c:pt idx="1197">
                  <c:v>0.19700000000000001</c:v>
                </c:pt>
                <c:pt idx="1198">
                  <c:v>0.19600000000000001</c:v>
                </c:pt>
                <c:pt idx="1199">
                  <c:v>0.19500000000000001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C5-4BB9-A54C-AE24628CE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127248"/>
        <c:axId val="313128208"/>
      </c:lineChart>
      <c:catAx>
        <c:axId val="31312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28208"/>
        <c:crosses val="autoZero"/>
        <c:auto val="1"/>
        <c:lblAlgn val="ctr"/>
        <c:lblOffset val="100"/>
        <c:noMultiLvlLbl val="0"/>
      </c:catAx>
      <c:valAx>
        <c:axId val="3131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2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ZC2-AMP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344528390120319E-2"/>
          <c:y val="0.1119298245614035"/>
          <c:w val="0.91886897549773994"/>
          <c:h val="0.7627648218613821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'2. ZP TPC'!$J$7:$J$1206</c:f>
              <c:numCache>
                <c:formatCode>0.000</c:formatCode>
                <c:ptCount val="1200"/>
                <c:pt idx="0" formatCode="General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  <c:pt idx="402">
                  <c:v>10.050000000000001</c:v>
                </c:pt>
                <c:pt idx="403">
                  <c:v>10.074999999999999</c:v>
                </c:pt>
                <c:pt idx="404">
                  <c:v>10.1</c:v>
                </c:pt>
                <c:pt idx="405">
                  <c:v>10.125</c:v>
                </c:pt>
                <c:pt idx="406">
                  <c:v>10.15</c:v>
                </c:pt>
                <c:pt idx="407">
                  <c:v>10.175000000000001</c:v>
                </c:pt>
                <c:pt idx="408">
                  <c:v>10.199999999999999</c:v>
                </c:pt>
                <c:pt idx="409">
                  <c:v>10.225</c:v>
                </c:pt>
                <c:pt idx="410">
                  <c:v>10.25</c:v>
                </c:pt>
                <c:pt idx="411">
                  <c:v>10.275</c:v>
                </c:pt>
                <c:pt idx="412">
                  <c:v>10.3</c:v>
                </c:pt>
                <c:pt idx="413">
                  <c:v>10.324999999999999</c:v>
                </c:pt>
                <c:pt idx="414">
                  <c:v>10.35</c:v>
                </c:pt>
                <c:pt idx="415">
                  <c:v>10.375</c:v>
                </c:pt>
                <c:pt idx="416">
                  <c:v>10.4</c:v>
                </c:pt>
                <c:pt idx="417">
                  <c:v>10.425000000000001</c:v>
                </c:pt>
                <c:pt idx="418">
                  <c:v>10.45</c:v>
                </c:pt>
                <c:pt idx="419">
                  <c:v>10.475</c:v>
                </c:pt>
                <c:pt idx="420">
                  <c:v>10.5</c:v>
                </c:pt>
                <c:pt idx="421">
                  <c:v>10.525</c:v>
                </c:pt>
                <c:pt idx="422">
                  <c:v>10.55</c:v>
                </c:pt>
                <c:pt idx="423">
                  <c:v>10.574999999999999</c:v>
                </c:pt>
                <c:pt idx="424">
                  <c:v>10.6</c:v>
                </c:pt>
                <c:pt idx="425">
                  <c:v>10.625</c:v>
                </c:pt>
                <c:pt idx="426">
                  <c:v>10.65</c:v>
                </c:pt>
                <c:pt idx="427">
                  <c:v>10.675000000000001</c:v>
                </c:pt>
                <c:pt idx="428">
                  <c:v>10.7</c:v>
                </c:pt>
                <c:pt idx="429">
                  <c:v>10.725</c:v>
                </c:pt>
                <c:pt idx="430">
                  <c:v>10.75</c:v>
                </c:pt>
                <c:pt idx="431">
                  <c:v>10.775</c:v>
                </c:pt>
                <c:pt idx="432">
                  <c:v>10.8</c:v>
                </c:pt>
                <c:pt idx="433">
                  <c:v>10.824999999999999</c:v>
                </c:pt>
                <c:pt idx="434">
                  <c:v>10.85</c:v>
                </c:pt>
                <c:pt idx="435">
                  <c:v>10.875</c:v>
                </c:pt>
                <c:pt idx="436">
                  <c:v>10.9</c:v>
                </c:pt>
                <c:pt idx="437">
                  <c:v>10.925000000000001</c:v>
                </c:pt>
                <c:pt idx="438">
                  <c:v>10.95</c:v>
                </c:pt>
                <c:pt idx="439">
                  <c:v>10.975</c:v>
                </c:pt>
                <c:pt idx="440">
                  <c:v>11</c:v>
                </c:pt>
                <c:pt idx="441">
                  <c:v>11.025</c:v>
                </c:pt>
                <c:pt idx="442">
                  <c:v>11.05</c:v>
                </c:pt>
                <c:pt idx="443">
                  <c:v>11.074999999999999</c:v>
                </c:pt>
                <c:pt idx="444">
                  <c:v>11.1</c:v>
                </c:pt>
                <c:pt idx="445">
                  <c:v>11.125</c:v>
                </c:pt>
                <c:pt idx="446">
                  <c:v>11.15</c:v>
                </c:pt>
                <c:pt idx="447">
                  <c:v>11.175000000000001</c:v>
                </c:pt>
                <c:pt idx="448">
                  <c:v>11.2</c:v>
                </c:pt>
                <c:pt idx="449">
                  <c:v>11.225</c:v>
                </c:pt>
                <c:pt idx="450">
                  <c:v>11.25</c:v>
                </c:pt>
                <c:pt idx="451">
                  <c:v>11.275</c:v>
                </c:pt>
                <c:pt idx="452">
                  <c:v>11.3</c:v>
                </c:pt>
                <c:pt idx="453">
                  <c:v>11.324999999999999</c:v>
                </c:pt>
                <c:pt idx="454">
                  <c:v>11.35</c:v>
                </c:pt>
                <c:pt idx="455">
                  <c:v>11.375</c:v>
                </c:pt>
                <c:pt idx="456">
                  <c:v>11.4</c:v>
                </c:pt>
                <c:pt idx="457">
                  <c:v>11.425000000000001</c:v>
                </c:pt>
                <c:pt idx="458">
                  <c:v>11.45</c:v>
                </c:pt>
                <c:pt idx="459">
                  <c:v>11.475</c:v>
                </c:pt>
                <c:pt idx="460">
                  <c:v>11.5</c:v>
                </c:pt>
                <c:pt idx="461">
                  <c:v>11.525</c:v>
                </c:pt>
                <c:pt idx="462">
                  <c:v>11.55</c:v>
                </c:pt>
                <c:pt idx="463">
                  <c:v>11.574999999999999</c:v>
                </c:pt>
                <c:pt idx="464">
                  <c:v>11.6</c:v>
                </c:pt>
                <c:pt idx="465">
                  <c:v>11.625</c:v>
                </c:pt>
                <c:pt idx="466">
                  <c:v>11.65</c:v>
                </c:pt>
                <c:pt idx="467">
                  <c:v>11.675000000000001</c:v>
                </c:pt>
                <c:pt idx="468">
                  <c:v>11.7</c:v>
                </c:pt>
                <c:pt idx="469">
                  <c:v>11.725</c:v>
                </c:pt>
                <c:pt idx="470">
                  <c:v>11.75</c:v>
                </c:pt>
                <c:pt idx="471">
                  <c:v>11.775</c:v>
                </c:pt>
                <c:pt idx="472">
                  <c:v>11.8</c:v>
                </c:pt>
                <c:pt idx="473">
                  <c:v>11.824999999999999</c:v>
                </c:pt>
                <c:pt idx="474">
                  <c:v>11.85</c:v>
                </c:pt>
                <c:pt idx="475">
                  <c:v>11.875</c:v>
                </c:pt>
                <c:pt idx="476">
                  <c:v>11.9</c:v>
                </c:pt>
                <c:pt idx="477">
                  <c:v>11.925000000000001</c:v>
                </c:pt>
                <c:pt idx="478">
                  <c:v>11.95</c:v>
                </c:pt>
                <c:pt idx="479">
                  <c:v>11.975</c:v>
                </c:pt>
                <c:pt idx="480">
                  <c:v>12</c:v>
                </c:pt>
                <c:pt idx="481">
                  <c:v>12.025</c:v>
                </c:pt>
                <c:pt idx="482">
                  <c:v>12.05</c:v>
                </c:pt>
                <c:pt idx="483">
                  <c:v>12.074999999999999</c:v>
                </c:pt>
                <c:pt idx="484">
                  <c:v>12.1</c:v>
                </c:pt>
                <c:pt idx="485">
                  <c:v>12.125</c:v>
                </c:pt>
                <c:pt idx="486">
                  <c:v>12.15</c:v>
                </c:pt>
                <c:pt idx="487">
                  <c:v>12.175000000000001</c:v>
                </c:pt>
                <c:pt idx="488">
                  <c:v>12.2</c:v>
                </c:pt>
                <c:pt idx="489">
                  <c:v>12.225</c:v>
                </c:pt>
                <c:pt idx="490">
                  <c:v>12.25</c:v>
                </c:pt>
                <c:pt idx="491">
                  <c:v>12.275</c:v>
                </c:pt>
                <c:pt idx="492">
                  <c:v>12.3</c:v>
                </c:pt>
                <c:pt idx="493">
                  <c:v>12.324999999999999</c:v>
                </c:pt>
                <c:pt idx="494">
                  <c:v>12.35</c:v>
                </c:pt>
                <c:pt idx="495">
                  <c:v>12.375</c:v>
                </c:pt>
                <c:pt idx="496">
                  <c:v>12.4</c:v>
                </c:pt>
                <c:pt idx="497">
                  <c:v>12.425000000000001</c:v>
                </c:pt>
                <c:pt idx="498">
                  <c:v>12.45</c:v>
                </c:pt>
                <c:pt idx="499">
                  <c:v>12.475</c:v>
                </c:pt>
                <c:pt idx="500">
                  <c:v>12.5</c:v>
                </c:pt>
                <c:pt idx="501">
                  <c:v>12.525</c:v>
                </c:pt>
                <c:pt idx="502">
                  <c:v>12.55</c:v>
                </c:pt>
                <c:pt idx="503">
                  <c:v>12.574999999999999</c:v>
                </c:pt>
                <c:pt idx="504">
                  <c:v>12.6</c:v>
                </c:pt>
                <c:pt idx="505">
                  <c:v>12.625</c:v>
                </c:pt>
                <c:pt idx="506">
                  <c:v>12.65</c:v>
                </c:pt>
                <c:pt idx="507">
                  <c:v>12.675000000000001</c:v>
                </c:pt>
                <c:pt idx="508">
                  <c:v>12.7</c:v>
                </c:pt>
                <c:pt idx="509">
                  <c:v>12.725</c:v>
                </c:pt>
                <c:pt idx="510">
                  <c:v>12.75</c:v>
                </c:pt>
                <c:pt idx="511">
                  <c:v>12.775</c:v>
                </c:pt>
                <c:pt idx="512">
                  <c:v>12.8</c:v>
                </c:pt>
                <c:pt idx="513">
                  <c:v>12.824999999999999</c:v>
                </c:pt>
                <c:pt idx="514">
                  <c:v>12.85</c:v>
                </c:pt>
                <c:pt idx="515">
                  <c:v>12.875</c:v>
                </c:pt>
                <c:pt idx="516">
                  <c:v>12.9</c:v>
                </c:pt>
                <c:pt idx="517">
                  <c:v>12.925000000000001</c:v>
                </c:pt>
                <c:pt idx="518">
                  <c:v>12.95</c:v>
                </c:pt>
                <c:pt idx="519">
                  <c:v>12.975</c:v>
                </c:pt>
                <c:pt idx="520">
                  <c:v>13</c:v>
                </c:pt>
                <c:pt idx="521">
                  <c:v>13.025</c:v>
                </c:pt>
                <c:pt idx="522">
                  <c:v>13.05</c:v>
                </c:pt>
                <c:pt idx="523">
                  <c:v>13.074999999999999</c:v>
                </c:pt>
                <c:pt idx="524">
                  <c:v>13.1</c:v>
                </c:pt>
                <c:pt idx="525">
                  <c:v>13.125</c:v>
                </c:pt>
                <c:pt idx="526">
                  <c:v>13.15</c:v>
                </c:pt>
                <c:pt idx="527">
                  <c:v>13.175000000000001</c:v>
                </c:pt>
                <c:pt idx="528">
                  <c:v>13.2</c:v>
                </c:pt>
                <c:pt idx="529">
                  <c:v>13.225</c:v>
                </c:pt>
                <c:pt idx="530">
                  <c:v>13.25</c:v>
                </c:pt>
                <c:pt idx="531">
                  <c:v>13.275</c:v>
                </c:pt>
                <c:pt idx="532">
                  <c:v>13.3</c:v>
                </c:pt>
                <c:pt idx="533">
                  <c:v>13.324999999999999</c:v>
                </c:pt>
                <c:pt idx="534">
                  <c:v>13.35</c:v>
                </c:pt>
                <c:pt idx="535">
                  <c:v>13.375</c:v>
                </c:pt>
                <c:pt idx="536">
                  <c:v>13.4</c:v>
                </c:pt>
                <c:pt idx="537">
                  <c:v>13.425000000000001</c:v>
                </c:pt>
                <c:pt idx="538">
                  <c:v>13.45</c:v>
                </c:pt>
                <c:pt idx="539">
                  <c:v>13.475</c:v>
                </c:pt>
                <c:pt idx="540">
                  <c:v>13.5</c:v>
                </c:pt>
                <c:pt idx="541">
                  <c:v>13.525</c:v>
                </c:pt>
                <c:pt idx="542">
                  <c:v>13.55</c:v>
                </c:pt>
                <c:pt idx="543">
                  <c:v>13.574999999999999</c:v>
                </c:pt>
                <c:pt idx="544">
                  <c:v>13.6</c:v>
                </c:pt>
                <c:pt idx="545">
                  <c:v>13.625</c:v>
                </c:pt>
                <c:pt idx="546">
                  <c:v>13.65</c:v>
                </c:pt>
                <c:pt idx="547">
                  <c:v>13.675000000000001</c:v>
                </c:pt>
                <c:pt idx="548">
                  <c:v>13.7</c:v>
                </c:pt>
                <c:pt idx="549">
                  <c:v>13.725</c:v>
                </c:pt>
                <c:pt idx="550">
                  <c:v>13.75</c:v>
                </c:pt>
                <c:pt idx="551">
                  <c:v>13.775</c:v>
                </c:pt>
                <c:pt idx="552">
                  <c:v>13.8</c:v>
                </c:pt>
                <c:pt idx="553">
                  <c:v>13.824999999999999</c:v>
                </c:pt>
                <c:pt idx="554">
                  <c:v>13.85</c:v>
                </c:pt>
                <c:pt idx="555">
                  <c:v>13.875</c:v>
                </c:pt>
                <c:pt idx="556">
                  <c:v>13.9</c:v>
                </c:pt>
                <c:pt idx="557">
                  <c:v>13.925000000000001</c:v>
                </c:pt>
                <c:pt idx="558">
                  <c:v>13.95</c:v>
                </c:pt>
                <c:pt idx="559">
                  <c:v>13.975</c:v>
                </c:pt>
                <c:pt idx="560">
                  <c:v>14</c:v>
                </c:pt>
                <c:pt idx="561">
                  <c:v>14.025</c:v>
                </c:pt>
                <c:pt idx="562">
                  <c:v>14.05</c:v>
                </c:pt>
                <c:pt idx="563">
                  <c:v>14.074999999999999</c:v>
                </c:pt>
                <c:pt idx="564">
                  <c:v>14.1</c:v>
                </c:pt>
                <c:pt idx="565">
                  <c:v>14.125</c:v>
                </c:pt>
                <c:pt idx="566">
                  <c:v>14.15</c:v>
                </c:pt>
                <c:pt idx="567">
                  <c:v>14.175000000000001</c:v>
                </c:pt>
                <c:pt idx="568">
                  <c:v>14.2</c:v>
                </c:pt>
                <c:pt idx="569">
                  <c:v>14.225</c:v>
                </c:pt>
                <c:pt idx="570">
                  <c:v>14.25</c:v>
                </c:pt>
                <c:pt idx="571">
                  <c:v>14.275</c:v>
                </c:pt>
                <c:pt idx="572">
                  <c:v>14.3</c:v>
                </c:pt>
                <c:pt idx="573">
                  <c:v>14.324999999999999</c:v>
                </c:pt>
                <c:pt idx="574">
                  <c:v>14.35</c:v>
                </c:pt>
                <c:pt idx="575">
                  <c:v>14.375</c:v>
                </c:pt>
                <c:pt idx="576">
                  <c:v>14.4</c:v>
                </c:pt>
                <c:pt idx="577">
                  <c:v>14.425000000000001</c:v>
                </c:pt>
                <c:pt idx="578">
                  <c:v>14.45</c:v>
                </c:pt>
                <c:pt idx="579">
                  <c:v>14.475</c:v>
                </c:pt>
                <c:pt idx="580">
                  <c:v>14.5</c:v>
                </c:pt>
                <c:pt idx="581">
                  <c:v>14.525</c:v>
                </c:pt>
                <c:pt idx="582">
                  <c:v>14.55</c:v>
                </c:pt>
                <c:pt idx="583">
                  <c:v>14.574999999999999</c:v>
                </c:pt>
                <c:pt idx="584">
                  <c:v>14.6</c:v>
                </c:pt>
                <c:pt idx="585">
                  <c:v>14.625</c:v>
                </c:pt>
                <c:pt idx="586">
                  <c:v>14.65</c:v>
                </c:pt>
                <c:pt idx="587">
                  <c:v>14.675000000000001</c:v>
                </c:pt>
                <c:pt idx="588">
                  <c:v>14.7</c:v>
                </c:pt>
                <c:pt idx="589">
                  <c:v>14.725</c:v>
                </c:pt>
                <c:pt idx="590">
                  <c:v>14.75</c:v>
                </c:pt>
                <c:pt idx="591">
                  <c:v>14.775</c:v>
                </c:pt>
                <c:pt idx="592">
                  <c:v>14.8</c:v>
                </c:pt>
                <c:pt idx="593">
                  <c:v>14.824999999999999</c:v>
                </c:pt>
                <c:pt idx="594">
                  <c:v>14.85</c:v>
                </c:pt>
                <c:pt idx="595">
                  <c:v>14.875</c:v>
                </c:pt>
                <c:pt idx="596">
                  <c:v>14.9</c:v>
                </c:pt>
                <c:pt idx="597">
                  <c:v>14.925000000000001</c:v>
                </c:pt>
                <c:pt idx="598">
                  <c:v>14.95</c:v>
                </c:pt>
                <c:pt idx="599">
                  <c:v>14.975</c:v>
                </c:pt>
                <c:pt idx="600">
                  <c:v>15</c:v>
                </c:pt>
                <c:pt idx="601">
                  <c:v>15.025</c:v>
                </c:pt>
                <c:pt idx="602">
                  <c:v>15.05</c:v>
                </c:pt>
                <c:pt idx="603">
                  <c:v>15.074999999999999</c:v>
                </c:pt>
                <c:pt idx="604">
                  <c:v>15.1</c:v>
                </c:pt>
                <c:pt idx="605">
                  <c:v>15.125</c:v>
                </c:pt>
                <c:pt idx="606">
                  <c:v>15.15</c:v>
                </c:pt>
                <c:pt idx="607">
                  <c:v>15.175000000000001</c:v>
                </c:pt>
                <c:pt idx="608">
                  <c:v>15.2</c:v>
                </c:pt>
                <c:pt idx="609">
                  <c:v>15.225</c:v>
                </c:pt>
                <c:pt idx="610">
                  <c:v>15.25</c:v>
                </c:pt>
                <c:pt idx="611">
                  <c:v>15.275</c:v>
                </c:pt>
                <c:pt idx="612">
                  <c:v>15.3</c:v>
                </c:pt>
                <c:pt idx="613">
                  <c:v>15.324999999999999</c:v>
                </c:pt>
                <c:pt idx="614">
                  <c:v>15.35</c:v>
                </c:pt>
                <c:pt idx="615">
                  <c:v>15.375</c:v>
                </c:pt>
                <c:pt idx="616">
                  <c:v>15.4</c:v>
                </c:pt>
                <c:pt idx="617">
                  <c:v>15.425000000000001</c:v>
                </c:pt>
                <c:pt idx="618">
                  <c:v>15.45</c:v>
                </c:pt>
                <c:pt idx="619">
                  <c:v>15.475</c:v>
                </c:pt>
                <c:pt idx="620">
                  <c:v>15.5</c:v>
                </c:pt>
                <c:pt idx="621">
                  <c:v>15.525</c:v>
                </c:pt>
                <c:pt idx="622">
                  <c:v>15.55</c:v>
                </c:pt>
                <c:pt idx="623">
                  <c:v>15.574999999999999</c:v>
                </c:pt>
                <c:pt idx="624">
                  <c:v>15.6</c:v>
                </c:pt>
                <c:pt idx="625">
                  <c:v>15.625</c:v>
                </c:pt>
                <c:pt idx="626">
                  <c:v>15.65</c:v>
                </c:pt>
                <c:pt idx="627">
                  <c:v>15.675000000000001</c:v>
                </c:pt>
                <c:pt idx="628">
                  <c:v>15.7</c:v>
                </c:pt>
                <c:pt idx="629">
                  <c:v>15.725</c:v>
                </c:pt>
                <c:pt idx="630">
                  <c:v>15.75</c:v>
                </c:pt>
                <c:pt idx="631">
                  <c:v>15.775</c:v>
                </c:pt>
                <c:pt idx="632">
                  <c:v>15.8</c:v>
                </c:pt>
                <c:pt idx="633">
                  <c:v>15.824999999999999</c:v>
                </c:pt>
                <c:pt idx="634">
                  <c:v>15.85</c:v>
                </c:pt>
                <c:pt idx="635">
                  <c:v>15.875</c:v>
                </c:pt>
                <c:pt idx="636">
                  <c:v>15.9</c:v>
                </c:pt>
                <c:pt idx="637">
                  <c:v>15.925000000000001</c:v>
                </c:pt>
                <c:pt idx="638">
                  <c:v>15.95</c:v>
                </c:pt>
                <c:pt idx="639">
                  <c:v>15.975</c:v>
                </c:pt>
                <c:pt idx="640">
                  <c:v>16</c:v>
                </c:pt>
                <c:pt idx="641">
                  <c:v>16.024999999999999</c:v>
                </c:pt>
                <c:pt idx="642">
                  <c:v>16.05</c:v>
                </c:pt>
                <c:pt idx="643">
                  <c:v>16.074999999999999</c:v>
                </c:pt>
                <c:pt idx="644">
                  <c:v>16.100000000000001</c:v>
                </c:pt>
                <c:pt idx="645">
                  <c:v>16.125</c:v>
                </c:pt>
                <c:pt idx="646">
                  <c:v>16.149999999999999</c:v>
                </c:pt>
                <c:pt idx="647">
                  <c:v>16.175000000000001</c:v>
                </c:pt>
                <c:pt idx="648">
                  <c:v>16.2</c:v>
                </c:pt>
                <c:pt idx="649">
                  <c:v>16.225000000000001</c:v>
                </c:pt>
                <c:pt idx="650">
                  <c:v>16.25</c:v>
                </c:pt>
                <c:pt idx="651">
                  <c:v>16.274999999999999</c:v>
                </c:pt>
                <c:pt idx="652">
                  <c:v>16.3</c:v>
                </c:pt>
                <c:pt idx="653">
                  <c:v>16.324999999999999</c:v>
                </c:pt>
                <c:pt idx="654">
                  <c:v>16.350000000000001</c:v>
                </c:pt>
                <c:pt idx="655">
                  <c:v>16.375</c:v>
                </c:pt>
                <c:pt idx="656">
                  <c:v>16.399999999999999</c:v>
                </c:pt>
                <c:pt idx="657">
                  <c:v>16.425000000000001</c:v>
                </c:pt>
                <c:pt idx="658">
                  <c:v>16.45</c:v>
                </c:pt>
                <c:pt idx="659">
                  <c:v>16.475000000000001</c:v>
                </c:pt>
                <c:pt idx="660">
                  <c:v>16.5</c:v>
                </c:pt>
                <c:pt idx="661">
                  <c:v>16.524999999999999</c:v>
                </c:pt>
                <c:pt idx="662">
                  <c:v>16.55</c:v>
                </c:pt>
                <c:pt idx="663">
                  <c:v>16.574999999999999</c:v>
                </c:pt>
                <c:pt idx="664">
                  <c:v>16.600000000000001</c:v>
                </c:pt>
                <c:pt idx="665">
                  <c:v>16.625</c:v>
                </c:pt>
                <c:pt idx="666">
                  <c:v>16.649999999999999</c:v>
                </c:pt>
                <c:pt idx="667">
                  <c:v>16.675000000000001</c:v>
                </c:pt>
                <c:pt idx="668">
                  <c:v>16.7</c:v>
                </c:pt>
                <c:pt idx="669">
                  <c:v>16.725000000000001</c:v>
                </c:pt>
                <c:pt idx="670">
                  <c:v>16.75</c:v>
                </c:pt>
                <c:pt idx="671">
                  <c:v>16.774999999999999</c:v>
                </c:pt>
                <c:pt idx="672">
                  <c:v>16.8</c:v>
                </c:pt>
                <c:pt idx="673">
                  <c:v>16.824999999999999</c:v>
                </c:pt>
                <c:pt idx="674">
                  <c:v>16.850000000000001</c:v>
                </c:pt>
                <c:pt idx="675">
                  <c:v>16.875</c:v>
                </c:pt>
                <c:pt idx="676">
                  <c:v>16.899999999999999</c:v>
                </c:pt>
                <c:pt idx="677">
                  <c:v>16.925000000000001</c:v>
                </c:pt>
                <c:pt idx="678">
                  <c:v>16.95</c:v>
                </c:pt>
                <c:pt idx="679">
                  <c:v>16.975000000000001</c:v>
                </c:pt>
                <c:pt idx="680">
                  <c:v>17</c:v>
                </c:pt>
                <c:pt idx="681">
                  <c:v>17.024999999999999</c:v>
                </c:pt>
                <c:pt idx="682">
                  <c:v>17.05</c:v>
                </c:pt>
                <c:pt idx="683">
                  <c:v>17.074999999999999</c:v>
                </c:pt>
                <c:pt idx="684">
                  <c:v>17.100000000000001</c:v>
                </c:pt>
                <c:pt idx="685">
                  <c:v>17.125</c:v>
                </c:pt>
                <c:pt idx="686">
                  <c:v>17.149999999999999</c:v>
                </c:pt>
                <c:pt idx="687">
                  <c:v>17.175000000000001</c:v>
                </c:pt>
                <c:pt idx="688">
                  <c:v>17.2</c:v>
                </c:pt>
                <c:pt idx="689">
                  <c:v>17.225000000000001</c:v>
                </c:pt>
                <c:pt idx="690">
                  <c:v>17.25</c:v>
                </c:pt>
                <c:pt idx="691">
                  <c:v>17.274999999999999</c:v>
                </c:pt>
                <c:pt idx="692">
                  <c:v>17.3</c:v>
                </c:pt>
                <c:pt idx="693">
                  <c:v>17.324999999999999</c:v>
                </c:pt>
                <c:pt idx="694">
                  <c:v>17.350000000000001</c:v>
                </c:pt>
                <c:pt idx="695">
                  <c:v>17.375</c:v>
                </c:pt>
                <c:pt idx="696">
                  <c:v>17.399999999999999</c:v>
                </c:pt>
                <c:pt idx="697">
                  <c:v>17.425000000000001</c:v>
                </c:pt>
                <c:pt idx="698">
                  <c:v>17.45</c:v>
                </c:pt>
                <c:pt idx="699">
                  <c:v>17.475000000000001</c:v>
                </c:pt>
                <c:pt idx="700">
                  <c:v>17.5</c:v>
                </c:pt>
                <c:pt idx="701">
                  <c:v>17.524999999999999</c:v>
                </c:pt>
                <c:pt idx="702">
                  <c:v>17.55</c:v>
                </c:pt>
                <c:pt idx="703">
                  <c:v>17.574999999999999</c:v>
                </c:pt>
                <c:pt idx="704">
                  <c:v>17.600000000000001</c:v>
                </c:pt>
                <c:pt idx="705">
                  <c:v>17.625</c:v>
                </c:pt>
                <c:pt idx="706">
                  <c:v>17.649999999999999</c:v>
                </c:pt>
                <c:pt idx="707">
                  <c:v>17.675000000000001</c:v>
                </c:pt>
                <c:pt idx="708">
                  <c:v>17.7</c:v>
                </c:pt>
                <c:pt idx="709">
                  <c:v>17.725000000000001</c:v>
                </c:pt>
                <c:pt idx="710">
                  <c:v>17.75</c:v>
                </c:pt>
                <c:pt idx="711">
                  <c:v>17.774999999999999</c:v>
                </c:pt>
                <c:pt idx="712">
                  <c:v>17.8</c:v>
                </c:pt>
                <c:pt idx="713">
                  <c:v>17.824999999999999</c:v>
                </c:pt>
                <c:pt idx="714">
                  <c:v>17.850000000000001</c:v>
                </c:pt>
                <c:pt idx="715">
                  <c:v>17.875</c:v>
                </c:pt>
                <c:pt idx="716">
                  <c:v>17.899999999999999</c:v>
                </c:pt>
                <c:pt idx="717">
                  <c:v>17.925000000000001</c:v>
                </c:pt>
                <c:pt idx="718">
                  <c:v>17.95</c:v>
                </c:pt>
                <c:pt idx="719">
                  <c:v>17.975000000000001</c:v>
                </c:pt>
                <c:pt idx="720">
                  <c:v>18</c:v>
                </c:pt>
                <c:pt idx="721">
                  <c:v>18.024999999999999</c:v>
                </c:pt>
                <c:pt idx="722">
                  <c:v>18.05</c:v>
                </c:pt>
                <c:pt idx="723">
                  <c:v>18.074999999999999</c:v>
                </c:pt>
                <c:pt idx="724">
                  <c:v>18.100000000000001</c:v>
                </c:pt>
                <c:pt idx="725">
                  <c:v>18.125</c:v>
                </c:pt>
                <c:pt idx="726">
                  <c:v>18.149999999999999</c:v>
                </c:pt>
                <c:pt idx="727">
                  <c:v>18.175000000000001</c:v>
                </c:pt>
                <c:pt idx="728">
                  <c:v>18.2</c:v>
                </c:pt>
                <c:pt idx="729">
                  <c:v>18.225000000000001</c:v>
                </c:pt>
                <c:pt idx="730">
                  <c:v>18.25</c:v>
                </c:pt>
                <c:pt idx="731">
                  <c:v>18.274999999999999</c:v>
                </c:pt>
                <c:pt idx="732">
                  <c:v>18.3</c:v>
                </c:pt>
                <c:pt idx="733">
                  <c:v>18.324999999999999</c:v>
                </c:pt>
                <c:pt idx="734">
                  <c:v>18.350000000000001</c:v>
                </c:pt>
                <c:pt idx="735">
                  <c:v>18.375</c:v>
                </c:pt>
                <c:pt idx="736">
                  <c:v>18.399999999999999</c:v>
                </c:pt>
                <c:pt idx="737">
                  <c:v>18.425000000000001</c:v>
                </c:pt>
                <c:pt idx="738">
                  <c:v>18.45</c:v>
                </c:pt>
                <c:pt idx="739">
                  <c:v>18.475000000000001</c:v>
                </c:pt>
                <c:pt idx="740">
                  <c:v>18.5</c:v>
                </c:pt>
                <c:pt idx="741">
                  <c:v>18.524999999999999</c:v>
                </c:pt>
                <c:pt idx="742">
                  <c:v>18.55</c:v>
                </c:pt>
                <c:pt idx="743">
                  <c:v>18.574999999999999</c:v>
                </c:pt>
                <c:pt idx="744">
                  <c:v>18.600000000000001</c:v>
                </c:pt>
                <c:pt idx="745">
                  <c:v>18.625</c:v>
                </c:pt>
                <c:pt idx="746">
                  <c:v>18.649999999999999</c:v>
                </c:pt>
                <c:pt idx="747">
                  <c:v>18.675000000000001</c:v>
                </c:pt>
                <c:pt idx="748">
                  <c:v>18.7</c:v>
                </c:pt>
                <c:pt idx="749">
                  <c:v>18.725000000000001</c:v>
                </c:pt>
                <c:pt idx="750">
                  <c:v>18.75</c:v>
                </c:pt>
                <c:pt idx="751">
                  <c:v>18.774999999999999</c:v>
                </c:pt>
                <c:pt idx="752">
                  <c:v>18.8</c:v>
                </c:pt>
                <c:pt idx="753">
                  <c:v>18.824999999999999</c:v>
                </c:pt>
                <c:pt idx="754">
                  <c:v>18.850000000000001</c:v>
                </c:pt>
                <c:pt idx="755">
                  <c:v>18.875</c:v>
                </c:pt>
                <c:pt idx="756">
                  <c:v>18.899999999999999</c:v>
                </c:pt>
                <c:pt idx="757">
                  <c:v>18.925000000000001</c:v>
                </c:pt>
                <c:pt idx="758">
                  <c:v>18.95</c:v>
                </c:pt>
                <c:pt idx="759">
                  <c:v>18.975000000000001</c:v>
                </c:pt>
                <c:pt idx="760">
                  <c:v>19</c:v>
                </c:pt>
                <c:pt idx="761">
                  <c:v>19.024999999999999</c:v>
                </c:pt>
                <c:pt idx="762">
                  <c:v>19.05</c:v>
                </c:pt>
                <c:pt idx="763">
                  <c:v>19.074999999999999</c:v>
                </c:pt>
                <c:pt idx="764">
                  <c:v>19.100000000000001</c:v>
                </c:pt>
                <c:pt idx="765">
                  <c:v>19.125</c:v>
                </c:pt>
                <c:pt idx="766">
                  <c:v>19.149999999999999</c:v>
                </c:pt>
                <c:pt idx="767">
                  <c:v>19.175000000000001</c:v>
                </c:pt>
                <c:pt idx="768">
                  <c:v>19.2</c:v>
                </c:pt>
                <c:pt idx="769">
                  <c:v>19.225000000000001</c:v>
                </c:pt>
                <c:pt idx="770">
                  <c:v>19.25</c:v>
                </c:pt>
                <c:pt idx="771">
                  <c:v>19.274999999999999</c:v>
                </c:pt>
                <c:pt idx="772">
                  <c:v>19.3</c:v>
                </c:pt>
                <c:pt idx="773">
                  <c:v>19.324999999999999</c:v>
                </c:pt>
                <c:pt idx="774">
                  <c:v>19.350000000000001</c:v>
                </c:pt>
                <c:pt idx="775">
                  <c:v>19.375</c:v>
                </c:pt>
                <c:pt idx="776">
                  <c:v>19.399999999999999</c:v>
                </c:pt>
                <c:pt idx="777">
                  <c:v>19.425000000000001</c:v>
                </c:pt>
                <c:pt idx="778">
                  <c:v>19.45</c:v>
                </c:pt>
                <c:pt idx="779">
                  <c:v>19.475000000000001</c:v>
                </c:pt>
                <c:pt idx="780">
                  <c:v>19.5</c:v>
                </c:pt>
                <c:pt idx="781">
                  <c:v>19.524999999999999</c:v>
                </c:pt>
                <c:pt idx="782">
                  <c:v>19.55</c:v>
                </c:pt>
                <c:pt idx="783">
                  <c:v>19.574999999999999</c:v>
                </c:pt>
                <c:pt idx="784">
                  <c:v>19.600000000000001</c:v>
                </c:pt>
                <c:pt idx="785">
                  <c:v>19.625</c:v>
                </c:pt>
                <c:pt idx="786">
                  <c:v>19.649999999999999</c:v>
                </c:pt>
                <c:pt idx="787">
                  <c:v>19.675000000000001</c:v>
                </c:pt>
                <c:pt idx="788">
                  <c:v>19.7</c:v>
                </c:pt>
                <c:pt idx="789">
                  <c:v>19.725000000000001</c:v>
                </c:pt>
                <c:pt idx="790">
                  <c:v>19.75</c:v>
                </c:pt>
                <c:pt idx="791">
                  <c:v>19.774999999999999</c:v>
                </c:pt>
                <c:pt idx="792">
                  <c:v>19.8</c:v>
                </c:pt>
                <c:pt idx="793">
                  <c:v>19.824999999999999</c:v>
                </c:pt>
                <c:pt idx="794">
                  <c:v>19.850000000000001</c:v>
                </c:pt>
                <c:pt idx="795">
                  <c:v>19.875</c:v>
                </c:pt>
                <c:pt idx="796">
                  <c:v>19.899999999999999</c:v>
                </c:pt>
                <c:pt idx="797">
                  <c:v>19.925000000000001</c:v>
                </c:pt>
                <c:pt idx="798">
                  <c:v>19.95</c:v>
                </c:pt>
                <c:pt idx="799">
                  <c:v>19.975000000000001</c:v>
                </c:pt>
                <c:pt idx="800">
                  <c:v>20</c:v>
                </c:pt>
                <c:pt idx="801">
                  <c:v>20.024999999999999</c:v>
                </c:pt>
                <c:pt idx="802">
                  <c:v>20.05</c:v>
                </c:pt>
                <c:pt idx="803">
                  <c:v>20.074999999999999</c:v>
                </c:pt>
                <c:pt idx="804">
                  <c:v>20.100000000000001</c:v>
                </c:pt>
                <c:pt idx="805">
                  <c:v>20.125</c:v>
                </c:pt>
                <c:pt idx="806">
                  <c:v>20.149999999999999</c:v>
                </c:pt>
                <c:pt idx="807">
                  <c:v>20.175000000000001</c:v>
                </c:pt>
                <c:pt idx="808">
                  <c:v>20.2</c:v>
                </c:pt>
                <c:pt idx="809">
                  <c:v>20.225000000000001</c:v>
                </c:pt>
                <c:pt idx="810">
                  <c:v>20.25</c:v>
                </c:pt>
                <c:pt idx="811">
                  <c:v>20.274999999999999</c:v>
                </c:pt>
                <c:pt idx="812">
                  <c:v>20.3</c:v>
                </c:pt>
                <c:pt idx="813">
                  <c:v>20.324999999999999</c:v>
                </c:pt>
                <c:pt idx="814">
                  <c:v>20.350000000000001</c:v>
                </c:pt>
                <c:pt idx="815">
                  <c:v>20.375</c:v>
                </c:pt>
                <c:pt idx="816">
                  <c:v>20.399999999999999</c:v>
                </c:pt>
                <c:pt idx="817">
                  <c:v>20.425000000000001</c:v>
                </c:pt>
                <c:pt idx="818">
                  <c:v>20.45</c:v>
                </c:pt>
                <c:pt idx="819">
                  <c:v>20.475000000000001</c:v>
                </c:pt>
                <c:pt idx="820">
                  <c:v>20.5</c:v>
                </c:pt>
                <c:pt idx="821">
                  <c:v>20.524999999999999</c:v>
                </c:pt>
                <c:pt idx="822">
                  <c:v>20.55</c:v>
                </c:pt>
                <c:pt idx="823">
                  <c:v>20.574999999999999</c:v>
                </c:pt>
                <c:pt idx="824">
                  <c:v>20.6</c:v>
                </c:pt>
                <c:pt idx="825">
                  <c:v>20.625</c:v>
                </c:pt>
                <c:pt idx="826">
                  <c:v>20.65</c:v>
                </c:pt>
                <c:pt idx="827">
                  <c:v>20.675000000000001</c:v>
                </c:pt>
                <c:pt idx="828">
                  <c:v>20.7</c:v>
                </c:pt>
                <c:pt idx="829">
                  <c:v>20.725000000000001</c:v>
                </c:pt>
                <c:pt idx="830">
                  <c:v>20.75</c:v>
                </c:pt>
                <c:pt idx="831">
                  <c:v>20.774999999999999</c:v>
                </c:pt>
                <c:pt idx="832">
                  <c:v>20.8</c:v>
                </c:pt>
                <c:pt idx="833">
                  <c:v>20.824999999999999</c:v>
                </c:pt>
                <c:pt idx="834">
                  <c:v>20.85</c:v>
                </c:pt>
                <c:pt idx="835">
                  <c:v>20.875</c:v>
                </c:pt>
                <c:pt idx="836">
                  <c:v>20.9</c:v>
                </c:pt>
                <c:pt idx="837">
                  <c:v>20.925000000000001</c:v>
                </c:pt>
                <c:pt idx="838">
                  <c:v>20.95</c:v>
                </c:pt>
                <c:pt idx="839">
                  <c:v>20.975000000000001</c:v>
                </c:pt>
                <c:pt idx="840">
                  <c:v>21</c:v>
                </c:pt>
                <c:pt idx="841">
                  <c:v>21.024999999999999</c:v>
                </c:pt>
                <c:pt idx="842">
                  <c:v>21.05</c:v>
                </c:pt>
                <c:pt idx="843">
                  <c:v>21.074999999999999</c:v>
                </c:pt>
                <c:pt idx="844">
                  <c:v>21.1</c:v>
                </c:pt>
                <c:pt idx="845">
                  <c:v>21.125</c:v>
                </c:pt>
                <c:pt idx="846">
                  <c:v>21.15</c:v>
                </c:pt>
                <c:pt idx="847">
                  <c:v>21.175000000000001</c:v>
                </c:pt>
                <c:pt idx="848">
                  <c:v>21.2</c:v>
                </c:pt>
                <c:pt idx="849">
                  <c:v>21.225000000000001</c:v>
                </c:pt>
                <c:pt idx="850">
                  <c:v>21.25</c:v>
                </c:pt>
                <c:pt idx="851">
                  <c:v>21.274999999999999</c:v>
                </c:pt>
                <c:pt idx="852">
                  <c:v>21.3</c:v>
                </c:pt>
                <c:pt idx="853">
                  <c:v>21.324999999999999</c:v>
                </c:pt>
                <c:pt idx="854">
                  <c:v>21.35</c:v>
                </c:pt>
                <c:pt idx="855">
                  <c:v>21.375</c:v>
                </c:pt>
                <c:pt idx="856">
                  <c:v>21.4</c:v>
                </c:pt>
                <c:pt idx="857">
                  <c:v>21.425000000000001</c:v>
                </c:pt>
                <c:pt idx="858">
                  <c:v>21.45</c:v>
                </c:pt>
                <c:pt idx="859">
                  <c:v>21.475000000000001</c:v>
                </c:pt>
                <c:pt idx="860">
                  <c:v>21.5</c:v>
                </c:pt>
                <c:pt idx="861">
                  <c:v>21.524999999999999</c:v>
                </c:pt>
                <c:pt idx="862">
                  <c:v>21.55</c:v>
                </c:pt>
                <c:pt idx="863">
                  <c:v>21.574999999999999</c:v>
                </c:pt>
                <c:pt idx="864">
                  <c:v>21.6</c:v>
                </c:pt>
                <c:pt idx="865">
                  <c:v>21.625</c:v>
                </c:pt>
                <c:pt idx="866">
                  <c:v>21.65</c:v>
                </c:pt>
                <c:pt idx="867">
                  <c:v>21.675000000000001</c:v>
                </c:pt>
                <c:pt idx="868">
                  <c:v>21.7</c:v>
                </c:pt>
                <c:pt idx="869">
                  <c:v>21.725000000000001</c:v>
                </c:pt>
                <c:pt idx="870">
                  <c:v>21.75</c:v>
                </c:pt>
                <c:pt idx="871">
                  <c:v>21.774999999999999</c:v>
                </c:pt>
                <c:pt idx="872">
                  <c:v>21.8</c:v>
                </c:pt>
                <c:pt idx="873">
                  <c:v>21.824999999999999</c:v>
                </c:pt>
                <c:pt idx="874">
                  <c:v>21.85</c:v>
                </c:pt>
                <c:pt idx="875">
                  <c:v>21.875</c:v>
                </c:pt>
                <c:pt idx="876">
                  <c:v>21.9</c:v>
                </c:pt>
                <c:pt idx="877">
                  <c:v>21.925000000000001</c:v>
                </c:pt>
                <c:pt idx="878">
                  <c:v>21.95</c:v>
                </c:pt>
                <c:pt idx="879">
                  <c:v>21.975000000000001</c:v>
                </c:pt>
                <c:pt idx="880">
                  <c:v>22</c:v>
                </c:pt>
                <c:pt idx="881">
                  <c:v>22.024999999999999</c:v>
                </c:pt>
                <c:pt idx="882">
                  <c:v>22.05</c:v>
                </c:pt>
                <c:pt idx="883">
                  <c:v>22.074999999999999</c:v>
                </c:pt>
                <c:pt idx="884">
                  <c:v>22.1</c:v>
                </c:pt>
                <c:pt idx="885">
                  <c:v>22.125</c:v>
                </c:pt>
                <c:pt idx="886">
                  <c:v>22.15</c:v>
                </c:pt>
                <c:pt idx="887">
                  <c:v>22.175000000000001</c:v>
                </c:pt>
                <c:pt idx="888">
                  <c:v>22.2</c:v>
                </c:pt>
                <c:pt idx="889">
                  <c:v>22.225000000000001</c:v>
                </c:pt>
                <c:pt idx="890">
                  <c:v>22.25</c:v>
                </c:pt>
                <c:pt idx="891">
                  <c:v>22.274999999999999</c:v>
                </c:pt>
                <c:pt idx="892">
                  <c:v>22.3</c:v>
                </c:pt>
                <c:pt idx="893">
                  <c:v>22.324999999999999</c:v>
                </c:pt>
                <c:pt idx="894">
                  <c:v>22.35</c:v>
                </c:pt>
                <c:pt idx="895">
                  <c:v>22.375</c:v>
                </c:pt>
                <c:pt idx="896">
                  <c:v>22.4</c:v>
                </c:pt>
                <c:pt idx="897">
                  <c:v>22.425000000000001</c:v>
                </c:pt>
                <c:pt idx="898">
                  <c:v>22.45</c:v>
                </c:pt>
                <c:pt idx="899">
                  <c:v>22.475000000000001</c:v>
                </c:pt>
                <c:pt idx="900">
                  <c:v>22.5</c:v>
                </c:pt>
                <c:pt idx="901">
                  <c:v>22.524999999999999</c:v>
                </c:pt>
                <c:pt idx="902">
                  <c:v>22.55</c:v>
                </c:pt>
                <c:pt idx="903">
                  <c:v>22.574999999999999</c:v>
                </c:pt>
                <c:pt idx="904">
                  <c:v>22.6</c:v>
                </c:pt>
                <c:pt idx="905">
                  <c:v>22.625</c:v>
                </c:pt>
                <c:pt idx="906">
                  <c:v>22.65</c:v>
                </c:pt>
                <c:pt idx="907">
                  <c:v>22.675000000000001</c:v>
                </c:pt>
                <c:pt idx="908">
                  <c:v>22.7</c:v>
                </c:pt>
                <c:pt idx="909">
                  <c:v>22.725000000000001</c:v>
                </c:pt>
                <c:pt idx="910">
                  <c:v>22.75</c:v>
                </c:pt>
                <c:pt idx="911">
                  <c:v>22.774999999999999</c:v>
                </c:pt>
                <c:pt idx="912">
                  <c:v>22.8</c:v>
                </c:pt>
                <c:pt idx="913">
                  <c:v>22.824999999999999</c:v>
                </c:pt>
                <c:pt idx="914">
                  <c:v>22.85</c:v>
                </c:pt>
                <c:pt idx="915">
                  <c:v>22.875</c:v>
                </c:pt>
                <c:pt idx="916">
                  <c:v>22.9</c:v>
                </c:pt>
                <c:pt idx="917">
                  <c:v>22.925000000000001</c:v>
                </c:pt>
                <c:pt idx="918">
                  <c:v>22.95</c:v>
                </c:pt>
                <c:pt idx="919">
                  <c:v>22.975000000000001</c:v>
                </c:pt>
                <c:pt idx="920">
                  <c:v>23</c:v>
                </c:pt>
                <c:pt idx="921">
                  <c:v>23.024999999999999</c:v>
                </c:pt>
                <c:pt idx="922">
                  <c:v>23.05</c:v>
                </c:pt>
                <c:pt idx="923">
                  <c:v>23.074999999999999</c:v>
                </c:pt>
                <c:pt idx="924">
                  <c:v>23.1</c:v>
                </c:pt>
                <c:pt idx="925">
                  <c:v>23.125</c:v>
                </c:pt>
                <c:pt idx="926">
                  <c:v>23.15</c:v>
                </c:pt>
                <c:pt idx="927">
                  <c:v>23.175000000000001</c:v>
                </c:pt>
                <c:pt idx="928">
                  <c:v>23.2</c:v>
                </c:pt>
                <c:pt idx="929">
                  <c:v>23.225000000000001</c:v>
                </c:pt>
                <c:pt idx="930">
                  <c:v>23.25</c:v>
                </c:pt>
                <c:pt idx="931">
                  <c:v>23.274999999999999</c:v>
                </c:pt>
                <c:pt idx="932">
                  <c:v>23.3</c:v>
                </c:pt>
                <c:pt idx="933">
                  <c:v>23.324999999999999</c:v>
                </c:pt>
                <c:pt idx="934">
                  <c:v>23.35</c:v>
                </c:pt>
                <c:pt idx="935">
                  <c:v>23.375</c:v>
                </c:pt>
                <c:pt idx="936">
                  <c:v>23.4</c:v>
                </c:pt>
                <c:pt idx="937">
                  <c:v>23.425000000000001</c:v>
                </c:pt>
                <c:pt idx="938">
                  <c:v>23.45</c:v>
                </c:pt>
                <c:pt idx="939">
                  <c:v>23.475000000000001</c:v>
                </c:pt>
                <c:pt idx="940">
                  <c:v>23.5</c:v>
                </c:pt>
                <c:pt idx="941">
                  <c:v>23.524999999999999</c:v>
                </c:pt>
                <c:pt idx="942">
                  <c:v>23.55</c:v>
                </c:pt>
                <c:pt idx="943">
                  <c:v>23.574999999999999</c:v>
                </c:pt>
                <c:pt idx="944">
                  <c:v>23.6</c:v>
                </c:pt>
                <c:pt idx="945">
                  <c:v>23.625</c:v>
                </c:pt>
                <c:pt idx="946">
                  <c:v>23.65</c:v>
                </c:pt>
                <c:pt idx="947">
                  <c:v>23.675000000000001</c:v>
                </c:pt>
                <c:pt idx="948">
                  <c:v>23.7</c:v>
                </c:pt>
                <c:pt idx="949">
                  <c:v>23.725000000000001</c:v>
                </c:pt>
                <c:pt idx="950">
                  <c:v>23.75</c:v>
                </c:pt>
                <c:pt idx="951">
                  <c:v>23.774999999999999</c:v>
                </c:pt>
                <c:pt idx="952">
                  <c:v>23.8</c:v>
                </c:pt>
                <c:pt idx="953">
                  <c:v>23.824999999999999</c:v>
                </c:pt>
                <c:pt idx="954">
                  <c:v>23.85</c:v>
                </c:pt>
                <c:pt idx="955">
                  <c:v>23.875</c:v>
                </c:pt>
                <c:pt idx="956">
                  <c:v>23.9</c:v>
                </c:pt>
                <c:pt idx="957">
                  <c:v>23.925000000000001</c:v>
                </c:pt>
                <c:pt idx="958">
                  <c:v>23.95</c:v>
                </c:pt>
                <c:pt idx="959">
                  <c:v>23.975000000000001</c:v>
                </c:pt>
                <c:pt idx="960">
                  <c:v>24</c:v>
                </c:pt>
                <c:pt idx="961">
                  <c:v>24.024999999999999</c:v>
                </c:pt>
                <c:pt idx="962">
                  <c:v>24.05</c:v>
                </c:pt>
                <c:pt idx="963">
                  <c:v>24.074999999999999</c:v>
                </c:pt>
                <c:pt idx="964">
                  <c:v>24.1</c:v>
                </c:pt>
                <c:pt idx="965">
                  <c:v>24.125</c:v>
                </c:pt>
                <c:pt idx="966">
                  <c:v>24.15</c:v>
                </c:pt>
                <c:pt idx="967">
                  <c:v>24.175000000000001</c:v>
                </c:pt>
                <c:pt idx="968">
                  <c:v>24.2</c:v>
                </c:pt>
                <c:pt idx="969">
                  <c:v>24.225000000000001</c:v>
                </c:pt>
                <c:pt idx="970">
                  <c:v>24.25</c:v>
                </c:pt>
                <c:pt idx="971">
                  <c:v>24.274999999999999</c:v>
                </c:pt>
                <c:pt idx="972">
                  <c:v>24.3</c:v>
                </c:pt>
                <c:pt idx="973">
                  <c:v>24.324999999999999</c:v>
                </c:pt>
                <c:pt idx="974">
                  <c:v>24.35</c:v>
                </c:pt>
                <c:pt idx="975">
                  <c:v>24.375</c:v>
                </c:pt>
                <c:pt idx="976">
                  <c:v>24.4</c:v>
                </c:pt>
                <c:pt idx="977">
                  <c:v>24.425000000000001</c:v>
                </c:pt>
                <c:pt idx="978">
                  <c:v>24.45</c:v>
                </c:pt>
                <c:pt idx="979">
                  <c:v>24.475000000000001</c:v>
                </c:pt>
                <c:pt idx="980">
                  <c:v>24.5</c:v>
                </c:pt>
                <c:pt idx="981">
                  <c:v>24.524999999999999</c:v>
                </c:pt>
                <c:pt idx="982">
                  <c:v>24.55</c:v>
                </c:pt>
                <c:pt idx="983">
                  <c:v>24.574999999999999</c:v>
                </c:pt>
                <c:pt idx="984">
                  <c:v>24.6</c:v>
                </c:pt>
                <c:pt idx="985">
                  <c:v>24.625</c:v>
                </c:pt>
                <c:pt idx="986">
                  <c:v>24.65</c:v>
                </c:pt>
                <c:pt idx="987">
                  <c:v>24.675000000000001</c:v>
                </c:pt>
                <c:pt idx="988">
                  <c:v>24.7</c:v>
                </c:pt>
                <c:pt idx="989">
                  <c:v>24.725000000000001</c:v>
                </c:pt>
                <c:pt idx="990">
                  <c:v>24.75</c:v>
                </c:pt>
                <c:pt idx="991">
                  <c:v>24.774999999999999</c:v>
                </c:pt>
                <c:pt idx="992">
                  <c:v>24.8</c:v>
                </c:pt>
                <c:pt idx="993">
                  <c:v>24.824999999999999</c:v>
                </c:pt>
                <c:pt idx="994">
                  <c:v>24.85</c:v>
                </c:pt>
                <c:pt idx="995">
                  <c:v>24.875</c:v>
                </c:pt>
                <c:pt idx="996">
                  <c:v>24.9</c:v>
                </c:pt>
                <c:pt idx="997">
                  <c:v>24.925000000000001</c:v>
                </c:pt>
                <c:pt idx="998">
                  <c:v>24.95</c:v>
                </c:pt>
                <c:pt idx="999">
                  <c:v>24.975000000000001</c:v>
                </c:pt>
                <c:pt idx="1000">
                  <c:v>25</c:v>
                </c:pt>
                <c:pt idx="1001">
                  <c:v>25.024999999999999</c:v>
                </c:pt>
                <c:pt idx="1002">
                  <c:v>25.05</c:v>
                </c:pt>
                <c:pt idx="1003">
                  <c:v>25.074999999999999</c:v>
                </c:pt>
                <c:pt idx="1004">
                  <c:v>25.1</c:v>
                </c:pt>
                <c:pt idx="1005">
                  <c:v>25.125</c:v>
                </c:pt>
                <c:pt idx="1006">
                  <c:v>25.15</c:v>
                </c:pt>
                <c:pt idx="1007">
                  <c:v>25.175000000000001</c:v>
                </c:pt>
                <c:pt idx="1008">
                  <c:v>25.2</c:v>
                </c:pt>
                <c:pt idx="1009">
                  <c:v>25.225000000000001</c:v>
                </c:pt>
                <c:pt idx="1010">
                  <c:v>25.25</c:v>
                </c:pt>
                <c:pt idx="1011">
                  <c:v>25.274999999999999</c:v>
                </c:pt>
                <c:pt idx="1012">
                  <c:v>25.3</c:v>
                </c:pt>
                <c:pt idx="1013">
                  <c:v>25.324999999999999</c:v>
                </c:pt>
                <c:pt idx="1014">
                  <c:v>25.35</c:v>
                </c:pt>
                <c:pt idx="1015">
                  <c:v>25.375</c:v>
                </c:pt>
                <c:pt idx="1016">
                  <c:v>25.4</c:v>
                </c:pt>
                <c:pt idx="1017">
                  <c:v>25.425000000000001</c:v>
                </c:pt>
                <c:pt idx="1018">
                  <c:v>25.45</c:v>
                </c:pt>
                <c:pt idx="1019">
                  <c:v>25.475000000000001</c:v>
                </c:pt>
                <c:pt idx="1020">
                  <c:v>25.5</c:v>
                </c:pt>
                <c:pt idx="1021">
                  <c:v>25.524999999999999</c:v>
                </c:pt>
                <c:pt idx="1022">
                  <c:v>25.55</c:v>
                </c:pt>
                <c:pt idx="1023">
                  <c:v>25.574999999999999</c:v>
                </c:pt>
                <c:pt idx="1024">
                  <c:v>25.6</c:v>
                </c:pt>
                <c:pt idx="1025">
                  <c:v>25.625</c:v>
                </c:pt>
                <c:pt idx="1026">
                  <c:v>25.65</c:v>
                </c:pt>
                <c:pt idx="1027">
                  <c:v>25.675000000000001</c:v>
                </c:pt>
                <c:pt idx="1028">
                  <c:v>25.7</c:v>
                </c:pt>
                <c:pt idx="1029">
                  <c:v>25.725000000000001</c:v>
                </c:pt>
                <c:pt idx="1030">
                  <c:v>25.75</c:v>
                </c:pt>
                <c:pt idx="1031">
                  <c:v>25.774999999999999</c:v>
                </c:pt>
                <c:pt idx="1032">
                  <c:v>25.8</c:v>
                </c:pt>
                <c:pt idx="1033">
                  <c:v>25.824999999999999</c:v>
                </c:pt>
                <c:pt idx="1034">
                  <c:v>25.85</c:v>
                </c:pt>
                <c:pt idx="1035">
                  <c:v>25.875</c:v>
                </c:pt>
                <c:pt idx="1036">
                  <c:v>25.9</c:v>
                </c:pt>
                <c:pt idx="1037">
                  <c:v>25.925000000000001</c:v>
                </c:pt>
                <c:pt idx="1038">
                  <c:v>25.95</c:v>
                </c:pt>
                <c:pt idx="1039">
                  <c:v>25.975000000000001</c:v>
                </c:pt>
                <c:pt idx="1040">
                  <c:v>26</c:v>
                </c:pt>
                <c:pt idx="1041">
                  <c:v>26.024999999999999</c:v>
                </c:pt>
                <c:pt idx="1042">
                  <c:v>26.05</c:v>
                </c:pt>
                <c:pt idx="1043">
                  <c:v>26.074999999999999</c:v>
                </c:pt>
                <c:pt idx="1044">
                  <c:v>26.1</c:v>
                </c:pt>
                <c:pt idx="1045">
                  <c:v>26.125</c:v>
                </c:pt>
                <c:pt idx="1046">
                  <c:v>26.15</c:v>
                </c:pt>
                <c:pt idx="1047">
                  <c:v>26.175000000000001</c:v>
                </c:pt>
                <c:pt idx="1048">
                  <c:v>26.2</c:v>
                </c:pt>
                <c:pt idx="1049">
                  <c:v>26.225000000000001</c:v>
                </c:pt>
                <c:pt idx="1050">
                  <c:v>26.25</c:v>
                </c:pt>
                <c:pt idx="1051">
                  <c:v>26.274999999999999</c:v>
                </c:pt>
                <c:pt idx="1052">
                  <c:v>26.3</c:v>
                </c:pt>
                <c:pt idx="1053">
                  <c:v>26.324999999999999</c:v>
                </c:pt>
                <c:pt idx="1054">
                  <c:v>26.35</c:v>
                </c:pt>
                <c:pt idx="1055">
                  <c:v>26.375</c:v>
                </c:pt>
                <c:pt idx="1056">
                  <c:v>26.4</c:v>
                </c:pt>
                <c:pt idx="1057">
                  <c:v>26.425000000000001</c:v>
                </c:pt>
                <c:pt idx="1058">
                  <c:v>26.45</c:v>
                </c:pt>
                <c:pt idx="1059">
                  <c:v>26.475000000000001</c:v>
                </c:pt>
                <c:pt idx="1060">
                  <c:v>26.5</c:v>
                </c:pt>
                <c:pt idx="1061">
                  <c:v>26.524999999999999</c:v>
                </c:pt>
                <c:pt idx="1062">
                  <c:v>26.55</c:v>
                </c:pt>
                <c:pt idx="1063">
                  <c:v>26.574999999999999</c:v>
                </c:pt>
                <c:pt idx="1064">
                  <c:v>26.6</c:v>
                </c:pt>
                <c:pt idx="1065">
                  <c:v>26.625</c:v>
                </c:pt>
                <c:pt idx="1066">
                  <c:v>26.65</c:v>
                </c:pt>
                <c:pt idx="1067">
                  <c:v>26.675000000000001</c:v>
                </c:pt>
                <c:pt idx="1068">
                  <c:v>26.7</c:v>
                </c:pt>
                <c:pt idx="1069">
                  <c:v>26.725000000000001</c:v>
                </c:pt>
                <c:pt idx="1070">
                  <c:v>26.75</c:v>
                </c:pt>
                <c:pt idx="1071">
                  <c:v>26.774999999999999</c:v>
                </c:pt>
                <c:pt idx="1072">
                  <c:v>26.8</c:v>
                </c:pt>
                <c:pt idx="1073">
                  <c:v>26.824999999999999</c:v>
                </c:pt>
                <c:pt idx="1074">
                  <c:v>26.85</c:v>
                </c:pt>
                <c:pt idx="1075">
                  <c:v>26.875</c:v>
                </c:pt>
                <c:pt idx="1076">
                  <c:v>26.9</c:v>
                </c:pt>
                <c:pt idx="1077">
                  <c:v>26.925000000000001</c:v>
                </c:pt>
                <c:pt idx="1078">
                  <c:v>26.95</c:v>
                </c:pt>
                <c:pt idx="1079">
                  <c:v>26.975000000000001</c:v>
                </c:pt>
                <c:pt idx="1080">
                  <c:v>27</c:v>
                </c:pt>
                <c:pt idx="1081">
                  <c:v>27.024999999999999</c:v>
                </c:pt>
                <c:pt idx="1082">
                  <c:v>27.05</c:v>
                </c:pt>
                <c:pt idx="1083">
                  <c:v>27.074999999999999</c:v>
                </c:pt>
                <c:pt idx="1084">
                  <c:v>27.1</c:v>
                </c:pt>
                <c:pt idx="1085">
                  <c:v>27.125</c:v>
                </c:pt>
                <c:pt idx="1086">
                  <c:v>27.15</c:v>
                </c:pt>
                <c:pt idx="1087">
                  <c:v>27.175000000000001</c:v>
                </c:pt>
                <c:pt idx="1088">
                  <c:v>27.2</c:v>
                </c:pt>
                <c:pt idx="1089">
                  <c:v>27.225000000000001</c:v>
                </c:pt>
                <c:pt idx="1090">
                  <c:v>27.25</c:v>
                </c:pt>
                <c:pt idx="1091">
                  <c:v>27.274999999999999</c:v>
                </c:pt>
                <c:pt idx="1092">
                  <c:v>27.3</c:v>
                </c:pt>
                <c:pt idx="1093">
                  <c:v>27.324999999999999</c:v>
                </c:pt>
                <c:pt idx="1094">
                  <c:v>27.35</c:v>
                </c:pt>
                <c:pt idx="1095">
                  <c:v>27.375</c:v>
                </c:pt>
                <c:pt idx="1096">
                  <c:v>27.4</c:v>
                </c:pt>
                <c:pt idx="1097">
                  <c:v>27.425000000000001</c:v>
                </c:pt>
                <c:pt idx="1098">
                  <c:v>27.45</c:v>
                </c:pt>
                <c:pt idx="1099">
                  <c:v>27.475000000000001</c:v>
                </c:pt>
                <c:pt idx="1100">
                  <c:v>27.5</c:v>
                </c:pt>
                <c:pt idx="1101">
                  <c:v>27.524999999999999</c:v>
                </c:pt>
                <c:pt idx="1102">
                  <c:v>27.55</c:v>
                </c:pt>
                <c:pt idx="1103">
                  <c:v>27.574999999999999</c:v>
                </c:pt>
                <c:pt idx="1104">
                  <c:v>27.6</c:v>
                </c:pt>
                <c:pt idx="1105">
                  <c:v>27.625</c:v>
                </c:pt>
                <c:pt idx="1106">
                  <c:v>27.65</c:v>
                </c:pt>
                <c:pt idx="1107">
                  <c:v>27.675000000000001</c:v>
                </c:pt>
                <c:pt idx="1108">
                  <c:v>27.7</c:v>
                </c:pt>
                <c:pt idx="1109">
                  <c:v>27.725000000000001</c:v>
                </c:pt>
                <c:pt idx="1110">
                  <c:v>27.75</c:v>
                </c:pt>
                <c:pt idx="1111">
                  <c:v>27.774999999999999</c:v>
                </c:pt>
                <c:pt idx="1112">
                  <c:v>27.8</c:v>
                </c:pt>
                <c:pt idx="1113">
                  <c:v>27.824999999999999</c:v>
                </c:pt>
                <c:pt idx="1114">
                  <c:v>27.85</c:v>
                </c:pt>
                <c:pt idx="1115">
                  <c:v>27.875</c:v>
                </c:pt>
                <c:pt idx="1116">
                  <c:v>27.9</c:v>
                </c:pt>
                <c:pt idx="1117">
                  <c:v>27.925000000000001</c:v>
                </c:pt>
                <c:pt idx="1118">
                  <c:v>27.95</c:v>
                </c:pt>
                <c:pt idx="1119">
                  <c:v>27.975000000000001</c:v>
                </c:pt>
                <c:pt idx="1120">
                  <c:v>28</c:v>
                </c:pt>
                <c:pt idx="1121">
                  <c:v>28.024999999999999</c:v>
                </c:pt>
                <c:pt idx="1122">
                  <c:v>28.05</c:v>
                </c:pt>
                <c:pt idx="1123">
                  <c:v>28.074999999999999</c:v>
                </c:pt>
                <c:pt idx="1124">
                  <c:v>28.1</c:v>
                </c:pt>
                <c:pt idx="1125">
                  <c:v>28.125</c:v>
                </c:pt>
                <c:pt idx="1126">
                  <c:v>28.15</c:v>
                </c:pt>
                <c:pt idx="1127">
                  <c:v>28.175000000000001</c:v>
                </c:pt>
                <c:pt idx="1128">
                  <c:v>28.2</c:v>
                </c:pt>
                <c:pt idx="1129">
                  <c:v>28.225000000000001</c:v>
                </c:pt>
                <c:pt idx="1130">
                  <c:v>28.25</c:v>
                </c:pt>
                <c:pt idx="1131">
                  <c:v>28.274999999999999</c:v>
                </c:pt>
                <c:pt idx="1132">
                  <c:v>28.3</c:v>
                </c:pt>
                <c:pt idx="1133">
                  <c:v>28.324999999999999</c:v>
                </c:pt>
                <c:pt idx="1134">
                  <c:v>28.35</c:v>
                </c:pt>
                <c:pt idx="1135">
                  <c:v>28.375</c:v>
                </c:pt>
                <c:pt idx="1136">
                  <c:v>28.4</c:v>
                </c:pt>
                <c:pt idx="1137">
                  <c:v>28.425000000000001</c:v>
                </c:pt>
                <c:pt idx="1138">
                  <c:v>28.45</c:v>
                </c:pt>
                <c:pt idx="1139">
                  <c:v>28.475000000000001</c:v>
                </c:pt>
                <c:pt idx="1140">
                  <c:v>28.5</c:v>
                </c:pt>
                <c:pt idx="1141">
                  <c:v>28.524999999999999</c:v>
                </c:pt>
                <c:pt idx="1142">
                  <c:v>28.55</c:v>
                </c:pt>
                <c:pt idx="1143">
                  <c:v>28.574999999999999</c:v>
                </c:pt>
                <c:pt idx="1144">
                  <c:v>28.6</c:v>
                </c:pt>
                <c:pt idx="1145">
                  <c:v>28.625</c:v>
                </c:pt>
                <c:pt idx="1146">
                  <c:v>28.65</c:v>
                </c:pt>
                <c:pt idx="1147">
                  <c:v>28.675000000000001</c:v>
                </c:pt>
                <c:pt idx="1148">
                  <c:v>28.7</c:v>
                </c:pt>
                <c:pt idx="1149">
                  <c:v>28.725000000000001</c:v>
                </c:pt>
                <c:pt idx="1150">
                  <c:v>28.75</c:v>
                </c:pt>
                <c:pt idx="1151">
                  <c:v>28.774999999999999</c:v>
                </c:pt>
                <c:pt idx="1152">
                  <c:v>28.8</c:v>
                </c:pt>
                <c:pt idx="1153">
                  <c:v>28.824999999999999</c:v>
                </c:pt>
                <c:pt idx="1154">
                  <c:v>28.85</c:v>
                </c:pt>
                <c:pt idx="1155">
                  <c:v>28.875</c:v>
                </c:pt>
                <c:pt idx="1156">
                  <c:v>28.9</c:v>
                </c:pt>
                <c:pt idx="1157">
                  <c:v>28.925000000000001</c:v>
                </c:pt>
                <c:pt idx="1158">
                  <c:v>28.95</c:v>
                </c:pt>
                <c:pt idx="1159">
                  <c:v>28.975000000000001</c:v>
                </c:pt>
                <c:pt idx="1160">
                  <c:v>29</c:v>
                </c:pt>
                <c:pt idx="1161">
                  <c:v>29.024999999999999</c:v>
                </c:pt>
                <c:pt idx="1162">
                  <c:v>29.05</c:v>
                </c:pt>
                <c:pt idx="1163">
                  <c:v>29.074999999999999</c:v>
                </c:pt>
                <c:pt idx="1164">
                  <c:v>29.1</c:v>
                </c:pt>
                <c:pt idx="1165">
                  <c:v>29.125</c:v>
                </c:pt>
                <c:pt idx="1166">
                  <c:v>29.15</c:v>
                </c:pt>
                <c:pt idx="1167">
                  <c:v>29.175000000000001</c:v>
                </c:pt>
                <c:pt idx="1168">
                  <c:v>29.2</c:v>
                </c:pt>
                <c:pt idx="1169">
                  <c:v>29.225000000000001</c:v>
                </c:pt>
                <c:pt idx="1170">
                  <c:v>29.25</c:v>
                </c:pt>
                <c:pt idx="1171">
                  <c:v>29.274999999999999</c:v>
                </c:pt>
                <c:pt idx="1172">
                  <c:v>29.3</c:v>
                </c:pt>
                <c:pt idx="1173">
                  <c:v>29.324999999999999</c:v>
                </c:pt>
                <c:pt idx="1174">
                  <c:v>29.35</c:v>
                </c:pt>
                <c:pt idx="1175">
                  <c:v>29.375</c:v>
                </c:pt>
                <c:pt idx="1176">
                  <c:v>29.4</c:v>
                </c:pt>
                <c:pt idx="1177">
                  <c:v>29.425000000000001</c:v>
                </c:pt>
                <c:pt idx="1178">
                  <c:v>29.45</c:v>
                </c:pt>
                <c:pt idx="1179">
                  <c:v>29.475000000000001</c:v>
                </c:pt>
                <c:pt idx="1180">
                  <c:v>29.5</c:v>
                </c:pt>
                <c:pt idx="1181">
                  <c:v>29.524999999999999</c:v>
                </c:pt>
                <c:pt idx="1182">
                  <c:v>29.55</c:v>
                </c:pt>
                <c:pt idx="1183">
                  <c:v>29.574999999999999</c:v>
                </c:pt>
                <c:pt idx="1184">
                  <c:v>29.6</c:v>
                </c:pt>
                <c:pt idx="1185">
                  <c:v>29.625</c:v>
                </c:pt>
                <c:pt idx="1186">
                  <c:v>29.65</c:v>
                </c:pt>
                <c:pt idx="1187">
                  <c:v>29.675000000000001</c:v>
                </c:pt>
                <c:pt idx="1188">
                  <c:v>29.7</c:v>
                </c:pt>
                <c:pt idx="1189">
                  <c:v>29.725000000000001</c:v>
                </c:pt>
                <c:pt idx="1190">
                  <c:v>29.75</c:v>
                </c:pt>
                <c:pt idx="1191">
                  <c:v>29.774999999999999</c:v>
                </c:pt>
                <c:pt idx="1192">
                  <c:v>29.8</c:v>
                </c:pt>
                <c:pt idx="1193">
                  <c:v>29.824999999999999</c:v>
                </c:pt>
                <c:pt idx="1194">
                  <c:v>29.85</c:v>
                </c:pt>
                <c:pt idx="1195">
                  <c:v>29.875</c:v>
                </c:pt>
                <c:pt idx="1196">
                  <c:v>29.9</c:v>
                </c:pt>
                <c:pt idx="1197">
                  <c:v>29.925000000000001</c:v>
                </c:pt>
                <c:pt idx="1198">
                  <c:v>29.95</c:v>
                </c:pt>
                <c:pt idx="1199">
                  <c:v>29.975000000000001</c:v>
                </c:pt>
              </c:numCache>
            </c:numRef>
          </c:cat>
          <c:val>
            <c:numRef>
              <c:f>'2. ZP TPC'!$AD$7:$AD$1206</c:f>
              <c:numCache>
                <c:formatCode>General</c:formatCode>
                <c:ptCount val="1200"/>
                <c:pt idx="0">
                  <c:v>0.17</c:v>
                </c:pt>
                <c:pt idx="1">
                  <c:v>0.17100000000000001</c:v>
                </c:pt>
                <c:pt idx="2">
                  <c:v>0.17100000000000001</c:v>
                </c:pt>
                <c:pt idx="3">
                  <c:v>0.17199999999999999</c:v>
                </c:pt>
                <c:pt idx="4">
                  <c:v>0.17299999999999999</c:v>
                </c:pt>
                <c:pt idx="5">
                  <c:v>0.17399999999999999</c:v>
                </c:pt>
                <c:pt idx="6">
                  <c:v>0.17499999999999999</c:v>
                </c:pt>
                <c:pt idx="7">
                  <c:v>0.17599999999999999</c:v>
                </c:pt>
                <c:pt idx="8">
                  <c:v>0.17699999999999999</c:v>
                </c:pt>
                <c:pt idx="9">
                  <c:v>0.17799999999999999</c:v>
                </c:pt>
                <c:pt idx="10">
                  <c:v>0.17899999999999999</c:v>
                </c:pt>
                <c:pt idx="11">
                  <c:v>0.18</c:v>
                </c:pt>
                <c:pt idx="12">
                  <c:v>0.18099999999999999</c:v>
                </c:pt>
                <c:pt idx="13">
                  <c:v>0.182</c:v>
                </c:pt>
                <c:pt idx="14">
                  <c:v>0.183</c:v>
                </c:pt>
                <c:pt idx="15">
                  <c:v>0.184</c:v>
                </c:pt>
                <c:pt idx="16">
                  <c:v>0.185</c:v>
                </c:pt>
                <c:pt idx="17">
                  <c:v>0.186</c:v>
                </c:pt>
                <c:pt idx="18">
                  <c:v>0.187</c:v>
                </c:pt>
                <c:pt idx="19">
                  <c:v>0.188</c:v>
                </c:pt>
                <c:pt idx="20">
                  <c:v>0.189</c:v>
                </c:pt>
                <c:pt idx="21">
                  <c:v>0.19</c:v>
                </c:pt>
                <c:pt idx="22">
                  <c:v>0.191</c:v>
                </c:pt>
                <c:pt idx="23">
                  <c:v>0.192</c:v>
                </c:pt>
                <c:pt idx="24">
                  <c:v>0.193</c:v>
                </c:pt>
                <c:pt idx="25">
                  <c:v>0.19400000000000001</c:v>
                </c:pt>
                <c:pt idx="26">
                  <c:v>0.19500000000000001</c:v>
                </c:pt>
                <c:pt idx="27">
                  <c:v>0.19600000000000001</c:v>
                </c:pt>
                <c:pt idx="28">
                  <c:v>0.19700000000000001</c:v>
                </c:pt>
                <c:pt idx="29">
                  <c:v>0.19800000000000001</c:v>
                </c:pt>
                <c:pt idx="30">
                  <c:v>0.19900000000000001</c:v>
                </c:pt>
                <c:pt idx="31">
                  <c:v>0.20100000000000001</c:v>
                </c:pt>
                <c:pt idx="32">
                  <c:v>0.20200000000000001</c:v>
                </c:pt>
                <c:pt idx="33">
                  <c:v>0.20300000000000001</c:v>
                </c:pt>
                <c:pt idx="34">
                  <c:v>0.20399999999999999</c:v>
                </c:pt>
                <c:pt idx="35">
                  <c:v>0.20499999999999999</c:v>
                </c:pt>
                <c:pt idx="36">
                  <c:v>0.20599999999999999</c:v>
                </c:pt>
                <c:pt idx="37">
                  <c:v>0.20699999999999999</c:v>
                </c:pt>
                <c:pt idx="38">
                  <c:v>0.20799999999999999</c:v>
                </c:pt>
                <c:pt idx="39">
                  <c:v>0.20899999999999999</c:v>
                </c:pt>
                <c:pt idx="40">
                  <c:v>0.21</c:v>
                </c:pt>
                <c:pt idx="41">
                  <c:v>0.21099999999999999</c:v>
                </c:pt>
                <c:pt idx="42">
                  <c:v>0.21199999999999999</c:v>
                </c:pt>
                <c:pt idx="43">
                  <c:v>0.214</c:v>
                </c:pt>
                <c:pt idx="44">
                  <c:v>0.215</c:v>
                </c:pt>
                <c:pt idx="45">
                  <c:v>0.216</c:v>
                </c:pt>
                <c:pt idx="46">
                  <c:v>0.217</c:v>
                </c:pt>
                <c:pt idx="47">
                  <c:v>0.218</c:v>
                </c:pt>
                <c:pt idx="48">
                  <c:v>0.219</c:v>
                </c:pt>
                <c:pt idx="49">
                  <c:v>0.22</c:v>
                </c:pt>
                <c:pt idx="50">
                  <c:v>0.221</c:v>
                </c:pt>
                <c:pt idx="51">
                  <c:v>0.222</c:v>
                </c:pt>
                <c:pt idx="52">
                  <c:v>0.224</c:v>
                </c:pt>
                <c:pt idx="53">
                  <c:v>0.22500000000000001</c:v>
                </c:pt>
                <c:pt idx="54">
                  <c:v>0.22600000000000001</c:v>
                </c:pt>
                <c:pt idx="55">
                  <c:v>0.22700000000000001</c:v>
                </c:pt>
                <c:pt idx="56">
                  <c:v>0.22800000000000001</c:v>
                </c:pt>
                <c:pt idx="57">
                  <c:v>0.22900000000000001</c:v>
                </c:pt>
                <c:pt idx="58">
                  <c:v>0.23100000000000001</c:v>
                </c:pt>
                <c:pt idx="59">
                  <c:v>0.23200000000000001</c:v>
                </c:pt>
                <c:pt idx="60">
                  <c:v>0.23300000000000001</c:v>
                </c:pt>
                <c:pt idx="61">
                  <c:v>0.23400000000000001</c:v>
                </c:pt>
                <c:pt idx="62">
                  <c:v>0.23499999999999999</c:v>
                </c:pt>
                <c:pt idx="63">
                  <c:v>0.23599999999999999</c:v>
                </c:pt>
                <c:pt idx="64">
                  <c:v>0.23799999999999999</c:v>
                </c:pt>
                <c:pt idx="65">
                  <c:v>0.23899999999999999</c:v>
                </c:pt>
                <c:pt idx="66">
                  <c:v>0.24</c:v>
                </c:pt>
                <c:pt idx="67">
                  <c:v>0.24099999999999999</c:v>
                </c:pt>
                <c:pt idx="68">
                  <c:v>0.24199999999999999</c:v>
                </c:pt>
                <c:pt idx="69">
                  <c:v>0.24399999999999999</c:v>
                </c:pt>
                <c:pt idx="70">
                  <c:v>0.245</c:v>
                </c:pt>
                <c:pt idx="71">
                  <c:v>0.246</c:v>
                </c:pt>
                <c:pt idx="72">
                  <c:v>0.247</c:v>
                </c:pt>
                <c:pt idx="73">
                  <c:v>0.248</c:v>
                </c:pt>
                <c:pt idx="74">
                  <c:v>0.25</c:v>
                </c:pt>
                <c:pt idx="75">
                  <c:v>0.251</c:v>
                </c:pt>
                <c:pt idx="76">
                  <c:v>0.252</c:v>
                </c:pt>
                <c:pt idx="77">
                  <c:v>0.253</c:v>
                </c:pt>
                <c:pt idx="78">
                  <c:v>0.255</c:v>
                </c:pt>
                <c:pt idx="79">
                  <c:v>0.25600000000000001</c:v>
                </c:pt>
                <c:pt idx="80">
                  <c:v>0.25700000000000001</c:v>
                </c:pt>
                <c:pt idx="81">
                  <c:v>0.25800000000000001</c:v>
                </c:pt>
                <c:pt idx="82">
                  <c:v>0.26</c:v>
                </c:pt>
                <c:pt idx="83">
                  <c:v>0.26100000000000001</c:v>
                </c:pt>
                <c:pt idx="84">
                  <c:v>0.26200000000000001</c:v>
                </c:pt>
                <c:pt idx="85">
                  <c:v>0.26300000000000001</c:v>
                </c:pt>
                <c:pt idx="86">
                  <c:v>0.26500000000000001</c:v>
                </c:pt>
                <c:pt idx="87">
                  <c:v>0.26600000000000001</c:v>
                </c:pt>
                <c:pt idx="88">
                  <c:v>0.26700000000000002</c:v>
                </c:pt>
                <c:pt idx="89">
                  <c:v>0.26800000000000002</c:v>
                </c:pt>
                <c:pt idx="90">
                  <c:v>0.27</c:v>
                </c:pt>
                <c:pt idx="91">
                  <c:v>0.27100000000000002</c:v>
                </c:pt>
                <c:pt idx="92">
                  <c:v>0.27200000000000002</c:v>
                </c:pt>
                <c:pt idx="93">
                  <c:v>0.27400000000000002</c:v>
                </c:pt>
                <c:pt idx="94">
                  <c:v>0.27500000000000002</c:v>
                </c:pt>
                <c:pt idx="95">
                  <c:v>0.27600000000000002</c:v>
                </c:pt>
                <c:pt idx="96">
                  <c:v>0.27700000000000002</c:v>
                </c:pt>
                <c:pt idx="97">
                  <c:v>0.27900000000000003</c:v>
                </c:pt>
                <c:pt idx="98">
                  <c:v>0.28000000000000003</c:v>
                </c:pt>
                <c:pt idx="99">
                  <c:v>0.28100000000000003</c:v>
                </c:pt>
                <c:pt idx="100">
                  <c:v>0.28299999999999997</c:v>
                </c:pt>
                <c:pt idx="101">
                  <c:v>0.28399999999999997</c:v>
                </c:pt>
                <c:pt idx="102">
                  <c:v>0.28499999999999998</c:v>
                </c:pt>
                <c:pt idx="103">
                  <c:v>0.28699999999999998</c:v>
                </c:pt>
                <c:pt idx="104">
                  <c:v>0.28799999999999998</c:v>
                </c:pt>
                <c:pt idx="105">
                  <c:v>0.28899999999999998</c:v>
                </c:pt>
                <c:pt idx="106">
                  <c:v>0.29099999999999998</c:v>
                </c:pt>
                <c:pt idx="107">
                  <c:v>0.29199999999999998</c:v>
                </c:pt>
                <c:pt idx="108">
                  <c:v>0.29299999999999998</c:v>
                </c:pt>
                <c:pt idx="109">
                  <c:v>0.29499999999999998</c:v>
                </c:pt>
                <c:pt idx="110">
                  <c:v>0.29599999999999999</c:v>
                </c:pt>
                <c:pt idx="111">
                  <c:v>0.29799999999999999</c:v>
                </c:pt>
                <c:pt idx="112">
                  <c:v>0.29899999999999999</c:v>
                </c:pt>
                <c:pt idx="113">
                  <c:v>0.3</c:v>
                </c:pt>
                <c:pt idx="114">
                  <c:v>0.30199999999999999</c:v>
                </c:pt>
                <c:pt idx="115">
                  <c:v>0.30299999999999999</c:v>
                </c:pt>
                <c:pt idx="116">
                  <c:v>0.30399999999999999</c:v>
                </c:pt>
                <c:pt idx="117">
                  <c:v>0.30599999999999999</c:v>
                </c:pt>
                <c:pt idx="118">
                  <c:v>0.307</c:v>
                </c:pt>
                <c:pt idx="119">
                  <c:v>0.309</c:v>
                </c:pt>
                <c:pt idx="120">
                  <c:v>0.31</c:v>
                </c:pt>
                <c:pt idx="121">
                  <c:v>0.311</c:v>
                </c:pt>
                <c:pt idx="122">
                  <c:v>0.313</c:v>
                </c:pt>
                <c:pt idx="123">
                  <c:v>0.314</c:v>
                </c:pt>
                <c:pt idx="124">
                  <c:v>0.316</c:v>
                </c:pt>
                <c:pt idx="125">
                  <c:v>0.317</c:v>
                </c:pt>
                <c:pt idx="126">
                  <c:v>0.318</c:v>
                </c:pt>
                <c:pt idx="127">
                  <c:v>0.32</c:v>
                </c:pt>
                <c:pt idx="128">
                  <c:v>0.32100000000000001</c:v>
                </c:pt>
                <c:pt idx="129">
                  <c:v>0.32300000000000001</c:v>
                </c:pt>
                <c:pt idx="130">
                  <c:v>0.32400000000000001</c:v>
                </c:pt>
                <c:pt idx="131">
                  <c:v>0.32600000000000001</c:v>
                </c:pt>
                <c:pt idx="132">
                  <c:v>0.32700000000000001</c:v>
                </c:pt>
                <c:pt idx="133">
                  <c:v>0.32800000000000001</c:v>
                </c:pt>
                <c:pt idx="134">
                  <c:v>0.33</c:v>
                </c:pt>
                <c:pt idx="135">
                  <c:v>0.33100000000000002</c:v>
                </c:pt>
                <c:pt idx="136">
                  <c:v>0.33300000000000002</c:v>
                </c:pt>
                <c:pt idx="137">
                  <c:v>0.33400000000000002</c:v>
                </c:pt>
                <c:pt idx="138">
                  <c:v>0.33600000000000002</c:v>
                </c:pt>
                <c:pt idx="139">
                  <c:v>0.33700000000000002</c:v>
                </c:pt>
                <c:pt idx="140">
                  <c:v>0.33900000000000002</c:v>
                </c:pt>
                <c:pt idx="141">
                  <c:v>0.34</c:v>
                </c:pt>
                <c:pt idx="142">
                  <c:v>0.34200000000000003</c:v>
                </c:pt>
                <c:pt idx="143">
                  <c:v>0.34300000000000003</c:v>
                </c:pt>
                <c:pt idx="144">
                  <c:v>0.34399999999999997</c:v>
                </c:pt>
                <c:pt idx="145">
                  <c:v>0.34599999999999997</c:v>
                </c:pt>
                <c:pt idx="146">
                  <c:v>0.34699999999999998</c:v>
                </c:pt>
                <c:pt idx="147">
                  <c:v>0.34899999999999998</c:v>
                </c:pt>
                <c:pt idx="148">
                  <c:v>0.35</c:v>
                </c:pt>
                <c:pt idx="149">
                  <c:v>0.35199999999999998</c:v>
                </c:pt>
                <c:pt idx="150">
                  <c:v>0.35299999999999998</c:v>
                </c:pt>
                <c:pt idx="151">
                  <c:v>0.35499999999999998</c:v>
                </c:pt>
                <c:pt idx="152">
                  <c:v>0.35599999999999998</c:v>
                </c:pt>
                <c:pt idx="153">
                  <c:v>0.35799999999999998</c:v>
                </c:pt>
                <c:pt idx="154">
                  <c:v>0.35899999999999999</c:v>
                </c:pt>
                <c:pt idx="155">
                  <c:v>0.36099999999999999</c:v>
                </c:pt>
                <c:pt idx="156">
                  <c:v>0.36199999999999999</c:v>
                </c:pt>
                <c:pt idx="157">
                  <c:v>0.36399999999999999</c:v>
                </c:pt>
                <c:pt idx="158">
                  <c:v>0.36599999999999999</c:v>
                </c:pt>
                <c:pt idx="159">
                  <c:v>0.36699999999999999</c:v>
                </c:pt>
                <c:pt idx="160">
                  <c:v>0.36899999999999999</c:v>
                </c:pt>
                <c:pt idx="161">
                  <c:v>0.37</c:v>
                </c:pt>
                <c:pt idx="162">
                  <c:v>0.372</c:v>
                </c:pt>
                <c:pt idx="163">
                  <c:v>0.373</c:v>
                </c:pt>
                <c:pt idx="164">
                  <c:v>0.375</c:v>
                </c:pt>
                <c:pt idx="165">
                  <c:v>0.376</c:v>
                </c:pt>
                <c:pt idx="166">
                  <c:v>0.378</c:v>
                </c:pt>
                <c:pt idx="167">
                  <c:v>0.379</c:v>
                </c:pt>
                <c:pt idx="168">
                  <c:v>0.38100000000000001</c:v>
                </c:pt>
                <c:pt idx="169">
                  <c:v>0.38200000000000001</c:v>
                </c:pt>
                <c:pt idx="170">
                  <c:v>0.38400000000000001</c:v>
                </c:pt>
                <c:pt idx="171">
                  <c:v>0.38600000000000001</c:v>
                </c:pt>
                <c:pt idx="172">
                  <c:v>0.38700000000000001</c:v>
                </c:pt>
                <c:pt idx="173">
                  <c:v>0.38900000000000001</c:v>
                </c:pt>
                <c:pt idx="174">
                  <c:v>0.39</c:v>
                </c:pt>
                <c:pt idx="175">
                  <c:v>0.39200000000000002</c:v>
                </c:pt>
                <c:pt idx="176">
                  <c:v>0.39300000000000002</c:v>
                </c:pt>
                <c:pt idx="177">
                  <c:v>0.39500000000000002</c:v>
                </c:pt>
                <c:pt idx="178">
                  <c:v>0.39700000000000002</c:v>
                </c:pt>
                <c:pt idx="179">
                  <c:v>0.39800000000000002</c:v>
                </c:pt>
                <c:pt idx="180">
                  <c:v>0.4</c:v>
                </c:pt>
                <c:pt idx="181">
                  <c:v>0.40100000000000002</c:v>
                </c:pt>
                <c:pt idx="182">
                  <c:v>0.40300000000000002</c:v>
                </c:pt>
                <c:pt idx="183">
                  <c:v>0.40500000000000003</c:v>
                </c:pt>
                <c:pt idx="184">
                  <c:v>0.40600000000000003</c:v>
                </c:pt>
                <c:pt idx="185">
                  <c:v>0.40799999999999997</c:v>
                </c:pt>
                <c:pt idx="186">
                  <c:v>0.40899999999999997</c:v>
                </c:pt>
                <c:pt idx="187">
                  <c:v>0.41099999999999998</c:v>
                </c:pt>
                <c:pt idx="188">
                  <c:v>0.41299999999999998</c:v>
                </c:pt>
                <c:pt idx="189">
                  <c:v>0.41399999999999998</c:v>
                </c:pt>
                <c:pt idx="190">
                  <c:v>0.41599999999999998</c:v>
                </c:pt>
                <c:pt idx="191">
                  <c:v>0.41799999999999998</c:v>
                </c:pt>
                <c:pt idx="192">
                  <c:v>0.41899999999999998</c:v>
                </c:pt>
                <c:pt idx="193">
                  <c:v>0.42099999999999999</c:v>
                </c:pt>
                <c:pt idx="194">
                  <c:v>0.42199999999999999</c:v>
                </c:pt>
                <c:pt idx="195">
                  <c:v>0.42399999999999999</c:v>
                </c:pt>
                <c:pt idx="196">
                  <c:v>0.42599999999999999</c:v>
                </c:pt>
                <c:pt idx="197">
                  <c:v>0.42699999999999999</c:v>
                </c:pt>
                <c:pt idx="198">
                  <c:v>0.42899999999999999</c:v>
                </c:pt>
                <c:pt idx="199">
                  <c:v>0.43099999999999999</c:v>
                </c:pt>
                <c:pt idx="200">
                  <c:v>0.432</c:v>
                </c:pt>
                <c:pt idx="201">
                  <c:v>0.434</c:v>
                </c:pt>
                <c:pt idx="202">
                  <c:v>0.436</c:v>
                </c:pt>
                <c:pt idx="203">
                  <c:v>0.437</c:v>
                </c:pt>
                <c:pt idx="204">
                  <c:v>0.439</c:v>
                </c:pt>
                <c:pt idx="205">
                  <c:v>0.441</c:v>
                </c:pt>
                <c:pt idx="206">
                  <c:v>0.442</c:v>
                </c:pt>
                <c:pt idx="207">
                  <c:v>0.44400000000000001</c:v>
                </c:pt>
                <c:pt idx="208">
                  <c:v>0.44600000000000001</c:v>
                </c:pt>
                <c:pt idx="209">
                  <c:v>0.44700000000000001</c:v>
                </c:pt>
                <c:pt idx="210">
                  <c:v>0.44900000000000001</c:v>
                </c:pt>
                <c:pt idx="211">
                  <c:v>0.45100000000000001</c:v>
                </c:pt>
                <c:pt idx="212">
                  <c:v>0.45200000000000001</c:v>
                </c:pt>
                <c:pt idx="213">
                  <c:v>0.45400000000000001</c:v>
                </c:pt>
                <c:pt idx="214">
                  <c:v>0.45600000000000002</c:v>
                </c:pt>
                <c:pt idx="215">
                  <c:v>0.45700000000000002</c:v>
                </c:pt>
                <c:pt idx="216">
                  <c:v>0.45900000000000002</c:v>
                </c:pt>
                <c:pt idx="217">
                  <c:v>0.46100000000000002</c:v>
                </c:pt>
                <c:pt idx="218">
                  <c:v>0.46200000000000002</c:v>
                </c:pt>
                <c:pt idx="219">
                  <c:v>0.46400000000000002</c:v>
                </c:pt>
                <c:pt idx="220">
                  <c:v>0.46600000000000003</c:v>
                </c:pt>
                <c:pt idx="221">
                  <c:v>0.46700000000000003</c:v>
                </c:pt>
                <c:pt idx="222">
                  <c:v>0.46899999999999997</c:v>
                </c:pt>
                <c:pt idx="223">
                  <c:v>0.47099999999999997</c:v>
                </c:pt>
                <c:pt idx="224">
                  <c:v>0.47299999999999998</c:v>
                </c:pt>
                <c:pt idx="225">
                  <c:v>0.47399999999999998</c:v>
                </c:pt>
                <c:pt idx="226">
                  <c:v>0.47599999999999998</c:v>
                </c:pt>
                <c:pt idx="227">
                  <c:v>0.47799999999999998</c:v>
                </c:pt>
                <c:pt idx="228">
                  <c:v>0.47899999999999998</c:v>
                </c:pt>
                <c:pt idx="229">
                  <c:v>0.48099999999999998</c:v>
                </c:pt>
                <c:pt idx="230">
                  <c:v>0.48299999999999998</c:v>
                </c:pt>
                <c:pt idx="231">
                  <c:v>0.48399999999999999</c:v>
                </c:pt>
                <c:pt idx="232">
                  <c:v>0.48599999999999999</c:v>
                </c:pt>
                <c:pt idx="233">
                  <c:v>0.48799999999999999</c:v>
                </c:pt>
                <c:pt idx="234">
                  <c:v>0.49</c:v>
                </c:pt>
                <c:pt idx="235">
                  <c:v>0.49099999999999999</c:v>
                </c:pt>
                <c:pt idx="236">
                  <c:v>0.49299999999999999</c:v>
                </c:pt>
                <c:pt idx="237">
                  <c:v>0.495</c:v>
                </c:pt>
                <c:pt idx="238">
                  <c:v>0.497</c:v>
                </c:pt>
                <c:pt idx="239">
                  <c:v>0.498</c:v>
                </c:pt>
                <c:pt idx="240">
                  <c:v>0.5</c:v>
                </c:pt>
                <c:pt idx="241">
                  <c:v>0.502</c:v>
                </c:pt>
                <c:pt idx="242">
                  <c:v>0.503</c:v>
                </c:pt>
                <c:pt idx="243">
                  <c:v>0.505</c:v>
                </c:pt>
                <c:pt idx="244">
                  <c:v>0.50700000000000001</c:v>
                </c:pt>
                <c:pt idx="245">
                  <c:v>0.50900000000000001</c:v>
                </c:pt>
                <c:pt idx="246">
                  <c:v>0.51</c:v>
                </c:pt>
                <c:pt idx="247">
                  <c:v>0.51200000000000001</c:v>
                </c:pt>
                <c:pt idx="248">
                  <c:v>0.51400000000000001</c:v>
                </c:pt>
                <c:pt idx="249">
                  <c:v>0.51600000000000001</c:v>
                </c:pt>
                <c:pt idx="250">
                  <c:v>0.51700000000000002</c:v>
                </c:pt>
                <c:pt idx="251">
                  <c:v>0.51900000000000002</c:v>
                </c:pt>
                <c:pt idx="252">
                  <c:v>0.52100000000000002</c:v>
                </c:pt>
                <c:pt idx="253">
                  <c:v>0.52300000000000002</c:v>
                </c:pt>
                <c:pt idx="254">
                  <c:v>0.52400000000000002</c:v>
                </c:pt>
                <c:pt idx="255">
                  <c:v>0.52600000000000002</c:v>
                </c:pt>
                <c:pt idx="256">
                  <c:v>0.52800000000000002</c:v>
                </c:pt>
                <c:pt idx="257">
                  <c:v>0.53</c:v>
                </c:pt>
                <c:pt idx="258">
                  <c:v>0.53100000000000003</c:v>
                </c:pt>
                <c:pt idx="259">
                  <c:v>0.53300000000000003</c:v>
                </c:pt>
                <c:pt idx="260">
                  <c:v>0.53500000000000003</c:v>
                </c:pt>
                <c:pt idx="261">
                  <c:v>0.53700000000000003</c:v>
                </c:pt>
                <c:pt idx="262">
                  <c:v>0.53800000000000003</c:v>
                </c:pt>
                <c:pt idx="263">
                  <c:v>0.54</c:v>
                </c:pt>
                <c:pt idx="264">
                  <c:v>0.54200000000000004</c:v>
                </c:pt>
                <c:pt idx="265">
                  <c:v>0.54400000000000004</c:v>
                </c:pt>
                <c:pt idx="266">
                  <c:v>0.54600000000000004</c:v>
                </c:pt>
                <c:pt idx="267">
                  <c:v>0.54700000000000004</c:v>
                </c:pt>
                <c:pt idx="268">
                  <c:v>0.54900000000000004</c:v>
                </c:pt>
                <c:pt idx="269">
                  <c:v>0.55100000000000005</c:v>
                </c:pt>
                <c:pt idx="270">
                  <c:v>0.55300000000000005</c:v>
                </c:pt>
                <c:pt idx="271">
                  <c:v>0.55400000000000005</c:v>
                </c:pt>
                <c:pt idx="272">
                  <c:v>0.55600000000000005</c:v>
                </c:pt>
                <c:pt idx="273">
                  <c:v>0.55800000000000005</c:v>
                </c:pt>
                <c:pt idx="274">
                  <c:v>0.56000000000000005</c:v>
                </c:pt>
                <c:pt idx="275">
                  <c:v>0.56100000000000005</c:v>
                </c:pt>
                <c:pt idx="276">
                  <c:v>0.56299999999999994</c:v>
                </c:pt>
                <c:pt idx="277">
                  <c:v>0.56499999999999995</c:v>
                </c:pt>
                <c:pt idx="278">
                  <c:v>0.56699999999999995</c:v>
                </c:pt>
                <c:pt idx="279">
                  <c:v>0.56899999999999995</c:v>
                </c:pt>
                <c:pt idx="280">
                  <c:v>0.56999999999999995</c:v>
                </c:pt>
                <c:pt idx="281">
                  <c:v>0.57199999999999995</c:v>
                </c:pt>
                <c:pt idx="282">
                  <c:v>0.57399999999999995</c:v>
                </c:pt>
                <c:pt idx="283">
                  <c:v>0.57599999999999996</c:v>
                </c:pt>
                <c:pt idx="284">
                  <c:v>0.57799999999999996</c:v>
                </c:pt>
                <c:pt idx="285">
                  <c:v>0.57899999999999996</c:v>
                </c:pt>
                <c:pt idx="286">
                  <c:v>0.58099999999999996</c:v>
                </c:pt>
                <c:pt idx="287">
                  <c:v>0.58299999999999996</c:v>
                </c:pt>
                <c:pt idx="288">
                  <c:v>0.58499999999999996</c:v>
                </c:pt>
                <c:pt idx="289">
                  <c:v>0.58599999999999997</c:v>
                </c:pt>
                <c:pt idx="290">
                  <c:v>0.58799999999999997</c:v>
                </c:pt>
                <c:pt idx="291">
                  <c:v>0.59</c:v>
                </c:pt>
                <c:pt idx="292">
                  <c:v>0.59199999999999997</c:v>
                </c:pt>
                <c:pt idx="293">
                  <c:v>0.59399999999999997</c:v>
                </c:pt>
                <c:pt idx="294">
                  <c:v>0.59499999999999997</c:v>
                </c:pt>
                <c:pt idx="295">
                  <c:v>0.59699999999999998</c:v>
                </c:pt>
                <c:pt idx="296">
                  <c:v>0.59899999999999998</c:v>
                </c:pt>
                <c:pt idx="297">
                  <c:v>0.60099999999999998</c:v>
                </c:pt>
                <c:pt idx="298">
                  <c:v>0.60199999999999998</c:v>
                </c:pt>
                <c:pt idx="299">
                  <c:v>0.60399999999999998</c:v>
                </c:pt>
                <c:pt idx="300">
                  <c:v>0.60599999999999998</c:v>
                </c:pt>
                <c:pt idx="301">
                  <c:v>0.60799999999999998</c:v>
                </c:pt>
                <c:pt idx="302">
                  <c:v>0.61</c:v>
                </c:pt>
                <c:pt idx="303">
                  <c:v>0.61099999999999999</c:v>
                </c:pt>
                <c:pt idx="304">
                  <c:v>0.61299999999999999</c:v>
                </c:pt>
                <c:pt idx="305">
                  <c:v>0.61499999999999999</c:v>
                </c:pt>
                <c:pt idx="306">
                  <c:v>0.61699999999999999</c:v>
                </c:pt>
                <c:pt idx="307">
                  <c:v>0.61899999999999999</c:v>
                </c:pt>
                <c:pt idx="308">
                  <c:v>0.62</c:v>
                </c:pt>
                <c:pt idx="309">
                  <c:v>0.622</c:v>
                </c:pt>
                <c:pt idx="310">
                  <c:v>0.624</c:v>
                </c:pt>
                <c:pt idx="311">
                  <c:v>0.626</c:v>
                </c:pt>
                <c:pt idx="312">
                  <c:v>0.627</c:v>
                </c:pt>
                <c:pt idx="313">
                  <c:v>0.629</c:v>
                </c:pt>
                <c:pt idx="314">
                  <c:v>0.63100000000000001</c:v>
                </c:pt>
                <c:pt idx="315">
                  <c:v>0.63300000000000001</c:v>
                </c:pt>
                <c:pt idx="316">
                  <c:v>0.63500000000000001</c:v>
                </c:pt>
                <c:pt idx="317">
                  <c:v>0.63600000000000001</c:v>
                </c:pt>
                <c:pt idx="318">
                  <c:v>0.63800000000000001</c:v>
                </c:pt>
                <c:pt idx="319">
                  <c:v>0.64</c:v>
                </c:pt>
                <c:pt idx="320">
                  <c:v>0.64200000000000002</c:v>
                </c:pt>
                <c:pt idx="321">
                  <c:v>0.64300000000000002</c:v>
                </c:pt>
                <c:pt idx="322">
                  <c:v>0.64500000000000002</c:v>
                </c:pt>
                <c:pt idx="323">
                  <c:v>0.64700000000000002</c:v>
                </c:pt>
                <c:pt idx="324">
                  <c:v>0.64900000000000002</c:v>
                </c:pt>
                <c:pt idx="325">
                  <c:v>0.65100000000000002</c:v>
                </c:pt>
                <c:pt idx="326">
                  <c:v>0.65200000000000002</c:v>
                </c:pt>
                <c:pt idx="327">
                  <c:v>0.65400000000000003</c:v>
                </c:pt>
                <c:pt idx="328">
                  <c:v>0.65600000000000003</c:v>
                </c:pt>
                <c:pt idx="329">
                  <c:v>0.65800000000000003</c:v>
                </c:pt>
                <c:pt idx="330">
                  <c:v>0.65900000000000003</c:v>
                </c:pt>
                <c:pt idx="331">
                  <c:v>0.66100000000000003</c:v>
                </c:pt>
                <c:pt idx="332">
                  <c:v>0.66300000000000003</c:v>
                </c:pt>
                <c:pt idx="333">
                  <c:v>0.66500000000000004</c:v>
                </c:pt>
                <c:pt idx="334">
                  <c:v>0.66700000000000004</c:v>
                </c:pt>
                <c:pt idx="335">
                  <c:v>0.66800000000000004</c:v>
                </c:pt>
                <c:pt idx="336">
                  <c:v>0.67</c:v>
                </c:pt>
                <c:pt idx="337">
                  <c:v>0.67200000000000004</c:v>
                </c:pt>
                <c:pt idx="338">
                  <c:v>0.67400000000000004</c:v>
                </c:pt>
                <c:pt idx="339">
                  <c:v>0.67500000000000004</c:v>
                </c:pt>
                <c:pt idx="340">
                  <c:v>0.67700000000000005</c:v>
                </c:pt>
                <c:pt idx="341">
                  <c:v>0.67900000000000005</c:v>
                </c:pt>
                <c:pt idx="342">
                  <c:v>0.68100000000000005</c:v>
                </c:pt>
                <c:pt idx="343">
                  <c:v>0.68200000000000005</c:v>
                </c:pt>
                <c:pt idx="344">
                  <c:v>0.68400000000000005</c:v>
                </c:pt>
                <c:pt idx="345">
                  <c:v>0.68600000000000005</c:v>
                </c:pt>
                <c:pt idx="346">
                  <c:v>0.68799999999999994</c:v>
                </c:pt>
                <c:pt idx="347">
                  <c:v>0.68899999999999995</c:v>
                </c:pt>
                <c:pt idx="348">
                  <c:v>0.69099999999999995</c:v>
                </c:pt>
                <c:pt idx="349">
                  <c:v>0.69299999999999995</c:v>
                </c:pt>
                <c:pt idx="350">
                  <c:v>0.69499999999999995</c:v>
                </c:pt>
                <c:pt idx="351">
                  <c:v>0.69599999999999995</c:v>
                </c:pt>
                <c:pt idx="352">
                  <c:v>0.69799999999999995</c:v>
                </c:pt>
                <c:pt idx="353">
                  <c:v>0.7</c:v>
                </c:pt>
                <c:pt idx="354">
                  <c:v>0.70199999999999996</c:v>
                </c:pt>
                <c:pt idx="355">
                  <c:v>0.70299999999999996</c:v>
                </c:pt>
                <c:pt idx="356">
                  <c:v>0.70499999999999996</c:v>
                </c:pt>
                <c:pt idx="357">
                  <c:v>0.70699999999999996</c:v>
                </c:pt>
                <c:pt idx="358">
                  <c:v>0.70899999999999996</c:v>
                </c:pt>
                <c:pt idx="359">
                  <c:v>0.71</c:v>
                </c:pt>
                <c:pt idx="360">
                  <c:v>0.71199999999999997</c:v>
                </c:pt>
                <c:pt idx="361">
                  <c:v>0.71399999999999997</c:v>
                </c:pt>
                <c:pt idx="362">
                  <c:v>0.71499999999999997</c:v>
                </c:pt>
                <c:pt idx="363">
                  <c:v>0.71699999999999997</c:v>
                </c:pt>
                <c:pt idx="364">
                  <c:v>0.71899999999999997</c:v>
                </c:pt>
                <c:pt idx="365">
                  <c:v>0.72099999999999997</c:v>
                </c:pt>
                <c:pt idx="366">
                  <c:v>0.72199999999999998</c:v>
                </c:pt>
                <c:pt idx="367">
                  <c:v>0.72399999999999998</c:v>
                </c:pt>
                <c:pt idx="368">
                  <c:v>0.72599999999999998</c:v>
                </c:pt>
                <c:pt idx="369">
                  <c:v>0.72699999999999998</c:v>
                </c:pt>
                <c:pt idx="370">
                  <c:v>0.72899999999999998</c:v>
                </c:pt>
                <c:pt idx="371">
                  <c:v>0.73099999999999998</c:v>
                </c:pt>
                <c:pt idx="372">
                  <c:v>0.73299999999999998</c:v>
                </c:pt>
                <c:pt idx="373">
                  <c:v>0.73399999999999999</c:v>
                </c:pt>
                <c:pt idx="374">
                  <c:v>0.73599999999999999</c:v>
                </c:pt>
                <c:pt idx="375">
                  <c:v>0.73799999999999999</c:v>
                </c:pt>
                <c:pt idx="376">
                  <c:v>0.73899999999999999</c:v>
                </c:pt>
                <c:pt idx="377">
                  <c:v>0.74099999999999999</c:v>
                </c:pt>
                <c:pt idx="378">
                  <c:v>0.74299999999999999</c:v>
                </c:pt>
                <c:pt idx="379">
                  <c:v>0.74399999999999999</c:v>
                </c:pt>
                <c:pt idx="380">
                  <c:v>0.746</c:v>
                </c:pt>
                <c:pt idx="381">
                  <c:v>0.748</c:v>
                </c:pt>
                <c:pt idx="382">
                  <c:v>0.749</c:v>
                </c:pt>
                <c:pt idx="383">
                  <c:v>0.751</c:v>
                </c:pt>
                <c:pt idx="384">
                  <c:v>0.753</c:v>
                </c:pt>
                <c:pt idx="385">
                  <c:v>0.755</c:v>
                </c:pt>
                <c:pt idx="386">
                  <c:v>0.75600000000000001</c:v>
                </c:pt>
                <c:pt idx="387">
                  <c:v>0.75800000000000001</c:v>
                </c:pt>
                <c:pt idx="388">
                  <c:v>0.75900000000000001</c:v>
                </c:pt>
                <c:pt idx="389">
                  <c:v>0.76100000000000001</c:v>
                </c:pt>
                <c:pt idx="390">
                  <c:v>0.76300000000000001</c:v>
                </c:pt>
                <c:pt idx="391">
                  <c:v>0.76400000000000001</c:v>
                </c:pt>
                <c:pt idx="392">
                  <c:v>0.76600000000000001</c:v>
                </c:pt>
                <c:pt idx="393">
                  <c:v>0.76800000000000002</c:v>
                </c:pt>
                <c:pt idx="394">
                  <c:v>0.76900000000000002</c:v>
                </c:pt>
                <c:pt idx="395">
                  <c:v>0.77100000000000002</c:v>
                </c:pt>
                <c:pt idx="396">
                  <c:v>0.77300000000000002</c:v>
                </c:pt>
                <c:pt idx="397">
                  <c:v>0.77400000000000002</c:v>
                </c:pt>
                <c:pt idx="398">
                  <c:v>0.77600000000000002</c:v>
                </c:pt>
                <c:pt idx="399">
                  <c:v>0.77800000000000002</c:v>
                </c:pt>
                <c:pt idx="400">
                  <c:v>0.77900000000000003</c:v>
                </c:pt>
                <c:pt idx="401">
                  <c:v>0.78100000000000003</c:v>
                </c:pt>
                <c:pt idx="402">
                  <c:v>0.78200000000000003</c:v>
                </c:pt>
                <c:pt idx="403">
                  <c:v>0.78400000000000003</c:v>
                </c:pt>
                <c:pt idx="404">
                  <c:v>0.78600000000000003</c:v>
                </c:pt>
                <c:pt idx="405">
                  <c:v>0.78700000000000003</c:v>
                </c:pt>
                <c:pt idx="406">
                  <c:v>0.78900000000000003</c:v>
                </c:pt>
                <c:pt idx="407">
                  <c:v>0.79</c:v>
                </c:pt>
                <c:pt idx="408">
                  <c:v>0.79200000000000004</c:v>
                </c:pt>
                <c:pt idx="409">
                  <c:v>0.79400000000000004</c:v>
                </c:pt>
                <c:pt idx="410">
                  <c:v>0.79500000000000004</c:v>
                </c:pt>
                <c:pt idx="411">
                  <c:v>0.79700000000000004</c:v>
                </c:pt>
                <c:pt idx="412">
                  <c:v>0.79800000000000004</c:v>
                </c:pt>
                <c:pt idx="413">
                  <c:v>0.8</c:v>
                </c:pt>
                <c:pt idx="414">
                  <c:v>0.80200000000000005</c:v>
                </c:pt>
                <c:pt idx="415">
                  <c:v>0.80300000000000005</c:v>
                </c:pt>
                <c:pt idx="416">
                  <c:v>0.80500000000000005</c:v>
                </c:pt>
                <c:pt idx="417">
                  <c:v>0.80600000000000005</c:v>
                </c:pt>
                <c:pt idx="418">
                  <c:v>0.80800000000000005</c:v>
                </c:pt>
                <c:pt idx="419">
                  <c:v>0.80900000000000005</c:v>
                </c:pt>
                <c:pt idx="420">
                  <c:v>0.81100000000000005</c:v>
                </c:pt>
                <c:pt idx="421">
                  <c:v>0.81200000000000006</c:v>
                </c:pt>
                <c:pt idx="422">
                  <c:v>0.81399999999999995</c:v>
                </c:pt>
                <c:pt idx="423">
                  <c:v>0.81499999999999995</c:v>
                </c:pt>
                <c:pt idx="424">
                  <c:v>0.81699999999999995</c:v>
                </c:pt>
                <c:pt idx="425">
                  <c:v>0.81899999999999995</c:v>
                </c:pt>
                <c:pt idx="426">
                  <c:v>0.82</c:v>
                </c:pt>
                <c:pt idx="427">
                  <c:v>0.82199999999999995</c:v>
                </c:pt>
                <c:pt idx="428">
                  <c:v>0.82299999999999995</c:v>
                </c:pt>
                <c:pt idx="429">
                  <c:v>0.82499999999999996</c:v>
                </c:pt>
                <c:pt idx="430">
                  <c:v>0.82599999999999996</c:v>
                </c:pt>
                <c:pt idx="431">
                  <c:v>0.82799999999999996</c:v>
                </c:pt>
                <c:pt idx="432">
                  <c:v>0.82899999999999996</c:v>
                </c:pt>
                <c:pt idx="433">
                  <c:v>0.83099999999999996</c:v>
                </c:pt>
                <c:pt idx="434">
                  <c:v>0.83199999999999996</c:v>
                </c:pt>
                <c:pt idx="435">
                  <c:v>0.83399999999999996</c:v>
                </c:pt>
                <c:pt idx="436">
                  <c:v>0.83499999999999996</c:v>
                </c:pt>
                <c:pt idx="437">
                  <c:v>0.83699999999999997</c:v>
                </c:pt>
                <c:pt idx="438">
                  <c:v>0.83799999999999997</c:v>
                </c:pt>
                <c:pt idx="439">
                  <c:v>0.83899999999999997</c:v>
                </c:pt>
                <c:pt idx="440">
                  <c:v>0.84099999999999997</c:v>
                </c:pt>
                <c:pt idx="441">
                  <c:v>0.84199999999999997</c:v>
                </c:pt>
                <c:pt idx="442">
                  <c:v>0.84399999999999997</c:v>
                </c:pt>
                <c:pt idx="443">
                  <c:v>0.84499999999999997</c:v>
                </c:pt>
                <c:pt idx="444">
                  <c:v>0.84699999999999998</c:v>
                </c:pt>
                <c:pt idx="445">
                  <c:v>0.84799999999999998</c:v>
                </c:pt>
                <c:pt idx="446">
                  <c:v>0.85</c:v>
                </c:pt>
                <c:pt idx="447">
                  <c:v>0.85099999999999998</c:v>
                </c:pt>
                <c:pt idx="448">
                  <c:v>0.85199999999999998</c:v>
                </c:pt>
                <c:pt idx="449">
                  <c:v>0.85399999999999998</c:v>
                </c:pt>
                <c:pt idx="450">
                  <c:v>0.85499999999999998</c:v>
                </c:pt>
                <c:pt idx="451">
                  <c:v>0.85699999999999998</c:v>
                </c:pt>
                <c:pt idx="452">
                  <c:v>0.85799999999999998</c:v>
                </c:pt>
                <c:pt idx="453">
                  <c:v>0.85899999999999999</c:v>
                </c:pt>
                <c:pt idx="454">
                  <c:v>0.86099999999999999</c:v>
                </c:pt>
                <c:pt idx="455">
                  <c:v>0.86199999999999999</c:v>
                </c:pt>
                <c:pt idx="456">
                  <c:v>0.86399999999999999</c:v>
                </c:pt>
                <c:pt idx="457">
                  <c:v>0.86499999999999999</c:v>
                </c:pt>
                <c:pt idx="458">
                  <c:v>0.86599999999999999</c:v>
                </c:pt>
                <c:pt idx="459">
                  <c:v>0.86799999999999999</c:v>
                </c:pt>
                <c:pt idx="460">
                  <c:v>0.86899999999999999</c:v>
                </c:pt>
                <c:pt idx="461">
                  <c:v>0.87</c:v>
                </c:pt>
                <c:pt idx="462">
                  <c:v>0.872</c:v>
                </c:pt>
                <c:pt idx="463">
                  <c:v>0.873</c:v>
                </c:pt>
                <c:pt idx="464">
                  <c:v>0.874</c:v>
                </c:pt>
                <c:pt idx="465">
                  <c:v>0.876</c:v>
                </c:pt>
                <c:pt idx="466">
                  <c:v>0.877</c:v>
                </c:pt>
                <c:pt idx="467">
                  <c:v>0.878</c:v>
                </c:pt>
                <c:pt idx="468">
                  <c:v>0.88</c:v>
                </c:pt>
                <c:pt idx="469">
                  <c:v>0.88100000000000001</c:v>
                </c:pt>
                <c:pt idx="470">
                  <c:v>0.88200000000000001</c:v>
                </c:pt>
                <c:pt idx="471">
                  <c:v>0.88400000000000001</c:v>
                </c:pt>
                <c:pt idx="472">
                  <c:v>0.88500000000000001</c:v>
                </c:pt>
                <c:pt idx="473">
                  <c:v>0.88600000000000001</c:v>
                </c:pt>
                <c:pt idx="474">
                  <c:v>0.88700000000000001</c:v>
                </c:pt>
                <c:pt idx="475">
                  <c:v>0.88900000000000001</c:v>
                </c:pt>
                <c:pt idx="476">
                  <c:v>0.89</c:v>
                </c:pt>
                <c:pt idx="477">
                  <c:v>0.89100000000000001</c:v>
                </c:pt>
                <c:pt idx="478">
                  <c:v>0.89300000000000002</c:v>
                </c:pt>
                <c:pt idx="479">
                  <c:v>0.89400000000000002</c:v>
                </c:pt>
                <c:pt idx="480">
                  <c:v>0.89500000000000002</c:v>
                </c:pt>
                <c:pt idx="481">
                  <c:v>0.89600000000000002</c:v>
                </c:pt>
                <c:pt idx="482">
                  <c:v>0.89700000000000002</c:v>
                </c:pt>
                <c:pt idx="483">
                  <c:v>0.89900000000000002</c:v>
                </c:pt>
                <c:pt idx="484">
                  <c:v>0.9</c:v>
                </c:pt>
                <c:pt idx="485">
                  <c:v>0.90100000000000002</c:v>
                </c:pt>
                <c:pt idx="486">
                  <c:v>0.90200000000000002</c:v>
                </c:pt>
                <c:pt idx="487">
                  <c:v>0.90400000000000003</c:v>
                </c:pt>
                <c:pt idx="488">
                  <c:v>0.90500000000000003</c:v>
                </c:pt>
                <c:pt idx="489">
                  <c:v>0.90600000000000003</c:v>
                </c:pt>
                <c:pt idx="490">
                  <c:v>0.90700000000000003</c:v>
                </c:pt>
                <c:pt idx="491">
                  <c:v>0.90800000000000003</c:v>
                </c:pt>
                <c:pt idx="492">
                  <c:v>0.90900000000000003</c:v>
                </c:pt>
                <c:pt idx="493">
                  <c:v>0.91100000000000003</c:v>
                </c:pt>
                <c:pt idx="494">
                  <c:v>0.91200000000000003</c:v>
                </c:pt>
                <c:pt idx="495">
                  <c:v>0.91300000000000003</c:v>
                </c:pt>
                <c:pt idx="496">
                  <c:v>0.91400000000000003</c:v>
                </c:pt>
                <c:pt idx="497">
                  <c:v>0.91500000000000004</c:v>
                </c:pt>
                <c:pt idx="498">
                  <c:v>0.91600000000000004</c:v>
                </c:pt>
                <c:pt idx="499">
                  <c:v>0.91700000000000004</c:v>
                </c:pt>
                <c:pt idx="500">
                  <c:v>0.91900000000000004</c:v>
                </c:pt>
                <c:pt idx="501">
                  <c:v>0.92</c:v>
                </c:pt>
                <c:pt idx="502">
                  <c:v>0.92100000000000004</c:v>
                </c:pt>
                <c:pt idx="503">
                  <c:v>0.92200000000000004</c:v>
                </c:pt>
                <c:pt idx="504">
                  <c:v>0.92300000000000004</c:v>
                </c:pt>
                <c:pt idx="505">
                  <c:v>0.92400000000000004</c:v>
                </c:pt>
                <c:pt idx="506">
                  <c:v>0.92500000000000004</c:v>
                </c:pt>
                <c:pt idx="507">
                  <c:v>0.92600000000000005</c:v>
                </c:pt>
                <c:pt idx="508">
                  <c:v>0.92700000000000005</c:v>
                </c:pt>
                <c:pt idx="509">
                  <c:v>0.92800000000000005</c:v>
                </c:pt>
                <c:pt idx="510">
                  <c:v>0.92900000000000005</c:v>
                </c:pt>
                <c:pt idx="511">
                  <c:v>0.93</c:v>
                </c:pt>
                <c:pt idx="512">
                  <c:v>0.93100000000000005</c:v>
                </c:pt>
                <c:pt idx="513">
                  <c:v>0.93300000000000005</c:v>
                </c:pt>
                <c:pt idx="514">
                  <c:v>0.93400000000000005</c:v>
                </c:pt>
                <c:pt idx="515">
                  <c:v>0.93500000000000005</c:v>
                </c:pt>
                <c:pt idx="516">
                  <c:v>0.93600000000000005</c:v>
                </c:pt>
                <c:pt idx="517">
                  <c:v>0.93700000000000006</c:v>
                </c:pt>
                <c:pt idx="518">
                  <c:v>0.93799999999999994</c:v>
                </c:pt>
                <c:pt idx="519">
                  <c:v>0.93899999999999995</c:v>
                </c:pt>
                <c:pt idx="520">
                  <c:v>0.94</c:v>
                </c:pt>
                <c:pt idx="521">
                  <c:v>0.94</c:v>
                </c:pt>
                <c:pt idx="522">
                  <c:v>0.94099999999999995</c:v>
                </c:pt>
                <c:pt idx="523">
                  <c:v>0.94199999999999995</c:v>
                </c:pt>
                <c:pt idx="524">
                  <c:v>0.94299999999999995</c:v>
                </c:pt>
                <c:pt idx="525">
                  <c:v>0.94399999999999995</c:v>
                </c:pt>
                <c:pt idx="526">
                  <c:v>0.94499999999999995</c:v>
                </c:pt>
                <c:pt idx="527">
                  <c:v>0.94599999999999995</c:v>
                </c:pt>
                <c:pt idx="528">
                  <c:v>0.94699999999999995</c:v>
                </c:pt>
                <c:pt idx="529">
                  <c:v>0.94799999999999995</c:v>
                </c:pt>
                <c:pt idx="530">
                  <c:v>0.94899999999999995</c:v>
                </c:pt>
                <c:pt idx="531">
                  <c:v>0.95</c:v>
                </c:pt>
                <c:pt idx="532">
                  <c:v>0.95099999999999996</c:v>
                </c:pt>
                <c:pt idx="533">
                  <c:v>0.95199999999999996</c:v>
                </c:pt>
                <c:pt idx="534">
                  <c:v>0.95199999999999996</c:v>
                </c:pt>
                <c:pt idx="535">
                  <c:v>0.95299999999999996</c:v>
                </c:pt>
                <c:pt idx="536">
                  <c:v>0.95399999999999996</c:v>
                </c:pt>
                <c:pt idx="537">
                  <c:v>0.95499999999999996</c:v>
                </c:pt>
                <c:pt idx="538">
                  <c:v>0.95599999999999996</c:v>
                </c:pt>
                <c:pt idx="539">
                  <c:v>0.95699999999999996</c:v>
                </c:pt>
                <c:pt idx="540">
                  <c:v>0.95799999999999996</c:v>
                </c:pt>
                <c:pt idx="541">
                  <c:v>0.95799999999999996</c:v>
                </c:pt>
                <c:pt idx="542">
                  <c:v>0.95899999999999996</c:v>
                </c:pt>
                <c:pt idx="543">
                  <c:v>0.96</c:v>
                </c:pt>
                <c:pt idx="544">
                  <c:v>0.96099999999999997</c:v>
                </c:pt>
                <c:pt idx="545">
                  <c:v>0.96199999999999997</c:v>
                </c:pt>
                <c:pt idx="546">
                  <c:v>0.96199999999999997</c:v>
                </c:pt>
                <c:pt idx="547">
                  <c:v>0.96299999999999997</c:v>
                </c:pt>
                <c:pt idx="548">
                  <c:v>0.96399999999999997</c:v>
                </c:pt>
                <c:pt idx="549">
                  <c:v>0.96499999999999997</c:v>
                </c:pt>
                <c:pt idx="550">
                  <c:v>0.96599999999999997</c:v>
                </c:pt>
                <c:pt idx="551">
                  <c:v>0.96599999999999997</c:v>
                </c:pt>
                <c:pt idx="552">
                  <c:v>0.96699999999999997</c:v>
                </c:pt>
                <c:pt idx="553">
                  <c:v>0.96799999999999997</c:v>
                </c:pt>
                <c:pt idx="554">
                  <c:v>0.96799999999999997</c:v>
                </c:pt>
                <c:pt idx="555">
                  <c:v>0.96899999999999997</c:v>
                </c:pt>
                <c:pt idx="556">
                  <c:v>0.97</c:v>
                </c:pt>
                <c:pt idx="557">
                  <c:v>0.97099999999999997</c:v>
                </c:pt>
                <c:pt idx="558">
                  <c:v>0.97099999999999997</c:v>
                </c:pt>
                <c:pt idx="559">
                  <c:v>0.97199999999999998</c:v>
                </c:pt>
                <c:pt idx="560">
                  <c:v>0.97299999999999998</c:v>
                </c:pt>
                <c:pt idx="561">
                  <c:v>0.97299999999999998</c:v>
                </c:pt>
                <c:pt idx="562">
                  <c:v>0.97399999999999998</c:v>
                </c:pt>
                <c:pt idx="563">
                  <c:v>0.97499999999999998</c:v>
                </c:pt>
                <c:pt idx="564">
                  <c:v>0.97499999999999998</c:v>
                </c:pt>
                <c:pt idx="565">
                  <c:v>0.97599999999999998</c:v>
                </c:pt>
                <c:pt idx="566">
                  <c:v>0.97699999999999998</c:v>
                </c:pt>
                <c:pt idx="567">
                  <c:v>0.97699999999999998</c:v>
                </c:pt>
                <c:pt idx="568">
                  <c:v>0.97799999999999998</c:v>
                </c:pt>
                <c:pt idx="569">
                  <c:v>0.97799999999999998</c:v>
                </c:pt>
                <c:pt idx="570">
                  <c:v>0.97899999999999998</c:v>
                </c:pt>
                <c:pt idx="571">
                  <c:v>0.98</c:v>
                </c:pt>
                <c:pt idx="572">
                  <c:v>0.98</c:v>
                </c:pt>
                <c:pt idx="573">
                  <c:v>0.98099999999999998</c:v>
                </c:pt>
                <c:pt idx="574">
                  <c:v>0.98099999999999998</c:v>
                </c:pt>
                <c:pt idx="575">
                  <c:v>0.98199999999999998</c:v>
                </c:pt>
                <c:pt idx="576">
                  <c:v>0.98199999999999998</c:v>
                </c:pt>
                <c:pt idx="577">
                  <c:v>0.98299999999999998</c:v>
                </c:pt>
                <c:pt idx="578">
                  <c:v>0.98299999999999998</c:v>
                </c:pt>
                <c:pt idx="579">
                  <c:v>0.98399999999999999</c:v>
                </c:pt>
                <c:pt idx="580">
                  <c:v>0.98499999999999999</c:v>
                </c:pt>
                <c:pt idx="581">
                  <c:v>0.98499999999999999</c:v>
                </c:pt>
                <c:pt idx="582">
                  <c:v>0.98599999999999999</c:v>
                </c:pt>
                <c:pt idx="583">
                  <c:v>0.98599999999999999</c:v>
                </c:pt>
                <c:pt idx="584">
                  <c:v>0.98699999999999999</c:v>
                </c:pt>
                <c:pt idx="585">
                  <c:v>0.98699999999999999</c:v>
                </c:pt>
                <c:pt idx="586">
                  <c:v>0.98699999999999999</c:v>
                </c:pt>
                <c:pt idx="587">
                  <c:v>0.98799999999999999</c:v>
                </c:pt>
                <c:pt idx="588">
                  <c:v>0.98799999999999999</c:v>
                </c:pt>
                <c:pt idx="589">
                  <c:v>0.98899999999999999</c:v>
                </c:pt>
                <c:pt idx="590">
                  <c:v>0.98899999999999999</c:v>
                </c:pt>
                <c:pt idx="591">
                  <c:v>0.99</c:v>
                </c:pt>
                <c:pt idx="592">
                  <c:v>0.99</c:v>
                </c:pt>
                <c:pt idx="593">
                  <c:v>0.99</c:v>
                </c:pt>
                <c:pt idx="594">
                  <c:v>0.99099999999999999</c:v>
                </c:pt>
                <c:pt idx="595">
                  <c:v>0.99099999999999999</c:v>
                </c:pt>
                <c:pt idx="596">
                  <c:v>0.99199999999999999</c:v>
                </c:pt>
                <c:pt idx="597">
                  <c:v>0.99199999999999999</c:v>
                </c:pt>
                <c:pt idx="598">
                  <c:v>0.99199999999999999</c:v>
                </c:pt>
                <c:pt idx="599">
                  <c:v>0.99299999999999999</c:v>
                </c:pt>
                <c:pt idx="600">
                  <c:v>0.99299999999999999</c:v>
                </c:pt>
                <c:pt idx="601">
                  <c:v>0.99299999999999999</c:v>
                </c:pt>
                <c:pt idx="602">
                  <c:v>0.99399999999999999</c:v>
                </c:pt>
                <c:pt idx="603">
                  <c:v>0.99399999999999999</c:v>
                </c:pt>
                <c:pt idx="604">
                  <c:v>0.99399999999999999</c:v>
                </c:pt>
                <c:pt idx="605">
                  <c:v>0.995</c:v>
                </c:pt>
                <c:pt idx="606">
                  <c:v>0.995</c:v>
                </c:pt>
                <c:pt idx="607">
                  <c:v>0.995</c:v>
                </c:pt>
                <c:pt idx="608">
                  <c:v>0.996</c:v>
                </c:pt>
                <c:pt idx="609">
                  <c:v>0.996</c:v>
                </c:pt>
                <c:pt idx="610">
                  <c:v>0.996</c:v>
                </c:pt>
                <c:pt idx="611">
                  <c:v>0.996</c:v>
                </c:pt>
                <c:pt idx="612">
                  <c:v>0.997</c:v>
                </c:pt>
                <c:pt idx="613">
                  <c:v>0.997</c:v>
                </c:pt>
                <c:pt idx="614">
                  <c:v>0.997</c:v>
                </c:pt>
                <c:pt idx="615">
                  <c:v>0.997</c:v>
                </c:pt>
                <c:pt idx="616">
                  <c:v>0.998</c:v>
                </c:pt>
                <c:pt idx="617">
                  <c:v>0.998</c:v>
                </c:pt>
                <c:pt idx="618">
                  <c:v>0.998</c:v>
                </c:pt>
                <c:pt idx="619">
                  <c:v>0.998</c:v>
                </c:pt>
                <c:pt idx="620">
                  <c:v>0.998</c:v>
                </c:pt>
                <c:pt idx="621">
                  <c:v>0.998</c:v>
                </c:pt>
                <c:pt idx="622">
                  <c:v>0.999</c:v>
                </c:pt>
                <c:pt idx="623">
                  <c:v>0.999</c:v>
                </c:pt>
                <c:pt idx="624">
                  <c:v>0.999</c:v>
                </c:pt>
                <c:pt idx="625">
                  <c:v>0.999</c:v>
                </c:pt>
                <c:pt idx="626">
                  <c:v>0.999</c:v>
                </c:pt>
                <c:pt idx="627">
                  <c:v>0.999</c:v>
                </c:pt>
                <c:pt idx="628">
                  <c:v>0.999</c:v>
                </c:pt>
                <c:pt idx="629">
                  <c:v>0.999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0.999</c:v>
                </c:pt>
                <c:pt idx="647">
                  <c:v>0.999</c:v>
                </c:pt>
                <c:pt idx="648">
                  <c:v>0.999</c:v>
                </c:pt>
                <c:pt idx="649">
                  <c:v>0.998</c:v>
                </c:pt>
                <c:pt idx="650">
                  <c:v>0.998</c:v>
                </c:pt>
                <c:pt idx="651">
                  <c:v>0.998</c:v>
                </c:pt>
                <c:pt idx="652">
                  <c:v>0.997</c:v>
                </c:pt>
                <c:pt idx="653">
                  <c:v>0.997</c:v>
                </c:pt>
                <c:pt idx="654">
                  <c:v>0.996</c:v>
                </c:pt>
                <c:pt idx="655">
                  <c:v>0.996</c:v>
                </c:pt>
                <c:pt idx="656">
                  <c:v>0.995</c:v>
                </c:pt>
                <c:pt idx="657">
                  <c:v>0.995</c:v>
                </c:pt>
                <c:pt idx="658">
                  <c:v>0.99399999999999999</c:v>
                </c:pt>
                <c:pt idx="659">
                  <c:v>0.99299999999999999</c:v>
                </c:pt>
                <c:pt idx="660">
                  <c:v>0.99299999999999999</c:v>
                </c:pt>
                <c:pt idx="661">
                  <c:v>0.99199999999999999</c:v>
                </c:pt>
                <c:pt idx="662">
                  <c:v>0.99099999999999999</c:v>
                </c:pt>
                <c:pt idx="663">
                  <c:v>0.99</c:v>
                </c:pt>
                <c:pt idx="664">
                  <c:v>0.98899999999999999</c:v>
                </c:pt>
                <c:pt idx="665">
                  <c:v>0.98799999999999999</c:v>
                </c:pt>
                <c:pt idx="666">
                  <c:v>0.98699999999999999</c:v>
                </c:pt>
                <c:pt idx="667">
                  <c:v>0.98599999999999999</c:v>
                </c:pt>
                <c:pt idx="668">
                  <c:v>0.98499999999999999</c:v>
                </c:pt>
                <c:pt idx="669">
                  <c:v>0.98399999999999999</c:v>
                </c:pt>
                <c:pt idx="670">
                  <c:v>0.98299999999999998</c:v>
                </c:pt>
                <c:pt idx="671">
                  <c:v>0.98199999999999998</c:v>
                </c:pt>
                <c:pt idx="672">
                  <c:v>0.98099999999999998</c:v>
                </c:pt>
                <c:pt idx="673">
                  <c:v>0.98</c:v>
                </c:pt>
                <c:pt idx="674">
                  <c:v>0.97899999999999998</c:v>
                </c:pt>
                <c:pt idx="675">
                  <c:v>0.97699999999999998</c:v>
                </c:pt>
                <c:pt idx="676">
                  <c:v>0.97599999999999998</c:v>
                </c:pt>
                <c:pt idx="677">
                  <c:v>0.97499999999999998</c:v>
                </c:pt>
                <c:pt idx="678">
                  <c:v>0.97299999999999998</c:v>
                </c:pt>
                <c:pt idx="679">
                  <c:v>0.97199999999999998</c:v>
                </c:pt>
                <c:pt idx="680">
                  <c:v>0.97</c:v>
                </c:pt>
                <c:pt idx="681">
                  <c:v>0.96899999999999997</c:v>
                </c:pt>
                <c:pt idx="682">
                  <c:v>0.96699999999999997</c:v>
                </c:pt>
                <c:pt idx="683">
                  <c:v>0.96599999999999997</c:v>
                </c:pt>
                <c:pt idx="684">
                  <c:v>0.96399999999999997</c:v>
                </c:pt>
                <c:pt idx="685">
                  <c:v>0.96299999999999997</c:v>
                </c:pt>
                <c:pt idx="686">
                  <c:v>0.96099999999999997</c:v>
                </c:pt>
                <c:pt idx="687">
                  <c:v>0.95899999999999996</c:v>
                </c:pt>
                <c:pt idx="688">
                  <c:v>0.95799999999999996</c:v>
                </c:pt>
                <c:pt idx="689">
                  <c:v>0.95599999999999996</c:v>
                </c:pt>
                <c:pt idx="690">
                  <c:v>0.95399999999999996</c:v>
                </c:pt>
                <c:pt idx="691">
                  <c:v>0.95199999999999996</c:v>
                </c:pt>
                <c:pt idx="692">
                  <c:v>0.95099999999999996</c:v>
                </c:pt>
                <c:pt idx="693">
                  <c:v>0.94899999999999995</c:v>
                </c:pt>
                <c:pt idx="694">
                  <c:v>0.94699999999999995</c:v>
                </c:pt>
                <c:pt idx="695">
                  <c:v>0.94499999999999995</c:v>
                </c:pt>
                <c:pt idx="696">
                  <c:v>0.94299999999999995</c:v>
                </c:pt>
                <c:pt idx="697">
                  <c:v>0.94099999999999995</c:v>
                </c:pt>
                <c:pt idx="698">
                  <c:v>0.93899999999999995</c:v>
                </c:pt>
                <c:pt idx="699">
                  <c:v>0.93700000000000006</c:v>
                </c:pt>
                <c:pt idx="700">
                  <c:v>0.93500000000000005</c:v>
                </c:pt>
                <c:pt idx="701">
                  <c:v>0.93300000000000005</c:v>
                </c:pt>
                <c:pt idx="702">
                  <c:v>0.93</c:v>
                </c:pt>
                <c:pt idx="703">
                  <c:v>0.92800000000000005</c:v>
                </c:pt>
                <c:pt idx="704">
                  <c:v>0.92600000000000005</c:v>
                </c:pt>
                <c:pt idx="705">
                  <c:v>0.92400000000000004</c:v>
                </c:pt>
                <c:pt idx="706">
                  <c:v>0.92200000000000004</c:v>
                </c:pt>
                <c:pt idx="707">
                  <c:v>0.91900000000000004</c:v>
                </c:pt>
                <c:pt idx="708">
                  <c:v>0.91700000000000004</c:v>
                </c:pt>
                <c:pt idx="709">
                  <c:v>0.91500000000000004</c:v>
                </c:pt>
                <c:pt idx="710">
                  <c:v>0.91200000000000003</c:v>
                </c:pt>
                <c:pt idx="711">
                  <c:v>0.91</c:v>
                </c:pt>
                <c:pt idx="712">
                  <c:v>0.90700000000000003</c:v>
                </c:pt>
                <c:pt idx="713">
                  <c:v>0.90500000000000003</c:v>
                </c:pt>
                <c:pt idx="714">
                  <c:v>0.90200000000000002</c:v>
                </c:pt>
                <c:pt idx="715">
                  <c:v>0.9</c:v>
                </c:pt>
                <c:pt idx="716">
                  <c:v>0.89700000000000002</c:v>
                </c:pt>
                <c:pt idx="717">
                  <c:v>0.89500000000000002</c:v>
                </c:pt>
                <c:pt idx="718">
                  <c:v>0.89200000000000002</c:v>
                </c:pt>
                <c:pt idx="719">
                  <c:v>0.89</c:v>
                </c:pt>
                <c:pt idx="720">
                  <c:v>0.88700000000000001</c:v>
                </c:pt>
                <c:pt idx="721">
                  <c:v>0.88400000000000001</c:v>
                </c:pt>
                <c:pt idx="722">
                  <c:v>0.88200000000000001</c:v>
                </c:pt>
                <c:pt idx="723">
                  <c:v>0.879</c:v>
                </c:pt>
                <c:pt idx="724">
                  <c:v>0.876</c:v>
                </c:pt>
                <c:pt idx="725">
                  <c:v>0.873</c:v>
                </c:pt>
                <c:pt idx="726">
                  <c:v>0.871</c:v>
                </c:pt>
                <c:pt idx="727">
                  <c:v>0.86799999999999999</c:v>
                </c:pt>
                <c:pt idx="728">
                  <c:v>0.86499999999999999</c:v>
                </c:pt>
                <c:pt idx="729">
                  <c:v>0.86199999999999999</c:v>
                </c:pt>
                <c:pt idx="730">
                  <c:v>0.85899999999999999</c:v>
                </c:pt>
                <c:pt idx="731">
                  <c:v>0.85599999999999998</c:v>
                </c:pt>
                <c:pt idx="732">
                  <c:v>0.85299999999999998</c:v>
                </c:pt>
                <c:pt idx="733">
                  <c:v>0.85</c:v>
                </c:pt>
                <c:pt idx="734">
                  <c:v>0.84699999999999998</c:v>
                </c:pt>
                <c:pt idx="735">
                  <c:v>0.84399999999999997</c:v>
                </c:pt>
                <c:pt idx="736">
                  <c:v>0.84099999999999997</c:v>
                </c:pt>
                <c:pt idx="737">
                  <c:v>0.83799999999999997</c:v>
                </c:pt>
                <c:pt idx="738">
                  <c:v>0.83499999999999996</c:v>
                </c:pt>
                <c:pt idx="739">
                  <c:v>0.83199999999999996</c:v>
                </c:pt>
                <c:pt idx="740">
                  <c:v>0.82899999999999996</c:v>
                </c:pt>
                <c:pt idx="741">
                  <c:v>0.82599999999999996</c:v>
                </c:pt>
                <c:pt idx="742">
                  <c:v>0.82299999999999995</c:v>
                </c:pt>
                <c:pt idx="743">
                  <c:v>0.82</c:v>
                </c:pt>
                <c:pt idx="744">
                  <c:v>0.81599999999999995</c:v>
                </c:pt>
                <c:pt idx="745">
                  <c:v>0.81299999999999994</c:v>
                </c:pt>
                <c:pt idx="746">
                  <c:v>0.81</c:v>
                </c:pt>
                <c:pt idx="747">
                  <c:v>0.80700000000000005</c:v>
                </c:pt>
                <c:pt idx="748">
                  <c:v>0.80400000000000005</c:v>
                </c:pt>
                <c:pt idx="749">
                  <c:v>0.8</c:v>
                </c:pt>
                <c:pt idx="750">
                  <c:v>0.79700000000000004</c:v>
                </c:pt>
                <c:pt idx="751">
                  <c:v>0.79400000000000004</c:v>
                </c:pt>
                <c:pt idx="752">
                  <c:v>0.79</c:v>
                </c:pt>
                <c:pt idx="753">
                  <c:v>0.78700000000000003</c:v>
                </c:pt>
                <c:pt idx="754">
                  <c:v>0.78400000000000003</c:v>
                </c:pt>
                <c:pt idx="755">
                  <c:v>0.78</c:v>
                </c:pt>
                <c:pt idx="756">
                  <c:v>0.77700000000000002</c:v>
                </c:pt>
                <c:pt idx="757">
                  <c:v>0.77400000000000002</c:v>
                </c:pt>
                <c:pt idx="758">
                  <c:v>0.77</c:v>
                </c:pt>
                <c:pt idx="759">
                  <c:v>0.76700000000000002</c:v>
                </c:pt>
                <c:pt idx="760">
                  <c:v>0.76300000000000001</c:v>
                </c:pt>
                <c:pt idx="761">
                  <c:v>0.76</c:v>
                </c:pt>
                <c:pt idx="762">
                  <c:v>0.75600000000000001</c:v>
                </c:pt>
                <c:pt idx="763">
                  <c:v>0.753</c:v>
                </c:pt>
                <c:pt idx="764">
                  <c:v>0.75</c:v>
                </c:pt>
                <c:pt idx="765">
                  <c:v>0.746</c:v>
                </c:pt>
                <c:pt idx="766">
                  <c:v>0.74299999999999999</c:v>
                </c:pt>
                <c:pt idx="767">
                  <c:v>0.73899999999999999</c:v>
                </c:pt>
                <c:pt idx="768">
                  <c:v>0.73599999999999999</c:v>
                </c:pt>
                <c:pt idx="769">
                  <c:v>0.73199999999999998</c:v>
                </c:pt>
                <c:pt idx="770">
                  <c:v>0.72799999999999998</c:v>
                </c:pt>
                <c:pt idx="771">
                  <c:v>0.72499999999999998</c:v>
                </c:pt>
                <c:pt idx="772">
                  <c:v>0.72099999999999997</c:v>
                </c:pt>
                <c:pt idx="773">
                  <c:v>0.71799999999999997</c:v>
                </c:pt>
                <c:pt idx="774">
                  <c:v>0.71399999999999997</c:v>
                </c:pt>
                <c:pt idx="775">
                  <c:v>0.71099999999999997</c:v>
                </c:pt>
                <c:pt idx="776">
                  <c:v>0.70699999999999996</c:v>
                </c:pt>
                <c:pt idx="777">
                  <c:v>0.70299999999999996</c:v>
                </c:pt>
                <c:pt idx="778">
                  <c:v>0.7</c:v>
                </c:pt>
                <c:pt idx="779">
                  <c:v>0.69599999999999995</c:v>
                </c:pt>
                <c:pt idx="780">
                  <c:v>0.69199999999999995</c:v>
                </c:pt>
                <c:pt idx="781">
                  <c:v>0.68899999999999995</c:v>
                </c:pt>
                <c:pt idx="782">
                  <c:v>0.68500000000000005</c:v>
                </c:pt>
                <c:pt idx="783">
                  <c:v>0.68200000000000005</c:v>
                </c:pt>
                <c:pt idx="784">
                  <c:v>0.67800000000000005</c:v>
                </c:pt>
                <c:pt idx="785">
                  <c:v>0.67400000000000004</c:v>
                </c:pt>
                <c:pt idx="786">
                  <c:v>0.67100000000000004</c:v>
                </c:pt>
                <c:pt idx="787">
                  <c:v>0.66700000000000004</c:v>
                </c:pt>
                <c:pt idx="788">
                  <c:v>0.66300000000000003</c:v>
                </c:pt>
                <c:pt idx="789">
                  <c:v>0.66</c:v>
                </c:pt>
                <c:pt idx="790">
                  <c:v>0.65600000000000003</c:v>
                </c:pt>
                <c:pt idx="791">
                  <c:v>0.65200000000000002</c:v>
                </c:pt>
                <c:pt idx="792">
                  <c:v>0.64800000000000002</c:v>
                </c:pt>
                <c:pt idx="793">
                  <c:v>0.64500000000000002</c:v>
                </c:pt>
                <c:pt idx="794">
                  <c:v>0.64100000000000001</c:v>
                </c:pt>
                <c:pt idx="795">
                  <c:v>0.63700000000000001</c:v>
                </c:pt>
                <c:pt idx="796">
                  <c:v>0.63400000000000001</c:v>
                </c:pt>
                <c:pt idx="797">
                  <c:v>0.63</c:v>
                </c:pt>
                <c:pt idx="798">
                  <c:v>0.626</c:v>
                </c:pt>
                <c:pt idx="799">
                  <c:v>0.622</c:v>
                </c:pt>
                <c:pt idx="800">
                  <c:v>0.61899999999999999</c:v>
                </c:pt>
                <c:pt idx="801">
                  <c:v>0.61499999999999999</c:v>
                </c:pt>
                <c:pt idx="802">
                  <c:v>0.61099999999999999</c:v>
                </c:pt>
                <c:pt idx="803">
                  <c:v>0.60799999999999998</c:v>
                </c:pt>
                <c:pt idx="804">
                  <c:v>0.60399999999999998</c:v>
                </c:pt>
                <c:pt idx="805">
                  <c:v>0.6</c:v>
                </c:pt>
                <c:pt idx="806">
                  <c:v>0.59699999999999998</c:v>
                </c:pt>
                <c:pt idx="807">
                  <c:v>0.59299999999999997</c:v>
                </c:pt>
                <c:pt idx="808">
                  <c:v>0.58899999999999997</c:v>
                </c:pt>
                <c:pt idx="809">
                  <c:v>0.58499999999999996</c:v>
                </c:pt>
                <c:pt idx="810">
                  <c:v>0.58199999999999996</c:v>
                </c:pt>
                <c:pt idx="811">
                  <c:v>0.57799999999999996</c:v>
                </c:pt>
                <c:pt idx="812">
                  <c:v>0.57399999999999995</c:v>
                </c:pt>
                <c:pt idx="813">
                  <c:v>0.57099999999999995</c:v>
                </c:pt>
                <c:pt idx="814">
                  <c:v>0.56699999999999995</c:v>
                </c:pt>
                <c:pt idx="815">
                  <c:v>0.56299999999999994</c:v>
                </c:pt>
                <c:pt idx="816">
                  <c:v>0.55900000000000005</c:v>
                </c:pt>
                <c:pt idx="817">
                  <c:v>0.55600000000000005</c:v>
                </c:pt>
                <c:pt idx="818">
                  <c:v>0.55200000000000005</c:v>
                </c:pt>
                <c:pt idx="819">
                  <c:v>0.54800000000000004</c:v>
                </c:pt>
                <c:pt idx="820">
                  <c:v>0.54500000000000004</c:v>
                </c:pt>
                <c:pt idx="821">
                  <c:v>0.54100000000000004</c:v>
                </c:pt>
                <c:pt idx="822">
                  <c:v>0.53700000000000003</c:v>
                </c:pt>
                <c:pt idx="823">
                  <c:v>0.53400000000000003</c:v>
                </c:pt>
                <c:pt idx="824">
                  <c:v>0.53</c:v>
                </c:pt>
                <c:pt idx="825">
                  <c:v>0.52600000000000002</c:v>
                </c:pt>
                <c:pt idx="826">
                  <c:v>0.52300000000000002</c:v>
                </c:pt>
                <c:pt idx="827">
                  <c:v>0.51900000000000002</c:v>
                </c:pt>
                <c:pt idx="828">
                  <c:v>0.51500000000000001</c:v>
                </c:pt>
                <c:pt idx="829">
                  <c:v>0.51200000000000001</c:v>
                </c:pt>
                <c:pt idx="830">
                  <c:v>0.50800000000000001</c:v>
                </c:pt>
                <c:pt idx="831">
                  <c:v>0.505</c:v>
                </c:pt>
                <c:pt idx="832">
                  <c:v>0.501</c:v>
                </c:pt>
                <c:pt idx="833">
                  <c:v>0.497</c:v>
                </c:pt>
                <c:pt idx="834">
                  <c:v>0.49399999999999999</c:v>
                </c:pt>
                <c:pt idx="835">
                  <c:v>0.49</c:v>
                </c:pt>
                <c:pt idx="836">
                  <c:v>0.48699999999999999</c:v>
                </c:pt>
                <c:pt idx="837">
                  <c:v>0.48299999999999998</c:v>
                </c:pt>
                <c:pt idx="838">
                  <c:v>0.47899999999999998</c:v>
                </c:pt>
                <c:pt idx="839">
                  <c:v>0.47599999999999998</c:v>
                </c:pt>
                <c:pt idx="840">
                  <c:v>0.47199999999999998</c:v>
                </c:pt>
                <c:pt idx="841">
                  <c:v>0.46899999999999997</c:v>
                </c:pt>
                <c:pt idx="842">
                  <c:v>0.46500000000000002</c:v>
                </c:pt>
                <c:pt idx="843">
                  <c:v>0.46200000000000002</c:v>
                </c:pt>
                <c:pt idx="844">
                  <c:v>0.45800000000000002</c:v>
                </c:pt>
                <c:pt idx="845">
                  <c:v>0.45500000000000002</c:v>
                </c:pt>
                <c:pt idx="846">
                  <c:v>0.45100000000000001</c:v>
                </c:pt>
                <c:pt idx="847">
                  <c:v>0.44800000000000001</c:v>
                </c:pt>
                <c:pt idx="848">
                  <c:v>0.44400000000000001</c:v>
                </c:pt>
                <c:pt idx="849">
                  <c:v>0.441</c:v>
                </c:pt>
                <c:pt idx="850">
                  <c:v>0.437</c:v>
                </c:pt>
                <c:pt idx="851">
                  <c:v>0.434</c:v>
                </c:pt>
                <c:pt idx="852">
                  <c:v>0.43099999999999999</c:v>
                </c:pt>
                <c:pt idx="853">
                  <c:v>0.42699999999999999</c:v>
                </c:pt>
                <c:pt idx="854">
                  <c:v>0.42399999999999999</c:v>
                </c:pt>
                <c:pt idx="855">
                  <c:v>0.42</c:v>
                </c:pt>
                <c:pt idx="856">
                  <c:v>0.41699999999999998</c:v>
                </c:pt>
                <c:pt idx="857">
                  <c:v>0.41399999999999998</c:v>
                </c:pt>
                <c:pt idx="858">
                  <c:v>0.41</c:v>
                </c:pt>
                <c:pt idx="859">
                  <c:v>0.40699999999999997</c:v>
                </c:pt>
                <c:pt idx="860">
                  <c:v>0.40400000000000003</c:v>
                </c:pt>
                <c:pt idx="861">
                  <c:v>0.4</c:v>
                </c:pt>
                <c:pt idx="862">
                  <c:v>0.39700000000000002</c:v>
                </c:pt>
                <c:pt idx="863">
                  <c:v>0.39400000000000002</c:v>
                </c:pt>
                <c:pt idx="864">
                  <c:v>0.39</c:v>
                </c:pt>
                <c:pt idx="865">
                  <c:v>0.38700000000000001</c:v>
                </c:pt>
                <c:pt idx="866">
                  <c:v>0.38400000000000001</c:v>
                </c:pt>
                <c:pt idx="867">
                  <c:v>0.38100000000000001</c:v>
                </c:pt>
                <c:pt idx="868">
                  <c:v>0.377</c:v>
                </c:pt>
                <c:pt idx="869">
                  <c:v>0.374</c:v>
                </c:pt>
                <c:pt idx="870">
                  <c:v>0.371</c:v>
                </c:pt>
                <c:pt idx="871">
                  <c:v>0.36799999999999999</c:v>
                </c:pt>
                <c:pt idx="872">
                  <c:v>0.36499999999999999</c:v>
                </c:pt>
                <c:pt idx="873">
                  <c:v>0.36099999999999999</c:v>
                </c:pt>
                <c:pt idx="874">
                  <c:v>0.35799999999999998</c:v>
                </c:pt>
                <c:pt idx="875">
                  <c:v>0.35499999999999998</c:v>
                </c:pt>
                <c:pt idx="876">
                  <c:v>0.35199999999999998</c:v>
                </c:pt>
                <c:pt idx="877">
                  <c:v>0.34899999999999998</c:v>
                </c:pt>
                <c:pt idx="878">
                  <c:v>0.34599999999999997</c:v>
                </c:pt>
                <c:pt idx="879">
                  <c:v>0.34300000000000003</c:v>
                </c:pt>
                <c:pt idx="880">
                  <c:v>0.34</c:v>
                </c:pt>
                <c:pt idx="881">
                  <c:v>0.33700000000000002</c:v>
                </c:pt>
                <c:pt idx="882">
                  <c:v>0.33400000000000002</c:v>
                </c:pt>
                <c:pt idx="883">
                  <c:v>0.33</c:v>
                </c:pt>
                <c:pt idx="884">
                  <c:v>0.32700000000000001</c:v>
                </c:pt>
                <c:pt idx="885">
                  <c:v>0.32500000000000001</c:v>
                </c:pt>
                <c:pt idx="886">
                  <c:v>0.32200000000000001</c:v>
                </c:pt>
                <c:pt idx="887">
                  <c:v>0.31900000000000001</c:v>
                </c:pt>
                <c:pt idx="888">
                  <c:v>0.316</c:v>
                </c:pt>
                <c:pt idx="889">
                  <c:v>0.313</c:v>
                </c:pt>
                <c:pt idx="890">
                  <c:v>0.31</c:v>
                </c:pt>
                <c:pt idx="891">
                  <c:v>0.307</c:v>
                </c:pt>
                <c:pt idx="892">
                  <c:v>0.30399999999999999</c:v>
                </c:pt>
                <c:pt idx="893">
                  <c:v>0.30099999999999999</c:v>
                </c:pt>
                <c:pt idx="894">
                  <c:v>0.29799999999999999</c:v>
                </c:pt>
                <c:pt idx="895">
                  <c:v>0.29499999999999998</c:v>
                </c:pt>
                <c:pt idx="896">
                  <c:v>0.29299999999999998</c:v>
                </c:pt>
                <c:pt idx="897">
                  <c:v>0.28999999999999998</c:v>
                </c:pt>
                <c:pt idx="898">
                  <c:v>0.28699999999999998</c:v>
                </c:pt>
                <c:pt idx="899">
                  <c:v>0.28399999999999997</c:v>
                </c:pt>
                <c:pt idx="900">
                  <c:v>0.28199999999999997</c:v>
                </c:pt>
                <c:pt idx="901">
                  <c:v>0.27900000000000003</c:v>
                </c:pt>
                <c:pt idx="902">
                  <c:v>0.27600000000000002</c:v>
                </c:pt>
                <c:pt idx="903">
                  <c:v>0.27300000000000002</c:v>
                </c:pt>
                <c:pt idx="904">
                  <c:v>0.27100000000000002</c:v>
                </c:pt>
                <c:pt idx="905">
                  <c:v>0.26800000000000002</c:v>
                </c:pt>
                <c:pt idx="906">
                  <c:v>0.26500000000000001</c:v>
                </c:pt>
                <c:pt idx="907">
                  <c:v>0.26300000000000001</c:v>
                </c:pt>
                <c:pt idx="908">
                  <c:v>0.26</c:v>
                </c:pt>
                <c:pt idx="909">
                  <c:v>0.25700000000000001</c:v>
                </c:pt>
                <c:pt idx="910">
                  <c:v>0.255</c:v>
                </c:pt>
                <c:pt idx="911">
                  <c:v>0.252</c:v>
                </c:pt>
                <c:pt idx="912">
                  <c:v>0.25</c:v>
                </c:pt>
                <c:pt idx="913">
                  <c:v>0.247</c:v>
                </c:pt>
                <c:pt idx="914">
                  <c:v>0.245</c:v>
                </c:pt>
                <c:pt idx="915">
                  <c:v>0.24199999999999999</c:v>
                </c:pt>
                <c:pt idx="916">
                  <c:v>0.24</c:v>
                </c:pt>
                <c:pt idx="917">
                  <c:v>0.23699999999999999</c:v>
                </c:pt>
                <c:pt idx="918">
                  <c:v>0.23499999999999999</c:v>
                </c:pt>
                <c:pt idx="919">
                  <c:v>0.23200000000000001</c:v>
                </c:pt>
                <c:pt idx="920">
                  <c:v>0.23</c:v>
                </c:pt>
                <c:pt idx="921">
                  <c:v>0.22800000000000001</c:v>
                </c:pt>
                <c:pt idx="922">
                  <c:v>0.22500000000000001</c:v>
                </c:pt>
                <c:pt idx="923">
                  <c:v>0.223</c:v>
                </c:pt>
                <c:pt idx="924">
                  <c:v>0.22</c:v>
                </c:pt>
                <c:pt idx="925">
                  <c:v>0.218</c:v>
                </c:pt>
                <c:pt idx="926">
                  <c:v>0.216</c:v>
                </c:pt>
                <c:pt idx="927">
                  <c:v>0.21299999999999999</c:v>
                </c:pt>
                <c:pt idx="928">
                  <c:v>0.21099999999999999</c:v>
                </c:pt>
                <c:pt idx="929">
                  <c:v>0.20899999999999999</c:v>
                </c:pt>
                <c:pt idx="930">
                  <c:v>0.20699999999999999</c:v>
                </c:pt>
                <c:pt idx="931">
                  <c:v>0.20399999999999999</c:v>
                </c:pt>
                <c:pt idx="932">
                  <c:v>0.20200000000000001</c:v>
                </c:pt>
                <c:pt idx="933">
                  <c:v>0.2</c:v>
                </c:pt>
                <c:pt idx="934">
                  <c:v>0.19800000000000001</c:v>
                </c:pt>
                <c:pt idx="935">
                  <c:v>0.19600000000000001</c:v>
                </c:pt>
                <c:pt idx="936">
                  <c:v>0.193</c:v>
                </c:pt>
                <c:pt idx="937">
                  <c:v>0.191</c:v>
                </c:pt>
                <c:pt idx="938">
                  <c:v>0.189</c:v>
                </c:pt>
                <c:pt idx="939">
                  <c:v>0.187</c:v>
                </c:pt>
                <c:pt idx="940">
                  <c:v>0.185</c:v>
                </c:pt>
                <c:pt idx="941">
                  <c:v>0.183</c:v>
                </c:pt>
                <c:pt idx="942">
                  <c:v>0.18099999999999999</c:v>
                </c:pt>
                <c:pt idx="943">
                  <c:v>0.17899999999999999</c:v>
                </c:pt>
                <c:pt idx="944">
                  <c:v>0.17699999999999999</c:v>
                </c:pt>
                <c:pt idx="945">
                  <c:v>0.17499999999999999</c:v>
                </c:pt>
                <c:pt idx="946">
                  <c:v>0.17299999999999999</c:v>
                </c:pt>
                <c:pt idx="947">
                  <c:v>0.17100000000000001</c:v>
                </c:pt>
                <c:pt idx="948">
                  <c:v>0.16900000000000001</c:v>
                </c:pt>
                <c:pt idx="949">
                  <c:v>0.16700000000000001</c:v>
                </c:pt>
                <c:pt idx="950">
                  <c:v>0.16500000000000001</c:v>
                </c:pt>
                <c:pt idx="951">
                  <c:v>0.16300000000000001</c:v>
                </c:pt>
                <c:pt idx="952">
                  <c:v>0.161</c:v>
                </c:pt>
                <c:pt idx="953">
                  <c:v>0.159</c:v>
                </c:pt>
                <c:pt idx="954">
                  <c:v>0.157</c:v>
                </c:pt>
                <c:pt idx="955">
                  <c:v>0.156</c:v>
                </c:pt>
                <c:pt idx="956">
                  <c:v>0.154</c:v>
                </c:pt>
                <c:pt idx="957">
                  <c:v>0.152</c:v>
                </c:pt>
                <c:pt idx="958">
                  <c:v>0.15</c:v>
                </c:pt>
                <c:pt idx="959">
                  <c:v>0.14799999999999999</c:v>
                </c:pt>
                <c:pt idx="960">
                  <c:v>0.14699999999999999</c:v>
                </c:pt>
                <c:pt idx="961">
                  <c:v>0.14499999999999999</c:v>
                </c:pt>
                <c:pt idx="962">
                  <c:v>0.14299999999999999</c:v>
                </c:pt>
                <c:pt idx="963">
                  <c:v>0.14099999999999999</c:v>
                </c:pt>
                <c:pt idx="964">
                  <c:v>0.14000000000000001</c:v>
                </c:pt>
                <c:pt idx="965">
                  <c:v>0.13800000000000001</c:v>
                </c:pt>
                <c:pt idx="966">
                  <c:v>0.13600000000000001</c:v>
                </c:pt>
                <c:pt idx="967">
                  <c:v>0.13500000000000001</c:v>
                </c:pt>
                <c:pt idx="968">
                  <c:v>0.13300000000000001</c:v>
                </c:pt>
                <c:pt idx="969">
                  <c:v>0.13100000000000001</c:v>
                </c:pt>
                <c:pt idx="970">
                  <c:v>0.13</c:v>
                </c:pt>
                <c:pt idx="971">
                  <c:v>0.128</c:v>
                </c:pt>
                <c:pt idx="972">
                  <c:v>0.127</c:v>
                </c:pt>
                <c:pt idx="973">
                  <c:v>0.125</c:v>
                </c:pt>
                <c:pt idx="974">
                  <c:v>0.123</c:v>
                </c:pt>
                <c:pt idx="975">
                  <c:v>0.122</c:v>
                </c:pt>
                <c:pt idx="976">
                  <c:v>0.12</c:v>
                </c:pt>
                <c:pt idx="977">
                  <c:v>0.11899999999999999</c:v>
                </c:pt>
                <c:pt idx="978">
                  <c:v>0.11700000000000001</c:v>
                </c:pt>
                <c:pt idx="979">
                  <c:v>0.11600000000000001</c:v>
                </c:pt>
                <c:pt idx="980">
                  <c:v>0.114</c:v>
                </c:pt>
                <c:pt idx="981">
                  <c:v>0.113</c:v>
                </c:pt>
                <c:pt idx="982">
                  <c:v>0.112</c:v>
                </c:pt>
                <c:pt idx="983">
                  <c:v>0.11</c:v>
                </c:pt>
                <c:pt idx="984">
                  <c:v>0.109</c:v>
                </c:pt>
                <c:pt idx="985">
                  <c:v>0.107</c:v>
                </c:pt>
                <c:pt idx="986">
                  <c:v>0.106</c:v>
                </c:pt>
                <c:pt idx="987">
                  <c:v>0.105</c:v>
                </c:pt>
                <c:pt idx="988">
                  <c:v>0.10299999999999999</c:v>
                </c:pt>
                <c:pt idx="989">
                  <c:v>0.10199999999999999</c:v>
                </c:pt>
                <c:pt idx="990">
                  <c:v>0.10100000000000001</c:v>
                </c:pt>
                <c:pt idx="991">
                  <c:v>9.9000000000000005E-2</c:v>
                </c:pt>
                <c:pt idx="992">
                  <c:v>9.8000000000000004E-2</c:v>
                </c:pt>
                <c:pt idx="993">
                  <c:v>9.7000000000000003E-2</c:v>
                </c:pt>
                <c:pt idx="994">
                  <c:v>9.5000000000000001E-2</c:v>
                </c:pt>
                <c:pt idx="995">
                  <c:v>9.4E-2</c:v>
                </c:pt>
                <c:pt idx="996">
                  <c:v>9.2999999999999999E-2</c:v>
                </c:pt>
                <c:pt idx="997">
                  <c:v>9.1999999999999998E-2</c:v>
                </c:pt>
                <c:pt idx="998">
                  <c:v>0.09</c:v>
                </c:pt>
                <c:pt idx="999">
                  <c:v>8.8999999999999996E-2</c:v>
                </c:pt>
                <c:pt idx="1000">
                  <c:v>8.7999999999999995E-2</c:v>
                </c:pt>
                <c:pt idx="1001">
                  <c:v>8.6999999999999994E-2</c:v>
                </c:pt>
                <c:pt idx="1002">
                  <c:v>8.5999999999999993E-2</c:v>
                </c:pt>
                <c:pt idx="1003">
                  <c:v>8.5000000000000006E-2</c:v>
                </c:pt>
                <c:pt idx="1004">
                  <c:v>8.3000000000000004E-2</c:v>
                </c:pt>
                <c:pt idx="1005">
                  <c:v>8.2000000000000003E-2</c:v>
                </c:pt>
                <c:pt idx="1006">
                  <c:v>8.1000000000000003E-2</c:v>
                </c:pt>
                <c:pt idx="1007">
                  <c:v>0.08</c:v>
                </c:pt>
                <c:pt idx="1008">
                  <c:v>7.9000000000000001E-2</c:v>
                </c:pt>
                <c:pt idx="1009">
                  <c:v>7.8E-2</c:v>
                </c:pt>
                <c:pt idx="1010">
                  <c:v>7.6999999999999999E-2</c:v>
                </c:pt>
                <c:pt idx="1011">
                  <c:v>7.5999999999999998E-2</c:v>
                </c:pt>
                <c:pt idx="1012">
                  <c:v>7.4999999999999997E-2</c:v>
                </c:pt>
                <c:pt idx="1013">
                  <c:v>7.3999999999999996E-2</c:v>
                </c:pt>
                <c:pt idx="1014">
                  <c:v>7.2999999999999995E-2</c:v>
                </c:pt>
                <c:pt idx="1015">
                  <c:v>7.1999999999999995E-2</c:v>
                </c:pt>
                <c:pt idx="1016">
                  <c:v>7.0999999999999994E-2</c:v>
                </c:pt>
                <c:pt idx="1017">
                  <c:v>7.0000000000000007E-2</c:v>
                </c:pt>
                <c:pt idx="1018">
                  <c:v>6.9000000000000006E-2</c:v>
                </c:pt>
                <c:pt idx="1019">
                  <c:v>6.8000000000000005E-2</c:v>
                </c:pt>
                <c:pt idx="1020">
                  <c:v>6.7000000000000004E-2</c:v>
                </c:pt>
                <c:pt idx="1021">
                  <c:v>6.6000000000000003E-2</c:v>
                </c:pt>
                <c:pt idx="1022">
                  <c:v>6.5000000000000002E-2</c:v>
                </c:pt>
                <c:pt idx="1023">
                  <c:v>6.4000000000000001E-2</c:v>
                </c:pt>
                <c:pt idx="1024">
                  <c:v>6.3E-2</c:v>
                </c:pt>
                <c:pt idx="1025">
                  <c:v>6.2E-2</c:v>
                </c:pt>
                <c:pt idx="1026">
                  <c:v>6.0999999999999999E-2</c:v>
                </c:pt>
                <c:pt idx="1027">
                  <c:v>0.06</c:v>
                </c:pt>
                <c:pt idx="1028">
                  <c:v>5.8999999999999997E-2</c:v>
                </c:pt>
                <c:pt idx="1029">
                  <c:v>5.8999999999999997E-2</c:v>
                </c:pt>
                <c:pt idx="1030">
                  <c:v>5.8000000000000003E-2</c:v>
                </c:pt>
                <c:pt idx="1031">
                  <c:v>5.7000000000000002E-2</c:v>
                </c:pt>
                <c:pt idx="1032">
                  <c:v>5.6000000000000001E-2</c:v>
                </c:pt>
                <c:pt idx="1033">
                  <c:v>5.5E-2</c:v>
                </c:pt>
                <c:pt idx="1034">
                  <c:v>5.3999999999999999E-2</c:v>
                </c:pt>
                <c:pt idx="1035">
                  <c:v>5.3999999999999999E-2</c:v>
                </c:pt>
                <c:pt idx="1036">
                  <c:v>5.2999999999999999E-2</c:v>
                </c:pt>
                <c:pt idx="1037">
                  <c:v>5.1999999999999998E-2</c:v>
                </c:pt>
                <c:pt idx="1038">
                  <c:v>5.0999999999999997E-2</c:v>
                </c:pt>
                <c:pt idx="1039">
                  <c:v>5.0999999999999997E-2</c:v>
                </c:pt>
                <c:pt idx="1040">
                  <c:v>0.05</c:v>
                </c:pt>
                <c:pt idx="1041">
                  <c:v>4.9000000000000002E-2</c:v>
                </c:pt>
                <c:pt idx="1042">
                  <c:v>4.8000000000000001E-2</c:v>
                </c:pt>
                <c:pt idx="1043">
                  <c:v>4.8000000000000001E-2</c:v>
                </c:pt>
                <c:pt idx="1044">
                  <c:v>4.7E-2</c:v>
                </c:pt>
                <c:pt idx="1045">
                  <c:v>4.5999999999999999E-2</c:v>
                </c:pt>
                <c:pt idx="1046">
                  <c:v>4.4999999999999998E-2</c:v>
                </c:pt>
                <c:pt idx="1047">
                  <c:v>4.4999999999999998E-2</c:v>
                </c:pt>
                <c:pt idx="1048">
                  <c:v>4.3999999999999997E-2</c:v>
                </c:pt>
                <c:pt idx="1049">
                  <c:v>4.2999999999999997E-2</c:v>
                </c:pt>
                <c:pt idx="1050">
                  <c:v>4.2999999999999997E-2</c:v>
                </c:pt>
                <c:pt idx="1051">
                  <c:v>4.2000000000000003E-2</c:v>
                </c:pt>
                <c:pt idx="1052">
                  <c:v>4.1000000000000002E-2</c:v>
                </c:pt>
                <c:pt idx="1053">
                  <c:v>4.1000000000000002E-2</c:v>
                </c:pt>
                <c:pt idx="1054">
                  <c:v>0.04</c:v>
                </c:pt>
                <c:pt idx="1055">
                  <c:v>0.04</c:v>
                </c:pt>
                <c:pt idx="1056">
                  <c:v>3.9E-2</c:v>
                </c:pt>
                <c:pt idx="1057">
                  <c:v>3.7999999999999999E-2</c:v>
                </c:pt>
                <c:pt idx="1058">
                  <c:v>3.7999999999999999E-2</c:v>
                </c:pt>
                <c:pt idx="1059">
                  <c:v>3.6999999999999998E-2</c:v>
                </c:pt>
                <c:pt idx="1060">
                  <c:v>3.6999999999999998E-2</c:v>
                </c:pt>
                <c:pt idx="1061">
                  <c:v>3.5999999999999997E-2</c:v>
                </c:pt>
                <c:pt idx="1062">
                  <c:v>3.5000000000000003E-2</c:v>
                </c:pt>
                <c:pt idx="1063">
                  <c:v>3.5000000000000003E-2</c:v>
                </c:pt>
                <c:pt idx="1064">
                  <c:v>3.4000000000000002E-2</c:v>
                </c:pt>
                <c:pt idx="1065">
                  <c:v>3.4000000000000002E-2</c:v>
                </c:pt>
                <c:pt idx="1066">
                  <c:v>3.3000000000000002E-2</c:v>
                </c:pt>
                <c:pt idx="1067">
                  <c:v>3.3000000000000002E-2</c:v>
                </c:pt>
                <c:pt idx="1068">
                  <c:v>3.2000000000000001E-2</c:v>
                </c:pt>
                <c:pt idx="1069">
                  <c:v>3.2000000000000001E-2</c:v>
                </c:pt>
                <c:pt idx="1070">
                  <c:v>3.1E-2</c:v>
                </c:pt>
                <c:pt idx="1071">
                  <c:v>3.1E-2</c:v>
                </c:pt>
                <c:pt idx="1072">
                  <c:v>0.03</c:v>
                </c:pt>
                <c:pt idx="1073">
                  <c:v>0.03</c:v>
                </c:pt>
                <c:pt idx="1074">
                  <c:v>2.9000000000000001E-2</c:v>
                </c:pt>
                <c:pt idx="1075">
                  <c:v>2.9000000000000001E-2</c:v>
                </c:pt>
                <c:pt idx="1076">
                  <c:v>2.8000000000000001E-2</c:v>
                </c:pt>
                <c:pt idx="1077">
                  <c:v>2.8000000000000001E-2</c:v>
                </c:pt>
                <c:pt idx="1078">
                  <c:v>2.7E-2</c:v>
                </c:pt>
                <c:pt idx="1079">
                  <c:v>2.7E-2</c:v>
                </c:pt>
                <c:pt idx="1080">
                  <c:v>2.7E-2</c:v>
                </c:pt>
                <c:pt idx="1081">
                  <c:v>2.5999999999999999E-2</c:v>
                </c:pt>
                <c:pt idx="1082">
                  <c:v>2.5999999999999999E-2</c:v>
                </c:pt>
                <c:pt idx="1083">
                  <c:v>2.5000000000000001E-2</c:v>
                </c:pt>
                <c:pt idx="1084">
                  <c:v>2.5000000000000001E-2</c:v>
                </c:pt>
                <c:pt idx="1085">
                  <c:v>2.4E-2</c:v>
                </c:pt>
                <c:pt idx="1086">
                  <c:v>2.4E-2</c:v>
                </c:pt>
                <c:pt idx="1087">
                  <c:v>2.4E-2</c:v>
                </c:pt>
                <c:pt idx="1088">
                  <c:v>2.3E-2</c:v>
                </c:pt>
                <c:pt idx="1089">
                  <c:v>2.3E-2</c:v>
                </c:pt>
                <c:pt idx="1090">
                  <c:v>2.1999999999999999E-2</c:v>
                </c:pt>
                <c:pt idx="1091">
                  <c:v>2.1999999999999999E-2</c:v>
                </c:pt>
                <c:pt idx="1092">
                  <c:v>2.1999999999999999E-2</c:v>
                </c:pt>
                <c:pt idx="1093">
                  <c:v>2.1000000000000001E-2</c:v>
                </c:pt>
                <c:pt idx="1094">
                  <c:v>2.1000000000000001E-2</c:v>
                </c:pt>
                <c:pt idx="1095">
                  <c:v>2.1000000000000001E-2</c:v>
                </c:pt>
                <c:pt idx="1096">
                  <c:v>0.02</c:v>
                </c:pt>
                <c:pt idx="1097">
                  <c:v>0.02</c:v>
                </c:pt>
                <c:pt idx="1098">
                  <c:v>0.02</c:v>
                </c:pt>
                <c:pt idx="1099">
                  <c:v>1.9E-2</c:v>
                </c:pt>
                <c:pt idx="1100">
                  <c:v>1.9E-2</c:v>
                </c:pt>
                <c:pt idx="1101">
                  <c:v>1.9E-2</c:v>
                </c:pt>
                <c:pt idx="1102">
                  <c:v>1.7999999999999999E-2</c:v>
                </c:pt>
                <c:pt idx="1103">
                  <c:v>1.7999999999999999E-2</c:v>
                </c:pt>
                <c:pt idx="1104">
                  <c:v>1.7999999999999999E-2</c:v>
                </c:pt>
                <c:pt idx="1105">
                  <c:v>1.7000000000000001E-2</c:v>
                </c:pt>
                <c:pt idx="1106">
                  <c:v>1.7000000000000001E-2</c:v>
                </c:pt>
                <c:pt idx="1107">
                  <c:v>1.7000000000000001E-2</c:v>
                </c:pt>
                <c:pt idx="1108">
                  <c:v>1.6E-2</c:v>
                </c:pt>
                <c:pt idx="1109">
                  <c:v>1.6E-2</c:v>
                </c:pt>
                <c:pt idx="1110">
                  <c:v>1.6E-2</c:v>
                </c:pt>
                <c:pt idx="1111">
                  <c:v>1.6E-2</c:v>
                </c:pt>
                <c:pt idx="1112">
                  <c:v>1.4999999999999999E-2</c:v>
                </c:pt>
                <c:pt idx="1113">
                  <c:v>1.4999999999999999E-2</c:v>
                </c:pt>
                <c:pt idx="1114">
                  <c:v>1.4999999999999999E-2</c:v>
                </c:pt>
                <c:pt idx="1115">
                  <c:v>1.4999999999999999E-2</c:v>
                </c:pt>
                <c:pt idx="1116">
                  <c:v>1.4E-2</c:v>
                </c:pt>
                <c:pt idx="1117">
                  <c:v>1.4E-2</c:v>
                </c:pt>
                <c:pt idx="1118">
                  <c:v>1.4E-2</c:v>
                </c:pt>
                <c:pt idx="1119">
                  <c:v>1.4E-2</c:v>
                </c:pt>
                <c:pt idx="1120">
                  <c:v>1.2999999999999999E-2</c:v>
                </c:pt>
                <c:pt idx="1121">
                  <c:v>1.2999999999999999E-2</c:v>
                </c:pt>
                <c:pt idx="1122">
                  <c:v>1.2999999999999999E-2</c:v>
                </c:pt>
                <c:pt idx="1123">
                  <c:v>1.2999999999999999E-2</c:v>
                </c:pt>
                <c:pt idx="1124">
                  <c:v>1.2E-2</c:v>
                </c:pt>
                <c:pt idx="1125">
                  <c:v>1.2E-2</c:v>
                </c:pt>
                <c:pt idx="1126">
                  <c:v>1.2E-2</c:v>
                </c:pt>
                <c:pt idx="1127">
                  <c:v>1.2E-2</c:v>
                </c:pt>
                <c:pt idx="1128">
                  <c:v>1.2E-2</c:v>
                </c:pt>
                <c:pt idx="1129">
                  <c:v>1.0999999999999999E-2</c:v>
                </c:pt>
                <c:pt idx="1130">
                  <c:v>1.0999999999999999E-2</c:v>
                </c:pt>
                <c:pt idx="1131">
                  <c:v>1.0999999999999999E-2</c:v>
                </c:pt>
                <c:pt idx="1132">
                  <c:v>1.0999999999999999E-2</c:v>
                </c:pt>
                <c:pt idx="1133">
                  <c:v>0.01</c:v>
                </c:pt>
                <c:pt idx="1134">
                  <c:v>0.01</c:v>
                </c:pt>
                <c:pt idx="1135">
                  <c:v>0.01</c:v>
                </c:pt>
                <c:pt idx="1136">
                  <c:v>0.01</c:v>
                </c:pt>
                <c:pt idx="1137">
                  <c:v>0.01</c:v>
                </c:pt>
                <c:pt idx="1138">
                  <c:v>0.01</c:v>
                </c:pt>
                <c:pt idx="1139">
                  <c:v>8.9999999999999993E-3</c:v>
                </c:pt>
                <c:pt idx="1140">
                  <c:v>8.9999999999999993E-3</c:v>
                </c:pt>
                <c:pt idx="1141">
                  <c:v>8.9999999999999993E-3</c:v>
                </c:pt>
                <c:pt idx="1142">
                  <c:v>8.9999999999999993E-3</c:v>
                </c:pt>
                <c:pt idx="1143">
                  <c:v>8.9999999999999993E-3</c:v>
                </c:pt>
                <c:pt idx="1144">
                  <c:v>8.9999999999999993E-3</c:v>
                </c:pt>
                <c:pt idx="1145">
                  <c:v>8.0000000000000002E-3</c:v>
                </c:pt>
                <c:pt idx="1146">
                  <c:v>8.0000000000000002E-3</c:v>
                </c:pt>
                <c:pt idx="1147">
                  <c:v>8.0000000000000002E-3</c:v>
                </c:pt>
                <c:pt idx="1148">
                  <c:v>8.0000000000000002E-3</c:v>
                </c:pt>
                <c:pt idx="1149">
                  <c:v>8.0000000000000002E-3</c:v>
                </c:pt>
                <c:pt idx="1150">
                  <c:v>8.0000000000000002E-3</c:v>
                </c:pt>
                <c:pt idx="1151">
                  <c:v>7.0000000000000001E-3</c:v>
                </c:pt>
                <c:pt idx="1152">
                  <c:v>7.0000000000000001E-3</c:v>
                </c:pt>
                <c:pt idx="1153">
                  <c:v>7.0000000000000001E-3</c:v>
                </c:pt>
                <c:pt idx="1154">
                  <c:v>7.0000000000000001E-3</c:v>
                </c:pt>
                <c:pt idx="1155">
                  <c:v>7.0000000000000001E-3</c:v>
                </c:pt>
                <c:pt idx="1156">
                  <c:v>7.0000000000000001E-3</c:v>
                </c:pt>
                <c:pt idx="1157">
                  <c:v>7.0000000000000001E-3</c:v>
                </c:pt>
                <c:pt idx="1158">
                  <c:v>7.0000000000000001E-3</c:v>
                </c:pt>
                <c:pt idx="1159">
                  <c:v>6.0000000000000001E-3</c:v>
                </c:pt>
                <c:pt idx="1160">
                  <c:v>6.0000000000000001E-3</c:v>
                </c:pt>
                <c:pt idx="1161">
                  <c:v>6.0000000000000001E-3</c:v>
                </c:pt>
                <c:pt idx="1162">
                  <c:v>6.0000000000000001E-3</c:v>
                </c:pt>
                <c:pt idx="1163">
                  <c:v>6.0000000000000001E-3</c:v>
                </c:pt>
                <c:pt idx="1164">
                  <c:v>6.0000000000000001E-3</c:v>
                </c:pt>
                <c:pt idx="1165">
                  <c:v>6.0000000000000001E-3</c:v>
                </c:pt>
                <c:pt idx="1166">
                  <c:v>6.0000000000000001E-3</c:v>
                </c:pt>
                <c:pt idx="1167">
                  <c:v>5.0000000000000001E-3</c:v>
                </c:pt>
                <c:pt idx="1168">
                  <c:v>5.0000000000000001E-3</c:v>
                </c:pt>
                <c:pt idx="1169">
                  <c:v>5.0000000000000001E-3</c:v>
                </c:pt>
                <c:pt idx="1170">
                  <c:v>5.0000000000000001E-3</c:v>
                </c:pt>
                <c:pt idx="1171">
                  <c:v>5.0000000000000001E-3</c:v>
                </c:pt>
                <c:pt idx="1172">
                  <c:v>5.0000000000000001E-3</c:v>
                </c:pt>
                <c:pt idx="1173">
                  <c:v>5.0000000000000001E-3</c:v>
                </c:pt>
                <c:pt idx="1174">
                  <c:v>5.0000000000000001E-3</c:v>
                </c:pt>
                <c:pt idx="1175">
                  <c:v>5.0000000000000001E-3</c:v>
                </c:pt>
                <c:pt idx="1176">
                  <c:v>5.0000000000000001E-3</c:v>
                </c:pt>
                <c:pt idx="1177">
                  <c:v>4.0000000000000001E-3</c:v>
                </c:pt>
                <c:pt idx="1178">
                  <c:v>4.0000000000000001E-3</c:v>
                </c:pt>
                <c:pt idx="1179">
                  <c:v>4.0000000000000001E-3</c:v>
                </c:pt>
                <c:pt idx="1180">
                  <c:v>4.0000000000000001E-3</c:v>
                </c:pt>
                <c:pt idx="1181">
                  <c:v>4.0000000000000001E-3</c:v>
                </c:pt>
                <c:pt idx="1182">
                  <c:v>4.0000000000000001E-3</c:v>
                </c:pt>
                <c:pt idx="1183">
                  <c:v>4.0000000000000001E-3</c:v>
                </c:pt>
                <c:pt idx="1184">
                  <c:v>4.0000000000000001E-3</c:v>
                </c:pt>
                <c:pt idx="1185">
                  <c:v>4.0000000000000001E-3</c:v>
                </c:pt>
                <c:pt idx="1186">
                  <c:v>4.0000000000000001E-3</c:v>
                </c:pt>
                <c:pt idx="1187">
                  <c:v>4.0000000000000001E-3</c:v>
                </c:pt>
                <c:pt idx="1188">
                  <c:v>4.0000000000000001E-3</c:v>
                </c:pt>
                <c:pt idx="1189">
                  <c:v>4.0000000000000001E-3</c:v>
                </c:pt>
                <c:pt idx="1190">
                  <c:v>3.0000000000000001E-3</c:v>
                </c:pt>
                <c:pt idx="1191">
                  <c:v>3.0000000000000001E-3</c:v>
                </c:pt>
                <c:pt idx="1192">
                  <c:v>3.0000000000000001E-3</c:v>
                </c:pt>
                <c:pt idx="1193">
                  <c:v>3.0000000000000001E-3</c:v>
                </c:pt>
                <c:pt idx="1194">
                  <c:v>3.0000000000000001E-3</c:v>
                </c:pt>
                <c:pt idx="1195">
                  <c:v>3.0000000000000001E-3</c:v>
                </c:pt>
                <c:pt idx="1196">
                  <c:v>3.0000000000000001E-3</c:v>
                </c:pt>
                <c:pt idx="1197">
                  <c:v>3.0000000000000001E-3</c:v>
                </c:pt>
                <c:pt idx="1198">
                  <c:v>3.0000000000000001E-3</c:v>
                </c:pt>
                <c:pt idx="1199">
                  <c:v>3.0000000000000001E-3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58-4A53-A41E-76731D0FF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127248"/>
        <c:axId val="313128208"/>
      </c:lineChart>
      <c:catAx>
        <c:axId val="31312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28208"/>
        <c:crosses val="autoZero"/>
        <c:auto val="1"/>
        <c:lblAlgn val="ctr"/>
        <c:lblOffset val="100"/>
        <c:noMultiLvlLbl val="0"/>
      </c:catAx>
      <c:valAx>
        <c:axId val="3131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2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ZC3-DEC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'2. ZP TPC'!$J$7:$J$1206</c:f>
              <c:numCache>
                <c:formatCode>0.000</c:formatCode>
                <c:ptCount val="1200"/>
                <c:pt idx="0" formatCode="General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  <c:pt idx="402">
                  <c:v>10.050000000000001</c:v>
                </c:pt>
                <c:pt idx="403">
                  <c:v>10.074999999999999</c:v>
                </c:pt>
                <c:pt idx="404">
                  <c:v>10.1</c:v>
                </c:pt>
                <c:pt idx="405">
                  <c:v>10.125</c:v>
                </c:pt>
                <c:pt idx="406">
                  <c:v>10.15</c:v>
                </c:pt>
                <c:pt idx="407">
                  <c:v>10.175000000000001</c:v>
                </c:pt>
                <c:pt idx="408">
                  <c:v>10.199999999999999</c:v>
                </c:pt>
                <c:pt idx="409">
                  <c:v>10.225</c:v>
                </c:pt>
                <c:pt idx="410">
                  <c:v>10.25</c:v>
                </c:pt>
                <c:pt idx="411">
                  <c:v>10.275</c:v>
                </c:pt>
                <c:pt idx="412">
                  <c:v>10.3</c:v>
                </c:pt>
                <c:pt idx="413">
                  <c:v>10.324999999999999</c:v>
                </c:pt>
                <c:pt idx="414">
                  <c:v>10.35</c:v>
                </c:pt>
                <c:pt idx="415">
                  <c:v>10.375</c:v>
                </c:pt>
                <c:pt idx="416">
                  <c:v>10.4</c:v>
                </c:pt>
                <c:pt idx="417">
                  <c:v>10.425000000000001</c:v>
                </c:pt>
                <c:pt idx="418">
                  <c:v>10.45</c:v>
                </c:pt>
                <c:pt idx="419">
                  <c:v>10.475</c:v>
                </c:pt>
                <c:pt idx="420">
                  <c:v>10.5</c:v>
                </c:pt>
                <c:pt idx="421">
                  <c:v>10.525</c:v>
                </c:pt>
                <c:pt idx="422">
                  <c:v>10.55</c:v>
                </c:pt>
                <c:pt idx="423">
                  <c:v>10.574999999999999</c:v>
                </c:pt>
                <c:pt idx="424">
                  <c:v>10.6</c:v>
                </c:pt>
                <c:pt idx="425">
                  <c:v>10.625</c:v>
                </c:pt>
                <c:pt idx="426">
                  <c:v>10.65</c:v>
                </c:pt>
                <c:pt idx="427">
                  <c:v>10.675000000000001</c:v>
                </c:pt>
                <c:pt idx="428">
                  <c:v>10.7</c:v>
                </c:pt>
                <c:pt idx="429">
                  <c:v>10.725</c:v>
                </c:pt>
                <c:pt idx="430">
                  <c:v>10.75</c:v>
                </c:pt>
                <c:pt idx="431">
                  <c:v>10.775</c:v>
                </c:pt>
                <c:pt idx="432">
                  <c:v>10.8</c:v>
                </c:pt>
                <c:pt idx="433">
                  <c:v>10.824999999999999</c:v>
                </c:pt>
                <c:pt idx="434">
                  <c:v>10.85</c:v>
                </c:pt>
                <c:pt idx="435">
                  <c:v>10.875</c:v>
                </c:pt>
                <c:pt idx="436">
                  <c:v>10.9</c:v>
                </c:pt>
                <c:pt idx="437">
                  <c:v>10.925000000000001</c:v>
                </c:pt>
                <c:pt idx="438">
                  <c:v>10.95</c:v>
                </c:pt>
                <c:pt idx="439">
                  <c:v>10.975</c:v>
                </c:pt>
                <c:pt idx="440">
                  <c:v>11</c:v>
                </c:pt>
                <c:pt idx="441">
                  <c:v>11.025</c:v>
                </c:pt>
                <c:pt idx="442">
                  <c:v>11.05</c:v>
                </c:pt>
                <c:pt idx="443">
                  <c:v>11.074999999999999</c:v>
                </c:pt>
                <c:pt idx="444">
                  <c:v>11.1</c:v>
                </c:pt>
                <c:pt idx="445">
                  <c:v>11.125</c:v>
                </c:pt>
                <c:pt idx="446">
                  <c:v>11.15</c:v>
                </c:pt>
                <c:pt idx="447">
                  <c:v>11.175000000000001</c:v>
                </c:pt>
                <c:pt idx="448">
                  <c:v>11.2</c:v>
                </c:pt>
                <c:pt idx="449">
                  <c:v>11.225</c:v>
                </c:pt>
                <c:pt idx="450">
                  <c:v>11.25</c:v>
                </c:pt>
                <c:pt idx="451">
                  <c:v>11.275</c:v>
                </c:pt>
                <c:pt idx="452">
                  <c:v>11.3</c:v>
                </c:pt>
                <c:pt idx="453">
                  <c:v>11.324999999999999</c:v>
                </c:pt>
                <c:pt idx="454">
                  <c:v>11.35</c:v>
                </c:pt>
                <c:pt idx="455">
                  <c:v>11.375</c:v>
                </c:pt>
                <c:pt idx="456">
                  <c:v>11.4</c:v>
                </c:pt>
                <c:pt idx="457">
                  <c:v>11.425000000000001</c:v>
                </c:pt>
                <c:pt idx="458">
                  <c:v>11.45</c:v>
                </c:pt>
                <c:pt idx="459">
                  <c:v>11.475</c:v>
                </c:pt>
                <c:pt idx="460">
                  <c:v>11.5</c:v>
                </c:pt>
                <c:pt idx="461">
                  <c:v>11.525</c:v>
                </c:pt>
                <c:pt idx="462">
                  <c:v>11.55</c:v>
                </c:pt>
                <c:pt idx="463">
                  <c:v>11.574999999999999</c:v>
                </c:pt>
                <c:pt idx="464">
                  <c:v>11.6</c:v>
                </c:pt>
                <c:pt idx="465">
                  <c:v>11.625</c:v>
                </c:pt>
                <c:pt idx="466">
                  <c:v>11.65</c:v>
                </c:pt>
                <c:pt idx="467">
                  <c:v>11.675000000000001</c:v>
                </c:pt>
                <c:pt idx="468">
                  <c:v>11.7</c:v>
                </c:pt>
                <c:pt idx="469">
                  <c:v>11.725</c:v>
                </c:pt>
                <c:pt idx="470">
                  <c:v>11.75</c:v>
                </c:pt>
                <c:pt idx="471">
                  <c:v>11.775</c:v>
                </c:pt>
                <c:pt idx="472">
                  <c:v>11.8</c:v>
                </c:pt>
                <c:pt idx="473">
                  <c:v>11.824999999999999</c:v>
                </c:pt>
                <c:pt idx="474">
                  <c:v>11.85</c:v>
                </c:pt>
                <c:pt idx="475">
                  <c:v>11.875</c:v>
                </c:pt>
                <c:pt idx="476">
                  <c:v>11.9</c:v>
                </c:pt>
                <c:pt idx="477">
                  <c:v>11.925000000000001</c:v>
                </c:pt>
                <c:pt idx="478">
                  <c:v>11.95</c:v>
                </c:pt>
                <c:pt idx="479">
                  <c:v>11.975</c:v>
                </c:pt>
                <c:pt idx="480">
                  <c:v>12</c:v>
                </c:pt>
                <c:pt idx="481">
                  <c:v>12.025</c:v>
                </c:pt>
                <c:pt idx="482">
                  <c:v>12.05</c:v>
                </c:pt>
                <c:pt idx="483">
                  <c:v>12.074999999999999</c:v>
                </c:pt>
                <c:pt idx="484">
                  <c:v>12.1</c:v>
                </c:pt>
                <c:pt idx="485">
                  <c:v>12.125</c:v>
                </c:pt>
                <c:pt idx="486">
                  <c:v>12.15</c:v>
                </c:pt>
                <c:pt idx="487">
                  <c:v>12.175000000000001</c:v>
                </c:pt>
                <c:pt idx="488">
                  <c:v>12.2</c:v>
                </c:pt>
                <c:pt idx="489">
                  <c:v>12.225</c:v>
                </c:pt>
                <c:pt idx="490">
                  <c:v>12.25</c:v>
                </c:pt>
                <c:pt idx="491">
                  <c:v>12.275</c:v>
                </c:pt>
                <c:pt idx="492">
                  <c:v>12.3</c:v>
                </c:pt>
                <c:pt idx="493">
                  <c:v>12.324999999999999</c:v>
                </c:pt>
                <c:pt idx="494">
                  <c:v>12.35</c:v>
                </c:pt>
                <c:pt idx="495">
                  <c:v>12.375</c:v>
                </c:pt>
                <c:pt idx="496">
                  <c:v>12.4</c:v>
                </c:pt>
                <c:pt idx="497">
                  <c:v>12.425000000000001</c:v>
                </c:pt>
                <c:pt idx="498">
                  <c:v>12.45</c:v>
                </c:pt>
                <c:pt idx="499">
                  <c:v>12.475</c:v>
                </c:pt>
                <c:pt idx="500">
                  <c:v>12.5</c:v>
                </c:pt>
                <c:pt idx="501">
                  <c:v>12.525</c:v>
                </c:pt>
                <c:pt idx="502">
                  <c:v>12.55</c:v>
                </c:pt>
                <c:pt idx="503">
                  <c:v>12.574999999999999</c:v>
                </c:pt>
                <c:pt idx="504">
                  <c:v>12.6</c:v>
                </c:pt>
                <c:pt idx="505">
                  <c:v>12.625</c:v>
                </c:pt>
                <c:pt idx="506">
                  <c:v>12.65</c:v>
                </c:pt>
                <c:pt idx="507">
                  <c:v>12.675000000000001</c:v>
                </c:pt>
                <c:pt idx="508">
                  <c:v>12.7</c:v>
                </c:pt>
                <c:pt idx="509">
                  <c:v>12.725</c:v>
                </c:pt>
                <c:pt idx="510">
                  <c:v>12.75</c:v>
                </c:pt>
                <c:pt idx="511">
                  <c:v>12.775</c:v>
                </c:pt>
                <c:pt idx="512">
                  <c:v>12.8</c:v>
                </c:pt>
                <c:pt idx="513">
                  <c:v>12.824999999999999</c:v>
                </c:pt>
                <c:pt idx="514">
                  <c:v>12.85</c:v>
                </c:pt>
                <c:pt idx="515">
                  <c:v>12.875</c:v>
                </c:pt>
                <c:pt idx="516">
                  <c:v>12.9</c:v>
                </c:pt>
                <c:pt idx="517">
                  <c:v>12.925000000000001</c:v>
                </c:pt>
                <c:pt idx="518">
                  <c:v>12.95</c:v>
                </c:pt>
                <c:pt idx="519">
                  <c:v>12.975</c:v>
                </c:pt>
                <c:pt idx="520">
                  <c:v>13</c:v>
                </c:pt>
                <c:pt idx="521">
                  <c:v>13.025</c:v>
                </c:pt>
                <c:pt idx="522">
                  <c:v>13.05</c:v>
                </c:pt>
                <c:pt idx="523">
                  <c:v>13.074999999999999</c:v>
                </c:pt>
                <c:pt idx="524">
                  <c:v>13.1</c:v>
                </c:pt>
                <c:pt idx="525">
                  <c:v>13.125</c:v>
                </c:pt>
                <c:pt idx="526">
                  <c:v>13.15</c:v>
                </c:pt>
                <c:pt idx="527">
                  <c:v>13.175000000000001</c:v>
                </c:pt>
                <c:pt idx="528">
                  <c:v>13.2</c:v>
                </c:pt>
                <c:pt idx="529">
                  <c:v>13.225</c:v>
                </c:pt>
                <c:pt idx="530">
                  <c:v>13.25</c:v>
                </c:pt>
                <c:pt idx="531">
                  <c:v>13.275</c:v>
                </c:pt>
                <c:pt idx="532">
                  <c:v>13.3</c:v>
                </c:pt>
                <c:pt idx="533">
                  <c:v>13.324999999999999</c:v>
                </c:pt>
                <c:pt idx="534">
                  <c:v>13.35</c:v>
                </c:pt>
                <c:pt idx="535">
                  <c:v>13.375</c:v>
                </c:pt>
                <c:pt idx="536">
                  <c:v>13.4</c:v>
                </c:pt>
                <c:pt idx="537">
                  <c:v>13.425000000000001</c:v>
                </c:pt>
                <c:pt idx="538">
                  <c:v>13.45</c:v>
                </c:pt>
                <c:pt idx="539">
                  <c:v>13.475</c:v>
                </c:pt>
                <c:pt idx="540">
                  <c:v>13.5</c:v>
                </c:pt>
                <c:pt idx="541">
                  <c:v>13.525</c:v>
                </c:pt>
                <c:pt idx="542">
                  <c:v>13.55</c:v>
                </c:pt>
                <c:pt idx="543">
                  <c:v>13.574999999999999</c:v>
                </c:pt>
                <c:pt idx="544">
                  <c:v>13.6</c:v>
                </c:pt>
                <c:pt idx="545">
                  <c:v>13.625</c:v>
                </c:pt>
                <c:pt idx="546">
                  <c:v>13.65</c:v>
                </c:pt>
                <c:pt idx="547">
                  <c:v>13.675000000000001</c:v>
                </c:pt>
                <c:pt idx="548">
                  <c:v>13.7</c:v>
                </c:pt>
                <c:pt idx="549">
                  <c:v>13.725</c:v>
                </c:pt>
                <c:pt idx="550">
                  <c:v>13.75</c:v>
                </c:pt>
                <c:pt idx="551">
                  <c:v>13.775</c:v>
                </c:pt>
                <c:pt idx="552">
                  <c:v>13.8</c:v>
                </c:pt>
                <c:pt idx="553">
                  <c:v>13.824999999999999</c:v>
                </c:pt>
                <c:pt idx="554">
                  <c:v>13.85</c:v>
                </c:pt>
                <c:pt idx="555">
                  <c:v>13.875</c:v>
                </c:pt>
                <c:pt idx="556">
                  <c:v>13.9</c:v>
                </c:pt>
                <c:pt idx="557">
                  <c:v>13.925000000000001</c:v>
                </c:pt>
                <c:pt idx="558">
                  <c:v>13.95</c:v>
                </c:pt>
                <c:pt idx="559">
                  <c:v>13.975</c:v>
                </c:pt>
                <c:pt idx="560">
                  <c:v>14</c:v>
                </c:pt>
                <c:pt idx="561">
                  <c:v>14.025</c:v>
                </c:pt>
                <c:pt idx="562">
                  <c:v>14.05</c:v>
                </c:pt>
                <c:pt idx="563">
                  <c:v>14.074999999999999</c:v>
                </c:pt>
                <c:pt idx="564">
                  <c:v>14.1</c:v>
                </c:pt>
                <c:pt idx="565">
                  <c:v>14.125</c:v>
                </c:pt>
                <c:pt idx="566">
                  <c:v>14.15</c:v>
                </c:pt>
                <c:pt idx="567">
                  <c:v>14.175000000000001</c:v>
                </c:pt>
                <c:pt idx="568">
                  <c:v>14.2</c:v>
                </c:pt>
                <c:pt idx="569">
                  <c:v>14.225</c:v>
                </c:pt>
                <c:pt idx="570">
                  <c:v>14.25</c:v>
                </c:pt>
                <c:pt idx="571">
                  <c:v>14.275</c:v>
                </c:pt>
                <c:pt idx="572">
                  <c:v>14.3</c:v>
                </c:pt>
                <c:pt idx="573">
                  <c:v>14.324999999999999</c:v>
                </c:pt>
                <c:pt idx="574">
                  <c:v>14.35</c:v>
                </c:pt>
                <c:pt idx="575">
                  <c:v>14.375</c:v>
                </c:pt>
                <c:pt idx="576">
                  <c:v>14.4</c:v>
                </c:pt>
                <c:pt idx="577">
                  <c:v>14.425000000000001</c:v>
                </c:pt>
                <c:pt idx="578">
                  <c:v>14.45</c:v>
                </c:pt>
                <c:pt idx="579">
                  <c:v>14.475</c:v>
                </c:pt>
                <c:pt idx="580">
                  <c:v>14.5</c:v>
                </c:pt>
                <c:pt idx="581">
                  <c:v>14.525</c:v>
                </c:pt>
                <c:pt idx="582">
                  <c:v>14.55</c:v>
                </c:pt>
                <c:pt idx="583">
                  <c:v>14.574999999999999</c:v>
                </c:pt>
                <c:pt idx="584">
                  <c:v>14.6</c:v>
                </c:pt>
                <c:pt idx="585">
                  <c:v>14.625</c:v>
                </c:pt>
                <c:pt idx="586">
                  <c:v>14.65</c:v>
                </c:pt>
                <c:pt idx="587">
                  <c:v>14.675000000000001</c:v>
                </c:pt>
                <c:pt idx="588">
                  <c:v>14.7</c:v>
                </c:pt>
                <c:pt idx="589">
                  <c:v>14.725</c:v>
                </c:pt>
                <c:pt idx="590">
                  <c:v>14.75</c:v>
                </c:pt>
                <c:pt idx="591">
                  <c:v>14.775</c:v>
                </c:pt>
                <c:pt idx="592">
                  <c:v>14.8</c:v>
                </c:pt>
                <c:pt idx="593">
                  <c:v>14.824999999999999</c:v>
                </c:pt>
                <c:pt idx="594">
                  <c:v>14.85</c:v>
                </c:pt>
                <c:pt idx="595">
                  <c:v>14.875</c:v>
                </c:pt>
                <c:pt idx="596">
                  <c:v>14.9</c:v>
                </c:pt>
                <c:pt idx="597">
                  <c:v>14.925000000000001</c:v>
                </c:pt>
                <c:pt idx="598">
                  <c:v>14.95</c:v>
                </c:pt>
                <c:pt idx="599">
                  <c:v>14.975</c:v>
                </c:pt>
                <c:pt idx="600">
                  <c:v>15</c:v>
                </c:pt>
                <c:pt idx="601">
                  <c:v>15.025</c:v>
                </c:pt>
                <c:pt idx="602">
                  <c:v>15.05</c:v>
                </c:pt>
                <c:pt idx="603">
                  <c:v>15.074999999999999</c:v>
                </c:pt>
                <c:pt idx="604">
                  <c:v>15.1</c:v>
                </c:pt>
                <c:pt idx="605">
                  <c:v>15.125</c:v>
                </c:pt>
                <c:pt idx="606">
                  <c:v>15.15</c:v>
                </c:pt>
                <c:pt idx="607">
                  <c:v>15.175000000000001</c:v>
                </c:pt>
                <c:pt idx="608">
                  <c:v>15.2</c:v>
                </c:pt>
                <c:pt idx="609">
                  <c:v>15.225</c:v>
                </c:pt>
                <c:pt idx="610">
                  <c:v>15.25</c:v>
                </c:pt>
                <c:pt idx="611">
                  <c:v>15.275</c:v>
                </c:pt>
                <c:pt idx="612">
                  <c:v>15.3</c:v>
                </c:pt>
                <c:pt idx="613">
                  <c:v>15.324999999999999</c:v>
                </c:pt>
                <c:pt idx="614">
                  <c:v>15.35</c:v>
                </c:pt>
                <c:pt idx="615">
                  <c:v>15.375</c:v>
                </c:pt>
                <c:pt idx="616">
                  <c:v>15.4</c:v>
                </c:pt>
                <c:pt idx="617">
                  <c:v>15.425000000000001</c:v>
                </c:pt>
                <c:pt idx="618">
                  <c:v>15.45</c:v>
                </c:pt>
                <c:pt idx="619">
                  <c:v>15.475</c:v>
                </c:pt>
                <c:pt idx="620">
                  <c:v>15.5</c:v>
                </c:pt>
                <c:pt idx="621">
                  <c:v>15.525</c:v>
                </c:pt>
                <c:pt idx="622">
                  <c:v>15.55</c:v>
                </c:pt>
                <c:pt idx="623">
                  <c:v>15.574999999999999</c:v>
                </c:pt>
                <c:pt idx="624">
                  <c:v>15.6</c:v>
                </c:pt>
                <c:pt idx="625">
                  <c:v>15.625</c:v>
                </c:pt>
                <c:pt idx="626">
                  <c:v>15.65</c:v>
                </c:pt>
                <c:pt idx="627">
                  <c:v>15.675000000000001</c:v>
                </c:pt>
                <c:pt idx="628">
                  <c:v>15.7</c:v>
                </c:pt>
                <c:pt idx="629">
                  <c:v>15.725</c:v>
                </c:pt>
                <c:pt idx="630">
                  <c:v>15.75</c:v>
                </c:pt>
                <c:pt idx="631">
                  <c:v>15.775</c:v>
                </c:pt>
                <c:pt idx="632">
                  <c:v>15.8</c:v>
                </c:pt>
                <c:pt idx="633">
                  <c:v>15.824999999999999</c:v>
                </c:pt>
                <c:pt idx="634">
                  <c:v>15.85</c:v>
                </c:pt>
                <c:pt idx="635">
                  <c:v>15.875</c:v>
                </c:pt>
                <c:pt idx="636">
                  <c:v>15.9</c:v>
                </c:pt>
                <c:pt idx="637">
                  <c:v>15.925000000000001</c:v>
                </c:pt>
                <c:pt idx="638">
                  <c:v>15.95</c:v>
                </c:pt>
                <c:pt idx="639">
                  <c:v>15.975</c:v>
                </c:pt>
                <c:pt idx="640">
                  <c:v>16</c:v>
                </c:pt>
                <c:pt idx="641">
                  <c:v>16.024999999999999</c:v>
                </c:pt>
                <c:pt idx="642">
                  <c:v>16.05</c:v>
                </c:pt>
                <c:pt idx="643">
                  <c:v>16.074999999999999</c:v>
                </c:pt>
                <c:pt idx="644">
                  <c:v>16.100000000000001</c:v>
                </c:pt>
                <c:pt idx="645">
                  <c:v>16.125</c:v>
                </c:pt>
                <c:pt idx="646">
                  <c:v>16.149999999999999</c:v>
                </c:pt>
                <c:pt idx="647">
                  <c:v>16.175000000000001</c:v>
                </c:pt>
                <c:pt idx="648">
                  <c:v>16.2</c:v>
                </c:pt>
                <c:pt idx="649">
                  <c:v>16.225000000000001</c:v>
                </c:pt>
                <c:pt idx="650">
                  <c:v>16.25</c:v>
                </c:pt>
                <c:pt idx="651">
                  <c:v>16.274999999999999</c:v>
                </c:pt>
                <c:pt idx="652">
                  <c:v>16.3</c:v>
                </c:pt>
                <c:pt idx="653">
                  <c:v>16.324999999999999</c:v>
                </c:pt>
                <c:pt idx="654">
                  <c:v>16.350000000000001</c:v>
                </c:pt>
                <c:pt idx="655">
                  <c:v>16.375</c:v>
                </c:pt>
                <c:pt idx="656">
                  <c:v>16.399999999999999</c:v>
                </c:pt>
                <c:pt idx="657">
                  <c:v>16.425000000000001</c:v>
                </c:pt>
                <c:pt idx="658">
                  <c:v>16.45</c:v>
                </c:pt>
                <c:pt idx="659">
                  <c:v>16.475000000000001</c:v>
                </c:pt>
                <c:pt idx="660">
                  <c:v>16.5</c:v>
                </c:pt>
                <c:pt idx="661">
                  <c:v>16.524999999999999</c:v>
                </c:pt>
                <c:pt idx="662">
                  <c:v>16.55</c:v>
                </c:pt>
                <c:pt idx="663">
                  <c:v>16.574999999999999</c:v>
                </c:pt>
                <c:pt idx="664">
                  <c:v>16.600000000000001</c:v>
                </c:pt>
                <c:pt idx="665">
                  <c:v>16.625</c:v>
                </c:pt>
                <c:pt idx="666">
                  <c:v>16.649999999999999</c:v>
                </c:pt>
                <c:pt idx="667">
                  <c:v>16.675000000000001</c:v>
                </c:pt>
                <c:pt idx="668">
                  <c:v>16.7</c:v>
                </c:pt>
                <c:pt idx="669">
                  <c:v>16.725000000000001</c:v>
                </c:pt>
                <c:pt idx="670">
                  <c:v>16.75</c:v>
                </c:pt>
                <c:pt idx="671">
                  <c:v>16.774999999999999</c:v>
                </c:pt>
                <c:pt idx="672">
                  <c:v>16.8</c:v>
                </c:pt>
                <c:pt idx="673">
                  <c:v>16.824999999999999</c:v>
                </c:pt>
                <c:pt idx="674">
                  <c:v>16.850000000000001</c:v>
                </c:pt>
                <c:pt idx="675">
                  <c:v>16.875</c:v>
                </c:pt>
                <c:pt idx="676">
                  <c:v>16.899999999999999</c:v>
                </c:pt>
                <c:pt idx="677">
                  <c:v>16.925000000000001</c:v>
                </c:pt>
                <c:pt idx="678">
                  <c:v>16.95</c:v>
                </c:pt>
                <c:pt idx="679">
                  <c:v>16.975000000000001</c:v>
                </c:pt>
                <c:pt idx="680">
                  <c:v>17</c:v>
                </c:pt>
                <c:pt idx="681">
                  <c:v>17.024999999999999</c:v>
                </c:pt>
                <c:pt idx="682">
                  <c:v>17.05</c:v>
                </c:pt>
                <c:pt idx="683">
                  <c:v>17.074999999999999</c:v>
                </c:pt>
                <c:pt idx="684">
                  <c:v>17.100000000000001</c:v>
                </c:pt>
                <c:pt idx="685">
                  <c:v>17.125</c:v>
                </c:pt>
                <c:pt idx="686">
                  <c:v>17.149999999999999</c:v>
                </c:pt>
                <c:pt idx="687">
                  <c:v>17.175000000000001</c:v>
                </c:pt>
                <c:pt idx="688">
                  <c:v>17.2</c:v>
                </c:pt>
                <c:pt idx="689">
                  <c:v>17.225000000000001</c:v>
                </c:pt>
                <c:pt idx="690">
                  <c:v>17.25</c:v>
                </c:pt>
                <c:pt idx="691">
                  <c:v>17.274999999999999</c:v>
                </c:pt>
                <c:pt idx="692">
                  <c:v>17.3</c:v>
                </c:pt>
                <c:pt idx="693">
                  <c:v>17.324999999999999</c:v>
                </c:pt>
                <c:pt idx="694">
                  <c:v>17.350000000000001</c:v>
                </c:pt>
                <c:pt idx="695">
                  <c:v>17.375</c:v>
                </c:pt>
                <c:pt idx="696">
                  <c:v>17.399999999999999</c:v>
                </c:pt>
                <c:pt idx="697">
                  <c:v>17.425000000000001</c:v>
                </c:pt>
                <c:pt idx="698">
                  <c:v>17.45</c:v>
                </c:pt>
                <c:pt idx="699">
                  <c:v>17.475000000000001</c:v>
                </c:pt>
                <c:pt idx="700">
                  <c:v>17.5</c:v>
                </c:pt>
                <c:pt idx="701">
                  <c:v>17.524999999999999</c:v>
                </c:pt>
                <c:pt idx="702">
                  <c:v>17.55</c:v>
                </c:pt>
                <c:pt idx="703">
                  <c:v>17.574999999999999</c:v>
                </c:pt>
                <c:pt idx="704">
                  <c:v>17.600000000000001</c:v>
                </c:pt>
                <c:pt idx="705">
                  <c:v>17.625</c:v>
                </c:pt>
                <c:pt idx="706">
                  <c:v>17.649999999999999</c:v>
                </c:pt>
                <c:pt idx="707">
                  <c:v>17.675000000000001</c:v>
                </c:pt>
                <c:pt idx="708">
                  <c:v>17.7</c:v>
                </c:pt>
                <c:pt idx="709">
                  <c:v>17.725000000000001</c:v>
                </c:pt>
                <c:pt idx="710">
                  <c:v>17.75</c:v>
                </c:pt>
                <c:pt idx="711">
                  <c:v>17.774999999999999</c:v>
                </c:pt>
                <c:pt idx="712">
                  <c:v>17.8</c:v>
                </c:pt>
                <c:pt idx="713">
                  <c:v>17.824999999999999</c:v>
                </c:pt>
                <c:pt idx="714">
                  <c:v>17.850000000000001</c:v>
                </c:pt>
                <c:pt idx="715">
                  <c:v>17.875</c:v>
                </c:pt>
                <c:pt idx="716">
                  <c:v>17.899999999999999</c:v>
                </c:pt>
                <c:pt idx="717">
                  <c:v>17.925000000000001</c:v>
                </c:pt>
                <c:pt idx="718">
                  <c:v>17.95</c:v>
                </c:pt>
                <c:pt idx="719">
                  <c:v>17.975000000000001</c:v>
                </c:pt>
                <c:pt idx="720">
                  <c:v>18</c:v>
                </c:pt>
                <c:pt idx="721">
                  <c:v>18.024999999999999</c:v>
                </c:pt>
                <c:pt idx="722">
                  <c:v>18.05</c:v>
                </c:pt>
                <c:pt idx="723">
                  <c:v>18.074999999999999</c:v>
                </c:pt>
                <c:pt idx="724">
                  <c:v>18.100000000000001</c:v>
                </c:pt>
                <c:pt idx="725">
                  <c:v>18.125</c:v>
                </c:pt>
                <c:pt idx="726">
                  <c:v>18.149999999999999</c:v>
                </c:pt>
                <c:pt idx="727">
                  <c:v>18.175000000000001</c:v>
                </c:pt>
                <c:pt idx="728">
                  <c:v>18.2</c:v>
                </c:pt>
                <c:pt idx="729">
                  <c:v>18.225000000000001</c:v>
                </c:pt>
                <c:pt idx="730">
                  <c:v>18.25</c:v>
                </c:pt>
                <c:pt idx="731">
                  <c:v>18.274999999999999</c:v>
                </c:pt>
                <c:pt idx="732">
                  <c:v>18.3</c:v>
                </c:pt>
                <c:pt idx="733">
                  <c:v>18.324999999999999</c:v>
                </c:pt>
                <c:pt idx="734">
                  <c:v>18.350000000000001</c:v>
                </c:pt>
                <c:pt idx="735">
                  <c:v>18.375</c:v>
                </c:pt>
                <c:pt idx="736">
                  <c:v>18.399999999999999</c:v>
                </c:pt>
                <c:pt idx="737">
                  <c:v>18.425000000000001</c:v>
                </c:pt>
                <c:pt idx="738">
                  <c:v>18.45</c:v>
                </c:pt>
                <c:pt idx="739">
                  <c:v>18.475000000000001</c:v>
                </c:pt>
                <c:pt idx="740">
                  <c:v>18.5</c:v>
                </c:pt>
                <c:pt idx="741">
                  <c:v>18.524999999999999</c:v>
                </c:pt>
                <c:pt idx="742">
                  <c:v>18.55</c:v>
                </c:pt>
                <c:pt idx="743">
                  <c:v>18.574999999999999</c:v>
                </c:pt>
                <c:pt idx="744">
                  <c:v>18.600000000000001</c:v>
                </c:pt>
                <c:pt idx="745">
                  <c:v>18.625</c:v>
                </c:pt>
                <c:pt idx="746">
                  <c:v>18.649999999999999</c:v>
                </c:pt>
                <c:pt idx="747">
                  <c:v>18.675000000000001</c:v>
                </c:pt>
                <c:pt idx="748">
                  <c:v>18.7</c:v>
                </c:pt>
                <c:pt idx="749">
                  <c:v>18.725000000000001</c:v>
                </c:pt>
                <c:pt idx="750">
                  <c:v>18.75</c:v>
                </c:pt>
                <c:pt idx="751">
                  <c:v>18.774999999999999</c:v>
                </c:pt>
                <c:pt idx="752">
                  <c:v>18.8</c:v>
                </c:pt>
                <c:pt idx="753">
                  <c:v>18.824999999999999</c:v>
                </c:pt>
                <c:pt idx="754">
                  <c:v>18.850000000000001</c:v>
                </c:pt>
                <c:pt idx="755">
                  <c:v>18.875</c:v>
                </c:pt>
                <c:pt idx="756">
                  <c:v>18.899999999999999</c:v>
                </c:pt>
                <c:pt idx="757">
                  <c:v>18.925000000000001</c:v>
                </c:pt>
                <c:pt idx="758">
                  <c:v>18.95</c:v>
                </c:pt>
                <c:pt idx="759">
                  <c:v>18.975000000000001</c:v>
                </c:pt>
                <c:pt idx="760">
                  <c:v>19</c:v>
                </c:pt>
                <c:pt idx="761">
                  <c:v>19.024999999999999</c:v>
                </c:pt>
                <c:pt idx="762">
                  <c:v>19.05</c:v>
                </c:pt>
                <c:pt idx="763">
                  <c:v>19.074999999999999</c:v>
                </c:pt>
                <c:pt idx="764">
                  <c:v>19.100000000000001</c:v>
                </c:pt>
                <c:pt idx="765">
                  <c:v>19.125</c:v>
                </c:pt>
                <c:pt idx="766">
                  <c:v>19.149999999999999</c:v>
                </c:pt>
                <c:pt idx="767">
                  <c:v>19.175000000000001</c:v>
                </c:pt>
                <c:pt idx="768">
                  <c:v>19.2</c:v>
                </c:pt>
                <c:pt idx="769">
                  <c:v>19.225000000000001</c:v>
                </c:pt>
                <c:pt idx="770">
                  <c:v>19.25</c:v>
                </c:pt>
                <c:pt idx="771">
                  <c:v>19.274999999999999</c:v>
                </c:pt>
                <c:pt idx="772">
                  <c:v>19.3</c:v>
                </c:pt>
                <c:pt idx="773">
                  <c:v>19.324999999999999</c:v>
                </c:pt>
                <c:pt idx="774">
                  <c:v>19.350000000000001</c:v>
                </c:pt>
                <c:pt idx="775">
                  <c:v>19.375</c:v>
                </c:pt>
                <c:pt idx="776">
                  <c:v>19.399999999999999</c:v>
                </c:pt>
                <c:pt idx="777">
                  <c:v>19.425000000000001</c:v>
                </c:pt>
                <c:pt idx="778">
                  <c:v>19.45</c:v>
                </c:pt>
                <c:pt idx="779">
                  <c:v>19.475000000000001</c:v>
                </c:pt>
                <c:pt idx="780">
                  <c:v>19.5</c:v>
                </c:pt>
                <c:pt idx="781">
                  <c:v>19.524999999999999</c:v>
                </c:pt>
                <c:pt idx="782">
                  <c:v>19.55</c:v>
                </c:pt>
                <c:pt idx="783">
                  <c:v>19.574999999999999</c:v>
                </c:pt>
                <c:pt idx="784">
                  <c:v>19.600000000000001</c:v>
                </c:pt>
                <c:pt idx="785">
                  <c:v>19.625</c:v>
                </c:pt>
                <c:pt idx="786">
                  <c:v>19.649999999999999</c:v>
                </c:pt>
                <c:pt idx="787">
                  <c:v>19.675000000000001</c:v>
                </c:pt>
                <c:pt idx="788">
                  <c:v>19.7</c:v>
                </c:pt>
                <c:pt idx="789">
                  <c:v>19.725000000000001</c:v>
                </c:pt>
                <c:pt idx="790">
                  <c:v>19.75</c:v>
                </c:pt>
                <c:pt idx="791">
                  <c:v>19.774999999999999</c:v>
                </c:pt>
                <c:pt idx="792">
                  <c:v>19.8</c:v>
                </c:pt>
                <c:pt idx="793">
                  <c:v>19.824999999999999</c:v>
                </c:pt>
                <c:pt idx="794">
                  <c:v>19.850000000000001</c:v>
                </c:pt>
                <c:pt idx="795">
                  <c:v>19.875</c:v>
                </c:pt>
                <c:pt idx="796">
                  <c:v>19.899999999999999</c:v>
                </c:pt>
                <c:pt idx="797">
                  <c:v>19.925000000000001</c:v>
                </c:pt>
                <c:pt idx="798">
                  <c:v>19.95</c:v>
                </c:pt>
                <c:pt idx="799">
                  <c:v>19.975000000000001</c:v>
                </c:pt>
                <c:pt idx="800">
                  <c:v>20</c:v>
                </c:pt>
                <c:pt idx="801">
                  <c:v>20.024999999999999</c:v>
                </c:pt>
                <c:pt idx="802">
                  <c:v>20.05</c:v>
                </c:pt>
                <c:pt idx="803">
                  <c:v>20.074999999999999</c:v>
                </c:pt>
                <c:pt idx="804">
                  <c:v>20.100000000000001</c:v>
                </c:pt>
                <c:pt idx="805">
                  <c:v>20.125</c:v>
                </c:pt>
                <c:pt idx="806">
                  <c:v>20.149999999999999</c:v>
                </c:pt>
                <c:pt idx="807">
                  <c:v>20.175000000000001</c:v>
                </c:pt>
                <c:pt idx="808">
                  <c:v>20.2</c:v>
                </c:pt>
                <c:pt idx="809">
                  <c:v>20.225000000000001</c:v>
                </c:pt>
                <c:pt idx="810">
                  <c:v>20.25</c:v>
                </c:pt>
                <c:pt idx="811">
                  <c:v>20.274999999999999</c:v>
                </c:pt>
                <c:pt idx="812">
                  <c:v>20.3</c:v>
                </c:pt>
                <c:pt idx="813">
                  <c:v>20.324999999999999</c:v>
                </c:pt>
                <c:pt idx="814">
                  <c:v>20.350000000000001</c:v>
                </c:pt>
                <c:pt idx="815">
                  <c:v>20.375</c:v>
                </c:pt>
                <c:pt idx="816">
                  <c:v>20.399999999999999</c:v>
                </c:pt>
                <c:pt idx="817">
                  <c:v>20.425000000000001</c:v>
                </c:pt>
                <c:pt idx="818">
                  <c:v>20.45</c:v>
                </c:pt>
                <c:pt idx="819">
                  <c:v>20.475000000000001</c:v>
                </c:pt>
                <c:pt idx="820">
                  <c:v>20.5</c:v>
                </c:pt>
                <c:pt idx="821">
                  <c:v>20.524999999999999</c:v>
                </c:pt>
                <c:pt idx="822">
                  <c:v>20.55</c:v>
                </c:pt>
                <c:pt idx="823">
                  <c:v>20.574999999999999</c:v>
                </c:pt>
                <c:pt idx="824">
                  <c:v>20.6</c:v>
                </c:pt>
                <c:pt idx="825">
                  <c:v>20.625</c:v>
                </c:pt>
                <c:pt idx="826">
                  <c:v>20.65</c:v>
                </c:pt>
                <c:pt idx="827">
                  <c:v>20.675000000000001</c:v>
                </c:pt>
                <c:pt idx="828">
                  <c:v>20.7</c:v>
                </c:pt>
                <c:pt idx="829">
                  <c:v>20.725000000000001</c:v>
                </c:pt>
                <c:pt idx="830">
                  <c:v>20.75</c:v>
                </c:pt>
                <c:pt idx="831">
                  <c:v>20.774999999999999</c:v>
                </c:pt>
                <c:pt idx="832">
                  <c:v>20.8</c:v>
                </c:pt>
                <c:pt idx="833">
                  <c:v>20.824999999999999</c:v>
                </c:pt>
                <c:pt idx="834">
                  <c:v>20.85</c:v>
                </c:pt>
                <c:pt idx="835">
                  <c:v>20.875</c:v>
                </c:pt>
                <c:pt idx="836">
                  <c:v>20.9</c:v>
                </c:pt>
                <c:pt idx="837">
                  <c:v>20.925000000000001</c:v>
                </c:pt>
                <c:pt idx="838">
                  <c:v>20.95</c:v>
                </c:pt>
                <c:pt idx="839">
                  <c:v>20.975000000000001</c:v>
                </c:pt>
                <c:pt idx="840">
                  <c:v>21</c:v>
                </c:pt>
                <c:pt idx="841">
                  <c:v>21.024999999999999</c:v>
                </c:pt>
                <c:pt idx="842">
                  <c:v>21.05</c:v>
                </c:pt>
                <c:pt idx="843">
                  <c:v>21.074999999999999</c:v>
                </c:pt>
                <c:pt idx="844">
                  <c:v>21.1</c:v>
                </c:pt>
                <c:pt idx="845">
                  <c:v>21.125</c:v>
                </c:pt>
                <c:pt idx="846">
                  <c:v>21.15</c:v>
                </c:pt>
                <c:pt idx="847">
                  <c:v>21.175000000000001</c:v>
                </c:pt>
                <c:pt idx="848">
                  <c:v>21.2</c:v>
                </c:pt>
                <c:pt idx="849">
                  <c:v>21.225000000000001</c:v>
                </c:pt>
                <c:pt idx="850">
                  <c:v>21.25</c:v>
                </c:pt>
                <c:pt idx="851">
                  <c:v>21.274999999999999</c:v>
                </c:pt>
                <c:pt idx="852">
                  <c:v>21.3</c:v>
                </c:pt>
                <c:pt idx="853">
                  <c:v>21.324999999999999</c:v>
                </c:pt>
                <c:pt idx="854">
                  <c:v>21.35</c:v>
                </c:pt>
                <c:pt idx="855">
                  <c:v>21.375</c:v>
                </c:pt>
                <c:pt idx="856">
                  <c:v>21.4</c:v>
                </c:pt>
                <c:pt idx="857">
                  <c:v>21.425000000000001</c:v>
                </c:pt>
                <c:pt idx="858">
                  <c:v>21.45</c:v>
                </c:pt>
                <c:pt idx="859">
                  <c:v>21.475000000000001</c:v>
                </c:pt>
                <c:pt idx="860">
                  <c:v>21.5</c:v>
                </c:pt>
                <c:pt idx="861">
                  <c:v>21.524999999999999</c:v>
                </c:pt>
                <c:pt idx="862">
                  <c:v>21.55</c:v>
                </c:pt>
                <c:pt idx="863">
                  <c:v>21.574999999999999</c:v>
                </c:pt>
                <c:pt idx="864">
                  <c:v>21.6</c:v>
                </c:pt>
                <c:pt idx="865">
                  <c:v>21.625</c:v>
                </c:pt>
                <c:pt idx="866">
                  <c:v>21.65</c:v>
                </c:pt>
                <c:pt idx="867">
                  <c:v>21.675000000000001</c:v>
                </c:pt>
                <c:pt idx="868">
                  <c:v>21.7</c:v>
                </c:pt>
                <c:pt idx="869">
                  <c:v>21.725000000000001</c:v>
                </c:pt>
                <c:pt idx="870">
                  <c:v>21.75</c:v>
                </c:pt>
                <c:pt idx="871">
                  <c:v>21.774999999999999</c:v>
                </c:pt>
                <c:pt idx="872">
                  <c:v>21.8</c:v>
                </c:pt>
                <c:pt idx="873">
                  <c:v>21.824999999999999</c:v>
                </c:pt>
                <c:pt idx="874">
                  <c:v>21.85</c:v>
                </c:pt>
                <c:pt idx="875">
                  <c:v>21.875</c:v>
                </c:pt>
                <c:pt idx="876">
                  <c:v>21.9</c:v>
                </c:pt>
                <c:pt idx="877">
                  <c:v>21.925000000000001</c:v>
                </c:pt>
                <c:pt idx="878">
                  <c:v>21.95</c:v>
                </c:pt>
                <c:pt idx="879">
                  <c:v>21.975000000000001</c:v>
                </c:pt>
                <c:pt idx="880">
                  <c:v>22</c:v>
                </c:pt>
                <c:pt idx="881">
                  <c:v>22.024999999999999</c:v>
                </c:pt>
                <c:pt idx="882">
                  <c:v>22.05</c:v>
                </c:pt>
                <c:pt idx="883">
                  <c:v>22.074999999999999</c:v>
                </c:pt>
                <c:pt idx="884">
                  <c:v>22.1</c:v>
                </c:pt>
                <c:pt idx="885">
                  <c:v>22.125</c:v>
                </c:pt>
                <c:pt idx="886">
                  <c:v>22.15</c:v>
                </c:pt>
                <c:pt idx="887">
                  <c:v>22.175000000000001</c:v>
                </c:pt>
                <c:pt idx="888">
                  <c:v>22.2</c:v>
                </c:pt>
                <c:pt idx="889">
                  <c:v>22.225000000000001</c:v>
                </c:pt>
                <c:pt idx="890">
                  <c:v>22.25</c:v>
                </c:pt>
                <c:pt idx="891">
                  <c:v>22.274999999999999</c:v>
                </c:pt>
                <c:pt idx="892">
                  <c:v>22.3</c:v>
                </c:pt>
                <c:pt idx="893">
                  <c:v>22.324999999999999</c:v>
                </c:pt>
                <c:pt idx="894">
                  <c:v>22.35</c:v>
                </c:pt>
                <c:pt idx="895">
                  <c:v>22.375</c:v>
                </c:pt>
                <c:pt idx="896">
                  <c:v>22.4</c:v>
                </c:pt>
                <c:pt idx="897">
                  <c:v>22.425000000000001</c:v>
                </c:pt>
                <c:pt idx="898">
                  <c:v>22.45</c:v>
                </c:pt>
                <c:pt idx="899">
                  <c:v>22.475000000000001</c:v>
                </c:pt>
                <c:pt idx="900">
                  <c:v>22.5</c:v>
                </c:pt>
                <c:pt idx="901">
                  <c:v>22.524999999999999</c:v>
                </c:pt>
                <c:pt idx="902">
                  <c:v>22.55</c:v>
                </c:pt>
                <c:pt idx="903">
                  <c:v>22.574999999999999</c:v>
                </c:pt>
                <c:pt idx="904">
                  <c:v>22.6</c:v>
                </c:pt>
                <c:pt idx="905">
                  <c:v>22.625</c:v>
                </c:pt>
                <c:pt idx="906">
                  <c:v>22.65</c:v>
                </c:pt>
                <c:pt idx="907">
                  <c:v>22.675000000000001</c:v>
                </c:pt>
                <c:pt idx="908">
                  <c:v>22.7</c:v>
                </c:pt>
                <c:pt idx="909">
                  <c:v>22.725000000000001</c:v>
                </c:pt>
                <c:pt idx="910">
                  <c:v>22.75</c:v>
                </c:pt>
                <c:pt idx="911">
                  <c:v>22.774999999999999</c:v>
                </c:pt>
                <c:pt idx="912">
                  <c:v>22.8</c:v>
                </c:pt>
                <c:pt idx="913">
                  <c:v>22.824999999999999</c:v>
                </c:pt>
                <c:pt idx="914">
                  <c:v>22.85</c:v>
                </c:pt>
                <c:pt idx="915">
                  <c:v>22.875</c:v>
                </c:pt>
                <c:pt idx="916">
                  <c:v>22.9</c:v>
                </c:pt>
                <c:pt idx="917">
                  <c:v>22.925000000000001</c:v>
                </c:pt>
                <c:pt idx="918">
                  <c:v>22.95</c:v>
                </c:pt>
                <c:pt idx="919">
                  <c:v>22.975000000000001</c:v>
                </c:pt>
                <c:pt idx="920">
                  <c:v>23</c:v>
                </c:pt>
                <c:pt idx="921">
                  <c:v>23.024999999999999</c:v>
                </c:pt>
                <c:pt idx="922">
                  <c:v>23.05</c:v>
                </c:pt>
                <c:pt idx="923">
                  <c:v>23.074999999999999</c:v>
                </c:pt>
                <c:pt idx="924">
                  <c:v>23.1</c:v>
                </c:pt>
                <c:pt idx="925">
                  <c:v>23.125</c:v>
                </c:pt>
                <c:pt idx="926">
                  <c:v>23.15</c:v>
                </c:pt>
                <c:pt idx="927">
                  <c:v>23.175000000000001</c:v>
                </c:pt>
                <c:pt idx="928">
                  <c:v>23.2</c:v>
                </c:pt>
                <c:pt idx="929">
                  <c:v>23.225000000000001</c:v>
                </c:pt>
                <c:pt idx="930">
                  <c:v>23.25</c:v>
                </c:pt>
                <c:pt idx="931">
                  <c:v>23.274999999999999</c:v>
                </c:pt>
                <c:pt idx="932">
                  <c:v>23.3</c:v>
                </c:pt>
                <c:pt idx="933">
                  <c:v>23.324999999999999</c:v>
                </c:pt>
                <c:pt idx="934">
                  <c:v>23.35</c:v>
                </c:pt>
                <c:pt idx="935">
                  <c:v>23.375</c:v>
                </c:pt>
                <c:pt idx="936">
                  <c:v>23.4</c:v>
                </c:pt>
                <c:pt idx="937">
                  <c:v>23.425000000000001</c:v>
                </c:pt>
                <c:pt idx="938">
                  <c:v>23.45</c:v>
                </c:pt>
                <c:pt idx="939">
                  <c:v>23.475000000000001</c:v>
                </c:pt>
                <c:pt idx="940">
                  <c:v>23.5</c:v>
                </c:pt>
                <c:pt idx="941">
                  <c:v>23.524999999999999</c:v>
                </c:pt>
                <c:pt idx="942">
                  <c:v>23.55</c:v>
                </c:pt>
                <c:pt idx="943">
                  <c:v>23.574999999999999</c:v>
                </c:pt>
                <c:pt idx="944">
                  <c:v>23.6</c:v>
                </c:pt>
                <c:pt idx="945">
                  <c:v>23.625</c:v>
                </c:pt>
                <c:pt idx="946">
                  <c:v>23.65</c:v>
                </c:pt>
                <c:pt idx="947">
                  <c:v>23.675000000000001</c:v>
                </c:pt>
                <c:pt idx="948">
                  <c:v>23.7</c:v>
                </c:pt>
                <c:pt idx="949">
                  <c:v>23.725000000000001</c:v>
                </c:pt>
                <c:pt idx="950">
                  <c:v>23.75</c:v>
                </c:pt>
                <c:pt idx="951">
                  <c:v>23.774999999999999</c:v>
                </c:pt>
                <c:pt idx="952">
                  <c:v>23.8</c:v>
                </c:pt>
                <c:pt idx="953">
                  <c:v>23.824999999999999</c:v>
                </c:pt>
                <c:pt idx="954">
                  <c:v>23.85</c:v>
                </c:pt>
                <c:pt idx="955">
                  <c:v>23.875</c:v>
                </c:pt>
                <c:pt idx="956">
                  <c:v>23.9</c:v>
                </c:pt>
                <c:pt idx="957">
                  <c:v>23.925000000000001</c:v>
                </c:pt>
                <c:pt idx="958">
                  <c:v>23.95</c:v>
                </c:pt>
                <c:pt idx="959">
                  <c:v>23.975000000000001</c:v>
                </c:pt>
                <c:pt idx="960">
                  <c:v>24</c:v>
                </c:pt>
                <c:pt idx="961">
                  <c:v>24.024999999999999</c:v>
                </c:pt>
                <c:pt idx="962">
                  <c:v>24.05</c:v>
                </c:pt>
                <c:pt idx="963">
                  <c:v>24.074999999999999</c:v>
                </c:pt>
                <c:pt idx="964">
                  <c:v>24.1</c:v>
                </c:pt>
                <c:pt idx="965">
                  <c:v>24.125</c:v>
                </c:pt>
                <c:pt idx="966">
                  <c:v>24.15</c:v>
                </c:pt>
                <c:pt idx="967">
                  <c:v>24.175000000000001</c:v>
                </c:pt>
                <c:pt idx="968">
                  <c:v>24.2</c:v>
                </c:pt>
                <c:pt idx="969">
                  <c:v>24.225000000000001</c:v>
                </c:pt>
                <c:pt idx="970">
                  <c:v>24.25</c:v>
                </c:pt>
                <c:pt idx="971">
                  <c:v>24.274999999999999</c:v>
                </c:pt>
                <c:pt idx="972">
                  <c:v>24.3</c:v>
                </c:pt>
                <c:pt idx="973">
                  <c:v>24.324999999999999</c:v>
                </c:pt>
                <c:pt idx="974">
                  <c:v>24.35</c:v>
                </c:pt>
                <c:pt idx="975">
                  <c:v>24.375</c:v>
                </c:pt>
                <c:pt idx="976">
                  <c:v>24.4</c:v>
                </c:pt>
                <c:pt idx="977">
                  <c:v>24.425000000000001</c:v>
                </c:pt>
                <c:pt idx="978">
                  <c:v>24.45</c:v>
                </c:pt>
                <c:pt idx="979">
                  <c:v>24.475000000000001</c:v>
                </c:pt>
                <c:pt idx="980">
                  <c:v>24.5</c:v>
                </c:pt>
                <c:pt idx="981">
                  <c:v>24.524999999999999</c:v>
                </c:pt>
                <c:pt idx="982">
                  <c:v>24.55</c:v>
                </c:pt>
                <c:pt idx="983">
                  <c:v>24.574999999999999</c:v>
                </c:pt>
                <c:pt idx="984">
                  <c:v>24.6</c:v>
                </c:pt>
                <c:pt idx="985">
                  <c:v>24.625</c:v>
                </c:pt>
                <c:pt idx="986">
                  <c:v>24.65</c:v>
                </c:pt>
                <c:pt idx="987">
                  <c:v>24.675000000000001</c:v>
                </c:pt>
                <c:pt idx="988">
                  <c:v>24.7</c:v>
                </c:pt>
                <c:pt idx="989">
                  <c:v>24.725000000000001</c:v>
                </c:pt>
                <c:pt idx="990">
                  <c:v>24.75</c:v>
                </c:pt>
                <c:pt idx="991">
                  <c:v>24.774999999999999</c:v>
                </c:pt>
                <c:pt idx="992">
                  <c:v>24.8</c:v>
                </c:pt>
                <c:pt idx="993">
                  <c:v>24.824999999999999</c:v>
                </c:pt>
                <c:pt idx="994">
                  <c:v>24.85</c:v>
                </c:pt>
                <c:pt idx="995">
                  <c:v>24.875</c:v>
                </c:pt>
                <c:pt idx="996">
                  <c:v>24.9</c:v>
                </c:pt>
                <c:pt idx="997">
                  <c:v>24.925000000000001</c:v>
                </c:pt>
                <c:pt idx="998">
                  <c:v>24.95</c:v>
                </c:pt>
                <c:pt idx="999">
                  <c:v>24.975000000000001</c:v>
                </c:pt>
                <c:pt idx="1000">
                  <c:v>25</c:v>
                </c:pt>
                <c:pt idx="1001">
                  <c:v>25.024999999999999</c:v>
                </c:pt>
                <c:pt idx="1002">
                  <c:v>25.05</c:v>
                </c:pt>
                <c:pt idx="1003">
                  <c:v>25.074999999999999</c:v>
                </c:pt>
                <c:pt idx="1004">
                  <c:v>25.1</c:v>
                </c:pt>
                <c:pt idx="1005">
                  <c:v>25.125</c:v>
                </c:pt>
                <c:pt idx="1006">
                  <c:v>25.15</c:v>
                </c:pt>
                <c:pt idx="1007">
                  <c:v>25.175000000000001</c:v>
                </c:pt>
                <c:pt idx="1008">
                  <c:v>25.2</c:v>
                </c:pt>
                <c:pt idx="1009">
                  <c:v>25.225000000000001</c:v>
                </c:pt>
                <c:pt idx="1010">
                  <c:v>25.25</c:v>
                </c:pt>
                <c:pt idx="1011">
                  <c:v>25.274999999999999</c:v>
                </c:pt>
                <c:pt idx="1012">
                  <c:v>25.3</c:v>
                </c:pt>
                <c:pt idx="1013">
                  <c:v>25.324999999999999</c:v>
                </c:pt>
                <c:pt idx="1014">
                  <c:v>25.35</c:v>
                </c:pt>
                <c:pt idx="1015">
                  <c:v>25.375</c:v>
                </c:pt>
                <c:pt idx="1016">
                  <c:v>25.4</c:v>
                </c:pt>
                <c:pt idx="1017">
                  <c:v>25.425000000000001</c:v>
                </c:pt>
                <c:pt idx="1018">
                  <c:v>25.45</c:v>
                </c:pt>
                <c:pt idx="1019">
                  <c:v>25.475000000000001</c:v>
                </c:pt>
                <c:pt idx="1020">
                  <c:v>25.5</c:v>
                </c:pt>
                <c:pt idx="1021">
                  <c:v>25.524999999999999</c:v>
                </c:pt>
                <c:pt idx="1022">
                  <c:v>25.55</c:v>
                </c:pt>
                <c:pt idx="1023">
                  <c:v>25.574999999999999</c:v>
                </c:pt>
                <c:pt idx="1024">
                  <c:v>25.6</c:v>
                </c:pt>
                <c:pt idx="1025">
                  <c:v>25.625</c:v>
                </c:pt>
                <c:pt idx="1026">
                  <c:v>25.65</c:v>
                </c:pt>
                <c:pt idx="1027">
                  <c:v>25.675000000000001</c:v>
                </c:pt>
                <c:pt idx="1028">
                  <c:v>25.7</c:v>
                </c:pt>
                <c:pt idx="1029">
                  <c:v>25.725000000000001</c:v>
                </c:pt>
                <c:pt idx="1030">
                  <c:v>25.75</c:v>
                </c:pt>
                <c:pt idx="1031">
                  <c:v>25.774999999999999</c:v>
                </c:pt>
                <c:pt idx="1032">
                  <c:v>25.8</c:v>
                </c:pt>
                <c:pt idx="1033">
                  <c:v>25.824999999999999</c:v>
                </c:pt>
                <c:pt idx="1034">
                  <c:v>25.85</c:v>
                </c:pt>
                <c:pt idx="1035">
                  <c:v>25.875</c:v>
                </c:pt>
                <c:pt idx="1036">
                  <c:v>25.9</c:v>
                </c:pt>
                <c:pt idx="1037">
                  <c:v>25.925000000000001</c:v>
                </c:pt>
                <c:pt idx="1038">
                  <c:v>25.95</c:v>
                </c:pt>
                <c:pt idx="1039">
                  <c:v>25.975000000000001</c:v>
                </c:pt>
                <c:pt idx="1040">
                  <c:v>26</c:v>
                </c:pt>
                <c:pt idx="1041">
                  <c:v>26.024999999999999</c:v>
                </c:pt>
                <c:pt idx="1042">
                  <c:v>26.05</c:v>
                </c:pt>
                <c:pt idx="1043">
                  <c:v>26.074999999999999</c:v>
                </c:pt>
                <c:pt idx="1044">
                  <c:v>26.1</c:v>
                </c:pt>
                <c:pt idx="1045">
                  <c:v>26.125</c:v>
                </c:pt>
                <c:pt idx="1046">
                  <c:v>26.15</c:v>
                </c:pt>
                <c:pt idx="1047">
                  <c:v>26.175000000000001</c:v>
                </c:pt>
                <c:pt idx="1048">
                  <c:v>26.2</c:v>
                </c:pt>
                <c:pt idx="1049">
                  <c:v>26.225000000000001</c:v>
                </c:pt>
                <c:pt idx="1050">
                  <c:v>26.25</c:v>
                </c:pt>
                <c:pt idx="1051">
                  <c:v>26.274999999999999</c:v>
                </c:pt>
                <c:pt idx="1052">
                  <c:v>26.3</c:v>
                </c:pt>
                <c:pt idx="1053">
                  <c:v>26.324999999999999</c:v>
                </c:pt>
                <c:pt idx="1054">
                  <c:v>26.35</c:v>
                </c:pt>
                <c:pt idx="1055">
                  <c:v>26.375</c:v>
                </c:pt>
                <c:pt idx="1056">
                  <c:v>26.4</c:v>
                </c:pt>
                <c:pt idx="1057">
                  <c:v>26.425000000000001</c:v>
                </c:pt>
                <c:pt idx="1058">
                  <c:v>26.45</c:v>
                </c:pt>
                <c:pt idx="1059">
                  <c:v>26.475000000000001</c:v>
                </c:pt>
                <c:pt idx="1060">
                  <c:v>26.5</c:v>
                </c:pt>
                <c:pt idx="1061">
                  <c:v>26.524999999999999</c:v>
                </c:pt>
                <c:pt idx="1062">
                  <c:v>26.55</c:v>
                </c:pt>
                <c:pt idx="1063">
                  <c:v>26.574999999999999</c:v>
                </c:pt>
                <c:pt idx="1064">
                  <c:v>26.6</c:v>
                </c:pt>
                <c:pt idx="1065">
                  <c:v>26.625</c:v>
                </c:pt>
                <c:pt idx="1066">
                  <c:v>26.65</c:v>
                </c:pt>
                <c:pt idx="1067">
                  <c:v>26.675000000000001</c:v>
                </c:pt>
                <c:pt idx="1068">
                  <c:v>26.7</c:v>
                </c:pt>
                <c:pt idx="1069">
                  <c:v>26.725000000000001</c:v>
                </c:pt>
                <c:pt idx="1070">
                  <c:v>26.75</c:v>
                </c:pt>
                <c:pt idx="1071">
                  <c:v>26.774999999999999</c:v>
                </c:pt>
                <c:pt idx="1072">
                  <c:v>26.8</c:v>
                </c:pt>
                <c:pt idx="1073">
                  <c:v>26.824999999999999</c:v>
                </c:pt>
                <c:pt idx="1074">
                  <c:v>26.85</c:v>
                </c:pt>
                <c:pt idx="1075">
                  <c:v>26.875</c:v>
                </c:pt>
                <c:pt idx="1076">
                  <c:v>26.9</c:v>
                </c:pt>
                <c:pt idx="1077">
                  <c:v>26.925000000000001</c:v>
                </c:pt>
                <c:pt idx="1078">
                  <c:v>26.95</c:v>
                </c:pt>
                <c:pt idx="1079">
                  <c:v>26.975000000000001</c:v>
                </c:pt>
                <c:pt idx="1080">
                  <c:v>27</c:v>
                </c:pt>
                <c:pt idx="1081">
                  <c:v>27.024999999999999</c:v>
                </c:pt>
                <c:pt idx="1082">
                  <c:v>27.05</c:v>
                </c:pt>
                <c:pt idx="1083">
                  <c:v>27.074999999999999</c:v>
                </c:pt>
                <c:pt idx="1084">
                  <c:v>27.1</c:v>
                </c:pt>
                <c:pt idx="1085">
                  <c:v>27.125</c:v>
                </c:pt>
                <c:pt idx="1086">
                  <c:v>27.15</c:v>
                </c:pt>
                <c:pt idx="1087">
                  <c:v>27.175000000000001</c:v>
                </c:pt>
                <c:pt idx="1088">
                  <c:v>27.2</c:v>
                </c:pt>
                <c:pt idx="1089">
                  <c:v>27.225000000000001</c:v>
                </c:pt>
                <c:pt idx="1090">
                  <c:v>27.25</c:v>
                </c:pt>
                <c:pt idx="1091">
                  <c:v>27.274999999999999</c:v>
                </c:pt>
                <c:pt idx="1092">
                  <c:v>27.3</c:v>
                </c:pt>
                <c:pt idx="1093">
                  <c:v>27.324999999999999</c:v>
                </c:pt>
                <c:pt idx="1094">
                  <c:v>27.35</c:v>
                </c:pt>
                <c:pt idx="1095">
                  <c:v>27.375</c:v>
                </c:pt>
                <c:pt idx="1096">
                  <c:v>27.4</c:v>
                </c:pt>
                <c:pt idx="1097">
                  <c:v>27.425000000000001</c:v>
                </c:pt>
                <c:pt idx="1098">
                  <c:v>27.45</c:v>
                </c:pt>
                <c:pt idx="1099">
                  <c:v>27.475000000000001</c:v>
                </c:pt>
                <c:pt idx="1100">
                  <c:v>27.5</c:v>
                </c:pt>
                <c:pt idx="1101">
                  <c:v>27.524999999999999</c:v>
                </c:pt>
                <c:pt idx="1102">
                  <c:v>27.55</c:v>
                </c:pt>
                <c:pt idx="1103">
                  <c:v>27.574999999999999</c:v>
                </c:pt>
                <c:pt idx="1104">
                  <c:v>27.6</c:v>
                </c:pt>
                <c:pt idx="1105">
                  <c:v>27.625</c:v>
                </c:pt>
                <c:pt idx="1106">
                  <c:v>27.65</c:v>
                </c:pt>
                <c:pt idx="1107">
                  <c:v>27.675000000000001</c:v>
                </c:pt>
                <c:pt idx="1108">
                  <c:v>27.7</c:v>
                </c:pt>
                <c:pt idx="1109">
                  <c:v>27.725000000000001</c:v>
                </c:pt>
                <c:pt idx="1110">
                  <c:v>27.75</c:v>
                </c:pt>
                <c:pt idx="1111">
                  <c:v>27.774999999999999</c:v>
                </c:pt>
                <c:pt idx="1112">
                  <c:v>27.8</c:v>
                </c:pt>
                <c:pt idx="1113">
                  <c:v>27.824999999999999</c:v>
                </c:pt>
                <c:pt idx="1114">
                  <c:v>27.85</c:v>
                </c:pt>
                <c:pt idx="1115">
                  <c:v>27.875</c:v>
                </c:pt>
                <c:pt idx="1116">
                  <c:v>27.9</c:v>
                </c:pt>
                <c:pt idx="1117">
                  <c:v>27.925000000000001</c:v>
                </c:pt>
                <c:pt idx="1118">
                  <c:v>27.95</c:v>
                </c:pt>
                <c:pt idx="1119">
                  <c:v>27.975000000000001</c:v>
                </c:pt>
                <c:pt idx="1120">
                  <c:v>28</c:v>
                </c:pt>
                <c:pt idx="1121">
                  <c:v>28.024999999999999</c:v>
                </c:pt>
                <c:pt idx="1122">
                  <c:v>28.05</c:v>
                </c:pt>
                <c:pt idx="1123">
                  <c:v>28.074999999999999</c:v>
                </c:pt>
                <c:pt idx="1124">
                  <c:v>28.1</c:v>
                </c:pt>
                <c:pt idx="1125">
                  <c:v>28.125</c:v>
                </c:pt>
                <c:pt idx="1126">
                  <c:v>28.15</c:v>
                </c:pt>
                <c:pt idx="1127">
                  <c:v>28.175000000000001</c:v>
                </c:pt>
                <c:pt idx="1128">
                  <c:v>28.2</c:v>
                </c:pt>
                <c:pt idx="1129">
                  <c:v>28.225000000000001</c:v>
                </c:pt>
                <c:pt idx="1130">
                  <c:v>28.25</c:v>
                </c:pt>
                <c:pt idx="1131">
                  <c:v>28.274999999999999</c:v>
                </c:pt>
                <c:pt idx="1132">
                  <c:v>28.3</c:v>
                </c:pt>
                <c:pt idx="1133">
                  <c:v>28.324999999999999</c:v>
                </c:pt>
                <c:pt idx="1134">
                  <c:v>28.35</c:v>
                </c:pt>
                <c:pt idx="1135">
                  <c:v>28.375</c:v>
                </c:pt>
                <c:pt idx="1136">
                  <c:v>28.4</c:v>
                </c:pt>
                <c:pt idx="1137">
                  <c:v>28.425000000000001</c:v>
                </c:pt>
                <c:pt idx="1138">
                  <c:v>28.45</c:v>
                </c:pt>
                <c:pt idx="1139">
                  <c:v>28.475000000000001</c:v>
                </c:pt>
                <c:pt idx="1140">
                  <c:v>28.5</c:v>
                </c:pt>
                <c:pt idx="1141">
                  <c:v>28.524999999999999</c:v>
                </c:pt>
                <c:pt idx="1142">
                  <c:v>28.55</c:v>
                </c:pt>
                <c:pt idx="1143">
                  <c:v>28.574999999999999</c:v>
                </c:pt>
                <c:pt idx="1144">
                  <c:v>28.6</c:v>
                </c:pt>
                <c:pt idx="1145">
                  <c:v>28.625</c:v>
                </c:pt>
                <c:pt idx="1146">
                  <c:v>28.65</c:v>
                </c:pt>
                <c:pt idx="1147">
                  <c:v>28.675000000000001</c:v>
                </c:pt>
                <c:pt idx="1148">
                  <c:v>28.7</c:v>
                </c:pt>
                <c:pt idx="1149">
                  <c:v>28.725000000000001</c:v>
                </c:pt>
                <c:pt idx="1150">
                  <c:v>28.75</c:v>
                </c:pt>
                <c:pt idx="1151">
                  <c:v>28.774999999999999</c:v>
                </c:pt>
                <c:pt idx="1152">
                  <c:v>28.8</c:v>
                </c:pt>
                <c:pt idx="1153">
                  <c:v>28.824999999999999</c:v>
                </c:pt>
                <c:pt idx="1154">
                  <c:v>28.85</c:v>
                </c:pt>
                <c:pt idx="1155">
                  <c:v>28.875</c:v>
                </c:pt>
                <c:pt idx="1156">
                  <c:v>28.9</c:v>
                </c:pt>
                <c:pt idx="1157">
                  <c:v>28.925000000000001</c:v>
                </c:pt>
                <c:pt idx="1158">
                  <c:v>28.95</c:v>
                </c:pt>
                <c:pt idx="1159">
                  <c:v>28.975000000000001</c:v>
                </c:pt>
                <c:pt idx="1160">
                  <c:v>29</c:v>
                </c:pt>
                <c:pt idx="1161">
                  <c:v>29.024999999999999</c:v>
                </c:pt>
                <c:pt idx="1162">
                  <c:v>29.05</c:v>
                </c:pt>
                <c:pt idx="1163">
                  <c:v>29.074999999999999</c:v>
                </c:pt>
                <c:pt idx="1164">
                  <c:v>29.1</c:v>
                </c:pt>
                <c:pt idx="1165">
                  <c:v>29.125</c:v>
                </c:pt>
                <c:pt idx="1166">
                  <c:v>29.15</c:v>
                </c:pt>
                <c:pt idx="1167">
                  <c:v>29.175000000000001</c:v>
                </c:pt>
                <c:pt idx="1168">
                  <c:v>29.2</c:v>
                </c:pt>
                <c:pt idx="1169">
                  <c:v>29.225000000000001</c:v>
                </c:pt>
                <c:pt idx="1170">
                  <c:v>29.25</c:v>
                </c:pt>
                <c:pt idx="1171">
                  <c:v>29.274999999999999</c:v>
                </c:pt>
                <c:pt idx="1172">
                  <c:v>29.3</c:v>
                </c:pt>
                <c:pt idx="1173">
                  <c:v>29.324999999999999</c:v>
                </c:pt>
                <c:pt idx="1174">
                  <c:v>29.35</c:v>
                </c:pt>
                <c:pt idx="1175">
                  <c:v>29.375</c:v>
                </c:pt>
                <c:pt idx="1176">
                  <c:v>29.4</c:v>
                </c:pt>
                <c:pt idx="1177">
                  <c:v>29.425000000000001</c:v>
                </c:pt>
                <c:pt idx="1178">
                  <c:v>29.45</c:v>
                </c:pt>
                <c:pt idx="1179">
                  <c:v>29.475000000000001</c:v>
                </c:pt>
                <c:pt idx="1180">
                  <c:v>29.5</c:v>
                </c:pt>
                <c:pt idx="1181">
                  <c:v>29.524999999999999</c:v>
                </c:pt>
                <c:pt idx="1182">
                  <c:v>29.55</c:v>
                </c:pt>
                <c:pt idx="1183">
                  <c:v>29.574999999999999</c:v>
                </c:pt>
                <c:pt idx="1184">
                  <c:v>29.6</c:v>
                </c:pt>
                <c:pt idx="1185">
                  <c:v>29.625</c:v>
                </c:pt>
                <c:pt idx="1186">
                  <c:v>29.65</c:v>
                </c:pt>
                <c:pt idx="1187">
                  <c:v>29.675000000000001</c:v>
                </c:pt>
                <c:pt idx="1188">
                  <c:v>29.7</c:v>
                </c:pt>
                <c:pt idx="1189">
                  <c:v>29.725000000000001</c:v>
                </c:pt>
                <c:pt idx="1190">
                  <c:v>29.75</c:v>
                </c:pt>
                <c:pt idx="1191">
                  <c:v>29.774999999999999</c:v>
                </c:pt>
                <c:pt idx="1192">
                  <c:v>29.8</c:v>
                </c:pt>
                <c:pt idx="1193">
                  <c:v>29.824999999999999</c:v>
                </c:pt>
                <c:pt idx="1194">
                  <c:v>29.85</c:v>
                </c:pt>
                <c:pt idx="1195">
                  <c:v>29.875</c:v>
                </c:pt>
                <c:pt idx="1196">
                  <c:v>29.9</c:v>
                </c:pt>
                <c:pt idx="1197">
                  <c:v>29.925000000000001</c:v>
                </c:pt>
                <c:pt idx="1198">
                  <c:v>29.95</c:v>
                </c:pt>
                <c:pt idx="1199">
                  <c:v>29.975000000000001</c:v>
                </c:pt>
              </c:numCache>
            </c:numRef>
          </c:cat>
          <c:val>
            <c:numRef>
              <c:f>'2. ZP TPC'!$AO$7:$AO$1206</c:f>
              <c:numCache>
                <c:formatCode>General</c:formatCode>
                <c:ptCount val="1200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1E-3</c:v>
                </c:pt>
                <c:pt idx="25">
                  <c:v>1E-3</c:v>
                </c:pt>
                <c:pt idx="26">
                  <c:v>1E-3</c:v>
                </c:pt>
                <c:pt idx="27">
                  <c:v>1E-3</c:v>
                </c:pt>
                <c:pt idx="28">
                  <c:v>1E-3</c:v>
                </c:pt>
                <c:pt idx="29">
                  <c:v>2E-3</c:v>
                </c:pt>
                <c:pt idx="30">
                  <c:v>2E-3</c:v>
                </c:pt>
                <c:pt idx="31">
                  <c:v>2E-3</c:v>
                </c:pt>
                <c:pt idx="32">
                  <c:v>2E-3</c:v>
                </c:pt>
                <c:pt idx="33">
                  <c:v>2E-3</c:v>
                </c:pt>
                <c:pt idx="34">
                  <c:v>2E-3</c:v>
                </c:pt>
                <c:pt idx="35">
                  <c:v>2E-3</c:v>
                </c:pt>
                <c:pt idx="36">
                  <c:v>2E-3</c:v>
                </c:pt>
                <c:pt idx="37">
                  <c:v>2E-3</c:v>
                </c:pt>
                <c:pt idx="38">
                  <c:v>2E-3</c:v>
                </c:pt>
                <c:pt idx="39">
                  <c:v>2E-3</c:v>
                </c:pt>
                <c:pt idx="40">
                  <c:v>2E-3</c:v>
                </c:pt>
                <c:pt idx="41">
                  <c:v>2E-3</c:v>
                </c:pt>
                <c:pt idx="42">
                  <c:v>2E-3</c:v>
                </c:pt>
                <c:pt idx="43">
                  <c:v>2E-3</c:v>
                </c:pt>
                <c:pt idx="44">
                  <c:v>3.0000000000000001E-3</c:v>
                </c:pt>
                <c:pt idx="45">
                  <c:v>3.0000000000000001E-3</c:v>
                </c:pt>
                <c:pt idx="46">
                  <c:v>3.0000000000000001E-3</c:v>
                </c:pt>
                <c:pt idx="47">
                  <c:v>3.0000000000000001E-3</c:v>
                </c:pt>
                <c:pt idx="48">
                  <c:v>3.0000000000000001E-3</c:v>
                </c:pt>
                <c:pt idx="49">
                  <c:v>3.0000000000000001E-3</c:v>
                </c:pt>
                <c:pt idx="50">
                  <c:v>3.0000000000000001E-3</c:v>
                </c:pt>
                <c:pt idx="51">
                  <c:v>3.0000000000000001E-3</c:v>
                </c:pt>
                <c:pt idx="52">
                  <c:v>3.0000000000000001E-3</c:v>
                </c:pt>
                <c:pt idx="53">
                  <c:v>3.0000000000000001E-3</c:v>
                </c:pt>
                <c:pt idx="54">
                  <c:v>4.0000000000000001E-3</c:v>
                </c:pt>
                <c:pt idx="55">
                  <c:v>4.0000000000000001E-3</c:v>
                </c:pt>
                <c:pt idx="56">
                  <c:v>4.0000000000000001E-3</c:v>
                </c:pt>
                <c:pt idx="57">
                  <c:v>4.0000000000000001E-3</c:v>
                </c:pt>
                <c:pt idx="58">
                  <c:v>4.0000000000000001E-3</c:v>
                </c:pt>
                <c:pt idx="59">
                  <c:v>4.0000000000000001E-3</c:v>
                </c:pt>
                <c:pt idx="60">
                  <c:v>4.0000000000000001E-3</c:v>
                </c:pt>
                <c:pt idx="61">
                  <c:v>5.0000000000000001E-3</c:v>
                </c:pt>
                <c:pt idx="62">
                  <c:v>5.0000000000000001E-3</c:v>
                </c:pt>
                <c:pt idx="63">
                  <c:v>5.0000000000000001E-3</c:v>
                </c:pt>
                <c:pt idx="64">
                  <c:v>5.0000000000000001E-3</c:v>
                </c:pt>
                <c:pt idx="65">
                  <c:v>5.0000000000000001E-3</c:v>
                </c:pt>
                <c:pt idx="66">
                  <c:v>5.0000000000000001E-3</c:v>
                </c:pt>
                <c:pt idx="67">
                  <c:v>5.0000000000000001E-3</c:v>
                </c:pt>
                <c:pt idx="68">
                  <c:v>6.0000000000000001E-3</c:v>
                </c:pt>
                <c:pt idx="69">
                  <c:v>6.0000000000000001E-3</c:v>
                </c:pt>
                <c:pt idx="70">
                  <c:v>6.0000000000000001E-3</c:v>
                </c:pt>
                <c:pt idx="71">
                  <c:v>6.0000000000000001E-3</c:v>
                </c:pt>
                <c:pt idx="72">
                  <c:v>6.0000000000000001E-3</c:v>
                </c:pt>
                <c:pt idx="73">
                  <c:v>7.0000000000000001E-3</c:v>
                </c:pt>
                <c:pt idx="74">
                  <c:v>7.0000000000000001E-3</c:v>
                </c:pt>
                <c:pt idx="75">
                  <c:v>7.0000000000000001E-3</c:v>
                </c:pt>
                <c:pt idx="76">
                  <c:v>7.0000000000000001E-3</c:v>
                </c:pt>
                <c:pt idx="77">
                  <c:v>8.0000000000000002E-3</c:v>
                </c:pt>
                <c:pt idx="78">
                  <c:v>8.0000000000000002E-3</c:v>
                </c:pt>
                <c:pt idx="79">
                  <c:v>8.0000000000000002E-3</c:v>
                </c:pt>
                <c:pt idx="80">
                  <c:v>8.0000000000000002E-3</c:v>
                </c:pt>
                <c:pt idx="81">
                  <c:v>8.9999999999999993E-3</c:v>
                </c:pt>
                <c:pt idx="82">
                  <c:v>8.9999999999999993E-3</c:v>
                </c:pt>
                <c:pt idx="83">
                  <c:v>8.9999999999999993E-3</c:v>
                </c:pt>
                <c:pt idx="84">
                  <c:v>8.9999999999999993E-3</c:v>
                </c:pt>
                <c:pt idx="85">
                  <c:v>0.01</c:v>
                </c:pt>
                <c:pt idx="86">
                  <c:v>0.01</c:v>
                </c:pt>
                <c:pt idx="87">
                  <c:v>0.01</c:v>
                </c:pt>
                <c:pt idx="88">
                  <c:v>1.0999999999999999E-2</c:v>
                </c:pt>
                <c:pt idx="89">
                  <c:v>1.0999999999999999E-2</c:v>
                </c:pt>
                <c:pt idx="90">
                  <c:v>1.0999999999999999E-2</c:v>
                </c:pt>
                <c:pt idx="91">
                  <c:v>1.2E-2</c:v>
                </c:pt>
                <c:pt idx="92">
                  <c:v>1.2E-2</c:v>
                </c:pt>
                <c:pt idx="93">
                  <c:v>1.2E-2</c:v>
                </c:pt>
                <c:pt idx="94">
                  <c:v>1.2999999999999999E-2</c:v>
                </c:pt>
                <c:pt idx="95">
                  <c:v>1.2999999999999999E-2</c:v>
                </c:pt>
                <c:pt idx="96">
                  <c:v>1.2999999999999999E-2</c:v>
                </c:pt>
                <c:pt idx="97">
                  <c:v>1.4E-2</c:v>
                </c:pt>
                <c:pt idx="98">
                  <c:v>1.4E-2</c:v>
                </c:pt>
                <c:pt idx="99">
                  <c:v>1.4999999999999999E-2</c:v>
                </c:pt>
                <c:pt idx="100">
                  <c:v>1.4999999999999999E-2</c:v>
                </c:pt>
                <c:pt idx="101">
                  <c:v>1.6E-2</c:v>
                </c:pt>
                <c:pt idx="102">
                  <c:v>1.6E-2</c:v>
                </c:pt>
                <c:pt idx="103">
                  <c:v>1.6E-2</c:v>
                </c:pt>
                <c:pt idx="104">
                  <c:v>1.7000000000000001E-2</c:v>
                </c:pt>
                <c:pt idx="105">
                  <c:v>1.7000000000000001E-2</c:v>
                </c:pt>
                <c:pt idx="106">
                  <c:v>1.7999999999999999E-2</c:v>
                </c:pt>
                <c:pt idx="107">
                  <c:v>1.7999999999999999E-2</c:v>
                </c:pt>
                <c:pt idx="108">
                  <c:v>1.9E-2</c:v>
                </c:pt>
                <c:pt idx="109">
                  <c:v>0.02</c:v>
                </c:pt>
                <c:pt idx="110">
                  <c:v>0.02</c:v>
                </c:pt>
                <c:pt idx="111">
                  <c:v>2.1000000000000001E-2</c:v>
                </c:pt>
                <c:pt idx="112">
                  <c:v>2.1000000000000001E-2</c:v>
                </c:pt>
                <c:pt idx="113">
                  <c:v>2.1999999999999999E-2</c:v>
                </c:pt>
                <c:pt idx="114">
                  <c:v>2.1999999999999999E-2</c:v>
                </c:pt>
                <c:pt idx="115">
                  <c:v>2.3E-2</c:v>
                </c:pt>
                <c:pt idx="116">
                  <c:v>2.4E-2</c:v>
                </c:pt>
                <c:pt idx="117">
                  <c:v>2.4E-2</c:v>
                </c:pt>
                <c:pt idx="118">
                  <c:v>2.5000000000000001E-2</c:v>
                </c:pt>
                <c:pt idx="119">
                  <c:v>2.5999999999999999E-2</c:v>
                </c:pt>
                <c:pt idx="120">
                  <c:v>2.5999999999999999E-2</c:v>
                </c:pt>
                <c:pt idx="121">
                  <c:v>2.7E-2</c:v>
                </c:pt>
                <c:pt idx="122">
                  <c:v>2.8000000000000001E-2</c:v>
                </c:pt>
                <c:pt idx="123">
                  <c:v>2.9000000000000001E-2</c:v>
                </c:pt>
                <c:pt idx="124">
                  <c:v>2.9000000000000001E-2</c:v>
                </c:pt>
                <c:pt idx="125">
                  <c:v>0.03</c:v>
                </c:pt>
                <c:pt idx="126">
                  <c:v>3.1E-2</c:v>
                </c:pt>
                <c:pt idx="127">
                  <c:v>3.2000000000000001E-2</c:v>
                </c:pt>
                <c:pt idx="128">
                  <c:v>3.3000000000000002E-2</c:v>
                </c:pt>
                <c:pt idx="129">
                  <c:v>3.4000000000000002E-2</c:v>
                </c:pt>
                <c:pt idx="130">
                  <c:v>3.4000000000000002E-2</c:v>
                </c:pt>
                <c:pt idx="131">
                  <c:v>3.5000000000000003E-2</c:v>
                </c:pt>
                <c:pt idx="132">
                  <c:v>3.5999999999999997E-2</c:v>
                </c:pt>
                <c:pt idx="133">
                  <c:v>3.6999999999999998E-2</c:v>
                </c:pt>
                <c:pt idx="134">
                  <c:v>3.7999999999999999E-2</c:v>
                </c:pt>
                <c:pt idx="135">
                  <c:v>3.9E-2</c:v>
                </c:pt>
                <c:pt idx="136">
                  <c:v>0.04</c:v>
                </c:pt>
                <c:pt idx="137">
                  <c:v>4.1000000000000002E-2</c:v>
                </c:pt>
                <c:pt idx="138">
                  <c:v>4.2000000000000003E-2</c:v>
                </c:pt>
                <c:pt idx="139">
                  <c:v>4.2999999999999997E-2</c:v>
                </c:pt>
                <c:pt idx="140">
                  <c:v>4.3999999999999997E-2</c:v>
                </c:pt>
                <c:pt idx="141">
                  <c:v>4.4999999999999998E-2</c:v>
                </c:pt>
                <c:pt idx="142">
                  <c:v>4.7E-2</c:v>
                </c:pt>
                <c:pt idx="143">
                  <c:v>4.8000000000000001E-2</c:v>
                </c:pt>
                <c:pt idx="144">
                  <c:v>4.9000000000000002E-2</c:v>
                </c:pt>
                <c:pt idx="145">
                  <c:v>0.05</c:v>
                </c:pt>
                <c:pt idx="146">
                  <c:v>5.0999999999999997E-2</c:v>
                </c:pt>
                <c:pt idx="147">
                  <c:v>5.2999999999999999E-2</c:v>
                </c:pt>
                <c:pt idx="148">
                  <c:v>5.3999999999999999E-2</c:v>
                </c:pt>
                <c:pt idx="149">
                  <c:v>5.5E-2</c:v>
                </c:pt>
                <c:pt idx="150">
                  <c:v>5.7000000000000002E-2</c:v>
                </c:pt>
                <c:pt idx="151">
                  <c:v>5.8000000000000003E-2</c:v>
                </c:pt>
                <c:pt idx="152">
                  <c:v>5.8999999999999997E-2</c:v>
                </c:pt>
                <c:pt idx="153">
                  <c:v>6.0999999999999999E-2</c:v>
                </c:pt>
                <c:pt idx="154">
                  <c:v>6.2E-2</c:v>
                </c:pt>
                <c:pt idx="155">
                  <c:v>6.4000000000000001E-2</c:v>
                </c:pt>
                <c:pt idx="156">
                  <c:v>6.5000000000000002E-2</c:v>
                </c:pt>
                <c:pt idx="157">
                  <c:v>6.7000000000000004E-2</c:v>
                </c:pt>
                <c:pt idx="158">
                  <c:v>6.8000000000000005E-2</c:v>
                </c:pt>
                <c:pt idx="159">
                  <c:v>7.0000000000000007E-2</c:v>
                </c:pt>
                <c:pt idx="160">
                  <c:v>7.1999999999999995E-2</c:v>
                </c:pt>
                <c:pt idx="161">
                  <c:v>7.2999999999999995E-2</c:v>
                </c:pt>
                <c:pt idx="162">
                  <c:v>7.4999999999999997E-2</c:v>
                </c:pt>
                <c:pt idx="163">
                  <c:v>7.6999999999999999E-2</c:v>
                </c:pt>
                <c:pt idx="164">
                  <c:v>7.8E-2</c:v>
                </c:pt>
                <c:pt idx="165">
                  <c:v>0.08</c:v>
                </c:pt>
                <c:pt idx="166">
                  <c:v>8.2000000000000003E-2</c:v>
                </c:pt>
                <c:pt idx="167">
                  <c:v>8.4000000000000005E-2</c:v>
                </c:pt>
                <c:pt idx="168">
                  <c:v>8.5999999999999993E-2</c:v>
                </c:pt>
                <c:pt idx="169">
                  <c:v>8.7999999999999995E-2</c:v>
                </c:pt>
                <c:pt idx="170">
                  <c:v>0.09</c:v>
                </c:pt>
                <c:pt idx="171">
                  <c:v>9.1999999999999998E-2</c:v>
                </c:pt>
                <c:pt idx="172">
                  <c:v>9.4E-2</c:v>
                </c:pt>
                <c:pt idx="173">
                  <c:v>9.6000000000000002E-2</c:v>
                </c:pt>
                <c:pt idx="174">
                  <c:v>9.8000000000000004E-2</c:v>
                </c:pt>
                <c:pt idx="175">
                  <c:v>0.1</c:v>
                </c:pt>
                <c:pt idx="176">
                  <c:v>0.10199999999999999</c:v>
                </c:pt>
                <c:pt idx="177">
                  <c:v>0.104</c:v>
                </c:pt>
                <c:pt idx="178">
                  <c:v>0.107</c:v>
                </c:pt>
                <c:pt idx="179">
                  <c:v>0.109</c:v>
                </c:pt>
                <c:pt idx="180">
                  <c:v>0.111</c:v>
                </c:pt>
                <c:pt idx="181">
                  <c:v>0.114</c:v>
                </c:pt>
                <c:pt idx="182">
                  <c:v>0.11600000000000001</c:v>
                </c:pt>
                <c:pt idx="183">
                  <c:v>0.11799999999999999</c:v>
                </c:pt>
                <c:pt idx="184">
                  <c:v>0.121</c:v>
                </c:pt>
                <c:pt idx="185">
                  <c:v>0.123</c:v>
                </c:pt>
                <c:pt idx="186">
                  <c:v>0.126</c:v>
                </c:pt>
                <c:pt idx="187">
                  <c:v>0.128</c:v>
                </c:pt>
                <c:pt idx="188">
                  <c:v>0.13100000000000001</c:v>
                </c:pt>
                <c:pt idx="189">
                  <c:v>0.13400000000000001</c:v>
                </c:pt>
                <c:pt idx="190">
                  <c:v>0.13600000000000001</c:v>
                </c:pt>
                <c:pt idx="191">
                  <c:v>0.13900000000000001</c:v>
                </c:pt>
                <c:pt idx="192">
                  <c:v>0.14199999999999999</c:v>
                </c:pt>
                <c:pt idx="193">
                  <c:v>0.14499999999999999</c:v>
                </c:pt>
                <c:pt idx="194">
                  <c:v>0.14799999999999999</c:v>
                </c:pt>
                <c:pt idx="195">
                  <c:v>0.151</c:v>
                </c:pt>
                <c:pt idx="196">
                  <c:v>0.154</c:v>
                </c:pt>
                <c:pt idx="197">
                  <c:v>0.156</c:v>
                </c:pt>
                <c:pt idx="198">
                  <c:v>0.16</c:v>
                </c:pt>
                <c:pt idx="199">
                  <c:v>0.16300000000000001</c:v>
                </c:pt>
                <c:pt idx="200">
                  <c:v>0.16600000000000001</c:v>
                </c:pt>
                <c:pt idx="201">
                  <c:v>0.16900000000000001</c:v>
                </c:pt>
                <c:pt idx="202">
                  <c:v>0.17199999999999999</c:v>
                </c:pt>
                <c:pt idx="203">
                  <c:v>0.17499999999999999</c:v>
                </c:pt>
                <c:pt idx="204">
                  <c:v>0.17899999999999999</c:v>
                </c:pt>
                <c:pt idx="205">
                  <c:v>0.182</c:v>
                </c:pt>
                <c:pt idx="206">
                  <c:v>0.185</c:v>
                </c:pt>
                <c:pt idx="207">
                  <c:v>0.189</c:v>
                </c:pt>
                <c:pt idx="208">
                  <c:v>0.192</c:v>
                </c:pt>
                <c:pt idx="209">
                  <c:v>0.19600000000000001</c:v>
                </c:pt>
                <c:pt idx="210">
                  <c:v>0.19900000000000001</c:v>
                </c:pt>
                <c:pt idx="211">
                  <c:v>0.20300000000000001</c:v>
                </c:pt>
                <c:pt idx="212">
                  <c:v>0.20699999999999999</c:v>
                </c:pt>
                <c:pt idx="213">
                  <c:v>0.21</c:v>
                </c:pt>
                <c:pt idx="214">
                  <c:v>0.214</c:v>
                </c:pt>
                <c:pt idx="215">
                  <c:v>0.218</c:v>
                </c:pt>
                <c:pt idx="216">
                  <c:v>0.222</c:v>
                </c:pt>
                <c:pt idx="217">
                  <c:v>0.22500000000000001</c:v>
                </c:pt>
                <c:pt idx="218">
                  <c:v>0.22900000000000001</c:v>
                </c:pt>
                <c:pt idx="219">
                  <c:v>0.23300000000000001</c:v>
                </c:pt>
                <c:pt idx="220">
                  <c:v>0.23699999999999999</c:v>
                </c:pt>
                <c:pt idx="221">
                  <c:v>0.24099999999999999</c:v>
                </c:pt>
                <c:pt idx="222">
                  <c:v>0.245</c:v>
                </c:pt>
                <c:pt idx="223">
                  <c:v>0.25</c:v>
                </c:pt>
                <c:pt idx="224">
                  <c:v>0.254</c:v>
                </c:pt>
                <c:pt idx="225">
                  <c:v>0.25800000000000001</c:v>
                </c:pt>
                <c:pt idx="226">
                  <c:v>0.26200000000000001</c:v>
                </c:pt>
                <c:pt idx="227">
                  <c:v>0.26700000000000002</c:v>
                </c:pt>
                <c:pt idx="228">
                  <c:v>0.27100000000000002</c:v>
                </c:pt>
                <c:pt idx="229">
                  <c:v>0.27500000000000002</c:v>
                </c:pt>
                <c:pt idx="230">
                  <c:v>0.28000000000000003</c:v>
                </c:pt>
                <c:pt idx="231">
                  <c:v>0.28399999999999997</c:v>
                </c:pt>
                <c:pt idx="232">
                  <c:v>0.28899999999999998</c:v>
                </c:pt>
                <c:pt idx="233">
                  <c:v>0.29299999999999998</c:v>
                </c:pt>
                <c:pt idx="234">
                  <c:v>0.29799999999999999</c:v>
                </c:pt>
                <c:pt idx="235">
                  <c:v>0.30299999999999999</c:v>
                </c:pt>
                <c:pt idx="236">
                  <c:v>0.307</c:v>
                </c:pt>
                <c:pt idx="237">
                  <c:v>0.312</c:v>
                </c:pt>
                <c:pt idx="238">
                  <c:v>0.317</c:v>
                </c:pt>
                <c:pt idx="239">
                  <c:v>0.32200000000000001</c:v>
                </c:pt>
                <c:pt idx="240">
                  <c:v>0.32700000000000001</c:v>
                </c:pt>
                <c:pt idx="241">
                  <c:v>0.33200000000000002</c:v>
                </c:pt>
                <c:pt idx="242">
                  <c:v>0.33600000000000002</c:v>
                </c:pt>
                <c:pt idx="243">
                  <c:v>0.34100000000000003</c:v>
                </c:pt>
                <c:pt idx="244">
                  <c:v>0.34599999999999997</c:v>
                </c:pt>
                <c:pt idx="245">
                  <c:v>0.35199999999999998</c:v>
                </c:pt>
                <c:pt idx="246">
                  <c:v>0.35699999999999998</c:v>
                </c:pt>
                <c:pt idx="247">
                  <c:v>0.36199999999999999</c:v>
                </c:pt>
                <c:pt idx="248">
                  <c:v>0.36699999999999999</c:v>
                </c:pt>
                <c:pt idx="249">
                  <c:v>0.372</c:v>
                </c:pt>
                <c:pt idx="250">
                  <c:v>0.377</c:v>
                </c:pt>
                <c:pt idx="251">
                  <c:v>0.38300000000000001</c:v>
                </c:pt>
                <c:pt idx="252">
                  <c:v>0.38800000000000001</c:v>
                </c:pt>
                <c:pt idx="253">
                  <c:v>0.39300000000000002</c:v>
                </c:pt>
                <c:pt idx="254">
                  <c:v>0.39900000000000002</c:v>
                </c:pt>
                <c:pt idx="255">
                  <c:v>0.40400000000000003</c:v>
                </c:pt>
                <c:pt idx="256">
                  <c:v>0.41</c:v>
                </c:pt>
                <c:pt idx="257">
                  <c:v>0.41499999999999998</c:v>
                </c:pt>
                <c:pt idx="258">
                  <c:v>0.42099999999999999</c:v>
                </c:pt>
                <c:pt idx="259">
                  <c:v>0.42599999999999999</c:v>
                </c:pt>
                <c:pt idx="260">
                  <c:v>0.432</c:v>
                </c:pt>
                <c:pt idx="261">
                  <c:v>0.437</c:v>
                </c:pt>
                <c:pt idx="262">
                  <c:v>0.443</c:v>
                </c:pt>
                <c:pt idx="263">
                  <c:v>0.44900000000000001</c:v>
                </c:pt>
                <c:pt idx="264">
                  <c:v>0.45400000000000001</c:v>
                </c:pt>
                <c:pt idx="265">
                  <c:v>0.46</c:v>
                </c:pt>
                <c:pt idx="266">
                  <c:v>0.46600000000000003</c:v>
                </c:pt>
                <c:pt idx="267">
                  <c:v>0.47199999999999998</c:v>
                </c:pt>
                <c:pt idx="268">
                  <c:v>0.47699999999999998</c:v>
                </c:pt>
                <c:pt idx="269">
                  <c:v>0.48299999999999998</c:v>
                </c:pt>
                <c:pt idx="270">
                  <c:v>0.48899999999999999</c:v>
                </c:pt>
                <c:pt idx="271">
                  <c:v>0.495</c:v>
                </c:pt>
                <c:pt idx="272">
                  <c:v>0.501</c:v>
                </c:pt>
                <c:pt idx="273">
                  <c:v>0.50700000000000001</c:v>
                </c:pt>
                <c:pt idx="274">
                  <c:v>0.51300000000000001</c:v>
                </c:pt>
                <c:pt idx="275">
                  <c:v>0.51900000000000002</c:v>
                </c:pt>
                <c:pt idx="276">
                  <c:v>0.52500000000000002</c:v>
                </c:pt>
                <c:pt idx="277">
                  <c:v>0.53</c:v>
                </c:pt>
                <c:pt idx="278">
                  <c:v>0.53600000000000003</c:v>
                </c:pt>
                <c:pt idx="279">
                  <c:v>0.54200000000000004</c:v>
                </c:pt>
                <c:pt idx="280">
                  <c:v>0.54800000000000004</c:v>
                </c:pt>
                <c:pt idx="281">
                  <c:v>0.55400000000000005</c:v>
                </c:pt>
                <c:pt idx="282">
                  <c:v>0.56100000000000005</c:v>
                </c:pt>
                <c:pt idx="283">
                  <c:v>0.56699999999999995</c:v>
                </c:pt>
                <c:pt idx="284">
                  <c:v>0.57299999999999995</c:v>
                </c:pt>
                <c:pt idx="285">
                  <c:v>0.57899999999999996</c:v>
                </c:pt>
                <c:pt idx="286">
                  <c:v>0.58499999999999996</c:v>
                </c:pt>
                <c:pt idx="287">
                  <c:v>0.59099999999999997</c:v>
                </c:pt>
                <c:pt idx="288">
                  <c:v>0.59699999999999998</c:v>
                </c:pt>
                <c:pt idx="289">
                  <c:v>0.60299999999999998</c:v>
                </c:pt>
                <c:pt idx="290">
                  <c:v>0.60899999999999999</c:v>
                </c:pt>
                <c:pt idx="291">
                  <c:v>0.61499999999999999</c:v>
                </c:pt>
                <c:pt idx="292">
                  <c:v>0.621</c:v>
                </c:pt>
                <c:pt idx="293">
                  <c:v>0.627</c:v>
                </c:pt>
                <c:pt idx="294">
                  <c:v>0.63300000000000001</c:v>
                </c:pt>
                <c:pt idx="295">
                  <c:v>0.63900000000000001</c:v>
                </c:pt>
                <c:pt idx="296">
                  <c:v>0.64500000000000002</c:v>
                </c:pt>
                <c:pt idx="297">
                  <c:v>0.65100000000000002</c:v>
                </c:pt>
                <c:pt idx="298">
                  <c:v>0.65700000000000003</c:v>
                </c:pt>
                <c:pt idx="299">
                  <c:v>0.66300000000000003</c:v>
                </c:pt>
                <c:pt idx="300">
                  <c:v>0.66900000000000004</c:v>
                </c:pt>
                <c:pt idx="301">
                  <c:v>0.67500000000000004</c:v>
                </c:pt>
                <c:pt idx="302">
                  <c:v>0.68100000000000005</c:v>
                </c:pt>
                <c:pt idx="303">
                  <c:v>0.68700000000000006</c:v>
                </c:pt>
                <c:pt idx="304">
                  <c:v>0.69299999999999995</c:v>
                </c:pt>
                <c:pt idx="305">
                  <c:v>0.69899999999999995</c:v>
                </c:pt>
                <c:pt idx="306">
                  <c:v>0.70499999999999996</c:v>
                </c:pt>
                <c:pt idx="307">
                  <c:v>0.71099999999999997</c:v>
                </c:pt>
                <c:pt idx="308">
                  <c:v>0.71699999999999997</c:v>
                </c:pt>
                <c:pt idx="309">
                  <c:v>0.72299999999999998</c:v>
                </c:pt>
                <c:pt idx="310">
                  <c:v>0.72799999999999998</c:v>
                </c:pt>
                <c:pt idx="311">
                  <c:v>0.73399999999999999</c:v>
                </c:pt>
                <c:pt idx="312">
                  <c:v>0.74</c:v>
                </c:pt>
                <c:pt idx="313">
                  <c:v>0.746</c:v>
                </c:pt>
                <c:pt idx="314">
                  <c:v>0.751</c:v>
                </c:pt>
                <c:pt idx="315">
                  <c:v>0.75700000000000001</c:v>
                </c:pt>
                <c:pt idx="316">
                  <c:v>0.76300000000000001</c:v>
                </c:pt>
                <c:pt idx="317">
                  <c:v>0.76800000000000002</c:v>
                </c:pt>
                <c:pt idx="318">
                  <c:v>0.77400000000000002</c:v>
                </c:pt>
                <c:pt idx="319">
                  <c:v>0.77900000000000003</c:v>
                </c:pt>
                <c:pt idx="320">
                  <c:v>0.78500000000000003</c:v>
                </c:pt>
                <c:pt idx="321">
                  <c:v>0.79</c:v>
                </c:pt>
                <c:pt idx="322">
                  <c:v>0.79600000000000004</c:v>
                </c:pt>
                <c:pt idx="323">
                  <c:v>0.80100000000000005</c:v>
                </c:pt>
                <c:pt idx="324">
                  <c:v>0.80600000000000005</c:v>
                </c:pt>
                <c:pt idx="325">
                  <c:v>0.81200000000000006</c:v>
                </c:pt>
                <c:pt idx="326">
                  <c:v>0.81699999999999995</c:v>
                </c:pt>
                <c:pt idx="327">
                  <c:v>0.82199999999999995</c:v>
                </c:pt>
                <c:pt idx="328">
                  <c:v>0.82699999999999996</c:v>
                </c:pt>
                <c:pt idx="329">
                  <c:v>0.83199999999999996</c:v>
                </c:pt>
                <c:pt idx="330">
                  <c:v>0.83699999999999997</c:v>
                </c:pt>
                <c:pt idx="331">
                  <c:v>0.84199999999999997</c:v>
                </c:pt>
                <c:pt idx="332">
                  <c:v>0.84699999999999998</c:v>
                </c:pt>
                <c:pt idx="333">
                  <c:v>0.85199999999999998</c:v>
                </c:pt>
                <c:pt idx="334">
                  <c:v>0.85699999999999998</c:v>
                </c:pt>
                <c:pt idx="335">
                  <c:v>0.86199999999999999</c:v>
                </c:pt>
                <c:pt idx="336">
                  <c:v>0.86599999999999999</c:v>
                </c:pt>
                <c:pt idx="337">
                  <c:v>0.871</c:v>
                </c:pt>
                <c:pt idx="338">
                  <c:v>0.875</c:v>
                </c:pt>
                <c:pt idx="339">
                  <c:v>0.88</c:v>
                </c:pt>
                <c:pt idx="340">
                  <c:v>0.88400000000000001</c:v>
                </c:pt>
                <c:pt idx="341">
                  <c:v>0.88900000000000001</c:v>
                </c:pt>
                <c:pt idx="342">
                  <c:v>0.89300000000000002</c:v>
                </c:pt>
                <c:pt idx="343">
                  <c:v>0.89700000000000002</c:v>
                </c:pt>
                <c:pt idx="344">
                  <c:v>0.90100000000000002</c:v>
                </c:pt>
                <c:pt idx="345">
                  <c:v>0.90500000000000003</c:v>
                </c:pt>
                <c:pt idx="346">
                  <c:v>0.90900000000000003</c:v>
                </c:pt>
                <c:pt idx="347">
                  <c:v>0.91300000000000003</c:v>
                </c:pt>
                <c:pt idx="348">
                  <c:v>0.91700000000000004</c:v>
                </c:pt>
                <c:pt idx="349">
                  <c:v>0.92100000000000004</c:v>
                </c:pt>
                <c:pt idx="350">
                  <c:v>0.92500000000000004</c:v>
                </c:pt>
                <c:pt idx="351">
                  <c:v>0.92800000000000005</c:v>
                </c:pt>
                <c:pt idx="352">
                  <c:v>0.93200000000000005</c:v>
                </c:pt>
                <c:pt idx="353">
                  <c:v>0.93500000000000005</c:v>
                </c:pt>
                <c:pt idx="354">
                  <c:v>0.93899999999999995</c:v>
                </c:pt>
                <c:pt idx="355">
                  <c:v>0.94199999999999995</c:v>
                </c:pt>
                <c:pt idx="356">
                  <c:v>0.94499999999999995</c:v>
                </c:pt>
                <c:pt idx="357">
                  <c:v>0.94799999999999995</c:v>
                </c:pt>
                <c:pt idx="358">
                  <c:v>0.95099999999999996</c:v>
                </c:pt>
                <c:pt idx="359">
                  <c:v>0.95399999999999996</c:v>
                </c:pt>
                <c:pt idx="360">
                  <c:v>0.95699999999999996</c:v>
                </c:pt>
                <c:pt idx="361">
                  <c:v>0.96</c:v>
                </c:pt>
                <c:pt idx="362">
                  <c:v>0.96299999999999997</c:v>
                </c:pt>
                <c:pt idx="363">
                  <c:v>0.96499999999999997</c:v>
                </c:pt>
                <c:pt idx="364">
                  <c:v>0.96799999999999997</c:v>
                </c:pt>
                <c:pt idx="365">
                  <c:v>0.97</c:v>
                </c:pt>
                <c:pt idx="366">
                  <c:v>0.97299999999999998</c:v>
                </c:pt>
                <c:pt idx="367">
                  <c:v>0.97499999999999998</c:v>
                </c:pt>
                <c:pt idx="368">
                  <c:v>0.97699999999999998</c:v>
                </c:pt>
                <c:pt idx="369">
                  <c:v>0.97899999999999998</c:v>
                </c:pt>
                <c:pt idx="370">
                  <c:v>0.98099999999999998</c:v>
                </c:pt>
                <c:pt idx="371">
                  <c:v>0.98299999999999998</c:v>
                </c:pt>
                <c:pt idx="372">
                  <c:v>0.98499999999999999</c:v>
                </c:pt>
                <c:pt idx="373">
                  <c:v>0.98599999999999999</c:v>
                </c:pt>
                <c:pt idx="374">
                  <c:v>0.98799999999999999</c:v>
                </c:pt>
                <c:pt idx="375">
                  <c:v>0.98899999999999999</c:v>
                </c:pt>
                <c:pt idx="376">
                  <c:v>0.99099999999999999</c:v>
                </c:pt>
                <c:pt idx="377">
                  <c:v>0.99199999999999999</c:v>
                </c:pt>
                <c:pt idx="378">
                  <c:v>0.99299999999999999</c:v>
                </c:pt>
                <c:pt idx="379">
                  <c:v>0.99399999999999999</c:v>
                </c:pt>
                <c:pt idx="380">
                  <c:v>0.995</c:v>
                </c:pt>
                <c:pt idx="381">
                  <c:v>0.996</c:v>
                </c:pt>
                <c:pt idx="382">
                  <c:v>0.997</c:v>
                </c:pt>
                <c:pt idx="383">
                  <c:v>0.998</c:v>
                </c:pt>
                <c:pt idx="384">
                  <c:v>0.998</c:v>
                </c:pt>
                <c:pt idx="385">
                  <c:v>0.999</c:v>
                </c:pt>
                <c:pt idx="386">
                  <c:v>0.999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0.999</c:v>
                </c:pt>
                <c:pt idx="407">
                  <c:v>0.999</c:v>
                </c:pt>
                <c:pt idx="408">
                  <c:v>0.999</c:v>
                </c:pt>
                <c:pt idx="409">
                  <c:v>0.999</c:v>
                </c:pt>
                <c:pt idx="410">
                  <c:v>0.999</c:v>
                </c:pt>
                <c:pt idx="411">
                  <c:v>0.999</c:v>
                </c:pt>
                <c:pt idx="412">
                  <c:v>0.999</c:v>
                </c:pt>
                <c:pt idx="413">
                  <c:v>0.999</c:v>
                </c:pt>
                <c:pt idx="414">
                  <c:v>0.999</c:v>
                </c:pt>
                <c:pt idx="415">
                  <c:v>0.999</c:v>
                </c:pt>
                <c:pt idx="416">
                  <c:v>0.999</c:v>
                </c:pt>
                <c:pt idx="417">
                  <c:v>0.999</c:v>
                </c:pt>
                <c:pt idx="418">
                  <c:v>0.998</c:v>
                </c:pt>
                <c:pt idx="419">
                  <c:v>0.998</c:v>
                </c:pt>
                <c:pt idx="420">
                  <c:v>0.998</c:v>
                </c:pt>
                <c:pt idx="421">
                  <c:v>0.998</c:v>
                </c:pt>
                <c:pt idx="422">
                  <c:v>0.998</c:v>
                </c:pt>
                <c:pt idx="423">
                  <c:v>0.998</c:v>
                </c:pt>
                <c:pt idx="424">
                  <c:v>0.998</c:v>
                </c:pt>
                <c:pt idx="425">
                  <c:v>0.998</c:v>
                </c:pt>
                <c:pt idx="426">
                  <c:v>0.998</c:v>
                </c:pt>
                <c:pt idx="427">
                  <c:v>0.997</c:v>
                </c:pt>
                <c:pt idx="428">
                  <c:v>0.997</c:v>
                </c:pt>
                <c:pt idx="429">
                  <c:v>0.997</c:v>
                </c:pt>
                <c:pt idx="430">
                  <c:v>0.997</c:v>
                </c:pt>
                <c:pt idx="431">
                  <c:v>0.997</c:v>
                </c:pt>
                <c:pt idx="432">
                  <c:v>0.997</c:v>
                </c:pt>
                <c:pt idx="433">
                  <c:v>0.996</c:v>
                </c:pt>
                <c:pt idx="434">
                  <c:v>0.996</c:v>
                </c:pt>
                <c:pt idx="435">
                  <c:v>0.996</c:v>
                </c:pt>
                <c:pt idx="436">
                  <c:v>0.996</c:v>
                </c:pt>
                <c:pt idx="437">
                  <c:v>0.996</c:v>
                </c:pt>
                <c:pt idx="438">
                  <c:v>0.996</c:v>
                </c:pt>
                <c:pt idx="439">
                  <c:v>0.995</c:v>
                </c:pt>
                <c:pt idx="440">
                  <c:v>0.995</c:v>
                </c:pt>
                <c:pt idx="441">
                  <c:v>0.995</c:v>
                </c:pt>
                <c:pt idx="442">
                  <c:v>0.995</c:v>
                </c:pt>
                <c:pt idx="443">
                  <c:v>0.995</c:v>
                </c:pt>
                <c:pt idx="444">
                  <c:v>0.99399999999999999</c:v>
                </c:pt>
                <c:pt idx="445">
                  <c:v>0.99399999999999999</c:v>
                </c:pt>
                <c:pt idx="446">
                  <c:v>0.99399999999999999</c:v>
                </c:pt>
                <c:pt idx="447">
                  <c:v>0.99399999999999999</c:v>
                </c:pt>
                <c:pt idx="448">
                  <c:v>0.99399999999999999</c:v>
                </c:pt>
                <c:pt idx="449">
                  <c:v>0.99299999999999999</c:v>
                </c:pt>
                <c:pt idx="450">
                  <c:v>0.99299999999999999</c:v>
                </c:pt>
                <c:pt idx="451">
                  <c:v>0.99299999999999999</c:v>
                </c:pt>
                <c:pt idx="452">
                  <c:v>0.99299999999999999</c:v>
                </c:pt>
                <c:pt idx="453">
                  <c:v>0.99199999999999999</c:v>
                </c:pt>
                <c:pt idx="454">
                  <c:v>0.99199999999999999</c:v>
                </c:pt>
                <c:pt idx="455">
                  <c:v>0.99199999999999999</c:v>
                </c:pt>
                <c:pt idx="456">
                  <c:v>0.99199999999999999</c:v>
                </c:pt>
                <c:pt idx="457">
                  <c:v>0.99199999999999999</c:v>
                </c:pt>
                <c:pt idx="458">
                  <c:v>0.99099999999999999</c:v>
                </c:pt>
                <c:pt idx="459">
                  <c:v>0.99099999999999999</c:v>
                </c:pt>
                <c:pt idx="460">
                  <c:v>0.99099999999999999</c:v>
                </c:pt>
                <c:pt idx="461">
                  <c:v>0.99</c:v>
                </c:pt>
                <c:pt idx="462">
                  <c:v>0.99</c:v>
                </c:pt>
                <c:pt idx="463">
                  <c:v>0.99</c:v>
                </c:pt>
                <c:pt idx="464">
                  <c:v>0.99</c:v>
                </c:pt>
                <c:pt idx="465">
                  <c:v>0.98899999999999999</c:v>
                </c:pt>
                <c:pt idx="466">
                  <c:v>0.98899999999999999</c:v>
                </c:pt>
                <c:pt idx="467">
                  <c:v>0.98899999999999999</c:v>
                </c:pt>
                <c:pt idx="468">
                  <c:v>0.98899999999999999</c:v>
                </c:pt>
                <c:pt idx="469">
                  <c:v>0.98799999999999999</c:v>
                </c:pt>
                <c:pt idx="470">
                  <c:v>0.98799999999999999</c:v>
                </c:pt>
                <c:pt idx="471">
                  <c:v>0.98799999999999999</c:v>
                </c:pt>
                <c:pt idx="472">
                  <c:v>0.98699999999999999</c:v>
                </c:pt>
                <c:pt idx="473">
                  <c:v>0.98699999999999999</c:v>
                </c:pt>
                <c:pt idx="474">
                  <c:v>0.98699999999999999</c:v>
                </c:pt>
                <c:pt idx="475">
                  <c:v>0.98599999999999999</c:v>
                </c:pt>
                <c:pt idx="476">
                  <c:v>0.98599999999999999</c:v>
                </c:pt>
                <c:pt idx="477">
                  <c:v>0.98599999999999999</c:v>
                </c:pt>
                <c:pt idx="478">
                  <c:v>0.98499999999999999</c:v>
                </c:pt>
                <c:pt idx="479">
                  <c:v>0.98499999999999999</c:v>
                </c:pt>
                <c:pt idx="480">
                  <c:v>0.98499999999999999</c:v>
                </c:pt>
                <c:pt idx="481">
                  <c:v>0.98399999999999999</c:v>
                </c:pt>
                <c:pt idx="482">
                  <c:v>0.98399999999999999</c:v>
                </c:pt>
                <c:pt idx="483">
                  <c:v>0.98399999999999999</c:v>
                </c:pt>
                <c:pt idx="484">
                  <c:v>0.98299999999999998</c:v>
                </c:pt>
                <c:pt idx="485">
                  <c:v>0.98299999999999998</c:v>
                </c:pt>
                <c:pt idx="486">
                  <c:v>0.98299999999999998</c:v>
                </c:pt>
                <c:pt idx="487">
                  <c:v>0.98199999999999998</c:v>
                </c:pt>
                <c:pt idx="488">
                  <c:v>0.98199999999999998</c:v>
                </c:pt>
                <c:pt idx="489">
                  <c:v>0.98199999999999998</c:v>
                </c:pt>
                <c:pt idx="490">
                  <c:v>0.98099999999999998</c:v>
                </c:pt>
                <c:pt idx="491">
                  <c:v>0.98099999999999998</c:v>
                </c:pt>
                <c:pt idx="492">
                  <c:v>0.98099999999999998</c:v>
                </c:pt>
                <c:pt idx="493">
                  <c:v>0.98</c:v>
                </c:pt>
                <c:pt idx="494">
                  <c:v>0.98</c:v>
                </c:pt>
                <c:pt idx="495">
                  <c:v>0.97899999999999998</c:v>
                </c:pt>
                <c:pt idx="496">
                  <c:v>0.97899999999999998</c:v>
                </c:pt>
                <c:pt idx="497">
                  <c:v>0.97899999999999998</c:v>
                </c:pt>
                <c:pt idx="498">
                  <c:v>0.97799999999999998</c:v>
                </c:pt>
                <c:pt idx="499">
                  <c:v>0.97799999999999998</c:v>
                </c:pt>
                <c:pt idx="500">
                  <c:v>0.97699999999999998</c:v>
                </c:pt>
                <c:pt idx="501">
                  <c:v>0.97699999999999998</c:v>
                </c:pt>
                <c:pt idx="502">
                  <c:v>0.97699999999999998</c:v>
                </c:pt>
                <c:pt idx="503">
                  <c:v>0.97599999999999998</c:v>
                </c:pt>
                <c:pt idx="504">
                  <c:v>0.97599999999999998</c:v>
                </c:pt>
                <c:pt idx="505">
                  <c:v>0.97499999999999998</c:v>
                </c:pt>
                <c:pt idx="506">
                  <c:v>0.97499999999999998</c:v>
                </c:pt>
                <c:pt idx="507">
                  <c:v>0.97399999999999998</c:v>
                </c:pt>
                <c:pt idx="508">
                  <c:v>0.97399999999999998</c:v>
                </c:pt>
                <c:pt idx="509">
                  <c:v>0.97399999999999998</c:v>
                </c:pt>
                <c:pt idx="510">
                  <c:v>0.97299999999999998</c:v>
                </c:pt>
                <c:pt idx="511">
                  <c:v>0.97299999999999998</c:v>
                </c:pt>
                <c:pt idx="512">
                  <c:v>0.97199999999999998</c:v>
                </c:pt>
                <c:pt idx="513">
                  <c:v>0.97199999999999998</c:v>
                </c:pt>
                <c:pt idx="514">
                  <c:v>0.97099999999999997</c:v>
                </c:pt>
                <c:pt idx="515">
                  <c:v>0.97099999999999997</c:v>
                </c:pt>
                <c:pt idx="516">
                  <c:v>0.97</c:v>
                </c:pt>
                <c:pt idx="517">
                  <c:v>0.97</c:v>
                </c:pt>
                <c:pt idx="518">
                  <c:v>0.97</c:v>
                </c:pt>
                <c:pt idx="519">
                  <c:v>0.96899999999999997</c:v>
                </c:pt>
                <c:pt idx="520">
                  <c:v>0.96899999999999997</c:v>
                </c:pt>
                <c:pt idx="521">
                  <c:v>0.96799999999999997</c:v>
                </c:pt>
                <c:pt idx="522">
                  <c:v>0.96799999999999997</c:v>
                </c:pt>
                <c:pt idx="523">
                  <c:v>0.96699999999999997</c:v>
                </c:pt>
                <c:pt idx="524">
                  <c:v>0.96699999999999997</c:v>
                </c:pt>
                <c:pt idx="525">
                  <c:v>0.96599999999999997</c:v>
                </c:pt>
                <c:pt idx="526">
                  <c:v>0.96599999999999997</c:v>
                </c:pt>
                <c:pt idx="527">
                  <c:v>0.96499999999999997</c:v>
                </c:pt>
                <c:pt idx="528">
                  <c:v>0.96499999999999997</c:v>
                </c:pt>
                <c:pt idx="529">
                  <c:v>0.96399999999999997</c:v>
                </c:pt>
                <c:pt idx="530">
                  <c:v>0.96399999999999997</c:v>
                </c:pt>
                <c:pt idx="531">
                  <c:v>0.96299999999999997</c:v>
                </c:pt>
                <c:pt idx="532">
                  <c:v>0.96299999999999997</c:v>
                </c:pt>
                <c:pt idx="533">
                  <c:v>0.96199999999999997</c:v>
                </c:pt>
                <c:pt idx="534">
                  <c:v>0.96199999999999997</c:v>
                </c:pt>
                <c:pt idx="535">
                  <c:v>0.96099999999999997</c:v>
                </c:pt>
                <c:pt idx="536">
                  <c:v>0.96099999999999997</c:v>
                </c:pt>
                <c:pt idx="537">
                  <c:v>0.96</c:v>
                </c:pt>
                <c:pt idx="538">
                  <c:v>0.96</c:v>
                </c:pt>
                <c:pt idx="539">
                  <c:v>0.95899999999999996</c:v>
                </c:pt>
                <c:pt idx="540">
                  <c:v>0.95799999999999996</c:v>
                </c:pt>
                <c:pt idx="541">
                  <c:v>0.95799999999999996</c:v>
                </c:pt>
                <c:pt idx="542">
                  <c:v>0.95699999999999996</c:v>
                </c:pt>
                <c:pt idx="543">
                  <c:v>0.95699999999999996</c:v>
                </c:pt>
                <c:pt idx="544">
                  <c:v>0.95599999999999996</c:v>
                </c:pt>
                <c:pt idx="545">
                  <c:v>0.95599999999999996</c:v>
                </c:pt>
                <c:pt idx="546">
                  <c:v>0.95499999999999996</c:v>
                </c:pt>
                <c:pt idx="547">
                  <c:v>0.95499999999999996</c:v>
                </c:pt>
                <c:pt idx="548">
                  <c:v>0.95399999999999996</c:v>
                </c:pt>
                <c:pt idx="549">
                  <c:v>0.95299999999999996</c:v>
                </c:pt>
                <c:pt idx="550">
                  <c:v>0.95299999999999996</c:v>
                </c:pt>
                <c:pt idx="551">
                  <c:v>0.95199999999999996</c:v>
                </c:pt>
                <c:pt idx="552">
                  <c:v>0.95199999999999996</c:v>
                </c:pt>
                <c:pt idx="553">
                  <c:v>0.95099999999999996</c:v>
                </c:pt>
                <c:pt idx="554">
                  <c:v>0.95099999999999996</c:v>
                </c:pt>
                <c:pt idx="555">
                  <c:v>0.95</c:v>
                </c:pt>
                <c:pt idx="556">
                  <c:v>0.94899999999999995</c:v>
                </c:pt>
                <c:pt idx="557">
                  <c:v>0.94899999999999995</c:v>
                </c:pt>
                <c:pt idx="558">
                  <c:v>0.94799999999999995</c:v>
                </c:pt>
                <c:pt idx="559">
                  <c:v>0.94799999999999995</c:v>
                </c:pt>
                <c:pt idx="560">
                  <c:v>0.94699999999999995</c:v>
                </c:pt>
                <c:pt idx="561">
                  <c:v>0.94599999999999995</c:v>
                </c:pt>
                <c:pt idx="562">
                  <c:v>0.94599999999999995</c:v>
                </c:pt>
                <c:pt idx="563">
                  <c:v>0.94499999999999995</c:v>
                </c:pt>
                <c:pt idx="564">
                  <c:v>0.94499999999999995</c:v>
                </c:pt>
                <c:pt idx="565">
                  <c:v>0.94399999999999995</c:v>
                </c:pt>
                <c:pt idx="566">
                  <c:v>0.94299999999999995</c:v>
                </c:pt>
                <c:pt idx="567">
                  <c:v>0.94299999999999995</c:v>
                </c:pt>
                <c:pt idx="568">
                  <c:v>0.94199999999999995</c:v>
                </c:pt>
                <c:pt idx="569">
                  <c:v>0.94099999999999995</c:v>
                </c:pt>
                <c:pt idx="570">
                  <c:v>0.94099999999999995</c:v>
                </c:pt>
                <c:pt idx="571">
                  <c:v>0.94</c:v>
                </c:pt>
                <c:pt idx="572">
                  <c:v>0.94</c:v>
                </c:pt>
                <c:pt idx="573">
                  <c:v>0.93899999999999995</c:v>
                </c:pt>
                <c:pt idx="574">
                  <c:v>0.93799999999999994</c:v>
                </c:pt>
                <c:pt idx="575">
                  <c:v>0.93799999999999994</c:v>
                </c:pt>
                <c:pt idx="576">
                  <c:v>0.93700000000000006</c:v>
                </c:pt>
                <c:pt idx="577">
                  <c:v>0.93600000000000005</c:v>
                </c:pt>
                <c:pt idx="578">
                  <c:v>0.93600000000000005</c:v>
                </c:pt>
                <c:pt idx="579">
                  <c:v>0.93500000000000005</c:v>
                </c:pt>
                <c:pt idx="580">
                  <c:v>0.93400000000000005</c:v>
                </c:pt>
                <c:pt idx="581">
                  <c:v>0.93400000000000005</c:v>
                </c:pt>
                <c:pt idx="582">
                  <c:v>0.93300000000000005</c:v>
                </c:pt>
                <c:pt idx="583">
                  <c:v>0.93200000000000005</c:v>
                </c:pt>
                <c:pt idx="584">
                  <c:v>0.93200000000000005</c:v>
                </c:pt>
                <c:pt idx="585">
                  <c:v>0.93100000000000005</c:v>
                </c:pt>
                <c:pt idx="586">
                  <c:v>0.93</c:v>
                </c:pt>
                <c:pt idx="587">
                  <c:v>0.93</c:v>
                </c:pt>
                <c:pt idx="588">
                  <c:v>0.92900000000000005</c:v>
                </c:pt>
                <c:pt idx="589">
                  <c:v>0.92800000000000005</c:v>
                </c:pt>
                <c:pt idx="590">
                  <c:v>0.92700000000000005</c:v>
                </c:pt>
                <c:pt idx="591">
                  <c:v>0.92700000000000005</c:v>
                </c:pt>
                <c:pt idx="592">
                  <c:v>0.92600000000000005</c:v>
                </c:pt>
                <c:pt idx="593">
                  <c:v>0.92500000000000004</c:v>
                </c:pt>
                <c:pt idx="594">
                  <c:v>0.92500000000000004</c:v>
                </c:pt>
                <c:pt idx="595">
                  <c:v>0.92400000000000004</c:v>
                </c:pt>
                <c:pt idx="596">
                  <c:v>0.92300000000000004</c:v>
                </c:pt>
                <c:pt idx="597">
                  <c:v>0.92300000000000004</c:v>
                </c:pt>
                <c:pt idx="598">
                  <c:v>0.92200000000000004</c:v>
                </c:pt>
                <c:pt idx="599">
                  <c:v>0.92100000000000004</c:v>
                </c:pt>
                <c:pt idx="600">
                  <c:v>0.92</c:v>
                </c:pt>
                <c:pt idx="601">
                  <c:v>0.92</c:v>
                </c:pt>
                <c:pt idx="602">
                  <c:v>0.91900000000000004</c:v>
                </c:pt>
                <c:pt idx="603">
                  <c:v>0.91800000000000004</c:v>
                </c:pt>
                <c:pt idx="604">
                  <c:v>0.91700000000000004</c:v>
                </c:pt>
                <c:pt idx="605">
                  <c:v>0.91700000000000004</c:v>
                </c:pt>
                <c:pt idx="606">
                  <c:v>0.91600000000000004</c:v>
                </c:pt>
                <c:pt idx="607">
                  <c:v>0.91500000000000004</c:v>
                </c:pt>
                <c:pt idx="608">
                  <c:v>0.91400000000000003</c:v>
                </c:pt>
                <c:pt idx="609">
                  <c:v>0.91400000000000003</c:v>
                </c:pt>
                <c:pt idx="610">
                  <c:v>0.91300000000000003</c:v>
                </c:pt>
                <c:pt idx="611">
                  <c:v>0.91200000000000003</c:v>
                </c:pt>
                <c:pt idx="612">
                  <c:v>0.91100000000000003</c:v>
                </c:pt>
                <c:pt idx="613">
                  <c:v>0.91100000000000003</c:v>
                </c:pt>
                <c:pt idx="614">
                  <c:v>0.91</c:v>
                </c:pt>
                <c:pt idx="615">
                  <c:v>0.90900000000000003</c:v>
                </c:pt>
                <c:pt idx="616">
                  <c:v>0.90800000000000003</c:v>
                </c:pt>
                <c:pt idx="617">
                  <c:v>0.90800000000000003</c:v>
                </c:pt>
                <c:pt idx="618">
                  <c:v>0.90700000000000003</c:v>
                </c:pt>
                <c:pt idx="619">
                  <c:v>0.90600000000000003</c:v>
                </c:pt>
                <c:pt idx="620">
                  <c:v>0.90500000000000003</c:v>
                </c:pt>
                <c:pt idx="621">
                  <c:v>0.90400000000000003</c:v>
                </c:pt>
                <c:pt idx="622">
                  <c:v>0.90400000000000003</c:v>
                </c:pt>
                <c:pt idx="623">
                  <c:v>0.90300000000000002</c:v>
                </c:pt>
                <c:pt idx="624">
                  <c:v>0.90200000000000002</c:v>
                </c:pt>
                <c:pt idx="625">
                  <c:v>0.90100000000000002</c:v>
                </c:pt>
                <c:pt idx="626">
                  <c:v>0.90100000000000002</c:v>
                </c:pt>
                <c:pt idx="627">
                  <c:v>0.9</c:v>
                </c:pt>
                <c:pt idx="628">
                  <c:v>0.89900000000000002</c:v>
                </c:pt>
                <c:pt idx="629">
                  <c:v>0.89800000000000002</c:v>
                </c:pt>
                <c:pt idx="630">
                  <c:v>0.89700000000000002</c:v>
                </c:pt>
                <c:pt idx="631">
                  <c:v>0.89600000000000002</c:v>
                </c:pt>
                <c:pt idx="632">
                  <c:v>0.89600000000000002</c:v>
                </c:pt>
                <c:pt idx="633">
                  <c:v>0.89500000000000002</c:v>
                </c:pt>
                <c:pt idx="634">
                  <c:v>0.89400000000000002</c:v>
                </c:pt>
                <c:pt idx="635">
                  <c:v>0.89300000000000002</c:v>
                </c:pt>
                <c:pt idx="636">
                  <c:v>0.89200000000000002</c:v>
                </c:pt>
                <c:pt idx="637">
                  <c:v>0.89200000000000002</c:v>
                </c:pt>
                <c:pt idx="638">
                  <c:v>0.89100000000000001</c:v>
                </c:pt>
                <c:pt idx="639">
                  <c:v>0.89</c:v>
                </c:pt>
                <c:pt idx="640">
                  <c:v>0.88900000000000001</c:v>
                </c:pt>
                <c:pt idx="641">
                  <c:v>0.88800000000000001</c:v>
                </c:pt>
                <c:pt idx="642">
                  <c:v>0.88700000000000001</c:v>
                </c:pt>
                <c:pt idx="643">
                  <c:v>0.88700000000000001</c:v>
                </c:pt>
                <c:pt idx="644">
                  <c:v>0.88600000000000001</c:v>
                </c:pt>
                <c:pt idx="645">
                  <c:v>0.88500000000000001</c:v>
                </c:pt>
                <c:pt idx="646">
                  <c:v>0.88400000000000001</c:v>
                </c:pt>
                <c:pt idx="647">
                  <c:v>0.88300000000000001</c:v>
                </c:pt>
                <c:pt idx="648">
                  <c:v>0.88200000000000001</c:v>
                </c:pt>
                <c:pt idx="649">
                  <c:v>0.88100000000000001</c:v>
                </c:pt>
                <c:pt idx="650">
                  <c:v>0.88100000000000001</c:v>
                </c:pt>
                <c:pt idx="651">
                  <c:v>0.88</c:v>
                </c:pt>
                <c:pt idx="652">
                  <c:v>0.879</c:v>
                </c:pt>
                <c:pt idx="653">
                  <c:v>0.878</c:v>
                </c:pt>
                <c:pt idx="654">
                  <c:v>0.877</c:v>
                </c:pt>
                <c:pt idx="655">
                  <c:v>0.876</c:v>
                </c:pt>
                <c:pt idx="656">
                  <c:v>0.875</c:v>
                </c:pt>
                <c:pt idx="657">
                  <c:v>0.875</c:v>
                </c:pt>
                <c:pt idx="658">
                  <c:v>0.874</c:v>
                </c:pt>
                <c:pt idx="659">
                  <c:v>0.873</c:v>
                </c:pt>
                <c:pt idx="660">
                  <c:v>0.872</c:v>
                </c:pt>
                <c:pt idx="661">
                  <c:v>0.871</c:v>
                </c:pt>
                <c:pt idx="662">
                  <c:v>0.87</c:v>
                </c:pt>
                <c:pt idx="663">
                  <c:v>0.86899999999999999</c:v>
                </c:pt>
                <c:pt idx="664">
                  <c:v>0.86799999999999999</c:v>
                </c:pt>
                <c:pt idx="665">
                  <c:v>0.86699999999999999</c:v>
                </c:pt>
                <c:pt idx="666">
                  <c:v>0.86699999999999999</c:v>
                </c:pt>
                <c:pt idx="667">
                  <c:v>0.86599999999999999</c:v>
                </c:pt>
                <c:pt idx="668">
                  <c:v>0.86499999999999999</c:v>
                </c:pt>
                <c:pt idx="669">
                  <c:v>0.86399999999999999</c:v>
                </c:pt>
                <c:pt idx="670">
                  <c:v>0.86299999999999999</c:v>
                </c:pt>
                <c:pt idx="671">
                  <c:v>0.86199999999999999</c:v>
                </c:pt>
                <c:pt idx="672">
                  <c:v>0.86099999999999999</c:v>
                </c:pt>
                <c:pt idx="673">
                  <c:v>0.86</c:v>
                </c:pt>
                <c:pt idx="674">
                  <c:v>0.85899999999999999</c:v>
                </c:pt>
                <c:pt idx="675">
                  <c:v>0.85799999999999998</c:v>
                </c:pt>
                <c:pt idx="676">
                  <c:v>0.85699999999999998</c:v>
                </c:pt>
                <c:pt idx="677">
                  <c:v>0.85699999999999998</c:v>
                </c:pt>
                <c:pt idx="678">
                  <c:v>0.85599999999999998</c:v>
                </c:pt>
                <c:pt idx="679">
                  <c:v>0.85499999999999998</c:v>
                </c:pt>
                <c:pt idx="680">
                  <c:v>0.85399999999999998</c:v>
                </c:pt>
                <c:pt idx="681">
                  <c:v>0.85299999999999998</c:v>
                </c:pt>
                <c:pt idx="682">
                  <c:v>0.85199999999999998</c:v>
                </c:pt>
                <c:pt idx="683">
                  <c:v>0.85099999999999998</c:v>
                </c:pt>
                <c:pt idx="684">
                  <c:v>0.85</c:v>
                </c:pt>
                <c:pt idx="685">
                  <c:v>0.84899999999999998</c:v>
                </c:pt>
                <c:pt idx="686">
                  <c:v>0.84799999999999998</c:v>
                </c:pt>
                <c:pt idx="687">
                  <c:v>0.84699999999999998</c:v>
                </c:pt>
                <c:pt idx="688">
                  <c:v>0.84599999999999997</c:v>
                </c:pt>
                <c:pt idx="689">
                  <c:v>0.84499999999999997</c:v>
                </c:pt>
                <c:pt idx="690">
                  <c:v>0.84399999999999997</c:v>
                </c:pt>
                <c:pt idx="691">
                  <c:v>0.84299999999999997</c:v>
                </c:pt>
                <c:pt idx="692">
                  <c:v>0.84199999999999997</c:v>
                </c:pt>
                <c:pt idx="693">
                  <c:v>0.84099999999999997</c:v>
                </c:pt>
                <c:pt idx="694">
                  <c:v>0.84099999999999997</c:v>
                </c:pt>
                <c:pt idx="695">
                  <c:v>0.84</c:v>
                </c:pt>
                <c:pt idx="696">
                  <c:v>0.83899999999999997</c:v>
                </c:pt>
                <c:pt idx="697">
                  <c:v>0.83799999999999997</c:v>
                </c:pt>
                <c:pt idx="698">
                  <c:v>0.83699999999999997</c:v>
                </c:pt>
                <c:pt idx="699">
                  <c:v>0.83599999999999997</c:v>
                </c:pt>
                <c:pt idx="700">
                  <c:v>0.83499999999999996</c:v>
                </c:pt>
                <c:pt idx="701">
                  <c:v>0.83399999999999996</c:v>
                </c:pt>
                <c:pt idx="702">
                  <c:v>0.83299999999999996</c:v>
                </c:pt>
                <c:pt idx="703">
                  <c:v>0.83199999999999996</c:v>
                </c:pt>
                <c:pt idx="704">
                  <c:v>0.83099999999999996</c:v>
                </c:pt>
                <c:pt idx="705">
                  <c:v>0.83</c:v>
                </c:pt>
                <c:pt idx="706">
                  <c:v>0.82899999999999996</c:v>
                </c:pt>
                <c:pt idx="707">
                  <c:v>0.82799999999999996</c:v>
                </c:pt>
                <c:pt idx="708">
                  <c:v>0.82699999999999996</c:v>
                </c:pt>
                <c:pt idx="709">
                  <c:v>0.82599999999999996</c:v>
                </c:pt>
                <c:pt idx="710">
                  <c:v>0.82499999999999996</c:v>
                </c:pt>
                <c:pt idx="711">
                  <c:v>0.82399999999999995</c:v>
                </c:pt>
                <c:pt idx="712">
                  <c:v>0.82299999999999995</c:v>
                </c:pt>
                <c:pt idx="713">
                  <c:v>0.82199999999999995</c:v>
                </c:pt>
                <c:pt idx="714">
                  <c:v>0.82099999999999995</c:v>
                </c:pt>
                <c:pt idx="715">
                  <c:v>0.82</c:v>
                </c:pt>
                <c:pt idx="716">
                  <c:v>0.81899999999999995</c:v>
                </c:pt>
                <c:pt idx="717">
                  <c:v>0.81799999999999995</c:v>
                </c:pt>
                <c:pt idx="718">
                  <c:v>0.81699999999999995</c:v>
                </c:pt>
                <c:pt idx="719">
                  <c:v>0.81599999999999995</c:v>
                </c:pt>
                <c:pt idx="720">
                  <c:v>0.81499999999999995</c:v>
                </c:pt>
                <c:pt idx="721">
                  <c:v>0.81399999999999995</c:v>
                </c:pt>
                <c:pt idx="722">
                  <c:v>0.81299999999999994</c:v>
                </c:pt>
                <c:pt idx="723">
                  <c:v>0.81200000000000006</c:v>
                </c:pt>
                <c:pt idx="724">
                  <c:v>0.81100000000000005</c:v>
                </c:pt>
                <c:pt idx="725">
                  <c:v>0.81</c:v>
                </c:pt>
                <c:pt idx="726">
                  <c:v>0.80900000000000005</c:v>
                </c:pt>
                <c:pt idx="727">
                  <c:v>0.80800000000000005</c:v>
                </c:pt>
                <c:pt idx="728">
                  <c:v>0.80700000000000005</c:v>
                </c:pt>
                <c:pt idx="729">
                  <c:v>0.80600000000000005</c:v>
                </c:pt>
                <c:pt idx="730">
                  <c:v>0.80500000000000005</c:v>
                </c:pt>
                <c:pt idx="731">
                  <c:v>0.80400000000000005</c:v>
                </c:pt>
                <c:pt idx="732">
                  <c:v>0.80300000000000005</c:v>
                </c:pt>
                <c:pt idx="733">
                  <c:v>0.80200000000000005</c:v>
                </c:pt>
                <c:pt idx="734">
                  <c:v>0.80100000000000005</c:v>
                </c:pt>
                <c:pt idx="735">
                  <c:v>0.8</c:v>
                </c:pt>
                <c:pt idx="736">
                  <c:v>0.79900000000000004</c:v>
                </c:pt>
                <c:pt idx="737">
                  <c:v>0.79700000000000004</c:v>
                </c:pt>
                <c:pt idx="738">
                  <c:v>0.79600000000000004</c:v>
                </c:pt>
                <c:pt idx="739">
                  <c:v>0.79500000000000004</c:v>
                </c:pt>
                <c:pt idx="740">
                  <c:v>0.79400000000000004</c:v>
                </c:pt>
                <c:pt idx="741">
                  <c:v>0.79300000000000004</c:v>
                </c:pt>
                <c:pt idx="742">
                  <c:v>0.79200000000000004</c:v>
                </c:pt>
                <c:pt idx="743">
                  <c:v>0.79100000000000004</c:v>
                </c:pt>
                <c:pt idx="744">
                  <c:v>0.79</c:v>
                </c:pt>
                <c:pt idx="745">
                  <c:v>0.78900000000000003</c:v>
                </c:pt>
                <c:pt idx="746">
                  <c:v>0.78800000000000003</c:v>
                </c:pt>
                <c:pt idx="747">
                  <c:v>0.78700000000000003</c:v>
                </c:pt>
                <c:pt idx="748">
                  <c:v>0.78600000000000003</c:v>
                </c:pt>
                <c:pt idx="749">
                  <c:v>0.78500000000000003</c:v>
                </c:pt>
                <c:pt idx="750">
                  <c:v>0.78400000000000003</c:v>
                </c:pt>
                <c:pt idx="751">
                  <c:v>0.78300000000000003</c:v>
                </c:pt>
                <c:pt idx="752">
                  <c:v>0.78200000000000003</c:v>
                </c:pt>
                <c:pt idx="753">
                  <c:v>0.78100000000000003</c:v>
                </c:pt>
                <c:pt idx="754">
                  <c:v>0.78</c:v>
                </c:pt>
                <c:pt idx="755">
                  <c:v>0.77900000000000003</c:v>
                </c:pt>
                <c:pt idx="756">
                  <c:v>0.77700000000000002</c:v>
                </c:pt>
                <c:pt idx="757">
                  <c:v>0.77600000000000002</c:v>
                </c:pt>
                <c:pt idx="758">
                  <c:v>0.77500000000000002</c:v>
                </c:pt>
                <c:pt idx="759">
                  <c:v>0.77400000000000002</c:v>
                </c:pt>
                <c:pt idx="760">
                  <c:v>0.77300000000000002</c:v>
                </c:pt>
                <c:pt idx="761">
                  <c:v>0.77200000000000002</c:v>
                </c:pt>
                <c:pt idx="762">
                  <c:v>0.77100000000000002</c:v>
                </c:pt>
                <c:pt idx="763">
                  <c:v>0.77</c:v>
                </c:pt>
                <c:pt idx="764">
                  <c:v>0.76900000000000002</c:v>
                </c:pt>
                <c:pt idx="765">
                  <c:v>0.76800000000000002</c:v>
                </c:pt>
                <c:pt idx="766">
                  <c:v>0.76700000000000002</c:v>
                </c:pt>
                <c:pt idx="767">
                  <c:v>0.76600000000000001</c:v>
                </c:pt>
                <c:pt idx="768">
                  <c:v>0.76500000000000001</c:v>
                </c:pt>
                <c:pt idx="769">
                  <c:v>0.76300000000000001</c:v>
                </c:pt>
                <c:pt idx="770">
                  <c:v>0.76200000000000001</c:v>
                </c:pt>
                <c:pt idx="771">
                  <c:v>0.76100000000000001</c:v>
                </c:pt>
                <c:pt idx="772">
                  <c:v>0.76</c:v>
                </c:pt>
                <c:pt idx="773">
                  <c:v>0.75900000000000001</c:v>
                </c:pt>
                <c:pt idx="774">
                  <c:v>0.75800000000000001</c:v>
                </c:pt>
                <c:pt idx="775">
                  <c:v>0.75700000000000001</c:v>
                </c:pt>
                <c:pt idx="776">
                  <c:v>0.75600000000000001</c:v>
                </c:pt>
                <c:pt idx="777">
                  <c:v>0.755</c:v>
                </c:pt>
                <c:pt idx="778">
                  <c:v>0.754</c:v>
                </c:pt>
                <c:pt idx="779">
                  <c:v>0.753</c:v>
                </c:pt>
                <c:pt idx="780">
                  <c:v>0.751</c:v>
                </c:pt>
                <c:pt idx="781">
                  <c:v>0.75</c:v>
                </c:pt>
                <c:pt idx="782">
                  <c:v>0.749</c:v>
                </c:pt>
                <c:pt idx="783">
                  <c:v>0.748</c:v>
                </c:pt>
                <c:pt idx="784">
                  <c:v>0.747</c:v>
                </c:pt>
                <c:pt idx="785">
                  <c:v>0.746</c:v>
                </c:pt>
                <c:pt idx="786">
                  <c:v>0.745</c:v>
                </c:pt>
                <c:pt idx="787">
                  <c:v>0.74399999999999999</c:v>
                </c:pt>
                <c:pt idx="788">
                  <c:v>0.74299999999999999</c:v>
                </c:pt>
                <c:pt idx="789">
                  <c:v>0.74099999999999999</c:v>
                </c:pt>
                <c:pt idx="790">
                  <c:v>0.74</c:v>
                </c:pt>
                <c:pt idx="791">
                  <c:v>0.73899999999999999</c:v>
                </c:pt>
                <c:pt idx="792">
                  <c:v>0.73799999999999999</c:v>
                </c:pt>
                <c:pt idx="793">
                  <c:v>0.73699999999999999</c:v>
                </c:pt>
                <c:pt idx="794">
                  <c:v>0.73599999999999999</c:v>
                </c:pt>
                <c:pt idx="795">
                  <c:v>0.73499999999999999</c:v>
                </c:pt>
                <c:pt idx="796">
                  <c:v>0.73399999999999999</c:v>
                </c:pt>
                <c:pt idx="797">
                  <c:v>0.73299999999999998</c:v>
                </c:pt>
                <c:pt idx="798">
                  <c:v>0.73099999999999998</c:v>
                </c:pt>
                <c:pt idx="799">
                  <c:v>0.73</c:v>
                </c:pt>
                <c:pt idx="800">
                  <c:v>0.72899999999999998</c:v>
                </c:pt>
                <c:pt idx="801">
                  <c:v>0.72799999999999998</c:v>
                </c:pt>
                <c:pt idx="802">
                  <c:v>0.72699999999999998</c:v>
                </c:pt>
                <c:pt idx="803">
                  <c:v>0.72599999999999998</c:v>
                </c:pt>
                <c:pt idx="804">
                  <c:v>0.72499999999999998</c:v>
                </c:pt>
                <c:pt idx="805">
                  <c:v>0.72399999999999998</c:v>
                </c:pt>
                <c:pt idx="806">
                  <c:v>0.72199999999999998</c:v>
                </c:pt>
                <c:pt idx="807">
                  <c:v>0.72099999999999997</c:v>
                </c:pt>
                <c:pt idx="808">
                  <c:v>0.72</c:v>
                </c:pt>
                <c:pt idx="809">
                  <c:v>0.71899999999999997</c:v>
                </c:pt>
                <c:pt idx="810">
                  <c:v>0.71799999999999997</c:v>
                </c:pt>
                <c:pt idx="811">
                  <c:v>0.71699999999999997</c:v>
                </c:pt>
                <c:pt idx="812">
                  <c:v>0.71599999999999997</c:v>
                </c:pt>
                <c:pt idx="813">
                  <c:v>0.71499999999999997</c:v>
                </c:pt>
                <c:pt idx="814">
                  <c:v>0.71299999999999997</c:v>
                </c:pt>
                <c:pt idx="815">
                  <c:v>0.71199999999999997</c:v>
                </c:pt>
                <c:pt idx="816">
                  <c:v>0.71099999999999997</c:v>
                </c:pt>
                <c:pt idx="817">
                  <c:v>0.71</c:v>
                </c:pt>
                <c:pt idx="818">
                  <c:v>0.70899999999999996</c:v>
                </c:pt>
                <c:pt idx="819">
                  <c:v>0.70799999999999996</c:v>
                </c:pt>
                <c:pt idx="820">
                  <c:v>0.70699999999999996</c:v>
                </c:pt>
                <c:pt idx="821">
                  <c:v>0.70499999999999996</c:v>
                </c:pt>
                <c:pt idx="822">
                  <c:v>0.70399999999999996</c:v>
                </c:pt>
                <c:pt idx="823">
                  <c:v>0.70299999999999996</c:v>
                </c:pt>
                <c:pt idx="824">
                  <c:v>0.70199999999999996</c:v>
                </c:pt>
                <c:pt idx="825">
                  <c:v>0.70099999999999996</c:v>
                </c:pt>
                <c:pt idx="826">
                  <c:v>0.7</c:v>
                </c:pt>
                <c:pt idx="827">
                  <c:v>0.69899999999999995</c:v>
                </c:pt>
                <c:pt idx="828">
                  <c:v>0.69699999999999995</c:v>
                </c:pt>
                <c:pt idx="829">
                  <c:v>0.69599999999999995</c:v>
                </c:pt>
                <c:pt idx="830">
                  <c:v>0.69499999999999995</c:v>
                </c:pt>
                <c:pt idx="831">
                  <c:v>0.69399999999999995</c:v>
                </c:pt>
                <c:pt idx="832">
                  <c:v>0.69299999999999995</c:v>
                </c:pt>
                <c:pt idx="833">
                  <c:v>0.69199999999999995</c:v>
                </c:pt>
                <c:pt idx="834">
                  <c:v>0.69099999999999995</c:v>
                </c:pt>
                <c:pt idx="835">
                  <c:v>0.68899999999999995</c:v>
                </c:pt>
                <c:pt idx="836">
                  <c:v>0.68799999999999994</c:v>
                </c:pt>
                <c:pt idx="837">
                  <c:v>0.68700000000000006</c:v>
                </c:pt>
                <c:pt idx="838">
                  <c:v>0.68600000000000005</c:v>
                </c:pt>
                <c:pt idx="839">
                  <c:v>0.68500000000000005</c:v>
                </c:pt>
                <c:pt idx="840">
                  <c:v>0.68400000000000005</c:v>
                </c:pt>
                <c:pt idx="841">
                  <c:v>0.68200000000000005</c:v>
                </c:pt>
                <c:pt idx="842">
                  <c:v>0.68100000000000005</c:v>
                </c:pt>
                <c:pt idx="843">
                  <c:v>0.68</c:v>
                </c:pt>
                <c:pt idx="844">
                  <c:v>0.67900000000000005</c:v>
                </c:pt>
                <c:pt idx="845">
                  <c:v>0.67800000000000005</c:v>
                </c:pt>
                <c:pt idx="846">
                  <c:v>0.67700000000000005</c:v>
                </c:pt>
                <c:pt idx="847">
                  <c:v>0.67600000000000005</c:v>
                </c:pt>
                <c:pt idx="848">
                  <c:v>0.67400000000000004</c:v>
                </c:pt>
                <c:pt idx="849">
                  <c:v>0.67300000000000004</c:v>
                </c:pt>
                <c:pt idx="850">
                  <c:v>0.67200000000000004</c:v>
                </c:pt>
                <c:pt idx="851">
                  <c:v>0.67100000000000004</c:v>
                </c:pt>
                <c:pt idx="852">
                  <c:v>0.67</c:v>
                </c:pt>
                <c:pt idx="853">
                  <c:v>0.66900000000000004</c:v>
                </c:pt>
                <c:pt idx="854">
                  <c:v>0.66700000000000004</c:v>
                </c:pt>
                <c:pt idx="855">
                  <c:v>0.66600000000000004</c:v>
                </c:pt>
                <c:pt idx="856">
                  <c:v>0.66500000000000004</c:v>
                </c:pt>
                <c:pt idx="857">
                  <c:v>0.66400000000000003</c:v>
                </c:pt>
                <c:pt idx="858">
                  <c:v>0.66300000000000003</c:v>
                </c:pt>
                <c:pt idx="859">
                  <c:v>0.66200000000000003</c:v>
                </c:pt>
                <c:pt idx="860">
                  <c:v>0.66</c:v>
                </c:pt>
                <c:pt idx="861">
                  <c:v>0.65900000000000003</c:v>
                </c:pt>
                <c:pt idx="862">
                  <c:v>0.65800000000000003</c:v>
                </c:pt>
                <c:pt idx="863">
                  <c:v>0.65700000000000003</c:v>
                </c:pt>
                <c:pt idx="864">
                  <c:v>0.65600000000000003</c:v>
                </c:pt>
                <c:pt idx="865">
                  <c:v>0.65500000000000003</c:v>
                </c:pt>
                <c:pt idx="866">
                  <c:v>0.65300000000000002</c:v>
                </c:pt>
                <c:pt idx="867">
                  <c:v>0.65200000000000002</c:v>
                </c:pt>
                <c:pt idx="868">
                  <c:v>0.65100000000000002</c:v>
                </c:pt>
                <c:pt idx="869">
                  <c:v>0.65</c:v>
                </c:pt>
                <c:pt idx="870">
                  <c:v>0.64900000000000002</c:v>
                </c:pt>
                <c:pt idx="871">
                  <c:v>0.64800000000000002</c:v>
                </c:pt>
                <c:pt idx="872">
                  <c:v>0.64600000000000002</c:v>
                </c:pt>
                <c:pt idx="873">
                  <c:v>0.64500000000000002</c:v>
                </c:pt>
                <c:pt idx="874">
                  <c:v>0.64400000000000002</c:v>
                </c:pt>
                <c:pt idx="875">
                  <c:v>0.64300000000000002</c:v>
                </c:pt>
                <c:pt idx="876">
                  <c:v>0.64200000000000002</c:v>
                </c:pt>
                <c:pt idx="877">
                  <c:v>0.64100000000000001</c:v>
                </c:pt>
                <c:pt idx="878">
                  <c:v>0.63900000000000001</c:v>
                </c:pt>
                <c:pt idx="879">
                  <c:v>0.63800000000000001</c:v>
                </c:pt>
                <c:pt idx="880">
                  <c:v>0.63700000000000001</c:v>
                </c:pt>
                <c:pt idx="881">
                  <c:v>0.63600000000000001</c:v>
                </c:pt>
                <c:pt idx="882">
                  <c:v>0.63500000000000001</c:v>
                </c:pt>
                <c:pt idx="883">
                  <c:v>0.63400000000000001</c:v>
                </c:pt>
                <c:pt idx="884">
                  <c:v>0.63200000000000001</c:v>
                </c:pt>
                <c:pt idx="885">
                  <c:v>0.63100000000000001</c:v>
                </c:pt>
                <c:pt idx="886">
                  <c:v>0.63</c:v>
                </c:pt>
                <c:pt idx="887">
                  <c:v>0.629</c:v>
                </c:pt>
                <c:pt idx="888">
                  <c:v>0.628</c:v>
                </c:pt>
                <c:pt idx="889">
                  <c:v>0.626</c:v>
                </c:pt>
                <c:pt idx="890">
                  <c:v>0.625</c:v>
                </c:pt>
                <c:pt idx="891">
                  <c:v>0.624</c:v>
                </c:pt>
                <c:pt idx="892">
                  <c:v>0.623</c:v>
                </c:pt>
                <c:pt idx="893">
                  <c:v>0.622</c:v>
                </c:pt>
                <c:pt idx="894">
                  <c:v>0.621</c:v>
                </c:pt>
                <c:pt idx="895">
                  <c:v>0.61899999999999999</c:v>
                </c:pt>
                <c:pt idx="896">
                  <c:v>0.61799999999999999</c:v>
                </c:pt>
                <c:pt idx="897">
                  <c:v>0.61699999999999999</c:v>
                </c:pt>
                <c:pt idx="898">
                  <c:v>0.61599999999999999</c:v>
                </c:pt>
                <c:pt idx="899">
                  <c:v>0.61499999999999999</c:v>
                </c:pt>
                <c:pt idx="900">
                  <c:v>0.61399999999999999</c:v>
                </c:pt>
                <c:pt idx="901">
                  <c:v>0.61199999999999999</c:v>
                </c:pt>
                <c:pt idx="902">
                  <c:v>0.61099999999999999</c:v>
                </c:pt>
                <c:pt idx="903">
                  <c:v>0.61</c:v>
                </c:pt>
                <c:pt idx="904">
                  <c:v>0.60899999999999999</c:v>
                </c:pt>
                <c:pt idx="905">
                  <c:v>0.60799999999999998</c:v>
                </c:pt>
                <c:pt idx="906">
                  <c:v>0.60699999999999998</c:v>
                </c:pt>
                <c:pt idx="907">
                  <c:v>0.60499999999999998</c:v>
                </c:pt>
                <c:pt idx="908">
                  <c:v>0.60399999999999998</c:v>
                </c:pt>
                <c:pt idx="909">
                  <c:v>0.60299999999999998</c:v>
                </c:pt>
                <c:pt idx="910">
                  <c:v>0.60199999999999998</c:v>
                </c:pt>
                <c:pt idx="911">
                  <c:v>0.60099999999999998</c:v>
                </c:pt>
                <c:pt idx="912">
                  <c:v>0.59899999999999998</c:v>
                </c:pt>
                <c:pt idx="913">
                  <c:v>0.59799999999999998</c:v>
                </c:pt>
                <c:pt idx="914">
                  <c:v>0.59699999999999998</c:v>
                </c:pt>
                <c:pt idx="915">
                  <c:v>0.59599999999999997</c:v>
                </c:pt>
                <c:pt idx="916">
                  <c:v>0.59499999999999997</c:v>
                </c:pt>
                <c:pt idx="917">
                  <c:v>0.59399999999999997</c:v>
                </c:pt>
                <c:pt idx="918">
                  <c:v>0.59199999999999997</c:v>
                </c:pt>
                <c:pt idx="919">
                  <c:v>0.59099999999999997</c:v>
                </c:pt>
                <c:pt idx="920">
                  <c:v>0.59</c:v>
                </c:pt>
                <c:pt idx="921">
                  <c:v>0.58899999999999997</c:v>
                </c:pt>
                <c:pt idx="922">
                  <c:v>0.58799999999999997</c:v>
                </c:pt>
                <c:pt idx="923">
                  <c:v>0.58699999999999997</c:v>
                </c:pt>
                <c:pt idx="924">
                  <c:v>0.58499999999999996</c:v>
                </c:pt>
                <c:pt idx="925">
                  <c:v>0.58399999999999996</c:v>
                </c:pt>
                <c:pt idx="926">
                  <c:v>0.58299999999999996</c:v>
                </c:pt>
                <c:pt idx="927">
                  <c:v>0.58199999999999996</c:v>
                </c:pt>
                <c:pt idx="928">
                  <c:v>0.58099999999999996</c:v>
                </c:pt>
                <c:pt idx="929">
                  <c:v>0.57999999999999996</c:v>
                </c:pt>
                <c:pt idx="930">
                  <c:v>0.57799999999999996</c:v>
                </c:pt>
                <c:pt idx="931">
                  <c:v>0.57699999999999996</c:v>
                </c:pt>
                <c:pt idx="932">
                  <c:v>0.57599999999999996</c:v>
                </c:pt>
                <c:pt idx="933">
                  <c:v>0.57499999999999996</c:v>
                </c:pt>
                <c:pt idx="934">
                  <c:v>0.57399999999999995</c:v>
                </c:pt>
                <c:pt idx="935">
                  <c:v>0.57299999999999995</c:v>
                </c:pt>
                <c:pt idx="936">
                  <c:v>0.57099999999999995</c:v>
                </c:pt>
                <c:pt idx="937">
                  <c:v>0.56999999999999995</c:v>
                </c:pt>
                <c:pt idx="938">
                  <c:v>0.56899999999999995</c:v>
                </c:pt>
                <c:pt idx="939">
                  <c:v>0.56799999999999995</c:v>
                </c:pt>
                <c:pt idx="940">
                  <c:v>0.56699999999999995</c:v>
                </c:pt>
                <c:pt idx="941">
                  <c:v>0.56499999999999995</c:v>
                </c:pt>
                <c:pt idx="942">
                  <c:v>0.56399999999999995</c:v>
                </c:pt>
                <c:pt idx="943">
                  <c:v>0.56299999999999994</c:v>
                </c:pt>
                <c:pt idx="944">
                  <c:v>0.56200000000000006</c:v>
                </c:pt>
                <c:pt idx="945">
                  <c:v>0.56100000000000005</c:v>
                </c:pt>
                <c:pt idx="946">
                  <c:v>0.56000000000000005</c:v>
                </c:pt>
                <c:pt idx="947">
                  <c:v>0.55800000000000005</c:v>
                </c:pt>
                <c:pt idx="948">
                  <c:v>0.55700000000000005</c:v>
                </c:pt>
                <c:pt idx="949">
                  <c:v>0.55600000000000005</c:v>
                </c:pt>
                <c:pt idx="950">
                  <c:v>0.55500000000000005</c:v>
                </c:pt>
                <c:pt idx="951">
                  <c:v>0.55400000000000005</c:v>
                </c:pt>
                <c:pt idx="952">
                  <c:v>0.55300000000000005</c:v>
                </c:pt>
                <c:pt idx="953">
                  <c:v>0.55100000000000005</c:v>
                </c:pt>
                <c:pt idx="954">
                  <c:v>0.55000000000000004</c:v>
                </c:pt>
                <c:pt idx="955">
                  <c:v>0.54900000000000004</c:v>
                </c:pt>
                <c:pt idx="956">
                  <c:v>0.54800000000000004</c:v>
                </c:pt>
                <c:pt idx="957">
                  <c:v>0.54700000000000004</c:v>
                </c:pt>
                <c:pt idx="958">
                  <c:v>0.54600000000000004</c:v>
                </c:pt>
                <c:pt idx="959">
                  <c:v>0.54400000000000004</c:v>
                </c:pt>
                <c:pt idx="960">
                  <c:v>0.54300000000000004</c:v>
                </c:pt>
                <c:pt idx="961">
                  <c:v>0.54200000000000004</c:v>
                </c:pt>
                <c:pt idx="962">
                  <c:v>0.54100000000000004</c:v>
                </c:pt>
                <c:pt idx="963">
                  <c:v>0.54</c:v>
                </c:pt>
                <c:pt idx="964">
                  <c:v>0.53900000000000003</c:v>
                </c:pt>
                <c:pt idx="965">
                  <c:v>0.53800000000000003</c:v>
                </c:pt>
                <c:pt idx="966">
                  <c:v>0.53600000000000003</c:v>
                </c:pt>
                <c:pt idx="967">
                  <c:v>0.53500000000000003</c:v>
                </c:pt>
                <c:pt idx="968">
                  <c:v>0.53400000000000003</c:v>
                </c:pt>
                <c:pt idx="969">
                  <c:v>0.53300000000000003</c:v>
                </c:pt>
                <c:pt idx="970">
                  <c:v>0.53200000000000003</c:v>
                </c:pt>
                <c:pt idx="971">
                  <c:v>0.53100000000000003</c:v>
                </c:pt>
                <c:pt idx="972">
                  <c:v>0.52900000000000003</c:v>
                </c:pt>
                <c:pt idx="973">
                  <c:v>0.52800000000000002</c:v>
                </c:pt>
                <c:pt idx="974">
                  <c:v>0.52700000000000002</c:v>
                </c:pt>
                <c:pt idx="975">
                  <c:v>0.52600000000000002</c:v>
                </c:pt>
                <c:pt idx="976">
                  <c:v>0.52500000000000002</c:v>
                </c:pt>
                <c:pt idx="977">
                  <c:v>0.52400000000000002</c:v>
                </c:pt>
                <c:pt idx="978">
                  <c:v>0.52200000000000002</c:v>
                </c:pt>
                <c:pt idx="979">
                  <c:v>0.52100000000000002</c:v>
                </c:pt>
                <c:pt idx="980">
                  <c:v>0.52</c:v>
                </c:pt>
                <c:pt idx="981">
                  <c:v>0.51900000000000002</c:v>
                </c:pt>
                <c:pt idx="982">
                  <c:v>0.51800000000000002</c:v>
                </c:pt>
                <c:pt idx="983">
                  <c:v>0.51700000000000002</c:v>
                </c:pt>
                <c:pt idx="984">
                  <c:v>0.51600000000000001</c:v>
                </c:pt>
                <c:pt idx="985">
                  <c:v>0.51400000000000001</c:v>
                </c:pt>
                <c:pt idx="986">
                  <c:v>0.51300000000000001</c:v>
                </c:pt>
                <c:pt idx="987">
                  <c:v>0.51200000000000001</c:v>
                </c:pt>
                <c:pt idx="988">
                  <c:v>0.51100000000000001</c:v>
                </c:pt>
                <c:pt idx="989">
                  <c:v>0.51</c:v>
                </c:pt>
                <c:pt idx="990">
                  <c:v>0.50900000000000001</c:v>
                </c:pt>
                <c:pt idx="991">
                  <c:v>0.50800000000000001</c:v>
                </c:pt>
                <c:pt idx="992">
                  <c:v>0.50600000000000001</c:v>
                </c:pt>
                <c:pt idx="993">
                  <c:v>0.505</c:v>
                </c:pt>
                <c:pt idx="994">
                  <c:v>0.504</c:v>
                </c:pt>
                <c:pt idx="995">
                  <c:v>0.503</c:v>
                </c:pt>
                <c:pt idx="996">
                  <c:v>0.502</c:v>
                </c:pt>
                <c:pt idx="997">
                  <c:v>0.501</c:v>
                </c:pt>
                <c:pt idx="998">
                  <c:v>0.5</c:v>
                </c:pt>
                <c:pt idx="999">
                  <c:v>0.498</c:v>
                </c:pt>
                <c:pt idx="1000">
                  <c:v>0.497</c:v>
                </c:pt>
                <c:pt idx="1001">
                  <c:v>0.496</c:v>
                </c:pt>
                <c:pt idx="1002">
                  <c:v>0.495</c:v>
                </c:pt>
                <c:pt idx="1003">
                  <c:v>0.49399999999999999</c:v>
                </c:pt>
                <c:pt idx="1004">
                  <c:v>0.49299999999999999</c:v>
                </c:pt>
                <c:pt idx="1005">
                  <c:v>0.49199999999999999</c:v>
                </c:pt>
                <c:pt idx="1006">
                  <c:v>0.49</c:v>
                </c:pt>
                <c:pt idx="1007">
                  <c:v>0.48899999999999999</c:v>
                </c:pt>
                <c:pt idx="1008">
                  <c:v>0.48799999999999999</c:v>
                </c:pt>
                <c:pt idx="1009">
                  <c:v>0.48699999999999999</c:v>
                </c:pt>
                <c:pt idx="1010">
                  <c:v>0.48599999999999999</c:v>
                </c:pt>
                <c:pt idx="1011">
                  <c:v>0.48499999999999999</c:v>
                </c:pt>
                <c:pt idx="1012">
                  <c:v>0.48399999999999999</c:v>
                </c:pt>
                <c:pt idx="1013">
                  <c:v>0.48299999999999998</c:v>
                </c:pt>
                <c:pt idx="1014">
                  <c:v>0.48099999999999998</c:v>
                </c:pt>
                <c:pt idx="1015">
                  <c:v>0.48</c:v>
                </c:pt>
                <c:pt idx="1016">
                  <c:v>0.47899999999999998</c:v>
                </c:pt>
                <c:pt idx="1017">
                  <c:v>0.47799999999999998</c:v>
                </c:pt>
                <c:pt idx="1018">
                  <c:v>0.47699999999999998</c:v>
                </c:pt>
                <c:pt idx="1019">
                  <c:v>0.47599999999999998</c:v>
                </c:pt>
                <c:pt idx="1020">
                  <c:v>0.47499999999999998</c:v>
                </c:pt>
                <c:pt idx="1021">
                  <c:v>0.47399999999999998</c:v>
                </c:pt>
                <c:pt idx="1022">
                  <c:v>0.47199999999999998</c:v>
                </c:pt>
                <c:pt idx="1023">
                  <c:v>0.47099999999999997</c:v>
                </c:pt>
                <c:pt idx="1024">
                  <c:v>0.47</c:v>
                </c:pt>
                <c:pt idx="1025">
                  <c:v>0.46899999999999997</c:v>
                </c:pt>
                <c:pt idx="1026">
                  <c:v>0.46800000000000003</c:v>
                </c:pt>
                <c:pt idx="1027">
                  <c:v>0.46700000000000003</c:v>
                </c:pt>
                <c:pt idx="1028">
                  <c:v>0.46600000000000003</c:v>
                </c:pt>
                <c:pt idx="1029">
                  <c:v>0.46500000000000002</c:v>
                </c:pt>
                <c:pt idx="1030">
                  <c:v>0.46300000000000002</c:v>
                </c:pt>
                <c:pt idx="1031">
                  <c:v>0.46200000000000002</c:v>
                </c:pt>
                <c:pt idx="1032">
                  <c:v>0.46100000000000002</c:v>
                </c:pt>
                <c:pt idx="1033">
                  <c:v>0.46</c:v>
                </c:pt>
                <c:pt idx="1034">
                  <c:v>0.45900000000000002</c:v>
                </c:pt>
                <c:pt idx="1035">
                  <c:v>0.45800000000000002</c:v>
                </c:pt>
                <c:pt idx="1036">
                  <c:v>0.45700000000000002</c:v>
                </c:pt>
                <c:pt idx="1037">
                  <c:v>0.45600000000000002</c:v>
                </c:pt>
                <c:pt idx="1038">
                  <c:v>0.45500000000000002</c:v>
                </c:pt>
                <c:pt idx="1039">
                  <c:v>0.45400000000000001</c:v>
                </c:pt>
                <c:pt idx="1040">
                  <c:v>0.45200000000000001</c:v>
                </c:pt>
                <c:pt idx="1041">
                  <c:v>0.45100000000000001</c:v>
                </c:pt>
                <c:pt idx="1042">
                  <c:v>0.45</c:v>
                </c:pt>
                <c:pt idx="1043">
                  <c:v>0.44900000000000001</c:v>
                </c:pt>
                <c:pt idx="1044">
                  <c:v>0.44800000000000001</c:v>
                </c:pt>
                <c:pt idx="1045">
                  <c:v>0.44700000000000001</c:v>
                </c:pt>
                <c:pt idx="1046">
                  <c:v>0.44600000000000001</c:v>
                </c:pt>
                <c:pt idx="1047">
                  <c:v>0.44500000000000001</c:v>
                </c:pt>
                <c:pt idx="1048">
                  <c:v>0.44400000000000001</c:v>
                </c:pt>
                <c:pt idx="1049">
                  <c:v>0.443</c:v>
                </c:pt>
                <c:pt idx="1050">
                  <c:v>0.441</c:v>
                </c:pt>
                <c:pt idx="1051">
                  <c:v>0.44</c:v>
                </c:pt>
                <c:pt idx="1052">
                  <c:v>0.439</c:v>
                </c:pt>
                <c:pt idx="1053">
                  <c:v>0.438</c:v>
                </c:pt>
                <c:pt idx="1054">
                  <c:v>0.437</c:v>
                </c:pt>
                <c:pt idx="1055">
                  <c:v>0.436</c:v>
                </c:pt>
                <c:pt idx="1056">
                  <c:v>0.435</c:v>
                </c:pt>
                <c:pt idx="1057">
                  <c:v>0.434</c:v>
                </c:pt>
                <c:pt idx="1058">
                  <c:v>0.433</c:v>
                </c:pt>
                <c:pt idx="1059">
                  <c:v>0.432</c:v>
                </c:pt>
                <c:pt idx="1060">
                  <c:v>0.43099999999999999</c:v>
                </c:pt>
                <c:pt idx="1061">
                  <c:v>0.42899999999999999</c:v>
                </c:pt>
                <c:pt idx="1062">
                  <c:v>0.42799999999999999</c:v>
                </c:pt>
                <c:pt idx="1063">
                  <c:v>0.42699999999999999</c:v>
                </c:pt>
                <c:pt idx="1064">
                  <c:v>0.42599999999999999</c:v>
                </c:pt>
                <c:pt idx="1065">
                  <c:v>0.42499999999999999</c:v>
                </c:pt>
                <c:pt idx="1066">
                  <c:v>0.42399999999999999</c:v>
                </c:pt>
                <c:pt idx="1067">
                  <c:v>0.42299999999999999</c:v>
                </c:pt>
                <c:pt idx="1068">
                  <c:v>0.42199999999999999</c:v>
                </c:pt>
                <c:pt idx="1069">
                  <c:v>0.42099999999999999</c:v>
                </c:pt>
                <c:pt idx="1070">
                  <c:v>0.42</c:v>
                </c:pt>
                <c:pt idx="1071">
                  <c:v>0.41899999999999998</c:v>
                </c:pt>
                <c:pt idx="1072">
                  <c:v>0.41799999999999998</c:v>
                </c:pt>
                <c:pt idx="1073">
                  <c:v>0.41699999999999998</c:v>
                </c:pt>
                <c:pt idx="1074">
                  <c:v>0.41599999999999998</c:v>
                </c:pt>
                <c:pt idx="1075">
                  <c:v>0.41399999999999998</c:v>
                </c:pt>
                <c:pt idx="1076">
                  <c:v>0.41299999999999998</c:v>
                </c:pt>
                <c:pt idx="1077">
                  <c:v>0.41199999999999998</c:v>
                </c:pt>
                <c:pt idx="1078">
                  <c:v>0.41099999999999998</c:v>
                </c:pt>
                <c:pt idx="1079">
                  <c:v>0.41</c:v>
                </c:pt>
                <c:pt idx="1080">
                  <c:v>0.40899999999999997</c:v>
                </c:pt>
                <c:pt idx="1081">
                  <c:v>0.40799999999999997</c:v>
                </c:pt>
                <c:pt idx="1082">
                  <c:v>0.40699999999999997</c:v>
                </c:pt>
                <c:pt idx="1083">
                  <c:v>0.40600000000000003</c:v>
                </c:pt>
                <c:pt idx="1084">
                  <c:v>0.40500000000000003</c:v>
                </c:pt>
                <c:pt idx="1085">
                  <c:v>0.40400000000000003</c:v>
                </c:pt>
                <c:pt idx="1086">
                  <c:v>0.40300000000000002</c:v>
                </c:pt>
                <c:pt idx="1087">
                  <c:v>0.40200000000000002</c:v>
                </c:pt>
                <c:pt idx="1088">
                  <c:v>0.40100000000000002</c:v>
                </c:pt>
                <c:pt idx="1089">
                  <c:v>0.4</c:v>
                </c:pt>
                <c:pt idx="1090">
                  <c:v>0.39900000000000002</c:v>
                </c:pt>
                <c:pt idx="1091">
                  <c:v>0.39800000000000002</c:v>
                </c:pt>
                <c:pt idx="1092">
                  <c:v>0.39700000000000002</c:v>
                </c:pt>
                <c:pt idx="1093">
                  <c:v>0.39500000000000002</c:v>
                </c:pt>
                <c:pt idx="1094">
                  <c:v>0.39400000000000002</c:v>
                </c:pt>
                <c:pt idx="1095">
                  <c:v>0.39300000000000002</c:v>
                </c:pt>
                <c:pt idx="1096">
                  <c:v>0.39200000000000002</c:v>
                </c:pt>
                <c:pt idx="1097">
                  <c:v>0.39100000000000001</c:v>
                </c:pt>
                <c:pt idx="1098">
                  <c:v>0.39</c:v>
                </c:pt>
                <c:pt idx="1099">
                  <c:v>0.38900000000000001</c:v>
                </c:pt>
                <c:pt idx="1100">
                  <c:v>0.38800000000000001</c:v>
                </c:pt>
                <c:pt idx="1101">
                  <c:v>0.38700000000000001</c:v>
                </c:pt>
                <c:pt idx="1102">
                  <c:v>0.38600000000000001</c:v>
                </c:pt>
                <c:pt idx="1103">
                  <c:v>0.38500000000000001</c:v>
                </c:pt>
                <c:pt idx="1104">
                  <c:v>0.38400000000000001</c:v>
                </c:pt>
                <c:pt idx="1105">
                  <c:v>0.38300000000000001</c:v>
                </c:pt>
                <c:pt idx="1106">
                  <c:v>0.38200000000000001</c:v>
                </c:pt>
                <c:pt idx="1107">
                  <c:v>0.38100000000000001</c:v>
                </c:pt>
                <c:pt idx="1108">
                  <c:v>0.38</c:v>
                </c:pt>
                <c:pt idx="1109">
                  <c:v>0.379</c:v>
                </c:pt>
                <c:pt idx="1110">
                  <c:v>0.378</c:v>
                </c:pt>
                <c:pt idx="1111">
                  <c:v>0.377</c:v>
                </c:pt>
                <c:pt idx="1112">
                  <c:v>0.376</c:v>
                </c:pt>
                <c:pt idx="1113">
                  <c:v>0.375</c:v>
                </c:pt>
                <c:pt idx="1114">
                  <c:v>0.374</c:v>
                </c:pt>
                <c:pt idx="1115">
                  <c:v>0.373</c:v>
                </c:pt>
                <c:pt idx="1116">
                  <c:v>0.372</c:v>
                </c:pt>
                <c:pt idx="1117">
                  <c:v>0.371</c:v>
                </c:pt>
                <c:pt idx="1118">
                  <c:v>0.37</c:v>
                </c:pt>
                <c:pt idx="1119">
                  <c:v>0.36899999999999999</c:v>
                </c:pt>
                <c:pt idx="1120">
                  <c:v>0.36799999999999999</c:v>
                </c:pt>
                <c:pt idx="1121">
                  <c:v>0.36699999999999999</c:v>
                </c:pt>
                <c:pt idx="1122">
                  <c:v>0.36599999999999999</c:v>
                </c:pt>
                <c:pt idx="1123">
                  <c:v>0.36499999999999999</c:v>
                </c:pt>
                <c:pt idx="1124">
                  <c:v>0.36399999999999999</c:v>
                </c:pt>
                <c:pt idx="1125">
                  <c:v>0.36299999999999999</c:v>
                </c:pt>
                <c:pt idx="1126">
                  <c:v>0.36199999999999999</c:v>
                </c:pt>
                <c:pt idx="1127">
                  <c:v>0.36099999999999999</c:v>
                </c:pt>
                <c:pt idx="1128">
                  <c:v>0.36</c:v>
                </c:pt>
                <c:pt idx="1129">
                  <c:v>0.35899999999999999</c:v>
                </c:pt>
                <c:pt idx="1130">
                  <c:v>0.35799999999999998</c:v>
                </c:pt>
                <c:pt idx="1131">
                  <c:v>0.35699999999999998</c:v>
                </c:pt>
                <c:pt idx="1132">
                  <c:v>0.35599999999999998</c:v>
                </c:pt>
                <c:pt idx="1133">
                  <c:v>0.35499999999999998</c:v>
                </c:pt>
                <c:pt idx="1134">
                  <c:v>0.35399999999999998</c:v>
                </c:pt>
                <c:pt idx="1135">
                  <c:v>0.35299999999999998</c:v>
                </c:pt>
                <c:pt idx="1136">
                  <c:v>0.35199999999999998</c:v>
                </c:pt>
                <c:pt idx="1137">
                  <c:v>0.35099999999999998</c:v>
                </c:pt>
                <c:pt idx="1138">
                  <c:v>0.35</c:v>
                </c:pt>
                <c:pt idx="1139">
                  <c:v>0.34899999999999998</c:v>
                </c:pt>
                <c:pt idx="1140">
                  <c:v>0.34799999999999998</c:v>
                </c:pt>
                <c:pt idx="1141">
                  <c:v>0.34699999999999998</c:v>
                </c:pt>
                <c:pt idx="1142">
                  <c:v>0.34599999999999997</c:v>
                </c:pt>
                <c:pt idx="1143">
                  <c:v>0.34499999999999997</c:v>
                </c:pt>
                <c:pt idx="1144">
                  <c:v>0.34399999999999997</c:v>
                </c:pt>
                <c:pt idx="1145">
                  <c:v>0.34300000000000003</c:v>
                </c:pt>
                <c:pt idx="1146">
                  <c:v>0.34200000000000003</c:v>
                </c:pt>
                <c:pt idx="1147">
                  <c:v>0.34100000000000003</c:v>
                </c:pt>
                <c:pt idx="1148">
                  <c:v>0.34</c:v>
                </c:pt>
                <c:pt idx="1149">
                  <c:v>0.33900000000000002</c:v>
                </c:pt>
                <c:pt idx="1150">
                  <c:v>0.33800000000000002</c:v>
                </c:pt>
                <c:pt idx="1151">
                  <c:v>0.33700000000000002</c:v>
                </c:pt>
                <c:pt idx="1152">
                  <c:v>0.33600000000000002</c:v>
                </c:pt>
                <c:pt idx="1153">
                  <c:v>0.33500000000000002</c:v>
                </c:pt>
                <c:pt idx="1154">
                  <c:v>0.33400000000000002</c:v>
                </c:pt>
                <c:pt idx="1155">
                  <c:v>0.33300000000000002</c:v>
                </c:pt>
                <c:pt idx="1156">
                  <c:v>0.33200000000000002</c:v>
                </c:pt>
                <c:pt idx="1157">
                  <c:v>0.33100000000000002</c:v>
                </c:pt>
                <c:pt idx="1158">
                  <c:v>0.33100000000000002</c:v>
                </c:pt>
                <c:pt idx="1159">
                  <c:v>0.33</c:v>
                </c:pt>
                <c:pt idx="1160">
                  <c:v>0.32900000000000001</c:v>
                </c:pt>
                <c:pt idx="1161">
                  <c:v>0.32800000000000001</c:v>
                </c:pt>
                <c:pt idx="1162">
                  <c:v>0.32700000000000001</c:v>
                </c:pt>
                <c:pt idx="1163">
                  <c:v>0.32600000000000001</c:v>
                </c:pt>
                <c:pt idx="1164">
                  <c:v>0.32500000000000001</c:v>
                </c:pt>
                <c:pt idx="1165">
                  <c:v>0.32400000000000001</c:v>
                </c:pt>
                <c:pt idx="1166">
                  <c:v>0.32300000000000001</c:v>
                </c:pt>
                <c:pt idx="1167">
                  <c:v>0.32200000000000001</c:v>
                </c:pt>
                <c:pt idx="1168">
                  <c:v>0.32100000000000001</c:v>
                </c:pt>
                <c:pt idx="1169">
                  <c:v>0.32</c:v>
                </c:pt>
                <c:pt idx="1170">
                  <c:v>0.31900000000000001</c:v>
                </c:pt>
                <c:pt idx="1171">
                  <c:v>0.318</c:v>
                </c:pt>
                <c:pt idx="1172">
                  <c:v>0.317</c:v>
                </c:pt>
                <c:pt idx="1173">
                  <c:v>0.316</c:v>
                </c:pt>
                <c:pt idx="1174">
                  <c:v>0.315</c:v>
                </c:pt>
                <c:pt idx="1175">
                  <c:v>0.315</c:v>
                </c:pt>
                <c:pt idx="1176">
                  <c:v>0.314</c:v>
                </c:pt>
                <c:pt idx="1177">
                  <c:v>0.313</c:v>
                </c:pt>
                <c:pt idx="1178">
                  <c:v>0.312</c:v>
                </c:pt>
                <c:pt idx="1179">
                  <c:v>0.311</c:v>
                </c:pt>
                <c:pt idx="1180">
                  <c:v>0.31</c:v>
                </c:pt>
                <c:pt idx="1181">
                  <c:v>0.309</c:v>
                </c:pt>
                <c:pt idx="1182">
                  <c:v>0.308</c:v>
                </c:pt>
                <c:pt idx="1183">
                  <c:v>0.307</c:v>
                </c:pt>
                <c:pt idx="1184">
                  <c:v>0.30599999999999999</c:v>
                </c:pt>
                <c:pt idx="1185">
                  <c:v>0.30499999999999999</c:v>
                </c:pt>
                <c:pt idx="1186">
                  <c:v>0.30399999999999999</c:v>
                </c:pt>
                <c:pt idx="1187">
                  <c:v>0.30399999999999999</c:v>
                </c:pt>
                <c:pt idx="1188">
                  <c:v>0.30299999999999999</c:v>
                </c:pt>
                <c:pt idx="1189">
                  <c:v>0.30199999999999999</c:v>
                </c:pt>
                <c:pt idx="1190">
                  <c:v>0.30099999999999999</c:v>
                </c:pt>
                <c:pt idx="1191">
                  <c:v>0.3</c:v>
                </c:pt>
                <c:pt idx="1192">
                  <c:v>0.29899999999999999</c:v>
                </c:pt>
                <c:pt idx="1193">
                  <c:v>0.29799999999999999</c:v>
                </c:pt>
                <c:pt idx="1194">
                  <c:v>0.29699999999999999</c:v>
                </c:pt>
                <c:pt idx="1195">
                  <c:v>0.29599999999999999</c:v>
                </c:pt>
                <c:pt idx="1196">
                  <c:v>0.29499999999999998</c:v>
                </c:pt>
                <c:pt idx="1197">
                  <c:v>0.29499999999999998</c:v>
                </c:pt>
                <c:pt idx="1198">
                  <c:v>0.29399999999999998</c:v>
                </c:pt>
                <c:pt idx="1199">
                  <c:v>0.29299999999999998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C9-4784-AF45-962A296FF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127248"/>
        <c:axId val="313128208"/>
      </c:lineChart>
      <c:catAx>
        <c:axId val="31312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28208"/>
        <c:crosses val="autoZero"/>
        <c:auto val="1"/>
        <c:lblAlgn val="ctr"/>
        <c:lblOffset val="100"/>
        <c:noMultiLvlLbl val="0"/>
      </c:catAx>
      <c:valAx>
        <c:axId val="3131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2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ZC4-CLG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'2. ZP TPC'!$J$7:$J$1206</c:f>
              <c:numCache>
                <c:formatCode>0.000</c:formatCode>
                <c:ptCount val="1200"/>
                <c:pt idx="0" formatCode="General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  <c:pt idx="402">
                  <c:v>10.050000000000001</c:v>
                </c:pt>
                <c:pt idx="403">
                  <c:v>10.074999999999999</c:v>
                </c:pt>
                <c:pt idx="404">
                  <c:v>10.1</c:v>
                </c:pt>
                <c:pt idx="405">
                  <c:v>10.125</c:v>
                </c:pt>
                <c:pt idx="406">
                  <c:v>10.15</c:v>
                </c:pt>
                <c:pt idx="407">
                  <c:v>10.175000000000001</c:v>
                </c:pt>
                <c:pt idx="408">
                  <c:v>10.199999999999999</c:v>
                </c:pt>
                <c:pt idx="409">
                  <c:v>10.225</c:v>
                </c:pt>
                <c:pt idx="410">
                  <c:v>10.25</c:v>
                </c:pt>
                <c:pt idx="411">
                  <c:v>10.275</c:v>
                </c:pt>
                <c:pt idx="412">
                  <c:v>10.3</c:v>
                </c:pt>
                <c:pt idx="413">
                  <c:v>10.324999999999999</c:v>
                </c:pt>
                <c:pt idx="414">
                  <c:v>10.35</c:v>
                </c:pt>
                <c:pt idx="415">
                  <c:v>10.375</c:v>
                </c:pt>
                <c:pt idx="416">
                  <c:v>10.4</c:v>
                </c:pt>
                <c:pt idx="417">
                  <c:v>10.425000000000001</c:v>
                </c:pt>
                <c:pt idx="418">
                  <c:v>10.45</c:v>
                </c:pt>
                <c:pt idx="419">
                  <c:v>10.475</c:v>
                </c:pt>
                <c:pt idx="420">
                  <c:v>10.5</c:v>
                </c:pt>
                <c:pt idx="421">
                  <c:v>10.525</c:v>
                </c:pt>
                <c:pt idx="422">
                  <c:v>10.55</c:v>
                </c:pt>
                <c:pt idx="423">
                  <c:v>10.574999999999999</c:v>
                </c:pt>
                <c:pt idx="424">
                  <c:v>10.6</c:v>
                </c:pt>
                <c:pt idx="425">
                  <c:v>10.625</c:v>
                </c:pt>
                <c:pt idx="426">
                  <c:v>10.65</c:v>
                </c:pt>
                <c:pt idx="427">
                  <c:v>10.675000000000001</c:v>
                </c:pt>
                <c:pt idx="428">
                  <c:v>10.7</c:v>
                </c:pt>
                <c:pt idx="429">
                  <c:v>10.725</c:v>
                </c:pt>
                <c:pt idx="430">
                  <c:v>10.75</c:v>
                </c:pt>
                <c:pt idx="431">
                  <c:v>10.775</c:v>
                </c:pt>
                <c:pt idx="432">
                  <c:v>10.8</c:v>
                </c:pt>
                <c:pt idx="433">
                  <c:v>10.824999999999999</c:v>
                </c:pt>
                <c:pt idx="434">
                  <c:v>10.85</c:v>
                </c:pt>
                <c:pt idx="435">
                  <c:v>10.875</c:v>
                </c:pt>
                <c:pt idx="436">
                  <c:v>10.9</c:v>
                </c:pt>
                <c:pt idx="437">
                  <c:v>10.925000000000001</c:v>
                </c:pt>
                <c:pt idx="438">
                  <c:v>10.95</c:v>
                </c:pt>
                <c:pt idx="439">
                  <c:v>10.975</c:v>
                </c:pt>
                <c:pt idx="440">
                  <c:v>11</c:v>
                </c:pt>
                <c:pt idx="441">
                  <c:v>11.025</c:v>
                </c:pt>
                <c:pt idx="442">
                  <c:v>11.05</c:v>
                </c:pt>
                <c:pt idx="443">
                  <c:v>11.074999999999999</c:v>
                </c:pt>
                <c:pt idx="444">
                  <c:v>11.1</c:v>
                </c:pt>
                <c:pt idx="445">
                  <c:v>11.125</c:v>
                </c:pt>
                <c:pt idx="446">
                  <c:v>11.15</c:v>
                </c:pt>
                <c:pt idx="447">
                  <c:v>11.175000000000001</c:v>
                </c:pt>
                <c:pt idx="448">
                  <c:v>11.2</c:v>
                </c:pt>
                <c:pt idx="449">
                  <c:v>11.225</c:v>
                </c:pt>
                <c:pt idx="450">
                  <c:v>11.25</c:v>
                </c:pt>
                <c:pt idx="451">
                  <c:v>11.275</c:v>
                </c:pt>
                <c:pt idx="452">
                  <c:v>11.3</c:v>
                </c:pt>
                <c:pt idx="453">
                  <c:v>11.324999999999999</c:v>
                </c:pt>
                <c:pt idx="454">
                  <c:v>11.35</c:v>
                </c:pt>
                <c:pt idx="455">
                  <c:v>11.375</c:v>
                </c:pt>
                <c:pt idx="456">
                  <c:v>11.4</c:v>
                </c:pt>
                <c:pt idx="457">
                  <c:v>11.425000000000001</c:v>
                </c:pt>
                <c:pt idx="458">
                  <c:v>11.45</c:v>
                </c:pt>
                <c:pt idx="459">
                  <c:v>11.475</c:v>
                </c:pt>
                <c:pt idx="460">
                  <c:v>11.5</c:v>
                </c:pt>
                <c:pt idx="461">
                  <c:v>11.525</c:v>
                </c:pt>
                <c:pt idx="462">
                  <c:v>11.55</c:v>
                </c:pt>
                <c:pt idx="463">
                  <c:v>11.574999999999999</c:v>
                </c:pt>
                <c:pt idx="464">
                  <c:v>11.6</c:v>
                </c:pt>
                <c:pt idx="465">
                  <c:v>11.625</c:v>
                </c:pt>
                <c:pt idx="466">
                  <c:v>11.65</c:v>
                </c:pt>
                <c:pt idx="467">
                  <c:v>11.675000000000001</c:v>
                </c:pt>
                <c:pt idx="468">
                  <c:v>11.7</c:v>
                </c:pt>
                <c:pt idx="469">
                  <c:v>11.725</c:v>
                </c:pt>
                <c:pt idx="470">
                  <c:v>11.75</c:v>
                </c:pt>
                <c:pt idx="471">
                  <c:v>11.775</c:v>
                </c:pt>
                <c:pt idx="472">
                  <c:v>11.8</c:v>
                </c:pt>
                <c:pt idx="473">
                  <c:v>11.824999999999999</c:v>
                </c:pt>
                <c:pt idx="474">
                  <c:v>11.85</c:v>
                </c:pt>
                <c:pt idx="475">
                  <c:v>11.875</c:v>
                </c:pt>
                <c:pt idx="476">
                  <c:v>11.9</c:v>
                </c:pt>
                <c:pt idx="477">
                  <c:v>11.925000000000001</c:v>
                </c:pt>
                <c:pt idx="478">
                  <c:v>11.95</c:v>
                </c:pt>
                <c:pt idx="479">
                  <c:v>11.975</c:v>
                </c:pt>
                <c:pt idx="480">
                  <c:v>12</c:v>
                </c:pt>
                <c:pt idx="481">
                  <c:v>12.025</c:v>
                </c:pt>
                <c:pt idx="482">
                  <c:v>12.05</c:v>
                </c:pt>
                <c:pt idx="483">
                  <c:v>12.074999999999999</c:v>
                </c:pt>
                <c:pt idx="484">
                  <c:v>12.1</c:v>
                </c:pt>
                <c:pt idx="485">
                  <c:v>12.125</c:v>
                </c:pt>
                <c:pt idx="486">
                  <c:v>12.15</c:v>
                </c:pt>
                <c:pt idx="487">
                  <c:v>12.175000000000001</c:v>
                </c:pt>
                <c:pt idx="488">
                  <c:v>12.2</c:v>
                </c:pt>
                <c:pt idx="489">
                  <c:v>12.225</c:v>
                </c:pt>
                <c:pt idx="490">
                  <c:v>12.25</c:v>
                </c:pt>
                <c:pt idx="491">
                  <c:v>12.275</c:v>
                </c:pt>
                <c:pt idx="492">
                  <c:v>12.3</c:v>
                </c:pt>
                <c:pt idx="493">
                  <c:v>12.324999999999999</c:v>
                </c:pt>
                <c:pt idx="494">
                  <c:v>12.35</c:v>
                </c:pt>
                <c:pt idx="495">
                  <c:v>12.375</c:v>
                </c:pt>
                <c:pt idx="496">
                  <c:v>12.4</c:v>
                </c:pt>
                <c:pt idx="497">
                  <c:v>12.425000000000001</c:v>
                </c:pt>
                <c:pt idx="498">
                  <c:v>12.45</c:v>
                </c:pt>
                <c:pt idx="499">
                  <c:v>12.475</c:v>
                </c:pt>
                <c:pt idx="500">
                  <c:v>12.5</c:v>
                </c:pt>
                <c:pt idx="501">
                  <c:v>12.525</c:v>
                </c:pt>
                <c:pt idx="502">
                  <c:v>12.55</c:v>
                </c:pt>
                <c:pt idx="503">
                  <c:v>12.574999999999999</c:v>
                </c:pt>
                <c:pt idx="504">
                  <c:v>12.6</c:v>
                </c:pt>
                <c:pt idx="505">
                  <c:v>12.625</c:v>
                </c:pt>
                <c:pt idx="506">
                  <c:v>12.65</c:v>
                </c:pt>
                <c:pt idx="507">
                  <c:v>12.675000000000001</c:v>
                </c:pt>
                <c:pt idx="508">
                  <c:v>12.7</c:v>
                </c:pt>
                <c:pt idx="509">
                  <c:v>12.725</c:v>
                </c:pt>
                <c:pt idx="510">
                  <c:v>12.75</c:v>
                </c:pt>
                <c:pt idx="511">
                  <c:v>12.775</c:v>
                </c:pt>
                <c:pt idx="512">
                  <c:v>12.8</c:v>
                </c:pt>
                <c:pt idx="513">
                  <c:v>12.824999999999999</c:v>
                </c:pt>
                <c:pt idx="514">
                  <c:v>12.85</c:v>
                </c:pt>
                <c:pt idx="515">
                  <c:v>12.875</c:v>
                </c:pt>
                <c:pt idx="516">
                  <c:v>12.9</c:v>
                </c:pt>
                <c:pt idx="517">
                  <c:v>12.925000000000001</c:v>
                </c:pt>
                <c:pt idx="518">
                  <c:v>12.95</c:v>
                </c:pt>
                <c:pt idx="519">
                  <c:v>12.975</c:v>
                </c:pt>
                <c:pt idx="520">
                  <c:v>13</c:v>
                </c:pt>
                <c:pt idx="521">
                  <c:v>13.025</c:v>
                </c:pt>
                <c:pt idx="522">
                  <c:v>13.05</c:v>
                </c:pt>
                <c:pt idx="523">
                  <c:v>13.074999999999999</c:v>
                </c:pt>
                <c:pt idx="524">
                  <c:v>13.1</c:v>
                </c:pt>
                <c:pt idx="525">
                  <c:v>13.125</c:v>
                </c:pt>
                <c:pt idx="526">
                  <c:v>13.15</c:v>
                </c:pt>
                <c:pt idx="527">
                  <c:v>13.175000000000001</c:v>
                </c:pt>
                <c:pt idx="528">
                  <c:v>13.2</c:v>
                </c:pt>
                <c:pt idx="529">
                  <c:v>13.225</c:v>
                </c:pt>
                <c:pt idx="530">
                  <c:v>13.25</c:v>
                </c:pt>
                <c:pt idx="531">
                  <c:v>13.275</c:v>
                </c:pt>
                <c:pt idx="532">
                  <c:v>13.3</c:v>
                </c:pt>
                <c:pt idx="533">
                  <c:v>13.324999999999999</c:v>
                </c:pt>
                <c:pt idx="534">
                  <c:v>13.35</c:v>
                </c:pt>
                <c:pt idx="535">
                  <c:v>13.375</c:v>
                </c:pt>
                <c:pt idx="536">
                  <c:v>13.4</c:v>
                </c:pt>
                <c:pt idx="537">
                  <c:v>13.425000000000001</c:v>
                </c:pt>
                <c:pt idx="538">
                  <c:v>13.45</c:v>
                </c:pt>
                <c:pt idx="539">
                  <c:v>13.475</c:v>
                </c:pt>
                <c:pt idx="540">
                  <c:v>13.5</c:v>
                </c:pt>
                <c:pt idx="541">
                  <c:v>13.525</c:v>
                </c:pt>
                <c:pt idx="542">
                  <c:v>13.55</c:v>
                </c:pt>
                <c:pt idx="543">
                  <c:v>13.574999999999999</c:v>
                </c:pt>
                <c:pt idx="544">
                  <c:v>13.6</c:v>
                </c:pt>
                <c:pt idx="545">
                  <c:v>13.625</c:v>
                </c:pt>
                <c:pt idx="546">
                  <c:v>13.65</c:v>
                </c:pt>
                <c:pt idx="547">
                  <c:v>13.675000000000001</c:v>
                </c:pt>
                <c:pt idx="548">
                  <c:v>13.7</c:v>
                </c:pt>
                <c:pt idx="549">
                  <c:v>13.725</c:v>
                </c:pt>
                <c:pt idx="550">
                  <c:v>13.75</c:v>
                </c:pt>
                <c:pt idx="551">
                  <c:v>13.775</c:v>
                </c:pt>
                <c:pt idx="552">
                  <c:v>13.8</c:v>
                </c:pt>
                <c:pt idx="553">
                  <c:v>13.824999999999999</c:v>
                </c:pt>
                <c:pt idx="554">
                  <c:v>13.85</c:v>
                </c:pt>
                <c:pt idx="555">
                  <c:v>13.875</c:v>
                </c:pt>
                <c:pt idx="556">
                  <c:v>13.9</c:v>
                </c:pt>
                <c:pt idx="557">
                  <c:v>13.925000000000001</c:v>
                </c:pt>
                <c:pt idx="558">
                  <c:v>13.95</c:v>
                </c:pt>
                <c:pt idx="559">
                  <c:v>13.975</c:v>
                </c:pt>
                <c:pt idx="560">
                  <c:v>14</c:v>
                </c:pt>
                <c:pt idx="561">
                  <c:v>14.025</c:v>
                </c:pt>
                <c:pt idx="562">
                  <c:v>14.05</c:v>
                </c:pt>
                <c:pt idx="563">
                  <c:v>14.074999999999999</c:v>
                </c:pt>
                <c:pt idx="564">
                  <c:v>14.1</c:v>
                </c:pt>
                <c:pt idx="565">
                  <c:v>14.125</c:v>
                </c:pt>
                <c:pt idx="566">
                  <c:v>14.15</c:v>
                </c:pt>
                <c:pt idx="567">
                  <c:v>14.175000000000001</c:v>
                </c:pt>
                <c:pt idx="568">
                  <c:v>14.2</c:v>
                </c:pt>
                <c:pt idx="569">
                  <c:v>14.225</c:v>
                </c:pt>
                <c:pt idx="570">
                  <c:v>14.25</c:v>
                </c:pt>
                <c:pt idx="571">
                  <c:v>14.275</c:v>
                </c:pt>
                <c:pt idx="572">
                  <c:v>14.3</c:v>
                </c:pt>
                <c:pt idx="573">
                  <c:v>14.324999999999999</c:v>
                </c:pt>
                <c:pt idx="574">
                  <c:v>14.35</c:v>
                </c:pt>
                <c:pt idx="575">
                  <c:v>14.375</c:v>
                </c:pt>
                <c:pt idx="576">
                  <c:v>14.4</c:v>
                </c:pt>
                <c:pt idx="577">
                  <c:v>14.425000000000001</c:v>
                </c:pt>
                <c:pt idx="578">
                  <c:v>14.45</c:v>
                </c:pt>
                <c:pt idx="579">
                  <c:v>14.475</c:v>
                </c:pt>
                <c:pt idx="580">
                  <c:v>14.5</c:v>
                </c:pt>
                <c:pt idx="581">
                  <c:v>14.525</c:v>
                </c:pt>
                <c:pt idx="582">
                  <c:v>14.55</c:v>
                </c:pt>
                <c:pt idx="583">
                  <c:v>14.574999999999999</c:v>
                </c:pt>
                <c:pt idx="584">
                  <c:v>14.6</c:v>
                </c:pt>
                <c:pt idx="585">
                  <c:v>14.625</c:v>
                </c:pt>
                <c:pt idx="586">
                  <c:v>14.65</c:v>
                </c:pt>
                <c:pt idx="587">
                  <c:v>14.675000000000001</c:v>
                </c:pt>
                <c:pt idx="588">
                  <c:v>14.7</c:v>
                </c:pt>
                <c:pt idx="589">
                  <c:v>14.725</c:v>
                </c:pt>
                <c:pt idx="590">
                  <c:v>14.75</c:v>
                </c:pt>
                <c:pt idx="591">
                  <c:v>14.775</c:v>
                </c:pt>
                <c:pt idx="592">
                  <c:v>14.8</c:v>
                </c:pt>
                <c:pt idx="593">
                  <c:v>14.824999999999999</c:v>
                </c:pt>
                <c:pt idx="594">
                  <c:v>14.85</c:v>
                </c:pt>
                <c:pt idx="595">
                  <c:v>14.875</c:v>
                </c:pt>
                <c:pt idx="596">
                  <c:v>14.9</c:v>
                </c:pt>
                <c:pt idx="597">
                  <c:v>14.925000000000001</c:v>
                </c:pt>
                <c:pt idx="598">
                  <c:v>14.95</c:v>
                </c:pt>
                <c:pt idx="599">
                  <c:v>14.975</c:v>
                </c:pt>
                <c:pt idx="600">
                  <c:v>15</c:v>
                </c:pt>
                <c:pt idx="601">
                  <c:v>15.025</c:v>
                </c:pt>
                <c:pt idx="602">
                  <c:v>15.05</c:v>
                </c:pt>
                <c:pt idx="603">
                  <c:v>15.074999999999999</c:v>
                </c:pt>
                <c:pt idx="604">
                  <c:v>15.1</c:v>
                </c:pt>
                <c:pt idx="605">
                  <c:v>15.125</c:v>
                </c:pt>
                <c:pt idx="606">
                  <c:v>15.15</c:v>
                </c:pt>
                <c:pt idx="607">
                  <c:v>15.175000000000001</c:v>
                </c:pt>
                <c:pt idx="608">
                  <c:v>15.2</c:v>
                </c:pt>
                <c:pt idx="609">
                  <c:v>15.225</c:v>
                </c:pt>
                <c:pt idx="610">
                  <c:v>15.25</c:v>
                </c:pt>
                <c:pt idx="611">
                  <c:v>15.275</c:v>
                </c:pt>
                <c:pt idx="612">
                  <c:v>15.3</c:v>
                </c:pt>
                <c:pt idx="613">
                  <c:v>15.324999999999999</c:v>
                </c:pt>
                <c:pt idx="614">
                  <c:v>15.35</c:v>
                </c:pt>
                <c:pt idx="615">
                  <c:v>15.375</c:v>
                </c:pt>
                <c:pt idx="616">
                  <c:v>15.4</c:v>
                </c:pt>
                <c:pt idx="617">
                  <c:v>15.425000000000001</c:v>
                </c:pt>
                <c:pt idx="618">
                  <c:v>15.45</c:v>
                </c:pt>
                <c:pt idx="619">
                  <c:v>15.475</c:v>
                </c:pt>
                <c:pt idx="620">
                  <c:v>15.5</c:v>
                </c:pt>
                <c:pt idx="621">
                  <c:v>15.525</c:v>
                </c:pt>
                <c:pt idx="622">
                  <c:v>15.55</c:v>
                </c:pt>
                <c:pt idx="623">
                  <c:v>15.574999999999999</c:v>
                </c:pt>
                <c:pt idx="624">
                  <c:v>15.6</c:v>
                </c:pt>
                <c:pt idx="625">
                  <c:v>15.625</c:v>
                </c:pt>
                <c:pt idx="626">
                  <c:v>15.65</c:v>
                </c:pt>
                <c:pt idx="627">
                  <c:v>15.675000000000001</c:v>
                </c:pt>
                <c:pt idx="628">
                  <c:v>15.7</c:v>
                </c:pt>
                <c:pt idx="629">
                  <c:v>15.725</c:v>
                </c:pt>
                <c:pt idx="630">
                  <c:v>15.75</c:v>
                </c:pt>
                <c:pt idx="631">
                  <c:v>15.775</c:v>
                </c:pt>
                <c:pt idx="632">
                  <c:v>15.8</c:v>
                </c:pt>
                <c:pt idx="633">
                  <c:v>15.824999999999999</c:v>
                </c:pt>
                <c:pt idx="634">
                  <c:v>15.85</c:v>
                </c:pt>
                <c:pt idx="635">
                  <c:v>15.875</c:v>
                </c:pt>
                <c:pt idx="636">
                  <c:v>15.9</c:v>
                </c:pt>
                <c:pt idx="637">
                  <c:v>15.925000000000001</c:v>
                </c:pt>
                <c:pt idx="638">
                  <c:v>15.95</c:v>
                </c:pt>
                <c:pt idx="639">
                  <c:v>15.975</c:v>
                </c:pt>
                <c:pt idx="640">
                  <c:v>16</c:v>
                </c:pt>
                <c:pt idx="641">
                  <c:v>16.024999999999999</c:v>
                </c:pt>
                <c:pt idx="642">
                  <c:v>16.05</c:v>
                </c:pt>
                <c:pt idx="643">
                  <c:v>16.074999999999999</c:v>
                </c:pt>
                <c:pt idx="644">
                  <c:v>16.100000000000001</c:v>
                </c:pt>
                <c:pt idx="645">
                  <c:v>16.125</c:v>
                </c:pt>
                <c:pt idx="646">
                  <c:v>16.149999999999999</c:v>
                </c:pt>
                <c:pt idx="647">
                  <c:v>16.175000000000001</c:v>
                </c:pt>
                <c:pt idx="648">
                  <c:v>16.2</c:v>
                </c:pt>
                <c:pt idx="649">
                  <c:v>16.225000000000001</c:v>
                </c:pt>
                <c:pt idx="650">
                  <c:v>16.25</c:v>
                </c:pt>
                <c:pt idx="651">
                  <c:v>16.274999999999999</c:v>
                </c:pt>
                <c:pt idx="652">
                  <c:v>16.3</c:v>
                </c:pt>
                <c:pt idx="653">
                  <c:v>16.324999999999999</c:v>
                </c:pt>
                <c:pt idx="654">
                  <c:v>16.350000000000001</c:v>
                </c:pt>
                <c:pt idx="655">
                  <c:v>16.375</c:v>
                </c:pt>
                <c:pt idx="656">
                  <c:v>16.399999999999999</c:v>
                </c:pt>
                <c:pt idx="657">
                  <c:v>16.425000000000001</c:v>
                </c:pt>
                <c:pt idx="658">
                  <c:v>16.45</c:v>
                </c:pt>
                <c:pt idx="659">
                  <c:v>16.475000000000001</c:v>
                </c:pt>
                <c:pt idx="660">
                  <c:v>16.5</c:v>
                </c:pt>
                <c:pt idx="661">
                  <c:v>16.524999999999999</c:v>
                </c:pt>
                <c:pt idx="662">
                  <c:v>16.55</c:v>
                </c:pt>
                <c:pt idx="663">
                  <c:v>16.574999999999999</c:v>
                </c:pt>
                <c:pt idx="664">
                  <c:v>16.600000000000001</c:v>
                </c:pt>
                <c:pt idx="665">
                  <c:v>16.625</c:v>
                </c:pt>
                <c:pt idx="666">
                  <c:v>16.649999999999999</c:v>
                </c:pt>
                <c:pt idx="667">
                  <c:v>16.675000000000001</c:v>
                </c:pt>
                <c:pt idx="668">
                  <c:v>16.7</c:v>
                </c:pt>
                <c:pt idx="669">
                  <c:v>16.725000000000001</c:v>
                </c:pt>
                <c:pt idx="670">
                  <c:v>16.75</c:v>
                </c:pt>
                <c:pt idx="671">
                  <c:v>16.774999999999999</c:v>
                </c:pt>
                <c:pt idx="672">
                  <c:v>16.8</c:v>
                </c:pt>
                <c:pt idx="673">
                  <c:v>16.824999999999999</c:v>
                </c:pt>
                <c:pt idx="674">
                  <c:v>16.850000000000001</c:v>
                </c:pt>
                <c:pt idx="675">
                  <c:v>16.875</c:v>
                </c:pt>
                <c:pt idx="676">
                  <c:v>16.899999999999999</c:v>
                </c:pt>
                <c:pt idx="677">
                  <c:v>16.925000000000001</c:v>
                </c:pt>
                <c:pt idx="678">
                  <c:v>16.95</c:v>
                </c:pt>
                <c:pt idx="679">
                  <c:v>16.975000000000001</c:v>
                </c:pt>
                <c:pt idx="680">
                  <c:v>17</c:v>
                </c:pt>
                <c:pt idx="681">
                  <c:v>17.024999999999999</c:v>
                </c:pt>
                <c:pt idx="682">
                  <c:v>17.05</c:v>
                </c:pt>
                <c:pt idx="683">
                  <c:v>17.074999999999999</c:v>
                </c:pt>
                <c:pt idx="684">
                  <c:v>17.100000000000001</c:v>
                </c:pt>
                <c:pt idx="685">
                  <c:v>17.125</c:v>
                </c:pt>
                <c:pt idx="686">
                  <c:v>17.149999999999999</c:v>
                </c:pt>
                <c:pt idx="687">
                  <c:v>17.175000000000001</c:v>
                </c:pt>
                <c:pt idx="688">
                  <c:v>17.2</c:v>
                </c:pt>
                <c:pt idx="689">
                  <c:v>17.225000000000001</c:v>
                </c:pt>
                <c:pt idx="690">
                  <c:v>17.25</c:v>
                </c:pt>
                <c:pt idx="691">
                  <c:v>17.274999999999999</c:v>
                </c:pt>
                <c:pt idx="692">
                  <c:v>17.3</c:v>
                </c:pt>
                <c:pt idx="693">
                  <c:v>17.324999999999999</c:v>
                </c:pt>
                <c:pt idx="694">
                  <c:v>17.350000000000001</c:v>
                </c:pt>
                <c:pt idx="695">
                  <c:v>17.375</c:v>
                </c:pt>
                <c:pt idx="696">
                  <c:v>17.399999999999999</c:v>
                </c:pt>
                <c:pt idx="697">
                  <c:v>17.425000000000001</c:v>
                </c:pt>
                <c:pt idx="698">
                  <c:v>17.45</c:v>
                </c:pt>
                <c:pt idx="699">
                  <c:v>17.475000000000001</c:v>
                </c:pt>
                <c:pt idx="700">
                  <c:v>17.5</c:v>
                </c:pt>
                <c:pt idx="701">
                  <c:v>17.524999999999999</c:v>
                </c:pt>
                <c:pt idx="702">
                  <c:v>17.55</c:v>
                </c:pt>
                <c:pt idx="703">
                  <c:v>17.574999999999999</c:v>
                </c:pt>
                <c:pt idx="704">
                  <c:v>17.600000000000001</c:v>
                </c:pt>
                <c:pt idx="705">
                  <c:v>17.625</c:v>
                </c:pt>
                <c:pt idx="706">
                  <c:v>17.649999999999999</c:v>
                </c:pt>
                <c:pt idx="707">
                  <c:v>17.675000000000001</c:v>
                </c:pt>
                <c:pt idx="708">
                  <c:v>17.7</c:v>
                </c:pt>
                <c:pt idx="709">
                  <c:v>17.725000000000001</c:v>
                </c:pt>
                <c:pt idx="710">
                  <c:v>17.75</c:v>
                </c:pt>
                <c:pt idx="711">
                  <c:v>17.774999999999999</c:v>
                </c:pt>
                <c:pt idx="712">
                  <c:v>17.8</c:v>
                </c:pt>
                <c:pt idx="713">
                  <c:v>17.824999999999999</c:v>
                </c:pt>
                <c:pt idx="714">
                  <c:v>17.850000000000001</c:v>
                </c:pt>
                <c:pt idx="715">
                  <c:v>17.875</c:v>
                </c:pt>
                <c:pt idx="716">
                  <c:v>17.899999999999999</c:v>
                </c:pt>
                <c:pt idx="717">
                  <c:v>17.925000000000001</c:v>
                </c:pt>
                <c:pt idx="718">
                  <c:v>17.95</c:v>
                </c:pt>
                <c:pt idx="719">
                  <c:v>17.975000000000001</c:v>
                </c:pt>
                <c:pt idx="720">
                  <c:v>18</c:v>
                </c:pt>
                <c:pt idx="721">
                  <c:v>18.024999999999999</c:v>
                </c:pt>
                <c:pt idx="722">
                  <c:v>18.05</c:v>
                </c:pt>
                <c:pt idx="723">
                  <c:v>18.074999999999999</c:v>
                </c:pt>
                <c:pt idx="724">
                  <c:v>18.100000000000001</c:v>
                </c:pt>
                <c:pt idx="725">
                  <c:v>18.125</c:v>
                </c:pt>
                <c:pt idx="726">
                  <c:v>18.149999999999999</c:v>
                </c:pt>
                <c:pt idx="727">
                  <c:v>18.175000000000001</c:v>
                </c:pt>
                <c:pt idx="728">
                  <c:v>18.2</c:v>
                </c:pt>
                <c:pt idx="729">
                  <c:v>18.225000000000001</c:v>
                </c:pt>
                <c:pt idx="730">
                  <c:v>18.25</c:v>
                </c:pt>
                <c:pt idx="731">
                  <c:v>18.274999999999999</c:v>
                </c:pt>
                <c:pt idx="732">
                  <c:v>18.3</c:v>
                </c:pt>
                <c:pt idx="733">
                  <c:v>18.324999999999999</c:v>
                </c:pt>
                <c:pt idx="734">
                  <c:v>18.350000000000001</c:v>
                </c:pt>
                <c:pt idx="735">
                  <c:v>18.375</c:v>
                </c:pt>
                <c:pt idx="736">
                  <c:v>18.399999999999999</c:v>
                </c:pt>
                <c:pt idx="737">
                  <c:v>18.425000000000001</c:v>
                </c:pt>
                <c:pt idx="738">
                  <c:v>18.45</c:v>
                </c:pt>
                <c:pt idx="739">
                  <c:v>18.475000000000001</c:v>
                </c:pt>
                <c:pt idx="740">
                  <c:v>18.5</c:v>
                </c:pt>
                <c:pt idx="741">
                  <c:v>18.524999999999999</c:v>
                </c:pt>
                <c:pt idx="742">
                  <c:v>18.55</c:v>
                </c:pt>
                <c:pt idx="743">
                  <c:v>18.574999999999999</c:v>
                </c:pt>
                <c:pt idx="744">
                  <c:v>18.600000000000001</c:v>
                </c:pt>
                <c:pt idx="745">
                  <c:v>18.625</c:v>
                </c:pt>
                <c:pt idx="746">
                  <c:v>18.649999999999999</c:v>
                </c:pt>
                <c:pt idx="747">
                  <c:v>18.675000000000001</c:v>
                </c:pt>
                <c:pt idx="748">
                  <c:v>18.7</c:v>
                </c:pt>
                <c:pt idx="749">
                  <c:v>18.725000000000001</c:v>
                </c:pt>
                <c:pt idx="750">
                  <c:v>18.75</c:v>
                </c:pt>
                <c:pt idx="751">
                  <c:v>18.774999999999999</c:v>
                </c:pt>
                <c:pt idx="752">
                  <c:v>18.8</c:v>
                </c:pt>
                <c:pt idx="753">
                  <c:v>18.824999999999999</c:v>
                </c:pt>
                <c:pt idx="754">
                  <c:v>18.850000000000001</c:v>
                </c:pt>
                <c:pt idx="755">
                  <c:v>18.875</c:v>
                </c:pt>
                <c:pt idx="756">
                  <c:v>18.899999999999999</c:v>
                </c:pt>
                <c:pt idx="757">
                  <c:v>18.925000000000001</c:v>
                </c:pt>
                <c:pt idx="758">
                  <c:v>18.95</c:v>
                </c:pt>
                <c:pt idx="759">
                  <c:v>18.975000000000001</c:v>
                </c:pt>
                <c:pt idx="760">
                  <c:v>19</c:v>
                </c:pt>
                <c:pt idx="761">
                  <c:v>19.024999999999999</c:v>
                </c:pt>
                <c:pt idx="762">
                  <c:v>19.05</c:v>
                </c:pt>
                <c:pt idx="763">
                  <c:v>19.074999999999999</c:v>
                </c:pt>
                <c:pt idx="764">
                  <c:v>19.100000000000001</c:v>
                </c:pt>
                <c:pt idx="765">
                  <c:v>19.125</c:v>
                </c:pt>
                <c:pt idx="766">
                  <c:v>19.149999999999999</c:v>
                </c:pt>
                <c:pt idx="767">
                  <c:v>19.175000000000001</c:v>
                </c:pt>
                <c:pt idx="768">
                  <c:v>19.2</c:v>
                </c:pt>
                <c:pt idx="769">
                  <c:v>19.225000000000001</c:v>
                </c:pt>
                <c:pt idx="770">
                  <c:v>19.25</c:v>
                </c:pt>
                <c:pt idx="771">
                  <c:v>19.274999999999999</c:v>
                </c:pt>
                <c:pt idx="772">
                  <c:v>19.3</c:v>
                </c:pt>
                <c:pt idx="773">
                  <c:v>19.324999999999999</c:v>
                </c:pt>
                <c:pt idx="774">
                  <c:v>19.350000000000001</c:v>
                </c:pt>
                <c:pt idx="775">
                  <c:v>19.375</c:v>
                </c:pt>
                <c:pt idx="776">
                  <c:v>19.399999999999999</c:v>
                </c:pt>
                <c:pt idx="777">
                  <c:v>19.425000000000001</c:v>
                </c:pt>
                <c:pt idx="778">
                  <c:v>19.45</c:v>
                </c:pt>
                <c:pt idx="779">
                  <c:v>19.475000000000001</c:v>
                </c:pt>
                <c:pt idx="780">
                  <c:v>19.5</c:v>
                </c:pt>
                <c:pt idx="781">
                  <c:v>19.524999999999999</c:v>
                </c:pt>
                <c:pt idx="782">
                  <c:v>19.55</c:v>
                </c:pt>
                <c:pt idx="783">
                  <c:v>19.574999999999999</c:v>
                </c:pt>
                <c:pt idx="784">
                  <c:v>19.600000000000001</c:v>
                </c:pt>
                <c:pt idx="785">
                  <c:v>19.625</c:v>
                </c:pt>
                <c:pt idx="786">
                  <c:v>19.649999999999999</c:v>
                </c:pt>
                <c:pt idx="787">
                  <c:v>19.675000000000001</c:v>
                </c:pt>
                <c:pt idx="788">
                  <c:v>19.7</c:v>
                </c:pt>
                <c:pt idx="789">
                  <c:v>19.725000000000001</c:v>
                </c:pt>
                <c:pt idx="790">
                  <c:v>19.75</c:v>
                </c:pt>
                <c:pt idx="791">
                  <c:v>19.774999999999999</c:v>
                </c:pt>
                <c:pt idx="792">
                  <c:v>19.8</c:v>
                </c:pt>
                <c:pt idx="793">
                  <c:v>19.824999999999999</c:v>
                </c:pt>
                <c:pt idx="794">
                  <c:v>19.850000000000001</c:v>
                </c:pt>
                <c:pt idx="795">
                  <c:v>19.875</c:v>
                </c:pt>
                <c:pt idx="796">
                  <c:v>19.899999999999999</c:v>
                </c:pt>
                <c:pt idx="797">
                  <c:v>19.925000000000001</c:v>
                </c:pt>
                <c:pt idx="798">
                  <c:v>19.95</c:v>
                </c:pt>
                <c:pt idx="799">
                  <c:v>19.975000000000001</c:v>
                </c:pt>
                <c:pt idx="800">
                  <c:v>20</c:v>
                </c:pt>
                <c:pt idx="801">
                  <c:v>20.024999999999999</c:v>
                </c:pt>
                <c:pt idx="802">
                  <c:v>20.05</c:v>
                </c:pt>
                <c:pt idx="803">
                  <c:v>20.074999999999999</c:v>
                </c:pt>
                <c:pt idx="804">
                  <c:v>20.100000000000001</c:v>
                </c:pt>
                <c:pt idx="805">
                  <c:v>20.125</c:v>
                </c:pt>
                <c:pt idx="806">
                  <c:v>20.149999999999999</c:v>
                </c:pt>
                <c:pt idx="807">
                  <c:v>20.175000000000001</c:v>
                </c:pt>
                <c:pt idx="808">
                  <c:v>20.2</c:v>
                </c:pt>
                <c:pt idx="809">
                  <c:v>20.225000000000001</c:v>
                </c:pt>
                <c:pt idx="810">
                  <c:v>20.25</c:v>
                </c:pt>
                <c:pt idx="811">
                  <c:v>20.274999999999999</c:v>
                </c:pt>
                <c:pt idx="812">
                  <c:v>20.3</c:v>
                </c:pt>
                <c:pt idx="813">
                  <c:v>20.324999999999999</c:v>
                </c:pt>
                <c:pt idx="814">
                  <c:v>20.350000000000001</c:v>
                </c:pt>
                <c:pt idx="815">
                  <c:v>20.375</c:v>
                </c:pt>
                <c:pt idx="816">
                  <c:v>20.399999999999999</c:v>
                </c:pt>
                <c:pt idx="817">
                  <c:v>20.425000000000001</c:v>
                </c:pt>
                <c:pt idx="818">
                  <c:v>20.45</c:v>
                </c:pt>
                <c:pt idx="819">
                  <c:v>20.475000000000001</c:v>
                </c:pt>
                <c:pt idx="820">
                  <c:v>20.5</c:v>
                </c:pt>
                <c:pt idx="821">
                  <c:v>20.524999999999999</c:v>
                </c:pt>
                <c:pt idx="822">
                  <c:v>20.55</c:v>
                </c:pt>
                <c:pt idx="823">
                  <c:v>20.574999999999999</c:v>
                </c:pt>
                <c:pt idx="824">
                  <c:v>20.6</c:v>
                </c:pt>
                <c:pt idx="825">
                  <c:v>20.625</c:v>
                </c:pt>
                <c:pt idx="826">
                  <c:v>20.65</c:v>
                </c:pt>
                <c:pt idx="827">
                  <c:v>20.675000000000001</c:v>
                </c:pt>
                <c:pt idx="828">
                  <c:v>20.7</c:v>
                </c:pt>
                <c:pt idx="829">
                  <c:v>20.725000000000001</c:v>
                </c:pt>
                <c:pt idx="830">
                  <c:v>20.75</c:v>
                </c:pt>
                <c:pt idx="831">
                  <c:v>20.774999999999999</c:v>
                </c:pt>
                <c:pt idx="832">
                  <c:v>20.8</c:v>
                </c:pt>
                <c:pt idx="833">
                  <c:v>20.824999999999999</c:v>
                </c:pt>
                <c:pt idx="834">
                  <c:v>20.85</c:v>
                </c:pt>
                <c:pt idx="835">
                  <c:v>20.875</c:v>
                </c:pt>
                <c:pt idx="836">
                  <c:v>20.9</c:v>
                </c:pt>
                <c:pt idx="837">
                  <c:v>20.925000000000001</c:v>
                </c:pt>
                <c:pt idx="838">
                  <c:v>20.95</c:v>
                </c:pt>
                <c:pt idx="839">
                  <c:v>20.975000000000001</c:v>
                </c:pt>
                <c:pt idx="840">
                  <c:v>21</c:v>
                </c:pt>
                <c:pt idx="841">
                  <c:v>21.024999999999999</c:v>
                </c:pt>
                <c:pt idx="842">
                  <c:v>21.05</c:v>
                </c:pt>
                <c:pt idx="843">
                  <c:v>21.074999999999999</c:v>
                </c:pt>
                <c:pt idx="844">
                  <c:v>21.1</c:v>
                </c:pt>
                <c:pt idx="845">
                  <c:v>21.125</c:v>
                </c:pt>
                <c:pt idx="846">
                  <c:v>21.15</c:v>
                </c:pt>
                <c:pt idx="847">
                  <c:v>21.175000000000001</c:v>
                </c:pt>
                <c:pt idx="848">
                  <c:v>21.2</c:v>
                </c:pt>
                <c:pt idx="849">
                  <c:v>21.225000000000001</c:v>
                </c:pt>
                <c:pt idx="850">
                  <c:v>21.25</c:v>
                </c:pt>
                <c:pt idx="851">
                  <c:v>21.274999999999999</c:v>
                </c:pt>
                <c:pt idx="852">
                  <c:v>21.3</c:v>
                </c:pt>
                <c:pt idx="853">
                  <c:v>21.324999999999999</c:v>
                </c:pt>
                <c:pt idx="854">
                  <c:v>21.35</c:v>
                </c:pt>
                <c:pt idx="855">
                  <c:v>21.375</c:v>
                </c:pt>
                <c:pt idx="856">
                  <c:v>21.4</c:v>
                </c:pt>
                <c:pt idx="857">
                  <c:v>21.425000000000001</c:v>
                </c:pt>
                <c:pt idx="858">
                  <c:v>21.45</c:v>
                </c:pt>
                <c:pt idx="859">
                  <c:v>21.475000000000001</c:v>
                </c:pt>
                <c:pt idx="860">
                  <c:v>21.5</c:v>
                </c:pt>
                <c:pt idx="861">
                  <c:v>21.524999999999999</c:v>
                </c:pt>
                <c:pt idx="862">
                  <c:v>21.55</c:v>
                </c:pt>
                <c:pt idx="863">
                  <c:v>21.574999999999999</c:v>
                </c:pt>
                <c:pt idx="864">
                  <c:v>21.6</c:v>
                </c:pt>
                <c:pt idx="865">
                  <c:v>21.625</c:v>
                </c:pt>
                <c:pt idx="866">
                  <c:v>21.65</c:v>
                </c:pt>
                <c:pt idx="867">
                  <c:v>21.675000000000001</c:v>
                </c:pt>
                <c:pt idx="868">
                  <c:v>21.7</c:v>
                </c:pt>
                <c:pt idx="869">
                  <c:v>21.725000000000001</c:v>
                </c:pt>
                <c:pt idx="870">
                  <c:v>21.75</c:v>
                </c:pt>
                <c:pt idx="871">
                  <c:v>21.774999999999999</c:v>
                </c:pt>
                <c:pt idx="872">
                  <c:v>21.8</c:v>
                </c:pt>
                <c:pt idx="873">
                  <c:v>21.824999999999999</c:v>
                </c:pt>
                <c:pt idx="874">
                  <c:v>21.85</c:v>
                </c:pt>
                <c:pt idx="875">
                  <c:v>21.875</c:v>
                </c:pt>
                <c:pt idx="876">
                  <c:v>21.9</c:v>
                </c:pt>
                <c:pt idx="877">
                  <c:v>21.925000000000001</c:v>
                </c:pt>
                <c:pt idx="878">
                  <c:v>21.95</c:v>
                </c:pt>
                <c:pt idx="879">
                  <c:v>21.975000000000001</c:v>
                </c:pt>
                <c:pt idx="880">
                  <c:v>22</c:v>
                </c:pt>
                <c:pt idx="881">
                  <c:v>22.024999999999999</c:v>
                </c:pt>
                <c:pt idx="882">
                  <c:v>22.05</c:v>
                </c:pt>
                <c:pt idx="883">
                  <c:v>22.074999999999999</c:v>
                </c:pt>
                <c:pt idx="884">
                  <c:v>22.1</c:v>
                </c:pt>
                <c:pt idx="885">
                  <c:v>22.125</c:v>
                </c:pt>
                <c:pt idx="886">
                  <c:v>22.15</c:v>
                </c:pt>
                <c:pt idx="887">
                  <c:v>22.175000000000001</c:v>
                </c:pt>
                <c:pt idx="888">
                  <c:v>22.2</c:v>
                </c:pt>
                <c:pt idx="889">
                  <c:v>22.225000000000001</c:v>
                </c:pt>
                <c:pt idx="890">
                  <c:v>22.25</c:v>
                </c:pt>
                <c:pt idx="891">
                  <c:v>22.274999999999999</c:v>
                </c:pt>
                <c:pt idx="892">
                  <c:v>22.3</c:v>
                </c:pt>
                <c:pt idx="893">
                  <c:v>22.324999999999999</c:v>
                </c:pt>
                <c:pt idx="894">
                  <c:v>22.35</c:v>
                </c:pt>
                <c:pt idx="895">
                  <c:v>22.375</c:v>
                </c:pt>
                <c:pt idx="896">
                  <c:v>22.4</c:v>
                </c:pt>
                <c:pt idx="897">
                  <c:v>22.425000000000001</c:v>
                </c:pt>
                <c:pt idx="898">
                  <c:v>22.45</c:v>
                </c:pt>
                <c:pt idx="899">
                  <c:v>22.475000000000001</c:v>
                </c:pt>
                <c:pt idx="900">
                  <c:v>22.5</c:v>
                </c:pt>
                <c:pt idx="901">
                  <c:v>22.524999999999999</c:v>
                </c:pt>
                <c:pt idx="902">
                  <c:v>22.55</c:v>
                </c:pt>
                <c:pt idx="903">
                  <c:v>22.574999999999999</c:v>
                </c:pt>
                <c:pt idx="904">
                  <c:v>22.6</c:v>
                </c:pt>
                <c:pt idx="905">
                  <c:v>22.625</c:v>
                </c:pt>
                <c:pt idx="906">
                  <c:v>22.65</c:v>
                </c:pt>
                <c:pt idx="907">
                  <c:v>22.675000000000001</c:v>
                </c:pt>
                <c:pt idx="908">
                  <c:v>22.7</c:v>
                </c:pt>
                <c:pt idx="909">
                  <c:v>22.725000000000001</c:v>
                </c:pt>
                <c:pt idx="910">
                  <c:v>22.75</c:v>
                </c:pt>
                <c:pt idx="911">
                  <c:v>22.774999999999999</c:v>
                </c:pt>
                <c:pt idx="912">
                  <c:v>22.8</c:v>
                </c:pt>
                <c:pt idx="913">
                  <c:v>22.824999999999999</c:v>
                </c:pt>
                <c:pt idx="914">
                  <c:v>22.85</c:v>
                </c:pt>
                <c:pt idx="915">
                  <c:v>22.875</c:v>
                </c:pt>
                <c:pt idx="916">
                  <c:v>22.9</c:v>
                </c:pt>
                <c:pt idx="917">
                  <c:v>22.925000000000001</c:v>
                </c:pt>
                <c:pt idx="918">
                  <c:v>22.95</c:v>
                </c:pt>
                <c:pt idx="919">
                  <c:v>22.975000000000001</c:v>
                </c:pt>
                <c:pt idx="920">
                  <c:v>23</c:v>
                </c:pt>
                <c:pt idx="921">
                  <c:v>23.024999999999999</c:v>
                </c:pt>
                <c:pt idx="922">
                  <c:v>23.05</c:v>
                </c:pt>
                <c:pt idx="923">
                  <c:v>23.074999999999999</c:v>
                </c:pt>
                <c:pt idx="924">
                  <c:v>23.1</c:v>
                </c:pt>
                <c:pt idx="925">
                  <c:v>23.125</c:v>
                </c:pt>
                <c:pt idx="926">
                  <c:v>23.15</c:v>
                </c:pt>
                <c:pt idx="927">
                  <c:v>23.175000000000001</c:v>
                </c:pt>
                <c:pt idx="928">
                  <c:v>23.2</c:v>
                </c:pt>
                <c:pt idx="929">
                  <c:v>23.225000000000001</c:v>
                </c:pt>
                <c:pt idx="930">
                  <c:v>23.25</c:v>
                </c:pt>
                <c:pt idx="931">
                  <c:v>23.274999999999999</c:v>
                </c:pt>
                <c:pt idx="932">
                  <c:v>23.3</c:v>
                </c:pt>
                <c:pt idx="933">
                  <c:v>23.324999999999999</c:v>
                </c:pt>
                <c:pt idx="934">
                  <c:v>23.35</c:v>
                </c:pt>
                <c:pt idx="935">
                  <c:v>23.375</c:v>
                </c:pt>
                <c:pt idx="936">
                  <c:v>23.4</c:v>
                </c:pt>
                <c:pt idx="937">
                  <c:v>23.425000000000001</c:v>
                </c:pt>
                <c:pt idx="938">
                  <c:v>23.45</c:v>
                </c:pt>
                <c:pt idx="939">
                  <c:v>23.475000000000001</c:v>
                </c:pt>
                <c:pt idx="940">
                  <c:v>23.5</c:v>
                </c:pt>
                <c:pt idx="941">
                  <c:v>23.524999999999999</c:v>
                </c:pt>
                <c:pt idx="942">
                  <c:v>23.55</c:v>
                </c:pt>
                <c:pt idx="943">
                  <c:v>23.574999999999999</c:v>
                </c:pt>
                <c:pt idx="944">
                  <c:v>23.6</c:v>
                </c:pt>
                <c:pt idx="945">
                  <c:v>23.625</c:v>
                </c:pt>
                <c:pt idx="946">
                  <c:v>23.65</c:v>
                </c:pt>
                <c:pt idx="947">
                  <c:v>23.675000000000001</c:v>
                </c:pt>
                <c:pt idx="948">
                  <c:v>23.7</c:v>
                </c:pt>
                <c:pt idx="949">
                  <c:v>23.725000000000001</c:v>
                </c:pt>
                <c:pt idx="950">
                  <c:v>23.75</c:v>
                </c:pt>
                <c:pt idx="951">
                  <c:v>23.774999999999999</c:v>
                </c:pt>
                <c:pt idx="952">
                  <c:v>23.8</c:v>
                </c:pt>
                <c:pt idx="953">
                  <c:v>23.824999999999999</c:v>
                </c:pt>
                <c:pt idx="954">
                  <c:v>23.85</c:v>
                </c:pt>
                <c:pt idx="955">
                  <c:v>23.875</c:v>
                </c:pt>
                <c:pt idx="956">
                  <c:v>23.9</c:v>
                </c:pt>
                <c:pt idx="957">
                  <c:v>23.925000000000001</c:v>
                </c:pt>
                <c:pt idx="958">
                  <c:v>23.95</c:v>
                </c:pt>
                <c:pt idx="959">
                  <c:v>23.975000000000001</c:v>
                </c:pt>
                <c:pt idx="960">
                  <c:v>24</c:v>
                </c:pt>
                <c:pt idx="961">
                  <c:v>24.024999999999999</c:v>
                </c:pt>
                <c:pt idx="962">
                  <c:v>24.05</c:v>
                </c:pt>
                <c:pt idx="963">
                  <c:v>24.074999999999999</c:v>
                </c:pt>
                <c:pt idx="964">
                  <c:v>24.1</c:v>
                </c:pt>
                <c:pt idx="965">
                  <c:v>24.125</c:v>
                </c:pt>
                <c:pt idx="966">
                  <c:v>24.15</c:v>
                </c:pt>
                <c:pt idx="967">
                  <c:v>24.175000000000001</c:v>
                </c:pt>
                <c:pt idx="968">
                  <c:v>24.2</c:v>
                </c:pt>
                <c:pt idx="969">
                  <c:v>24.225000000000001</c:v>
                </c:pt>
                <c:pt idx="970">
                  <c:v>24.25</c:v>
                </c:pt>
                <c:pt idx="971">
                  <c:v>24.274999999999999</c:v>
                </c:pt>
                <c:pt idx="972">
                  <c:v>24.3</c:v>
                </c:pt>
                <c:pt idx="973">
                  <c:v>24.324999999999999</c:v>
                </c:pt>
                <c:pt idx="974">
                  <c:v>24.35</c:v>
                </c:pt>
                <c:pt idx="975">
                  <c:v>24.375</c:v>
                </c:pt>
                <c:pt idx="976">
                  <c:v>24.4</c:v>
                </c:pt>
                <c:pt idx="977">
                  <c:v>24.425000000000001</c:v>
                </c:pt>
                <c:pt idx="978">
                  <c:v>24.45</c:v>
                </c:pt>
                <c:pt idx="979">
                  <c:v>24.475000000000001</c:v>
                </c:pt>
                <c:pt idx="980">
                  <c:v>24.5</c:v>
                </c:pt>
                <c:pt idx="981">
                  <c:v>24.524999999999999</c:v>
                </c:pt>
                <c:pt idx="982">
                  <c:v>24.55</c:v>
                </c:pt>
                <c:pt idx="983">
                  <c:v>24.574999999999999</c:v>
                </c:pt>
                <c:pt idx="984">
                  <c:v>24.6</c:v>
                </c:pt>
                <c:pt idx="985">
                  <c:v>24.625</c:v>
                </c:pt>
                <c:pt idx="986">
                  <c:v>24.65</c:v>
                </c:pt>
                <c:pt idx="987">
                  <c:v>24.675000000000001</c:v>
                </c:pt>
                <c:pt idx="988">
                  <c:v>24.7</c:v>
                </c:pt>
                <c:pt idx="989">
                  <c:v>24.725000000000001</c:v>
                </c:pt>
                <c:pt idx="990">
                  <c:v>24.75</c:v>
                </c:pt>
                <c:pt idx="991">
                  <c:v>24.774999999999999</c:v>
                </c:pt>
                <c:pt idx="992">
                  <c:v>24.8</c:v>
                </c:pt>
                <c:pt idx="993">
                  <c:v>24.824999999999999</c:v>
                </c:pt>
                <c:pt idx="994">
                  <c:v>24.85</c:v>
                </c:pt>
                <c:pt idx="995">
                  <c:v>24.875</c:v>
                </c:pt>
                <c:pt idx="996">
                  <c:v>24.9</c:v>
                </c:pt>
                <c:pt idx="997">
                  <c:v>24.925000000000001</c:v>
                </c:pt>
                <c:pt idx="998">
                  <c:v>24.95</c:v>
                </c:pt>
                <c:pt idx="999">
                  <c:v>24.975000000000001</c:v>
                </c:pt>
                <c:pt idx="1000">
                  <c:v>25</c:v>
                </c:pt>
                <c:pt idx="1001">
                  <c:v>25.024999999999999</c:v>
                </c:pt>
                <c:pt idx="1002">
                  <c:v>25.05</c:v>
                </c:pt>
                <c:pt idx="1003">
                  <c:v>25.074999999999999</c:v>
                </c:pt>
                <c:pt idx="1004">
                  <c:v>25.1</c:v>
                </c:pt>
                <c:pt idx="1005">
                  <c:v>25.125</c:v>
                </c:pt>
                <c:pt idx="1006">
                  <c:v>25.15</c:v>
                </c:pt>
                <c:pt idx="1007">
                  <c:v>25.175000000000001</c:v>
                </c:pt>
                <c:pt idx="1008">
                  <c:v>25.2</c:v>
                </c:pt>
                <c:pt idx="1009">
                  <c:v>25.225000000000001</c:v>
                </c:pt>
                <c:pt idx="1010">
                  <c:v>25.25</c:v>
                </c:pt>
                <c:pt idx="1011">
                  <c:v>25.274999999999999</c:v>
                </c:pt>
                <c:pt idx="1012">
                  <c:v>25.3</c:v>
                </c:pt>
                <c:pt idx="1013">
                  <c:v>25.324999999999999</c:v>
                </c:pt>
                <c:pt idx="1014">
                  <c:v>25.35</c:v>
                </c:pt>
                <c:pt idx="1015">
                  <c:v>25.375</c:v>
                </c:pt>
                <c:pt idx="1016">
                  <c:v>25.4</c:v>
                </c:pt>
                <c:pt idx="1017">
                  <c:v>25.425000000000001</c:v>
                </c:pt>
                <c:pt idx="1018">
                  <c:v>25.45</c:v>
                </c:pt>
                <c:pt idx="1019">
                  <c:v>25.475000000000001</c:v>
                </c:pt>
                <c:pt idx="1020">
                  <c:v>25.5</c:v>
                </c:pt>
                <c:pt idx="1021">
                  <c:v>25.524999999999999</c:v>
                </c:pt>
                <c:pt idx="1022">
                  <c:v>25.55</c:v>
                </c:pt>
                <c:pt idx="1023">
                  <c:v>25.574999999999999</c:v>
                </c:pt>
                <c:pt idx="1024">
                  <c:v>25.6</c:v>
                </c:pt>
                <c:pt idx="1025">
                  <c:v>25.625</c:v>
                </c:pt>
                <c:pt idx="1026">
                  <c:v>25.65</c:v>
                </c:pt>
                <c:pt idx="1027">
                  <c:v>25.675000000000001</c:v>
                </c:pt>
                <c:pt idx="1028">
                  <c:v>25.7</c:v>
                </c:pt>
                <c:pt idx="1029">
                  <c:v>25.725000000000001</c:v>
                </c:pt>
                <c:pt idx="1030">
                  <c:v>25.75</c:v>
                </c:pt>
                <c:pt idx="1031">
                  <c:v>25.774999999999999</c:v>
                </c:pt>
                <c:pt idx="1032">
                  <c:v>25.8</c:v>
                </c:pt>
                <c:pt idx="1033">
                  <c:v>25.824999999999999</c:v>
                </c:pt>
                <c:pt idx="1034">
                  <c:v>25.85</c:v>
                </c:pt>
                <c:pt idx="1035">
                  <c:v>25.875</c:v>
                </c:pt>
                <c:pt idx="1036">
                  <c:v>25.9</c:v>
                </c:pt>
                <c:pt idx="1037">
                  <c:v>25.925000000000001</c:v>
                </c:pt>
                <c:pt idx="1038">
                  <c:v>25.95</c:v>
                </c:pt>
                <c:pt idx="1039">
                  <c:v>25.975000000000001</c:v>
                </c:pt>
                <c:pt idx="1040">
                  <c:v>26</c:v>
                </c:pt>
                <c:pt idx="1041">
                  <c:v>26.024999999999999</c:v>
                </c:pt>
                <c:pt idx="1042">
                  <c:v>26.05</c:v>
                </c:pt>
                <c:pt idx="1043">
                  <c:v>26.074999999999999</c:v>
                </c:pt>
                <c:pt idx="1044">
                  <c:v>26.1</c:v>
                </c:pt>
                <c:pt idx="1045">
                  <c:v>26.125</c:v>
                </c:pt>
                <c:pt idx="1046">
                  <c:v>26.15</c:v>
                </c:pt>
                <c:pt idx="1047">
                  <c:v>26.175000000000001</c:v>
                </c:pt>
                <c:pt idx="1048">
                  <c:v>26.2</c:v>
                </c:pt>
                <c:pt idx="1049">
                  <c:v>26.225000000000001</c:v>
                </c:pt>
                <c:pt idx="1050">
                  <c:v>26.25</c:v>
                </c:pt>
                <c:pt idx="1051">
                  <c:v>26.274999999999999</c:v>
                </c:pt>
                <c:pt idx="1052">
                  <c:v>26.3</c:v>
                </c:pt>
                <c:pt idx="1053">
                  <c:v>26.324999999999999</c:v>
                </c:pt>
                <c:pt idx="1054">
                  <c:v>26.35</c:v>
                </c:pt>
                <c:pt idx="1055">
                  <c:v>26.375</c:v>
                </c:pt>
                <c:pt idx="1056">
                  <c:v>26.4</c:v>
                </c:pt>
                <c:pt idx="1057">
                  <c:v>26.425000000000001</c:v>
                </c:pt>
                <c:pt idx="1058">
                  <c:v>26.45</c:v>
                </c:pt>
                <c:pt idx="1059">
                  <c:v>26.475000000000001</c:v>
                </c:pt>
                <c:pt idx="1060">
                  <c:v>26.5</c:v>
                </c:pt>
                <c:pt idx="1061">
                  <c:v>26.524999999999999</c:v>
                </c:pt>
                <c:pt idx="1062">
                  <c:v>26.55</c:v>
                </c:pt>
                <c:pt idx="1063">
                  <c:v>26.574999999999999</c:v>
                </c:pt>
                <c:pt idx="1064">
                  <c:v>26.6</c:v>
                </c:pt>
                <c:pt idx="1065">
                  <c:v>26.625</c:v>
                </c:pt>
                <c:pt idx="1066">
                  <c:v>26.65</c:v>
                </c:pt>
                <c:pt idx="1067">
                  <c:v>26.675000000000001</c:v>
                </c:pt>
                <c:pt idx="1068">
                  <c:v>26.7</c:v>
                </c:pt>
                <c:pt idx="1069">
                  <c:v>26.725000000000001</c:v>
                </c:pt>
                <c:pt idx="1070">
                  <c:v>26.75</c:v>
                </c:pt>
                <c:pt idx="1071">
                  <c:v>26.774999999999999</c:v>
                </c:pt>
                <c:pt idx="1072">
                  <c:v>26.8</c:v>
                </c:pt>
                <c:pt idx="1073">
                  <c:v>26.824999999999999</c:v>
                </c:pt>
                <c:pt idx="1074">
                  <c:v>26.85</c:v>
                </c:pt>
                <c:pt idx="1075">
                  <c:v>26.875</c:v>
                </c:pt>
                <c:pt idx="1076">
                  <c:v>26.9</c:v>
                </c:pt>
                <c:pt idx="1077">
                  <c:v>26.925000000000001</c:v>
                </c:pt>
                <c:pt idx="1078">
                  <c:v>26.95</c:v>
                </c:pt>
                <c:pt idx="1079">
                  <c:v>26.975000000000001</c:v>
                </c:pt>
                <c:pt idx="1080">
                  <c:v>27</c:v>
                </c:pt>
                <c:pt idx="1081">
                  <c:v>27.024999999999999</c:v>
                </c:pt>
                <c:pt idx="1082">
                  <c:v>27.05</c:v>
                </c:pt>
                <c:pt idx="1083">
                  <c:v>27.074999999999999</c:v>
                </c:pt>
                <c:pt idx="1084">
                  <c:v>27.1</c:v>
                </c:pt>
                <c:pt idx="1085">
                  <c:v>27.125</c:v>
                </c:pt>
                <c:pt idx="1086">
                  <c:v>27.15</c:v>
                </c:pt>
                <c:pt idx="1087">
                  <c:v>27.175000000000001</c:v>
                </c:pt>
                <c:pt idx="1088">
                  <c:v>27.2</c:v>
                </c:pt>
                <c:pt idx="1089">
                  <c:v>27.225000000000001</c:v>
                </c:pt>
                <c:pt idx="1090">
                  <c:v>27.25</c:v>
                </c:pt>
                <c:pt idx="1091">
                  <c:v>27.274999999999999</c:v>
                </c:pt>
                <c:pt idx="1092">
                  <c:v>27.3</c:v>
                </c:pt>
                <c:pt idx="1093">
                  <c:v>27.324999999999999</c:v>
                </c:pt>
                <c:pt idx="1094">
                  <c:v>27.35</c:v>
                </c:pt>
                <c:pt idx="1095">
                  <c:v>27.375</c:v>
                </c:pt>
                <c:pt idx="1096">
                  <c:v>27.4</c:v>
                </c:pt>
                <c:pt idx="1097">
                  <c:v>27.425000000000001</c:v>
                </c:pt>
                <c:pt idx="1098">
                  <c:v>27.45</c:v>
                </c:pt>
                <c:pt idx="1099">
                  <c:v>27.475000000000001</c:v>
                </c:pt>
                <c:pt idx="1100">
                  <c:v>27.5</c:v>
                </c:pt>
                <c:pt idx="1101">
                  <c:v>27.524999999999999</c:v>
                </c:pt>
                <c:pt idx="1102">
                  <c:v>27.55</c:v>
                </c:pt>
                <c:pt idx="1103">
                  <c:v>27.574999999999999</c:v>
                </c:pt>
                <c:pt idx="1104">
                  <c:v>27.6</c:v>
                </c:pt>
                <c:pt idx="1105">
                  <c:v>27.625</c:v>
                </c:pt>
                <c:pt idx="1106">
                  <c:v>27.65</c:v>
                </c:pt>
                <c:pt idx="1107">
                  <c:v>27.675000000000001</c:v>
                </c:pt>
                <c:pt idx="1108">
                  <c:v>27.7</c:v>
                </c:pt>
                <c:pt idx="1109">
                  <c:v>27.725000000000001</c:v>
                </c:pt>
                <c:pt idx="1110">
                  <c:v>27.75</c:v>
                </c:pt>
                <c:pt idx="1111">
                  <c:v>27.774999999999999</c:v>
                </c:pt>
                <c:pt idx="1112">
                  <c:v>27.8</c:v>
                </c:pt>
                <c:pt idx="1113">
                  <c:v>27.824999999999999</c:v>
                </c:pt>
                <c:pt idx="1114">
                  <c:v>27.85</c:v>
                </c:pt>
                <c:pt idx="1115">
                  <c:v>27.875</c:v>
                </c:pt>
                <c:pt idx="1116">
                  <c:v>27.9</c:v>
                </c:pt>
                <c:pt idx="1117">
                  <c:v>27.925000000000001</c:v>
                </c:pt>
                <c:pt idx="1118">
                  <c:v>27.95</c:v>
                </c:pt>
                <c:pt idx="1119">
                  <c:v>27.975000000000001</c:v>
                </c:pt>
                <c:pt idx="1120">
                  <c:v>28</c:v>
                </c:pt>
                <c:pt idx="1121">
                  <c:v>28.024999999999999</c:v>
                </c:pt>
                <c:pt idx="1122">
                  <c:v>28.05</c:v>
                </c:pt>
                <c:pt idx="1123">
                  <c:v>28.074999999999999</c:v>
                </c:pt>
                <c:pt idx="1124">
                  <c:v>28.1</c:v>
                </c:pt>
                <c:pt idx="1125">
                  <c:v>28.125</c:v>
                </c:pt>
                <c:pt idx="1126">
                  <c:v>28.15</c:v>
                </c:pt>
                <c:pt idx="1127">
                  <c:v>28.175000000000001</c:v>
                </c:pt>
                <c:pt idx="1128">
                  <c:v>28.2</c:v>
                </c:pt>
                <c:pt idx="1129">
                  <c:v>28.225000000000001</c:v>
                </c:pt>
                <c:pt idx="1130">
                  <c:v>28.25</c:v>
                </c:pt>
                <c:pt idx="1131">
                  <c:v>28.274999999999999</c:v>
                </c:pt>
                <c:pt idx="1132">
                  <c:v>28.3</c:v>
                </c:pt>
                <c:pt idx="1133">
                  <c:v>28.324999999999999</c:v>
                </c:pt>
                <c:pt idx="1134">
                  <c:v>28.35</c:v>
                </c:pt>
                <c:pt idx="1135">
                  <c:v>28.375</c:v>
                </c:pt>
                <c:pt idx="1136">
                  <c:v>28.4</c:v>
                </c:pt>
                <c:pt idx="1137">
                  <c:v>28.425000000000001</c:v>
                </c:pt>
                <c:pt idx="1138">
                  <c:v>28.45</c:v>
                </c:pt>
                <c:pt idx="1139">
                  <c:v>28.475000000000001</c:v>
                </c:pt>
                <c:pt idx="1140">
                  <c:v>28.5</c:v>
                </c:pt>
                <c:pt idx="1141">
                  <c:v>28.524999999999999</c:v>
                </c:pt>
                <c:pt idx="1142">
                  <c:v>28.55</c:v>
                </c:pt>
                <c:pt idx="1143">
                  <c:v>28.574999999999999</c:v>
                </c:pt>
                <c:pt idx="1144">
                  <c:v>28.6</c:v>
                </c:pt>
                <c:pt idx="1145">
                  <c:v>28.625</c:v>
                </c:pt>
                <c:pt idx="1146">
                  <c:v>28.65</c:v>
                </c:pt>
                <c:pt idx="1147">
                  <c:v>28.675000000000001</c:v>
                </c:pt>
                <c:pt idx="1148">
                  <c:v>28.7</c:v>
                </c:pt>
                <c:pt idx="1149">
                  <c:v>28.725000000000001</c:v>
                </c:pt>
                <c:pt idx="1150">
                  <c:v>28.75</c:v>
                </c:pt>
                <c:pt idx="1151">
                  <c:v>28.774999999999999</c:v>
                </c:pt>
                <c:pt idx="1152">
                  <c:v>28.8</c:v>
                </c:pt>
                <c:pt idx="1153">
                  <c:v>28.824999999999999</c:v>
                </c:pt>
                <c:pt idx="1154">
                  <c:v>28.85</c:v>
                </c:pt>
                <c:pt idx="1155">
                  <c:v>28.875</c:v>
                </c:pt>
                <c:pt idx="1156">
                  <c:v>28.9</c:v>
                </c:pt>
                <c:pt idx="1157">
                  <c:v>28.925000000000001</c:v>
                </c:pt>
                <c:pt idx="1158">
                  <c:v>28.95</c:v>
                </c:pt>
                <c:pt idx="1159">
                  <c:v>28.975000000000001</c:v>
                </c:pt>
                <c:pt idx="1160">
                  <c:v>29</c:v>
                </c:pt>
                <c:pt idx="1161">
                  <c:v>29.024999999999999</c:v>
                </c:pt>
                <c:pt idx="1162">
                  <c:v>29.05</c:v>
                </c:pt>
                <c:pt idx="1163">
                  <c:v>29.074999999999999</c:v>
                </c:pt>
                <c:pt idx="1164">
                  <c:v>29.1</c:v>
                </c:pt>
                <c:pt idx="1165">
                  <c:v>29.125</c:v>
                </c:pt>
                <c:pt idx="1166">
                  <c:v>29.15</c:v>
                </c:pt>
                <c:pt idx="1167">
                  <c:v>29.175000000000001</c:v>
                </c:pt>
                <c:pt idx="1168">
                  <c:v>29.2</c:v>
                </c:pt>
                <c:pt idx="1169">
                  <c:v>29.225000000000001</c:v>
                </c:pt>
                <c:pt idx="1170">
                  <c:v>29.25</c:v>
                </c:pt>
                <c:pt idx="1171">
                  <c:v>29.274999999999999</c:v>
                </c:pt>
                <c:pt idx="1172">
                  <c:v>29.3</c:v>
                </c:pt>
                <c:pt idx="1173">
                  <c:v>29.324999999999999</c:v>
                </c:pt>
                <c:pt idx="1174">
                  <c:v>29.35</c:v>
                </c:pt>
                <c:pt idx="1175">
                  <c:v>29.375</c:v>
                </c:pt>
                <c:pt idx="1176">
                  <c:v>29.4</c:v>
                </c:pt>
                <c:pt idx="1177">
                  <c:v>29.425000000000001</c:v>
                </c:pt>
                <c:pt idx="1178">
                  <c:v>29.45</c:v>
                </c:pt>
                <c:pt idx="1179">
                  <c:v>29.475000000000001</c:v>
                </c:pt>
                <c:pt idx="1180">
                  <c:v>29.5</c:v>
                </c:pt>
                <c:pt idx="1181">
                  <c:v>29.524999999999999</c:v>
                </c:pt>
                <c:pt idx="1182">
                  <c:v>29.55</c:v>
                </c:pt>
                <c:pt idx="1183">
                  <c:v>29.574999999999999</c:v>
                </c:pt>
                <c:pt idx="1184">
                  <c:v>29.6</c:v>
                </c:pt>
                <c:pt idx="1185">
                  <c:v>29.625</c:v>
                </c:pt>
                <c:pt idx="1186">
                  <c:v>29.65</c:v>
                </c:pt>
                <c:pt idx="1187">
                  <c:v>29.675000000000001</c:v>
                </c:pt>
                <c:pt idx="1188">
                  <c:v>29.7</c:v>
                </c:pt>
                <c:pt idx="1189">
                  <c:v>29.725000000000001</c:v>
                </c:pt>
                <c:pt idx="1190">
                  <c:v>29.75</c:v>
                </c:pt>
                <c:pt idx="1191">
                  <c:v>29.774999999999999</c:v>
                </c:pt>
                <c:pt idx="1192">
                  <c:v>29.8</c:v>
                </c:pt>
                <c:pt idx="1193">
                  <c:v>29.824999999999999</c:v>
                </c:pt>
                <c:pt idx="1194">
                  <c:v>29.85</c:v>
                </c:pt>
                <c:pt idx="1195">
                  <c:v>29.875</c:v>
                </c:pt>
                <c:pt idx="1196">
                  <c:v>29.9</c:v>
                </c:pt>
                <c:pt idx="1197">
                  <c:v>29.925000000000001</c:v>
                </c:pt>
                <c:pt idx="1198">
                  <c:v>29.95</c:v>
                </c:pt>
                <c:pt idx="1199">
                  <c:v>29.975000000000001</c:v>
                </c:pt>
              </c:numCache>
            </c:numRef>
          </c:cat>
          <c:val>
            <c:numRef>
              <c:f>'2. ZP TPC'!$BA$7:$BA$1206</c:f>
              <c:numCache>
                <c:formatCode>General</c:formatCode>
                <c:ptCount val="1200"/>
                <c:pt idx="0">
                  <c:v>5.8999999999999997E-2</c:v>
                </c:pt>
                <c:pt idx="1">
                  <c:v>0.06</c:v>
                </c:pt>
                <c:pt idx="2">
                  <c:v>0.06</c:v>
                </c:pt>
                <c:pt idx="3">
                  <c:v>6.0999999999999999E-2</c:v>
                </c:pt>
                <c:pt idx="4">
                  <c:v>6.0999999999999999E-2</c:v>
                </c:pt>
                <c:pt idx="5">
                  <c:v>6.2E-2</c:v>
                </c:pt>
                <c:pt idx="6">
                  <c:v>6.3E-2</c:v>
                </c:pt>
                <c:pt idx="7">
                  <c:v>6.3E-2</c:v>
                </c:pt>
                <c:pt idx="8">
                  <c:v>6.4000000000000001E-2</c:v>
                </c:pt>
                <c:pt idx="9">
                  <c:v>6.4000000000000001E-2</c:v>
                </c:pt>
                <c:pt idx="10">
                  <c:v>6.5000000000000002E-2</c:v>
                </c:pt>
                <c:pt idx="11">
                  <c:v>6.5000000000000002E-2</c:v>
                </c:pt>
                <c:pt idx="12">
                  <c:v>6.6000000000000003E-2</c:v>
                </c:pt>
                <c:pt idx="13">
                  <c:v>6.6000000000000003E-2</c:v>
                </c:pt>
                <c:pt idx="14">
                  <c:v>6.7000000000000004E-2</c:v>
                </c:pt>
                <c:pt idx="15">
                  <c:v>6.7000000000000004E-2</c:v>
                </c:pt>
                <c:pt idx="16">
                  <c:v>6.8000000000000005E-2</c:v>
                </c:pt>
                <c:pt idx="17">
                  <c:v>6.8000000000000005E-2</c:v>
                </c:pt>
                <c:pt idx="18">
                  <c:v>6.9000000000000006E-2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7.0999999999999994E-2</c:v>
                </c:pt>
                <c:pt idx="22">
                  <c:v>7.0999999999999994E-2</c:v>
                </c:pt>
                <c:pt idx="23">
                  <c:v>7.1999999999999995E-2</c:v>
                </c:pt>
                <c:pt idx="24">
                  <c:v>7.1999999999999995E-2</c:v>
                </c:pt>
                <c:pt idx="25">
                  <c:v>7.2999999999999995E-2</c:v>
                </c:pt>
                <c:pt idx="26">
                  <c:v>7.3999999999999996E-2</c:v>
                </c:pt>
                <c:pt idx="27">
                  <c:v>7.3999999999999996E-2</c:v>
                </c:pt>
                <c:pt idx="28">
                  <c:v>7.4999999999999997E-2</c:v>
                </c:pt>
                <c:pt idx="29">
                  <c:v>7.4999999999999997E-2</c:v>
                </c:pt>
                <c:pt idx="30">
                  <c:v>7.5999999999999998E-2</c:v>
                </c:pt>
                <c:pt idx="31">
                  <c:v>7.6999999999999999E-2</c:v>
                </c:pt>
                <c:pt idx="32">
                  <c:v>7.6999999999999999E-2</c:v>
                </c:pt>
                <c:pt idx="33">
                  <c:v>7.8E-2</c:v>
                </c:pt>
                <c:pt idx="34">
                  <c:v>7.9000000000000001E-2</c:v>
                </c:pt>
                <c:pt idx="35">
                  <c:v>7.9000000000000001E-2</c:v>
                </c:pt>
                <c:pt idx="36">
                  <c:v>0.08</c:v>
                </c:pt>
                <c:pt idx="37">
                  <c:v>0.08</c:v>
                </c:pt>
                <c:pt idx="38">
                  <c:v>8.1000000000000003E-2</c:v>
                </c:pt>
                <c:pt idx="39">
                  <c:v>8.2000000000000003E-2</c:v>
                </c:pt>
                <c:pt idx="40">
                  <c:v>8.2000000000000003E-2</c:v>
                </c:pt>
                <c:pt idx="41">
                  <c:v>8.3000000000000004E-2</c:v>
                </c:pt>
                <c:pt idx="42">
                  <c:v>8.4000000000000005E-2</c:v>
                </c:pt>
                <c:pt idx="43">
                  <c:v>8.4000000000000005E-2</c:v>
                </c:pt>
                <c:pt idx="44">
                  <c:v>8.5000000000000006E-2</c:v>
                </c:pt>
                <c:pt idx="45">
                  <c:v>8.5999999999999993E-2</c:v>
                </c:pt>
                <c:pt idx="46">
                  <c:v>8.5999999999999993E-2</c:v>
                </c:pt>
                <c:pt idx="47">
                  <c:v>8.6999999999999994E-2</c:v>
                </c:pt>
                <c:pt idx="48">
                  <c:v>8.7999999999999995E-2</c:v>
                </c:pt>
                <c:pt idx="49">
                  <c:v>8.7999999999999995E-2</c:v>
                </c:pt>
                <c:pt idx="50">
                  <c:v>8.8999999999999996E-2</c:v>
                </c:pt>
                <c:pt idx="51">
                  <c:v>0.09</c:v>
                </c:pt>
                <c:pt idx="52">
                  <c:v>0.09</c:v>
                </c:pt>
                <c:pt idx="53">
                  <c:v>9.0999999999999998E-2</c:v>
                </c:pt>
                <c:pt idx="54">
                  <c:v>9.1999999999999998E-2</c:v>
                </c:pt>
                <c:pt idx="55">
                  <c:v>9.2999999999999999E-2</c:v>
                </c:pt>
                <c:pt idx="56">
                  <c:v>9.2999999999999999E-2</c:v>
                </c:pt>
                <c:pt idx="57">
                  <c:v>9.4E-2</c:v>
                </c:pt>
                <c:pt idx="58">
                  <c:v>9.5000000000000001E-2</c:v>
                </c:pt>
                <c:pt idx="59">
                  <c:v>9.6000000000000002E-2</c:v>
                </c:pt>
                <c:pt idx="60">
                  <c:v>9.6000000000000002E-2</c:v>
                </c:pt>
                <c:pt idx="61">
                  <c:v>9.7000000000000003E-2</c:v>
                </c:pt>
                <c:pt idx="62">
                  <c:v>9.8000000000000004E-2</c:v>
                </c:pt>
                <c:pt idx="63">
                  <c:v>9.8000000000000004E-2</c:v>
                </c:pt>
                <c:pt idx="64">
                  <c:v>9.9000000000000005E-2</c:v>
                </c:pt>
                <c:pt idx="65">
                  <c:v>0.1</c:v>
                </c:pt>
                <c:pt idx="66">
                  <c:v>0.10100000000000001</c:v>
                </c:pt>
                <c:pt idx="67">
                  <c:v>0.10199999999999999</c:v>
                </c:pt>
                <c:pt idx="68">
                  <c:v>0.10199999999999999</c:v>
                </c:pt>
                <c:pt idx="69">
                  <c:v>0.10299999999999999</c:v>
                </c:pt>
                <c:pt idx="70">
                  <c:v>0.104</c:v>
                </c:pt>
                <c:pt idx="71">
                  <c:v>0.105</c:v>
                </c:pt>
                <c:pt idx="72">
                  <c:v>0.105</c:v>
                </c:pt>
                <c:pt idx="73">
                  <c:v>0.106</c:v>
                </c:pt>
                <c:pt idx="74">
                  <c:v>0.107</c:v>
                </c:pt>
                <c:pt idx="75">
                  <c:v>0.108</c:v>
                </c:pt>
                <c:pt idx="76">
                  <c:v>0.109</c:v>
                </c:pt>
                <c:pt idx="77">
                  <c:v>0.109</c:v>
                </c:pt>
                <c:pt idx="78">
                  <c:v>0.11</c:v>
                </c:pt>
                <c:pt idx="79">
                  <c:v>0.111</c:v>
                </c:pt>
                <c:pt idx="80">
                  <c:v>0.112</c:v>
                </c:pt>
                <c:pt idx="81">
                  <c:v>0.113</c:v>
                </c:pt>
                <c:pt idx="82">
                  <c:v>0.114</c:v>
                </c:pt>
                <c:pt idx="83">
                  <c:v>0.114</c:v>
                </c:pt>
                <c:pt idx="84">
                  <c:v>0.115</c:v>
                </c:pt>
                <c:pt idx="85">
                  <c:v>0.11600000000000001</c:v>
                </c:pt>
                <c:pt idx="86">
                  <c:v>0.11700000000000001</c:v>
                </c:pt>
                <c:pt idx="87">
                  <c:v>0.11799999999999999</c:v>
                </c:pt>
                <c:pt idx="88">
                  <c:v>0.11899999999999999</c:v>
                </c:pt>
                <c:pt idx="89">
                  <c:v>0.12</c:v>
                </c:pt>
                <c:pt idx="90">
                  <c:v>0.12</c:v>
                </c:pt>
                <c:pt idx="91">
                  <c:v>0.121</c:v>
                </c:pt>
                <c:pt idx="92">
                  <c:v>0.122</c:v>
                </c:pt>
                <c:pt idx="93">
                  <c:v>0.123</c:v>
                </c:pt>
                <c:pt idx="94">
                  <c:v>0.124</c:v>
                </c:pt>
                <c:pt idx="95">
                  <c:v>0.125</c:v>
                </c:pt>
                <c:pt idx="96">
                  <c:v>0.126</c:v>
                </c:pt>
                <c:pt idx="97">
                  <c:v>0.127</c:v>
                </c:pt>
                <c:pt idx="98">
                  <c:v>0.128</c:v>
                </c:pt>
                <c:pt idx="99">
                  <c:v>0.128</c:v>
                </c:pt>
                <c:pt idx="100">
                  <c:v>0.129</c:v>
                </c:pt>
                <c:pt idx="101">
                  <c:v>0.13</c:v>
                </c:pt>
                <c:pt idx="102">
                  <c:v>0.13100000000000001</c:v>
                </c:pt>
                <c:pt idx="103">
                  <c:v>0.13200000000000001</c:v>
                </c:pt>
                <c:pt idx="104">
                  <c:v>0.13300000000000001</c:v>
                </c:pt>
                <c:pt idx="105">
                  <c:v>0.13400000000000001</c:v>
                </c:pt>
                <c:pt idx="106">
                  <c:v>0.13500000000000001</c:v>
                </c:pt>
                <c:pt idx="107">
                  <c:v>0.13600000000000001</c:v>
                </c:pt>
                <c:pt idx="108">
                  <c:v>0.13700000000000001</c:v>
                </c:pt>
                <c:pt idx="109">
                  <c:v>0.13800000000000001</c:v>
                </c:pt>
                <c:pt idx="110">
                  <c:v>0.13900000000000001</c:v>
                </c:pt>
                <c:pt idx="111">
                  <c:v>0.14000000000000001</c:v>
                </c:pt>
                <c:pt idx="112">
                  <c:v>0.14099999999999999</c:v>
                </c:pt>
                <c:pt idx="113">
                  <c:v>0.14199999999999999</c:v>
                </c:pt>
                <c:pt idx="114">
                  <c:v>0.14299999999999999</c:v>
                </c:pt>
                <c:pt idx="115">
                  <c:v>0.14399999999999999</c:v>
                </c:pt>
                <c:pt idx="116">
                  <c:v>0.14499999999999999</c:v>
                </c:pt>
                <c:pt idx="117">
                  <c:v>0.14599999999999999</c:v>
                </c:pt>
                <c:pt idx="118">
                  <c:v>0.14699999999999999</c:v>
                </c:pt>
                <c:pt idx="119">
                  <c:v>0.14799999999999999</c:v>
                </c:pt>
                <c:pt idx="120">
                  <c:v>0.14899999999999999</c:v>
                </c:pt>
                <c:pt idx="121">
                  <c:v>0.15</c:v>
                </c:pt>
                <c:pt idx="122">
                  <c:v>0.151</c:v>
                </c:pt>
                <c:pt idx="123">
                  <c:v>0.152</c:v>
                </c:pt>
                <c:pt idx="124">
                  <c:v>0.153</c:v>
                </c:pt>
                <c:pt idx="125">
                  <c:v>0.154</c:v>
                </c:pt>
                <c:pt idx="126">
                  <c:v>0.155</c:v>
                </c:pt>
                <c:pt idx="127">
                  <c:v>0.156</c:v>
                </c:pt>
                <c:pt idx="128">
                  <c:v>0.157</c:v>
                </c:pt>
                <c:pt idx="129">
                  <c:v>0.158</c:v>
                </c:pt>
                <c:pt idx="130">
                  <c:v>0.159</c:v>
                </c:pt>
                <c:pt idx="131">
                  <c:v>0.161</c:v>
                </c:pt>
                <c:pt idx="132">
                  <c:v>0.16200000000000001</c:v>
                </c:pt>
                <c:pt idx="133">
                  <c:v>0.16300000000000001</c:v>
                </c:pt>
                <c:pt idx="134">
                  <c:v>0.16400000000000001</c:v>
                </c:pt>
                <c:pt idx="135">
                  <c:v>0.16500000000000001</c:v>
                </c:pt>
                <c:pt idx="136">
                  <c:v>0.16600000000000001</c:v>
                </c:pt>
                <c:pt idx="137">
                  <c:v>0.16700000000000001</c:v>
                </c:pt>
                <c:pt idx="138">
                  <c:v>0.16800000000000001</c:v>
                </c:pt>
                <c:pt idx="139">
                  <c:v>0.16900000000000001</c:v>
                </c:pt>
                <c:pt idx="140">
                  <c:v>0.17100000000000001</c:v>
                </c:pt>
                <c:pt idx="141">
                  <c:v>0.17199999999999999</c:v>
                </c:pt>
                <c:pt idx="142">
                  <c:v>0.17299999999999999</c:v>
                </c:pt>
                <c:pt idx="143">
                  <c:v>0.17399999999999999</c:v>
                </c:pt>
                <c:pt idx="144">
                  <c:v>0.17499999999999999</c:v>
                </c:pt>
                <c:pt idx="145">
                  <c:v>0.17599999999999999</c:v>
                </c:pt>
                <c:pt idx="146">
                  <c:v>0.17699999999999999</c:v>
                </c:pt>
                <c:pt idx="147">
                  <c:v>0.17899999999999999</c:v>
                </c:pt>
                <c:pt idx="148">
                  <c:v>0.18</c:v>
                </c:pt>
                <c:pt idx="149">
                  <c:v>0.18099999999999999</c:v>
                </c:pt>
                <c:pt idx="150">
                  <c:v>0.182</c:v>
                </c:pt>
                <c:pt idx="151">
                  <c:v>0.183</c:v>
                </c:pt>
                <c:pt idx="152">
                  <c:v>0.185</c:v>
                </c:pt>
                <c:pt idx="153">
                  <c:v>0.186</c:v>
                </c:pt>
                <c:pt idx="154">
                  <c:v>0.187</c:v>
                </c:pt>
                <c:pt idx="155">
                  <c:v>0.188</c:v>
                </c:pt>
                <c:pt idx="156">
                  <c:v>0.189</c:v>
                </c:pt>
                <c:pt idx="157">
                  <c:v>0.191</c:v>
                </c:pt>
                <c:pt idx="158">
                  <c:v>0.192</c:v>
                </c:pt>
                <c:pt idx="159">
                  <c:v>0.193</c:v>
                </c:pt>
                <c:pt idx="160">
                  <c:v>0.19400000000000001</c:v>
                </c:pt>
                <c:pt idx="161">
                  <c:v>0.19600000000000001</c:v>
                </c:pt>
                <c:pt idx="162">
                  <c:v>0.19700000000000001</c:v>
                </c:pt>
                <c:pt idx="163">
                  <c:v>0.19800000000000001</c:v>
                </c:pt>
                <c:pt idx="164">
                  <c:v>0.19900000000000001</c:v>
                </c:pt>
                <c:pt idx="165">
                  <c:v>0.20100000000000001</c:v>
                </c:pt>
                <c:pt idx="166">
                  <c:v>0.20200000000000001</c:v>
                </c:pt>
                <c:pt idx="167">
                  <c:v>0.20300000000000001</c:v>
                </c:pt>
                <c:pt idx="168">
                  <c:v>0.20399999999999999</c:v>
                </c:pt>
                <c:pt idx="169">
                  <c:v>0.20599999999999999</c:v>
                </c:pt>
                <c:pt idx="170">
                  <c:v>0.20699999999999999</c:v>
                </c:pt>
                <c:pt idx="171">
                  <c:v>0.20799999999999999</c:v>
                </c:pt>
                <c:pt idx="172">
                  <c:v>0.21</c:v>
                </c:pt>
                <c:pt idx="173">
                  <c:v>0.21099999999999999</c:v>
                </c:pt>
                <c:pt idx="174">
                  <c:v>0.21199999999999999</c:v>
                </c:pt>
                <c:pt idx="175">
                  <c:v>0.214</c:v>
                </c:pt>
                <c:pt idx="176">
                  <c:v>0.215</c:v>
                </c:pt>
                <c:pt idx="177">
                  <c:v>0.216</c:v>
                </c:pt>
                <c:pt idx="178">
                  <c:v>0.218</c:v>
                </c:pt>
                <c:pt idx="179">
                  <c:v>0.219</c:v>
                </c:pt>
                <c:pt idx="180">
                  <c:v>0.22</c:v>
                </c:pt>
                <c:pt idx="181">
                  <c:v>0.222</c:v>
                </c:pt>
                <c:pt idx="182">
                  <c:v>0.223</c:v>
                </c:pt>
                <c:pt idx="183">
                  <c:v>0.224</c:v>
                </c:pt>
                <c:pt idx="184">
                  <c:v>0.22600000000000001</c:v>
                </c:pt>
                <c:pt idx="185">
                  <c:v>0.22700000000000001</c:v>
                </c:pt>
                <c:pt idx="186">
                  <c:v>0.22800000000000001</c:v>
                </c:pt>
                <c:pt idx="187">
                  <c:v>0.23</c:v>
                </c:pt>
                <c:pt idx="188">
                  <c:v>0.23100000000000001</c:v>
                </c:pt>
                <c:pt idx="189">
                  <c:v>0.23300000000000001</c:v>
                </c:pt>
                <c:pt idx="190">
                  <c:v>0.23400000000000001</c:v>
                </c:pt>
                <c:pt idx="191">
                  <c:v>0.23599999999999999</c:v>
                </c:pt>
                <c:pt idx="192">
                  <c:v>0.23699999999999999</c:v>
                </c:pt>
                <c:pt idx="193">
                  <c:v>0.23799999999999999</c:v>
                </c:pt>
                <c:pt idx="194">
                  <c:v>0.24</c:v>
                </c:pt>
                <c:pt idx="195">
                  <c:v>0.24099999999999999</c:v>
                </c:pt>
                <c:pt idx="196">
                  <c:v>0.24299999999999999</c:v>
                </c:pt>
                <c:pt idx="197">
                  <c:v>0.24399999999999999</c:v>
                </c:pt>
                <c:pt idx="198">
                  <c:v>0.246</c:v>
                </c:pt>
                <c:pt idx="199">
                  <c:v>0.247</c:v>
                </c:pt>
                <c:pt idx="200">
                  <c:v>0.248</c:v>
                </c:pt>
                <c:pt idx="201">
                  <c:v>0.25</c:v>
                </c:pt>
                <c:pt idx="202">
                  <c:v>0.251</c:v>
                </c:pt>
                <c:pt idx="203">
                  <c:v>0.253</c:v>
                </c:pt>
                <c:pt idx="204">
                  <c:v>0.254</c:v>
                </c:pt>
                <c:pt idx="205">
                  <c:v>0.25600000000000001</c:v>
                </c:pt>
                <c:pt idx="206">
                  <c:v>0.25700000000000001</c:v>
                </c:pt>
                <c:pt idx="207">
                  <c:v>0.25900000000000001</c:v>
                </c:pt>
                <c:pt idx="208">
                  <c:v>0.26</c:v>
                </c:pt>
                <c:pt idx="209">
                  <c:v>0.26200000000000001</c:v>
                </c:pt>
                <c:pt idx="210">
                  <c:v>0.26300000000000001</c:v>
                </c:pt>
                <c:pt idx="211">
                  <c:v>0.26500000000000001</c:v>
                </c:pt>
                <c:pt idx="212">
                  <c:v>0.26600000000000001</c:v>
                </c:pt>
                <c:pt idx="213">
                  <c:v>0.26800000000000002</c:v>
                </c:pt>
                <c:pt idx="214">
                  <c:v>0.27</c:v>
                </c:pt>
                <c:pt idx="215">
                  <c:v>0.27100000000000002</c:v>
                </c:pt>
                <c:pt idx="216">
                  <c:v>0.27300000000000002</c:v>
                </c:pt>
                <c:pt idx="217">
                  <c:v>0.27400000000000002</c:v>
                </c:pt>
                <c:pt idx="218">
                  <c:v>0.27600000000000002</c:v>
                </c:pt>
                <c:pt idx="219">
                  <c:v>0.27700000000000002</c:v>
                </c:pt>
                <c:pt idx="220">
                  <c:v>0.27900000000000003</c:v>
                </c:pt>
                <c:pt idx="221">
                  <c:v>0.28000000000000003</c:v>
                </c:pt>
                <c:pt idx="222">
                  <c:v>0.28199999999999997</c:v>
                </c:pt>
                <c:pt idx="223">
                  <c:v>0.28399999999999997</c:v>
                </c:pt>
                <c:pt idx="224">
                  <c:v>0.28499999999999998</c:v>
                </c:pt>
                <c:pt idx="225">
                  <c:v>0.28699999999999998</c:v>
                </c:pt>
                <c:pt idx="226">
                  <c:v>0.28799999999999998</c:v>
                </c:pt>
                <c:pt idx="227">
                  <c:v>0.28999999999999998</c:v>
                </c:pt>
                <c:pt idx="228">
                  <c:v>0.29199999999999998</c:v>
                </c:pt>
                <c:pt idx="229">
                  <c:v>0.29299999999999998</c:v>
                </c:pt>
                <c:pt idx="230">
                  <c:v>0.29499999999999998</c:v>
                </c:pt>
                <c:pt idx="231">
                  <c:v>0.29699999999999999</c:v>
                </c:pt>
                <c:pt idx="232">
                  <c:v>0.29799999999999999</c:v>
                </c:pt>
                <c:pt idx="233">
                  <c:v>0.3</c:v>
                </c:pt>
                <c:pt idx="234">
                  <c:v>0.30099999999999999</c:v>
                </c:pt>
                <c:pt idx="235">
                  <c:v>0.30299999999999999</c:v>
                </c:pt>
                <c:pt idx="236">
                  <c:v>0.30499999999999999</c:v>
                </c:pt>
                <c:pt idx="237">
                  <c:v>0.30599999999999999</c:v>
                </c:pt>
                <c:pt idx="238">
                  <c:v>0.308</c:v>
                </c:pt>
                <c:pt idx="239">
                  <c:v>0.31</c:v>
                </c:pt>
                <c:pt idx="240">
                  <c:v>0.311</c:v>
                </c:pt>
                <c:pt idx="241">
                  <c:v>0.313</c:v>
                </c:pt>
                <c:pt idx="242">
                  <c:v>0.315</c:v>
                </c:pt>
                <c:pt idx="243">
                  <c:v>0.317</c:v>
                </c:pt>
                <c:pt idx="244">
                  <c:v>0.318</c:v>
                </c:pt>
                <c:pt idx="245">
                  <c:v>0.32</c:v>
                </c:pt>
                <c:pt idx="246">
                  <c:v>0.32200000000000001</c:v>
                </c:pt>
                <c:pt idx="247">
                  <c:v>0.32300000000000001</c:v>
                </c:pt>
                <c:pt idx="248">
                  <c:v>0.32500000000000001</c:v>
                </c:pt>
                <c:pt idx="249">
                  <c:v>0.32700000000000001</c:v>
                </c:pt>
                <c:pt idx="250">
                  <c:v>0.32900000000000001</c:v>
                </c:pt>
                <c:pt idx="251">
                  <c:v>0.33</c:v>
                </c:pt>
                <c:pt idx="252">
                  <c:v>0.33200000000000002</c:v>
                </c:pt>
                <c:pt idx="253">
                  <c:v>0.33400000000000002</c:v>
                </c:pt>
                <c:pt idx="254">
                  <c:v>0.33600000000000002</c:v>
                </c:pt>
                <c:pt idx="255">
                  <c:v>0.33700000000000002</c:v>
                </c:pt>
                <c:pt idx="256">
                  <c:v>0.33900000000000002</c:v>
                </c:pt>
                <c:pt idx="257">
                  <c:v>0.34100000000000003</c:v>
                </c:pt>
                <c:pt idx="258">
                  <c:v>0.34300000000000003</c:v>
                </c:pt>
                <c:pt idx="259">
                  <c:v>0.34399999999999997</c:v>
                </c:pt>
                <c:pt idx="260">
                  <c:v>0.34599999999999997</c:v>
                </c:pt>
                <c:pt idx="261">
                  <c:v>0.34799999999999998</c:v>
                </c:pt>
                <c:pt idx="262">
                  <c:v>0.35</c:v>
                </c:pt>
                <c:pt idx="263">
                  <c:v>0.35199999999999998</c:v>
                </c:pt>
                <c:pt idx="264">
                  <c:v>0.35299999999999998</c:v>
                </c:pt>
                <c:pt idx="265">
                  <c:v>0.35499999999999998</c:v>
                </c:pt>
                <c:pt idx="266">
                  <c:v>0.35699999999999998</c:v>
                </c:pt>
                <c:pt idx="267">
                  <c:v>0.35899999999999999</c:v>
                </c:pt>
                <c:pt idx="268">
                  <c:v>0.36099999999999999</c:v>
                </c:pt>
                <c:pt idx="269">
                  <c:v>0.36199999999999999</c:v>
                </c:pt>
                <c:pt idx="270">
                  <c:v>0.36399999999999999</c:v>
                </c:pt>
                <c:pt idx="271">
                  <c:v>0.36599999999999999</c:v>
                </c:pt>
                <c:pt idx="272">
                  <c:v>0.36799999999999999</c:v>
                </c:pt>
                <c:pt idx="273">
                  <c:v>0.37</c:v>
                </c:pt>
                <c:pt idx="274">
                  <c:v>0.372</c:v>
                </c:pt>
                <c:pt idx="275">
                  <c:v>0.373</c:v>
                </c:pt>
                <c:pt idx="276">
                  <c:v>0.375</c:v>
                </c:pt>
                <c:pt idx="277">
                  <c:v>0.377</c:v>
                </c:pt>
                <c:pt idx="278">
                  <c:v>0.379</c:v>
                </c:pt>
                <c:pt idx="279">
                  <c:v>0.38100000000000001</c:v>
                </c:pt>
                <c:pt idx="280">
                  <c:v>0.38300000000000001</c:v>
                </c:pt>
                <c:pt idx="281">
                  <c:v>0.38500000000000001</c:v>
                </c:pt>
                <c:pt idx="282">
                  <c:v>0.38600000000000001</c:v>
                </c:pt>
                <c:pt idx="283">
                  <c:v>0.38800000000000001</c:v>
                </c:pt>
                <c:pt idx="284">
                  <c:v>0.39</c:v>
                </c:pt>
                <c:pt idx="285">
                  <c:v>0.39200000000000002</c:v>
                </c:pt>
                <c:pt idx="286">
                  <c:v>0.39400000000000002</c:v>
                </c:pt>
                <c:pt idx="287">
                  <c:v>0.39600000000000002</c:v>
                </c:pt>
                <c:pt idx="288">
                  <c:v>0.39800000000000002</c:v>
                </c:pt>
                <c:pt idx="289">
                  <c:v>0.4</c:v>
                </c:pt>
                <c:pt idx="290">
                  <c:v>0.40200000000000002</c:v>
                </c:pt>
                <c:pt idx="291">
                  <c:v>0.40400000000000003</c:v>
                </c:pt>
                <c:pt idx="292">
                  <c:v>0.40600000000000003</c:v>
                </c:pt>
                <c:pt idx="293">
                  <c:v>0.40699999999999997</c:v>
                </c:pt>
                <c:pt idx="294">
                  <c:v>0.40899999999999997</c:v>
                </c:pt>
                <c:pt idx="295">
                  <c:v>0.41099999999999998</c:v>
                </c:pt>
                <c:pt idx="296">
                  <c:v>0.41299999999999998</c:v>
                </c:pt>
                <c:pt idx="297">
                  <c:v>0.41499999999999998</c:v>
                </c:pt>
                <c:pt idx="298">
                  <c:v>0.41699999999999998</c:v>
                </c:pt>
                <c:pt idx="299">
                  <c:v>0.41899999999999998</c:v>
                </c:pt>
                <c:pt idx="300">
                  <c:v>0.42099999999999999</c:v>
                </c:pt>
                <c:pt idx="301">
                  <c:v>0.42299999999999999</c:v>
                </c:pt>
                <c:pt idx="302">
                  <c:v>0.42499999999999999</c:v>
                </c:pt>
                <c:pt idx="303">
                  <c:v>0.42699999999999999</c:v>
                </c:pt>
                <c:pt idx="304">
                  <c:v>0.42899999999999999</c:v>
                </c:pt>
                <c:pt idx="305">
                  <c:v>0.43099999999999999</c:v>
                </c:pt>
                <c:pt idx="306">
                  <c:v>0.433</c:v>
                </c:pt>
                <c:pt idx="307">
                  <c:v>0.435</c:v>
                </c:pt>
                <c:pt idx="308">
                  <c:v>0.437</c:v>
                </c:pt>
                <c:pt idx="309">
                  <c:v>0.439</c:v>
                </c:pt>
                <c:pt idx="310">
                  <c:v>0.441</c:v>
                </c:pt>
                <c:pt idx="311">
                  <c:v>0.443</c:v>
                </c:pt>
                <c:pt idx="312">
                  <c:v>0.44500000000000001</c:v>
                </c:pt>
                <c:pt idx="313">
                  <c:v>0.44700000000000001</c:v>
                </c:pt>
                <c:pt idx="314">
                  <c:v>0.44900000000000001</c:v>
                </c:pt>
                <c:pt idx="315">
                  <c:v>0.45100000000000001</c:v>
                </c:pt>
                <c:pt idx="316">
                  <c:v>0.45300000000000001</c:v>
                </c:pt>
                <c:pt idx="317">
                  <c:v>0.45500000000000002</c:v>
                </c:pt>
                <c:pt idx="318">
                  <c:v>0.45700000000000002</c:v>
                </c:pt>
                <c:pt idx="319">
                  <c:v>0.45900000000000002</c:v>
                </c:pt>
                <c:pt idx="320">
                  <c:v>0.46100000000000002</c:v>
                </c:pt>
                <c:pt idx="321">
                  <c:v>0.46300000000000002</c:v>
                </c:pt>
                <c:pt idx="322">
                  <c:v>0.46500000000000002</c:v>
                </c:pt>
                <c:pt idx="323">
                  <c:v>0.46700000000000003</c:v>
                </c:pt>
                <c:pt idx="324">
                  <c:v>0.46899999999999997</c:v>
                </c:pt>
                <c:pt idx="325">
                  <c:v>0.47099999999999997</c:v>
                </c:pt>
                <c:pt idx="326">
                  <c:v>0.47299999999999998</c:v>
                </c:pt>
                <c:pt idx="327">
                  <c:v>0.47499999999999998</c:v>
                </c:pt>
                <c:pt idx="328">
                  <c:v>0.47699999999999998</c:v>
                </c:pt>
                <c:pt idx="329">
                  <c:v>0.47899999999999998</c:v>
                </c:pt>
                <c:pt idx="330">
                  <c:v>0.48099999999999998</c:v>
                </c:pt>
                <c:pt idx="331">
                  <c:v>0.48299999999999998</c:v>
                </c:pt>
                <c:pt idx="332">
                  <c:v>0.48599999999999999</c:v>
                </c:pt>
                <c:pt idx="333">
                  <c:v>0.48799999999999999</c:v>
                </c:pt>
                <c:pt idx="334">
                  <c:v>0.49</c:v>
                </c:pt>
                <c:pt idx="335">
                  <c:v>0.49199999999999999</c:v>
                </c:pt>
                <c:pt idx="336">
                  <c:v>0.49399999999999999</c:v>
                </c:pt>
                <c:pt idx="337">
                  <c:v>0.496</c:v>
                </c:pt>
                <c:pt idx="338">
                  <c:v>0.498</c:v>
                </c:pt>
                <c:pt idx="339">
                  <c:v>0.5</c:v>
                </c:pt>
                <c:pt idx="340">
                  <c:v>0.502</c:v>
                </c:pt>
                <c:pt idx="341">
                  <c:v>0.504</c:v>
                </c:pt>
                <c:pt idx="342">
                  <c:v>0.50600000000000001</c:v>
                </c:pt>
                <c:pt idx="343">
                  <c:v>0.50800000000000001</c:v>
                </c:pt>
                <c:pt idx="344">
                  <c:v>0.51</c:v>
                </c:pt>
                <c:pt idx="345">
                  <c:v>0.51300000000000001</c:v>
                </c:pt>
                <c:pt idx="346">
                  <c:v>0.51500000000000001</c:v>
                </c:pt>
                <c:pt idx="347">
                  <c:v>0.51700000000000002</c:v>
                </c:pt>
                <c:pt idx="348">
                  <c:v>0.51900000000000002</c:v>
                </c:pt>
                <c:pt idx="349">
                  <c:v>0.52100000000000002</c:v>
                </c:pt>
                <c:pt idx="350">
                  <c:v>0.52300000000000002</c:v>
                </c:pt>
                <c:pt idx="351">
                  <c:v>0.52500000000000002</c:v>
                </c:pt>
                <c:pt idx="352">
                  <c:v>0.52700000000000002</c:v>
                </c:pt>
                <c:pt idx="353">
                  <c:v>0.52900000000000003</c:v>
                </c:pt>
                <c:pt idx="354">
                  <c:v>0.53200000000000003</c:v>
                </c:pt>
                <c:pt idx="355">
                  <c:v>0.53400000000000003</c:v>
                </c:pt>
                <c:pt idx="356">
                  <c:v>0.53600000000000003</c:v>
                </c:pt>
                <c:pt idx="357">
                  <c:v>0.53800000000000003</c:v>
                </c:pt>
                <c:pt idx="358">
                  <c:v>0.54</c:v>
                </c:pt>
                <c:pt idx="359">
                  <c:v>0.54200000000000004</c:v>
                </c:pt>
                <c:pt idx="360">
                  <c:v>0.54400000000000004</c:v>
                </c:pt>
                <c:pt idx="361">
                  <c:v>0.54600000000000004</c:v>
                </c:pt>
                <c:pt idx="362">
                  <c:v>0.54800000000000004</c:v>
                </c:pt>
                <c:pt idx="363">
                  <c:v>0.55100000000000005</c:v>
                </c:pt>
                <c:pt idx="364">
                  <c:v>0.55300000000000005</c:v>
                </c:pt>
                <c:pt idx="365">
                  <c:v>0.55500000000000005</c:v>
                </c:pt>
                <c:pt idx="366">
                  <c:v>0.55700000000000005</c:v>
                </c:pt>
                <c:pt idx="367">
                  <c:v>0.55900000000000005</c:v>
                </c:pt>
                <c:pt idx="368">
                  <c:v>0.56100000000000005</c:v>
                </c:pt>
                <c:pt idx="369">
                  <c:v>0.56299999999999994</c:v>
                </c:pt>
                <c:pt idx="370">
                  <c:v>0.56599999999999995</c:v>
                </c:pt>
                <c:pt idx="371">
                  <c:v>0.56799999999999995</c:v>
                </c:pt>
                <c:pt idx="372">
                  <c:v>0.56999999999999995</c:v>
                </c:pt>
                <c:pt idx="373">
                  <c:v>0.57199999999999995</c:v>
                </c:pt>
                <c:pt idx="374">
                  <c:v>0.57399999999999995</c:v>
                </c:pt>
                <c:pt idx="375">
                  <c:v>0.57599999999999996</c:v>
                </c:pt>
                <c:pt idx="376">
                  <c:v>0.57799999999999996</c:v>
                </c:pt>
                <c:pt idx="377">
                  <c:v>0.57999999999999996</c:v>
                </c:pt>
                <c:pt idx="378">
                  <c:v>0.58299999999999996</c:v>
                </c:pt>
                <c:pt idx="379">
                  <c:v>0.58499999999999996</c:v>
                </c:pt>
                <c:pt idx="380">
                  <c:v>0.58699999999999997</c:v>
                </c:pt>
                <c:pt idx="381">
                  <c:v>0.58899999999999997</c:v>
                </c:pt>
                <c:pt idx="382">
                  <c:v>0.59099999999999997</c:v>
                </c:pt>
                <c:pt idx="383">
                  <c:v>0.59299999999999997</c:v>
                </c:pt>
                <c:pt idx="384">
                  <c:v>0.59499999999999997</c:v>
                </c:pt>
                <c:pt idx="385">
                  <c:v>0.59799999999999998</c:v>
                </c:pt>
                <c:pt idx="386">
                  <c:v>0.6</c:v>
                </c:pt>
                <c:pt idx="387">
                  <c:v>0.60199999999999998</c:v>
                </c:pt>
                <c:pt idx="388">
                  <c:v>0.60399999999999998</c:v>
                </c:pt>
                <c:pt idx="389">
                  <c:v>0.60599999999999998</c:v>
                </c:pt>
                <c:pt idx="390">
                  <c:v>0.60799999999999998</c:v>
                </c:pt>
                <c:pt idx="391">
                  <c:v>0.61</c:v>
                </c:pt>
                <c:pt idx="392">
                  <c:v>0.61299999999999999</c:v>
                </c:pt>
                <c:pt idx="393">
                  <c:v>0.61499999999999999</c:v>
                </c:pt>
                <c:pt idx="394">
                  <c:v>0.61699999999999999</c:v>
                </c:pt>
                <c:pt idx="395">
                  <c:v>0.61899999999999999</c:v>
                </c:pt>
                <c:pt idx="396">
                  <c:v>0.621</c:v>
                </c:pt>
                <c:pt idx="397">
                  <c:v>0.623</c:v>
                </c:pt>
                <c:pt idx="398">
                  <c:v>0.625</c:v>
                </c:pt>
                <c:pt idx="399">
                  <c:v>0.628</c:v>
                </c:pt>
                <c:pt idx="400">
                  <c:v>0.63</c:v>
                </c:pt>
                <c:pt idx="401">
                  <c:v>0.63200000000000001</c:v>
                </c:pt>
                <c:pt idx="402">
                  <c:v>0.63400000000000001</c:v>
                </c:pt>
                <c:pt idx="403">
                  <c:v>0.63600000000000001</c:v>
                </c:pt>
                <c:pt idx="404">
                  <c:v>0.63800000000000001</c:v>
                </c:pt>
                <c:pt idx="405">
                  <c:v>0.64</c:v>
                </c:pt>
                <c:pt idx="406">
                  <c:v>0.64300000000000002</c:v>
                </c:pt>
                <c:pt idx="407">
                  <c:v>0.64500000000000002</c:v>
                </c:pt>
                <c:pt idx="408">
                  <c:v>0.64700000000000002</c:v>
                </c:pt>
                <c:pt idx="409">
                  <c:v>0.64900000000000002</c:v>
                </c:pt>
                <c:pt idx="410">
                  <c:v>0.65100000000000002</c:v>
                </c:pt>
                <c:pt idx="411">
                  <c:v>0.65300000000000002</c:v>
                </c:pt>
                <c:pt idx="412">
                  <c:v>0.65500000000000003</c:v>
                </c:pt>
                <c:pt idx="413">
                  <c:v>0.65800000000000003</c:v>
                </c:pt>
                <c:pt idx="414">
                  <c:v>0.66</c:v>
                </c:pt>
                <c:pt idx="415">
                  <c:v>0.66200000000000003</c:v>
                </c:pt>
                <c:pt idx="416">
                  <c:v>0.66400000000000003</c:v>
                </c:pt>
                <c:pt idx="417">
                  <c:v>0.66600000000000004</c:v>
                </c:pt>
                <c:pt idx="418">
                  <c:v>0.66800000000000004</c:v>
                </c:pt>
                <c:pt idx="419">
                  <c:v>0.67</c:v>
                </c:pt>
                <c:pt idx="420">
                  <c:v>0.67200000000000004</c:v>
                </c:pt>
                <c:pt idx="421">
                  <c:v>0.67500000000000004</c:v>
                </c:pt>
                <c:pt idx="422">
                  <c:v>0.67700000000000005</c:v>
                </c:pt>
                <c:pt idx="423">
                  <c:v>0.67900000000000005</c:v>
                </c:pt>
                <c:pt idx="424">
                  <c:v>0.68100000000000005</c:v>
                </c:pt>
                <c:pt idx="425">
                  <c:v>0.68300000000000005</c:v>
                </c:pt>
                <c:pt idx="426">
                  <c:v>0.68500000000000005</c:v>
                </c:pt>
                <c:pt idx="427">
                  <c:v>0.68700000000000006</c:v>
                </c:pt>
                <c:pt idx="428">
                  <c:v>0.68899999999999995</c:v>
                </c:pt>
                <c:pt idx="429">
                  <c:v>0.69099999999999995</c:v>
                </c:pt>
                <c:pt idx="430">
                  <c:v>0.69299999999999995</c:v>
                </c:pt>
                <c:pt idx="431">
                  <c:v>0.69599999999999995</c:v>
                </c:pt>
                <c:pt idx="432">
                  <c:v>0.69799999999999995</c:v>
                </c:pt>
                <c:pt idx="433">
                  <c:v>0.7</c:v>
                </c:pt>
                <c:pt idx="434">
                  <c:v>0.70199999999999996</c:v>
                </c:pt>
                <c:pt idx="435">
                  <c:v>0.70399999999999996</c:v>
                </c:pt>
                <c:pt idx="436">
                  <c:v>0.70599999999999996</c:v>
                </c:pt>
                <c:pt idx="437">
                  <c:v>0.70799999999999996</c:v>
                </c:pt>
                <c:pt idx="438">
                  <c:v>0.71</c:v>
                </c:pt>
                <c:pt idx="439">
                  <c:v>0.71199999999999997</c:v>
                </c:pt>
                <c:pt idx="440">
                  <c:v>0.71399999999999997</c:v>
                </c:pt>
                <c:pt idx="441">
                  <c:v>0.71599999999999997</c:v>
                </c:pt>
                <c:pt idx="442">
                  <c:v>0.71799999999999997</c:v>
                </c:pt>
                <c:pt idx="443">
                  <c:v>0.72099999999999997</c:v>
                </c:pt>
                <c:pt idx="444">
                  <c:v>0.72299999999999998</c:v>
                </c:pt>
                <c:pt idx="445">
                  <c:v>0.72499999999999998</c:v>
                </c:pt>
                <c:pt idx="446">
                  <c:v>0.72699999999999998</c:v>
                </c:pt>
                <c:pt idx="447">
                  <c:v>0.72899999999999998</c:v>
                </c:pt>
                <c:pt idx="448">
                  <c:v>0.73099999999999998</c:v>
                </c:pt>
                <c:pt idx="449">
                  <c:v>0.73299999999999998</c:v>
                </c:pt>
                <c:pt idx="450">
                  <c:v>0.73499999999999999</c:v>
                </c:pt>
                <c:pt idx="451">
                  <c:v>0.73699999999999999</c:v>
                </c:pt>
                <c:pt idx="452">
                  <c:v>0.73899999999999999</c:v>
                </c:pt>
                <c:pt idx="453">
                  <c:v>0.74099999999999999</c:v>
                </c:pt>
                <c:pt idx="454">
                  <c:v>0.74299999999999999</c:v>
                </c:pt>
                <c:pt idx="455">
                  <c:v>0.745</c:v>
                </c:pt>
                <c:pt idx="456">
                  <c:v>0.747</c:v>
                </c:pt>
                <c:pt idx="457">
                  <c:v>0.749</c:v>
                </c:pt>
                <c:pt idx="458">
                  <c:v>0.751</c:v>
                </c:pt>
                <c:pt idx="459">
                  <c:v>0.753</c:v>
                </c:pt>
                <c:pt idx="460">
                  <c:v>0.755</c:v>
                </c:pt>
                <c:pt idx="461">
                  <c:v>0.75700000000000001</c:v>
                </c:pt>
                <c:pt idx="462">
                  <c:v>0.75900000000000001</c:v>
                </c:pt>
                <c:pt idx="463">
                  <c:v>0.76100000000000001</c:v>
                </c:pt>
                <c:pt idx="464">
                  <c:v>0.76300000000000001</c:v>
                </c:pt>
                <c:pt idx="465">
                  <c:v>0.76500000000000001</c:v>
                </c:pt>
                <c:pt idx="466">
                  <c:v>0.76700000000000002</c:v>
                </c:pt>
                <c:pt idx="467">
                  <c:v>0.76900000000000002</c:v>
                </c:pt>
                <c:pt idx="468">
                  <c:v>0.77100000000000002</c:v>
                </c:pt>
                <c:pt idx="469">
                  <c:v>0.77300000000000002</c:v>
                </c:pt>
                <c:pt idx="470">
                  <c:v>0.77500000000000002</c:v>
                </c:pt>
                <c:pt idx="471">
                  <c:v>0.77700000000000002</c:v>
                </c:pt>
                <c:pt idx="472">
                  <c:v>0.77900000000000003</c:v>
                </c:pt>
                <c:pt idx="473">
                  <c:v>0.78100000000000003</c:v>
                </c:pt>
                <c:pt idx="474">
                  <c:v>0.78300000000000003</c:v>
                </c:pt>
                <c:pt idx="475">
                  <c:v>0.78500000000000003</c:v>
                </c:pt>
                <c:pt idx="476">
                  <c:v>0.78700000000000003</c:v>
                </c:pt>
                <c:pt idx="477">
                  <c:v>0.78800000000000003</c:v>
                </c:pt>
                <c:pt idx="478">
                  <c:v>0.79</c:v>
                </c:pt>
                <c:pt idx="479">
                  <c:v>0.79200000000000004</c:v>
                </c:pt>
                <c:pt idx="480">
                  <c:v>0.79400000000000004</c:v>
                </c:pt>
                <c:pt idx="481">
                  <c:v>0.79600000000000004</c:v>
                </c:pt>
                <c:pt idx="482">
                  <c:v>0.79800000000000004</c:v>
                </c:pt>
                <c:pt idx="483">
                  <c:v>0.8</c:v>
                </c:pt>
                <c:pt idx="484">
                  <c:v>0.80200000000000005</c:v>
                </c:pt>
                <c:pt idx="485">
                  <c:v>0.80400000000000005</c:v>
                </c:pt>
                <c:pt idx="486">
                  <c:v>0.80600000000000005</c:v>
                </c:pt>
                <c:pt idx="487">
                  <c:v>0.80700000000000005</c:v>
                </c:pt>
                <c:pt idx="488">
                  <c:v>0.80900000000000005</c:v>
                </c:pt>
                <c:pt idx="489">
                  <c:v>0.81100000000000005</c:v>
                </c:pt>
                <c:pt idx="490">
                  <c:v>0.81299999999999994</c:v>
                </c:pt>
                <c:pt idx="491">
                  <c:v>0.81499999999999995</c:v>
                </c:pt>
                <c:pt idx="492">
                  <c:v>0.81699999999999995</c:v>
                </c:pt>
                <c:pt idx="493">
                  <c:v>0.81899999999999995</c:v>
                </c:pt>
                <c:pt idx="494">
                  <c:v>0.82</c:v>
                </c:pt>
                <c:pt idx="495">
                  <c:v>0.82199999999999995</c:v>
                </c:pt>
                <c:pt idx="496">
                  <c:v>0.82399999999999995</c:v>
                </c:pt>
                <c:pt idx="497">
                  <c:v>0.82599999999999996</c:v>
                </c:pt>
                <c:pt idx="498">
                  <c:v>0.82799999999999996</c:v>
                </c:pt>
                <c:pt idx="499">
                  <c:v>0.82899999999999996</c:v>
                </c:pt>
                <c:pt idx="500">
                  <c:v>0.83099999999999996</c:v>
                </c:pt>
                <c:pt idx="501">
                  <c:v>0.83299999999999996</c:v>
                </c:pt>
                <c:pt idx="502">
                  <c:v>0.83499999999999996</c:v>
                </c:pt>
                <c:pt idx="503">
                  <c:v>0.83699999999999997</c:v>
                </c:pt>
                <c:pt idx="504">
                  <c:v>0.83799999999999997</c:v>
                </c:pt>
                <c:pt idx="505">
                  <c:v>0.84</c:v>
                </c:pt>
                <c:pt idx="506">
                  <c:v>0.84199999999999997</c:v>
                </c:pt>
                <c:pt idx="507">
                  <c:v>0.84399999999999997</c:v>
                </c:pt>
                <c:pt idx="508">
                  <c:v>0.84499999999999997</c:v>
                </c:pt>
                <c:pt idx="509">
                  <c:v>0.84699999999999998</c:v>
                </c:pt>
                <c:pt idx="510">
                  <c:v>0.84899999999999998</c:v>
                </c:pt>
                <c:pt idx="511">
                  <c:v>0.85</c:v>
                </c:pt>
                <c:pt idx="512">
                  <c:v>0.85199999999999998</c:v>
                </c:pt>
                <c:pt idx="513">
                  <c:v>0.85399999999999998</c:v>
                </c:pt>
                <c:pt idx="514">
                  <c:v>0.85599999999999998</c:v>
                </c:pt>
                <c:pt idx="515">
                  <c:v>0.85699999999999998</c:v>
                </c:pt>
                <c:pt idx="516">
                  <c:v>0.85899999999999999</c:v>
                </c:pt>
                <c:pt idx="517">
                  <c:v>0.86099999999999999</c:v>
                </c:pt>
                <c:pt idx="518">
                  <c:v>0.86199999999999999</c:v>
                </c:pt>
                <c:pt idx="519">
                  <c:v>0.86399999999999999</c:v>
                </c:pt>
                <c:pt idx="520">
                  <c:v>0.86599999999999999</c:v>
                </c:pt>
                <c:pt idx="521">
                  <c:v>0.86699999999999999</c:v>
                </c:pt>
                <c:pt idx="522">
                  <c:v>0.86899999999999999</c:v>
                </c:pt>
                <c:pt idx="523">
                  <c:v>0.87</c:v>
                </c:pt>
                <c:pt idx="524">
                  <c:v>0.872</c:v>
                </c:pt>
                <c:pt idx="525">
                  <c:v>0.874</c:v>
                </c:pt>
                <c:pt idx="526">
                  <c:v>0.875</c:v>
                </c:pt>
                <c:pt idx="527">
                  <c:v>0.877</c:v>
                </c:pt>
                <c:pt idx="528">
                  <c:v>0.878</c:v>
                </c:pt>
                <c:pt idx="529">
                  <c:v>0.88</c:v>
                </c:pt>
                <c:pt idx="530">
                  <c:v>0.88200000000000001</c:v>
                </c:pt>
                <c:pt idx="531">
                  <c:v>0.88300000000000001</c:v>
                </c:pt>
                <c:pt idx="532">
                  <c:v>0.88500000000000001</c:v>
                </c:pt>
                <c:pt idx="533">
                  <c:v>0.88600000000000001</c:v>
                </c:pt>
                <c:pt idx="534">
                  <c:v>0.88800000000000001</c:v>
                </c:pt>
                <c:pt idx="535">
                  <c:v>0.88900000000000001</c:v>
                </c:pt>
                <c:pt idx="536">
                  <c:v>0.89100000000000001</c:v>
                </c:pt>
                <c:pt idx="537">
                  <c:v>0.89200000000000002</c:v>
                </c:pt>
                <c:pt idx="538">
                  <c:v>0.89400000000000002</c:v>
                </c:pt>
                <c:pt idx="539">
                  <c:v>0.89500000000000002</c:v>
                </c:pt>
                <c:pt idx="540">
                  <c:v>0.89700000000000002</c:v>
                </c:pt>
                <c:pt idx="541">
                  <c:v>0.89800000000000002</c:v>
                </c:pt>
                <c:pt idx="542">
                  <c:v>0.9</c:v>
                </c:pt>
                <c:pt idx="543">
                  <c:v>0.90100000000000002</c:v>
                </c:pt>
                <c:pt idx="544">
                  <c:v>0.90300000000000002</c:v>
                </c:pt>
                <c:pt idx="545">
                  <c:v>0.90400000000000003</c:v>
                </c:pt>
                <c:pt idx="546">
                  <c:v>0.90600000000000003</c:v>
                </c:pt>
                <c:pt idx="547">
                  <c:v>0.90700000000000003</c:v>
                </c:pt>
                <c:pt idx="548">
                  <c:v>0.90800000000000003</c:v>
                </c:pt>
                <c:pt idx="549">
                  <c:v>0.91</c:v>
                </c:pt>
                <c:pt idx="550">
                  <c:v>0.91100000000000003</c:v>
                </c:pt>
                <c:pt idx="551">
                  <c:v>0.91300000000000003</c:v>
                </c:pt>
                <c:pt idx="552">
                  <c:v>0.91400000000000003</c:v>
                </c:pt>
                <c:pt idx="553">
                  <c:v>0.91500000000000004</c:v>
                </c:pt>
                <c:pt idx="554">
                  <c:v>0.91700000000000004</c:v>
                </c:pt>
                <c:pt idx="555">
                  <c:v>0.91800000000000004</c:v>
                </c:pt>
                <c:pt idx="556">
                  <c:v>0.91900000000000004</c:v>
                </c:pt>
                <c:pt idx="557">
                  <c:v>0.92100000000000004</c:v>
                </c:pt>
                <c:pt idx="558">
                  <c:v>0.92200000000000004</c:v>
                </c:pt>
                <c:pt idx="559">
                  <c:v>0.92300000000000004</c:v>
                </c:pt>
                <c:pt idx="560">
                  <c:v>0.92500000000000004</c:v>
                </c:pt>
                <c:pt idx="561">
                  <c:v>0.92600000000000005</c:v>
                </c:pt>
                <c:pt idx="562">
                  <c:v>0.92700000000000005</c:v>
                </c:pt>
                <c:pt idx="563">
                  <c:v>0.92800000000000005</c:v>
                </c:pt>
                <c:pt idx="564">
                  <c:v>0.93</c:v>
                </c:pt>
                <c:pt idx="565">
                  <c:v>0.93100000000000005</c:v>
                </c:pt>
                <c:pt idx="566">
                  <c:v>0.93200000000000005</c:v>
                </c:pt>
                <c:pt idx="567">
                  <c:v>0.93300000000000005</c:v>
                </c:pt>
                <c:pt idx="568">
                  <c:v>0.93500000000000005</c:v>
                </c:pt>
                <c:pt idx="569">
                  <c:v>0.93600000000000005</c:v>
                </c:pt>
                <c:pt idx="570">
                  <c:v>0.93700000000000006</c:v>
                </c:pt>
                <c:pt idx="571">
                  <c:v>0.93799999999999994</c:v>
                </c:pt>
                <c:pt idx="572">
                  <c:v>0.93899999999999995</c:v>
                </c:pt>
                <c:pt idx="573">
                  <c:v>0.94099999999999995</c:v>
                </c:pt>
                <c:pt idx="574">
                  <c:v>0.94199999999999995</c:v>
                </c:pt>
                <c:pt idx="575">
                  <c:v>0.94299999999999995</c:v>
                </c:pt>
                <c:pt idx="576">
                  <c:v>0.94399999999999995</c:v>
                </c:pt>
                <c:pt idx="577">
                  <c:v>0.94499999999999995</c:v>
                </c:pt>
                <c:pt idx="578">
                  <c:v>0.94599999999999995</c:v>
                </c:pt>
                <c:pt idx="579">
                  <c:v>0.94699999999999995</c:v>
                </c:pt>
                <c:pt idx="580">
                  <c:v>0.94799999999999995</c:v>
                </c:pt>
                <c:pt idx="581">
                  <c:v>0.95</c:v>
                </c:pt>
                <c:pt idx="582">
                  <c:v>0.95099999999999996</c:v>
                </c:pt>
                <c:pt idx="583">
                  <c:v>0.95199999999999996</c:v>
                </c:pt>
                <c:pt idx="584">
                  <c:v>0.95299999999999996</c:v>
                </c:pt>
                <c:pt idx="585">
                  <c:v>0.95399999999999996</c:v>
                </c:pt>
                <c:pt idx="586">
                  <c:v>0.95499999999999996</c:v>
                </c:pt>
                <c:pt idx="587">
                  <c:v>0.95599999999999996</c:v>
                </c:pt>
                <c:pt idx="588">
                  <c:v>0.95699999999999996</c:v>
                </c:pt>
                <c:pt idx="589">
                  <c:v>0.95799999999999996</c:v>
                </c:pt>
                <c:pt idx="590">
                  <c:v>0.95899999999999996</c:v>
                </c:pt>
                <c:pt idx="591">
                  <c:v>0.96</c:v>
                </c:pt>
                <c:pt idx="592">
                  <c:v>0.96099999999999997</c:v>
                </c:pt>
                <c:pt idx="593">
                  <c:v>0.96199999999999997</c:v>
                </c:pt>
                <c:pt idx="594">
                  <c:v>0.96299999999999997</c:v>
                </c:pt>
                <c:pt idx="595">
                  <c:v>0.96399999999999997</c:v>
                </c:pt>
                <c:pt idx="596">
                  <c:v>0.96499999999999997</c:v>
                </c:pt>
                <c:pt idx="597">
                  <c:v>0.96499999999999997</c:v>
                </c:pt>
                <c:pt idx="598">
                  <c:v>0.96599999999999997</c:v>
                </c:pt>
                <c:pt idx="599">
                  <c:v>0.96699999999999997</c:v>
                </c:pt>
                <c:pt idx="600">
                  <c:v>0.96799999999999997</c:v>
                </c:pt>
                <c:pt idx="601">
                  <c:v>0.96899999999999997</c:v>
                </c:pt>
                <c:pt idx="602">
                  <c:v>0.97</c:v>
                </c:pt>
                <c:pt idx="603">
                  <c:v>0.97099999999999997</c:v>
                </c:pt>
                <c:pt idx="604">
                  <c:v>0.97199999999999998</c:v>
                </c:pt>
                <c:pt idx="605">
                  <c:v>0.97199999999999998</c:v>
                </c:pt>
                <c:pt idx="606">
                  <c:v>0.97299999999999998</c:v>
                </c:pt>
                <c:pt idx="607">
                  <c:v>0.97399999999999998</c:v>
                </c:pt>
                <c:pt idx="608">
                  <c:v>0.97499999999999998</c:v>
                </c:pt>
                <c:pt idx="609">
                  <c:v>0.97499999999999998</c:v>
                </c:pt>
                <c:pt idx="610">
                  <c:v>0.97599999999999998</c:v>
                </c:pt>
                <c:pt idx="611">
                  <c:v>0.97699999999999998</c:v>
                </c:pt>
                <c:pt idx="612">
                  <c:v>0.97799999999999998</c:v>
                </c:pt>
                <c:pt idx="613">
                  <c:v>0.97799999999999998</c:v>
                </c:pt>
                <c:pt idx="614">
                  <c:v>0.97899999999999998</c:v>
                </c:pt>
                <c:pt idx="615">
                  <c:v>0.98</c:v>
                </c:pt>
                <c:pt idx="616">
                  <c:v>0.98099999999999998</c:v>
                </c:pt>
                <c:pt idx="617">
                  <c:v>0.98099999999999998</c:v>
                </c:pt>
                <c:pt idx="618">
                  <c:v>0.98199999999999998</c:v>
                </c:pt>
                <c:pt idx="619">
                  <c:v>0.98299999999999998</c:v>
                </c:pt>
                <c:pt idx="620">
                  <c:v>0.98299999999999998</c:v>
                </c:pt>
                <c:pt idx="621">
                  <c:v>0.98399999999999999</c:v>
                </c:pt>
                <c:pt idx="622">
                  <c:v>0.98399999999999999</c:v>
                </c:pt>
                <c:pt idx="623">
                  <c:v>0.98499999999999999</c:v>
                </c:pt>
                <c:pt idx="624">
                  <c:v>0.98599999999999999</c:v>
                </c:pt>
                <c:pt idx="625">
                  <c:v>0.98599999999999999</c:v>
                </c:pt>
                <c:pt idx="626">
                  <c:v>0.98699999999999999</c:v>
                </c:pt>
                <c:pt idx="627">
                  <c:v>0.98699999999999999</c:v>
                </c:pt>
                <c:pt idx="628">
                  <c:v>0.98799999999999999</c:v>
                </c:pt>
                <c:pt idx="629">
                  <c:v>0.98899999999999999</c:v>
                </c:pt>
                <c:pt idx="630">
                  <c:v>0.98899999999999999</c:v>
                </c:pt>
                <c:pt idx="631">
                  <c:v>0.99</c:v>
                </c:pt>
                <c:pt idx="632">
                  <c:v>0.99</c:v>
                </c:pt>
                <c:pt idx="633">
                  <c:v>0.99099999999999999</c:v>
                </c:pt>
                <c:pt idx="634">
                  <c:v>0.99099999999999999</c:v>
                </c:pt>
                <c:pt idx="635">
                  <c:v>0.99099999999999999</c:v>
                </c:pt>
                <c:pt idx="636">
                  <c:v>0.99199999999999999</c:v>
                </c:pt>
                <c:pt idx="637">
                  <c:v>0.99199999999999999</c:v>
                </c:pt>
                <c:pt idx="638">
                  <c:v>0.99299999999999999</c:v>
                </c:pt>
                <c:pt idx="639">
                  <c:v>0.99299999999999999</c:v>
                </c:pt>
                <c:pt idx="640">
                  <c:v>0.99399999999999999</c:v>
                </c:pt>
                <c:pt idx="641">
                  <c:v>0.99399999999999999</c:v>
                </c:pt>
                <c:pt idx="642">
                  <c:v>0.99399999999999999</c:v>
                </c:pt>
                <c:pt idx="643">
                  <c:v>0.995</c:v>
                </c:pt>
                <c:pt idx="644">
                  <c:v>0.995</c:v>
                </c:pt>
                <c:pt idx="645">
                  <c:v>0.995</c:v>
                </c:pt>
                <c:pt idx="646">
                  <c:v>0.996</c:v>
                </c:pt>
                <c:pt idx="647">
                  <c:v>0.996</c:v>
                </c:pt>
                <c:pt idx="648">
                  <c:v>0.996</c:v>
                </c:pt>
                <c:pt idx="649">
                  <c:v>0.997</c:v>
                </c:pt>
                <c:pt idx="650">
                  <c:v>0.997</c:v>
                </c:pt>
                <c:pt idx="651">
                  <c:v>0.997</c:v>
                </c:pt>
                <c:pt idx="652">
                  <c:v>0.998</c:v>
                </c:pt>
                <c:pt idx="653">
                  <c:v>0.998</c:v>
                </c:pt>
                <c:pt idx="654">
                  <c:v>0.998</c:v>
                </c:pt>
                <c:pt idx="655">
                  <c:v>0.998</c:v>
                </c:pt>
                <c:pt idx="656">
                  <c:v>0.998</c:v>
                </c:pt>
                <c:pt idx="657">
                  <c:v>0.999</c:v>
                </c:pt>
                <c:pt idx="658">
                  <c:v>0.999</c:v>
                </c:pt>
                <c:pt idx="659">
                  <c:v>0.999</c:v>
                </c:pt>
                <c:pt idx="660">
                  <c:v>0.999</c:v>
                </c:pt>
                <c:pt idx="661">
                  <c:v>0.999</c:v>
                </c:pt>
                <c:pt idx="662">
                  <c:v>0.999</c:v>
                </c:pt>
                <c:pt idx="663">
                  <c:v>0.999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0.999</c:v>
                </c:pt>
                <c:pt idx="680">
                  <c:v>0.999</c:v>
                </c:pt>
                <c:pt idx="681">
                  <c:v>0.999</c:v>
                </c:pt>
                <c:pt idx="682">
                  <c:v>0.999</c:v>
                </c:pt>
                <c:pt idx="683">
                  <c:v>0.998</c:v>
                </c:pt>
                <c:pt idx="684">
                  <c:v>0.998</c:v>
                </c:pt>
                <c:pt idx="685">
                  <c:v>0.998</c:v>
                </c:pt>
                <c:pt idx="686">
                  <c:v>0.997</c:v>
                </c:pt>
                <c:pt idx="687">
                  <c:v>0.997</c:v>
                </c:pt>
                <c:pt idx="688">
                  <c:v>0.997</c:v>
                </c:pt>
                <c:pt idx="689">
                  <c:v>0.996</c:v>
                </c:pt>
                <c:pt idx="690">
                  <c:v>0.996</c:v>
                </c:pt>
                <c:pt idx="691">
                  <c:v>0.995</c:v>
                </c:pt>
                <c:pt idx="692">
                  <c:v>0.995</c:v>
                </c:pt>
                <c:pt idx="693">
                  <c:v>0.99399999999999999</c:v>
                </c:pt>
                <c:pt idx="694">
                  <c:v>0.99399999999999999</c:v>
                </c:pt>
                <c:pt idx="695">
                  <c:v>0.99299999999999999</c:v>
                </c:pt>
                <c:pt idx="696">
                  <c:v>0.99199999999999999</c:v>
                </c:pt>
                <c:pt idx="697">
                  <c:v>0.99199999999999999</c:v>
                </c:pt>
                <c:pt idx="698">
                  <c:v>0.99099999999999999</c:v>
                </c:pt>
                <c:pt idx="699">
                  <c:v>0.99</c:v>
                </c:pt>
                <c:pt idx="700">
                  <c:v>0.99</c:v>
                </c:pt>
                <c:pt idx="701">
                  <c:v>0.98899999999999999</c:v>
                </c:pt>
                <c:pt idx="702">
                  <c:v>0.98799999999999999</c:v>
                </c:pt>
                <c:pt idx="703">
                  <c:v>0.98699999999999999</c:v>
                </c:pt>
                <c:pt idx="704">
                  <c:v>0.98699999999999999</c:v>
                </c:pt>
                <c:pt idx="705">
                  <c:v>0.98599999999999999</c:v>
                </c:pt>
                <c:pt idx="706">
                  <c:v>0.98499999999999999</c:v>
                </c:pt>
                <c:pt idx="707">
                  <c:v>0.98399999999999999</c:v>
                </c:pt>
                <c:pt idx="708">
                  <c:v>0.98299999999999998</c:v>
                </c:pt>
                <c:pt idx="709">
                  <c:v>0.98199999999999998</c:v>
                </c:pt>
                <c:pt idx="710">
                  <c:v>0.98099999999999998</c:v>
                </c:pt>
                <c:pt idx="711">
                  <c:v>0.98</c:v>
                </c:pt>
                <c:pt idx="712">
                  <c:v>0.97899999999999998</c:v>
                </c:pt>
                <c:pt idx="713">
                  <c:v>0.97799999999999998</c:v>
                </c:pt>
                <c:pt idx="714">
                  <c:v>0.97699999999999998</c:v>
                </c:pt>
                <c:pt idx="715">
                  <c:v>0.97599999999999998</c:v>
                </c:pt>
                <c:pt idx="716">
                  <c:v>0.97499999999999998</c:v>
                </c:pt>
                <c:pt idx="717">
                  <c:v>0.97399999999999998</c:v>
                </c:pt>
                <c:pt idx="718">
                  <c:v>0.97299999999999998</c:v>
                </c:pt>
                <c:pt idx="719">
                  <c:v>0.97099999999999997</c:v>
                </c:pt>
                <c:pt idx="720">
                  <c:v>0.97</c:v>
                </c:pt>
                <c:pt idx="721">
                  <c:v>0.96899999999999997</c:v>
                </c:pt>
                <c:pt idx="722">
                  <c:v>0.96799999999999997</c:v>
                </c:pt>
                <c:pt idx="723">
                  <c:v>0.96599999999999997</c:v>
                </c:pt>
                <c:pt idx="724">
                  <c:v>0.96499999999999997</c:v>
                </c:pt>
                <c:pt idx="725">
                  <c:v>0.96399999999999997</c:v>
                </c:pt>
                <c:pt idx="726">
                  <c:v>0.96199999999999997</c:v>
                </c:pt>
                <c:pt idx="727">
                  <c:v>0.96099999999999997</c:v>
                </c:pt>
                <c:pt idx="728">
                  <c:v>0.96</c:v>
                </c:pt>
                <c:pt idx="729">
                  <c:v>0.95799999999999996</c:v>
                </c:pt>
                <c:pt idx="730">
                  <c:v>0.95699999999999996</c:v>
                </c:pt>
                <c:pt idx="731">
                  <c:v>0.95499999999999996</c:v>
                </c:pt>
                <c:pt idx="732">
                  <c:v>0.95399999999999996</c:v>
                </c:pt>
                <c:pt idx="733">
                  <c:v>0.95199999999999996</c:v>
                </c:pt>
                <c:pt idx="734">
                  <c:v>0.95099999999999996</c:v>
                </c:pt>
                <c:pt idx="735">
                  <c:v>0.94899999999999995</c:v>
                </c:pt>
                <c:pt idx="736">
                  <c:v>0.94799999999999995</c:v>
                </c:pt>
                <c:pt idx="737">
                  <c:v>0.94599999999999995</c:v>
                </c:pt>
                <c:pt idx="738">
                  <c:v>0.94399999999999995</c:v>
                </c:pt>
                <c:pt idx="739">
                  <c:v>0.94299999999999995</c:v>
                </c:pt>
                <c:pt idx="740">
                  <c:v>0.94099999999999995</c:v>
                </c:pt>
                <c:pt idx="741">
                  <c:v>0.93899999999999995</c:v>
                </c:pt>
                <c:pt idx="742">
                  <c:v>0.93799999999999994</c:v>
                </c:pt>
                <c:pt idx="743">
                  <c:v>0.93600000000000005</c:v>
                </c:pt>
                <c:pt idx="744">
                  <c:v>0.93400000000000005</c:v>
                </c:pt>
                <c:pt idx="745">
                  <c:v>0.93200000000000005</c:v>
                </c:pt>
                <c:pt idx="746">
                  <c:v>0.93100000000000005</c:v>
                </c:pt>
                <c:pt idx="747">
                  <c:v>0.92900000000000005</c:v>
                </c:pt>
                <c:pt idx="748">
                  <c:v>0.92700000000000005</c:v>
                </c:pt>
                <c:pt idx="749">
                  <c:v>0.92500000000000004</c:v>
                </c:pt>
                <c:pt idx="750">
                  <c:v>0.92300000000000004</c:v>
                </c:pt>
                <c:pt idx="751">
                  <c:v>0.92100000000000004</c:v>
                </c:pt>
                <c:pt idx="752">
                  <c:v>0.91900000000000004</c:v>
                </c:pt>
                <c:pt idx="753">
                  <c:v>0.91700000000000004</c:v>
                </c:pt>
                <c:pt idx="754">
                  <c:v>0.91600000000000004</c:v>
                </c:pt>
                <c:pt idx="755">
                  <c:v>0.91400000000000003</c:v>
                </c:pt>
                <c:pt idx="756">
                  <c:v>0.91200000000000003</c:v>
                </c:pt>
                <c:pt idx="757">
                  <c:v>0.91</c:v>
                </c:pt>
                <c:pt idx="758">
                  <c:v>0.90700000000000003</c:v>
                </c:pt>
                <c:pt idx="759">
                  <c:v>0.90500000000000003</c:v>
                </c:pt>
                <c:pt idx="760">
                  <c:v>0.90300000000000002</c:v>
                </c:pt>
                <c:pt idx="761">
                  <c:v>0.90100000000000002</c:v>
                </c:pt>
                <c:pt idx="762">
                  <c:v>0.89900000000000002</c:v>
                </c:pt>
                <c:pt idx="763">
                  <c:v>0.89700000000000002</c:v>
                </c:pt>
                <c:pt idx="764">
                  <c:v>0.89500000000000002</c:v>
                </c:pt>
                <c:pt idx="765">
                  <c:v>0.89300000000000002</c:v>
                </c:pt>
                <c:pt idx="766">
                  <c:v>0.89</c:v>
                </c:pt>
                <c:pt idx="767">
                  <c:v>0.88800000000000001</c:v>
                </c:pt>
                <c:pt idx="768">
                  <c:v>0.88600000000000001</c:v>
                </c:pt>
                <c:pt idx="769">
                  <c:v>0.88400000000000001</c:v>
                </c:pt>
                <c:pt idx="770">
                  <c:v>0.88200000000000001</c:v>
                </c:pt>
                <c:pt idx="771">
                  <c:v>0.879</c:v>
                </c:pt>
                <c:pt idx="772">
                  <c:v>0.877</c:v>
                </c:pt>
                <c:pt idx="773">
                  <c:v>0.875</c:v>
                </c:pt>
                <c:pt idx="774">
                  <c:v>0.872</c:v>
                </c:pt>
                <c:pt idx="775">
                  <c:v>0.87</c:v>
                </c:pt>
                <c:pt idx="776">
                  <c:v>0.86799999999999999</c:v>
                </c:pt>
                <c:pt idx="777">
                  <c:v>0.86499999999999999</c:v>
                </c:pt>
                <c:pt idx="778">
                  <c:v>0.86299999999999999</c:v>
                </c:pt>
                <c:pt idx="779">
                  <c:v>0.86</c:v>
                </c:pt>
                <c:pt idx="780">
                  <c:v>0.85799999999999998</c:v>
                </c:pt>
                <c:pt idx="781">
                  <c:v>0.85599999999999998</c:v>
                </c:pt>
                <c:pt idx="782">
                  <c:v>0.85299999999999998</c:v>
                </c:pt>
                <c:pt idx="783">
                  <c:v>0.85099999999999998</c:v>
                </c:pt>
                <c:pt idx="784">
                  <c:v>0.84799999999999998</c:v>
                </c:pt>
                <c:pt idx="785">
                  <c:v>0.84599999999999997</c:v>
                </c:pt>
                <c:pt idx="786">
                  <c:v>0.84299999999999997</c:v>
                </c:pt>
                <c:pt idx="787">
                  <c:v>0.84099999999999997</c:v>
                </c:pt>
                <c:pt idx="788">
                  <c:v>0.83799999999999997</c:v>
                </c:pt>
                <c:pt idx="789">
                  <c:v>0.83599999999999997</c:v>
                </c:pt>
                <c:pt idx="790">
                  <c:v>0.83299999999999996</c:v>
                </c:pt>
                <c:pt idx="791">
                  <c:v>0.83</c:v>
                </c:pt>
                <c:pt idx="792">
                  <c:v>0.82799999999999996</c:v>
                </c:pt>
                <c:pt idx="793">
                  <c:v>0.82499999999999996</c:v>
                </c:pt>
                <c:pt idx="794">
                  <c:v>0.82299999999999995</c:v>
                </c:pt>
                <c:pt idx="795">
                  <c:v>0.82</c:v>
                </c:pt>
                <c:pt idx="796">
                  <c:v>0.81699999999999995</c:v>
                </c:pt>
                <c:pt idx="797">
                  <c:v>0.81499999999999995</c:v>
                </c:pt>
                <c:pt idx="798">
                  <c:v>0.81200000000000006</c:v>
                </c:pt>
                <c:pt idx="799">
                  <c:v>0.80900000000000005</c:v>
                </c:pt>
                <c:pt idx="800">
                  <c:v>0.80700000000000005</c:v>
                </c:pt>
                <c:pt idx="801">
                  <c:v>0.80400000000000005</c:v>
                </c:pt>
                <c:pt idx="802">
                  <c:v>0.80100000000000005</c:v>
                </c:pt>
                <c:pt idx="803">
                  <c:v>0.79800000000000004</c:v>
                </c:pt>
                <c:pt idx="804">
                  <c:v>0.79600000000000004</c:v>
                </c:pt>
                <c:pt idx="805">
                  <c:v>0.79300000000000004</c:v>
                </c:pt>
                <c:pt idx="806">
                  <c:v>0.79</c:v>
                </c:pt>
                <c:pt idx="807">
                  <c:v>0.78700000000000003</c:v>
                </c:pt>
                <c:pt idx="808">
                  <c:v>0.78400000000000003</c:v>
                </c:pt>
                <c:pt idx="809">
                  <c:v>0.78200000000000003</c:v>
                </c:pt>
                <c:pt idx="810">
                  <c:v>0.77900000000000003</c:v>
                </c:pt>
                <c:pt idx="811">
                  <c:v>0.77600000000000002</c:v>
                </c:pt>
                <c:pt idx="812">
                  <c:v>0.77300000000000002</c:v>
                </c:pt>
                <c:pt idx="813">
                  <c:v>0.77</c:v>
                </c:pt>
                <c:pt idx="814">
                  <c:v>0.76700000000000002</c:v>
                </c:pt>
                <c:pt idx="815">
                  <c:v>0.76500000000000001</c:v>
                </c:pt>
                <c:pt idx="816">
                  <c:v>0.76200000000000001</c:v>
                </c:pt>
                <c:pt idx="817">
                  <c:v>0.75900000000000001</c:v>
                </c:pt>
                <c:pt idx="818">
                  <c:v>0.75600000000000001</c:v>
                </c:pt>
                <c:pt idx="819">
                  <c:v>0.753</c:v>
                </c:pt>
                <c:pt idx="820">
                  <c:v>0.75</c:v>
                </c:pt>
                <c:pt idx="821">
                  <c:v>0.747</c:v>
                </c:pt>
                <c:pt idx="822">
                  <c:v>0.74399999999999999</c:v>
                </c:pt>
                <c:pt idx="823">
                  <c:v>0.74099999999999999</c:v>
                </c:pt>
                <c:pt idx="824">
                  <c:v>0.73799999999999999</c:v>
                </c:pt>
                <c:pt idx="825">
                  <c:v>0.73499999999999999</c:v>
                </c:pt>
                <c:pt idx="826">
                  <c:v>0.73299999999999998</c:v>
                </c:pt>
                <c:pt idx="827">
                  <c:v>0.73</c:v>
                </c:pt>
                <c:pt idx="828">
                  <c:v>0.72699999999999998</c:v>
                </c:pt>
                <c:pt idx="829">
                  <c:v>0.72399999999999998</c:v>
                </c:pt>
                <c:pt idx="830">
                  <c:v>0.72099999999999997</c:v>
                </c:pt>
                <c:pt idx="831">
                  <c:v>0.71799999999999997</c:v>
                </c:pt>
                <c:pt idx="832">
                  <c:v>0.71499999999999997</c:v>
                </c:pt>
                <c:pt idx="833">
                  <c:v>0.71199999999999997</c:v>
                </c:pt>
                <c:pt idx="834">
                  <c:v>0.70899999999999996</c:v>
                </c:pt>
                <c:pt idx="835">
                  <c:v>0.70599999999999996</c:v>
                </c:pt>
                <c:pt idx="836">
                  <c:v>0.70299999999999996</c:v>
                </c:pt>
                <c:pt idx="837">
                  <c:v>0.7</c:v>
                </c:pt>
                <c:pt idx="838">
                  <c:v>0.69699999999999995</c:v>
                </c:pt>
                <c:pt idx="839">
                  <c:v>0.69299999999999995</c:v>
                </c:pt>
                <c:pt idx="840">
                  <c:v>0.69</c:v>
                </c:pt>
                <c:pt idx="841">
                  <c:v>0.68700000000000006</c:v>
                </c:pt>
                <c:pt idx="842">
                  <c:v>0.68400000000000005</c:v>
                </c:pt>
                <c:pt idx="843">
                  <c:v>0.68100000000000005</c:v>
                </c:pt>
                <c:pt idx="844">
                  <c:v>0.67800000000000005</c:v>
                </c:pt>
                <c:pt idx="845">
                  <c:v>0.67500000000000004</c:v>
                </c:pt>
                <c:pt idx="846">
                  <c:v>0.67200000000000004</c:v>
                </c:pt>
                <c:pt idx="847">
                  <c:v>0.66900000000000004</c:v>
                </c:pt>
                <c:pt idx="848">
                  <c:v>0.66600000000000004</c:v>
                </c:pt>
                <c:pt idx="849">
                  <c:v>0.66300000000000003</c:v>
                </c:pt>
                <c:pt idx="850">
                  <c:v>0.66</c:v>
                </c:pt>
                <c:pt idx="851">
                  <c:v>0.65700000000000003</c:v>
                </c:pt>
                <c:pt idx="852">
                  <c:v>0.65400000000000003</c:v>
                </c:pt>
                <c:pt idx="853">
                  <c:v>0.65100000000000002</c:v>
                </c:pt>
                <c:pt idx="854">
                  <c:v>0.64700000000000002</c:v>
                </c:pt>
                <c:pt idx="855">
                  <c:v>0.64400000000000002</c:v>
                </c:pt>
                <c:pt idx="856">
                  <c:v>0.64100000000000001</c:v>
                </c:pt>
                <c:pt idx="857">
                  <c:v>0.63800000000000001</c:v>
                </c:pt>
                <c:pt idx="858">
                  <c:v>0.63500000000000001</c:v>
                </c:pt>
                <c:pt idx="859">
                  <c:v>0.63200000000000001</c:v>
                </c:pt>
                <c:pt idx="860">
                  <c:v>0.629</c:v>
                </c:pt>
                <c:pt idx="861">
                  <c:v>0.626</c:v>
                </c:pt>
                <c:pt idx="862">
                  <c:v>0.623</c:v>
                </c:pt>
                <c:pt idx="863">
                  <c:v>0.62</c:v>
                </c:pt>
                <c:pt idx="864">
                  <c:v>0.61599999999999999</c:v>
                </c:pt>
                <c:pt idx="865">
                  <c:v>0.61299999999999999</c:v>
                </c:pt>
                <c:pt idx="866">
                  <c:v>0.61</c:v>
                </c:pt>
                <c:pt idx="867">
                  <c:v>0.60699999999999998</c:v>
                </c:pt>
                <c:pt idx="868">
                  <c:v>0.60399999999999998</c:v>
                </c:pt>
                <c:pt idx="869">
                  <c:v>0.60099999999999998</c:v>
                </c:pt>
                <c:pt idx="870">
                  <c:v>0.59799999999999998</c:v>
                </c:pt>
                <c:pt idx="871">
                  <c:v>0.59499999999999997</c:v>
                </c:pt>
                <c:pt idx="872">
                  <c:v>0.59199999999999997</c:v>
                </c:pt>
                <c:pt idx="873">
                  <c:v>0.58799999999999997</c:v>
                </c:pt>
                <c:pt idx="874">
                  <c:v>0.58499999999999996</c:v>
                </c:pt>
                <c:pt idx="875">
                  <c:v>0.58199999999999996</c:v>
                </c:pt>
                <c:pt idx="876">
                  <c:v>0.57899999999999996</c:v>
                </c:pt>
                <c:pt idx="877">
                  <c:v>0.57599999999999996</c:v>
                </c:pt>
                <c:pt idx="878">
                  <c:v>0.57299999999999995</c:v>
                </c:pt>
                <c:pt idx="879">
                  <c:v>0.56999999999999995</c:v>
                </c:pt>
                <c:pt idx="880">
                  <c:v>0.56699999999999995</c:v>
                </c:pt>
                <c:pt idx="881">
                  <c:v>0.56399999999999995</c:v>
                </c:pt>
                <c:pt idx="882">
                  <c:v>0.56100000000000005</c:v>
                </c:pt>
                <c:pt idx="883">
                  <c:v>0.55700000000000005</c:v>
                </c:pt>
                <c:pt idx="884">
                  <c:v>0.55400000000000005</c:v>
                </c:pt>
                <c:pt idx="885">
                  <c:v>0.55100000000000005</c:v>
                </c:pt>
                <c:pt idx="886">
                  <c:v>0.54800000000000004</c:v>
                </c:pt>
                <c:pt idx="887">
                  <c:v>0.54500000000000004</c:v>
                </c:pt>
                <c:pt idx="888">
                  <c:v>0.54200000000000004</c:v>
                </c:pt>
                <c:pt idx="889">
                  <c:v>0.53900000000000003</c:v>
                </c:pt>
                <c:pt idx="890">
                  <c:v>0.53600000000000003</c:v>
                </c:pt>
                <c:pt idx="891">
                  <c:v>0.53300000000000003</c:v>
                </c:pt>
                <c:pt idx="892">
                  <c:v>0.53</c:v>
                </c:pt>
                <c:pt idx="893">
                  <c:v>0.52700000000000002</c:v>
                </c:pt>
                <c:pt idx="894">
                  <c:v>0.52400000000000002</c:v>
                </c:pt>
                <c:pt idx="895">
                  <c:v>0.52100000000000002</c:v>
                </c:pt>
                <c:pt idx="896">
                  <c:v>0.51800000000000002</c:v>
                </c:pt>
                <c:pt idx="897">
                  <c:v>0.51500000000000001</c:v>
                </c:pt>
                <c:pt idx="898">
                  <c:v>0.51200000000000001</c:v>
                </c:pt>
                <c:pt idx="899">
                  <c:v>0.50800000000000001</c:v>
                </c:pt>
                <c:pt idx="900">
                  <c:v>0.505</c:v>
                </c:pt>
                <c:pt idx="901">
                  <c:v>0.502</c:v>
                </c:pt>
                <c:pt idx="902">
                  <c:v>0.499</c:v>
                </c:pt>
                <c:pt idx="903">
                  <c:v>0.496</c:v>
                </c:pt>
                <c:pt idx="904">
                  <c:v>0.49299999999999999</c:v>
                </c:pt>
                <c:pt idx="905">
                  <c:v>0.49</c:v>
                </c:pt>
                <c:pt idx="906">
                  <c:v>0.48699999999999999</c:v>
                </c:pt>
                <c:pt idx="907">
                  <c:v>0.48399999999999999</c:v>
                </c:pt>
                <c:pt idx="908">
                  <c:v>0.48099999999999998</c:v>
                </c:pt>
                <c:pt idx="909">
                  <c:v>0.47799999999999998</c:v>
                </c:pt>
                <c:pt idx="910">
                  <c:v>0.47499999999999998</c:v>
                </c:pt>
                <c:pt idx="911">
                  <c:v>0.47299999999999998</c:v>
                </c:pt>
                <c:pt idx="912">
                  <c:v>0.47</c:v>
                </c:pt>
                <c:pt idx="913">
                  <c:v>0.46700000000000003</c:v>
                </c:pt>
                <c:pt idx="914">
                  <c:v>0.46400000000000002</c:v>
                </c:pt>
                <c:pt idx="915">
                  <c:v>0.46100000000000002</c:v>
                </c:pt>
                <c:pt idx="916">
                  <c:v>0.45800000000000002</c:v>
                </c:pt>
                <c:pt idx="917">
                  <c:v>0.45500000000000002</c:v>
                </c:pt>
                <c:pt idx="918">
                  <c:v>0.45200000000000001</c:v>
                </c:pt>
                <c:pt idx="919">
                  <c:v>0.44900000000000001</c:v>
                </c:pt>
                <c:pt idx="920">
                  <c:v>0.44600000000000001</c:v>
                </c:pt>
                <c:pt idx="921">
                  <c:v>0.443</c:v>
                </c:pt>
                <c:pt idx="922">
                  <c:v>0.44</c:v>
                </c:pt>
                <c:pt idx="923">
                  <c:v>0.437</c:v>
                </c:pt>
                <c:pt idx="924">
                  <c:v>0.435</c:v>
                </c:pt>
                <c:pt idx="925">
                  <c:v>0.432</c:v>
                </c:pt>
                <c:pt idx="926">
                  <c:v>0.42899999999999999</c:v>
                </c:pt>
                <c:pt idx="927">
                  <c:v>0.42599999999999999</c:v>
                </c:pt>
                <c:pt idx="928">
                  <c:v>0.42299999999999999</c:v>
                </c:pt>
                <c:pt idx="929">
                  <c:v>0.42</c:v>
                </c:pt>
                <c:pt idx="930">
                  <c:v>0.41699999999999998</c:v>
                </c:pt>
                <c:pt idx="931">
                  <c:v>0.41499999999999998</c:v>
                </c:pt>
                <c:pt idx="932">
                  <c:v>0.41199999999999998</c:v>
                </c:pt>
                <c:pt idx="933">
                  <c:v>0.40899999999999997</c:v>
                </c:pt>
                <c:pt idx="934">
                  <c:v>0.40600000000000003</c:v>
                </c:pt>
                <c:pt idx="935">
                  <c:v>0.40300000000000002</c:v>
                </c:pt>
                <c:pt idx="936">
                  <c:v>0.40100000000000002</c:v>
                </c:pt>
                <c:pt idx="937">
                  <c:v>0.39800000000000002</c:v>
                </c:pt>
                <c:pt idx="938">
                  <c:v>0.39500000000000002</c:v>
                </c:pt>
                <c:pt idx="939">
                  <c:v>0.39200000000000002</c:v>
                </c:pt>
                <c:pt idx="940">
                  <c:v>0.39</c:v>
                </c:pt>
                <c:pt idx="941">
                  <c:v>0.38700000000000001</c:v>
                </c:pt>
                <c:pt idx="942">
                  <c:v>0.38400000000000001</c:v>
                </c:pt>
                <c:pt idx="943">
                  <c:v>0.38100000000000001</c:v>
                </c:pt>
                <c:pt idx="944">
                  <c:v>0.379</c:v>
                </c:pt>
                <c:pt idx="945">
                  <c:v>0.376</c:v>
                </c:pt>
                <c:pt idx="946">
                  <c:v>0.373</c:v>
                </c:pt>
                <c:pt idx="947">
                  <c:v>0.371</c:v>
                </c:pt>
                <c:pt idx="948">
                  <c:v>0.36799999999999999</c:v>
                </c:pt>
                <c:pt idx="949">
                  <c:v>0.36499999999999999</c:v>
                </c:pt>
                <c:pt idx="950">
                  <c:v>0.36299999999999999</c:v>
                </c:pt>
                <c:pt idx="951">
                  <c:v>0.36</c:v>
                </c:pt>
                <c:pt idx="952">
                  <c:v>0.35699999999999998</c:v>
                </c:pt>
                <c:pt idx="953">
                  <c:v>0.35499999999999998</c:v>
                </c:pt>
                <c:pt idx="954">
                  <c:v>0.35199999999999998</c:v>
                </c:pt>
                <c:pt idx="955">
                  <c:v>0.35</c:v>
                </c:pt>
                <c:pt idx="956">
                  <c:v>0.34699999999999998</c:v>
                </c:pt>
                <c:pt idx="957">
                  <c:v>0.34399999999999997</c:v>
                </c:pt>
                <c:pt idx="958">
                  <c:v>0.34200000000000003</c:v>
                </c:pt>
                <c:pt idx="959">
                  <c:v>0.33900000000000002</c:v>
                </c:pt>
                <c:pt idx="960">
                  <c:v>0.33700000000000002</c:v>
                </c:pt>
                <c:pt idx="961">
                  <c:v>0.33400000000000002</c:v>
                </c:pt>
                <c:pt idx="962">
                  <c:v>0.33200000000000002</c:v>
                </c:pt>
                <c:pt idx="963">
                  <c:v>0.32900000000000001</c:v>
                </c:pt>
                <c:pt idx="964">
                  <c:v>0.32700000000000001</c:v>
                </c:pt>
                <c:pt idx="965">
                  <c:v>0.32400000000000001</c:v>
                </c:pt>
                <c:pt idx="966">
                  <c:v>0.32200000000000001</c:v>
                </c:pt>
                <c:pt idx="967">
                  <c:v>0.31900000000000001</c:v>
                </c:pt>
                <c:pt idx="968">
                  <c:v>0.317</c:v>
                </c:pt>
                <c:pt idx="969">
                  <c:v>0.314</c:v>
                </c:pt>
                <c:pt idx="970">
                  <c:v>0.312</c:v>
                </c:pt>
                <c:pt idx="971">
                  <c:v>0.309</c:v>
                </c:pt>
                <c:pt idx="972">
                  <c:v>0.307</c:v>
                </c:pt>
                <c:pt idx="973">
                  <c:v>0.30399999999999999</c:v>
                </c:pt>
                <c:pt idx="974">
                  <c:v>0.30199999999999999</c:v>
                </c:pt>
                <c:pt idx="975">
                  <c:v>0.3</c:v>
                </c:pt>
                <c:pt idx="976">
                  <c:v>0.29699999999999999</c:v>
                </c:pt>
                <c:pt idx="977">
                  <c:v>0.29499999999999998</c:v>
                </c:pt>
                <c:pt idx="978">
                  <c:v>0.29299999999999998</c:v>
                </c:pt>
                <c:pt idx="979">
                  <c:v>0.28999999999999998</c:v>
                </c:pt>
                <c:pt idx="980">
                  <c:v>0.28799999999999998</c:v>
                </c:pt>
                <c:pt idx="981">
                  <c:v>0.28599999999999998</c:v>
                </c:pt>
                <c:pt idx="982">
                  <c:v>0.28299999999999997</c:v>
                </c:pt>
                <c:pt idx="983">
                  <c:v>0.28100000000000003</c:v>
                </c:pt>
                <c:pt idx="984">
                  <c:v>0.27900000000000003</c:v>
                </c:pt>
                <c:pt idx="985">
                  <c:v>0.27600000000000002</c:v>
                </c:pt>
                <c:pt idx="986">
                  <c:v>0.27400000000000002</c:v>
                </c:pt>
                <c:pt idx="987">
                  <c:v>0.27200000000000002</c:v>
                </c:pt>
                <c:pt idx="988">
                  <c:v>0.27</c:v>
                </c:pt>
                <c:pt idx="989">
                  <c:v>0.26700000000000002</c:v>
                </c:pt>
                <c:pt idx="990">
                  <c:v>0.26500000000000001</c:v>
                </c:pt>
                <c:pt idx="991">
                  <c:v>0.26300000000000001</c:v>
                </c:pt>
                <c:pt idx="992">
                  <c:v>0.26100000000000001</c:v>
                </c:pt>
                <c:pt idx="993">
                  <c:v>0.25900000000000001</c:v>
                </c:pt>
                <c:pt idx="994">
                  <c:v>0.25600000000000001</c:v>
                </c:pt>
                <c:pt idx="995">
                  <c:v>0.254</c:v>
                </c:pt>
                <c:pt idx="996">
                  <c:v>0.252</c:v>
                </c:pt>
                <c:pt idx="997">
                  <c:v>0.25</c:v>
                </c:pt>
                <c:pt idx="998">
                  <c:v>0.248</c:v>
                </c:pt>
                <c:pt idx="999">
                  <c:v>0.246</c:v>
                </c:pt>
                <c:pt idx="1000">
                  <c:v>0.24399999999999999</c:v>
                </c:pt>
                <c:pt idx="1001">
                  <c:v>0.24199999999999999</c:v>
                </c:pt>
                <c:pt idx="1002">
                  <c:v>0.23899999999999999</c:v>
                </c:pt>
                <c:pt idx="1003">
                  <c:v>0.23699999999999999</c:v>
                </c:pt>
                <c:pt idx="1004">
                  <c:v>0.23499999999999999</c:v>
                </c:pt>
                <c:pt idx="1005">
                  <c:v>0.23300000000000001</c:v>
                </c:pt>
                <c:pt idx="1006">
                  <c:v>0.23100000000000001</c:v>
                </c:pt>
                <c:pt idx="1007">
                  <c:v>0.22900000000000001</c:v>
                </c:pt>
                <c:pt idx="1008">
                  <c:v>0.22700000000000001</c:v>
                </c:pt>
                <c:pt idx="1009">
                  <c:v>0.22500000000000001</c:v>
                </c:pt>
                <c:pt idx="1010">
                  <c:v>0.223</c:v>
                </c:pt>
                <c:pt idx="1011">
                  <c:v>0.221</c:v>
                </c:pt>
                <c:pt idx="1012">
                  <c:v>0.219</c:v>
                </c:pt>
                <c:pt idx="1013">
                  <c:v>0.217</c:v>
                </c:pt>
                <c:pt idx="1014">
                  <c:v>0.215</c:v>
                </c:pt>
                <c:pt idx="1015">
                  <c:v>0.21299999999999999</c:v>
                </c:pt>
                <c:pt idx="1016">
                  <c:v>0.21199999999999999</c:v>
                </c:pt>
                <c:pt idx="1017">
                  <c:v>0.21</c:v>
                </c:pt>
                <c:pt idx="1018">
                  <c:v>0.20799999999999999</c:v>
                </c:pt>
                <c:pt idx="1019">
                  <c:v>0.20599999999999999</c:v>
                </c:pt>
                <c:pt idx="1020">
                  <c:v>0.20399999999999999</c:v>
                </c:pt>
                <c:pt idx="1021">
                  <c:v>0.20200000000000001</c:v>
                </c:pt>
                <c:pt idx="1022">
                  <c:v>0.2</c:v>
                </c:pt>
                <c:pt idx="1023">
                  <c:v>0.19800000000000001</c:v>
                </c:pt>
                <c:pt idx="1024">
                  <c:v>0.19700000000000001</c:v>
                </c:pt>
                <c:pt idx="1025">
                  <c:v>0.19500000000000001</c:v>
                </c:pt>
                <c:pt idx="1026">
                  <c:v>0.193</c:v>
                </c:pt>
                <c:pt idx="1027">
                  <c:v>0.191</c:v>
                </c:pt>
                <c:pt idx="1028">
                  <c:v>0.189</c:v>
                </c:pt>
                <c:pt idx="1029">
                  <c:v>0.188</c:v>
                </c:pt>
                <c:pt idx="1030">
                  <c:v>0.186</c:v>
                </c:pt>
                <c:pt idx="1031">
                  <c:v>0.184</c:v>
                </c:pt>
                <c:pt idx="1032">
                  <c:v>0.183</c:v>
                </c:pt>
                <c:pt idx="1033">
                  <c:v>0.18099999999999999</c:v>
                </c:pt>
                <c:pt idx="1034">
                  <c:v>0.17899999999999999</c:v>
                </c:pt>
                <c:pt idx="1035">
                  <c:v>0.17699999999999999</c:v>
                </c:pt>
                <c:pt idx="1036">
                  <c:v>0.17599999999999999</c:v>
                </c:pt>
                <c:pt idx="1037">
                  <c:v>0.17399999999999999</c:v>
                </c:pt>
                <c:pt idx="1038">
                  <c:v>0.17199999999999999</c:v>
                </c:pt>
                <c:pt idx="1039">
                  <c:v>0.17100000000000001</c:v>
                </c:pt>
                <c:pt idx="1040">
                  <c:v>0.16900000000000001</c:v>
                </c:pt>
                <c:pt idx="1041">
                  <c:v>0.16700000000000001</c:v>
                </c:pt>
                <c:pt idx="1042">
                  <c:v>0.16600000000000001</c:v>
                </c:pt>
                <c:pt idx="1043">
                  <c:v>0.16400000000000001</c:v>
                </c:pt>
                <c:pt idx="1044">
                  <c:v>0.16300000000000001</c:v>
                </c:pt>
                <c:pt idx="1045">
                  <c:v>0.161</c:v>
                </c:pt>
                <c:pt idx="1046">
                  <c:v>0.159</c:v>
                </c:pt>
                <c:pt idx="1047">
                  <c:v>0.158</c:v>
                </c:pt>
                <c:pt idx="1048">
                  <c:v>0.156</c:v>
                </c:pt>
                <c:pt idx="1049">
                  <c:v>0.155</c:v>
                </c:pt>
                <c:pt idx="1050">
                  <c:v>0.153</c:v>
                </c:pt>
                <c:pt idx="1051">
                  <c:v>0.152</c:v>
                </c:pt>
                <c:pt idx="1052">
                  <c:v>0.15</c:v>
                </c:pt>
                <c:pt idx="1053">
                  <c:v>0.14899999999999999</c:v>
                </c:pt>
                <c:pt idx="1054">
                  <c:v>0.14699999999999999</c:v>
                </c:pt>
                <c:pt idx="1055">
                  <c:v>0.14599999999999999</c:v>
                </c:pt>
                <c:pt idx="1056">
                  <c:v>0.14399999999999999</c:v>
                </c:pt>
                <c:pt idx="1057">
                  <c:v>0.14299999999999999</c:v>
                </c:pt>
                <c:pt idx="1058">
                  <c:v>0.14099999999999999</c:v>
                </c:pt>
                <c:pt idx="1059">
                  <c:v>0.14000000000000001</c:v>
                </c:pt>
                <c:pt idx="1060">
                  <c:v>0.13900000000000001</c:v>
                </c:pt>
                <c:pt idx="1061">
                  <c:v>0.13700000000000001</c:v>
                </c:pt>
                <c:pt idx="1062">
                  <c:v>0.13600000000000001</c:v>
                </c:pt>
                <c:pt idx="1063">
                  <c:v>0.13400000000000001</c:v>
                </c:pt>
                <c:pt idx="1064">
                  <c:v>0.13300000000000001</c:v>
                </c:pt>
                <c:pt idx="1065">
                  <c:v>0.13200000000000001</c:v>
                </c:pt>
                <c:pt idx="1066">
                  <c:v>0.13</c:v>
                </c:pt>
                <c:pt idx="1067">
                  <c:v>0.129</c:v>
                </c:pt>
                <c:pt idx="1068">
                  <c:v>0.128</c:v>
                </c:pt>
                <c:pt idx="1069">
                  <c:v>0.126</c:v>
                </c:pt>
                <c:pt idx="1070">
                  <c:v>0.125</c:v>
                </c:pt>
                <c:pt idx="1071">
                  <c:v>0.124</c:v>
                </c:pt>
                <c:pt idx="1072">
                  <c:v>0.122</c:v>
                </c:pt>
                <c:pt idx="1073">
                  <c:v>0.121</c:v>
                </c:pt>
                <c:pt idx="1074">
                  <c:v>0.12</c:v>
                </c:pt>
                <c:pt idx="1075">
                  <c:v>0.11899999999999999</c:v>
                </c:pt>
                <c:pt idx="1076">
                  <c:v>0.11700000000000001</c:v>
                </c:pt>
                <c:pt idx="1077">
                  <c:v>0.11600000000000001</c:v>
                </c:pt>
                <c:pt idx="1078">
                  <c:v>0.115</c:v>
                </c:pt>
                <c:pt idx="1079">
                  <c:v>0.114</c:v>
                </c:pt>
                <c:pt idx="1080">
                  <c:v>0.112</c:v>
                </c:pt>
                <c:pt idx="1081">
                  <c:v>0.111</c:v>
                </c:pt>
                <c:pt idx="1082">
                  <c:v>0.11</c:v>
                </c:pt>
                <c:pt idx="1083">
                  <c:v>0.109</c:v>
                </c:pt>
                <c:pt idx="1084">
                  <c:v>0.108</c:v>
                </c:pt>
                <c:pt idx="1085">
                  <c:v>0.107</c:v>
                </c:pt>
                <c:pt idx="1086">
                  <c:v>0.105</c:v>
                </c:pt>
                <c:pt idx="1087">
                  <c:v>0.104</c:v>
                </c:pt>
                <c:pt idx="1088">
                  <c:v>0.10299999999999999</c:v>
                </c:pt>
                <c:pt idx="1089">
                  <c:v>0.10199999999999999</c:v>
                </c:pt>
                <c:pt idx="1090">
                  <c:v>0.10100000000000001</c:v>
                </c:pt>
                <c:pt idx="1091">
                  <c:v>0.1</c:v>
                </c:pt>
                <c:pt idx="1092">
                  <c:v>9.9000000000000005E-2</c:v>
                </c:pt>
                <c:pt idx="1093">
                  <c:v>9.8000000000000004E-2</c:v>
                </c:pt>
                <c:pt idx="1094">
                  <c:v>9.7000000000000003E-2</c:v>
                </c:pt>
                <c:pt idx="1095">
                  <c:v>9.6000000000000002E-2</c:v>
                </c:pt>
                <c:pt idx="1096">
                  <c:v>9.4E-2</c:v>
                </c:pt>
                <c:pt idx="1097">
                  <c:v>9.2999999999999999E-2</c:v>
                </c:pt>
                <c:pt idx="1098">
                  <c:v>9.1999999999999998E-2</c:v>
                </c:pt>
                <c:pt idx="1099">
                  <c:v>9.0999999999999998E-2</c:v>
                </c:pt>
                <c:pt idx="1100">
                  <c:v>0.09</c:v>
                </c:pt>
                <c:pt idx="1101">
                  <c:v>8.8999999999999996E-2</c:v>
                </c:pt>
                <c:pt idx="1102">
                  <c:v>8.7999999999999995E-2</c:v>
                </c:pt>
                <c:pt idx="1103">
                  <c:v>8.6999999999999994E-2</c:v>
                </c:pt>
                <c:pt idx="1104">
                  <c:v>8.5999999999999993E-2</c:v>
                </c:pt>
                <c:pt idx="1105">
                  <c:v>8.5000000000000006E-2</c:v>
                </c:pt>
                <c:pt idx="1106">
                  <c:v>8.4000000000000005E-2</c:v>
                </c:pt>
                <c:pt idx="1107">
                  <c:v>8.3000000000000004E-2</c:v>
                </c:pt>
                <c:pt idx="1108">
                  <c:v>8.2000000000000003E-2</c:v>
                </c:pt>
                <c:pt idx="1109">
                  <c:v>8.2000000000000003E-2</c:v>
                </c:pt>
                <c:pt idx="1110">
                  <c:v>8.1000000000000003E-2</c:v>
                </c:pt>
                <c:pt idx="1111">
                  <c:v>0.08</c:v>
                </c:pt>
                <c:pt idx="1112">
                  <c:v>7.9000000000000001E-2</c:v>
                </c:pt>
                <c:pt idx="1113">
                  <c:v>7.8E-2</c:v>
                </c:pt>
                <c:pt idx="1114">
                  <c:v>7.6999999999999999E-2</c:v>
                </c:pt>
                <c:pt idx="1115">
                  <c:v>7.5999999999999998E-2</c:v>
                </c:pt>
                <c:pt idx="1116">
                  <c:v>7.4999999999999997E-2</c:v>
                </c:pt>
                <c:pt idx="1117">
                  <c:v>7.3999999999999996E-2</c:v>
                </c:pt>
                <c:pt idx="1118">
                  <c:v>7.2999999999999995E-2</c:v>
                </c:pt>
                <c:pt idx="1119">
                  <c:v>7.2999999999999995E-2</c:v>
                </c:pt>
                <c:pt idx="1120">
                  <c:v>7.1999999999999995E-2</c:v>
                </c:pt>
                <c:pt idx="1121">
                  <c:v>7.0999999999999994E-2</c:v>
                </c:pt>
                <c:pt idx="1122">
                  <c:v>7.0000000000000007E-2</c:v>
                </c:pt>
                <c:pt idx="1123">
                  <c:v>6.9000000000000006E-2</c:v>
                </c:pt>
                <c:pt idx="1124">
                  <c:v>6.8000000000000005E-2</c:v>
                </c:pt>
                <c:pt idx="1125">
                  <c:v>6.8000000000000005E-2</c:v>
                </c:pt>
                <c:pt idx="1126">
                  <c:v>6.7000000000000004E-2</c:v>
                </c:pt>
                <c:pt idx="1127">
                  <c:v>6.6000000000000003E-2</c:v>
                </c:pt>
                <c:pt idx="1128">
                  <c:v>6.5000000000000002E-2</c:v>
                </c:pt>
                <c:pt idx="1129">
                  <c:v>6.4000000000000001E-2</c:v>
                </c:pt>
                <c:pt idx="1130">
                  <c:v>6.4000000000000001E-2</c:v>
                </c:pt>
                <c:pt idx="1131">
                  <c:v>6.3E-2</c:v>
                </c:pt>
                <c:pt idx="1132">
                  <c:v>6.2E-2</c:v>
                </c:pt>
                <c:pt idx="1133">
                  <c:v>6.0999999999999999E-2</c:v>
                </c:pt>
                <c:pt idx="1134">
                  <c:v>6.0999999999999999E-2</c:v>
                </c:pt>
                <c:pt idx="1135">
                  <c:v>0.06</c:v>
                </c:pt>
                <c:pt idx="1136">
                  <c:v>5.8999999999999997E-2</c:v>
                </c:pt>
                <c:pt idx="1137">
                  <c:v>5.8999999999999997E-2</c:v>
                </c:pt>
                <c:pt idx="1138">
                  <c:v>5.8000000000000003E-2</c:v>
                </c:pt>
                <c:pt idx="1139">
                  <c:v>5.7000000000000002E-2</c:v>
                </c:pt>
                <c:pt idx="1140">
                  <c:v>5.6000000000000001E-2</c:v>
                </c:pt>
                <c:pt idx="1141">
                  <c:v>5.6000000000000001E-2</c:v>
                </c:pt>
                <c:pt idx="1142">
                  <c:v>5.5E-2</c:v>
                </c:pt>
                <c:pt idx="1143">
                  <c:v>5.3999999999999999E-2</c:v>
                </c:pt>
                <c:pt idx="1144">
                  <c:v>5.3999999999999999E-2</c:v>
                </c:pt>
                <c:pt idx="1145">
                  <c:v>5.2999999999999999E-2</c:v>
                </c:pt>
                <c:pt idx="1146">
                  <c:v>5.1999999999999998E-2</c:v>
                </c:pt>
                <c:pt idx="1147">
                  <c:v>5.1999999999999998E-2</c:v>
                </c:pt>
                <c:pt idx="1148">
                  <c:v>5.0999999999999997E-2</c:v>
                </c:pt>
                <c:pt idx="1149">
                  <c:v>0.05</c:v>
                </c:pt>
                <c:pt idx="1150">
                  <c:v>0.05</c:v>
                </c:pt>
                <c:pt idx="1151">
                  <c:v>4.9000000000000002E-2</c:v>
                </c:pt>
                <c:pt idx="1152">
                  <c:v>4.9000000000000002E-2</c:v>
                </c:pt>
                <c:pt idx="1153">
                  <c:v>4.8000000000000001E-2</c:v>
                </c:pt>
                <c:pt idx="1154">
                  <c:v>4.7E-2</c:v>
                </c:pt>
                <c:pt idx="1155">
                  <c:v>4.7E-2</c:v>
                </c:pt>
                <c:pt idx="1156">
                  <c:v>4.5999999999999999E-2</c:v>
                </c:pt>
                <c:pt idx="1157">
                  <c:v>4.5999999999999999E-2</c:v>
                </c:pt>
                <c:pt idx="1158">
                  <c:v>4.4999999999999998E-2</c:v>
                </c:pt>
                <c:pt idx="1159">
                  <c:v>4.3999999999999997E-2</c:v>
                </c:pt>
                <c:pt idx="1160">
                  <c:v>4.3999999999999997E-2</c:v>
                </c:pt>
                <c:pt idx="1161">
                  <c:v>4.2999999999999997E-2</c:v>
                </c:pt>
                <c:pt idx="1162">
                  <c:v>4.2999999999999997E-2</c:v>
                </c:pt>
                <c:pt idx="1163">
                  <c:v>4.2000000000000003E-2</c:v>
                </c:pt>
                <c:pt idx="1164">
                  <c:v>4.2000000000000003E-2</c:v>
                </c:pt>
                <c:pt idx="1165">
                  <c:v>4.1000000000000002E-2</c:v>
                </c:pt>
                <c:pt idx="1166">
                  <c:v>4.1000000000000002E-2</c:v>
                </c:pt>
                <c:pt idx="1167">
                  <c:v>0.04</c:v>
                </c:pt>
                <c:pt idx="1168">
                  <c:v>0.04</c:v>
                </c:pt>
                <c:pt idx="1169">
                  <c:v>3.9E-2</c:v>
                </c:pt>
                <c:pt idx="1170">
                  <c:v>3.9E-2</c:v>
                </c:pt>
                <c:pt idx="1171">
                  <c:v>3.7999999999999999E-2</c:v>
                </c:pt>
                <c:pt idx="1172">
                  <c:v>3.7999999999999999E-2</c:v>
                </c:pt>
                <c:pt idx="1173">
                  <c:v>3.6999999999999998E-2</c:v>
                </c:pt>
                <c:pt idx="1174">
                  <c:v>3.6999999999999998E-2</c:v>
                </c:pt>
                <c:pt idx="1175">
                  <c:v>3.5999999999999997E-2</c:v>
                </c:pt>
                <c:pt idx="1176">
                  <c:v>3.5999999999999997E-2</c:v>
                </c:pt>
                <c:pt idx="1177">
                  <c:v>3.5000000000000003E-2</c:v>
                </c:pt>
                <c:pt idx="1178">
                  <c:v>3.5000000000000003E-2</c:v>
                </c:pt>
                <c:pt idx="1179">
                  <c:v>3.4000000000000002E-2</c:v>
                </c:pt>
                <c:pt idx="1180">
                  <c:v>3.4000000000000002E-2</c:v>
                </c:pt>
                <c:pt idx="1181">
                  <c:v>3.3000000000000002E-2</c:v>
                </c:pt>
                <c:pt idx="1182">
                  <c:v>3.3000000000000002E-2</c:v>
                </c:pt>
                <c:pt idx="1183">
                  <c:v>3.2000000000000001E-2</c:v>
                </c:pt>
                <c:pt idx="1184">
                  <c:v>3.2000000000000001E-2</c:v>
                </c:pt>
                <c:pt idx="1185">
                  <c:v>3.2000000000000001E-2</c:v>
                </c:pt>
                <c:pt idx="1186">
                  <c:v>3.1E-2</c:v>
                </c:pt>
                <c:pt idx="1187">
                  <c:v>3.1E-2</c:v>
                </c:pt>
                <c:pt idx="1188">
                  <c:v>0.03</c:v>
                </c:pt>
                <c:pt idx="1189">
                  <c:v>0.03</c:v>
                </c:pt>
                <c:pt idx="1190">
                  <c:v>0.03</c:v>
                </c:pt>
                <c:pt idx="1191">
                  <c:v>2.9000000000000001E-2</c:v>
                </c:pt>
                <c:pt idx="1192">
                  <c:v>2.9000000000000001E-2</c:v>
                </c:pt>
                <c:pt idx="1193">
                  <c:v>2.8000000000000001E-2</c:v>
                </c:pt>
                <c:pt idx="1194">
                  <c:v>2.8000000000000001E-2</c:v>
                </c:pt>
                <c:pt idx="1195">
                  <c:v>2.8000000000000001E-2</c:v>
                </c:pt>
                <c:pt idx="1196">
                  <c:v>2.7E-2</c:v>
                </c:pt>
                <c:pt idx="1197">
                  <c:v>2.7E-2</c:v>
                </c:pt>
                <c:pt idx="1198">
                  <c:v>2.5999999999999999E-2</c:v>
                </c:pt>
                <c:pt idx="1199">
                  <c:v>2.5999999999999999E-2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B0-4AD8-9C4B-39959D299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127248"/>
        <c:axId val="313128208"/>
      </c:lineChart>
      <c:catAx>
        <c:axId val="31312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28208"/>
        <c:crosses val="autoZero"/>
        <c:auto val="1"/>
        <c:lblAlgn val="ctr"/>
        <c:lblOffset val="100"/>
        <c:noMultiLvlLbl val="0"/>
      </c:catAx>
      <c:valAx>
        <c:axId val="3131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2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ZC5-CSM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'2. ZP TPC'!$J$7:$J$1206</c:f>
              <c:numCache>
                <c:formatCode>0.000</c:formatCode>
                <c:ptCount val="1200"/>
                <c:pt idx="0" formatCode="General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  <c:pt idx="402">
                  <c:v>10.050000000000001</c:v>
                </c:pt>
                <c:pt idx="403">
                  <c:v>10.074999999999999</c:v>
                </c:pt>
                <c:pt idx="404">
                  <c:v>10.1</c:v>
                </c:pt>
                <c:pt idx="405">
                  <c:v>10.125</c:v>
                </c:pt>
                <c:pt idx="406">
                  <c:v>10.15</c:v>
                </c:pt>
                <c:pt idx="407">
                  <c:v>10.175000000000001</c:v>
                </c:pt>
                <c:pt idx="408">
                  <c:v>10.199999999999999</c:v>
                </c:pt>
                <c:pt idx="409">
                  <c:v>10.225</c:v>
                </c:pt>
                <c:pt idx="410">
                  <c:v>10.25</c:v>
                </c:pt>
                <c:pt idx="411">
                  <c:v>10.275</c:v>
                </c:pt>
                <c:pt idx="412">
                  <c:v>10.3</c:v>
                </c:pt>
                <c:pt idx="413">
                  <c:v>10.324999999999999</c:v>
                </c:pt>
                <c:pt idx="414">
                  <c:v>10.35</c:v>
                </c:pt>
                <c:pt idx="415">
                  <c:v>10.375</c:v>
                </c:pt>
                <c:pt idx="416">
                  <c:v>10.4</c:v>
                </c:pt>
                <c:pt idx="417">
                  <c:v>10.425000000000001</c:v>
                </c:pt>
                <c:pt idx="418">
                  <c:v>10.45</c:v>
                </c:pt>
                <c:pt idx="419">
                  <c:v>10.475</c:v>
                </c:pt>
                <c:pt idx="420">
                  <c:v>10.5</c:v>
                </c:pt>
                <c:pt idx="421">
                  <c:v>10.525</c:v>
                </c:pt>
                <c:pt idx="422">
                  <c:v>10.55</c:v>
                </c:pt>
                <c:pt idx="423">
                  <c:v>10.574999999999999</c:v>
                </c:pt>
                <c:pt idx="424">
                  <c:v>10.6</c:v>
                </c:pt>
                <c:pt idx="425">
                  <c:v>10.625</c:v>
                </c:pt>
                <c:pt idx="426">
                  <c:v>10.65</c:v>
                </c:pt>
                <c:pt idx="427">
                  <c:v>10.675000000000001</c:v>
                </c:pt>
                <c:pt idx="428">
                  <c:v>10.7</c:v>
                </c:pt>
                <c:pt idx="429">
                  <c:v>10.725</c:v>
                </c:pt>
                <c:pt idx="430">
                  <c:v>10.75</c:v>
                </c:pt>
                <c:pt idx="431">
                  <c:v>10.775</c:v>
                </c:pt>
                <c:pt idx="432">
                  <c:v>10.8</c:v>
                </c:pt>
                <c:pt idx="433">
                  <c:v>10.824999999999999</c:v>
                </c:pt>
                <c:pt idx="434">
                  <c:v>10.85</c:v>
                </c:pt>
                <c:pt idx="435">
                  <c:v>10.875</c:v>
                </c:pt>
                <c:pt idx="436">
                  <c:v>10.9</c:v>
                </c:pt>
                <c:pt idx="437">
                  <c:v>10.925000000000001</c:v>
                </c:pt>
                <c:pt idx="438">
                  <c:v>10.95</c:v>
                </c:pt>
                <c:pt idx="439">
                  <c:v>10.975</c:v>
                </c:pt>
                <c:pt idx="440">
                  <c:v>11</c:v>
                </c:pt>
                <c:pt idx="441">
                  <c:v>11.025</c:v>
                </c:pt>
                <c:pt idx="442">
                  <c:v>11.05</c:v>
                </c:pt>
                <c:pt idx="443">
                  <c:v>11.074999999999999</c:v>
                </c:pt>
                <c:pt idx="444">
                  <c:v>11.1</c:v>
                </c:pt>
                <c:pt idx="445">
                  <c:v>11.125</c:v>
                </c:pt>
                <c:pt idx="446">
                  <c:v>11.15</c:v>
                </c:pt>
                <c:pt idx="447">
                  <c:v>11.175000000000001</c:v>
                </c:pt>
                <c:pt idx="448">
                  <c:v>11.2</c:v>
                </c:pt>
                <c:pt idx="449">
                  <c:v>11.225</c:v>
                </c:pt>
                <c:pt idx="450">
                  <c:v>11.25</c:v>
                </c:pt>
                <c:pt idx="451">
                  <c:v>11.275</c:v>
                </c:pt>
                <c:pt idx="452">
                  <c:v>11.3</c:v>
                </c:pt>
                <c:pt idx="453">
                  <c:v>11.324999999999999</c:v>
                </c:pt>
                <c:pt idx="454">
                  <c:v>11.35</c:v>
                </c:pt>
                <c:pt idx="455">
                  <c:v>11.375</c:v>
                </c:pt>
                <c:pt idx="456">
                  <c:v>11.4</c:v>
                </c:pt>
                <c:pt idx="457">
                  <c:v>11.425000000000001</c:v>
                </c:pt>
                <c:pt idx="458">
                  <c:v>11.45</c:v>
                </c:pt>
                <c:pt idx="459">
                  <c:v>11.475</c:v>
                </c:pt>
                <c:pt idx="460">
                  <c:v>11.5</c:v>
                </c:pt>
                <c:pt idx="461">
                  <c:v>11.525</c:v>
                </c:pt>
                <c:pt idx="462">
                  <c:v>11.55</c:v>
                </c:pt>
                <c:pt idx="463">
                  <c:v>11.574999999999999</c:v>
                </c:pt>
                <c:pt idx="464">
                  <c:v>11.6</c:v>
                </c:pt>
                <c:pt idx="465">
                  <c:v>11.625</c:v>
                </c:pt>
                <c:pt idx="466">
                  <c:v>11.65</c:v>
                </c:pt>
                <c:pt idx="467">
                  <c:v>11.675000000000001</c:v>
                </c:pt>
                <c:pt idx="468">
                  <c:v>11.7</c:v>
                </c:pt>
                <c:pt idx="469">
                  <c:v>11.725</c:v>
                </c:pt>
                <c:pt idx="470">
                  <c:v>11.75</c:v>
                </c:pt>
                <c:pt idx="471">
                  <c:v>11.775</c:v>
                </c:pt>
                <c:pt idx="472">
                  <c:v>11.8</c:v>
                </c:pt>
                <c:pt idx="473">
                  <c:v>11.824999999999999</c:v>
                </c:pt>
                <c:pt idx="474">
                  <c:v>11.85</c:v>
                </c:pt>
                <c:pt idx="475">
                  <c:v>11.875</c:v>
                </c:pt>
                <c:pt idx="476">
                  <c:v>11.9</c:v>
                </c:pt>
                <c:pt idx="477">
                  <c:v>11.925000000000001</c:v>
                </c:pt>
                <c:pt idx="478">
                  <c:v>11.95</c:v>
                </c:pt>
                <c:pt idx="479">
                  <c:v>11.975</c:v>
                </c:pt>
                <c:pt idx="480">
                  <c:v>12</c:v>
                </c:pt>
                <c:pt idx="481">
                  <c:v>12.025</c:v>
                </c:pt>
                <c:pt idx="482">
                  <c:v>12.05</c:v>
                </c:pt>
                <c:pt idx="483">
                  <c:v>12.074999999999999</c:v>
                </c:pt>
                <c:pt idx="484">
                  <c:v>12.1</c:v>
                </c:pt>
                <c:pt idx="485">
                  <c:v>12.125</c:v>
                </c:pt>
                <c:pt idx="486">
                  <c:v>12.15</c:v>
                </c:pt>
                <c:pt idx="487">
                  <c:v>12.175000000000001</c:v>
                </c:pt>
                <c:pt idx="488">
                  <c:v>12.2</c:v>
                </c:pt>
                <c:pt idx="489">
                  <c:v>12.225</c:v>
                </c:pt>
                <c:pt idx="490">
                  <c:v>12.25</c:v>
                </c:pt>
                <c:pt idx="491">
                  <c:v>12.275</c:v>
                </c:pt>
                <c:pt idx="492">
                  <c:v>12.3</c:v>
                </c:pt>
                <c:pt idx="493">
                  <c:v>12.324999999999999</c:v>
                </c:pt>
                <c:pt idx="494">
                  <c:v>12.35</c:v>
                </c:pt>
                <c:pt idx="495">
                  <c:v>12.375</c:v>
                </c:pt>
                <c:pt idx="496">
                  <c:v>12.4</c:v>
                </c:pt>
                <c:pt idx="497">
                  <c:v>12.425000000000001</c:v>
                </c:pt>
                <c:pt idx="498">
                  <c:v>12.45</c:v>
                </c:pt>
                <c:pt idx="499">
                  <c:v>12.475</c:v>
                </c:pt>
                <c:pt idx="500">
                  <c:v>12.5</c:v>
                </c:pt>
                <c:pt idx="501">
                  <c:v>12.525</c:v>
                </c:pt>
                <c:pt idx="502">
                  <c:v>12.55</c:v>
                </c:pt>
                <c:pt idx="503">
                  <c:v>12.574999999999999</c:v>
                </c:pt>
                <c:pt idx="504">
                  <c:v>12.6</c:v>
                </c:pt>
                <c:pt idx="505">
                  <c:v>12.625</c:v>
                </c:pt>
                <c:pt idx="506">
                  <c:v>12.65</c:v>
                </c:pt>
                <c:pt idx="507">
                  <c:v>12.675000000000001</c:v>
                </c:pt>
                <c:pt idx="508">
                  <c:v>12.7</c:v>
                </c:pt>
                <c:pt idx="509">
                  <c:v>12.725</c:v>
                </c:pt>
                <c:pt idx="510">
                  <c:v>12.75</c:v>
                </c:pt>
                <c:pt idx="511">
                  <c:v>12.775</c:v>
                </c:pt>
                <c:pt idx="512">
                  <c:v>12.8</c:v>
                </c:pt>
                <c:pt idx="513">
                  <c:v>12.824999999999999</c:v>
                </c:pt>
                <c:pt idx="514">
                  <c:v>12.85</c:v>
                </c:pt>
                <c:pt idx="515">
                  <c:v>12.875</c:v>
                </c:pt>
                <c:pt idx="516">
                  <c:v>12.9</c:v>
                </c:pt>
                <c:pt idx="517">
                  <c:v>12.925000000000001</c:v>
                </c:pt>
                <c:pt idx="518">
                  <c:v>12.95</c:v>
                </c:pt>
                <c:pt idx="519">
                  <c:v>12.975</c:v>
                </c:pt>
                <c:pt idx="520">
                  <c:v>13</c:v>
                </c:pt>
                <c:pt idx="521">
                  <c:v>13.025</c:v>
                </c:pt>
                <c:pt idx="522">
                  <c:v>13.05</c:v>
                </c:pt>
                <c:pt idx="523">
                  <c:v>13.074999999999999</c:v>
                </c:pt>
                <c:pt idx="524">
                  <c:v>13.1</c:v>
                </c:pt>
                <c:pt idx="525">
                  <c:v>13.125</c:v>
                </c:pt>
                <c:pt idx="526">
                  <c:v>13.15</c:v>
                </c:pt>
                <c:pt idx="527">
                  <c:v>13.175000000000001</c:v>
                </c:pt>
                <c:pt idx="528">
                  <c:v>13.2</c:v>
                </c:pt>
                <c:pt idx="529">
                  <c:v>13.225</c:v>
                </c:pt>
                <c:pt idx="530">
                  <c:v>13.25</c:v>
                </c:pt>
                <c:pt idx="531">
                  <c:v>13.275</c:v>
                </c:pt>
                <c:pt idx="532">
                  <c:v>13.3</c:v>
                </c:pt>
                <c:pt idx="533">
                  <c:v>13.324999999999999</c:v>
                </c:pt>
                <c:pt idx="534">
                  <c:v>13.35</c:v>
                </c:pt>
                <c:pt idx="535">
                  <c:v>13.375</c:v>
                </c:pt>
                <c:pt idx="536">
                  <c:v>13.4</c:v>
                </c:pt>
                <c:pt idx="537">
                  <c:v>13.425000000000001</c:v>
                </c:pt>
                <c:pt idx="538">
                  <c:v>13.45</c:v>
                </c:pt>
                <c:pt idx="539">
                  <c:v>13.475</c:v>
                </c:pt>
                <c:pt idx="540">
                  <c:v>13.5</c:v>
                </c:pt>
                <c:pt idx="541">
                  <c:v>13.525</c:v>
                </c:pt>
                <c:pt idx="542">
                  <c:v>13.55</c:v>
                </c:pt>
                <c:pt idx="543">
                  <c:v>13.574999999999999</c:v>
                </c:pt>
                <c:pt idx="544">
                  <c:v>13.6</c:v>
                </c:pt>
                <c:pt idx="545">
                  <c:v>13.625</c:v>
                </c:pt>
                <c:pt idx="546">
                  <c:v>13.65</c:v>
                </c:pt>
                <c:pt idx="547">
                  <c:v>13.675000000000001</c:v>
                </c:pt>
                <c:pt idx="548">
                  <c:v>13.7</c:v>
                </c:pt>
                <c:pt idx="549">
                  <c:v>13.725</c:v>
                </c:pt>
                <c:pt idx="550">
                  <c:v>13.75</c:v>
                </c:pt>
                <c:pt idx="551">
                  <c:v>13.775</c:v>
                </c:pt>
                <c:pt idx="552">
                  <c:v>13.8</c:v>
                </c:pt>
                <c:pt idx="553">
                  <c:v>13.824999999999999</c:v>
                </c:pt>
                <c:pt idx="554">
                  <c:v>13.85</c:v>
                </c:pt>
                <c:pt idx="555">
                  <c:v>13.875</c:v>
                </c:pt>
                <c:pt idx="556">
                  <c:v>13.9</c:v>
                </c:pt>
                <c:pt idx="557">
                  <c:v>13.925000000000001</c:v>
                </c:pt>
                <c:pt idx="558">
                  <c:v>13.95</c:v>
                </c:pt>
                <c:pt idx="559">
                  <c:v>13.975</c:v>
                </c:pt>
                <c:pt idx="560">
                  <c:v>14</c:v>
                </c:pt>
                <c:pt idx="561">
                  <c:v>14.025</c:v>
                </c:pt>
                <c:pt idx="562">
                  <c:v>14.05</c:v>
                </c:pt>
                <c:pt idx="563">
                  <c:v>14.074999999999999</c:v>
                </c:pt>
                <c:pt idx="564">
                  <c:v>14.1</c:v>
                </c:pt>
                <c:pt idx="565">
                  <c:v>14.125</c:v>
                </c:pt>
                <c:pt idx="566">
                  <c:v>14.15</c:v>
                </c:pt>
                <c:pt idx="567">
                  <c:v>14.175000000000001</c:v>
                </c:pt>
                <c:pt idx="568">
                  <c:v>14.2</c:v>
                </c:pt>
                <c:pt idx="569">
                  <c:v>14.225</c:v>
                </c:pt>
                <c:pt idx="570">
                  <c:v>14.25</c:v>
                </c:pt>
                <c:pt idx="571">
                  <c:v>14.275</c:v>
                </c:pt>
                <c:pt idx="572">
                  <c:v>14.3</c:v>
                </c:pt>
                <c:pt idx="573">
                  <c:v>14.324999999999999</c:v>
                </c:pt>
                <c:pt idx="574">
                  <c:v>14.35</c:v>
                </c:pt>
                <c:pt idx="575">
                  <c:v>14.375</c:v>
                </c:pt>
                <c:pt idx="576">
                  <c:v>14.4</c:v>
                </c:pt>
                <c:pt idx="577">
                  <c:v>14.425000000000001</c:v>
                </c:pt>
                <c:pt idx="578">
                  <c:v>14.45</c:v>
                </c:pt>
                <c:pt idx="579">
                  <c:v>14.475</c:v>
                </c:pt>
                <c:pt idx="580">
                  <c:v>14.5</c:v>
                </c:pt>
                <c:pt idx="581">
                  <c:v>14.525</c:v>
                </c:pt>
                <c:pt idx="582">
                  <c:v>14.55</c:v>
                </c:pt>
                <c:pt idx="583">
                  <c:v>14.574999999999999</c:v>
                </c:pt>
                <c:pt idx="584">
                  <c:v>14.6</c:v>
                </c:pt>
                <c:pt idx="585">
                  <c:v>14.625</c:v>
                </c:pt>
                <c:pt idx="586">
                  <c:v>14.65</c:v>
                </c:pt>
                <c:pt idx="587">
                  <c:v>14.675000000000001</c:v>
                </c:pt>
                <c:pt idx="588">
                  <c:v>14.7</c:v>
                </c:pt>
                <c:pt idx="589">
                  <c:v>14.725</c:v>
                </c:pt>
                <c:pt idx="590">
                  <c:v>14.75</c:v>
                </c:pt>
                <c:pt idx="591">
                  <c:v>14.775</c:v>
                </c:pt>
                <c:pt idx="592">
                  <c:v>14.8</c:v>
                </c:pt>
                <c:pt idx="593">
                  <c:v>14.824999999999999</c:v>
                </c:pt>
                <c:pt idx="594">
                  <c:v>14.85</c:v>
                </c:pt>
                <c:pt idx="595">
                  <c:v>14.875</c:v>
                </c:pt>
                <c:pt idx="596">
                  <c:v>14.9</c:v>
                </c:pt>
                <c:pt idx="597">
                  <c:v>14.925000000000001</c:v>
                </c:pt>
                <c:pt idx="598">
                  <c:v>14.95</c:v>
                </c:pt>
                <c:pt idx="599">
                  <c:v>14.975</c:v>
                </c:pt>
                <c:pt idx="600">
                  <c:v>15</c:v>
                </c:pt>
                <c:pt idx="601">
                  <c:v>15.025</c:v>
                </c:pt>
                <c:pt idx="602">
                  <c:v>15.05</c:v>
                </c:pt>
                <c:pt idx="603">
                  <c:v>15.074999999999999</c:v>
                </c:pt>
                <c:pt idx="604">
                  <c:v>15.1</c:v>
                </c:pt>
                <c:pt idx="605">
                  <c:v>15.125</c:v>
                </c:pt>
                <c:pt idx="606">
                  <c:v>15.15</c:v>
                </c:pt>
                <c:pt idx="607">
                  <c:v>15.175000000000001</c:v>
                </c:pt>
                <c:pt idx="608">
                  <c:v>15.2</c:v>
                </c:pt>
                <c:pt idx="609">
                  <c:v>15.225</c:v>
                </c:pt>
                <c:pt idx="610">
                  <c:v>15.25</c:v>
                </c:pt>
                <c:pt idx="611">
                  <c:v>15.275</c:v>
                </c:pt>
                <c:pt idx="612">
                  <c:v>15.3</c:v>
                </c:pt>
                <c:pt idx="613">
                  <c:v>15.324999999999999</c:v>
                </c:pt>
                <c:pt idx="614">
                  <c:v>15.35</c:v>
                </c:pt>
                <c:pt idx="615">
                  <c:v>15.375</c:v>
                </c:pt>
                <c:pt idx="616">
                  <c:v>15.4</c:v>
                </c:pt>
                <c:pt idx="617">
                  <c:v>15.425000000000001</c:v>
                </c:pt>
                <c:pt idx="618">
                  <c:v>15.45</c:v>
                </c:pt>
                <c:pt idx="619">
                  <c:v>15.475</c:v>
                </c:pt>
                <c:pt idx="620">
                  <c:v>15.5</c:v>
                </c:pt>
                <c:pt idx="621">
                  <c:v>15.525</c:v>
                </c:pt>
                <c:pt idx="622">
                  <c:v>15.55</c:v>
                </c:pt>
                <c:pt idx="623">
                  <c:v>15.574999999999999</c:v>
                </c:pt>
                <c:pt idx="624">
                  <c:v>15.6</c:v>
                </c:pt>
                <c:pt idx="625">
                  <c:v>15.625</c:v>
                </c:pt>
                <c:pt idx="626">
                  <c:v>15.65</c:v>
                </c:pt>
                <c:pt idx="627">
                  <c:v>15.675000000000001</c:v>
                </c:pt>
                <c:pt idx="628">
                  <c:v>15.7</c:v>
                </c:pt>
                <c:pt idx="629">
                  <c:v>15.725</c:v>
                </c:pt>
                <c:pt idx="630">
                  <c:v>15.75</c:v>
                </c:pt>
                <c:pt idx="631">
                  <c:v>15.775</c:v>
                </c:pt>
                <c:pt idx="632">
                  <c:v>15.8</c:v>
                </c:pt>
                <c:pt idx="633">
                  <c:v>15.824999999999999</c:v>
                </c:pt>
                <c:pt idx="634">
                  <c:v>15.85</c:v>
                </c:pt>
                <c:pt idx="635">
                  <c:v>15.875</c:v>
                </c:pt>
                <c:pt idx="636">
                  <c:v>15.9</c:v>
                </c:pt>
                <c:pt idx="637">
                  <c:v>15.925000000000001</c:v>
                </c:pt>
                <c:pt idx="638">
                  <c:v>15.95</c:v>
                </c:pt>
                <c:pt idx="639">
                  <c:v>15.975</c:v>
                </c:pt>
                <c:pt idx="640">
                  <c:v>16</c:v>
                </c:pt>
                <c:pt idx="641">
                  <c:v>16.024999999999999</c:v>
                </c:pt>
                <c:pt idx="642">
                  <c:v>16.05</c:v>
                </c:pt>
                <c:pt idx="643">
                  <c:v>16.074999999999999</c:v>
                </c:pt>
                <c:pt idx="644">
                  <c:v>16.100000000000001</c:v>
                </c:pt>
                <c:pt idx="645">
                  <c:v>16.125</c:v>
                </c:pt>
                <c:pt idx="646">
                  <c:v>16.149999999999999</c:v>
                </c:pt>
                <c:pt idx="647">
                  <c:v>16.175000000000001</c:v>
                </c:pt>
                <c:pt idx="648">
                  <c:v>16.2</c:v>
                </c:pt>
                <c:pt idx="649">
                  <c:v>16.225000000000001</c:v>
                </c:pt>
                <c:pt idx="650">
                  <c:v>16.25</c:v>
                </c:pt>
                <c:pt idx="651">
                  <c:v>16.274999999999999</c:v>
                </c:pt>
                <c:pt idx="652">
                  <c:v>16.3</c:v>
                </c:pt>
                <c:pt idx="653">
                  <c:v>16.324999999999999</c:v>
                </c:pt>
                <c:pt idx="654">
                  <c:v>16.350000000000001</c:v>
                </c:pt>
                <c:pt idx="655">
                  <c:v>16.375</c:v>
                </c:pt>
                <c:pt idx="656">
                  <c:v>16.399999999999999</c:v>
                </c:pt>
                <c:pt idx="657">
                  <c:v>16.425000000000001</c:v>
                </c:pt>
                <c:pt idx="658">
                  <c:v>16.45</c:v>
                </c:pt>
                <c:pt idx="659">
                  <c:v>16.475000000000001</c:v>
                </c:pt>
                <c:pt idx="660">
                  <c:v>16.5</c:v>
                </c:pt>
                <c:pt idx="661">
                  <c:v>16.524999999999999</c:v>
                </c:pt>
                <c:pt idx="662">
                  <c:v>16.55</c:v>
                </c:pt>
                <c:pt idx="663">
                  <c:v>16.574999999999999</c:v>
                </c:pt>
                <c:pt idx="664">
                  <c:v>16.600000000000001</c:v>
                </c:pt>
                <c:pt idx="665">
                  <c:v>16.625</c:v>
                </c:pt>
                <c:pt idx="666">
                  <c:v>16.649999999999999</c:v>
                </c:pt>
                <c:pt idx="667">
                  <c:v>16.675000000000001</c:v>
                </c:pt>
                <c:pt idx="668">
                  <c:v>16.7</c:v>
                </c:pt>
                <c:pt idx="669">
                  <c:v>16.725000000000001</c:v>
                </c:pt>
                <c:pt idx="670">
                  <c:v>16.75</c:v>
                </c:pt>
                <c:pt idx="671">
                  <c:v>16.774999999999999</c:v>
                </c:pt>
                <c:pt idx="672">
                  <c:v>16.8</c:v>
                </c:pt>
                <c:pt idx="673">
                  <c:v>16.824999999999999</c:v>
                </c:pt>
                <c:pt idx="674">
                  <c:v>16.850000000000001</c:v>
                </c:pt>
                <c:pt idx="675">
                  <c:v>16.875</c:v>
                </c:pt>
                <c:pt idx="676">
                  <c:v>16.899999999999999</c:v>
                </c:pt>
                <c:pt idx="677">
                  <c:v>16.925000000000001</c:v>
                </c:pt>
                <c:pt idx="678">
                  <c:v>16.95</c:v>
                </c:pt>
                <c:pt idx="679">
                  <c:v>16.975000000000001</c:v>
                </c:pt>
                <c:pt idx="680">
                  <c:v>17</c:v>
                </c:pt>
                <c:pt idx="681">
                  <c:v>17.024999999999999</c:v>
                </c:pt>
                <c:pt idx="682">
                  <c:v>17.05</c:v>
                </c:pt>
                <c:pt idx="683">
                  <c:v>17.074999999999999</c:v>
                </c:pt>
                <c:pt idx="684">
                  <c:v>17.100000000000001</c:v>
                </c:pt>
                <c:pt idx="685">
                  <c:v>17.125</c:v>
                </c:pt>
                <c:pt idx="686">
                  <c:v>17.149999999999999</c:v>
                </c:pt>
                <c:pt idx="687">
                  <c:v>17.175000000000001</c:v>
                </c:pt>
                <c:pt idx="688">
                  <c:v>17.2</c:v>
                </c:pt>
                <c:pt idx="689">
                  <c:v>17.225000000000001</c:v>
                </c:pt>
                <c:pt idx="690">
                  <c:v>17.25</c:v>
                </c:pt>
                <c:pt idx="691">
                  <c:v>17.274999999999999</c:v>
                </c:pt>
                <c:pt idx="692">
                  <c:v>17.3</c:v>
                </c:pt>
                <c:pt idx="693">
                  <c:v>17.324999999999999</c:v>
                </c:pt>
                <c:pt idx="694">
                  <c:v>17.350000000000001</c:v>
                </c:pt>
                <c:pt idx="695">
                  <c:v>17.375</c:v>
                </c:pt>
                <c:pt idx="696">
                  <c:v>17.399999999999999</c:v>
                </c:pt>
                <c:pt idx="697">
                  <c:v>17.425000000000001</c:v>
                </c:pt>
                <c:pt idx="698">
                  <c:v>17.45</c:v>
                </c:pt>
                <c:pt idx="699">
                  <c:v>17.475000000000001</c:v>
                </c:pt>
                <c:pt idx="700">
                  <c:v>17.5</c:v>
                </c:pt>
                <c:pt idx="701">
                  <c:v>17.524999999999999</c:v>
                </c:pt>
                <c:pt idx="702">
                  <c:v>17.55</c:v>
                </c:pt>
                <c:pt idx="703">
                  <c:v>17.574999999999999</c:v>
                </c:pt>
                <c:pt idx="704">
                  <c:v>17.600000000000001</c:v>
                </c:pt>
                <c:pt idx="705">
                  <c:v>17.625</c:v>
                </c:pt>
                <c:pt idx="706">
                  <c:v>17.649999999999999</c:v>
                </c:pt>
                <c:pt idx="707">
                  <c:v>17.675000000000001</c:v>
                </c:pt>
                <c:pt idx="708">
                  <c:v>17.7</c:v>
                </c:pt>
                <c:pt idx="709">
                  <c:v>17.725000000000001</c:v>
                </c:pt>
                <c:pt idx="710">
                  <c:v>17.75</c:v>
                </c:pt>
                <c:pt idx="711">
                  <c:v>17.774999999999999</c:v>
                </c:pt>
                <c:pt idx="712">
                  <c:v>17.8</c:v>
                </c:pt>
                <c:pt idx="713">
                  <c:v>17.824999999999999</c:v>
                </c:pt>
                <c:pt idx="714">
                  <c:v>17.850000000000001</c:v>
                </c:pt>
                <c:pt idx="715">
                  <c:v>17.875</c:v>
                </c:pt>
                <c:pt idx="716">
                  <c:v>17.899999999999999</c:v>
                </c:pt>
                <c:pt idx="717">
                  <c:v>17.925000000000001</c:v>
                </c:pt>
                <c:pt idx="718">
                  <c:v>17.95</c:v>
                </c:pt>
                <c:pt idx="719">
                  <c:v>17.975000000000001</c:v>
                </c:pt>
                <c:pt idx="720">
                  <c:v>18</c:v>
                </c:pt>
                <c:pt idx="721">
                  <c:v>18.024999999999999</c:v>
                </c:pt>
                <c:pt idx="722">
                  <c:v>18.05</c:v>
                </c:pt>
                <c:pt idx="723">
                  <c:v>18.074999999999999</c:v>
                </c:pt>
                <c:pt idx="724">
                  <c:v>18.100000000000001</c:v>
                </c:pt>
                <c:pt idx="725">
                  <c:v>18.125</c:v>
                </c:pt>
                <c:pt idx="726">
                  <c:v>18.149999999999999</c:v>
                </c:pt>
                <c:pt idx="727">
                  <c:v>18.175000000000001</c:v>
                </c:pt>
                <c:pt idx="728">
                  <c:v>18.2</c:v>
                </c:pt>
                <c:pt idx="729">
                  <c:v>18.225000000000001</c:v>
                </c:pt>
                <c:pt idx="730">
                  <c:v>18.25</c:v>
                </c:pt>
                <c:pt idx="731">
                  <c:v>18.274999999999999</c:v>
                </c:pt>
                <c:pt idx="732">
                  <c:v>18.3</c:v>
                </c:pt>
                <c:pt idx="733">
                  <c:v>18.324999999999999</c:v>
                </c:pt>
                <c:pt idx="734">
                  <c:v>18.350000000000001</c:v>
                </c:pt>
                <c:pt idx="735">
                  <c:v>18.375</c:v>
                </c:pt>
                <c:pt idx="736">
                  <c:v>18.399999999999999</c:v>
                </c:pt>
                <c:pt idx="737">
                  <c:v>18.425000000000001</c:v>
                </c:pt>
                <c:pt idx="738">
                  <c:v>18.45</c:v>
                </c:pt>
                <c:pt idx="739">
                  <c:v>18.475000000000001</c:v>
                </c:pt>
                <c:pt idx="740">
                  <c:v>18.5</c:v>
                </c:pt>
                <c:pt idx="741">
                  <c:v>18.524999999999999</c:v>
                </c:pt>
                <c:pt idx="742">
                  <c:v>18.55</c:v>
                </c:pt>
                <c:pt idx="743">
                  <c:v>18.574999999999999</c:v>
                </c:pt>
                <c:pt idx="744">
                  <c:v>18.600000000000001</c:v>
                </c:pt>
                <c:pt idx="745">
                  <c:v>18.625</c:v>
                </c:pt>
                <c:pt idx="746">
                  <c:v>18.649999999999999</c:v>
                </c:pt>
                <c:pt idx="747">
                  <c:v>18.675000000000001</c:v>
                </c:pt>
                <c:pt idx="748">
                  <c:v>18.7</c:v>
                </c:pt>
                <c:pt idx="749">
                  <c:v>18.725000000000001</c:v>
                </c:pt>
                <c:pt idx="750">
                  <c:v>18.75</c:v>
                </c:pt>
                <c:pt idx="751">
                  <c:v>18.774999999999999</c:v>
                </c:pt>
                <c:pt idx="752">
                  <c:v>18.8</c:v>
                </c:pt>
                <c:pt idx="753">
                  <c:v>18.824999999999999</c:v>
                </c:pt>
                <c:pt idx="754">
                  <c:v>18.850000000000001</c:v>
                </c:pt>
                <c:pt idx="755">
                  <c:v>18.875</c:v>
                </c:pt>
                <c:pt idx="756">
                  <c:v>18.899999999999999</c:v>
                </c:pt>
                <c:pt idx="757">
                  <c:v>18.925000000000001</c:v>
                </c:pt>
                <c:pt idx="758">
                  <c:v>18.95</c:v>
                </c:pt>
                <c:pt idx="759">
                  <c:v>18.975000000000001</c:v>
                </c:pt>
                <c:pt idx="760">
                  <c:v>19</c:v>
                </c:pt>
                <c:pt idx="761">
                  <c:v>19.024999999999999</c:v>
                </c:pt>
                <c:pt idx="762">
                  <c:v>19.05</c:v>
                </c:pt>
                <c:pt idx="763">
                  <c:v>19.074999999999999</c:v>
                </c:pt>
                <c:pt idx="764">
                  <c:v>19.100000000000001</c:v>
                </c:pt>
                <c:pt idx="765">
                  <c:v>19.125</c:v>
                </c:pt>
                <c:pt idx="766">
                  <c:v>19.149999999999999</c:v>
                </c:pt>
                <c:pt idx="767">
                  <c:v>19.175000000000001</c:v>
                </c:pt>
                <c:pt idx="768">
                  <c:v>19.2</c:v>
                </c:pt>
                <c:pt idx="769">
                  <c:v>19.225000000000001</c:v>
                </c:pt>
                <c:pt idx="770">
                  <c:v>19.25</c:v>
                </c:pt>
                <c:pt idx="771">
                  <c:v>19.274999999999999</c:v>
                </c:pt>
                <c:pt idx="772">
                  <c:v>19.3</c:v>
                </c:pt>
                <c:pt idx="773">
                  <c:v>19.324999999999999</c:v>
                </c:pt>
                <c:pt idx="774">
                  <c:v>19.350000000000001</c:v>
                </c:pt>
                <c:pt idx="775">
                  <c:v>19.375</c:v>
                </c:pt>
                <c:pt idx="776">
                  <c:v>19.399999999999999</c:v>
                </c:pt>
                <c:pt idx="777">
                  <c:v>19.425000000000001</c:v>
                </c:pt>
                <c:pt idx="778">
                  <c:v>19.45</c:v>
                </c:pt>
                <c:pt idx="779">
                  <c:v>19.475000000000001</c:v>
                </c:pt>
                <c:pt idx="780">
                  <c:v>19.5</c:v>
                </c:pt>
                <c:pt idx="781">
                  <c:v>19.524999999999999</c:v>
                </c:pt>
                <c:pt idx="782">
                  <c:v>19.55</c:v>
                </c:pt>
                <c:pt idx="783">
                  <c:v>19.574999999999999</c:v>
                </c:pt>
                <c:pt idx="784">
                  <c:v>19.600000000000001</c:v>
                </c:pt>
                <c:pt idx="785">
                  <c:v>19.625</c:v>
                </c:pt>
                <c:pt idx="786">
                  <c:v>19.649999999999999</c:v>
                </c:pt>
                <c:pt idx="787">
                  <c:v>19.675000000000001</c:v>
                </c:pt>
                <c:pt idx="788">
                  <c:v>19.7</c:v>
                </c:pt>
                <c:pt idx="789">
                  <c:v>19.725000000000001</c:v>
                </c:pt>
                <c:pt idx="790">
                  <c:v>19.75</c:v>
                </c:pt>
                <c:pt idx="791">
                  <c:v>19.774999999999999</c:v>
                </c:pt>
                <c:pt idx="792">
                  <c:v>19.8</c:v>
                </c:pt>
                <c:pt idx="793">
                  <c:v>19.824999999999999</c:v>
                </c:pt>
                <c:pt idx="794">
                  <c:v>19.850000000000001</c:v>
                </c:pt>
                <c:pt idx="795">
                  <c:v>19.875</c:v>
                </c:pt>
                <c:pt idx="796">
                  <c:v>19.899999999999999</c:v>
                </c:pt>
                <c:pt idx="797">
                  <c:v>19.925000000000001</c:v>
                </c:pt>
                <c:pt idx="798">
                  <c:v>19.95</c:v>
                </c:pt>
                <c:pt idx="799">
                  <c:v>19.975000000000001</c:v>
                </c:pt>
                <c:pt idx="800">
                  <c:v>20</c:v>
                </c:pt>
                <c:pt idx="801">
                  <c:v>20.024999999999999</c:v>
                </c:pt>
                <c:pt idx="802">
                  <c:v>20.05</c:v>
                </c:pt>
                <c:pt idx="803">
                  <c:v>20.074999999999999</c:v>
                </c:pt>
                <c:pt idx="804">
                  <c:v>20.100000000000001</c:v>
                </c:pt>
                <c:pt idx="805">
                  <c:v>20.125</c:v>
                </c:pt>
                <c:pt idx="806">
                  <c:v>20.149999999999999</c:v>
                </c:pt>
                <c:pt idx="807">
                  <c:v>20.175000000000001</c:v>
                </c:pt>
                <c:pt idx="808">
                  <c:v>20.2</c:v>
                </c:pt>
                <c:pt idx="809">
                  <c:v>20.225000000000001</c:v>
                </c:pt>
                <c:pt idx="810">
                  <c:v>20.25</c:v>
                </c:pt>
                <c:pt idx="811">
                  <c:v>20.274999999999999</c:v>
                </c:pt>
                <c:pt idx="812">
                  <c:v>20.3</c:v>
                </c:pt>
                <c:pt idx="813">
                  <c:v>20.324999999999999</c:v>
                </c:pt>
                <c:pt idx="814">
                  <c:v>20.350000000000001</c:v>
                </c:pt>
                <c:pt idx="815">
                  <c:v>20.375</c:v>
                </c:pt>
                <c:pt idx="816">
                  <c:v>20.399999999999999</c:v>
                </c:pt>
                <c:pt idx="817">
                  <c:v>20.425000000000001</c:v>
                </c:pt>
                <c:pt idx="818">
                  <c:v>20.45</c:v>
                </c:pt>
                <c:pt idx="819">
                  <c:v>20.475000000000001</c:v>
                </c:pt>
                <c:pt idx="820">
                  <c:v>20.5</c:v>
                </c:pt>
                <c:pt idx="821">
                  <c:v>20.524999999999999</c:v>
                </c:pt>
                <c:pt idx="822">
                  <c:v>20.55</c:v>
                </c:pt>
                <c:pt idx="823">
                  <c:v>20.574999999999999</c:v>
                </c:pt>
                <c:pt idx="824">
                  <c:v>20.6</c:v>
                </c:pt>
                <c:pt idx="825">
                  <c:v>20.625</c:v>
                </c:pt>
                <c:pt idx="826">
                  <c:v>20.65</c:v>
                </c:pt>
                <c:pt idx="827">
                  <c:v>20.675000000000001</c:v>
                </c:pt>
                <c:pt idx="828">
                  <c:v>20.7</c:v>
                </c:pt>
                <c:pt idx="829">
                  <c:v>20.725000000000001</c:v>
                </c:pt>
                <c:pt idx="830">
                  <c:v>20.75</c:v>
                </c:pt>
                <c:pt idx="831">
                  <c:v>20.774999999999999</c:v>
                </c:pt>
                <c:pt idx="832">
                  <c:v>20.8</c:v>
                </c:pt>
                <c:pt idx="833">
                  <c:v>20.824999999999999</c:v>
                </c:pt>
                <c:pt idx="834">
                  <c:v>20.85</c:v>
                </c:pt>
                <c:pt idx="835">
                  <c:v>20.875</c:v>
                </c:pt>
                <c:pt idx="836">
                  <c:v>20.9</c:v>
                </c:pt>
                <c:pt idx="837">
                  <c:v>20.925000000000001</c:v>
                </c:pt>
                <c:pt idx="838">
                  <c:v>20.95</c:v>
                </c:pt>
                <c:pt idx="839">
                  <c:v>20.975000000000001</c:v>
                </c:pt>
                <c:pt idx="840">
                  <c:v>21</c:v>
                </c:pt>
                <c:pt idx="841">
                  <c:v>21.024999999999999</c:v>
                </c:pt>
                <c:pt idx="842">
                  <c:v>21.05</c:v>
                </c:pt>
                <c:pt idx="843">
                  <c:v>21.074999999999999</c:v>
                </c:pt>
                <c:pt idx="844">
                  <c:v>21.1</c:v>
                </c:pt>
                <c:pt idx="845">
                  <c:v>21.125</c:v>
                </c:pt>
                <c:pt idx="846">
                  <c:v>21.15</c:v>
                </c:pt>
                <c:pt idx="847">
                  <c:v>21.175000000000001</c:v>
                </c:pt>
                <c:pt idx="848">
                  <c:v>21.2</c:v>
                </c:pt>
                <c:pt idx="849">
                  <c:v>21.225000000000001</c:v>
                </c:pt>
                <c:pt idx="850">
                  <c:v>21.25</c:v>
                </c:pt>
                <c:pt idx="851">
                  <c:v>21.274999999999999</c:v>
                </c:pt>
                <c:pt idx="852">
                  <c:v>21.3</c:v>
                </c:pt>
                <c:pt idx="853">
                  <c:v>21.324999999999999</c:v>
                </c:pt>
                <c:pt idx="854">
                  <c:v>21.35</c:v>
                </c:pt>
                <c:pt idx="855">
                  <c:v>21.375</c:v>
                </c:pt>
                <c:pt idx="856">
                  <c:v>21.4</c:v>
                </c:pt>
                <c:pt idx="857">
                  <c:v>21.425000000000001</c:v>
                </c:pt>
                <c:pt idx="858">
                  <c:v>21.45</c:v>
                </c:pt>
                <c:pt idx="859">
                  <c:v>21.475000000000001</c:v>
                </c:pt>
                <c:pt idx="860">
                  <c:v>21.5</c:v>
                </c:pt>
                <c:pt idx="861">
                  <c:v>21.524999999999999</c:v>
                </c:pt>
                <c:pt idx="862">
                  <c:v>21.55</c:v>
                </c:pt>
                <c:pt idx="863">
                  <c:v>21.574999999999999</c:v>
                </c:pt>
                <c:pt idx="864">
                  <c:v>21.6</c:v>
                </c:pt>
                <c:pt idx="865">
                  <c:v>21.625</c:v>
                </c:pt>
                <c:pt idx="866">
                  <c:v>21.65</c:v>
                </c:pt>
                <c:pt idx="867">
                  <c:v>21.675000000000001</c:v>
                </c:pt>
                <c:pt idx="868">
                  <c:v>21.7</c:v>
                </c:pt>
                <c:pt idx="869">
                  <c:v>21.725000000000001</c:v>
                </c:pt>
                <c:pt idx="870">
                  <c:v>21.75</c:v>
                </c:pt>
                <c:pt idx="871">
                  <c:v>21.774999999999999</c:v>
                </c:pt>
                <c:pt idx="872">
                  <c:v>21.8</c:v>
                </c:pt>
                <c:pt idx="873">
                  <c:v>21.824999999999999</c:v>
                </c:pt>
                <c:pt idx="874">
                  <c:v>21.85</c:v>
                </c:pt>
                <c:pt idx="875">
                  <c:v>21.875</c:v>
                </c:pt>
                <c:pt idx="876">
                  <c:v>21.9</c:v>
                </c:pt>
                <c:pt idx="877">
                  <c:v>21.925000000000001</c:v>
                </c:pt>
                <c:pt idx="878">
                  <c:v>21.95</c:v>
                </c:pt>
                <c:pt idx="879">
                  <c:v>21.975000000000001</c:v>
                </c:pt>
                <c:pt idx="880">
                  <c:v>22</c:v>
                </c:pt>
                <c:pt idx="881">
                  <c:v>22.024999999999999</c:v>
                </c:pt>
                <c:pt idx="882">
                  <c:v>22.05</c:v>
                </c:pt>
                <c:pt idx="883">
                  <c:v>22.074999999999999</c:v>
                </c:pt>
                <c:pt idx="884">
                  <c:v>22.1</c:v>
                </c:pt>
                <c:pt idx="885">
                  <c:v>22.125</c:v>
                </c:pt>
                <c:pt idx="886">
                  <c:v>22.15</c:v>
                </c:pt>
                <c:pt idx="887">
                  <c:v>22.175000000000001</c:v>
                </c:pt>
                <c:pt idx="888">
                  <c:v>22.2</c:v>
                </c:pt>
                <c:pt idx="889">
                  <c:v>22.225000000000001</c:v>
                </c:pt>
                <c:pt idx="890">
                  <c:v>22.25</c:v>
                </c:pt>
                <c:pt idx="891">
                  <c:v>22.274999999999999</c:v>
                </c:pt>
                <c:pt idx="892">
                  <c:v>22.3</c:v>
                </c:pt>
                <c:pt idx="893">
                  <c:v>22.324999999999999</c:v>
                </c:pt>
                <c:pt idx="894">
                  <c:v>22.35</c:v>
                </c:pt>
                <c:pt idx="895">
                  <c:v>22.375</c:v>
                </c:pt>
                <c:pt idx="896">
                  <c:v>22.4</c:v>
                </c:pt>
                <c:pt idx="897">
                  <c:v>22.425000000000001</c:v>
                </c:pt>
                <c:pt idx="898">
                  <c:v>22.45</c:v>
                </c:pt>
                <c:pt idx="899">
                  <c:v>22.475000000000001</c:v>
                </c:pt>
                <c:pt idx="900">
                  <c:v>22.5</c:v>
                </c:pt>
                <c:pt idx="901">
                  <c:v>22.524999999999999</c:v>
                </c:pt>
                <c:pt idx="902">
                  <c:v>22.55</c:v>
                </c:pt>
                <c:pt idx="903">
                  <c:v>22.574999999999999</c:v>
                </c:pt>
                <c:pt idx="904">
                  <c:v>22.6</c:v>
                </c:pt>
                <c:pt idx="905">
                  <c:v>22.625</c:v>
                </c:pt>
                <c:pt idx="906">
                  <c:v>22.65</c:v>
                </c:pt>
                <c:pt idx="907">
                  <c:v>22.675000000000001</c:v>
                </c:pt>
                <c:pt idx="908">
                  <c:v>22.7</c:v>
                </c:pt>
                <c:pt idx="909">
                  <c:v>22.725000000000001</c:v>
                </c:pt>
                <c:pt idx="910">
                  <c:v>22.75</c:v>
                </c:pt>
                <c:pt idx="911">
                  <c:v>22.774999999999999</c:v>
                </c:pt>
                <c:pt idx="912">
                  <c:v>22.8</c:v>
                </c:pt>
                <c:pt idx="913">
                  <c:v>22.824999999999999</c:v>
                </c:pt>
                <c:pt idx="914">
                  <c:v>22.85</c:v>
                </c:pt>
                <c:pt idx="915">
                  <c:v>22.875</c:v>
                </c:pt>
                <c:pt idx="916">
                  <c:v>22.9</c:v>
                </c:pt>
                <c:pt idx="917">
                  <c:v>22.925000000000001</c:v>
                </c:pt>
                <c:pt idx="918">
                  <c:v>22.95</c:v>
                </c:pt>
                <c:pt idx="919">
                  <c:v>22.975000000000001</c:v>
                </c:pt>
                <c:pt idx="920">
                  <c:v>23</c:v>
                </c:pt>
                <c:pt idx="921">
                  <c:v>23.024999999999999</c:v>
                </c:pt>
                <c:pt idx="922">
                  <c:v>23.05</c:v>
                </c:pt>
                <c:pt idx="923">
                  <c:v>23.074999999999999</c:v>
                </c:pt>
                <c:pt idx="924">
                  <c:v>23.1</c:v>
                </c:pt>
                <c:pt idx="925">
                  <c:v>23.125</c:v>
                </c:pt>
                <c:pt idx="926">
                  <c:v>23.15</c:v>
                </c:pt>
                <c:pt idx="927">
                  <c:v>23.175000000000001</c:v>
                </c:pt>
                <c:pt idx="928">
                  <c:v>23.2</c:v>
                </c:pt>
                <c:pt idx="929">
                  <c:v>23.225000000000001</c:v>
                </c:pt>
                <c:pt idx="930">
                  <c:v>23.25</c:v>
                </c:pt>
                <c:pt idx="931">
                  <c:v>23.274999999999999</c:v>
                </c:pt>
                <c:pt idx="932">
                  <c:v>23.3</c:v>
                </c:pt>
                <c:pt idx="933">
                  <c:v>23.324999999999999</c:v>
                </c:pt>
                <c:pt idx="934">
                  <c:v>23.35</c:v>
                </c:pt>
                <c:pt idx="935">
                  <c:v>23.375</c:v>
                </c:pt>
                <c:pt idx="936">
                  <c:v>23.4</c:v>
                </c:pt>
                <c:pt idx="937">
                  <c:v>23.425000000000001</c:v>
                </c:pt>
                <c:pt idx="938">
                  <c:v>23.45</c:v>
                </c:pt>
                <c:pt idx="939">
                  <c:v>23.475000000000001</c:v>
                </c:pt>
                <c:pt idx="940">
                  <c:v>23.5</c:v>
                </c:pt>
                <c:pt idx="941">
                  <c:v>23.524999999999999</c:v>
                </c:pt>
                <c:pt idx="942">
                  <c:v>23.55</c:v>
                </c:pt>
                <c:pt idx="943">
                  <c:v>23.574999999999999</c:v>
                </c:pt>
                <c:pt idx="944">
                  <c:v>23.6</c:v>
                </c:pt>
                <c:pt idx="945">
                  <c:v>23.625</c:v>
                </c:pt>
                <c:pt idx="946">
                  <c:v>23.65</c:v>
                </c:pt>
                <c:pt idx="947">
                  <c:v>23.675000000000001</c:v>
                </c:pt>
                <c:pt idx="948">
                  <c:v>23.7</c:v>
                </c:pt>
                <c:pt idx="949">
                  <c:v>23.725000000000001</c:v>
                </c:pt>
                <c:pt idx="950">
                  <c:v>23.75</c:v>
                </c:pt>
                <c:pt idx="951">
                  <c:v>23.774999999999999</c:v>
                </c:pt>
                <c:pt idx="952">
                  <c:v>23.8</c:v>
                </c:pt>
                <c:pt idx="953">
                  <c:v>23.824999999999999</c:v>
                </c:pt>
                <c:pt idx="954">
                  <c:v>23.85</c:v>
                </c:pt>
                <c:pt idx="955">
                  <c:v>23.875</c:v>
                </c:pt>
                <c:pt idx="956">
                  <c:v>23.9</c:v>
                </c:pt>
                <c:pt idx="957">
                  <c:v>23.925000000000001</c:v>
                </c:pt>
                <c:pt idx="958">
                  <c:v>23.95</c:v>
                </c:pt>
                <c:pt idx="959">
                  <c:v>23.975000000000001</c:v>
                </c:pt>
                <c:pt idx="960">
                  <c:v>24</c:v>
                </c:pt>
                <c:pt idx="961">
                  <c:v>24.024999999999999</c:v>
                </c:pt>
                <c:pt idx="962">
                  <c:v>24.05</c:v>
                </c:pt>
                <c:pt idx="963">
                  <c:v>24.074999999999999</c:v>
                </c:pt>
                <c:pt idx="964">
                  <c:v>24.1</c:v>
                </c:pt>
                <c:pt idx="965">
                  <c:v>24.125</c:v>
                </c:pt>
                <c:pt idx="966">
                  <c:v>24.15</c:v>
                </c:pt>
                <c:pt idx="967">
                  <c:v>24.175000000000001</c:v>
                </c:pt>
                <c:pt idx="968">
                  <c:v>24.2</c:v>
                </c:pt>
                <c:pt idx="969">
                  <c:v>24.225000000000001</c:v>
                </c:pt>
                <c:pt idx="970">
                  <c:v>24.25</c:v>
                </c:pt>
                <c:pt idx="971">
                  <c:v>24.274999999999999</c:v>
                </c:pt>
                <c:pt idx="972">
                  <c:v>24.3</c:v>
                </c:pt>
                <c:pt idx="973">
                  <c:v>24.324999999999999</c:v>
                </c:pt>
                <c:pt idx="974">
                  <c:v>24.35</c:v>
                </c:pt>
                <c:pt idx="975">
                  <c:v>24.375</c:v>
                </c:pt>
                <c:pt idx="976">
                  <c:v>24.4</c:v>
                </c:pt>
                <c:pt idx="977">
                  <c:v>24.425000000000001</c:v>
                </c:pt>
                <c:pt idx="978">
                  <c:v>24.45</c:v>
                </c:pt>
                <c:pt idx="979">
                  <c:v>24.475000000000001</c:v>
                </c:pt>
                <c:pt idx="980">
                  <c:v>24.5</c:v>
                </c:pt>
                <c:pt idx="981">
                  <c:v>24.524999999999999</c:v>
                </c:pt>
                <c:pt idx="982">
                  <c:v>24.55</c:v>
                </c:pt>
                <c:pt idx="983">
                  <c:v>24.574999999999999</c:v>
                </c:pt>
                <c:pt idx="984">
                  <c:v>24.6</c:v>
                </c:pt>
                <c:pt idx="985">
                  <c:v>24.625</c:v>
                </c:pt>
                <c:pt idx="986">
                  <c:v>24.65</c:v>
                </c:pt>
                <c:pt idx="987">
                  <c:v>24.675000000000001</c:v>
                </c:pt>
                <c:pt idx="988">
                  <c:v>24.7</c:v>
                </c:pt>
                <c:pt idx="989">
                  <c:v>24.725000000000001</c:v>
                </c:pt>
                <c:pt idx="990">
                  <c:v>24.75</c:v>
                </c:pt>
                <c:pt idx="991">
                  <c:v>24.774999999999999</c:v>
                </c:pt>
                <c:pt idx="992">
                  <c:v>24.8</c:v>
                </c:pt>
                <c:pt idx="993">
                  <c:v>24.824999999999999</c:v>
                </c:pt>
                <c:pt idx="994">
                  <c:v>24.85</c:v>
                </c:pt>
                <c:pt idx="995">
                  <c:v>24.875</c:v>
                </c:pt>
                <c:pt idx="996">
                  <c:v>24.9</c:v>
                </c:pt>
                <c:pt idx="997">
                  <c:v>24.925000000000001</c:v>
                </c:pt>
                <c:pt idx="998">
                  <c:v>24.95</c:v>
                </c:pt>
                <c:pt idx="999">
                  <c:v>24.975000000000001</c:v>
                </c:pt>
                <c:pt idx="1000">
                  <c:v>25</c:v>
                </c:pt>
                <c:pt idx="1001">
                  <c:v>25.024999999999999</c:v>
                </c:pt>
                <c:pt idx="1002">
                  <c:v>25.05</c:v>
                </c:pt>
                <c:pt idx="1003">
                  <c:v>25.074999999999999</c:v>
                </c:pt>
                <c:pt idx="1004">
                  <c:v>25.1</c:v>
                </c:pt>
                <c:pt idx="1005">
                  <c:v>25.125</c:v>
                </c:pt>
                <c:pt idx="1006">
                  <c:v>25.15</c:v>
                </c:pt>
                <c:pt idx="1007">
                  <c:v>25.175000000000001</c:v>
                </c:pt>
                <c:pt idx="1008">
                  <c:v>25.2</c:v>
                </c:pt>
                <c:pt idx="1009">
                  <c:v>25.225000000000001</c:v>
                </c:pt>
                <c:pt idx="1010">
                  <c:v>25.25</c:v>
                </c:pt>
                <c:pt idx="1011">
                  <c:v>25.274999999999999</c:v>
                </c:pt>
                <c:pt idx="1012">
                  <c:v>25.3</c:v>
                </c:pt>
                <c:pt idx="1013">
                  <c:v>25.324999999999999</c:v>
                </c:pt>
                <c:pt idx="1014">
                  <c:v>25.35</c:v>
                </c:pt>
                <c:pt idx="1015">
                  <c:v>25.375</c:v>
                </c:pt>
                <c:pt idx="1016">
                  <c:v>25.4</c:v>
                </c:pt>
                <c:pt idx="1017">
                  <c:v>25.425000000000001</c:v>
                </c:pt>
                <c:pt idx="1018">
                  <c:v>25.45</c:v>
                </c:pt>
                <c:pt idx="1019">
                  <c:v>25.475000000000001</c:v>
                </c:pt>
                <c:pt idx="1020">
                  <c:v>25.5</c:v>
                </c:pt>
                <c:pt idx="1021">
                  <c:v>25.524999999999999</c:v>
                </c:pt>
                <c:pt idx="1022">
                  <c:v>25.55</c:v>
                </c:pt>
                <c:pt idx="1023">
                  <c:v>25.574999999999999</c:v>
                </c:pt>
                <c:pt idx="1024">
                  <c:v>25.6</c:v>
                </c:pt>
                <c:pt idx="1025">
                  <c:v>25.625</c:v>
                </c:pt>
                <c:pt idx="1026">
                  <c:v>25.65</c:v>
                </c:pt>
                <c:pt idx="1027">
                  <c:v>25.675000000000001</c:v>
                </c:pt>
                <c:pt idx="1028">
                  <c:v>25.7</c:v>
                </c:pt>
                <c:pt idx="1029">
                  <c:v>25.725000000000001</c:v>
                </c:pt>
                <c:pt idx="1030">
                  <c:v>25.75</c:v>
                </c:pt>
                <c:pt idx="1031">
                  <c:v>25.774999999999999</c:v>
                </c:pt>
                <c:pt idx="1032">
                  <c:v>25.8</c:v>
                </c:pt>
                <c:pt idx="1033">
                  <c:v>25.824999999999999</c:v>
                </c:pt>
                <c:pt idx="1034">
                  <c:v>25.85</c:v>
                </c:pt>
                <c:pt idx="1035">
                  <c:v>25.875</c:v>
                </c:pt>
                <c:pt idx="1036">
                  <c:v>25.9</c:v>
                </c:pt>
                <c:pt idx="1037">
                  <c:v>25.925000000000001</c:v>
                </c:pt>
                <c:pt idx="1038">
                  <c:v>25.95</c:v>
                </c:pt>
                <c:pt idx="1039">
                  <c:v>25.975000000000001</c:v>
                </c:pt>
                <c:pt idx="1040">
                  <c:v>26</c:v>
                </c:pt>
                <c:pt idx="1041">
                  <c:v>26.024999999999999</c:v>
                </c:pt>
                <c:pt idx="1042">
                  <c:v>26.05</c:v>
                </c:pt>
                <c:pt idx="1043">
                  <c:v>26.074999999999999</c:v>
                </c:pt>
                <c:pt idx="1044">
                  <c:v>26.1</c:v>
                </c:pt>
                <c:pt idx="1045">
                  <c:v>26.125</c:v>
                </c:pt>
                <c:pt idx="1046">
                  <c:v>26.15</c:v>
                </c:pt>
                <c:pt idx="1047">
                  <c:v>26.175000000000001</c:v>
                </c:pt>
                <c:pt idx="1048">
                  <c:v>26.2</c:v>
                </c:pt>
                <c:pt idx="1049">
                  <c:v>26.225000000000001</c:v>
                </c:pt>
                <c:pt idx="1050">
                  <c:v>26.25</c:v>
                </c:pt>
                <c:pt idx="1051">
                  <c:v>26.274999999999999</c:v>
                </c:pt>
                <c:pt idx="1052">
                  <c:v>26.3</c:v>
                </c:pt>
                <c:pt idx="1053">
                  <c:v>26.324999999999999</c:v>
                </c:pt>
                <c:pt idx="1054">
                  <c:v>26.35</c:v>
                </c:pt>
                <c:pt idx="1055">
                  <c:v>26.375</c:v>
                </c:pt>
                <c:pt idx="1056">
                  <c:v>26.4</c:v>
                </c:pt>
                <c:pt idx="1057">
                  <c:v>26.425000000000001</c:v>
                </c:pt>
                <c:pt idx="1058">
                  <c:v>26.45</c:v>
                </c:pt>
                <c:pt idx="1059">
                  <c:v>26.475000000000001</c:v>
                </c:pt>
                <c:pt idx="1060">
                  <c:v>26.5</c:v>
                </c:pt>
                <c:pt idx="1061">
                  <c:v>26.524999999999999</c:v>
                </c:pt>
                <c:pt idx="1062">
                  <c:v>26.55</c:v>
                </c:pt>
                <c:pt idx="1063">
                  <c:v>26.574999999999999</c:v>
                </c:pt>
                <c:pt idx="1064">
                  <c:v>26.6</c:v>
                </c:pt>
                <c:pt idx="1065">
                  <c:v>26.625</c:v>
                </c:pt>
                <c:pt idx="1066">
                  <c:v>26.65</c:v>
                </c:pt>
                <c:pt idx="1067">
                  <c:v>26.675000000000001</c:v>
                </c:pt>
                <c:pt idx="1068">
                  <c:v>26.7</c:v>
                </c:pt>
                <c:pt idx="1069">
                  <c:v>26.725000000000001</c:v>
                </c:pt>
                <c:pt idx="1070">
                  <c:v>26.75</c:v>
                </c:pt>
                <c:pt idx="1071">
                  <c:v>26.774999999999999</c:v>
                </c:pt>
                <c:pt idx="1072">
                  <c:v>26.8</c:v>
                </c:pt>
                <c:pt idx="1073">
                  <c:v>26.824999999999999</c:v>
                </c:pt>
                <c:pt idx="1074">
                  <c:v>26.85</c:v>
                </c:pt>
                <c:pt idx="1075">
                  <c:v>26.875</c:v>
                </c:pt>
                <c:pt idx="1076">
                  <c:v>26.9</c:v>
                </c:pt>
                <c:pt idx="1077">
                  <c:v>26.925000000000001</c:v>
                </c:pt>
                <c:pt idx="1078">
                  <c:v>26.95</c:v>
                </c:pt>
                <c:pt idx="1079">
                  <c:v>26.975000000000001</c:v>
                </c:pt>
                <c:pt idx="1080">
                  <c:v>27</c:v>
                </c:pt>
                <c:pt idx="1081">
                  <c:v>27.024999999999999</c:v>
                </c:pt>
                <c:pt idx="1082">
                  <c:v>27.05</c:v>
                </c:pt>
                <c:pt idx="1083">
                  <c:v>27.074999999999999</c:v>
                </c:pt>
                <c:pt idx="1084">
                  <c:v>27.1</c:v>
                </c:pt>
                <c:pt idx="1085">
                  <c:v>27.125</c:v>
                </c:pt>
                <c:pt idx="1086">
                  <c:v>27.15</c:v>
                </c:pt>
                <c:pt idx="1087">
                  <c:v>27.175000000000001</c:v>
                </c:pt>
                <c:pt idx="1088">
                  <c:v>27.2</c:v>
                </c:pt>
                <c:pt idx="1089">
                  <c:v>27.225000000000001</c:v>
                </c:pt>
                <c:pt idx="1090">
                  <c:v>27.25</c:v>
                </c:pt>
                <c:pt idx="1091">
                  <c:v>27.274999999999999</c:v>
                </c:pt>
                <c:pt idx="1092">
                  <c:v>27.3</c:v>
                </c:pt>
                <c:pt idx="1093">
                  <c:v>27.324999999999999</c:v>
                </c:pt>
                <c:pt idx="1094">
                  <c:v>27.35</c:v>
                </c:pt>
                <c:pt idx="1095">
                  <c:v>27.375</c:v>
                </c:pt>
                <c:pt idx="1096">
                  <c:v>27.4</c:v>
                </c:pt>
                <c:pt idx="1097">
                  <c:v>27.425000000000001</c:v>
                </c:pt>
                <c:pt idx="1098">
                  <c:v>27.45</c:v>
                </c:pt>
                <c:pt idx="1099">
                  <c:v>27.475000000000001</c:v>
                </c:pt>
                <c:pt idx="1100">
                  <c:v>27.5</c:v>
                </c:pt>
                <c:pt idx="1101">
                  <c:v>27.524999999999999</c:v>
                </c:pt>
                <c:pt idx="1102">
                  <c:v>27.55</c:v>
                </c:pt>
                <c:pt idx="1103">
                  <c:v>27.574999999999999</c:v>
                </c:pt>
                <c:pt idx="1104">
                  <c:v>27.6</c:v>
                </c:pt>
                <c:pt idx="1105">
                  <c:v>27.625</c:v>
                </c:pt>
                <c:pt idx="1106">
                  <c:v>27.65</c:v>
                </c:pt>
                <c:pt idx="1107">
                  <c:v>27.675000000000001</c:v>
                </c:pt>
                <c:pt idx="1108">
                  <c:v>27.7</c:v>
                </c:pt>
                <c:pt idx="1109">
                  <c:v>27.725000000000001</c:v>
                </c:pt>
                <c:pt idx="1110">
                  <c:v>27.75</c:v>
                </c:pt>
                <c:pt idx="1111">
                  <c:v>27.774999999999999</c:v>
                </c:pt>
                <c:pt idx="1112">
                  <c:v>27.8</c:v>
                </c:pt>
                <c:pt idx="1113">
                  <c:v>27.824999999999999</c:v>
                </c:pt>
                <c:pt idx="1114">
                  <c:v>27.85</c:v>
                </c:pt>
                <c:pt idx="1115">
                  <c:v>27.875</c:v>
                </c:pt>
                <c:pt idx="1116">
                  <c:v>27.9</c:v>
                </c:pt>
                <c:pt idx="1117">
                  <c:v>27.925000000000001</c:v>
                </c:pt>
                <c:pt idx="1118">
                  <c:v>27.95</c:v>
                </c:pt>
                <c:pt idx="1119">
                  <c:v>27.975000000000001</c:v>
                </c:pt>
                <c:pt idx="1120">
                  <c:v>28</c:v>
                </c:pt>
                <c:pt idx="1121">
                  <c:v>28.024999999999999</c:v>
                </c:pt>
                <c:pt idx="1122">
                  <c:v>28.05</c:v>
                </c:pt>
                <c:pt idx="1123">
                  <c:v>28.074999999999999</c:v>
                </c:pt>
                <c:pt idx="1124">
                  <c:v>28.1</c:v>
                </c:pt>
                <c:pt idx="1125">
                  <c:v>28.125</c:v>
                </c:pt>
                <c:pt idx="1126">
                  <c:v>28.15</c:v>
                </c:pt>
                <c:pt idx="1127">
                  <c:v>28.175000000000001</c:v>
                </c:pt>
                <c:pt idx="1128">
                  <c:v>28.2</c:v>
                </c:pt>
                <c:pt idx="1129">
                  <c:v>28.225000000000001</c:v>
                </c:pt>
                <c:pt idx="1130">
                  <c:v>28.25</c:v>
                </c:pt>
                <c:pt idx="1131">
                  <c:v>28.274999999999999</c:v>
                </c:pt>
                <c:pt idx="1132">
                  <c:v>28.3</c:v>
                </c:pt>
                <c:pt idx="1133">
                  <c:v>28.324999999999999</c:v>
                </c:pt>
                <c:pt idx="1134">
                  <c:v>28.35</c:v>
                </c:pt>
                <c:pt idx="1135">
                  <c:v>28.375</c:v>
                </c:pt>
                <c:pt idx="1136">
                  <c:v>28.4</c:v>
                </c:pt>
                <c:pt idx="1137">
                  <c:v>28.425000000000001</c:v>
                </c:pt>
                <c:pt idx="1138">
                  <c:v>28.45</c:v>
                </c:pt>
                <c:pt idx="1139">
                  <c:v>28.475000000000001</c:v>
                </c:pt>
                <c:pt idx="1140">
                  <c:v>28.5</c:v>
                </c:pt>
                <c:pt idx="1141">
                  <c:v>28.524999999999999</c:v>
                </c:pt>
                <c:pt idx="1142">
                  <c:v>28.55</c:v>
                </c:pt>
                <c:pt idx="1143">
                  <c:v>28.574999999999999</c:v>
                </c:pt>
                <c:pt idx="1144">
                  <c:v>28.6</c:v>
                </c:pt>
                <c:pt idx="1145">
                  <c:v>28.625</c:v>
                </c:pt>
                <c:pt idx="1146">
                  <c:v>28.65</c:v>
                </c:pt>
                <c:pt idx="1147">
                  <c:v>28.675000000000001</c:v>
                </c:pt>
                <c:pt idx="1148">
                  <c:v>28.7</c:v>
                </c:pt>
                <c:pt idx="1149">
                  <c:v>28.725000000000001</c:v>
                </c:pt>
                <c:pt idx="1150">
                  <c:v>28.75</c:v>
                </c:pt>
                <c:pt idx="1151">
                  <c:v>28.774999999999999</c:v>
                </c:pt>
                <c:pt idx="1152">
                  <c:v>28.8</c:v>
                </c:pt>
                <c:pt idx="1153">
                  <c:v>28.824999999999999</c:v>
                </c:pt>
                <c:pt idx="1154">
                  <c:v>28.85</c:v>
                </c:pt>
                <c:pt idx="1155">
                  <c:v>28.875</c:v>
                </c:pt>
                <c:pt idx="1156">
                  <c:v>28.9</c:v>
                </c:pt>
                <c:pt idx="1157">
                  <c:v>28.925000000000001</c:v>
                </c:pt>
                <c:pt idx="1158">
                  <c:v>28.95</c:v>
                </c:pt>
                <c:pt idx="1159">
                  <c:v>28.975000000000001</c:v>
                </c:pt>
                <c:pt idx="1160">
                  <c:v>29</c:v>
                </c:pt>
                <c:pt idx="1161">
                  <c:v>29.024999999999999</c:v>
                </c:pt>
                <c:pt idx="1162">
                  <c:v>29.05</c:v>
                </c:pt>
                <c:pt idx="1163">
                  <c:v>29.074999999999999</c:v>
                </c:pt>
                <c:pt idx="1164">
                  <c:v>29.1</c:v>
                </c:pt>
                <c:pt idx="1165">
                  <c:v>29.125</c:v>
                </c:pt>
                <c:pt idx="1166">
                  <c:v>29.15</c:v>
                </c:pt>
                <c:pt idx="1167">
                  <c:v>29.175000000000001</c:v>
                </c:pt>
                <c:pt idx="1168">
                  <c:v>29.2</c:v>
                </c:pt>
                <c:pt idx="1169">
                  <c:v>29.225000000000001</c:v>
                </c:pt>
                <c:pt idx="1170">
                  <c:v>29.25</c:v>
                </c:pt>
                <c:pt idx="1171">
                  <c:v>29.274999999999999</c:v>
                </c:pt>
                <c:pt idx="1172">
                  <c:v>29.3</c:v>
                </c:pt>
                <c:pt idx="1173">
                  <c:v>29.324999999999999</c:v>
                </c:pt>
                <c:pt idx="1174">
                  <c:v>29.35</c:v>
                </c:pt>
                <c:pt idx="1175">
                  <c:v>29.375</c:v>
                </c:pt>
                <c:pt idx="1176">
                  <c:v>29.4</c:v>
                </c:pt>
                <c:pt idx="1177">
                  <c:v>29.425000000000001</c:v>
                </c:pt>
                <c:pt idx="1178">
                  <c:v>29.45</c:v>
                </c:pt>
                <c:pt idx="1179">
                  <c:v>29.475000000000001</c:v>
                </c:pt>
                <c:pt idx="1180">
                  <c:v>29.5</c:v>
                </c:pt>
                <c:pt idx="1181">
                  <c:v>29.524999999999999</c:v>
                </c:pt>
                <c:pt idx="1182">
                  <c:v>29.55</c:v>
                </c:pt>
                <c:pt idx="1183">
                  <c:v>29.574999999999999</c:v>
                </c:pt>
                <c:pt idx="1184">
                  <c:v>29.6</c:v>
                </c:pt>
                <c:pt idx="1185">
                  <c:v>29.625</c:v>
                </c:pt>
                <c:pt idx="1186">
                  <c:v>29.65</c:v>
                </c:pt>
                <c:pt idx="1187">
                  <c:v>29.675000000000001</c:v>
                </c:pt>
                <c:pt idx="1188">
                  <c:v>29.7</c:v>
                </c:pt>
                <c:pt idx="1189">
                  <c:v>29.725000000000001</c:v>
                </c:pt>
                <c:pt idx="1190">
                  <c:v>29.75</c:v>
                </c:pt>
                <c:pt idx="1191">
                  <c:v>29.774999999999999</c:v>
                </c:pt>
                <c:pt idx="1192">
                  <c:v>29.8</c:v>
                </c:pt>
                <c:pt idx="1193">
                  <c:v>29.824999999999999</c:v>
                </c:pt>
                <c:pt idx="1194">
                  <c:v>29.85</c:v>
                </c:pt>
                <c:pt idx="1195">
                  <c:v>29.875</c:v>
                </c:pt>
                <c:pt idx="1196">
                  <c:v>29.9</c:v>
                </c:pt>
                <c:pt idx="1197">
                  <c:v>29.925000000000001</c:v>
                </c:pt>
                <c:pt idx="1198">
                  <c:v>29.95</c:v>
                </c:pt>
                <c:pt idx="1199">
                  <c:v>29.975000000000001</c:v>
                </c:pt>
              </c:numCache>
            </c:numRef>
          </c:cat>
          <c:val>
            <c:numRef>
              <c:f>'2. ZP TPC'!$BM$7:$BM$1206</c:f>
              <c:numCache>
                <c:formatCode>General</c:formatCode>
                <c:ptCount val="1200"/>
                <c:pt idx="0">
                  <c:v>0.191</c:v>
                </c:pt>
                <c:pt idx="1">
                  <c:v>0.192</c:v>
                </c:pt>
                <c:pt idx="2">
                  <c:v>0.193</c:v>
                </c:pt>
                <c:pt idx="3">
                  <c:v>0.193</c:v>
                </c:pt>
                <c:pt idx="4">
                  <c:v>0.19400000000000001</c:v>
                </c:pt>
                <c:pt idx="5">
                  <c:v>0.19500000000000001</c:v>
                </c:pt>
                <c:pt idx="6">
                  <c:v>0.19600000000000001</c:v>
                </c:pt>
                <c:pt idx="7">
                  <c:v>0.19700000000000001</c:v>
                </c:pt>
                <c:pt idx="8">
                  <c:v>0.19800000000000001</c:v>
                </c:pt>
                <c:pt idx="9">
                  <c:v>0.19900000000000001</c:v>
                </c:pt>
                <c:pt idx="10">
                  <c:v>0.2</c:v>
                </c:pt>
                <c:pt idx="11">
                  <c:v>0.20100000000000001</c:v>
                </c:pt>
                <c:pt idx="12">
                  <c:v>0.20100000000000001</c:v>
                </c:pt>
                <c:pt idx="13">
                  <c:v>0.20200000000000001</c:v>
                </c:pt>
                <c:pt idx="14">
                  <c:v>0.20300000000000001</c:v>
                </c:pt>
                <c:pt idx="15">
                  <c:v>0.20399999999999999</c:v>
                </c:pt>
                <c:pt idx="16">
                  <c:v>0.20499999999999999</c:v>
                </c:pt>
                <c:pt idx="17">
                  <c:v>0.20599999999999999</c:v>
                </c:pt>
                <c:pt idx="18">
                  <c:v>0.20699999999999999</c:v>
                </c:pt>
                <c:pt idx="19">
                  <c:v>0.20799999999999999</c:v>
                </c:pt>
                <c:pt idx="20">
                  <c:v>0.20899999999999999</c:v>
                </c:pt>
                <c:pt idx="21">
                  <c:v>0.21</c:v>
                </c:pt>
                <c:pt idx="22">
                  <c:v>0.21099999999999999</c:v>
                </c:pt>
                <c:pt idx="23">
                  <c:v>0.21199999999999999</c:v>
                </c:pt>
                <c:pt idx="24">
                  <c:v>0.21299999999999999</c:v>
                </c:pt>
                <c:pt idx="25">
                  <c:v>0.21299999999999999</c:v>
                </c:pt>
                <c:pt idx="26">
                  <c:v>0.214</c:v>
                </c:pt>
                <c:pt idx="27">
                  <c:v>0.215</c:v>
                </c:pt>
                <c:pt idx="28">
                  <c:v>0.216</c:v>
                </c:pt>
                <c:pt idx="29">
                  <c:v>0.217</c:v>
                </c:pt>
                <c:pt idx="30">
                  <c:v>0.218</c:v>
                </c:pt>
                <c:pt idx="31">
                  <c:v>0.219</c:v>
                </c:pt>
                <c:pt idx="32">
                  <c:v>0.22</c:v>
                </c:pt>
                <c:pt idx="33">
                  <c:v>0.221</c:v>
                </c:pt>
                <c:pt idx="34">
                  <c:v>0.222</c:v>
                </c:pt>
                <c:pt idx="35">
                  <c:v>0.223</c:v>
                </c:pt>
                <c:pt idx="36">
                  <c:v>0.224</c:v>
                </c:pt>
                <c:pt idx="37">
                  <c:v>0.22500000000000001</c:v>
                </c:pt>
                <c:pt idx="38">
                  <c:v>0.22600000000000001</c:v>
                </c:pt>
                <c:pt idx="39">
                  <c:v>0.22700000000000001</c:v>
                </c:pt>
                <c:pt idx="40">
                  <c:v>0.22800000000000001</c:v>
                </c:pt>
                <c:pt idx="41">
                  <c:v>0.22900000000000001</c:v>
                </c:pt>
                <c:pt idx="42">
                  <c:v>0.23</c:v>
                </c:pt>
                <c:pt idx="43">
                  <c:v>0.23100000000000001</c:v>
                </c:pt>
                <c:pt idx="44">
                  <c:v>0.23200000000000001</c:v>
                </c:pt>
                <c:pt idx="45">
                  <c:v>0.23300000000000001</c:v>
                </c:pt>
                <c:pt idx="46">
                  <c:v>0.23400000000000001</c:v>
                </c:pt>
                <c:pt idx="47">
                  <c:v>0.23499999999999999</c:v>
                </c:pt>
                <c:pt idx="48">
                  <c:v>0.23599999999999999</c:v>
                </c:pt>
                <c:pt idx="49">
                  <c:v>0.23699999999999999</c:v>
                </c:pt>
                <c:pt idx="50">
                  <c:v>0.23799999999999999</c:v>
                </c:pt>
                <c:pt idx="51">
                  <c:v>0.23899999999999999</c:v>
                </c:pt>
                <c:pt idx="52">
                  <c:v>0.24</c:v>
                </c:pt>
                <c:pt idx="53">
                  <c:v>0.24099999999999999</c:v>
                </c:pt>
                <c:pt idx="54">
                  <c:v>0.24199999999999999</c:v>
                </c:pt>
                <c:pt idx="55">
                  <c:v>0.24299999999999999</c:v>
                </c:pt>
                <c:pt idx="56">
                  <c:v>0.24399999999999999</c:v>
                </c:pt>
                <c:pt idx="57">
                  <c:v>0.245</c:v>
                </c:pt>
                <c:pt idx="58">
                  <c:v>0.246</c:v>
                </c:pt>
                <c:pt idx="59">
                  <c:v>0.247</c:v>
                </c:pt>
                <c:pt idx="60">
                  <c:v>0.248</c:v>
                </c:pt>
                <c:pt idx="61">
                  <c:v>0.249</c:v>
                </c:pt>
                <c:pt idx="62">
                  <c:v>0.25</c:v>
                </c:pt>
                <c:pt idx="63">
                  <c:v>0.251</c:v>
                </c:pt>
                <c:pt idx="64">
                  <c:v>0.252</c:v>
                </c:pt>
                <c:pt idx="65">
                  <c:v>0.253</c:v>
                </c:pt>
                <c:pt idx="66">
                  <c:v>0.254</c:v>
                </c:pt>
                <c:pt idx="67">
                  <c:v>0.255</c:v>
                </c:pt>
                <c:pt idx="68">
                  <c:v>0.25600000000000001</c:v>
                </c:pt>
                <c:pt idx="69">
                  <c:v>0.25700000000000001</c:v>
                </c:pt>
                <c:pt idx="70">
                  <c:v>0.25800000000000001</c:v>
                </c:pt>
                <c:pt idx="71">
                  <c:v>0.26</c:v>
                </c:pt>
                <c:pt idx="72">
                  <c:v>0.26100000000000001</c:v>
                </c:pt>
                <c:pt idx="73">
                  <c:v>0.26200000000000001</c:v>
                </c:pt>
                <c:pt idx="74">
                  <c:v>0.26300000000000001</c:v>
                </c:pt>
                <c:pt idx="75">
                  <c:v>0.26400000000000001</c:v>
                </c:pt>
                <c:pt idx="76">
                  <c:v>0.26500000000000001</c:v>
                </c:pt>
                <c:pt idx="77">
                  <c:v>0.26600000000000001</c:v>
                </c:pt>
                <c:pt idx="78">
                  <c:v>0.26700000000000002</c:v>
                </c:pt>
                <c:pt idx="79">
                  <c:v>0.26800000000000002</c:v>
                </c:pt>
                <c:pt idx="80">
                  <c:v>0.26900000000000002</c:v>
                </c:pt>
                <c:pt idx="81">
                  <c:v>0.27</c:v>
                </c:pt>
                <c:pt idx="82">
                  <c:v>0.27100000000000002</c:v>
                </c:pt>
                <c:pt idx="83">
                  <c:v>0.27300000000000002</c:v>
                </c:pt>
                <c:pt idx="84">
                  <c:v>0.27400000000000002</c:v>
                </c:pt>
                <c:pt idx="85">
                  <c:v>0.27500000000000002</c:v>
                </c:pt>
                <c:pt idx="86">
                  <c:v>0.27600000000000002</c:v>
                </c:pt>
                <c:pt idx="87">
                  <c:v>0.27700000000000002</c:v>
                </c:pt>
                <c:pt idx="88">
                  <c:v>0.27800000000000002</c:v>
                </c:pt>
                <c:pt idx="89">
                  <c:v>0.27900000000000003</c:v>
                </c:pt>
                <c:pt idx="90">
                  <c:v>0.28000000000000003</c:v>
                </c:pt>
                <c:pt idx="91">
                  <c:v>0.28100000000000003</c:v>
                </c:pt>
                <c:pt idx="92">
                  <c:v>0.28299999999999997</c:v>
                </c:pt>
                <c:pt idx="93">
                  <c:v>0.28399999999999997</c:v>
                </c:pt>
                <c:pt idx="94">
                  <c:v>0.28499999999999998</c:v>
                </c:pt>
                <c:pt idx="95">
                  <c:v>0.28599999999999998</c:v>
                </c:pt>
                <c:pt idx="96">
                  <c:v>0.28699999999999998</c:v>
                </c:pt>
                <c:pt idx="97">
                  <c:v>0.28799999999999998</c:v>
                </c:pt>
                <c:pt idx="98">
                  <c:v>0.28899999999999998</c:v>
                </c:pt>
                <c:pt idx="99">
                  <c:v>0.28999999999999998</c:v>
                </c:pt>
                <c:pt idx="100">
                  <c:v>0.29199999999999998</c:v>
                </c:pt>
                <c:pt idx="101">
                  <c:v>0.29299999999999998</c:v>
                </c:pt>
                <c:pt idx="102">
                  <c:v>0.29399999999999998</c:v>
                </c:pt>
                <c:pt idx="103">
                  <c:v>0.29499999999999998</c:v>
                </c:pt>
                <c:pt idx="104">
                  <c:v>0.29599999999999999</c:v>
                </c:pt>
                <c:pt idx="105">
                  <c:v>0.29699999999999999</c:v>
                </c:pt>
                <c:pt idx="106">
                  <c:v>0.29799999999999999</c:v>
                </c:pt>
                <c:pt idx="107">
                  <c:v>0.3</c:v>
                </c:pt>
                <c:pt idx="108">
                  <c:v>0.30099999999999999</c:v>
                </c:pt>
                <c:pt idx="109">
                  <c:v>0.30199999999999999</c:v>
                </c:pt>
                <c:pt idx="110">
                  <c:v>0.30299999999999999</c:v>
                </c:pt>
                <c:pt idx="111">
                  <c:v>0.30399999999999999</c:v>
                </c:pt>
                <c:pt idx="112">
                  <c:v>0.30599999999999999</c:v>
                </c:pt>
                <c:pt idx="113">
                  <c:v>0.307</c:v>
                </c:pt>
                <c:pt idx="114">
                  <c:v>0.308</c:v>
                </c:pt>
                <c:pt idx="115">
                  <c:v>0.309</c:v>
                </c:pt>
                <c:pt idx="116">
                  <c:v>0.31</c:v>
                </c:pt>
                <c:pt idx="117">
                  <c:v>0.311</c:v>
                </c:pt>
                <c:pt idx="118">
                  <c:v>0.313</c:v>
                </c:pt>
                <c:pt idx="119">
                  <c:v>0.314</c:v>
                </c:pt>
                <c:pt idx="120">
                  <c:v>0.315</c:v>
                </c:pt>
                <c:pt idx="121">
                  <c:v>0.316</c:v>
                </c:pt>
                <c:pt idx="122">
                  <c:v>0.317</c:v>
                </c:pt>
                <c:pt idx="123">
                  <c:v>0.31900000000000001</c:v>
                </c:pt>
                <c:pt idx="124">
                  <c:v>0.32</c:v>
                </c:pt>
                <c:pt idx="125">
                  <c:v>0.32100000000000001</c:v>
                </c:pt>
                <c:pt idx="126">
                  <c:v>0.32200000000000001</c:v>
                </c:pt>
                <c:pt idx="127">
                  <c:v>0.32300000000000001</c:v>
                </c:pt>
                <c:pt idx="128">
                  <c:v>0.32500000000000001</c:v>
                </c:pt>
                <c:pt idx="129">
                  <c:v>0.32600000000000001</c:v>
                </c:pt>
                <c:pt idx="130">
                  <c:v>0.32700000000000001</c:v>
                </c:pt>
                <c:pt idx="131">
                  <c:v>0.32800000000000001</c:v>
                </c:pt>
                <c:pt idx="132">
                  <c:v>0.33</c:v>
                </c:pt>
                <c:pt idx="133">
                  <c:v>0.33100000000000002</c:v>
                </c:pt>
                <c:pt idx="134">
                  <c:v>0.33200000000000002</c:v>
                </c:pt>
                <c:pt idx="135">
                  <c:v>0.33300000000000002</c:v>
                </c:pt>
                <c:pt idx="136">
                  <c:v>0.33400000000000002</c:v>
                </c:pt>
                <c:pt idx="137">
                  <c:v>0.33600000000000002</c:v>
                </c:pt>
                <c:pt idx="138">
                  <c:v>0.33700000000000002</c:v>
                </c:pt>
                <c:pt idx="139">
                  <c:v>0.33800000000000002</c:v>
                </c:pt>
                <c:pt idx="140">
                  <c:v>0.33900000000000002</c:v>
                </c:pt>
                <c:pt idx="141">
                  <c:v>0.34100000000000003</c:v>
                </c:pt>
                <c:pt idx="142">
                  <c:v>0.34200000000000003</c:v>
                </c:pt>
                <c:pt idx="143">
                  <c:v>0.34300000000000003</c:v>
                </c:pt>
                <c:pt idx="144">
                  <c:v>0.34399999999999997</c:v>
                </c:pt>
                <c:pt idx="145">
                  <c:v>0.34599999999999997</c:v>
                </c:pt>
                <c:pt idx="146">
                  <c:v>0.34699999999999998</c:v>
                </c:pt>
                <c:pt idx="147">
                  <c:v>0.34799999999999998</c:v>
                </c:pt>
                <c:pt idx="148">
                  <c:v>0.35</c:v>
                </c:pt>
                <c:pt idx="149">
                  <c:v>0.35099999999999998</c:v>
                </c:pt>
                <c:pt idx="150">
                  <c:v>0.35199999999999998</c:v>
                </c:pt>
                <c:pt idx="151">
                  <c:v>0.35299999999999998</c:v>
                </c:pt>
                <c:pt idx="152">
                  <c:v>0.35499999999999998</c:v>
                </c:pt>
                <c:pt idx="153">
                  <c:v>0.35599999999999998</c:v>
                </c:pt>
                <c:pt idx="154">
                  <c:v>0.35699999999999998</c:v>
                </c:pt>
                <c:pt idx="155">
                  <c:v>0.35799999999999998</c:v>
                </c:pt>
                <c:pt idx="156">
                  <c:v>0.36</c:v>
                </c:pt>
                <c:pt idx="157">
                  <c:v>0.36099999999999999</c:v>
                </c:pt>
                <c:pt idx="158">
                  <c:v>0.36199999999999999</c:v>
                </c:pt>
                <c:pt idx="159">
                  <c:v>0.36399999999999999</c:v>
                </c:pt>
                <c:pt idx="160">
                  <c:v>0.36499999999999999</c:v>
                </c:pt>
                <c:pt idx="161">
                  <c:v>0.36599999999999999</c:v>
                </c:pt>
                <c:pt idx="162">
                  <c:v>0.36699999999999999</c:v>
                </c:pt>
                <c:pt idx="163">
                  <c:v>0.36899999999999999</c:v>
                </c:pt>
                <c:pt idx="164">
                  <c:v>0.37</c:v>
                </c:pt>
                <c:pt idx="165">
                  <c:v>0.371</c:v>
                </c:pt>
                <c:pt idx="166">
                  <c:v>0.373</c:v>
                </c:pt>
                <c:pt idx="167">
                  <c:v>0.374</c:v>
                </c:pt>
                <c:pt idx="168">
                  <c:v>0.375</c:v>
                </c:pt>
                <c:pt idx="169">
                  <c:v>0.377</c:v>
                </c:pt>
                <c:pt idx="170">
                  <c:v>0.378</c:v>
                </c:pt>
                <c:pt idx="171">
                  <c:v>0.379</c:v>
                </c:pt>
                <c:pt idx="172">
                  <c:v>0.38100000000000001</c:v>
                </c:pt>
                <c:pt idx="173">
                  <c:v>0.38200000000000001</c:v>
                </c:pt>
                <c:pt idx="174">
                  <c:v>0.38300000000000001</c:v>
                </c:pt>
                <c:pt idx="175">
                  <c:v>0.38500000000000001</c:v>
                </c:pt>
                <c:pt idx="176">
                  <c:v>0.38600000000000001</c:v>
                </c:pt>
                <c:pt idx="177">
                  <c:v>0.38700000000000001</c:v>
                </c:pt>
                <c:pt idx="178">
                  <c:v>0.38900000000000001</c:v>
                </c:pt>
                <c:pt idx="179">
                  <c:v>0.39</c:v>
                </c:pt>
                <c:pt idx="180">
                  <c:v>0.39100000000000001</c:v>
                </c:pt>
                <c:pt idx="181">
                  <c:v>0.39300000000000002</c:v>
                </c:pt>
                <c:pt idx="182">
                  <c:v>0.39400000000000002</c:v>
                </c:pt>
                <c:pt idx="183">
                  <c:v>0.39500000000000002</c:v>
                </c:pt>
                <c:pt idx="184">
                  <c:v>0.39700000000000002</c:v>
                </c:pt>
                <c:pt idx="185">
                  <c:v>0.39800000000000002</c:v>
                </c:pt>
                <c:pt idx="186">
                  <c:v>0.39900000000000002</c:v>
                </c:pt>
                <c:pt idx="187">
                  <c:v>0.40100000000000002</c:v>
                </c:pt>
                <c:pt idx="188">
                  <c:v>0.40200000000000002</c:v>
                </c:pt>
                <c:pt idx="189">
                  <c:v>0.40300000000000002</c:v>
                </c:pt>
                <c:pt idx="190">
                  <c:v>0.40500000000000003</c:v>
                </c:pt>
                <c:pt idx="191">
                  <c:v>0.40600000000000003</c:v>
                </c:pt>
                <c:pt idx="192">
                  <c:v>0.40699999999999997</c:v>
                </c:pt>
                <c:pt idx="193">
                  <c:v>0.40899999999999997</c:v>
                </c:pt>
                <c:pt idx="194">
                  <c:v>0.41</c:v>
                </c:pt>
                <c:pt idx="195">
                  <c:v>0.41199999999999998</c:v>
                </c:pt>
                <c:pt idx="196">
                  <c:v>0.41299999999999998</c:v>
                </c:pt>
                <c:pt idx="197">
                  <c:v>0.41399999999999998</c:v>
                </c:pt>
                <c:pt idx="198">
                  <c:v>0.41599999999999998</c:v>
                </c:pt>
                <c:pt idx="199">
                  <c:v>0.41699999999999998</c:v>
                </c:pt>
                <c:pt idx="200">
                  <c:v>0.41799999999999998</c:v>
                </c:pt>
                <c:pt idx="201">
                  <c:v>0.42</c:v>
                </c:pt>
                <c:pt idx="202">
                  <c:v>0.42099999999999999</c:v>
                </c:pt>
                <c:pt idx="203">
                  <c:v>0.42299999999999999</c:v>
                </c:pt>
                <c:pt idx="204">
                  <c:v>0.42399999999999999</c:v>
                </c:pt>
                <c:pt idx="205">
                  <c:v>0.42499999999999999</c:v>
                </c:pt>
                <c:pt idx="206">
                  <c:v>0.42699999999999999</c:v>
                </c:pt>
                <c:pt idx="207">
                  <c:v>0.42799999999999999</c:v>
                </c:pt>
                <c:pt idx="208">
                  <c:v>0.43</c:v>
                </c:pt>
                <c:pt idx="209">
                  <c:v>0.43099999999999999</c:v>
                </c:pt>
                <c:pt idx="210">
                  <c:v>0.432</c:v>
                </c:pt>
                <c:pt idx="211">
                  <c:v>0.434</c:v>
                </c:pt>
                <c:pt idx="212">
                  <c:v>0.435</c:v>
                </c:pt>
                <c:pt idx="213">
                  <c:v>0.437</c:v>
                </c:pt>
                <c:pt idx="214">
                  <c:v>0.438</c:v>
                </c:pt>
                <c:pt idx="215">
                  <c:v>0.439</c:v>
                </c:pt>
                <c:pt idx="216">
                  <c:v>0.441</c:v>
                </c:pt>
                <c:pt idx="217">
                  <c:v>0.442</c:v>
                </c:pt>
                <c:pt idx="218">
                  <c:v>0.44400000000000001</c:v>
                </c:pt>
                <c:pt idx="219">
                  <c:v>0.44500000000000001</c:v>
                </c:pt>
                <c:pt idx="220">
                  <c:v>0.44600000000000001</c:v>
                </c:pt>
                <c:pt idx="221">
                  <c:v>0.44800000000000001</c:v>
                </c:pt>
                <c:pt idx="222">
                  <c:v>0.44900000000000001</c:v>
                </c:pt>
                <c:pt idx="223">
                  <c:v>0.45100000000000001</c:v>
                </c:pt>
                <c:pt idx="224">
                  <c:v>0.45200000000000001</c:v>
                </c:pt>
                <c:pt idx="225">
                  <c:v>0.45400000000000001</c:v>
                </c:pt>
                <c:pt idx="226">
                  <c:v>0.45500000000000002</c:v>
                </c:pt>
                <c:pt idx="227">
                  <c:v>0.45600000000000002</c:v>
                </c:pt>
                <c:pt idx="228">
                  <c:v>0.45800000000000002</c:v>
                </c:pt>
                <c:pt idx="229">
                  <c:v>0.45900000000000002</c:v>
                </c:pt>
                <c:pt idx="230">
                  <c:v>0.46100000000000002</c:v>
                </c:pt>
                <c:pt idx="231">
                  <c:v>0.46200000000000002</c:v>
                </c:pt>
                <c:pt idx="232">
                  <c:v>0.46400000000000002</c:v>
                </c:pt>
                <c:pt idx="233">
                  <c:v>0.46500000000000002</c:v>
                </c:pt>
                <c:pt idx="234">
                  <c:v>0.46600000000000003</c:v>
                </c:pt>
                <c:pt idx="235">
                  <c:v>0.46800000000000003</c:v>
                </c:pt>
                <c:pt idx="236">
                  <c:v>0.46899999999999997</c:v>
                </c:pt>
                <c:pt idx="237">
                  <c:v>0.47099999999999997</c:v>
                </c:pt>
                <c:pt idx="238">
                  <c:v>0.47199999999999998</c:v>
                </c:pt>
                <c:pt idx="239">
                  <c:v>0.47399999999999998</c:v>
                </c:pt>
                <c:pt idx="240">
                  <c:v>0.47499999999999998</c:v>
                </c:pt>
                <c:pt idx="241">
                  <c:v>0.47699999999999998</c:v>
                </c:pt>
                <c:pt idx="242">
                  <c:v>0.47799999999999998</c:v>
                </c:pt>
                <c:pt idx="243">
                  <c:v>0.47899999999999998</c:v>
                </c:pt>
                <c:pt idx="244">
                  <c:v>0.48099999999999998</c:v>
                </c:pt>
                <c:pt idx="245">
                  <c:v>0.48199999999999998</c:v>
                </c:pt>
                <c:pt idx="246">
                  <c:v>0.48399999999999999</c:v>
                </c:pt>
                <c:pt idx="247">
                  <c:v>0.48499999999999999</c:v>
                </c:pt>
                <c:pt idx="248">
                  <c:v>0.48699999999999999</c:v>
                </c:pt>
                <c:pt idx="249">
                  <c:v>0.48799999999999999</c:v>
                </c:pt>
                <c:pt idx="250">
                  <c:v>0.49</c:v>
                </c:pt>
                <c:pt idx="251">
                  <c:v>0.49099999999999999</c:v>
                </c:pt>
                <c:pt idx="252">
                  <c:v>0.49299999999999999</c:v>
                </c:pt>
                <c:pt idx="253">
                  <c:v>0.49399999999999999</c:v>
                </c:pt>
                <c:pt idx="254">
                  <c:v>0.496</c:v>
                </c:pt>
                <c:pt idx="255">
                  <c:v>0.497</c:v>
                </c:pt>
                <c:pt idx="256">
                  <c:v>0.498</c:v>
                </c:pt>
                <c:pt idx="257">
                  <c:v>0.5</c:v>
                </c:pt>
                <c:pt idx="258">
                  <c:v>0.501</c:v>
                </c:pt>
                <c:pt idx="259">
                  <c:v>0.503</c:v>
                </c:pt>
                <c:pt idx="260">
                  <c:v>0.504</c:v>
                </c:pt>
                <c:pt idx="261">
                  <c:v>0.50600000000000001</c:v>
                </c:pt>
                <c:pt idx="262">
                  <c:v>0.50700000000000001</c:v>
                </c:pt>
                <c:pt idx="263">
                  <c:v>0.50900000000000001</c:v>
                </c:pt>
                <c:pt idx="264">
                  <c:v>0.51</c:v>
                </c:pt>
                <c:pt idx="265">
                  <c:v>0.51200000000000001</c:v>
                </c:pt>
                <c:pt idx="266">
                  <c:v>0.51300000000000001</c:v>
                </c:pt>
                <c:pt idx="267">
                  <c:v>0.51500000000000001</c:v>
                </c:pt>
                <c:pt idx="268">
                  <c:v>0.51600000000000001</c:v>
                </c:pt>
                <c:pt idx="269">
                  <c:v>0.51800000000000002</c:v>
                </c:pt>
                <c:pt idx="270">
                  <c:v>0.51900000000000002</c:v>
                </c:pt>
                <c:pt idx="271">
                  <c:v>0.52100000000000002</c:v>
                </c:pt>
                <c:pt idx="272">
                  <c:v>0.52200000000000002</c:v>
                </c:pt>
                <c:pt idx="273">
                  <c:v>0.52400000000000002</c:v>
                </c:pt>
                <c:pt idx="274">
                  <c:v>0.52500000000000002</c:v>
                </c:pt>
                <c:pt idx="275">
                  <c:v>0.52700000000000002</c:v>
                </c:pt>
                <c:pt idx="276">
                  <c:v>0.52800000000000002</c:v>
                </c:pt>
                <c:pt idx="277">
                  <c:v>0.53</c:v>
                </c:pt>
                <c:pt idx="278">
                  <c:v>0.53100000000000003</c:v>
                </c:pt>
                <c:pt idx="279">
                  <c:v>0.53300000000000003</c:v>
                </c:pt>
                <c:pt idx="280">
                  <c:v>0.53400000000000003</c:v>
                </c:pt>
                <c:pt idx="281">
                  <c:v>0.53600000000000003</c:v>
                </c:pt>
                <c:pt idx="282">
                  <c:v>0.53700000000000003</c:v>
                </c:pt>
                <c:pt idx="283">
                  <c:v>0.53900000000000003</c:v>
                </c:pt>
                <c:pt idx="284">
                  <c:v>0.54</c:v>
                </c:pt>
                <c:pt idx="285">
                  <c:v>0.54200000000000004</c:v>
                </c:pt>
                <c:pt idx="286">
                  <c:v>0.54300000000000004</c:v>
                </c:pt>
                <c:pt idx="287">
                  <c:v>0.54500000000000004</c:v>
                </c:pt>
                <c:pt idx="288">
                  <c:v>0.54600000000000004</c:v>
                </c:pt>
                <c:pt idx="289">
                  <c:v>0.54800000000000004</c:v>
                </c:pt>
                <c:pt idx="290">
                  <c:v>0.54900000000000004</c:v>
                </c:pt>
                <c:pt idx="291">
                  <c:v>0.55100000000000005</c:v>
                </c:pt>
                <c:pt idx="292">
                  <c:v>0.55200000000000005</c:v>
                </c:pt>
                <c:pt idx="293">
                  <c:v>0.55400000000000005</c:v>
                </c:pt>
                <c:pt idx="294">
                  <c:v>0.55500000000000005</c:v>
                </c:pt>
                <c:pt idx="295">
                  <c:v>0.55700000000000005</c:v>
                </c:pt>
                <c:pt idx="296">
                  <c:v>0.55800000000000005</c:v>
                </c:pt>
                <c:pt idx="297">
                  <c:v>0.56000000000000005</c:v>
                </c:pt>
                <c:pt idx="298">
                  <c:v>0.56100000000000005</c:v>
                </c:pt>
                <c:pt idx="299">
                  <c:v>0.56299999999999994</c:v>
                </c:pt>
                <c:pt idx="300">
                  <c:v>0.56399999999999995</c:v>
                </c:pt>
                <c:pt idx="301">
                  <c:v>0.56599999999999995</c:v>
                </c:pt>
                <c:pt idx="302">
                  <c:v>0.56699999999999995</c:v>
                </c:pt>
                <c:pt idx="303">
                  <c:v>0.56899999999999995</c:v>
                </c:pt>
                <c:pt idx="304">
                  <c:v>0.56999999999999995</c:v>
                </c:pt>
                <c:pt idx="305">
                  <c:v>0.57199999999999995</c:v>
                </c:pt>
                <c:pt idx="306">
                  <c:v>0.57299999999999995</c:v>
                </c:pt>
                <c:pt idx="307">
                  <c:v>0.57499999999999996</c:v>
                </c:pt>
                <c:pt idx="308">
                  <c:v>0.57599999999999996</c:v>
                </c:pt>
                <c:pt idx="309">
                  <c:v>0.57799999999999996</c:v>
                </c:pt>
                <c:pt idx="310">
                  <c:v>0.57899999999999996</c:v>
                </c:pt>
                <c:pt idx="311">
                  <c:v>0.58099999999999996</c:v>
                </c:pt>
                <c:pt idx="312">
                  <c:v>0.58199999999999996</c:v>
                </c:pt>
                <c:pt idx="313">
                  <c:v>0.58399999999999996</c:v>
                </c:pt>
                <c:pt idx="314">
                  <c:v>0.58499999999999996</c:v>
                </c:pt>
                <c:pt idx="315">
                  <c:v>0.58699999999999997</c:v>
                </c:pt>
                <c:pt idx="316">
                  <c:v>0.58799999999999997</c:v>
                </c:pt>
                <c:pt idx="317">
                  <c:v>0.59</c:v>
                </c:pt>
                <c:pt idx="318">
                  <c:v>0.59099999999999997</c:v>
                </c:pt>
                <c:pt idx="319">
                  <c:v>0.59299999999999997</c:v>
                </c:pt>
                <c:pt idx="320">
                  <c:v>0.59399999999999997</c:v>
                </c:pt>
                <c:pt idx="321">
                  <c:v>0.59599999999999997</c:v>
                </c:pt>
                <c:pt idx="322">
                  <c:v>0.59699999999999998</c:v>
                </c:pt>
                <c:pt idx="323">
                  <c:v>0.59899999999999998</c:v>
                </c:pt>
                <c:pt idx="324">
                  <c:v>0.6</c:v>
                </c:pt>
                <c:pt idx="325">
                  <c:v>0.60199999999999998</c:v>
                </c:pt>
                <c:pt idx="326">
                  <c:v>0.60299999999999998</c:v>
                </c:pt>
                <c:pt idx="327">
                  <c:v>0.60499999999999998</c:v>
                </c:pt>
                <c:pt idx="328">
                  <c:v>0.60699999999999998</c:v>
                </c:pt>
                <c:pt idx="329">
                  <c:v>0.60799999999999998</c:v>
                </c:pt>
                <c:pt idx="330">
                  <c:v>0.61</c:v>
                </c:pt>
                <c:pt idx="331">
                  <c:v>0.61099999999999999</c:v>
                </c:pt>
                <c:pt idx="332">
                  <c:v>0.61299999999999999</c:v>
                </c:pt>
                <c:pt idx="333">
                  <c:v>0.61399999999999999</c:v>
                </c:pt>
                <c:pt idx="334">
                  <c:v>0.61599999999999999</c:v>
                </c:pt>
                <c:pt idx="335">
                  <c:v>0.61699999999999999</c:v>
                </c:pt>
                <c:pt idx="336">
                  <c:v>0.61899999999999999</c:v>
                </c:pt>
                <c:pt idx="337">
                  <c:v>0.62</c:v>
                </c:pt>
                <c:pt idx="338">
                  <c:v>0.622</c:v>
                </c:pt>
                <c:pt idx="339">
                  <c:v>0.623</c:v>
                </c:pt>
                <c:pt idx="340">
                  <c:v>0.625</c:v>
                </c:pt>
                <c:pt idx="341">
                  <c:v>0.626</c:v>
                </c:pt>
                <c:pt idx="342">
                  <c:v>0.628</c:v>
                </c:pt>
                <c:pt idx="343">
                  <c:v>0.629</c:v>
                </c:pt>
                <c:pt idx="344">
                  <c:v>0.63100000000000001</c:v>
                </c:pt>
                <c:pt idx="345">
                  <c:v>0.63200000000000001</c:v>
                </c:pt>
                <c:pt idx="346">
                  <c:v>0.63400000000000001</c:v>
                </c:pt>
                <c:pt idx="347">
                  <c:v>0.63500000000000001</c:v>
                </c:pt>
                <c:pt idx="348">
                  <c:v>0.63700000000000001</c:v>
                </c:pt>
                <c:pt idx="349">
                  <c:v>0.63800000000000001</c:v>
                </c:pt>
                <c:pt idx="350">
                  <c:v>0.64</c:v>
                </c:pt>
                <c:pt idx="351">
                  <c:v>0.64100000000000001</c:v>
                </c:pt>
                <c:pt idx="352">
                  <c:v>0.64300000000000002</c:v>
                </c:pt>
                <c:pt idx="353">
                  <c:v>0.64400000000000002</c:v>
                </c:pt>
                <c:pt idx="354">
                  <c:v>0.64600000000000002</c:v>
                </c:pt>
                <c:pt idx="355">
                  <c:v>0.64700000000000002</c:v>
                </c:pt>
                <c:pt idx="356">
                  <c:v>0.64900000000000002</c:v>
                </c:pt>
                <c:pt idx="357">
                  <c:v>0.65</c:v>
                </c:pt>
                <c:pt idx="358">
                  <c:v>0.65200000000000002</c:v>
                </c:pt>
                <c:pt idx="359">
                  <c:v>0.65300000000000002</c:v>
                </c:pt>
                <c:pt idx="360">
                  <c:v>0.65500000000000003</c:v>
                </c:pt>
                <c:pt idx="361">
                  <c:v>0.65600000000000003</c:v>
                </c:pt>
                <c:pt idx="362">
                  <c:v>0.65800000000000003</c:v>
                </c:pt>
                <c:pt idx="363">
                  <c:v>0.65900000000000003</c:v>
                </c:pt>
                <c:pt idx="364">
                  <c:v>0.66100000000000003</c:v>
                </c:pt>
                <c:pt idx="365">
                  <c:v>0.66200000000000003</c:v>
                </c:pt>
                <c:pt idx="366">
                  <c:v>0.66400000000000003</c:v>
                </c:pt>
                <c:pt idx="367">
                  <c:v>0.66500000000000004</c:v>
                </c:pt>
                <c:pt idx="368">
                  <c:v>0.66700000000000004</c:v>
                </c:pt>
                <c:pt idx="369">
                  <c:v>0.66800000000000004</c:v>
                </c:pt>
                <c:pt idx="370">
                  <c:v>0.67</c:v>
                </c:pt>
                <c:pt idx="371">
                  <c:v>0.67100000000000004</c:v>
                </c:pt>
                <c:pt idx="372">
                  <c:v>0.67300000000000004</c:v>
                </c:pt>
                <c:pt idx="373">
                  <c:v>0.67400000000000004</c:v>
                </c:pt>
                <c:pt idx="374">
                  <c:v>0.67600000000000005</c:v>
                </c:pt>
                <c:pt idx="375">
                  <c:v>0.67700000000000005</c:v>
                </c:pt>
                <c:pt idx="376">
                  <c:v>0.67900000000000005</c:v>
                </c:pt>
                <c:pt idx="377">
                  <c:v>0.68</c:v>
                </c:pt>
                <c:pt idx="378">
                  <c:v>0.68200000000000005</c:v>
                </c:pt>
                <c:pt idx="379">
                  <c:v>0.68300000000000005</c:v>
                </c:pt>
                <c:pt idx="380">
                  <c:v>0.68500000000000005</c:v>
                </c:pt>
                <c:pt idx="381">
                  <c:v>0.68600000000000005</c:v>
                </c:pt>
                <c:pt idx="382">
                  <c:v>0.68799999999999994</c:v>
                </c:pt>
                <c:pt idx="383">
                  <c:v>0.68899999999999995</c:v>
                </c:pt>
                <c:pt idx="384">
                  <c:v>0.69099999999999995</c:v>
                </c:pt>
                <c:pt idx="385">
                  <c:v>0.69199999999999995</c:v>
                </c:pt>
                <c:pt idx="386">
                  <c:v>0.69399999999999995</c:v>
                </c:pt>
                <c:pt idx="387">
                  <c:v>0.69499999999999995</c:v>
                </c:pt>
                <c:pt idx="388">
                  <c:v>0.69699999999999995</c:v>
                </c:pt>
                <c:pt idx="389">
                  <c:v>0.69799999999999995</c:v>
                </c:pt>
                <c:pt idx="390">
                  <c:v>0.7</c:v>
                </c:pt>
                <c:pt idx="391">
                  <c:v>0.70099999999999996</c:v>
                </c:pt>
                <c:pt idx="392">
                  <c:v>0.70299999999999996</c:v>
                </c:pt>
                <c:pt idx="393">
                  <c:v>0.70399999999999996</c:v>
                </c:pt>
                <c:pt idx="394">
                  <c:v>0.70599999999999996</c:v>
                </c:pt>
                <c:pt idx="395">
                  <c:v>0.70699999999999996</c:v>
                </c:pt>
                <c:pt idx="396">
                  <c:v>0.70899999999999996</c:v>
                </c:pt>
                <c:pt idx="397">
                  <c:v>0.71</c:v>
                </c:pt>
                <c:pt idx="398">
                  <c:v>0.71199999999999997</c:v>
                </c:pt>
                <c:pt idx="399">
                  <c:v>0.71299999999999997</c:v>
                </c:pt>
                <c:pt idx="400">
                  <c:v>0.71399999999999997</c:v>
                </c:pt>
                <c:pt idx="401">
                  <c:v>0.71599999999999997</c:v>
                </c:pt>
                <c:pt idx="402">
                  <c:v>0.71699999999999997</c:v>
                </c:pt>
                <c:pt idx="403">
                  <c:v>0.71899999999999997</c:v>
                </c:pt>
                <c:pt idx="404">
                  <c:v>0.72</c:v>
                </c:pt>
                <c:pt idx="405">
                  <c:v>0.72199999999999998</c:v>
                </c:pt>
                <c:pt idx="406">
                  <c:v>0.72299999999999998</c:v>
                </c:pt>
                <c:pt idx="407">
                  <c:v>0.72499999999999998</c:v>
                </c:pt>
                <c:pt idx="408">
                  <c:v>0.72599999999999998</c:v>
                </c:pt>
                <c:pt idx="409">
                  <c:v>0.72799999999999998</c:v>
                </c:pt>
                <c:pt idx="410">
                  <c:v>0.72899999999999998</c:v>
                </c:pt>
                <c:pt idx="411">
                  <c:v>0.73</c:v>
                </c:pt>
                <c:pt idx="412">
                  <c:v>0.73199999999999998</c:v>
                </c:pt>
                <c:pt idx="413">
                  <c:v>0.73299999999999998</c:v>
                </c:pt>
                <c:pt idx="414">
                  <c:v>0.73499999999999999</c:v>
                </c:pt>
                <c:pt idx="415">
                  <c:v>0.73599999999999999</c:v>
                </c:pt>
                <c:pt idx="416">
                  <c:v>0.73799999999999999</c:v>
                </c:pt>
                <c:pt idx="417">
                  <c:v>0.73899999999999999</c:v>
                </c:pt>
                <c:pt idx="418">
                  <c:v>0.74099999999999999</c:v>
                </c:pt>
                <c:pt idx="419">
                  <c:v>0.74199999999999999</c:v>
                </c:pt>
                <c:pt idx="420">
                  <c:v>0.74299999999999999</c:v>
                </c:pt>
                <c:pt idx="421">
                  <c:v>0.745</c:v>
                </c:pt>
                <c:pt idx="422">
                  <c:v>0.746</c:v>
                </c:pt>
                <c:pt idx="423">
                  <c:v>0.748</c:v>
                </c:pt>
                <c:pt idx="424">
                  <c:v>0.749</c:v>
                </c:pt>
                <c:pt idx="425">
                  <c:v>0.751</c:v>
                </c:pt>
                <c:pt idx="426">
                  <c:v>0.752</c:v>
                </c:pt>
                <c:pt idx="427">
                  <c:v>0.753</c:v>
                </c:pt>
                <c:pt idx="428">
                  <c:v>0.755</c:v>
                </c:pt>
                <c:pt idx="429">
                  <c:v>0.75600000000000001</c:v>
                </c:pt>
                <c:pt idx="430">
                  <c:v>0.75800000000000001</c:v>
                </c:pt>
                <c:pt idx="431">
                  <c:v>0.75900000000000001</c:v>
                </c:pt>
                <c:pt idx="432">
                  <c:v>0.76</c:v>
                </c:pt>
                <c:pt idx="433">
                  <c:v>0.76200000000000001</c:v>
                </c:pt>
                <c:pt idx="434">
                  <c:v>0.76300000000000001</c:v>
                </c:pt>
                <c:pt idx="435">
                  <c:v>0.76500000000000001</c:v>
                </c:pt>
                <c:pt idx="436">
                  <c:v>0.76600000000000001</c:v>
                </c:pt>
                <c:pt idx="437">
                  <c:v>0.76700000000000002</c:v>
                </c:pt>
                <c:pt idx="438">
                  <c:v>0.76900000000000002</c:v>
                </c:pt>
                <c:pt idx="439">
                  <c:v>0.77</c:v>
                </c:pt>
                <c:pt idx="440">
                  <c:v>0.77200000000000002</c:v>
                </c:pt>
                <c:pt idx="441">
                  <c:v>0.77300000000000002</c:v>
                </c:pt>
                <c:pt idx="442">
                  <c:v>0.77400000000000002</c:v>
                </c:pt>
                <c:pt idx="443">
                  <c:v>0.77600000000000002</c:v>
                </c:pt>
                <c:pt idx="444">
                  <c:v>0.77700000000000002</c:v>
                </c:pt>
                <c:pt idx="445">
                  <c:v>0.77900000000000003</c:v>
                </c:pt>
                <c:pt idx="446">
                  <c:v>0.78</c:v>
                </c:pt>
                <c:pt idx="447">
                  <c:v>0.78100000000000003</c:v>
                </c:pt>
                <c:pt idx="448">
                  <c:v>0.78300000000000003</c:v>
                </c:pt>
                <c:pt idx="449">
                  <c:v>0.78400000000000003</c:v>
                </c:pt>
                <c:pt idx="450">
                  <c:v>0.78500000000000003</c:v>
                </c:pt>
                <c:pt idx="451">
                  <c:v>0.78700000000000003</c:v>
                </c:pt>
                <c:pt idx="452">
                  <c:v>0.78800000000000003</c:v>
                </c:pt>
                <c:pt idx="453">
                  <c:v>0.79</c:v>
                </c:pt>
                <c:pt idx="454">
                  <c:v>0.79100000000000004</c:v>
                </c:pt>
                <c:pt idx="455">
                  <c:v>0.79200000000000004</c:v>
                </c:pt>
                <c:pt idx="456">
                  <c:v>0.79400000000000004</c:v>
                </c:pt>
                <c:pt idx="457">
                  <c:v>0.79500000000000004</c:v>
                </c:pt>
                <c:pt idx="458">
                  <c:v>0.79600000000000004</c:v>
                </c:pt>
                <c:pt idx="459">
                  <c:v>0.79800000000000004</c:v>
                </c:pt>
                <c:pt idx="460">
                  <c:v>0.79900000000000004</c:v>
                </c:pt>
                <c:pt idx="461">
                  <c:v>0.8</c:v>
                </c:pt>
                <c:pt idx="462">
                  <c:v>0.80200000000000005</c:v>
                </c:pt>
                <c:pt idx="463">
                  <c:v>0.80300000000000005</c:v>
                </c:pt>
                <c:pt idx="464">
                  <c:v>0.80400000000000005</c:v>
                </c:pt>
                <c:pt idx="465">
                  <c:v>0.80600000000000005</c:v>
                </c:pt>
                <c:pt idx="466">
                  <c:v>0.80700000000000005</c:v>
                </c:pt>
                <c:pt idx="467">
                  <c:v>0.80800000000000005</c:v>
                </c:pt>
                <c:pt idx="468">
                  <c:v>0.81</c:v>
                </c:pt>
                <c:pt idx="469">
                  <c:v>0.81100000000000005</c:v>
                </c:pt>
                <c:pt idx="470">
                  <c:v>0.81200000000000006</c:v>
                </c:pt>
                <c:pt idx="471">
                  <c:v>0.81399999999999995</c:v>
                </c:pt>
                <c:pt idx="472">
                  <c:v>0.81499999999999995</c:v>
                </c:pt>
                <c:pt idx="473">
                  <c:v>0.81599999999999995</c:v>
                </c:pt>
                <c:pt idx="474">
                  <c:v>0.81699999999999995</c:v>
                </c:pt>
                <c:pt idx="475">
                  <c:v>0.81899999999999995</c:v>
                </c:pt>
                <c:pt idx="476">
                  <c:v>0.82</c:v>
                </c:pt>
                <c:pt idx="477">
                  <c:v>0.82099999999999995</c:v>
                </c:pt>
                <c:pt idx="478">
                  <c:v>0.82299999999999995</c:v>
                </c:pt>
                <c:pt idx="479">
                  <c:v>0.82399999999999995</c:v>
                </c:pt>
                <c:pt idx="480">
                  <c:v>0.82499999999999996</c:v>
                </c:pt>
                <c:pt idx="481">
                  <c:v>0.82599999999999996</c:v>
                </c:pt>
                <c:pt idx="482">
                  <c:v>0.82799999999999996</c:v>
                </c:pt>
                <c:pt idx="483">
                  <c:v>0.82899999999999996</c:v>
                </c:pt>
                <c:pt idx="484">
                  <c:v>0.83</c:v>
                </c:pt>
                <c:pt idx="485">
                  <c:v>0.83099999999999996</c:v>
                </c:pt>
                <c:pt idx="486">
                  <c:v>0.83299999999999996</c:v>
                </c:pt>
                <c:pt idx="487">
                  <c:v>0.83399999999999996</c:v>
                </c:pt>
                <c:pt idx="488">
                  <c:v>0.83499999999999996</c:v>
                </c:pt>
                <c:pt idx="489">
                  <c:v>0.83699999999999997</c:v>
                </c:pt>
                <c:pt idx="490">
                  <c:v>0.83799999999999997</c:v>
                </c:pt>
                <c:pt idx="491">
                  <c:v>0.83899999999999997</c:v>
                </c:pt>
                <c:pt idx="492">
                  <c:v>0.84</c:v>
                </c:pt>
                <c:pt idx="493">
                  <c:v>0.84099999999999997</c:v>
                </c:pt>
                <c:pt idx="494">
                  <c:v>0.84299999999999997</c:v>
                </c:pt>
                <c:pt idx="495">
                  <c:v>0.84399999999999997</c:v>
                </c:pt>
                <c:pt idx="496">
                  <c:v>0.84499999999999997</c:v>
                </c:pt>
                <c:pt idx="497">
                  <c:v>0.84599999999999997</c:v>
                </c:pt>
                <c:pt idx="498">
                  <c:v>0.84799999999999998</c:v>
                </c:pt>
                <c:pt idx="499">
                  <c:v>0.84899999999999998</c:v>
                </c:pt>
                <c:pt idx="500">
                  <c:v>0.85</c:v>
                </c:pt>
                <c:pt idx="501">
                  <c:v>0.85099999999999998</c:v>
                </c:pt>
                <c:pt idx="502">
                  <c:v>0.85199999999999998</c:v>
                </c:pt>
                <c:pt idx="503">
                  <c:v>0.85399999999999998</c:v>
                </c:pt>
                <c:pt idx="504">
                  <c:v>0.85499999999999998</c:v>
                </c:pt>
                <c:pt idx="505">
                  <c:v>0.85599999999999998</c:v>
                </c:pt>
                <c:pt idx="506">
                  <c:v>0.85699999999999998</c:v>
                </c:pt>
                <c:pt idx="507">
                  <c:v>0.85799999999999998</c:v>
                </c:pt>
                <c:pt idx="508">
                  <c:v>0.86</c:v>
                </c:pt>
                <c:pt idx="509">
                  <c:v>0.86099999999999999</c:v>
                </c:pt>
                <c:pt idx="510">
                  <c:v>0.86199999999999999</c:v>
                </c:pt>
                <c:pt idx="511">
                  <c:v>0.86299999999999999</c:v>
                </c:pt>
                <c:pt idx="512">
                  <c:v>0.86399999999999999</c:v>
                </c:pt>
                <c:pt idx="513">
                  <c:v>0.86499999999999999</c:v>
                </c:pt>
                <c:pt idx="514">
                  <c:v>0.86699999999999999</c:v>
                </c:pt>
                <c:pt idx="515">
                  <c:v>0.86799999999999999</c:v>
                </c:pt>
                <c:pt idx="516">
                  <c:v>0.86899999999999999</c:v>
                </c:pt>
                <c:pt idx="517">
                  <c:v>0.87</c:v>
                </c:pt>
                <c:pt idx="518">
                  <c:v>0.871</c:v>
                </c:pt>
                <c:pt idx="519">
                  <c:v>0.872</c:v>
                </c:pt>
                <c:pt idx="520">
                  <c:v>0.874</c:v>
                </c:pt>
                <c:pt idx="521">
                  <c:v>0.875</c:v>
                </c:pt>
                <c:pt idx="522">
                  <c:v>0.876</c:v>
                </c:pt>
                <c:pt idx="523">
                  <c:v>0.877</c:v>
                </c:pt>
                <c:pt idx="524">
                  <c:v>0.878</c:v>
                </c:pt>
                <c:pt idx="525">
                  <c:v>0.879</c:v>
                </c:pt>
                <c:pt idx="526">
                  <c:v>0.88</c:v>
                </c:pt>
                <c:pt idx="527">
                  <c:v>0.88100000000000001</c:v>
                </c:pt>
                <c:pt idx="528">
                  <c:v>0.88200000000000001</c:v>
                </c:pt>
                <c:pt idx="529">
                  <c:v>0.88400000000000001</c:v>
                </c:pt>
                <c:pt idx="530">
                  <c:v>0.88500000000000001</c:v>
                </c:pt>
                <c:pt idx="531">
                  <c:v>0.88600000000000001</c:v>
                </c:pt>
                <c:pt idx="532">
                  <c:v>0.88700000000000001</c:v>
                </c:pt>
                <c:pt idx="533">
                  <c:v>0.88800000000000001</c:v>
                </c:pt>
                <c:pt idx="534">
                  <c:v>0.88900000000000001</c:v>
                </c:pt>
                <c:pt idx="535">
                  <c:v>0.89</c:v>
                </c:pt>
                <c:pt idx="536">
                  <c:v>0.89100000000000001</c:v>
                </c:pt>
                <c:pt idx="537">
                  <c:v>0.89200000000000002</c:v>
                </c:pt>
                <c:pt idx="538">
                  <c:v>0.89300000000000002</c:v>
                </c:pt>
                <c:pt idx="539">
                  <c:v>0.89400000000000002</c:v>
                </c:pt>
                <c:pt idx="540">
                  <c:v>0.89500000000000002</c:v>
                </c:pt>
                <c:pt idx="541">
                  <c:v>0.89600000000000002</c:v>
                </c:pt>
                <c:pt idx="542">
                  <c:v>0.89800000000000002</c:v>
                </c:pt>
                <c:pt idx="543">
                  <c:v>0.89900000000000002</c:v>
                </c:pt>
                <c:pt idx="544">
                  <c:v>0.9</c:v>
                </c:pt>
                <c:pt idx="545">
                  <c:v>0.90100000000000002</c:v>
                </c:pt>
                <c:pt idx="546">
                  <c:v>0.90200000000000002</c:v>
                </c:pt>
                <c:pt idx="547">
                  <c:v>0.90300000000000002</c:v>
                </c:pt>
                <c:pt idx="548">
                  <c:v>0.90400000000000003</c:v>
                </c:pt>
                <c:pt idx="549">
                  <c:v>0.90500000000000003</c:v>
                </c:pt>
                <c:pt idx="550">
                  <c:v>0.90600000000000003</c:v>
                </c:pt>
                <c:pt idx="551">
                  <c:v>0.90700000000000003</c:v>
                </c:pt>
                <c:pt idx="552">
                  <c:v>0.90800000000000003</c:v>
                </c:pt>
                <c:pt idx="553">
                  <c:v>0.90900000000000003</c:v>
                </c:pt>
                <c:pt idx="554">
                  <c:v>0.91</c:v>
                </c:pt>
                <c:pt idx="555">
                  <c:v>0.91100000000000003</c:v>
                </c:pt>
                <c:pt idx="556">
                  <c:v>0.91200000000000003</c:v>
                </c:pt>
                <c:pt idx="557">
                  <c:v>0.91300000000000003</c:v>
                </c:pt>
                <c:pt idx="558">
                  <c:v>0.91400000000000003</c:v>
                </c:pt>
                <c:pt idx="559">
                  <c:v>0.91500000000000004</c:v>
                </c:pt>
                <c:pt idx="560">
                  <c:v>0.91600000000000004</c:v>
                </c:pt>
                <c:pt idx="561">
                  <c:v>0.91700000000000004</c:v>
                </c:pt>
                <c:pt idx="562">
                  <c:v>0.91700000000000004</c:v>
                </c:pt>
                <c:pt idx="563">
                  <c:v>0.91800000000000004</c:v>
                </c:pt>
                <c:pt idx="564">
                  <c:v>0.91900000000000004</c:v>
                </c:pt>
                <c:pt idx="565">
                  <c:v>0.92</c:v>
                </c:pt>
                <c:pt idx="566">
                  <c:v>0.92100000000000004</c:v>
                </c:pt>
                <c:pt idx="567">
                  <c:v>0.92200000000000004</c:v>
                </c:pt>
                <c:pt idx="568">
                  <c:v>0.92300000000000004</c:v>
                </c:pt>
                <c:pt idx="569">
                  <c:v>0.92400000000000004</c:v>
                </c:pt>
                <c:pt idx="570">
                  <c:v>0.92500000000000004</c:v>
                </c:pt>
                <c:pt idx="571">
                  <c:v>0.92600000000000005</c:v>
                </c:pt>
                <c:pt idx="572">
                  <c:v>0.92700000000000005</c:v>
                </c:pt>
                <c:pt idx="573">
                  <c:v>0.92800000000000005</c:v>
                </c:pt>
                <c:pt idx="574">
                  <c:v>0.92900000000000005</c:v>
                </c:pt>
                <c:pt idx="575">
                  <c:v>0.92900000000000005</c:v>
                </c:pt>
                <c:pt idx="576">
                  <c:v>0.93</c:v>
                </c:pt>
                <c:pt idx="577">
                  <c:v>0.93100000000000005</c:v>
                </c:pt>
                <c:pt idx="578">
                  <c:v>0.93200000000000005</c:v>
                </c:pt>
                <c:pt idx="579">
                  <c:v>0.93300000000000005</c:v>
                </c:pt>
                <c:pt idx="580">
                  <c:v>0.93400000000000005</c:v>
                </c:pt>
                <c:pt idx="581">
                  <c:v>0.93500000000000005</c:v>
                </c:pt>
                <c:pt idx="582">
                  <c:v>0.93600000000000005</c:v>
                </c:pt>
                <c:pt idx="583">
                  <c:v>0.93600000000000005</c:v>
                </c:pt>
                <c:pt idx="584">
                  <c:v>0.93700000000000006</c:v>
                </c:pt>
                <c:pt idx="585">
                  <c:v>0.93799999999999994</c:v>
                </c:pt>
                <c:pt idx="586">
                  <c:v>0.93899999999999995</c:v>
                </c:pt>
                <c:pt idx="587">
                  <c:v>0.94</c:v>
                </c:pt>
                <c:pt idx="588">
                  <c:v>0.94099999999999995</c:v>
                </c:pt>
                <c:pt idx="589">
                  <c:v>0.94099999999999995</c:v>
                </c:pt>
                <c:pt idx="590">
                  <c:v>0.94199999999999995</c:v>
                </c:pt>
                <c:pt idx="591">
                  <c:v>0.94299999999999995</c:v>
                </c:pt>
                <c:pt idx="592">
                  <c:v>0.94399999999999995</c:v>
                </c:pt>
                <c:pt idx="593">
                  <c:v>0.94499999999999995</c:v>
                </c:pt>
                <c:pt idx="594">
                  <c:v>0.94499999999999995</c:v>
                </c:pt>
                <c:pt idx="595">
                  <c:v>0.94599999999999995</c:v>
                </c:pt>
                <c:pt idx="596">
                  <c:v>0.94699999999999995</c:v>
                </c:pt>
                <c:pt idx="597">
                  <c:v>0.94799999999999995</c:v>
                </c:pt>
                <c:pt idx="598">
                  <c:v>0.94899999999999995</c:v>
                </c:pt>
                <c:pt idx="599">
                  <c:v>0.94899999999999995</c:v>
                </c:pt>
                <c:pt idx="600">
                  <c:v>0.95</c:v>
                </c:pt>
                <c:pt idx="601">
                  <c:v>0.95099999999999996</c:v>
                </c:pt>
                <c:pt idx="602">
                  <c:v>0.95199999999999996</c:v>
                </c:pt>
                <c:pt idx="603">
                  <c:v>0.95199999999999996</c:v>
                </c:pt>
                <c:pt idx="604">
                  <c:v>0.95299999999999996</c:v>
                </c:pt>
                <c:pt idx="605">
                  <c:v>0.95399999999999996</c:v>
                </c:pt>
                <c:pt idx="606">
                  <c:v>0.95499999999999996</c:v>
                </c:pt>
                <c:pt idx="607">
                  <c:v>0.95499999999999996</c:v>
                </c:pt>
                <c:pt idx="608">
                  <c:v>0.95599999999999996</c:v>
                </c:pt>
                <c:pt idx="609">
                  <c:v>0.95699999999999996</c:v>
                </c:pt>
                <c:pt idx="610">
                  <c:v>0.95699999999999996</c:v>
                </c:pt>
                <c:pt idx="611">
                  <c:v>0.95799999999999996</c:v>
                </c:pt>
                <c:pt idx="612">
                  <c:v>0.95899999999999996</c:v>
                </c:pt>
                <c:pt idx="613">
                  <c:v>0.96</c:v>
                </c:pt>
                <c:pt idx="614">
                  <c:v>0.96</c:v>
                </c:pt>
                <c:pt idx="615">
                  <c:v>0.96099999999999997</c:v>
                </c:pt>
                <c:pt idx="616">
                  <c:v>0.96199999999999997</c:v>
                </c:pt>
                <c:pt idx="617">
                  <c:v>0.96199999999999997</c:v>
                </c:pt>
                <c:pt idx="618">
                  <c:v>0.96299999999999997</c:v>
                </c:pt>
                <c:pt idx="619">
                  <c:v>0.96399999999999997</c:v>
                </c:pt>
                <c:pt idx="620">
                  <c:v>0.96399999999999997</c:v>
                </c:pt>
                <c:pt idx="621">
                  <c:v>0.96499999999999997</c:v>
                </c:pt>
                <c:pt idx="622">
                  <c:v>0.96499999999999997</c:v>
                </c:pt>
                <c:pt idx="623">
                  <c:v>0.96599999999999997</c:v>
                </c:pt>
                <c:pt idx="624">
                  <c:v>0.96699999999999997</c:v>
                </c:pt>
                <c:pt idx="625">
                  <c:v>0.96699999999999997</c:v>
                </c:pt>
                <c:pt idx="626">
                  <c:v>0.96799999999999997</c:v>
                </c:pt>
                <c:pt idx="627">
                  <c:v>0.96899999999999997</c:v>
                </c:pt>
                <c:pt idx="628">
                  <c:v>0.96899999999999997</c:v>
                </c:pt>
                <c:pt idx="629">
                  <c:v>0.97</c:v>
                </c:pt>
                <c:pt idx="630">
                  <c:v>0.97</c:v>
                </c:pt>
                <c:pt idx="631">
                  <c:v>0.97099999999999997</c:v>
                </c:pt>
                <c:pt idx="632">
                  <c:v>0.97199999999999998</c:v>
                </c:pt>
                <c:pt idx="633">
                  <c:v>0.97199999999999998</c:v>
                </c:pt>
                <c:pt idx="634">
                  <c:v>0.97299999999999998</c:v>
                </c:pt>
                <c:pt idx="635">
                  <c:v>0.97299999999999998</c:v>
                </c:pt>
                <c:pt idx="636">
                  <c:v>0.97399999999999998</c:v>
                </c:pt>
                <c:pt idx="637">
                  <c:v>0.97399999999999998</c:v>
                </c:pt>
                <c:pt idx="638">
                  <c:v>0.97499999999999998</c:v>
                </c:pt>
                <c:pt idx="639">
                  <c:v>0.97599999999999998</c:v>
                </c:pt>
                <c:pt idx="640">
                  <c:v>0.97599999999999998</c:v>
                </c:pt>
                <c:pt idx="641">
                  <c:v>0.97699999999999998</c:v>
                </c:pt>
                <c:pt idx="642">
                  <c:v>0.97699999999999998</c:v>
                </c:pt>
                <c:pt idx="643">
                  <c:v>0.97799999999999998</c:v>
                </c:pt>
                <c:pt idx="644">
                  <c:v>0.97799999999999998</c:v>
                </c:pt>
                <c:pt idx="645">
                  <c:v>0.97899999999999998</c:v>
                </c:pt>
                <c:pt idx="646">
                  <c:v>0.97899999999999998</c:v>
                </c:pt>
                <c:pt idx="647">
                  <c:v>0.98</c:v>
                </c:pt>
                <c:pt idx="648">
                  <c:v>0.98</c:v>
                </c:pt>
                <c:pt idx="649">
                  <c:v>0.98099999999999998</c:v>
                </c:pt>
                <c:pt idx="650">
                  <c:v>0.98099999999999998</c:v>
                </c:pt>
                <c:pt idx="651">
                  <c:v>0.98199999999999998</c:v>
                </c:pt>
                <c:pt idx="652">
                  <c:v>0.98199999999999998</c:v>
                </c:pt>
                <c:pt idx="653">
                  <c:v>0.98299999999999998</c:v>
                </c:pt>
                <c:pt idx="654">
                  <c:v>0.98299999999999998</c:v>
                </c:pt>
                <c:pt idx="655">
                  <c:v>0.98299999999999998</c:v>
                </c:pt>
                <c:pt idx="656">
                  <c:v>0.98399999999999999</c:v>
                </c:pt>
                <c:pt idx="657">
                  <c:v>0.98399999999999999</c:v>
                </c:pt>
                <c:pt idx="658">
                  <c:v>0.98499999999999999</c:v>
                </c:pt>
                <c:pt idx="659">
                  <c:v>0.98499999999999999</c:v>
                </c:pt>
                <c:pt idx="660">
                  <c:v>0.98599999999999999</c:v>
                </c:pt>
                <c:pt idx="661">
                  <c:v>0.98599999999999999</c:v>
                </c:pt>
                <c:pt idx="662">
                  <c:v>0.98599999999999999</c:v>
                </c:pt>
                <c:pt idx="663">
                  <c:v>0.98699999999999999</c:v>
                </c:pt>
                <c:pt idx="664">
                  <c:v>0.98699999999999999</c:v>
                </c:pt>
                <c:pt idx="665">
                  <c:v>0.98799999999999999</c:v>
                </c:pt>
                <c:pt idx="666">
                  <c:v>0.98799999999999999</c:v>
                </c:pt>
                <c:pt idx="667">
                  <c:v>0.98799999999999999</c:v>
                </c:pt>
                <c:pt idx="668">
                  <c:v>0.98899999999999999</c:v>
                </c:pt>
                <c:pt idx="669">
                  <c:v>0.98899999999999999</c:v>
                </c:pt>
                <c:pt idx="670">
                  <c:v>0.99</c:v>
                </c:pt>
                <c:pt idx="671">
                  <c:v>0.99</c:v>
                </c:pt>
                <c:pt idx="672">
                  <c:v>0.99</c:v>
                </c:pt>
                <c:pt idx="673">
                  <c:v>0.99099999999999999</c:v>
                </c:pt>
                <c:pt idx="674">
                  <c:v>0.99099999999999999</c:v>
                </c:pt>
                <c:pt idx="675">
                  <c:v>0.99099999999999999</c:v>
                </c:pt>
                <c:pt idx="676">
                  <c:v>0.99199999999999999</c:v>
                </c:pt>
                <c:pt idx="677">
                  <c:v>0.99199999999999999</c:v>
                </c:pt>
                <c:pt idx="678">
                  <c:v>0.99199999999999999</c:v>
                </c:pt>
                <c:pt idx="679">
                  <c:v>0.99299999999999999</c:v>
                </c:pt>
                <c:pt idx="680">
                  <c:v>0.99299999999999999</c:v>
                </c:pt>
                <c:pt idx="681">
                  <c:v>0.99299999999999999</c:v>
                </c:pt>
                <c:pt idx="682">
                  <c:v>0.99299999999999999</c:v>
                </c:pt>
                <c:pt idx="683">
                  <c:v>0.99399999999999999</c:v>
                </c:pt>
                <c:pt idx="684">
                  <c:v>0.99399999999999999</c:v>
                </c:pt>
                <c:pt idx="685">
                  <c:v>0.99399999999999999</c:v>
                </c:pt>
                <c:pt idx="686">
                  <c:v>0.995</c:v>
                </c:pt>
                <c:pt idx="687">
                  <c:v>0.995</c:v>
                </c:pt>
                <c:pt idx="688">
                  <c:v>0.995</c:v>
                </c:pt>
                <c:pt idx="689">
                  <c:v>0.995</c:v>
                </c:pt>
                <c:pt idx="690">
                  <c:v>0.995</c:v>
                </c:pt>
                <c:pt idx="691">
                  <c:v>0.996</c:v>
                </c:pt>
                <c:pt idx="692">
                  <c:v>0.996</c:v>
                </c:pt>
                <c:pt idx="693">
                  <c:v>0.996</c:v>
                </c:pt>
                <c:pt idx="694">
                  <c:v>0.996</c:v>
                </c:pt>
                <c:pt idx="695">
                  <c:v>0.997</c:v>
                </c:pt>
                <c:pt idx="696">
                  <c:v>0.997</c:v>
                </c:pt>
                <c:pt idx="697">
                  <c:v>0.997</c:v>
                </c:pt>
                <c:pt idx="698">
                  <c:v>0.997</c:v>
                </c:pt>
                <c:pt idx="699">
                  <c:v>0.997</c:v>
                </c:pt>
                <c:pt idx="700">
                  <c:v>0.998</c:v>
                </c:pt>
                <c:pt idx="701">
                  <c:v>0.998</c:v>
                </c:pt>
                <c:pt idx="702">
                  <c:v>0.998</c:v>
                </c:pt>
                <c:pt idx="703">
                  <c:v>0.998</c:v>
                </c:pt>
                <c:pt idx="704">
                  <c:v>0.998</c:v>
                </c:pt>
                <c:pt idx="705">
                  <c:v>0.998</c:v>
                </c:pt>
                <c:pt idx="706">
                  <c:v>0.998</c:v>
                </c:pt>
                <c:pt idx="707">
                  <c:v>0.999</c:v>
                </c:pt>
                <c:pt idx="708">
                  <c:v>0.999</c:v>
                </c:pt>
                <c:pt idx="709">
                  <c:v>0.999</c:v>
                </c:pt>
                <c:pt idx="710">
                  <c:v>0.999</c:v>
                </c:pt>
                <c:pt idx="711">
                  <c:v>0.999</c:v>
                </c:pt>
                <c:pt idx="712">
                  <c:v>0.999</c:v>
                </c:pt>
                <c:pt idx="713">
                  <c:v>0.999</c:v>
                </c:pt>
                <c:pt idx="714">
                  <c:v>0.999</c:v>
                </c:pt>
                <c:pt idx="715">
                  <c:v>0.999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0.999</c:v>
                </c:pt>
                <c:pt idx="742">
                  <c:v>0.999</c:v>
                </c:pt>
                <c:pt idx="743">
                  <c:v>0.999</c:v>
                </c:pt>
                <c:pt idx="744">
                  <c:v>0.999</c:v>
                </c:pt>
                <c:pt idx="745">
                  <c:v>0.999</c:v>
                </c:pt>
                <c:pt idx="746">
                  <c:v>0.999</c:v>
                </c:pt>
                <c:pt idx="747">
                  <c:v>0.999</c:v>
                </c:pt>
                <c:pt idx="748">
                  <c:v>0.999</c:v>
                </c:pt>
                <c:pt idx="749">
                  <c:v>0.999</c:v>
                </c:pt>
                <c:pt idx="750">
                  <c:v>0.998</c:v>
                </c:pt>
                <c:pt idx="751">
                  <c:v>0.998</c:v>
                </c:pt>
                <c:pt idx="752">
                  <c:v>0.998</c:v>
                </c:pt>
                <c:pt idx="753">
                  <c:v>0.998</c:v>
                </c:pt>
                <c:pt idx="754">
                  <c:v>0.998</c:v>
                </c:pt>
                <c:pt idx="755">
                  <c:v>0.998</c:v>
                </c:pt>
                <c:pt idx="756">
                  <c:v>0.998</c:v>
                </c:pt>
                <c:pt idx="757">
                  <c:v>0.997</c:v>
                </c:pt>
                <c:pt idx="758">
                  <c:v>0.997</c:v>
                </c:pt>
                <c:pt idx="759">
                  <c:v>0.997</c:v>
                </c:pt>
                <c:pt idx="760">
                  <c:v>0.997</c:v>
                </c:pt>
                <c:pt idx="761">
                  <c:v>0.997</c:v>
                </c:pt>
                <c:pt idx="762">
                  <c:v>0.996</c:v>
                </c:pt>
                <c:pt idx="763">
                  <c:v>0.996</c:v>
                </c:pt>
                <c:pt idx="764">
                  <c:v>0.996</c:v>
                </c:pt>
                <c:pt idx="765">
                  <c:v>0.996</c:v>
                </c:pt>
                <c:pt idx="766">
                  <c:v>0.995</c:v>
                </c:pt>
                <c:pt idx="767">
                  <c:v>0.995</c:v>
                </c:pt>
                <c:pt idx="768">
                  <c:v>0.995</c:v>
                </c:pt>
                <c:pt idx="769">
                  <c:v>0.995</c:v>
                </c:pt>
                <c:pt idx="770">
                  <c:v>0.995</c:v>
                </c:pt>
                <c:pt idx="771">
                  <c:v>0.99399999999999999</c:v>
                </c:pt>
                <c:pt idx="772">
                  <c:v>0.99399999999999999</c:v>
                </c:pt>
                <c:pt idx="773">
                  <c:v>0.99399999999999999</c:v>
                </c:pt>
                <c:pt idx="774">
                  <c:v>0.99299999999999999</c:v>
                </c:pt>
                <c:pt idx="775">
                  <c:v>0.99299999999999999</c:v>
                </c:pt>
                <c:pt idx="776">
                  <c:v>0.99299999999999999</c:v>
                </c:pt>
                <c:pt idx="777">
                  <c:v>0.99299999999999999</c:v>
                </c:pt>
                <c:pt idx="778">
                  <c:v>0.99199999999999999</c:v>
                </c:pt>
                <c:pt idx="779">
                  <c:v>0.99199999999999999</c:v>
                </c:pt>
                <c:pt idx="780">
                  <c:v>0.99199999999999999</c:v>
                </c:pt>
                <c:pt idx="781">
                  <c:v>0.99099999999999999</c:v>
                </c:pt>
                <c:pt idx="782">
                  <c:v>0.99099999999999999</c:v>
                </c:pt>
                <c:pt idx="783">
                  <c:v>0.99099999999999999</c:v>
                </c:pt>
                <c:pt idx="784">
                  <c:v>0.99</c:v>
                </c:pt>
                <c:pt idx="785">
                  <c:v>0.99</c:v>
                </c:pt>
                <c:pt idx="786">
                  <c:v>0.99</c:v>
                </c:pt>
                <c:pt idx="787">
                  <c:v>0.98899999999999999</c:v>
                </c:pt>
                <c:pt idx="788">
                  <c:v>0.98899999999999999</c:v>
                </c:pt>
                <c:pt idx="789">
                  <c:v>0.98799999999999999</c:v>
                </c:pt>
                <c:pt idx="790">
                  <c:v>0.98799999999999999</c:v>
                </c:pt>
                <c:pt idx="791">
                  <c:v>0.98799999999999999</c:v>
                </c:pt>
                <c:pt idx="792">
                  <c:v>0.98699999999999999</c:v>
                </c:pt>
                <c:pt idx="793">
                  <c:v>0.98699999999999999</c:v>
                </c:pt>
                <c:pt idx="794">
                  <c:v>0.98599999999999999</c:v>
                </c:pt>
                <c:pt idx="795">
                  <c:v>0.98599999999999999</c:v>
                </c:pt>
                <c:pt idx="796">
                  <c:v>0.98599999999999999</c:v>
                </c:pt>
                <c:pt idx="797">
                  <c:v>0.98499999999999999</c:v>
                </c:pt>
                <c:pt idx="798">
                  <c:v>0.98499999999999999</c:v>
                </c:pt>
                <c:pt idx="799">
                  <c:v>0.98399999999999999</c:v>
                </c:pt>
                <c:pt idx="800">
                  <c:v>0.98399999999999999</c:v>
                </c:pt>
                <c:pt idx="801">
                  <c:v>0.98299999999999998</c:v>
                </c:pt>
                <c:pt idx="802">
                  <c:v>0.98299999999999998</c:v>
                </c:pt>
                <c:pt idx="803">
                  <c:v>0.98299999999999998</c:v>
                </c:pt>
                <c:pt idx="804">
                  <c:v>0.98199999999999998</c:v>
                </c:pt>
                <c:pt idx="805">
                  <c:v>0.98199999999999998</c:v>
                </c:pt>
                <c:pt idx="806">
                  <c:v>0.98099999999999998</c:v>
                </c:pt>
                <c:pt idx="807">
                  <c:v>0.98099999999999998</c:v>
                </c:pt>
                <c:pt idx="808">
                  <c:v>0.98</c:v>
                </c:pt>
                <c:pt idx="809">
                  <c:v>0.98</c:v>
                </c:pt>
                <c:pt idx="810">
                  <c:v>0.97899999999999998</c:v>
                </c:pt>
                <c:pt idx="811">
                  <c:v>0.97899999999999998</c:v>
                </c:pt>
                <c:pt idx="812">
                  <c:v>0.97799999999999998</c:v>
                </c:pt>
                <c:pt idx="813">
                  <c:v>0.97799999999999998</c:v>
                </c:pt>
                <c:pt idx="814">
                  <c:v>0.97699999999999998</c:v>
                </c:pt>
                <c:pt idx="815">
                  <c:v>0.97699999999999998</c:v>
                </c:pt>
                <c:pt idx="816">
                  <c:v>0.97599999999999998</c:v>
                </c:pt>
                <c:pt idx="817">
                  <c:v>0.97599999999999998</c:v>
                </c:pt>
                <c:pt idx="818">
                  <c:v>0.97499999999999998</c:v>
                </c:pt>
                <c:pt idx="819">
                  <c:v>0.97399999999999998</c:v>
                </c:pt>
                <c:pt idx="820">
                  <c:v>0.97399999999999998</c:v>
                </c:pt>
                <c:pt idx="821">
                  <c:v>0.97299999999999998</c:v>
                </c:pt>
                <c:pt idx="822">
                  <c:v>0.97299999999999998</c:v>
                </c:pt>
                <c:pt idx="823">
                  <c:v>0.97199999999999998</c:v>
                </c:pt>
                <c:pt idx="824">
                  <c:v>0.97199999999999998</c:v>
                </c:pt>
                <c:pt idx="825">
                  <c:v>0.97099999999999997</c:v>
                </c:pt>
                <c:pt idx="826">
                  <c:v>0.97</c:v>
                </c:pt>
                <c:pt idx="827">
                  <c:v>0.97</c:v>
                </c:pt>
                <c:pt idx="828">
                  <c:v>0.96899999999999997</c:v>
                </c:pt>
                <c:pt idx="829">
                  <c:v>0.96899999999999997</c:v>
                </c:pt>
                <c:pt idx="830">
                  <c:v>0.96799999999999997</c:v>
                </c:pt>
                <c:pt idx="831">
                  <c:v>0.96699999999999997</c:v>
                </c:pt>
                <c:pt idx="832">
                  <c:v>0.96699999999999997</c:v>
                </c:pt>
                <c:pt idx="833">
                  <c:v>0.96599999999999997</c:v>
                </c:pt>
                <c:pt idx="834">
                  <c:v>0.96499999999999997</c:v>
                </c:pt>
                <c:pt idx="835">
                  <c:v>0.96499999999999997</c:v>
                </c:pt>
                <c:pt idx="836">
                  <c:v>0.96399999999999997</c:v>
                </c:pt>
                <c:pt idx="837">
                  <c:v>0.96399999999999997</c:v>
                </c:pt>
                <c:pt idx="838">
                  <c:v>0.96299999999999997</c:v>
                </c:pt>
                <c:pt idx="839">
                  <c:v>0.96199999999999997</c:v>
                </c:pt>
                <c:pt idx="840">
                  <c:v>0.96199999999999997</c:v>
                </c:pt>
                <c:pt idx="841">
                  <c:v>0.96099999999999997</c:v>
                </c:pt>
                <c:pt idx="842">
                  <c:v>0.96</c:v>
                </c:pt>
                <c:pt idx="843">
                  <c:v>0.96</c:v>
                </c:pt>
                <c:pt idx="844">
                  <c:v>0.95899999999999996</c:v>
                </c:pt>
                <c:pt idx="845">
                  <c:v>0.95799999999999996</c:v>
                </c:pt>
                <c:pt idx="846">
                  <c:v>0.95699999999999996</c:v>
                </c:pt>
                <c:pt idx="847">
                  <c:v>0.95699999999999996</c:v>
                </c:pt>
                <c:pt idx="848">
                  <c:v>0.95599999999999996</c:v>
                </c:pt>
                <c:pt idx="849">
                  <c:v>0.95499999999999996</c:v>
                </c:pt>
                <c:pt idx="850">
                  <c:v>0.95499999999999996</c:v>
                </c:pt>
                <c:pt idx="851">
                  <c:v>0.95399999999999996</c:v>
                </c:pt>
                <c:pt idx="852">
                  <c:v>0.95299999999999996</c:v>
                </c:pt>
                <c:pt idx="853">
                  <c:v>0.95199999999999996</c:v>
                </c:pt>
                <c:pt idx="854">
                  <c:v>0.95199999999999996</c:v>
                </c:pt>
                <c:pt idx="855">
                  <c:v>0.95099999999999996</c:v>
                </c:pt>
                <c:pt idx="856">
                  <c:v>0.95</c:v>
                </c:pt>
                <c:pt idx="857">
                  <c:v>0.94899999999999995</c:v>
                </c:pt>
                <c:pt idx="858">
                  <c:v>0.94899999999999995</c:v>
                </c:pt>
                <c:pt idx="859">
                  <c:v>0.94799999999999995</c:v>
                </c:pt>
                <c:pt idx="860">
                  <c:v>0.94699999999999995</c:v>
                </c:pt>
                <c:pt idx="861">
                  <c:v>0.94599999999999995</c:v>
                </c:pt>
                <c:pt idx="862">
                  <c:v>0.94499999999999995</c:v>
                </c:pt>
                <c:pt idx="863">
                  <c:v>0.94499999999999995</c:v>
                </c:pt>
                <c:pt idx="864">
                  <c:v>0.94399999999999995</c:v>
                </c:pt>
                <c:pt idx="865">
                  <c:v>0.94299999999999995</c:v>
                </c:pt>
                <c:pt idx="866">
                  <c:v>0.94199999999999995</c:v>
                </c:pt>
                <c:pt idx="867">
                  <c:v>0.94099999999999995</c:v>
                </c:pt>
                <c:pt idx="868">
                  <c:v>0.94099999999999995</c:v>
                </c:pt>
                <c:pt idx="869">
                  <c:v>0.94</c:v>
                </c:pt>
                <c:pt idx="870">
                  <c:v>0.93899999999999995</c:v>
                </c:pt>
                <c:pt idx="871">
                  <c:v>0.93799999999999994</c:v>
                </c:pt>
                <c:pt idx="872">
                  <c:v>0.93700000000000006</c:v>
                </c:pt>
                <c:pt idx="873">
                  <c:v>0.93600000000000005</c:v>
                </c:pt>
                <c:pt idx="874">
                  <c:v>0.93600000000000005</c:v>
                </c:pt>
                <c:pt idx="875">
                  <c:v>0.93500000000000005</c:v>
                </c:pt>
                <c:pt idx="876">
                  <c:v>0.93400000000000005</c:v>
                </c:pt>
                <c:pt idx="877">
                  <c:v>0.93300000000000005</c:v>
                </c:pt>
                <c:pt idx="878">
                  <c:v>0.93200000000000005</c:v>
                </c:pt>
                <c:pt idx="879">
                  <c:v>0.93100000000000005</c:v>
                </c:pt>
                <c:pt idx="880">
                  <c:v>0.93</c:v>
                </c:pt>
                <c:pt idx="881">
                  <c:v>0.92900000000000005</c:v>
                </c:pt>
                <c:pt idx="882">
                  <c:v>0.92900000000000005</c:v>
                </c:pt>
                <c:pt idx="883">
                  <c:v>0.92800000000000005</c:v>
                </c:pt>
                <c:pt idx="884">
                  <c:v>0.92700000000000005</c:v>
                </c:pt>
                <c:pt idx="885">
                  <c:v>0.92600000000000005</c:v>
                </c:pt>
                <c:pt idx="886">
                  <c:v>0.92500000000000004</c:v>
                </c:pt>
                <c:pt idx="887">
                  <c:v>0.92400000000000004</c:v>
                </c:pt>
                <c:pt idx="888">
                  <c:v>0.92300000000000004</c:v>
                </c:pt>
                <c:pt idx="889">
                  <c:v>0.92200000000000004</c:v>
                </c:pt>
                <c:pt idx="890">
                  <c:v>0.92100000000000004</c:v>
                </c:pt>
                <c:pt idx="891">
                  <c:v>0.92</c:v>
                </c:pt>
                <c:pt idx="892">
                  <c:v>0.91900000000000004</c:v>
                </c:pt>
                <c:pt idx="893">
                  <c:v>0.91800000000000004</c:v>
                </c:pt>
                <c:pt idx="894">
                  <c:v>0.91700000000000004</c:v>
                </c:pt>
                <c:pt idx="895">
                  <c:v>0.91700000000000004</c:v>
                </c:pt>
                <c:pt idx="896">
                  <c:v>0.91600000000000004</c:v>
                </c:pt>
                <c:pt idx="897">
                  <c:v>0.91500000000000004</c:v>
                </c:pt>
                <c:pt idx="898">
                  <c:v>0.91400000000000003</c:v>
                </c:pt>
                <c:pt idx="899">
                  <c:v>0.91300000000000003</c:v>
                </c:pt>
                <c:pt idx="900">
                  <c:v>0.91200000000000003</c:v>
                </c:pt>
                <c:pt idx="901">
                  <c:v>0.91100000000000003</c:v>
                </c:pt>
                <c:pt idx="902">
                  <c:v>0.91</c:v>
                </c:pt>
                <c:pt idx="903">
                  <c:v>0.90900000000000003</c:v>
                </c:pt>
                <c:pt idx="904">
                  <c:v>0.90800000000000003</c:v>
                </c:pt>
                <c:pt idx="905">
                  <c:v>0.90700000000000003</c:v>
                </c:pt>
                <c:pt idx="906">
                  <c:v>0.90600000000000003</c:v>
                </c:pt>
                <c:pt idx="907">
                  <c:v>0.90500000000000003</c:v>
                </c:pt>
                <c:pt idx="908">
                  <c:v>0.90400000000000003</c:v>
                </c:pt>
                <c:pt idx="909">
                  <c:v>0.90300000000000002</c:v>
                </c:pt>
                <c:pt idx="910">
                  <c:v>0.90200000000000002</c:v>
                </c:pt>
                <c:pt idx="911">
                  <c:v>0.90100000000000002</c:v>
                </c:pt>
                <c:pt idx="912">
                  <c:v>0.9</c:v>
                </c:pt>
                <c:pt idx="913">
                  <c:v>0.89900000000000002</c:v>
                </c:pt>
                <c:pt idx="914">
                  <c:v>0.89800000000000002</c:v>
                </c:pt>
                <c:pt idx="915">
                  <c:v>0.89600000000000002</c:v>
                </c:pt>
                <c:pt idx="916">
                  <c:v>0.89500000000000002</c:v>
                </c:pt>
                <c:pt idx="917">
                  <c:v>0.89400000000000002</c:v>
                </c:pt>
                <c:pt idx="918">
                  <c:v>0.89300000000000002</c:v>
                </c:pt>
                <c:pt idx="919">
                  <c:v>0.89200000000000002</c:v>
                </c:pt>
                <c:pt idx="920">
                  <c:v>0.89100000000000001</c:v>
                </c:pt>
                <c:pt idx="921">
                  <c:v>0.89</c:v>
                </c:pt>
                <c:pt idx="922">
                  <c:v>0.88900000000000001</c:v>
                </c:pt>
                <c:pt idx="923">
                  <c:v>0.88800000000000001</c:v>
                </c:pt>
                <c:pt idx="924">
                  <c:v>0.88700000000000001</c:v>
                </c:pt>
                <c:pt idx="925">
                  <c:v>0.88600000000000001</c:v>
                </c:pt>
                <c:pt idx="926">
                  <c:v>0.88500000000000001</c:v>
                </c:pt>
                <c:pt idx="927">
                  <c:v>0.88400000000000001</c:v>
                </c:pt>
                <c:pt idx="928">
                  <c:v>0.88200000000000001</c:v>
                </c:pt>
                <c:pt idx="929">
                  <c:v>0.88100000000000001</c:v>
                </c:pt>
                <c:pt idx="930">
                  <c:v>0.88</c:v>
                </c:pt>
                <c:pt idx="931">
                  <c:v>0.879</c:v>
                </c:pt>
                <c:pt idx="932">
                  <c:v>0.878</c:v>
                </c:pt>
                <c:pt idx="933">
                  <c:v>0.877</c:v>
                </c:pt>
                <c:pt idx="934">
                  <c:v>0.876</c:v>
                </c:pt>
                <c:pt idx="935">
                  <c:v>0.875</c:v>
                </c:pt>
                <c:pt idx="936">
                  <c:v>0.874</c:v>
                </c:pt>
                <c:pt idx="937">
                  <c:v>0.872</c:v>
                </c:pt>
                <c:pt idx="938">
                  <c:v>0.871</c:v>
                </c:pt>
                <c:pt idx="939">
                  <c:v>0.87</c:v>
                </c:pt>
                <c:pt idx="940">
                  <c:v>0.86899999999999999</c:v>
                </c:pt>
                <c:pt idx="941">
                  <c:v>0.86799999999999999</c:v>
                </c:pt>
                <c:pt idx="942">
                  <c:v>0.86699999999999999</c:v>
                </c:pt>
                <c:pt idx="943">
                  <c:v>0.86499999999999999</c:v>
                </c:pt>
                <c:pt idx="944">
                  <c:v>0.86399999999999999</c:v>
                </c:pt>
                <c:pt idx="945">
                  <c:v>0.86299999999999999</c:v>
                </c:pt>
                <c:pt idx="946">
                  <c:v>0.86199999999999999</c:v>
                </c:pt>
                <c:pt idx="947">
                  <c:v>0.86099999999999999</c:v>
                </c:pt>
                <c:pt idx="948">
                  <c:v>0.86</c:v>
                </c:pt>
                <c:pt idx="949">
                  <c:v>0.85799999999999998</c:v>
                </c:pt>
                <c:pt idx="950">
                  <c:v>0.85699999999999998</c:v>
                </c:pt>
                <c:pt idx="951">
                  <c:v>0.85599999999999998</c:v>
                </c:pt>
                <c:pt idx="952">
                  <c:v>0.85499999999999998</c:v>
                </c:pt>
                <c:pt idx="953">
                  <c:v>0.85399999999999998</c:v>
                </c:pt>
                <c:pt idx="954">
                  <c:v>0.85199999999999998</c:v>
                </c:pt>
                <c:pt idx="955">
                  <c:v>0.85099999999999998</c:v>
                </c:pt>
                <c:pt idx="956">
                  <c:v>0.85</c:v>
                </c:pt>
                <c:pt idx="957">
                  <c:v>0.84899999999999998</c:v>
                </c:pt>
                <c:pt idx="958">
                  <c:v>0.84799999999999998</c:v>
                </c:pt>
                <c:pt idx="959">
                  <c:v>0.84599999999999997</c:v>
                </c:pt>
                <c:pt idx="960">
                  <c:v>0.84499999999999997</c:v>
                </c:pt>
                <c:pt idx="961">
                  <c:v>0.84399999999999997</c:v>
                </c:pt>
                <c:pt idx="962">
                  <c:v>0.84299999999999997</c:v>
                </c:pt>
                <c:pt idx="963">
                  <c:v>0.84099999999999997</c:v>
                </c:pt>
                <c:pt idx="964">
                  <c:v>0.84</c:v>
                </c:pt>
                <c:pt idx="965">
                  <c:v>0.83899999999999997</c:v>
                </c:pt>
                <c:pt idx="966">
                  <c:v>0.83799999999999997</c:v>
                </c:pt>
                <c:pt idx="967">
                  <c:v>0.83699999999999997</c:v>
                </c:pt>
                <c:pt idx="968">
                  <c:v>0.83499999999999996</c:v>
                </c:pt>
                <c:pt idx="969">
                  <c:v>0.83399999999999996</c:v>
                </c:pt>
                <c:pt idx="970">
                  <c:v>0.83299999999999996</c:v>
                </c:pt>
                <c:pt idx="971">
                  <c:v>0.83099999999999996</c:v>
                </c:pt>
                <c:pt idx="972">
                  <c:v>0.83</c:v>
                </c:pt>
                <c:pt idx="973">
                  <c:v>0.82899999999999996</c:v>
                </c:pt>
                <c:pt idx="974">
                  <c:v>0.82799999999999996</c:v>
                </c:pt>
                <c:pt idx="975">
                  <c:v>0.82599999999999996</c:v>
                </c:pt>
                <c:pt idx="976">
                  <c:v>0.82499999999999996</c:v>
                </c:pt>
                <c:pt idx="977">
                  <c:v>0.82399999999999995</c:v>
                </c:pt>
                <c:pt idx="978">
                  <c:v>0.82299999999999995</c:v>
                </c:pt>
                <c:pt idx="979">
                  <c:v>0.82099999999999995</c:v>
                </c:pt>
                <c:pt idx="980">
                  <c:v>0.82</c:v>
                </c:pt>
                <c:pt idx="981">
                  <c:v>0.81899999999999995</c:v>
                </c:pt>
                <c:pt idx="982">
                  <c:v>0.81699999999999995</c:v>
                </c:pt>
                <c:pt idx="983">
                  <c:v>0.81599999999999995</c:v>
                </c:pt>
                <c:pt idx="984">
                  <c:v>0.81499999999999995</c:v>
                </c:pt>
                <c:pt idx="985">
                  <c:v>0.81399999999999995</c:v>
                </c:pt>
                <c:pt idx="986">
                  <c:v>0.81200000000000006</c:v>
                </c:pt>
                <c:pt idx="987">
                  <c:v>0.81100000000000005</c:v>
                </c:pt>
                <c:pt idx="988">
                  <c:v>0.81</c:v>
                </c:pt>
                <c:pt idx="989">
                  <c:v>0.80800000000000005</c:v>
                </c:pt>
                <c:pt idx="990">
                  <c:v>0.80700000000000005</c:v>
                </c:pt>
                <c:pt idx="991">
                  <c:v>0.80600000000000005</c:v>
                </c:pt>
                <c:pt idx="992">
                  <c:v>0.80400000000000005</c:v>
                </c:pt>
                <c:pt idx="993">
                  <c:v>0.80300000000000005</c:v>
                </c:pt>
                <c:pt idx="994">
                  <c:v>0.80200000000000005</c:v>
                </c:pt>
                <c:pt idx="995">
                  <c:v>0.8</c:v>
                </c:pt>
                <c:pt idx="996">
                  <c:v>0.79900000000000004</c:v>
                </c:pt>
                <c:pt idx="997">
                  <c:v>0.79800000000000004</c:v>
                </c:pt>
                <c:pt idx="998">
                  <c:v>0.79600000000000004</c:v>
                </c:pt>
                <c:pt idx="999">
                  <c:v>0.79500000000000004</c:v>
                </c:pt>
                <c:pt idx="1000">
                  <c:v>0.79400000000000004</c:v>
                </c:pt>
                <c:pt idx="1001">
                  <c:v>0.79200000000000004</c:v>
                </c:pt>
                <c:pt idx="1002">
                  <c:v>0.79100000000000004</c:v>
                </c:pt>
                <c:pt idx="1003">
                  <c:v>0.79</c:v>
                </c:pt>
                <c:pt idx="1004">
                  <c:v>0.78800000000000003</c:v>
                </c:pt>
                <c:pt idx="1005">
                  <c:v>0.78700000000000003</c:v>
                </c:pt>
                <c:pt idx="1006">
                  <c:v>0.78500000000000003</c:v>
                </c:pt>
                <c:pt idx="1007">
                  <c:v>0.78400000000000003</c:v>
                </c:pt>
                <c:pt idx="1008">
                  <c:v>0.78300000000000003</c:v>
                </c:pt>
                <c:pt idx="1009">
                  <c:v>0.78100000000000003</c:v>
                </c:pt>
                <c:pt idx="1010">
                  <c:v>0.78</c:v>
                </c:pt>
                <c:pt idx="1011">
                  <c:v>0.77900000000000003</c:v>
                </c:pt>
                <c:pt idx="1012">
                  <c:v>0.77700000000000002</c:v>
                </c:pt>
                <c:pt idx="1013">
                  <c:v>0.77600000000000002</c:v>
                </c:pt>
                <c:pt idx="1014">
                  <c:v>0.77400000000000002</c:v>
                </c:pt>
                <c:pt idx="1015">
                  <c:v>0.77300000000000002</c:v>
                </c:pt>
                <c:pt idx="1016">
                  <c:v>0.77200000000000002</c:v>
                </c:pt>
                <c:pt idx="1017">
                  <c:v>0.77</c:v>
                </c:pt>
                <c:pt idx="1018">
                  <c:v>0.76900000000000002</c:v>
                </c:pt>
                <c:pt idx="1019">
                  <c:v>0.76700000000000002</c:v>
                </c:pt>
                <c:pt idx="1020">
                  <c:v>0.76600000000000001</c:v>
                </c:pt>
                <c:pt idx="1021">
                  <c:v>0.76500000000000001</c:v>
                </c:pt>
                <c:pt idx="1022">
                  <c:v>0.76300000000000001</c:v>
                </c:pt>
                <c:pt idx="1023">
                  <c:v>0.76200000000000001</c:v>
                </c:pt>
                <c:pt idx="1024">
                  <c:v>0.76</c:v>
                </c:pt>
                <c:pt idx="1025">
                  <c:v>0.75900000000000001</c:v>
                </c:pt>
                <c:pt idx="1026">
                  <c:v>0.75800000000000001</c:v>
                </c:pt>
                <c:pt idx="1027">
                  <c:v>0.75600000000000001</c:v>
                </c:pt>
                <c:pt idx="1028">
                  <c:v>0.755</c:v>
                </c:pt>
                <c:pt idx="1029">
                  <c:v>0.753</c:v>
                </c:pt>
                <c:pt idx="1030">
                  <c:v>0.752</c:v>
                </c:pt>
                <c:pt idx="1031">
                  <c:v>0.751</c:v>
                </c:pt>
                <c:pt idx="1032">
                  <c:v>0.749</c:v>
                </c:pt>
                <c:pt idx="1033">
                  <c:v>0.748</c:v>
                </c:pt>
                <c:pt idx="1034">
                  <c:v>0.746</c:v>
                </c:pt>
                <c:pt idx="1035">
                  <c:v>0.745</c:v>
                </c:pt>
                <c:pt idx="1036">
                  <c:v>0.74299999999999999</c:v>
                </c:pt>
                <c:pt idx="1037">
                  <c:v>0.74199999999999999</c:v>
                </c:pt>
                <c:pt idx="1038">
                  <c:v>0.74099999999999999</c:v>
                </c:pt>
                <c:pt idx="1039">
                  <c:v>0.73899999999999999</c:v>
                </c:pt>
                <c:pt idx="1040">
                  <c:v>0.73799999999999999</c:v>
                </c:pt>
                <c:pt idx="1041">
                  <c:v>0.73599999999999999</c:v>
                </c:pt>
                <c:pt idx="1042">
                  <c:v>0.73499999999999999</c:v>
                </c:pt>
                <c:pt idx="1043">
                  <c:v>0.73299999999999998</c:v>
                </c:pt>
                <c:pt idx="1044">
                  <c:v>0.73199999999999998</c:v>
                </c:pt>
                <c:pt idx="1045">
                  <c:v>0.73</c:v>
                </c:pt>
                <c:pt idx="1046">
                  <c:v>0.72899999999999998</c:v>
                </c:pt>
                <c:pt idx="1047">
                  <c:v>0.72799999999999998</c:v>
                </c:pt>
                <c:pt idx="1048">
                  <c:v>0.72599999999999998</c:v>
                </c:pt>
                <c:pt idx="1049">
                  <c:v>0.72499999999999998</c:v>
                </c:pt>
                <c:pt idx="1050">
                  <c:v>0.72299999999999998</c:v>
                </c:pt>
                <c:pt idx="1051">
                  <c:v>0.72199999999999998</c:v>
                </c:pt>
                <c:pt idx="1052">
                  <c:v>0.72</c:v>
                </c:pt>
                <c:pt idx="1053">
                  <c:v>0.71899999999999997</c:v>
                </c:pt>
                <c:pt idx="1054">
                  <c:v>0.71699999999999997</c:v>
                </c:pt>
                <c:pt idx="1055">
                  <c:v>0.71599999999999997</c:v>
                </c:pt>
                <c:pt idx="1056">
                  <c:v>0.71399999999999997</c:v>
                </c:pt>
                <c:pt idx="1057">
                  <c:v>0.71299999999999997</c:v>
                </c:pt>
                <c:pt idx="1058">
                  <c:v>0.71199999999999997</c:v>
                </c:pt>
                <c:pt idx="1059">
                  <c:v>0.71</c:v>
                </c:pt>
                <c:pt idx="1060">
                  <c:v>0.70899999999999996</c:v>
                </c:pt>
                <c:pt idx="1061">
                  <c:v>0.70699999999999996</c:v>
                </c:pt>
                <c:pt idx="1062">
                  <c:v>0.70599999999999996</c:v>
                </c:pt>
                <c:pt idx="1063">
                  <c:v>0.70399999999999996</c:v>
                </c:pt>
                <c:pt idx="1064">
                  <c:v>0.70299999999999996</c:v>
                </c:pt>
                <c:pt idx="1065">
                  <c:v>0.70099999999999996</c:v>
                </c:pt>
                <c:pt idx="1066">
                  <c:v>0.7</c:v>
                </c:pt>
                <c:pt idx="1067">
                  <c:v>0.69799999999999995</c:v>
                </c:pt>
                <c:pt idx="1068">
                  <c:v>0.69699999999999995</c:v>
                </c:pt>
                <c:pt idx="1069">
                  <c:v>0.69499999999999995</c:v>
                </c:pt>
                <c:pt idx="1070">
                  <c:v>0.69399999999999995</c:v>
                </c:pt>
                <c:pt idx="1071">
                  <c:v>0.69199999999999995</c:v>
                </c:pt>
                <c:pt idx="1072">
                  <c:v>0.69099999999999995</c:v>
                </c:pt>
                <c:pt idx="1073">
                  <c:v>0.68899999999999995</c:v>
                </c:pt>
                <c:pt idx="1074">
                  <c:v>0.68799999999999994</c:v>
                </c:pt>
                <c:pt idx="1075">
                  <c:v>0.68600000000000005</c:v>
                </c:pt>
                <c:pt idx="1076">
                  <c:v>0.68500000000000005</c:v>
                </c:pt>
                <c:pt idx="1077">
                  <c:v>0.68300000000000005</c:v>
                </c:pt>
                <c:pt idx="1078">
                  <c:v>0.68200000000000005</c:v>
                </c:pt>
                <c:pt idx="1079">
                  <c:v>0.68</c:v>
                </c:pt>
                <c:pt idx="1080">
                  <c:v>0.67900000000000005</c:v>
                </c:pt>
                <c:pt idx="1081">
                  <c:v>0.67700000000000005</c:v>
                </c:pt>
                <c:pt idx="1082">
                  <c:v>0.67600000000000005</c:v>
                </c:pt>
                <c:pt idx="1083">
                  <c:v>0.67400000000000004</c:v>
                </c:pt>
                <c:pt idx="1084">
                  <c:v>0.67300000000000004</c:v>
                </c:pt>
                <c:pt idx="1085">
                  <c:v>0.67100000000000004</c:v>
                </c:pt>
                <c:pt idx="1086">
                  <c:v>0.67</c:v>
                </c:pt>
                <c:pt idx="1087">
                  <c:v>0.66800000000000004</c:v>
                </c:pt>
                <c:pt idx="1088">
                  <c:v>0.66700000000000004</c:v>
                </c:pt>
                <c:pt idx="1089">
                  <c:v>0.66500000000000004</c:v>
                </c:pt>
                <c:pt idx="1090">
                  <c:v>0.66400000000000003</c:v>
                </c:pt>
                <c:pt idx="1091">
                  <c:v>0.66200000000000003</c:v>
                </c:pt>
                <c:pt idx="1092">
                  <c:v>0.66100000000000003</c:v>
                </c:pt>
                <c:pt idx="1093">
                  <c:v>0.65900000000000003</c:v>
                </c:pt>
                <c:pt idx="1094">
                  <c:v>0.65800000000000003</c:v>
                </c:pt>
                <c:pt idx="1095">
                  <c:v>0.65600000000000003</c:v>
                </c:pt>
                <c:pt idx="1096">
                  <c:v>0.65500000000000003</c:v>
                </c:pt>
                <c:pt idx="1097">
                  <c:v>0.65300000000000002</c:v>
                </c:pt>
                <c:pt idx="1098">
                  <c:v>0.65200000000000002</c:v>
                </c:pt>
                <c:pt idx="1099">
                  <c:v>0.65</c:v>
                </c:pt>
                <c:pt idx="1100">
                  <c:v>0.64900000000000002</c:v>
                </c:pt>
                <c:pt idx="1101">
                  <c:v>0.64700000000000002</c:v>
                </c:pt>
                <c:pt idx="1102">
                  <c:v>0.64600000000000002</c:v>
                </c:pt>
                <c:pt idx="1103">
                  <c:v>0.64400000000000002</c:v>
                </c:pt>
                <c:pt idx="1104">
                  <c:v>0.64300000000000002</c:v>
                </c:pt>
                <c:pt idx="1105">
                  <c:v>0.64100000000000001</c:v>
                </c:pt>
                <c:pt idx="1106">
                  <c:v>0.64</c:v>
                </c:pt>
                <c:pt idx="1107">
                  <c:v>0.63800000000000001</c:v>
                </c:pt>
                <c:pt idx="1108">
                  <c:v>0.63700000000000001</c:v>
                </c:pt>
                <c:pt idx="1109">
                  <c:v>0.63500000000000001</c:v>
                </c:pt>
                <c:pt idx="1110">
                  <c:v>0.63400000000000001</c:v>
                </c:pt>
                <c:pt idx="1111">
                  <c:v>0.63200000000000001</c:v>
                </c:pt>
                <c:pt idx="1112">
                  <c:v>0.63100000000000001</c:v>
                </c:pt>
                <c:pt idx="1113">
                  <c:v>0.629</c:v>
                </c:pt>
                <c:pt idx="1114">
                  <c:v>0.628</c:v>
                </c:pt>
                <c:pt idx="1115">
                  <c:v>0.626</c:v>
                </c:pt>
                <c:pt idx="1116">
                  <c:v>0.625</c:v>
                </c:pt>
                <c:pt idx="1117">
                  <c:v>0.623</c:v>
                </c:pt>
                <c:pt idx="1118">
                  <c:v>0.622</c:v>
                </c:pt>
                <c:pt idx="1119">
                  <c:v>0.62</c:v>
                </c:pt>
                <c:pt idx="1120">
                  <c:v>0.61899999999999999</c:v>
                </c:pt>
                <c:pt idx="1121">
                  <c:v>0.61699999999999999</c:v>
                </c:pt>
                <c:pt idx="1122">
                  <c:v>0.61599999999999999</c:v>
                </c:pt>
                <c:pt idx="1123">
                  <c:v>0.61399999999999999</c:v>
                </c:pt>
                <c:pt idx="1124">
                  <c:v>0.61299999999999999</c:v>
                </c:pt>
                <c:pt idx="1125">
                  <c:v>0.61099999999999999</c:v>
                </c:pt>
                <c:pt idx="1126">
                  <c:v>0.61</c:v>
                </c:pt>
                <c:pt idx="1127">
                  <c:v>0.60799999999999998</c:v>
                </c:pt>
                <c:pt idx="1128">
                  <c:v>0.60699999999999998</c:v>
                </c:pt>
                <c:pt idx="1129">
                  <c:v>0.60499999999999998</c:v>
                </c:pt>
                <c:pt idx="1130">
                  <c:v>0.60299999999999998</c:v>
                </c:pt>
                <c:pt idx="1131">
                  <c:v>0.60199999999999998</c:v>
                </c:pt>
                <c:pt idx="1132">
                  <c:v>0.6</c:v>
                </c:pt>
                <c:pt idx="1133">
                  <c:v>0.59899999999999998</c:v>
                </c:pt>
                <c:pt idx="1134">
                  <c:v>0.59699999999999998</c:v>
                </c:pt>
                <c:pt idx="1135">
                  <c:v>0.59599999999999997</c:v>
                </c:pt>
                <c:pt idx="1136">
                  <c:v>0.59399999999999997</c:v>
                </c:pt>
                <c:pt idx="1137">
                  <c:v>0.59299999999999997</c:v>
                </c:pt>
                <c:pt idx="1138">
                  <c:v>0.59099999999999997</c:v>
                </c:pt>
                <c:pt idx="1139">
                  <c:v>0.59</c:v>
                </c:pt>
                <c:pt idx="1140">
                  <c:v>0.58799999999999997</c:v>
                </c:pt>
                <c:pt idx="1141">
                  <c:v>0.58699999999999997</c:v>
                </c:pt>
                <c:pt idx="1142">
                  <c:v>0.58499999999999996</c:v>
                </c:pt>
                <c:pt idx="1143">
                  <c:v>0.58399999999999996</c:v>
                </c:pt>
                <c:pt idx="1144">
                  <c:v>0.58199999999999996</c:v>
                </c:pt>
                <c:pt idx="1145">
                  <c:v>0.58099999999999996</c:v>
                </c:pt>
                <c:pt idx="1146">
                  <c:v>0.57899999999999996</c:v>
                </c:pt>
                <c:pt idx="1147">
                  <c:v>0.57799999999999996</c:v>
                </c:pt>
                <c:pt idx="1148">
                  <c:v>0.57599999999999996</c:v>
                </c:pt>
                <c:pt idx="1149">
                  <c:v>0.57499999999999996</c:v>
                </c:pt>
                <c:pt idx="1150">
                  <c:v>0.57299999999999995</c:v>
                </c:pt>
                <c:pt idx="1151">
                  <c:v>0.57199999999999995</c:v>
                </c:pt>
                <c:pt idx="1152">
                  <c:v>0.56999999999999995</c:v>
                </c:pt>
                <c:pt idx="1153">
                  <c:v>0.56899999999999995</c:v>
                </c:pt>
                <c:pt idx="1154">
                  <c:v>0.56699999999999995</c:v>
                </c:pt>
                <c:pt idx="1155">
                  <c:v>0.56599999999999995</c:v>
                </c:pt>
                <c:pt idx="1156">
                  <c:v>0.56399999999999995</c:v>
                </c:pt>
                <c:pt idx="1157">
                  <c:v>0.56299999999999994</c:v>
                </c:pt>
                <c:pt idx="1158">
                  <c:v>0.56100000000000005</c:v>
                </c:pt>
                <c:pt idx="1159">
                  <c:v>0.56000000000000005</c:v>
                </c:pt>
                <c:pt idx="1160">
                  <c:v>0.55800000000000005</c:v>
                </c:pt>
                <c:pt idx="1161">
                  <c:v>0.55700000000000005</c:v>
                </c:pt>
                <c:pt idx="1162">
                  <c:v>0.55500000000000005</c:v>
                </c:pt>
                <c:pt idx="1163">
                  <c:v>0.55400000000000005</c:v>
                </c:pt>
                <c:pt idx="1164">
                  <c:v>0.55200000000000005</c:v>
                </c:pt>
                <c:pt idx="1165">
                  <c:v>0.55100000000000005</c:v>
                </c:pt>
                <c:pt idx="1166">
                  <c:v>0.54900000000000004</c:v>
                </c:pt>
                <c:pt idx="1167">
                  <c:v>0.54800000000000004</c:v>
                </c:pt>
                <c:pt idx="1168">
                  <c:v>0.54600000000000004</c:v>
                </c:pt>
                <c:pt idx="1169">
                  <c:v>0.54500000000000004</c:v>
                </c:pt>
                <c:pt idx="1170">
                  <c:v>0.54300000000000004</c:v>
                </c:pt>
                <c:pt idx="1171">
                  <c:v>0.54200000000000004</c:v>
                </c:pt>
                <c:pt idx="1172">
                  <c:v>0.54</c:v>
                </c:pt>
                <c:pt idx="1173">
                  <c:v>0.53900000000000003</c:v>
                </c:pt>
                <c:pt idx="1174">
                  <c:v>0.53700000000000003</c:v>
                </c:pt>
                <c:pt idx="1175">
                  <c:v>0.53600000000000003</c:v>
                </c:pt>
                <c:pt idx="1176">
                  <c:v>0.53400000000000003</c:v>
                </c:pt>
                <c:pt idx="1177">
                  <c:v>0.53300000000000003</c:v>
                </c:pt>
                <c:pt idx="1178">
                  <c:v>0.53100000000000003</c:v>
                </c:pt>
                <c:pt idx="1179">
                  <c:v>0.53</c:v>
                </c:pt>
                <c:pt idx="1180">
                  <c:v>0.52800000000000002</c:v>
                </c:pt>
                <c:pt idx="1181">
                  <c:v>0.52700000000000002</c:v>
                </c:pt>
                <c:pt idx="1182">
                  <c:v>0.52500000000000002</c:v>
                </c:pt>
                <c:pt idx="1183">
                  <c:v>0.52400000000000002</c:v>
                </c:pt>
                <c:pt idx="1184">
                  <c:v>0.52200000000000002</c:v>
                </c:pt>
                <c:pt idx="1185">
                  <c:v>0.52100000000000002</c:v>
                </c:pt>
                <c:pt idx="1186">
                  <c:v>0.51900000000000002</c:v>
                </c:pt>
                <c:pt idx="1187">
                  <c:v>0.51800000000000002</c:v>
                </c:pt>
                <c:pt idx="1188">
                  <c:v>0.51600000000000001</c:v>
                </c:pt>
                <c:pt idx="1189">
                  <c:v>0.51500000000000001</c:v>
                </c:pt>
                <c:pt idx="1190">
                  <c:v>0.51300000000000001</c:v>
                </c:pt>
                <c:pt idx="1191">
                  <c:v>0.51200000000000001</c:v>
                </c:pt>
                <c:pt idx="1192">
                  <c:v>0.51</c:v>
                </c:pt>
                <c:pt idx="1193">
                  <c:v>0.50900000000000001</c:v>
                </c:pt>
                <c:pt idx="1194">
                  <c:v>0.50700000000000001</c:v>
                </c:pt>
                <c:pt idx="1195">
                  <c:v>0.50600000000000001</c:v>
                </c:pt>
                <c:pt idx="1196">
                  <c:v>0.504</c:v>
                </c:pt>
                <c:pt idx="1197">
                  <c:v>0.503</c:v>
                </c:pt>
                <c:pt idx="1198">
                  <c:v>0.501</c:v>
                </c:pt>
                <c:pt idx="119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FE-4D1B-ADC4-92AF16230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127248"/>
        <c:axId val="313128208"/>
      </c:lineChart>
      <c:catAx>
        <c:axId val="31312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28208"/>
        <c:crosses val="autoZero"/>
        <c:auto val="1"/>
        <c:lblAlgn val="ctr"/>
        <c:lblOffset val="100"/>
        <c:noMultiLvlLbl val="0"/>
      </c:catAx>
      <c:valAx>
        <c:axId val="3131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2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ZS2-CTH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60136334780864E-2"/>
          <c:y val="0.13425837320574163"/>
          <c:w val="0.92159042433520799"/>
          <c:h val="0.7627648218613821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'2. ZP TPC'!$BP$7:$BP$1206</c:f>
              <c:numCache>
                <c:formatCode>0.000</c:formatCode>
                <c:ptCount val="1200"/>
                <c:pt idx="0" formatCode="General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  <c:pt idx="201">
                  <c:v>5.0250000000000004</c:v>
                </c:pt>
                <c:pt idx="202">
                  <c:v>5.05</c:v>
                </c:pt>
                <c:pt idx="203">
                  <c:v>5.0750000000000002</c:v>
                </c:pt>
                <c:pt idx="204">
                  <c:v>5.0999999999999996</c:v>
                </c:pt>
                <c:pt idx="205">
                  <c:v>5.125</c:v>
                </c:pt>
                <c:pt idx="206">
                  <c:v>5.15</c:v>
                </c:pt>
                <c:pt idx="207">
                  <c:v>5.1749999999999998</c:v>
                </c:pt>
                <c:pt idx="208">
                  <c:v>5.2</c:v>
                </c:pt>
                <c:pt idx="209">
                  <c:v>5.2249999999999996</c:v>
                </c:pt>
                <c:pt idx="210">
                  <c:v>5.25</c:v>
                </c:pt>
                <c:pt idx="211">
                  <c:v>5.2750000000000004</c:v>
                </c:pt>
                <c:pt idx="212">
                  <c:v>5.3</c:v>
                </c:pt>
                <c:pt idx="213">
                  <c:v>5.3250000000000002</c:v>
                </c:pt>
                <c:pt idx="214">
                  <c:v>5.35</c:v>
                </c:pt>
                <c:pt idx="215">
                  <c:v>5.375</c:v>
                </c:pt>
                <c:pt idx="216">
                  <c:v>5.4</c:v>
                </c:pt>
                <c:pt idx="217">
                  <c:v>5.4249999999999998</c:v>
                </c:pt>
                <c:pt idx="218">
                  <c:v>5.45</c:v>
                </c:pt>
                <c:pt idx="219">
                  <c:v>5.4749999999999996</c:v>
                </c:pt>
                <c:pt idx="220">
                  <c:v>5.5</c:v>
                </c:pt>
                <c:pt idx="221">
                  <c:v>5.5250000000000004</c:v>
                </c:pt>
                <c:pt idx="222">
                  <c:v>5.55</c:v>
                </c:pt>
                <c:pt idx="223">
                  <c:v>5.5750000000000002</c:v>
                </c:pt>
                <c:pt idx="224">
                  <c:v>5.6</c:v>
                </c:pt>
                <c:pt idx="225">
                  <c:v>5.625</c:v>
                </c:pt>
                <c:pt idx="226">
                  <c:v>5.65</c:v>
                </c:pt>
                <c:pt idx="227">
                  <c:v>5.6749999999999998</c:v>
                </c:pt>
                <c:pt idx="228">
                  <c:v>5.7</c:v>
                </c:pt>
                <c:pt idx="229">
                  <c:v>5.7249999999999996</c:v>
                </c:pt>
                <c:pt idx="230">
                  <c:v>5.75</c:v>
                </c:pt>
                <c:pt idx="231">
                  <c:v>5.7750000000000004</c:v>
                </c:pt>
                <c:pt idx="232">
                  <c:v>5.8</c:v>
                </c:pt>
                <c:pt idx="233">
                  <c:v>5.8250000000000002</c:v>
                </c:pt>
                <c:pt idx="234">
                  <c:v>5.85</c:v>
                </c:pt>
                <c:pt idx="235">
                  <c:v>5.875</c:v>
                </c:pt>
                <c:pt idx="236">
                  <c:v>5.9</c:v>
                </c:pt>
                <c:pt idx="237">
                  <c:v>5.9249999999999998</c:v>
                </c:pt>
                <c:pt idx="238">
                  <c:v>5.95</c:v>
                </c:pt>
                <c:pt idx="239">
                  <c:v>5.9749999999999996</c:v>
                </c:pt>
                <c:pt idx="240">
                  <c:v>6</c:v>
                </c:pt>
                <c:pt idx="241">
                  <c:v>6.0250000000000004</c:v>
                </c:pt>
                <c:pt idx="242">
                  <c:v>6.05</c:v>
                </c:pt>
                <c:pt idx="243">
                  <c:v>6.0750000000000002</c:v>
                </c:pt>
                <c:pt idx="244">
                  <c:v>6.1</c:v>
                </c:pt>
                <c:pt idx="245">
                  <c:v>6.125</c:v>
                </c:pt>
                <c:pt idx="246">
                  <c:v>6.15</c:v>
                </c:pt>
                <c:pt idx="247">
                  <c:v>6.1749999999999998</c:v>
                </c:pt>
                <c:pt idx="248">
                  <c:v>6.2</c:v>
                </c:pt>
                <c:pt idx="249">
                  <c:v>6.2249999999999996</c:v>
                </c:pt>
                <c:pt idx="250">
                  <c:v>6.25</c:v>
                </c:pt>
                <c:pt idx="251">
                  <c:v>6.2750000000000004</c:v>
                </c:pt>
                <c:pt idx="252">
                  <c:v>6.3</c:v>
                </c:pt>
                <c:pt idx="253">
                  <c:v>6.3250000000000002</c:v>
                </c:pt>
                <c:pt idx="254">
                  <c:v>6.35</c:v>
                </c:pt>
                <c:pt idx="255">
                  <c:v>6.375</c:v>
                </c:pt>
                <c:pt idx="256">
                  <c:v>6.4</c:v>
                </c:pt>
                <c:pt idx="257">
                  <c:v>6.4249999999999998</c:v>
                </c:pt>
                <c:pt idx="258">
                  <c:v>6.45</c:v>
                </c:pt>
                <c:pt idx="259">
                  <c:v>6.4749999999999996</c:v>
                </c:pt>
                <c:pt idx="260">
                  <c:v>6.5</c:v>
                </c:pt>
                <c:pt idx="261">
                  <c:v>6.5250000000000004</c:v>
                </c:pt>
                <c:pt idx="262">
                  <c:v>6.55</c:v>
                </c:pt>
                <c:pt idx="263">
                  <c:v>6.5750000000000002</c:v>
                </c:pt>
                <c:pt idx="264">
                  <c:v>6.6</c:v>
                </c:pt>
                <c:pt idx="265">
                  <c:v>6.625</c:v>
                </c:pt>
                <c:pt idx="266">
                  <c:v>6.65</c:v>
                </c:pt>
                <c:pt idx="267">
                  <c:v>6.6749999999999998</c:v>
                </c:pt>
                <c:pt idx="268">
                  <c:v>6.7</c:v>
                </c:pt>
                <c:pt idx="269">
                  <c:v>6.7249999999999996</c:v>
                </c:pt>
                <c:pt idx="270">
                  <c:v>6.75</c:v>
                </c:pt>
                <c:pt idx="271">
                  <c:v>6.7750000000000004</c:v>
                </c:pt>
                <c:pt idx="272">
                  <c:v>6.8</c:v>
                </c:pt>
                <c:pt idx="273">
                  <c:v>6.8250000000000002</c:v>
                </c:pt>
                <c:pt idx="274">
                  <c:v>6.85</c:v>
                </c:pt>
                <c:pt idx="275">
                  <c:v>6.875</c:v>
                </c:pt>
                <c:pt idx="276">
                  <c:v>6.9</c:v>
                </c:pt>
                <c:pt idx="277">
                  <c:v>6.9249999999999998</c:v>
                </c:pt>
                <c:pt idx="278">
                  <c:v>6.95</c:v>
                </c:pt>
                <c:pt idx="279">
                  <c:v>6.9749999999999996</c:v>
                </c:pt>
                <c:pt idx="280">
                  <c:v>7</c:v>
                </c:pt>
                <c:pt idx="281">
                  <c:v>7.0250000000000004</c:v>
                </c:pt>
                <c:pt idx="282">
                  <c:v>7.05</c:v>
                </c:pt>
                <c:pt idx="283">
                  <c:v>7.0750000000000002</c:v>
                </c:pt>
                <c:pt idx="284">
                  <c:v>7.1</c:v>
                </c:pt>
                <c:pt idx="285">
                  <c:v>7.125</c:v>
                </c:pt>
                <c:pt idx="286">
                  <c:v>7.15</c:v>
                </c:pt>
                <c:pt idx="287">
                  <c:v>7.1749999999999998</c:v>
                </c:pt>
                <c:pt idx="288">
                  <c:v>7.2</c:v>
                </c:pt>
                <c:pt idx="289">
                  <c:v>7.2249999999999996</c:v>
                </c:pt>
                <c:pt idx="290">
                  <c:v>7.25</c:v>
                </c:pt>
                <c:pt idx="291">
                  <c:v>7.2750000000000004</c:v>
                </c:pt>
                <c:pt idx="292">
                  <c:v>7.3</c:v>
                </c:pt>
                <c:pt idx="293">
                  <c:v>7.3250000000000002</c:v>
                </c:pt>
                <c:pt idx="294">
                  <c:v>7.35</c:v>
                </c:pt>
                <c:pt idx="295">
                  <c:v>7.375</c:v>
                </c:pt>
                <c:pt idx="296">
                  <c:v>7.4</c:v>
                </c:pt>
                <c:pt idx="297">
                  <c:v>7.4249999999999998</c:v>
                </c:pt>
                <c:pt idx="298">
                  <c:v>7.45</c:v>
                </c:pt>
                <c:pt idx="299">
                  <c:v>7.4749999999999996</c:v>
                </c:pt>
                <c:pt idx="300">
                  <c:v>7.5</c:v>
                </c:pt>
                <c:pt idx="301">
                  <c:v>7.5250000000000004</c:v>
                </c:pt>
                <c:pt idx="302">
                  <c:v>7.55</c:v>
                </c:pt>
                <c:pt idx="303">
                  <c:v>7.5750000000000002</c:v>
                </c:pt>
                <c:pt idx="304">
                  <c:v>7.6</c:v>
                </c:pt>
                <c:pt idx="305">
                  <c:v>7.625</c:v>
                </c:pt>
                <c:pt idx="306">
                  <c:v>7.65</c:v>
                </c:pt>
                <c:pt idx="307">
                  <c:v>7.6749999999999998</c:v>
                </c:pt>
                <c:pt idx="308">
                  <c:v>7.7</c:v>
                </c:pt>
                <c:pt idx="309">
                  <c:v>7.7249999999999996</c:v>
                </c:pt>
                <c:pt idx="310">
                  <c:v>7.75</c:v>
                </c:pt>
                <c:pt idx="311">
                  <c:v>7.7750000000000004</c:v>
                </c:pt>
                <c:pt idx="312">
                  <c:v>7.8</c:v>
                </c:pt>
                <c:pt idx="313">
                  <c:v>7.8250000000000002</c:v>
                </c:pt>
                <c:pt idx="314">
                  <c:v>7.85</c:v>
                </c:pt>
                <c:pt idx="315">
                  <c:v>7.875</c:v>
                </c:pt>
                <c:pt idx="316">
                  <c:v>7.9</c:v>
                </c:pt>
                <c:pt idx="317">
                  <c:v>7.9249999999999998</c:v>
                </c:pt>
                <c:pt idx="318">
                  <c:v>7.95</c:v>
                </c:pt>
                <c:pt idx="319">
                  <c:v>7.9749999999999996</c:v>
                </c:pt>
                <c:pt idx="320">
                  <c:v>8</c:v>
                </c:pt>
                <c:pt idx="321">
                  <c:v>8.0250000000000004</c:v>
                </c:pt>
                <c:pt idx="322">
                  <c:v>8.0500000000000007</c:v>
                </c:pt>
                <c:pt idx="323">
                  <c:v>8.0749999999999993</c:v>
                </c:pt>
                <c:pt idx="324">
                  <c:v>8.1</c:v>
                </c:pt>
                <c:pt idx="325">
                  <c:v>8.125</c:v>
                </c:pt>
                <c:pt idx="326">
                  <c:v>8.15</c:v>
                </c:pt>
                <c:pt idx="327">
                  <c:v>8.1750000000000007</c:v>
                </c:pt>
                <c:pt idx="328">
                  <c:v>8.1999999999999993</c:v>
                </c:pt>
                <c:pt idx="329">
                  <c:v>8.2249999999999996</c:v>
                </c:pt>
                <c:pt idx="330">
                  <c:v>8.25</c:v>
                </c:pt>
                <c:pt idx="331">
                  <c:v>8.2750000000000004</c:v>
                </c:pt>
                <c:pt idx="332">
                  <c:v>8.3000000000000007</c:v>
                </c:pt>
                <c:pt idx="333">
                  <c:v>8.3249999999999993</c:v>
                </c:pt>
                <c:pt idx="334">
                  <c:v>8.35</c:v>
                </c:pt>
                <c:pt idx="335">
                  <c:v>8.375</c:v>
                </c:pt>
                <c:pt idx="336">
                  <c:v>8.4</c:v>
                </c:pt>
                <c:pt idx="337">
                  <c:v>8.4250000000000007</c:v>
                </c:pt>
                <c:pt idx="338">
                  <c:v>8.4499999999999993</c:v>
                </c:pt>
                <c:pt idx="339">
                  <c:v>8.4749999999999996</c:v>
                </c:pt>
                <c:pt idx="340">
                  <c:v>8.5</c:v>
                </c:pt>
                <c:pt idx="341">
                  <c:v>8.5250000000000004</c:v>
                </c:pt>
                <c:pt idx="342">
                  <c:v>8.5500000000000007</c:v>
                </c:pt>
                <c:pt idx="343">
                  <c:v>8.5749999999999993</c:v>
                </c:pt>
                <c:pt idx="344">
                  <c:v>8.6</c:v>
                </c:pt>
                <c:pt idx="345">
                  <c:v>8.625</c:v>
                </c:pt>
                <c:pt idx="346">
                  <c:v>8.65</c:v>
                </c:pt>
                <c:pt idx="347">
                  <c:v>8.6750000000000007</c:v>
                </c:pt>
                <c:pt idx="348">
                  <c:v>8.6999999999999993</c:v>
                </c:pt>
                <c:pt idx="349">
                  <c:v>8.7249999999999996</c:v>
                </c:pt>
                <c:pt idx="350">
                  <c:v>8.75</c:v>
                </c:pt>
                <c:pt idx="351">
                  <c:v>8.7750000000000004</c:v>
                </c:pt>
                <c:pt idx="352">
                  <c:v>8.8000000000000007</c:v>
                </c:pt>
                <c:pt idx="353">
                  <c:v>8.8249999999999993</c:v>
                </c:pt>
                <c:pt idx="354">
                  <c:v>8.85</c:v>
                </c:pt>
                <c:pt idx="355">
                  <c:v>8.875</c:v>
                </c:pt>
                <c:pt idx="356">
                  <c:v>8.9</c:v>
                </c:pt>
                <c:pt idx="357">
                  <c:v>8.9250000000000007</c:v>
                </c:pt>
                <c:pt idx="358">
                  <c:v>8.9499999999999993</c:v>
                </c:pt>
                <c:pt idx="359">
                  <c:v>8.9749999999999996</c:v>
                </c:pt>
                <c:pt idx="360">
                  <c:v>9</c:v>
                </c:pt>
                <c:pt idx="361">
                  <c:v>9.0250000000000004</c:v>
                </c:pt>
                <c:pt idx="362">
                  <c:v>9.0500000000000007</c:v>
                </c:pt>
                <c:pt idx="363">
                  <c:v>9.0749999999999993</c:v>
                </c:pt>
                <c:pt idx="364">
                  <c:v>9.1</c:v>
                </c:pt>
                <c:pt idx="365">
                  <c:v>9.125</c:v>
                </c:pt>
                <c:pt idx="366">
                  <c:v>9.15</c:v>
                </c:pt>
                <c:pt idx="367">
                  <c:v>9.1750000000000007</c:v>
                </c:pt>
                <c:pt idx="368">
                  <c:v>9.1999999999999993</c:v>
                </c:pt>
                <c:pt idx="369">
                  <c:v>9.2249999999999996</c:v>
                </c:pt>
                <c:pt idx="370">
                  <c:v>9.25</c:v>
                </c:pt>
                <c:pt idx="371">
                  <c:v>9.2750000000000004</c:v>
                </c:pt>
                <c:pt idx="372">
                  <c:v>9.3000000000000007</c:v>
                </c:pt>
                <c:pt idx="373">
                  <c:v>9.3249999999999993</c:v>
                </c:pt>
                <c:pt idx="374">
                  <c:v>9.35</c:v>
                </c:pt>
                <c:pt idx="375">
                  <c:v>9.375</c:v>
                </c:pt>
                <c:pt idx="376">
                  <c:v>9.4</c:v>
                </c:pt>
                <c:pt idx="377">
                  <c:v>9.4250000000000007</c:v>
                </c:pt>
                <c:pt idx="378">
                  <c:v>9.4499999999999993</c:v>
                </c:pt>
                <c:pt idx="379">
                  <c:v>9.4749999999999996</c:v>
                </c:pt>
                <c:pt idx="380">
                  <c:v>9.5</c:v>
                </c:pt>
                <c:pt idx="381">
                  <c:v>9.5250000000000004</c:v>
                </c:pt>
                <c:pt idx="382">
                  <c:v>9.5500000000000007</c:v>
                </c:pt>
                <c:pt idx="383">
                  <c:v>9.5749999999999993</c:v>
                </c:pt>
                <c:pt idx="384">
                  <c:v>9.6</c:v>
                </c:pt>
                <c:pt idx="385">
                  <c:v>9.625</c:v>
                </c:pt>
                <c:pt idx="386">
                  <c:v>9.65</c:v>
                </c:pt>
                <c:pt idx="387">
                  <c:v>9.6750000000000007</c:v>
                </c:pt>
                <c:pt idx="388">
                  <c:v>9.6999999999999993</c:v>
                </c:pt>
                <c:pt idx="389">
                  <c:v>9.7249999999999996</c:v>
                </c:pt>
                <c:pt idx="390">
                  <c:v>9.75</c:v>
                </c:pt>
                <c:pt idx="391">
                  <c:v>9.7750000000000004</c:v>
                </c:pt>
                <c:pt idx="392">
                  <c:v>9.8000000000000007</c:v>
                </c:pt>
                <c:pt idx="393">
                  <c:v>9.8249999999999993</c:v>
                </c:pt>
                <c:pt idx="394">
                  <c:v>9.85</c:v>
                </c:pt>
                <c:pt idx="395">
                  <c:v>9.875</c:v>
                </c:pt>
                <c:pt idx="396">
                  <c:v>9.9</c:v>
                </c:pt>
                <c:pt idx="397">
                  <c:v>9.9250000000000007</c:v>
                </c:pt>
                <c:pt idx="398">
                  <c:v>9.9499999999999993</c:v>
                </c:pt>
                <c:pt idx="399">
                  <c:v>9.9749999999999996</c:v>
                </c:pt>
                <c:pt idx="400">
                  <c:v>10</c:v>
                </c:pt>
                <c:pt idx="401">
                  <c:v>10.025</c:v>
                </c:pt>
                <c:pt idx="402">
                  <c:v>10.050000000000001</c:v>
                </c:pt>
                <c:pt idx="403">
                  <c:v>10.074999999999999</c:v>
                </c:pt>
                <c:pt idx="404">
                  <c:v>10.1</c:v>
                </c:pt>
                <c:pt idx="405">
                  <c:v>10.125</c:v>
                </c:pt>
                <c:pt idx="406">
                  <c:v>10.15</c:v>
                </c:pt>
                <c:pt idx="407">
                  <c:v>10.175000000000001</c:v>
                </c:pt>
                <c:pt idx="408">
                  <c:v>10.199999999999999</c:v>
                </c:pt>
                <c:pt idx="409">
                  <c:v>10.225</c:v>
                </c:pt>
                <c:pt idx="410">
                  <c:v>10.25</c:v>
                </c:pt>
                <c:pt idx="411">
                  <c:v>10.275</c:v>
                </c:pt>
                <c:pt idx="412">
                  <c:v>10.3</c:v>
                </c:pt>
                <c:pt idx="413">
                  <c:v>10.324999999999999</c:v>
                </c:pt>
                <c:pt idx="414">
                  <c:v>10.35</c:v>
                </c:pt>
                <c:pt idx="415">
                  <c:v>10.375</c:v>
                </c:pt>
                <c:pt idx="416">
                  <c:v>10.4</c:v>
                </c:pt>
                <c:pt idx="417">
                  <c:v>10.425000000000001</c:v>
                </c:pt>
                <c:pt idx="418">
                  <c:v>10.45</c:v>
                </c:pt>
                <c:pt idx="419">
                  <c:v>10.475</c:v>
                </c:pt>
                <c:pt idx="420">
                  <c:v>10.5</c:v>
                </c:pt>
                <c:pt idx="421">
                  <c:v>10.525</c:v>
                </c:pt>
                <c:pt idx="422">
                  <c:v>10.55</c:v>
                </c:pt>
                <c:pt idx="423">
                  <c:v>10.574999999999999</c:v>
                </c:pt>
                <c:pt idx="424">
                  <c:v>10.6</c:v>
                </c:pt>
                <c:pt idx="425">
                  <c:v>10.625</c:v>
                </c:pt>
                <c:pt idx="426">
                  <c:v>10.65</c:v>
                </c:pt>
                <c:pt idx="427">
                  <c:v>10.675000000000001</c:v>
                </c:pt>
                <c:pt idx="428">
                  <c:v>10.7</c:v>
                </c:pt>
                <c:pt idx="429">
                  <c:v>10.725</c:v>
                </c:pt>
                <c:pt idx="430">
                  <c:v>10.75</c:v>
                </c:pt>
                <c:pt idx="431">
                  <c:v>10.775</c:v>
                </c:pt>
                <c:pt idx="432">
                  <c:v>10.8</c:v>
                </c:pt>
                <c:pt idx="433">
                  <c:v>10.824999999999999</c:v>
                </c:pt>
                <c:pt idx="434">
                  <c:v>10.85</c:v>
                </c:pt>
                <c:pt idx="435">
                  <c:v>10.875</c:v>
                </c:pt>
                <c:pt idx="436">
                  <c:v>10.9</c:v>
                </c:pt>
                <c:pt idx="437">
                  <c:v>10.925000000000001</c:v>
                </c:pt>
                <c:pt idx="438">
                  <c:v>10.95</c:v>
                </c:pt>
                <c:pt idx="439">
                  <c:v>10.975</c:v>
                </c:pt>
                <c:pt idx="440">
                  <c:v>11</c:v>
                </c:pt>
                <c:pt idx="441">
                  <c:v>11.025</c:v>
                </c:pt>
                <c:pt idx="442">
                  <c:v>11.05</c:v>
                </c:pt>
                <c:pt idx="443">
                  <c:v>11.074999999999999</c:v>
                </c:pt>
                <c:pt idx="444">
                  <c:v>11.1</c:v>
                </c:pt>
                <c:pt idx="445">
                  <c:v>11.125</c:v>
                </c:pt>
                <c:pt idx="446">
                  <c:v>11.15</c:v>
                </c:pt>
                <c:pt idx="447">
                  <c:v>11.175000000000001</c:v>
                </c:pt>
                <c:pt idx="448">
                  <c:v>11.2</c:v>
                </c:pt>
                <c:pt idx="449">
                  <c:v>11.225</c:v>
                </c:pt>
                <c:pt idx="450">
                  <c:v>11.25</c:v>
                </c:pt>
                <c:pt idx="451">
                  <c:v>11.275</c:v>
                </c:pt>
                <c:pt idx="452">
                  <c:v>11.3</c:v>
                </c:pt>
                <c:pt idx="453">
                  <c:v>11.324999999999999</c:v>
                </c:pt>
                <c:pt idx="454">
                  <c:v>11.35</c:v>
                </c:pt>
                <c:pt idx="455">
                  <c:v>11.375</c:v>
                </c:pt>
                <c:pt idx="456">
                  <c:v>11.4</c:v>
                </c:pt>
                <c:pt idx="457">
                  <c:v>11.425000000000001</c:v>
                </c:pt>
                <c:pt idx="458">
                  <c:v>11.45</c:v>
                </c:pt>
                <c:pt idx="459">
                  <c:v>11.475</c:v>
                </c:pt>
                <c:pt idx="460">
                  <c:v>11.5</c:v>
                </c:pt>
                <c:pt idx="461">
                  <c:v>11.525</c:v>
                </c:pt>
                <c:pt idx="462">
                  <c:v>11.55</c:v>
                </c:pt>
                <c:pt idx="463">
                  <c:v>11.574999999999999</c:v>
                </c:pt>
                <c:pt idx="464">
                  <c:v>11.6</c:v>
                </c:pt>
                <c:pt idx="465">
                  <c:v>11.625</c:v>
                </c:pt>
                <c:pt idx="466">
                  <c:v>11.65</c:v>
                </c:pt>
                <c:pt idx="467">
                  <c:v>11.675000000000001</c:v>
                </c:pt>
                <c:pt idx="468">
                  <c:v>11.7</c:v>
                </c:pt>
                <c:pt idx="469">
                  <c:v>11.725</c:v>
                </c:pt>
                <c:pt idx="470">
                  <c:v>11.75</c:v>
                </c:pt>
                <c:pt idx="471">
                  <c:v>11.775</c:v>
                </c:pt>
                <c:pt idx="472">
                  <c:v>11.8</c:v>
                </c:pt>
                <c:pt idx="473">
                  <c:v>11.824999999999999</c:v>
                </c:pt>
                <c:pt idx="474">
                  <c:v>11.85</c:v>
                </c:pt>
                <c:pt idx="475">
                  <c:v>11.875</c:v>
                </c:pt>
                <c:pt idx="476">
                  <c:v>11.9</c:v>
                </c:pt>
                <c:pt idx="477">
                  <c:v>11.925000000000001</c:v>
                </c:pt>
                <c:pt idx="478">
                  <c:v>11.95</c:v>
                </c:pt>
                <c:pt idx="479">
                  <c:v>11.975</c:v>
                </c:pt>
                <c:pt idx="480">
                  <c:v>12</c:v>
                </c:pt>
                <c:pt idx="481">
                  <c:v>12.025</c:v>
                </c:pt>
                <c:pt idx="482">
                  <c:v>12.05</c:v>
                </c:pt>
                <c:pt idx="483">
                  <c:v>12.074999999999999</c:v>
                </c:pt>
                <c:pt idx="484">
                  <c:v>12.1</c:v>
                </c:pt>
                <c:pt idx="485">
                  <c:v>12.125</c:v>
                </c:pt>
                <c:pt idx="486">
                  <c:v>12.15</c:v>
                </c:pt>
                <c:pt idx="487">
                  <c:v>12.175000000000001</c:v>
                </c:pt>
                <c:pt idx="488">
                  <c:v>12.2</c:v>
                </c:pt>
                <c:pt idx="489">
                  <c:v>12.225</c:v>
                </c:pt>
                <c:pt idx="490">
                  <c:v>12.25</c:v>
                </c:pt>
                <c:pt idx="491">
                  <c:v>12.275</c:v>
                </c:pt>
                <c:pt idx="492">
                  <c:v>12.3</c:v>
                </c:pt>
                <c:pt idx="493">
                  <c:v>12.324999999999999</c:v>
                </c:pt>
                <c:pt idx="494">
                  <c:v>12.35</c:v>
                </c:pt>
                <c:pt idx="495">
                  <c:v>12.375</c:v>
                </c:pt>
                <c:pt idx="496">
                  <c:v>12.4</c:v>
                </c:pt>
                <c:pt idx="497">
                  <c:v>12.425000000000001</c:v>
                </c:pt>
                <c:pt idx="498">
                  <c:v>12.45</c:v>
                </c:pt>
                <c:pt idx="499">
                  <c:v>12.475</c:v>
                </c:pt>
                <c:pt idx="500">
                  <c:v>12.5</c:v>
                </c:pt>
                <c:pt idx="501">
                  <c:v>12.525</c:v>
                </c:pt>
                <c:pt idx="502">
                  <c:v>12.55</c:v>
                </c:pt>
                <c:pt idx="503">
                  <c:v>12.574999999999999</c:v>
                </c:pt>
                <c:pt idx="504">
                  <c:v>12.6</c:v>
                </c:pt>
                <c:pt idx="505">
                  <c:v>12.625</c:v>
                </c:pt>
                <c:pt idx="506">
                  <c:v>12.65</c:v>
                </c:pt>
                <c:pt idx="507">
                  <c:v>12.675000000000001</c:v>
                </c:pt>
                <c:pt idx="508">
                  <c:v>12.7</c:v>
                </c:pt>
                <c:pt idx="509">
                  <c:v>12.725</c:v>
                </c:pt>
                <c:pt idx="510">
                  <c:v>12.75</c:v>
                </c:pt>
                <c:pt idx="511">
                  <c:v>12.775</c:v>
                </c:pt>
                <c:pt idx="512">
                  <c:v>12.8</c:v>
                </c:pt>
                <c:pt idx="513">
                  <c:v>12.824999999999999</c:v>
                </c:pt>
                <c:pt idx="514">
                  <c:v>12.85</c:v>
                </c:pt>
                <c:pt idx="515">
                  <c:v>12.875</c:v>
                </c:pt>
                <c:pt idx="516">
                  <c:v>12.9</c:v>
                </c:pt>
                <c:pt idx="517">
                  <c:v>12.925000000000001</c:v>
                </c:pt>
                <c:pt idx="518">
                  <c:v>12.95</c:v>
                </c:pt>
                <c:pt idx="519">
                  <c:v>12.975</c:v>
                </c:pt>
                <c:pt idx="520">
                  <c:v>13</c:v>
                </c:pt>
                <c:pt idx="521">
                  <c:v>13.025</c:v>
                </c:pt>
                <c:pt idx="522">
                  <c:v>13.05</c:v>
                </c:pt>
                <c:pt idx="523">
                  <c:v>13.074999999999999</c:v>
                </c:pt>
                <c:pt idx="524">
                  <c:v>13.1</c:v>
                </c:pt>
                <c:pt idx="525">
                  <c:v>13.125</c:v>
                </c:pt>
                <c:pt idx="526">
                  <c:v>13.15</c:v>
                </c:pt>
                <c:pt idx="527">
                  <c:v>13.175000000000001</c:v>
                </c:pt>
                <c:pt idx="528">
                  <c:v>13.2</c:v>
                </c:pt>
                <c:pt idx="529">
                  <c:v>13.225</c:v>
                </c:pt>
                <c:pt idx="530">
                  <c:v>13.25</c:v>
                </c:pt>
                <c:pt idx="531">
                  <c:v>13.275</c:v>
                </c:pt>
                <c:pt idx="532">
                  <c:v>13.3</c:v>
                </c:pt>
                <c:pt idx="533">
                  <c:v>13.324999999999999</c:v>
                </c:pt>
                <c:pt idx="534">
                  <c:v>13.35</c:v>
                </c:pt>
                <c:pt idx="535">
                  <c:v>13.375</c:v>
                </c:pt>
                <c:pt idx="536">
                  <c:v>13.4</c:v>
                </c:pt>
                <c:pt idx="537">
                  <c:v>13.425000000000001</c:v>
                </c:pt>
                <c:pt idx="538">
                  <c:v>13.45</c:v>
                </c:pt>
                <c:pt idx="539">
                  <c:v>13.475</c:v>
                </c:pt>
                <c:pt idx="540">
                  <c:v>13.5</c:v>
                </c:pt>
                <c:pt idx="541">
                  <c:v>13.525</c:v>
                </c:pt>
                <c:pt idx="542">
                  <c:v>13.55</c:v>
                </c:pt>
                <c:pt idx="543">
                  <c:v>13.574999999999999</c:v>
                </c:pt>
                <c:pt idx="544">
                  <c:v>13.6</c:v>
                </c:pt>
                <c:pt idx="545">
                  <c:v>13.625</c:v>
                </c:pt>
                <c:pt idx="546">
                  <c:v>13.65</c:v>
                </c:pt>
                <c:pt idx="547">
                  <c:v>13.675000000000001</c:v>
                </c:pt>
                <c:pt idx="548">
                  <c:v>13.7</c:v>
                </c:pt>
                <c:pt idx="549">
                  <c:v>13.725</c:v>
                </c:pt>
                <c:pt idx="550">
                  <c:v>13.75</c:v>
                </c:pt>
                <c:pt idx="551">
                  <c:v>13.775</c:v>
                </c:pt>
                <c:pt idx="552">
                  <c:v>13.8</c:v>
                </c:pt>
                <c:pt idx="553">
                  <c:v>13.824999999999999</c:v>
                </c:pt>
                <c:pt idx="554">
                  <c:v>13.85</c:v>
                </c:pt>
                <c:pt idx="555">
                  <c:v>13.875</c:v>
                </c:pt>
                <c:pt idx="556">
                  <c:v>13.9</c:v>
                </c:pt>
                <c:pt idx="557">
                  <c:v>13.925000000000001</c:v>
                </c:pt>
                <c:pt idx="558">
                  <c:v>13.95</c:v>
                </c:pt>
                <c:pt idx="559">
                  <c:v>13.975</c:v>
                </c:pt>
                <c:pt idx="560">
                  <c:v>14</c:v>
                </c:pt>
                <c:pt idx="561">
                  <c:v>14.025</c:v>
                </c:pt>
                <c:pt idx="562">
                  <c:v>14.05</c:v>
                </c:pt>
                <c:pt idx="563">
                  <c:v>14.074999999999999</c:v>
                </c:pt>
                <c:pt idx="564">
                  <c:v>14.1</c:v>
                </c:pt>
                <c:pt idx="565">
                  <c:v>14.125</c:v>
                </c:pt>
                <c:pt idx="566">
                  <c:v>14.15</c:v>
                </c:pt>
                <c:pt idx="567">
                  <c:v>14.175000000000001</c:v>
                </c:pt>
                <c:pt idx="568">
                  <c:v>14.2</c:v>
                </c:pt>
                <c:pt idx="569">
                  <c:v>14.225</c:v>
                </c:pt>
                <c:pt idx="570">
                  <c:v>14.25</c:v>
                </c:pt>
                <c:pt idx="571">
                  <c:v>14.275</c:v>
                </c:pt>
                <c:pt idx="572">
                  <c:v>14.3</c:v>
                </c:pt>
                <c:pt idx="573">
                  <c:v>14.324999999999999</c:v>
                </c:pt>
                <c:pt idx="574">
                  <c:v>14.35</c:v>
                </c:pt>
                <c:pt idx="575">
                  <c:v>14.375</c:v>
                </c:pt>
                <c:pt idx="576">
                  <c:v>14.4</c:v>
                </c:pt>
                <c:pt idx="577">
                  <c:v>14.425000000000001</c:v>
                </c:pt>
                <c:pt idx="578">
                  <c:v>14.45</c:v>
                </c:pt>
                <c:pt idx="579">
                  <c:v>14.475</c:v>
                </c:pt>
                <c:pt idx="580">
                  <c:v>14.5</c:v>
                </c:pt>
                <c:pt idx="581">
                  <c:v>14.525</c:v>
                </c:pt>
                <c:pt idx="582">
                  <c:v>14.55</c:v>
                </c:pt>
                <c:pt idx="583">
                  <c:v>14.574999999999999</c:v>
                </c:pt>
                <c:pt idx="584">
                  <c:v>14.6</c:v>
                </c:pt>
                <c:pt idx="585">
                  <c:v>14.625</c:v>
                </c:pt>
                <c:pt idx="586">
                  <c:v>14.65</c:v>
                </c:pt>
                <c:pt idx="587">
                  <c:v>14.675000000000001</c:v>
                </c:pt>
                <c:pt idx="588">
                  <c:v>14.7</c:v>
                </c:pt>
                <c:pt idx="589">
                  <c:v>14.725</c:v>
                </c:pt>
                <c:pt idx="590">
                  <c:v>14.75</c:v>
                </c:pt>
                <c:pt idx="591">
                  <c:v>14.775</c:v>
                </c:pt>
                <c:pt idx="592">
                  <c:v>14.8</c:v>
                </c:pt>
                <c:pt idx="593">
                  <c:v>14.824999999999999</c:v>
                </c:pt>
                <c:pt idx="594">
                  <c:v>14.85</c:v>
                </c:pt>
                <c:pt idx="595">
                  <c:v>14.875</c:v>
                </c:pt>
                <c:pt idx="596">
                  <c:v>14.9</c:v>
                </c:pt>
                <c:pt idx="597">
                  <c:v>14.925000000000001</c:v>
                </c:pt>
                <c:pt idx="598">
                  <c:v>14.95</c:v>
                </c:pt>
                <c:pt idx="599">
                  <c:v>14.975</c:v>
                </c:pt>
                <c:pt idx="600">
                  <c:v>15</c:v>
                </c:pt>
                <c:pt idx="601">
                  <c:v>15.025</c:v>
                </c:pt>
                <c:pt idx="602">
                  <c:v>15.05</c:v>
                </c:pt>
                <c:pt idx="603">
                  <c:v>15.074999999999999</c:v>
                </c:pt>
                <c:pt idx="604">
                  <c:v>15.1</c:v>
                </c:pt>
                <c:pt idx="605">
                  <c:v>15.125</c:v>
                </c:pt>
                <c:pt idx="606">
                  <c:v>15.15</c:v>
                </c:pt>
                <c:pt idx="607">
                  <c:v>15.175000000000001</c:v>
                </c:pt>
                <c:pt idx="608">
                  <c:v>15.2</c:v>
                </c:pt>
                <c:pt idx="609">
                  <c:v>15.225</c:v>
                </c:pt>
                <c:pt idx="610">
                  <c:v>15.25</c:v>
                </c:pt>
                <c:pt idx="611">
                  <c:v>15.275</c:v>
                </c:pt>
                <c:pt idx="612">
                  <c:v>15.3</c:v>
                </c:pt>
                <c:pt idx="613">
                  <c:v>15.324999999999999</c:v>
                </c:pt>
                <c:pt idx="614">
                  <c:v>15.35</c:v>
                </c:pt>
                <c:pt idx="615">
                  <c:v>15.375</c:v>
                </c:pt>
                <c:pt idx="616">
                  <c:v>15.4</c:v>
                </c:pt>
                <c:pt idx="617">
                  <c:v>15.425000000000001</c:v>
                </c:pt>
                <c:pt idx="618">
                  <c:v>15.45</c:v>
                </c:pt>
                <c:pt idx="619">
                  <c:v>15.475</c:v>
                </c:pt>
                <c:pt idx="620">
                  <c:v>15.5</c:v>
                </c:pt>
                <c:pt idx="621">
                  <c:v>15.525</c:v>
                </c:pt>
                <c:pt idx="622">
                  <c:v>15.55</c:v>
                </c:pt>
                <c:pt idx="623">
                  <c:v>15.574999999999999</c:v>
                </c:pt>
                <c:pt idx="624">
                  <c:v>15.6</c:v>
                </c:pt>
                <c:pt idx="625">
                  <c:v>15.625</c:v>
                </c:pt>
                <c:pt idx="626">
                  <c:v>15.65</c:v>
                </c:pt>
                <c:pt idx="627">
                  <c:v>15.675000000000001</c:v>
                </c:pt>
                <c:pt idx="628">
                  <c:v>15.7</c:v>
                </c:pt>
                <c:pt idx="629">
                  <c:v>15.725</c:v>
                </c:pt>
                <c:pt idx="630">
                  <c:v>15.75</c:v>
                </c:pt>
                <c:pt idx="631">
                  <c:v>15.775</c:v>
                </c:pt>
                <c:pt idx="632">
                  <c:v>15.8</c:v>
                </c:pt>
                <c:pt idx="633">
                  <c:v>15.824999999999999</c:v>
                </c:pt>
                <c:pt idx="634">
                  <c:v>15.85</c:v>
                </c:pt>
                <c:pt idx="635">
                  <c:v>15.875</c:v>
                </c:pt>
                <c:pt idx="636">
                  <c:v>15.9</c:v>
                </c:pt>
                <c:pt idx="637">
                  <c:v>15.925000000000001</c:v>
                </c:pt>
                <c:pt idx="638">
                  <c:v>15.95</c:v>
                </c:pt>
                <c:pt idx="639">
                  <c:v>15.975</c:v>
                </c:pt>
                <c:pt idx="640">
                  <c:v>16</c:v>
                </c:pt>
                <c:pt idx="641">
                  <c:v>16.024999999999999</c:v>
                </c:pt>
                <c:pt idx="642">
                  <c:v>16.05</c:v>
                </c:pt>
                <c:pt idx="643">
                  <c:v>16.074999999999999</c:v>
                </c:pt>
                <c:pt idx="644">
                  <c:v>16.100000000000001</c:v>
                </c:pt>
                <c:pt idx="645">
                  <c:v>16.125</c:v>
                </c:pt>
                <c:pt idx="646">
                  <c:v>16.149999999999999</c:v>
                </c:pt>
                <c:pt idx="647">
                  <c:v>16.175000000000001</c:v>
                </c:pt>
                <c:pt idx="648">
                  <c:v>16.2</c:v>
                </c:pt>
                <c:pt idx="649">
                  <c:v>16.225000000000001</c:v>
                </c:pt>
                <c:pt idx="650">
                  <c:v>16.25</c:v>
                </c:pt>
                <c:pt idx="651">
                  <c:v>16.274999999999999</c:v>
                </c:pt>
                <c:pt idx="652">
                  <c:v>16.3</c:v>
                </c:pt>
                <c:pt idx="653">
                  <c:v>16.324999999999999</c:v>
                </c:pt>
                <c:pt idx="654">
                  <c:v>16.350000000000001</c:v>
                </c:pt>
                <c:pt idx="655">
                  <c:v>16.375</c:v>
                </c:pt>
                <c:pt idx="656">
                  <c:v>16.399999999999999</c:v>
                </c:pt>
                <c:pt idx="657">
                  <c:v>16.425000000000001</c:v>
                </c:pt>
                <c:pt idx="658">
                  <c:v>16.45</c:v>
                </c:pt>
                <c:pt idx="659">
                  <c:v>16.475000000000001</c:v>
                </c:pt>
                <c:pt idx="660">
                  <c:v>16.5</c:v>
                </c:pt>
                <c:pt idx="661">
                  <c:v>16.524999999999999</c:v>
                </c:pt>
                <c:pt idx="662">
                  <c:v>16.55</c:v>
                </c:pt>
                <c:pt idx="663">
                  <c:v>16.574999999999999</c:v>
                </c:pt>
                <c:pt idx="664">
                  <c:v>16.600000000000001</c:v>
                </c:pt>
                <c:pt idx="665">
                  <c:v>16.625</c:v>
                </c:pt>
                <c:pt idx="666">
                  <c:v>16.649999999999999</c:v>
                </c:pt>
                <c:pt idx="667">
                  <c:v>16.675000000000001</c:v>
                </c:pt>
                <c:pt idx="668">
                  <c:v>16.7</c:v>
                </c:pt>
                <c:pt idx="669">
                  <c:v>16.725000000000001</c:v>
                </c:pt>
                <c:pt idx="670">
                  <c:v>16.75</c:v>
                </c:pt>
                <c:pt idx="671">
                  <c:v>16.774999999999999</c:v>
                </c:pt>
                <c:pt idx="672">
                  <c:v>16.8</c:v>
                </c:pt>
                <c:pt idx="673">
                  <c:v>16.824999999999999</c:v>
                </c:pt>
                <c:pt idx="674">
                  <c:v>16.850000000000001</c:v>
                </c:pt>
                <c:pt idx="675">
                  <c:v>16.875</c:v>
                </c:pt>
                <c:pt idx="676">
                  <c:v>16.899999999999999</c:v>
                </c:pt>
                <c:pt idx="677">
                  <c:v>16.925000000000001</c:v>
                </c:pt>
                <c:pt idx="678">
                  <c:v>16.95</c:v>
                </c:pt>
                <c:pt idx="679">
                  <c:v>16.975000000000001</c:v>
                </c:pt>
                <c:pt idx="680">
                  <c:v>17</c:v>
                </c:pt>
                <c:pt idx="681">
                  <c:v>17.024999999999999</c:v>
                </c:pt>
                <c:pt idx="682">
                  <c:v>17.05</c:v>
                </c:pt>
                <c:pt idx="683">
                  <c:v>17.074999999999999</c:v>
                </c:pt>
                <c:pt idx="684">
                  <c:v>17.100000000000001</c:v>
                </c:pt>
                <c:pt idx="685">
                  <c:v>17.125</c:v>
                </c:pt>
                <c:pt idx="686">
                  <c:v>17.149999999999999</c:v>
                </c:pt>
                <c:pt idx="687">
                  <c:v>17.175000000000001</c:v>
                </c:pt>
                <c:pt idx="688">
                  <c:v>17.2</c:v>
                </c:pt>
                <c:pt idx="689">
                  <c:v>17.225000000000001</c:v>
                </c:pt>
                <c:pt idx="690">
                  <c:v>17.25</c:v>
                </c:pt>
                <c:pt idx="691">
                  <c:v>17.274999999999999</c:v>
                </c:pt>
                <c:pt idx="692">
                  <c:v>17.3</c:v>
                </c:pt>
                <c:pt idx="693">
                  <c:v>17.324999999999999</c:v>
                </c:pt>
                <c:pt idx="694">
                  <c:v>17.350000000000001</c:v>
                </c:pt>
                <c:pt idx="695">
                  <c:v>17.375</c:v>
                </c:pt>
                <c:pt idx="696">
                  <c:v>17.399999999999999</c:v>
                </c:pt>
                <c:pt idx="697">
                  <c:v>17.425000000000001</c:v>
                </c:pt>
                <c:pt idx="698">
                  <c:v>17.45</c:v>
                </c:pt>
                <c:pt idx="699">
                  <c:v>17.475000000000001</c:v>
                </c:pt>
                <c:pt idx="700">
                  <c:v>17.5</c:v>
                </c:pt>
                <c:pt idx="701">
                  <c:v>17.524999999999999</c:v>
                </c:pt>
                <c:pt idx="702">
                  <c:v>17.55</c:v>
                </c:pt>
                <c:pt idx="703">
                  <c:v>17.574999999999999</c:v>
                </c:pt>
                <c:pt idx="704">
                  <c:v>17.600000000000001</c:v>
                </c:pt>
                <c:pt idx="705">
                  <c:v>17.625</c:v>
                </c:pt>
                <c:pt idx="706">
                  <c:v>17.649999999999999</c:v>
                </c:pt>
                <c:pt idx="707">
                  <c:v>17.675000000000001</c:v>
                </c:pt>
                <c:pt idx="708">
                  <c:v>17.7</c:v>
                </c:pt>
                <c:pt idx="709">
                  <c:v>17.725000000000001</c:v>
                </c:pt>
                <c:pt idx="710">
                  <c:v>17.75</c:v>
                </c:pt>
                <c:pt idx="711">
                  <c:v>17.774999999999999</c:v>
                </c:pt>
                <c:pt idx="712">
                  <c:v>17.8</c:v>
                </c:pt>
                <c:pt idx="713">
                  <c:v>17.824999999999999</c:v>
                </c:pt>
                <c:pt idx="714">
                  <c:v>17.850000000000001</c:v>
                </c:pt>
                <c:pt idx="715">
                  <c:v>17.875</c:v>
                </c:pt>
                <c:pt idx="716">
                  <c:v>17.899999999999999</c:v>
                </c:pt>
                <c:pt idx="717">
                  <c:v>17.925000000000001</c:v>
                </c:pt>
                <c:pt idx="718">
                  <c:v>17.95</c:v>
                </c:pt>
                <c:pt idx="719">
                  <c:v>17.975000000000001</c:v>
                </c:pt>
                <c:pt idx="720">
                  <c:v>18</c:v>
                </c:pt>
                <c:pt idx="721">
                  <c:v>18.024999999999999</c:v>
                </c:pt>
                <c:pt idx="722">
                  <c:v>18.05</c:v>
                </c:pt>
                <c:pt idx="723">
                  <c:v>18.074999999999999</c:v>
                </c:pt>
                <c:pt idx="724">
                  <c:v>18.100000000000001</c:v>
                </c:pt>
                <c:pt idx="725">
                  <c:v>18.125</c:v>
                </c:pt>
                <c:pt idx="726">
                  <c:v>18.149999999999999</c:v>
                </c:pt>
                <c:pt idx="727">
                  <c:v>18.175000000000001</c:v>
                </c:pt>
                <c:pt idx="728">
                  <c:v>18.2</c:v>
                </c:pt>
                <c:pt idx="729">
                  <c:v>18.225000000000001</c:v>
                </c:pt>
                <c:pt idx="730">
                  <c:v>18.25</c:v>
                </c:pt>
                <c:pt idx="731">
                  <c:v>18.274999999999999</c:v>
                </c:pt>
                <c:pt idx="732">
                  <c:v>18.3</c:v>
                </c:pt>
                <c:pt idx="733">
                  <c:v>18.324999999999999</c:v>
                </c:pt>
                <c:pt idx="734">
                  <c:v>18.350000000000001</c:v>
                </c:pt>
                <c:pt idx="735">
                  <c:v>18.375</c:v>
                </c:pt>
                <c:pt idx="736">
                  <c:v>18.399999999999999</c:v>
                </c:pt>
                <c:pt idx="737">
                  <c:v>18.425000000000001</c:v>
                </c:pt>
                <c:pt idx="738">
                  <c:v>18.45</c:v>
                </c:pt>
                <c:pt idx="739">
                  <c:v>18.475000000000001</c:v>
                </c:pt>
                <c:pt idx="740">
                  <c:v>18.5</c:v>
                </c:pt>
                <c:pt idx="741">
                  <c:v>18.524999999999999</c:v>
                </c:pt>
                <c:pt idx="742">
                  <c:v>18.55</c:v>
                </c:pt>
                <c:pt idx="743">
                  <c:v>18.574999999999999</c:v>
                </c:pt>
                <c:pt idx="744">
                  <c:v>18.600000000000001</c:v>
                </c:pt>
                <c:pt idx="745">
                  <c:v>18.625</c:v>
                </c:pt>
                <c:pt idx="746">
                  <c:v>18.649999999999999</c:v>
                </c:pt>
                <c:pt idx="747">
                  <c:v>18.675000000000001</c:v>
                </c:pt>
                <c:pt idx="748">
                  <c:v>18.7</c:v>
                </c:pt>
                <c:pt idx="749">
                  <c:v>18.725000000000001</c:v>
                </c:pt>
                <c:pt idx="750">
                  <c:v>18.75</c:v>
                </c:pt>
                <c:pt idx="751">
                  <c:v>18.774999999999999</c:v>
                </c:pt>
                <c:pt idx="752">
                  <c:v>18.8</c:v>
                </c:pt>
                <c:pt idx="753">
                  <c:v>18.824999999999999</c:v>
                </c:pt>
                <c:pt idx="754">
                  <c:v>18.850000000000001</c:v>
                </c:pt>
                <c:pt idx="755">
                  <c:v>18.875</c:v>
                </c:pt>
                <c:pt idx="756">
                  <c:v>18.899999999999999</c:v>
                </c:pt>
                <c:pt idx="757">
                  <c:v>18.925000000000001</c:v>
                </c:pt>
                <c:pt idx="758">
                  <c:v>18.95</c:v>
                </c:pt>
                <c:pt idx="759">
                  <c:v>18.975000000000001</c:v>
                </c:pt>
                <c:pt idx="760">
                  <c:v>19</c:v>
                </c:pt>
                <c:pt idx="761">
                  <c:v>19.024999999999999</c:v>
                </c:pt>
                <c:pt idx="762">
                  <c:v>19.05</c:v>
                </c:pt>
                <c:pt idx="763">
                  <c:v>19.074999999999999</c:v>
                </c:pt>
                <c:pt idx="764">
                  <c:v>19.100000000000001</c:v>
                </c:pt>
                <c:pt idx="765">
                  <c:v>19.125</c:v>
                </c:pt>
                <c:pt idx="766">
                  <c:v>19.149999999999999</c:v>
                </c:pt>
                <c:pt idx="767">
                  <c:v>19.175000000000001</c:v>
                </c:pt>
                <c:pt idx="768">
                  <c:v>19.2</c:v>
                </c:pt>
                <c:pt idx="769">
                  <c:v>19.225000000000001</c:v>
                </c:pt>
                <c:pt idx="770">
                  <c:v>19.25</c:v>
                </c:pt>
                <c:pt idx="771">
                  <c:v>19.274999999999999</c:v>
                </c:pt>
                <c:pt idx="772">
                  <c:v>19.3</c:v>
                </c:pt>
                <c:pt idx="773">
                  <c:v>19.324999999999999</c:v>
                </c:pt>
                <c:pt idx="774">
                  <c:v>19.350000000000001</c:v>
                </c:pt>
                <c:pt idx="775">
                  <c:v>19.375</c:v>
                </c:pt>
                <c:pt idx="776">
                  <c:v>19.399999999999999</c:v>
                </c:pt>
                <c:pt idx="777">
                  <c:v>19.425000000000001</c:v>
                </c:pt>
                <c:pt idx="778">
                  <c:v>19.45</c:v>
                </c:pt>
                <c:pt idx="779">
                  <c:v>19.475000000000001</c:v>
                </c:pt>
                <c:pt idx="780">
                  <c:v>19.5</c:v>
                </c:pt>
                <c:pt idx="781">
                  <c:v>19.524999999999999</c:v>
                </c:pt>
                <c:pt idx="782">
                  <c:v>19.55</c:v>
                </c:pt>
                <c:pt idx="783">
                  <c:v>19.574999999999999</c:v>
                </c:pt>
                <c:pt idx="784">
                  <c:v>19.600000000000001</c:v>
                </c:pt>
                <c:pt idx="785">
                  <c:v>19.625</c:v>
                </c:pt>
                <c:pt idx="786">
                  <c:v>19.649999999999999</c:v>
                </c:pt>
                <c:pt idx="787">
                  <c:v>19.675000000000001</c:v>
                </c:pt>
                <c:pt idx="788">
                  <c:v>19.7</c:v>
                </c:pt>
                <c:pt idx="789">
                  <c:v>19.725000000000001</c:v>
                </c:pt>
                <c:pt idx="790">
                  <c:v>19.75</c:v>
                </c:pt>
                <c:pt idx="791">
                  <c:v>19.774999999999999</c:v>
                </c:pt>
                <c:pt idx="792">
                  <c:v>19.8</c:v>
                </c:pt>
                <c:pt idx="793">
                  <c:v>19.824999999999999</c:v>
                </c:pt>
                <c:pt idx="794">
                  <c:v>19.850000000000001</c:v>
                </c:pt>
                <c:pt idx="795">
                  <c:v>19.875</c:v>
                </c:pt>
                <c:pt idx="796">
                  <c:v>19.899999999999999</c:v>
                </c:pt>
                <c:pt idx="797">
                  <c:v>19.925000000000001</c:v>
                </c:pt>
                <c:pt idx="798">
                  <c:v>19.95</c:v>
                </c:pt>
                <c:pt idx="799">
                  <c:v>19.975000000000001</c:v>
                </c:pt>
                <c:pt idx="800">
                  <c:v>20</c:v>
                </c:pt>
                <c:pt idx="801">
                  <c:v>20.024999999999999</c:v>
                </c:pt>
                <c:pt idx="802">
                  <c:v>20.05</c:v>
                </c:pt>
                <c:pt idx="803">
                  <c:v>20.074999999999999</c:v>
                </c:pt>
                <c:pt idx="804">
                  <c:v>20.100000000000001</c:v>
                </c:pt>
                <c:pt idx="805">
                  <c:v>20.125</c:v>
                </c:pt>
                <c:pt idx="806">
                  <c:v>20.149999999999999</c:v>
                </c:pt>
                <c:pt idx="807">
                  <c:v>20.175000000000001</c:v>
                </c:pt>
                <c:pt idx="808">
                  <c:v>20.2</c:v>
                </c:pt>
                <c:pt idx="809">
                  <c:v>20.225000000000001</c:v>
                </c:pt>
                <c:pt idx="810">
                  <c:v>20.25</c:v>
                </c:pt>
                <c:pt idx="811">
                  <c:v>20.274999999999999</c:v>
                </c:pt>
                <c:pt idx="812">
                  <c:v>20.3</c:v>
                </c:pt>
                <c:pt idx="813">
                  <c:v>20.324999999999999</c:v>
                </c:pt>
                <c:pt idx="814">
                  <c:v>20.350000000000001</c:v>
                </c:pt>
                <c:pt idx="815">
                  <c:v>20.375</c:v>
                </c:pt>
                <c:pt idx="816">
                  <c:v>20.399999999999999</c:v>
                </c:pt>
                <c:pt idx="817">
                  <c:v>20.425000000000001</c:v>
                </c:pt>
                <c:pt idx="818">
                  <c:v>20.45</c:v>
                </c:pt>
                <c:pt idx="819">
                  <c:v>20.475000000000001</c:v>
                </c:pt>
                <c:pt idx="820">
                  <c:v>20.5</c:v>
                </c:pt>
                <c:pt idx="821">
                  <c:v>20.524999999999999</c:v>
                </c:pt>
                <c:pt idx="822">
                  <c:v>20.55</c:v>
                </c:pt>
                <c:pt idx="823">
                  <c:v>20.574999999999999</c:v>
                </c:pt>
                <c:pt idx="824">
                  <c:v>20.6</c:v>
                </c:pt>
                <c:pt idx="825">
                  <c:v>20.625</c:v>
                </c:pt>
                <c:pt idx="826">
                  <c:v>20.65</c:v>
                </c:pt>
                <c:pt idx="827">
                  <c:v>20.675000000000001</c:v>
                </c:pt>
                <c:pt idx="828">
                  <c:v>20.7</c:v>
                </c:pt>
                <c:pt idx="829">
                  <c:v>20.725000000000001</c:v>
                </c:pt>
                <c:pt idx="830">
                  <c:v>20.75</c:v>
                </c:pt>
                <c:pt idx="831">
                  <c:v>20.774999999999999</c:v>
                </c:pt>
                <c:pt idx="832">
                  <c:v>20.8</c:v>
                </c:pt>
                <c:pt idx="833">
                  <c:v>20.824999999999999</c:v>
                </c:pt>
                <c:pt idx="834">
                  <c:v>20.85</c:v>
                </c:pt>
                <c:pt idx="835">
                  <c:v>20.875</c:v>
                </c:pt>
                <c:pt idx="836">
                  <c:v>20.9</c:v>
                </c:pt>
                <c:pt idx="837">
                  <c:v>20.925000000000001</c:v>
                </c:pt>
                <c:pt idx="838">
                  <c:v>20.95</c:v>
                </c:pt>
                <c:pt idx="839">
                  <c:v>20.975000000000001</c:v>
                </c:pt>
                <c:pt idx="840">
                  <c:v>21</c:v>
                </c:pt>
                <c:pt idx="841">
                  <c:v>21.024999999999999</c:v>
                </c:pt>
                <c:pt idx="842">
                  <c:v>21.05</c:v>
                </c:pt>
                <c:pt idx="843">
                  <c:v>21.074999999999999</c:v>
                </c:pt>
                <c:pt idx="844">
                  <c:v>21.1</c:v>
                </c:pt>
                <c:pt idx="845">
                  <c:v>21.125</c:v>
                </c:pt>
                <c:pt idx="846">
                  <c:v>21.15</c:v>
                </c:pt>
                <c:pt idx="847">
                  <c:v>21.175000000000001</c:v>
                </c:pt>
                <c:pt idx="848">
                  <c:v>21.2</c:v>
                </c:pt>
                <c:pt idx="849">
                  <c:v>21.225000000000001</c:v>
                </c:pt>
                <c:pt idx="850">
                  <c:v>21.25</c:v>
                </c:pt>
                <c:pt idx="851">
                  <c:v>21.274999999999999</c:v>
                </c:pt>
                <c:pt idx="852">
                  <c:v>21.3</c:v>
                </c:pt>
                <c:pt idx="853">
                  <c:v>21.324999999999999</c:v>
                </c:pt>
                <c:pt idx="854">
                  <c:v>21.35</c:v>
                </c:pt>
                <c:pt idx="855">
                  <c:v>21.375</c:v>
                </c:pt>
                <c:pt idx="856">
                  <c:v>21.4</c:v>
                </c:pt>
                <c:pt idx="857">
                  <c:v>21.425000000000001</c:v>
                </c:pt>
                <c:pt idx="858">
                  <c:v>21.45</c:v>
                </c:pt>
                <c:pt idx="859">
                  <c:v>21.475000000000001</c:v>
                </c:pt>
                <c:pt idx="860">
                  <c:v>21.5</c:v>
                </c:pt>
                <c:pt idx="861">
                  <c:v>21.524999999999999</c:v>
                </c:pt>
                <c:pt idx="862">
                  <c:v>21.55</c:v>
                </c:pt>
                <c:pt idx="863">
                  <c:v>21.574999999999999</c:v>
                </c:pt>
                <c:pt idx="864">
                  <c:v>21.6</c:v>
                </c:pt>
                <c:pt idx="865">
                  <c:v>21.625</c:v>
                </c:pt>
                <c:pt idx="866">
                  <c:v>21.65</c:v>
                </c:pt>
                <c:pt idx="867">
                  <c:v>21.675000000000001</c:v>
                </c:pt>
                <c:pt idx="868">
                  <c:v>21.7</c:v>
                </c:pt>
                <c:pt idx="869">
                  <c:v>21.725000000000001</c:v>
                </c:pt>
                <c:pt idx="870">
                  <c:v>21.75</c:v>
                </c:pt>
                <c:pt idx="871">
                  <c:v>21.774999999999999</c:v>
                </c:pt>
                <c:pt idx="872">
                  <c:v>21.8</c:v>
                </c:pt>
                <c:pt idx="873">
                  <c:v>21.824999999999999</c:v>
                </c:pt>
                <c:pt idx="874">
                  <c:v>21.85</c:v>
                </c:pt>
                <c:pt idx="875">
                  <c:v>21.875</c:v>
                </c:pt>
                <c:pt idx="876">
                  <c:v>21.9</c:v>
                </c:pt>
                <c:pt idx="877">
                  <c:v>21.925000000000001</c:v>
                </c:pt>
                <c:pt idx="878">
                  <c:v>21.95</c:v>
                </c:pt>
                <c:pt idx="879">
                  <c:v>21.975000000000001</c:v>
                </c:pt>
                <c:pt idx="880">
                  <c:v>22</c:v>
                </c:pt>
                <c:pt idx="881">
                  <c:v>22.024999999999999</c:v>
                </c:pt>
                <c:pt idx="882">
                  <c:v>22.05</c:v>
                </c:pt>
                <c:pt idx="883">
                  <c:v>22.074999999999999</c:v>
                </c:pt>
                <c:pt idx="884">
                  <c:v>22.1</c:v>
                </c:pt>
                <c:pt idx="885">
                  <c:v>22.125</c:v>
                </c:pt>
                <c:pt idx="886">
                  <c:v>22.15</c:v>
                </c:pt>
                <c:pt idx="887">
                  <c:v>22.175000000000001</c:v>
                </c:pt>
                <c:pt idx="888">
                  <c:v>22.2</c:v>
                </c:pt>
                <c:pt idx="889">
                  <c:v>22.225000000000001</c:v>
                </c:pt>
                <c:pt idx="890">
                  <c:v>22.25</c:v>
                </c:pt>
                <c:pt idx="891">
                  <c:v>22.274999999999999</c:v>
                </c:pt>
                <c:pt idx="892">
                  <c:v>22.3</c:v>
                </c:pt>
                <c:pt idx="893">
                  <c:v>22.324999999999999</c:v>
                </c:pt>
                <c:pt idx="894">
                  <c:v>22.35</c:v>
                </c:pt>
                <c:pt idx="895">
                  <c:v>22.375</c:v>
                </c:pt>
                <c:pt idx="896">
                  <c:v>22.4</c:v>
                </c:pt>
                <c:pt idx="897">
                  <c:v>22.425000000000001</c:v>
                </c:pt>
                <c:pt idx="898">
                  <c:v>22.45</c:v>
                </c:pt>
                <c:pt idx="899">
                  <c:v>22.475000000000001</c:v>
                </c:pt>
                <c:pt idx="900">
                  <c:v>22.5</c:v>
                </c:pt>
                <c:pt idx="901">
                  <c:v>22.524999999999999</c:v>
                </c:pt>
                <c:pt idx="902">
                  <c:v>22.55</c:v>
                </c:pt>
                <c:pt idx="903">
                  <c:v>22.574999999999999</c:v>
                </c:pt>
                <c:pt idx="904">
                  <c:v>22.6</c:v>
                </c:pt>
                <c:pt idx="905">
                  <c:v>22.625</c:v>
                </c:pt>
                <c:pt idx="906">
                  <c:v>22.65</c:v>
                </c:pt>
                <c:pt idx="907">
                  <c:v>22.675000000000001</c:v>
                </c:pt>
                <c:pt idx="908">
                  <c:v>22.7</c:v>
                </c:pt>
                <c:pt idx="909">
                  <c:v>22.725000000000001</c:v>
                </c:pt>
                <c:pt idx="910">
                  <c:v>22.75</c:v>
                </c:pt>
                <c:pt idx="911">
                  <c:v>22.774999999999999</c:v>
                </c:pt>
                <c:pt idx="912">
                  <c:v>22.8</c:v>
                </c:pt>
                <c:pt idx="913">
                  <c:v>22.824999999999999</c:v>
                </c:pt>
                <c:pt idx="914">
                  <c:v>22.85</c:v>
                </c:pt>
                <c:pt idx="915">
                  <c:v>22.875</c:v>
                </c:pt>
                <c:pt idx="916">
                  <c:v>22.9</c:v>
                </c:pt>
                <c:pt idx="917">
                  <c:v>22.925000000000001</c:v>
                </c:pt>
                <c:pt idx="918">
                  <c:v>22.95</c:v>
                </c:pt>
                <c:pt idx="919">
                  <c:v>22.975000000000001</c:v>
                </c:pt>
                <c:pt idx="920">
                  <c:v>23</c:v>
                </c:pt>
                <c:pt idx="921">
                  <c:v>23.024999999999999</c:v>
                </c:pt>
                <c:pt idx="922">
                  <c:v>23.05</c:v>
                </c:pt>
                <c:pt idx="923">
                  <c:v>23.074999999999999</c:v>
                </c:pt>
                <c:pt idx="924">
                  <c:v>23.1</c:v>
                </c:pt>
                <c:pt idx="925">
                  <c:v>23.125</c:v>
                </c:pt>
                <c:pt idx="926">
                  <c:v>23.15</c:v>
                </c:pt>
                <c:pt idx="927">
                  <c:v>23.175000000000001</c:v>
                </c:pt>
                <c:pt idx="928">
                  <c:v>23.2</c:v>
                </c:pt>
                <c:pt idx="929">
                  <c:v>23.225000000000001</c:v>
                </c:pt>
                <c:pt idx="930">
                  <c:v>23.25</c:v>
                </c:pt>
                <c:pt idx="931">
                  <c:v>23.274999999999999</c:v>
                </c:pt>
                <c:pt idx="932">
                  <c:v>23.3</c:v>
                </c:pt>
                <c:pt idx="933">
                  <c:v>23.324999999999999</c:v>
                </c:pt>
                <c:pt idx="934">
                  <c:v>23.35</c:v>
                </c:pt>
                <c:pt idx="935">
                  <c:v>23.375</c:v>
                </c:pt>
                <c:pt idx="936">
                  <c:v>23.4</c:v>
                </c:pt>
                <c:pt idx="937">
                  <c:v>23.425000000000001</c:v>
                </c:pt>
                <c:pt idx="938">
                  <c:v>23.45</c:v>
                </c:pt>
                <c:pt idx="939">
                  <c:v>23.475000000000001</c:v>
                </c:pt>
                <c:pt idx="940">
                  <c:v>23.5</c:v>
                </c:pt>
                <c:pt idx="941">
                  <c:v>23.524999999999999</c:v>
                </c:pt>
                <c:pt idx="942">
                  <c:v>23.55</c:v>
                </c:pt>
                <c:pt idx="943">
                  <c:v>23.574999999999999</c:v>
                </c:pt>
                <c:pt idx="944">
                  <c:v>23.6</c:v>
                </c:pt>
                <c:pt idx="945">
                  <c:v>23.625</c:v>
                </c:pt>
                <c:pt idx="946">
                  <c:v>23.65</c:v>
                </c:pt>
                <c:pt idx="947">
                  <c:v>23.675000000000001</c:v>
                </c:pt>
                <c:pt idx="948">
                  <c:v>23.7</c:v>
                </c:pt>
                <c:pt idx="949">
                  <c:v>23.725000000000001</c:v>
                </c:pt>
                <c:pt idx="950">
                  <c:v>23.75</c:v>
                </c:pt>
                <c:pt idx="951">
                  <c:v>23.774999999999999</c:v>
                </c:pt>
                <c:pt idx="952">
                  <c:v>23.8</c:v>
                </c:pt>
                <c:pt idx="953">
                  <c:v>23.824999999999999</c:v>
                </c:pt>
                <c:pt idx="954">
                  <c:v>23.85</c:v>
                </c:pt>
                <c:pt idx="955">
                  <c:v>23.875</c:v>
                </c:pt>
                <c:pt idx="956">
                  <c:v>23.9</c:v>
                </c:pt>
                <c:pt idx="957">
                  <c:v>23.925000000000001</c:v>
                </c:pt>
                <c:pt idx="958">
                  <c:v>23.95</c:v>
                </c:pt>
                <c:pt idx="959">
                  <c:v>23.975000000000001</c:v>
                </c:pt>
                <c:pt idx="960">
                  <c:v>24</c:v>
                </c:pt>
                <c:pt idx="961">
                  <c:v>24.024999999999999</c:v>
                </c:pt>
                <c:pt idx="962">
                  <c:v>24.05</c:v>
                </c:pt>
                <c:pt idx="963">
                  <c:v>24.074999999999999</c:v>
                </c:pt>
                <c:pt idx="964">
                  <c:v>24.1</c:v>
                </c:pt>
                <c:pt idx="965">
                  <c:v>24.125</c:v>
                </c:pt>
                <c:pt idx="966">
                  <c:v>24.15</c:v>
                </c:pt>
                <c:pt idx="967">
                  <c:v>24.175000000000001</c:v>
                </c:pt>
                <c:pt idx="968">
                  <c:v>24.2</c:v>
                </c:pt>
                <c:pt idx="969">
                  <c:v>24.225000000000001</c:v>
                </c:pt>
                <c:pt idx="970">
                  <c:v>24.25</c:v>
                </c:pt>
                <c:pt idx="971">
                  <c:v>24.274999999999999</c:v>
                </c:pt>
                <c:pt idx="972">
                  <c:v>24.3</c:v>
                </c:pt>
                <c:pt idx="973">
                  <c:v>24.324999999999999</c:v>
                </c:pt>
                <c:pt idx="974">
                  <c:v>24.35</c:v>
                </c:pt>
                <c:pt idx="975">
                  <c:v>24.375</c:v>
                </c:pt>
                <c:pt idx="976">
                  <c:v>24.4</c:v>
                </c:pt>
                <c:pt idx="977">
                  <c:v>24.425000000000001</c:v>
                </c:pt>
                <c:pt idx="978">
                  <c:v>24.45</c:v>
                </c:pt>
                <c:pt idx="979">
                  <c:v>24.475000000000001</c:v>
                </c:pt>
                <c:pt idx="980">
                  <c:v>24.5</c:v>
                </c:pt>
                <c:pt idx="981">
                  <c:v>24.524999999999999</c:v>
                </c:pt>
                <c:pt idx="982">
                  <c:v>24.55</c:v>
                </c:pt>
                <c:pt idx="983">
                  <c:v>24.574999999999999</c:v>
                </c:pt>
                <c:pt idx="984">
                  <c:v>24.6</c:v>
                </c:pt>
                <c:pt idx="985">
                  <c:v>24.625</c:v>
                </c:pt>
                <c:pt idx="986">
                  <c:v>24.65</c:v>
                </c:pt>
                <c:pt idx="987">
                  <c:v>24.675000000000001</c:v>
                </c:pt>
                <c:pt idx="988">
                  <c:v>24.7</c:v>
                </c:pt>
                <c:pt idx="989">
                  <c:v>24.725000000000001</c:v>
                </c:pt>
                <c:pt idx="990">
                  <c:v>24.75</c:v>
                </c:pt>
                <c:pt idx="991">
                  <c:v>24.774999999999999</c:v>
                </c:pt>
                <c:pt idx="992">
                  <c:v>24.8</c:v>
                </c:pt>
                <c:pt idx="993">
                  <c:v>24.824999999999999</c:v>
                </c:pt>
                <c:pt idx="994">
                  <c:v>24.85</c:v>
                </c:pt>
                <c:pt idx="995">
                  <c:v>24.875</c:v>
                </c:pt>
                <c:pt idx="996">
                  <c:v>24.9</c:v>
                </c:pt>
                <c:pt idx="997">
                  <c:v>24.925000000000001</c:v>
                </c:pt>
                <c:pt idx="998">
                  <c:v>24.95</c:v>
                </c:pt>
                <c:pt idx="999">
                  <c:v>24.975000000000001</c:v>
                </c:pt>
                <c:pt idx="1000">
                  <c:v>25</c:v>
                </c:pt>
                <c:pt idx="1001">
                  <c:v>25.024999999999999</c:v>
                </c:pt>
                <c:pt idx="1002">
                  <c:v>25.05</c:v>
                </c:pt>
                <c:pt idx="1003">
                  <c:v>25.074999999999999</c:v>
                </c:pt>
                <c:pt idx="1004">
                  <c:v>25.1</c:v>
                </c:pt>
                <c:pt idx="1005">
                  <c:v>25.125</c:v>
                </c:pt>
                <c:pt idx="1006">
                  <c:v>25.15</c:v>
                </c:pt>
                <c:pt idx="1007">
                  <c:v>25.175000000000001</c:v>
                </c:pt>
                <c:pt idx="1008">
                  <c:v>25.2</c:v>
                </c:pt>
                <c:pt idx="1009">
                  <c:v>25.225000000000001</c:v>
                </c:pt>
                <c:pt idx="1010">
                  <c:v>25.25</c:v>
                </c:pt>
                <c:pt idx="1011">
                  <c:v>25.274999999999999</c:v>
                </c:pt>
                <c:pt idx="1012">
                  <c:v>25.3</c:v>
                </c:pt>
                <c:pt idx="1013">
                  <c:v>25.324999999999999</c:v>
                </c:pt>
                <c:pt idx="1014">
                  <c:v>25.35</c:v>
                </c:pt>
                <c:pt idx="1015">
                  <c:v>25.375</c:v>
                </c:pt>
                <c:pt idx="1016">
                  <c:v>25.4</c:v>
                </c:pt>
                <c:pt idx="1017">
                  <c:v>25.425000000000001</c:v>
                </c:pt>
                <c:pt idx="1018">
                  <c:v>25.45</c:v>
                </c:pt>
                <c:pt idx="1019">
                  <c:v>25.475000000000001</c:v>
                </c:pt>
                <c:pt idx="1020">
                  <c:v>25.5</c:v>
                </c:pt>
                <c:pt idx="1021">
                  <c:v>25.524999999999999</c:v>
                </c:pt>
                <c:pt idx="1022">
                  <c:v>25.55</c:v>
                </c:pt>
                <c:pt idx="1023">
                  <c:v>25.574999999999999</c:v>
                </c:pt>
                <c:pt idx="1024">
                  <c:v>25.6</c:v>
                </c:pt>
                <c:pt idx="1025">
                  <c:v>25.625</c:v>
                </c:pt>
                <c:pt idx="1026">
                  <c:v>25.65</c:v>
                </c:pt>
                <c:pt idx="1027">
                  <c:v>25.675000000000001</c:v>
                </c:pt>
                <c:pt idx="1028">
                  <c:v>25.7</c:v>
                </c:pt>
                <c:pt idx="1029">
                  <c:v>25.725000000000001</c:v>
                </c:pt>
                <c:pt idx="1030">
                  <c:v>25.75</c:v>
                </c:pt>
                <c:pt idx="1031">
                  <c:v>25.774999999999999</c:v>
                </c:pt>
                <c:pt idx="1032">
                  <c:v>25.8</c:v>
                </c:pt>
                <c:pt idx="1033">
                  <c:v>25.824999999999999</c:v>
                </c:pt>
                <c:pt idx="1034">
                  <c:v>25.85</c:v>
                </c:pt>
                <c:pt idx="1035">
                  <c:v>25.875</c:v>
                </c:pt>
                <c:pt idx="1036">
                  <c:v>25.9</c:v>
                </c:pt>
                <c:pt idx="1037">
                  <c:v>25.925000000000001</c:v>
                </c:pt>
                <c:pt idx="1038">
                  <c:v>25.95</c:v>
                </c:pt>
                <c:pt idx="1039">
                  <c:v>25.975000000000001</c:v>
                </c:pt>
                <c:pt idx="1040">
                  <c:v>26</c:v>
                </c:pt>
                <c:pt idx="1041">
                  <c:v>26.024999999999999</c:v>
                </c:pt>
                <c:pt idx="1042">
                  <c:v>26.05</c:v>
                </c:pt>
                <c:pt idx="1043">
                  <c:v>26.074999999999999</c:v>
                </c:pt>
                <c:pt idx="1044">
                  <c:v>26.1</c:v>
                </c:pt>
                <c:pt idx="1045">
                  <c:v>26.125</c:v>
                </c:pt>
                <c:pt idx="1046">
                  <c:v>26.15</c:v>
                </c:pt>
                <c:pt idx="1047">
                  <c:v>26.175000000000001</c:v>
                </c:pt>
                <c:pt idx="1048">
                  <c:v>26.2</c:v>
                </c:pt>
                <c:pt idx="1049">
                  <c:v>26.225000000000001</c:v>
                </c:pt>
                <c:pt idx="1050">
                  <c:v>26.25</c:v>
                </c:pt>
                <c:pt idx="1051">
                  <c:v>26.274999999999999</c:v>
                </c:pt>
                <c:pt idx="1052">
                  <c:v>26.3</c:v>
                </c:pt>
                <c:pt idx="1053">
                  <c:v>26.324999999999999</c:v>
                </c:pt>
                <c:pt idx="1054">
                  <c:v>26.35</c:v>
                </c:pt>
                <c:pt idx="1055">
                  <c:v>26.375</c:v>
                </c:pt>
                <c:pt idx="1056">
                  <c:v>26.4</c:v>
                </c:pt>
                <c:pt idx="1057">
                  <c:v>26.425000000000001</c:v>
                </c:pt>
                <c:pt idx="1058">
                  <c:v>26.45</c:v>
                </c:pt>
                <c:pt idx="1059">
                  <c:v>26.475000000000001</c:v>
                </c:pt>
                <c:pt idx="1060">
                  <c:v>26.5</c:v>
                </c:pt>
                <c:pt idx="1061">
                  <c:v>26.524999999999999</c:v>
                </c:pt>
                <c:pt idx="1062">
                  <c:v>26.55</c:v>
                </c:pt>
                <c:pt idx="1063">
                  <c:v>26.574999999999999</c:v>
                </c:pt>
                <c:pt idx="1064">
                  <c:v>26.6</c:v>
                </c:pt>
                <c:pt idx="1065">
                  <c:v>26.625</c:v>
                </c:pt>
                <c:pt idx="1066">
                  <c:v>26.65</c:v>
                </c:pt>
                <c:pt idx="1067">
                  <c:v>26.675000000000001</c:v>
                </c:pt>
                <c:pt idx="1068">
                  <c:v>26.7</c:v>
                </c:pt>
                <c:pt idx="1069">
                  <c:v>26.725000000000001</c:v>
                </c:pt>
                <c:pt idx="1070">
                  <c:v>26.75</c:v>
                </c:pt>
                <c:pt idx="1071">
                  <c:v>26.774999999999999</c:v>
                </c:pt>
                <c:pt idx="1072">
                  <c:v>26.8</c:v>
                </c:pt>
                <c:pt idx="1073">
                  <c:v>26.824999999999999</c:v>
                </c:pt>
                <c:pt idx="1074">
                  <c:v>26.85</c:v>
                </c:pt>
                <c:pt idx="1075">
                  <c:v>26.875</c:v>
                </c:pt>
                <c:pt idx="1076">
                  <c:v>26.9</c:v>
                </c:pt>
                <c:pt idx="1077">
                  <c:v>26.925000000000001</c:v>
                </c:pt>
                <c:pt idx="1078">
                  <c:v>26.95</c:v>
                </c:pt>
                <c:pt idx="1079">
                  <c:v>26.975000000000001</c:v>
                </c:pt>
                <c:pt idx="1080">
                  <c:v>27</c:v>
                </c:pt>
                <c:pt idx="1081">
                  <c:v>27.024999999999999</c:v>
                </c:pt>
                <c:pt idx="1082">
                  <c:v>27.05</c:v>
                </c:pt>
                <c:pt idx="1083">
                  <c:v>27.074999999999999</c:v>
                </c:pt>
                <c:pt idx="1084">
                  <c:v>27.1</c:v>
                </c:pt>
                <c:pt idx="1085">
                  <c:v>27.125</c:v>
                </c:pt>
                <c:pt idx="1086">
                  <c:v>27.15</c:v>
                </c:pt>
                <c:pt idx="1087">
                  <c:v>27.175000000000001</c:v>
                </c:pt>
                <c:pt idx="1088">
                  <c:v>27.2</c:v>
                </c:pt>
                <c:pt idx="1089">
                  <c:v>27.225000000000001</c:v>
                </c:pt>
                <c:pt idx="1090">
                  <c:v>27.25</c:v>
                </c:pt>
                <c:pt idx="1091">
                  <c:v>27.274999999999999</c:v>
                </c:pt>
                <c:pt idx="1092">
                  <c:v>27.3</c:v>
                </c:pt>
                <c:pt idx="1093">
                  <c:v>27.324999999999999</c:v>
                </c:pt>
                <c:pt idx="1094">
                  <c:v>27.35</c:v>
                </c:pt>
                <c:pt idx="1095">
                  <c:v>27.375</c:v>
                </c:pt>
                <c:pt idx="1096">
                  <c:v>27.4</c:v>
                </c:pt>
                <c:pt idx="1097">
                  <c:v>27.425000000000001</c:v>
                </c:pt>
                <c:pt idx="1098">
                  <c:v>27.45</c:v>
                </c:pt>
                <c:pt idx="1099">
                  <c:v>27.475000000000001</c:v>
                </c:pt>
                <c:pt idx="1100">
                  <c:v>27.5</c:v>
                </c:pt>
                <c:pt idx="1101">
                  <c:v>27.524999999999999</c:v>
                </c:pt>
                <c:pt idx="1102">
                  <c:v>27.55</c:v>
                </c:pt>
                <c:pt idx="1103">
                  <c:v>27.574999999999999</c:v>
                </c:pt>
                <c:pt idx="1104">
                  <c:v>27.6</c:v>
                </c:pt>
                <c:pt idx="1105">
                  <c:v>27.625</c:v>
                </c:pt>
                <c:pt idx="1106">
                  <c:v>27.65</c:v>
                </c:pt>
                <c:pt idx="1107">
                  <c:v>27.675000000000001</c:v>
                </c:pt>
                <c:pt idx="1108">
                  <c:v>27.7</c:v>
                </c:pt>
                <c:pt idx="1109">
                  <c:v>27.725000000000001</c:v>
                </c:pt>
                <c:pt idx="1110">
                  <c:v>27.75</c:v>
                </c:pt>
                <c:pt idx="1111">
                  <c:v>27.774999999999999</c:v>
                </c:pt>
                <c:pt idx="1112">
                  <c:v>27.8</c:v>
                </c:pt>
                <c:pt idx="1113">
                  <c:v>27.824999999999999</c:v>
                </c:pt>
                <c:pt idx="1114">
                  <c:v>27.85</c:v>
                </c:pt>
                <c:pt idx="1115">
                  <c:v>27.875</c:v>
                </c:pt>
                <c:pt idx="1116">
                  <c:v>27.9</c:v>
                </c:pt>
                <c:pt idx="1117">
                  <c:v>27.925000000000001</c:v>
                </c:pt>
                <c:pt idx="1118">
                  <c:v>27.95</c:v>
                </c:pt>
                <c:pt idx="1119">
                  <c:v>27.975000000000001</c:v>
                </c:pt>
                <c:pt idx="1120">
                  <c:v>28</c:v>
                </c:pt>
                <c:pt idx="1121">
                  <c:v>28.024999999999999</c:v>
                </c:pt>
                <c:pt idx="1122">
                  <c:v>28.05</c:v>
                </c:pt>
                <c:pt idx="1123">
                  <c:v>28.074999999999999</c:v>
                </c:pt>
                <c:pt idx="1124">
                  <c:v>28.1</c:v>
                </c:pt>
                <c:pt idx="1125">
                  <c:v>28.125</c:v>
                </c:pt>
                <c:pt idx="1126">
                  <c:v>28.15</c:v>
                </c:pt>
                <c:pt idx="1127">
                  <c:v>28.175000000000001</c:v>
                </c:pt>
                <c:pt idx="1128">
                  <c:v>28.2</c:v>
                </c:pt>
                <c:pt idx="1129">
                  <c:v>28.225000000000001</c:v>
                </c:pt>
                <c:pt idx="1130">
                  <c:v>28.25</c:v>
                </c:pt>
                <c:pt idx="1131">
                  <c:v>28.274999999999999</c:v>
                </c:pt>
                <c:pt idx="1132">
                  <c:v>28.3</c:v>
                </c:pt>
                <c:pt idx="1133">
                  <c:v>28.324999999999999</c:v>
                </c:pt>
                <c:pt idx="1134">
                  <c:v>28.35</c:v>
                </c:pt>
                <c:pt idx="1135">
                  <c:v>28.375</c:v>
                </c:pt>
                <c:pt idx="1136">
                  <c:v>28.4</c:v>
                </c:pt>
                <c:pt idx="1137">
                  <c:v>28.425000000000001</c:v>
                </c:pt>
                <c:pt idx="1138">
                  <c:v>28.45</c:v>
                </c:pt>
                <c:pt idx="1139">
                  <c:v>28.475000000000001</c:v>
                </c:pt>
                <c:pt idx="1140">
                  <c:v>28.5</c:v>
                </c:pt>
                <c:pt idx="1141">
                  <c:v>28.524999999999999</c:v>
                </c:pt>
                <c:pt idx="1142">
                  <c:v>28.55</c:v>
                </c:pt>
                <c:pt idx="1143">
                  <c:v>28.574999999999999</c:v>
                </c:pt>
                <c:pt idx="1144">
                  <c:v>28.6</c:v>
                </c:pt>
                <c:pt idx="1145">
                  <c:v>28.625</c:v>
                </c:pt>
                <c:pt idx="1146">
                  <c:v>28.65</c:v>
                </c:pt>
                <c:pt idx="1147">
                  <c:v>28.675000000000001</c:v>
                </c:pt>
                <c:pt idx="1148">
                  <c:v>28.7</c:v>
                </c:pt>
                <c:pt idx="1149">
                  <c:v>28.725000000000001</c:v>
                </c:pt>
                <c:pt idx="1150">
                  <c:v>28.75</c:v>
                </c:pt>
                <c:pt idx="1151">
                  <c:v>28.774999999999999</c:v>
                </c:pt>
                <c:pt idx="1152">
                  <c:v>28.8</c:v>
                </c:pt>
                <c:pt idx="1153">
                  <c:v>28.824999999999999</c:v>
                </c:pt>
                <c:pt idx="1154">
                  <c:v>28.85</c:v>
                </c:pt>
                <c:pt idx="1155">
                  <c:v>28.875</c:v>
                </c:pt>
                <c:pt idx="1156">
                  <c:v>28.9</c:v>
                </c:pt>
                <c:pt idx="1157">
                  <c:v>28.925000000000001</c:v>
                </c:pt>
                <c:pt idx="1158">
                  <c:v>28.95</c:v>
                </c:pt>
                <c:pt idx="1159">
                  <c:v>28.975000000000001</c:v>
                </c:pt>
                <c:pt idx="1160">
                  <c:v>29</c:v>
                </c:pt>
                <c:pt idx="1161">
                  <c:v>29.024999999999999</c:v>
                </c:pt>
                <c:pt idx="1162">
                  <c:v>29.05</c:v>
                </c:pt>
                <c:pt idx="1163">
                  <c:v>29.074999999999999</c:v>
                </c:pt>
                <c:pt idx="1164">
                  <c:v>29.1</c:v>
                </c:pt>
                <c:pt idx="1165">
                  <c:v>29.125</c:v>
                </c:pt>
                <c:pt idx="1166">
                  <c:v>29.15</c:v>
                </c:pt>
                <c:pt idx="1167">
                  <c:v>29.175000000000001</c:v>
                </c:pt>
                <c:pt idx="1168">
                  <c:v>29.2</c:v>
                </c:pt>
                <c:pt idx="1169">
                  <c:v>29.225000000000001</c:v>
                </c:pt>
                <c:pt idx="1170">
                  <c:v>29.25</c:v>
                </c:pt>
                <c:pt idx="1171">
                  <c:v>29.274999999999999</c:v>
                </c:pt>
                <c:pt idx="1172">
                  <c:v>29.3</c:v>
                </c:pt>
                <c:pt idx="1173">
                  <c:v>29.324999999999999</c:v>
                </c:pt>
                <c:pt idx="1174">
                  <c:v>29.35</c:v>
                </c:pt>
                <c:pt idx="1175">
                  <c:v>29.375</c:v>
                </c:pt>
                <c:pt idx="1176">
                  <c:v>29.4</c:v>
                </c:pt>
                <c:pt idx="1177">
                  <c:v>29.425000000000001</c:v>
                </c:pt>
                <c:pt idx="1178">
                  <c:v>29.45</c:v>
                </c:pt>
                <c:pt idx="1179">
                  <c:v>29.475000000000001</c:v>
                </c:pt>
                <c:pt idx="1180">
                  <c:v>29.5</c:v>
                </c:pt>
                <c:pt idx="1181">
                  <c:v>29.524999999999999</c:v>
                </c:pt>
                <c:pt idx="1182">
                  <c:v>29.55</c:v>
                </c:pt>
                <c:pt idx="1183">
                  <c:v>29.574999999999999</c:v>
                </c:pt>
                <c:pt idx="1184">
                  <c:v>29.6</c:v>
                </c:pt>
                <c:pt idx="1185">
                  <c:v>29.625</c:v>
                </c:pt>
                <c:pt idx="1186">
                  <c:v>29.65</c:v>
                </c:pt>
                <c:pt idx="1187">
                  <c:v>29.675000000000001</c:v>
                </c:pt>
                <c:pt idx="1188">
                  <c:v>29.7</c:v>
                </c:pt>
                <c:pt idx="1189">
                  <c:v>29.725000000000001</c:v>
                </c:pt>
                <c:pt idx="1190">
                  <c:v>29.75</c:v>
                </c:pt>
                <c:pt idx="1191">
                  <c:v>29.774999999999999</c:v>
                </c:pt>
                <c:pt idx="1192">
                  <c:v>29.8</c:v>
                </c:pt>
                <c:pt idx="1193">
                  <c:v>29.824999999999999</c:v>
                </c:pt>
                <c:pt idx="1194">
                  <c:v>29.85</c:v>
                </c:pt>
                <c:pt idx="1195">
                  <c:v>29.875</c:v>
                </c:pt>
                <c:pt idx="1196">
                  <c:v>29.9</c:v>
                </c:pt>
                <c:pt idx="1197">
                  <c:v>29.925000000000001</c:v>
                </c:pt>
                <c:pt idx="1198">
                  <c:v>29.95</c:v>
                </c:pt>
                <c:pt idx="1199">
                  <c:v>29.975000000000001</c:v>
                </c:pt>
              </c:numCache>
            </c:numRef>
          </c:cat>
          <c:val>
            <c:numRef>
              <c:f>'2. ZP TPC'!$BX$7:$BX$1206</c:f>
              <c:numCache>
                <c:formatCode>General</c:formatCode>
                <c:ptCount val="1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1E-3</c:v>
                </c:pt>
                <c:pt idx="25">
                  <c:v>1E-3</c:v>
                </c:pt>
                <c:pt idx="26">
                  <c:v>1E-3</c:v>
                </c:pt>
                <c:pt idx="27">
                  <c:v>1E-3</c:v>
                </c:pt>
                <c:pt idx="28">
                  <c:v>1E-3</c:v>
                </c:pt>
                <c:pt idx="29">
                  <c:v>1E-3</c:v>
                </c:pt>
                <c:pt idx="30">
                  <c:v>1E-3</c:v>
                </c:pt>
                <c:pt idx="31">
                  <c:v>1E-3</c:v>
                </c:pt>
                <c:pt idx="32">
                  <c:v>1E-3</c:v>
                </c:pt>
                <c:pt idx="33">
                  <c:v>1E-3</c:v>
                </c:pt>
                <c:pt idx="34">
                  <c:v>1E-3</c:v>
                </c:pt>
                <c:pt idx="35">
                  <c:v>1E-3</c:v>
                </c:pt>
                <c:pt idx="36">
                  <c:v>1E-3</c:v>
                </c:pt>
                <c:pt idx="37">
                  <c:v>1E-3</c:v>
                </c:pt>
                <c:pt idx="38">
                  <c:v>1E-3</c:v>
                </c:pt>
                <c:pt idx="39">
                  <c:v>1E-3</c:v>
                </c:pt>
                <c:pt idx="40">
                  <c:v>1E-3</c:v>
                </c:pt>
                <c:pt idx="41">
                  <c:v>1E-3</c:v>
                </c:pt>
                <c:pt idx="42">
                  <c:v>1E-3</c:v>
                </c:pt>
                <c:pt idx="43">
                  <c:v>1E-3</c:v>
                </c:pt>
                <c:pt idx="44">
                  <c:v>1E-3</c:v>
                </c:pt>
                <c:pt idx="45">
                  <c:v>1E-3</c:v>
                </c:pt>
                <c:pt idx="46">
                  <c:v>1E-3</c:v>
                </c:pt>
                <c:pt idx="47">
                  <c:v>1E-3</c:v>
                </c:pt>
                <c:pt idx="48">
                  <c:v>1E-3</c:v>
                </c:pt>
                <c:pt idx="49">
                  <c:v>1E-3</c:v>
                </c:pt>
                <c:pt idx="50">
                  <c:v>1E-3</c:v>
                </c:pt>
                <c:pt idx="51">
                  <c:v>2E-3</c:v>
                </c:pt>
                <c:pt idx="52">
                  <c:v>2E-3</c:v>
                </c:pt>
                <c:pt idx="53">
                  <c:v>2E-3</c:v>
                </c:pt>
                <c:pt idx="54">
                  <c:v>2E-3</c:v>
                </c:pt>
                <c:pt idx="55">
                  <c:v>2E-3</c:v>
                </c:pt>
                <c:pt idx="56">
                  <c:v>2E-3</c:v>
                </c:pt>
                <c:pt idx="57">
                  <c:v>2E-3</c:v>
                </c:pt>
                <c:pt idx="58">
                  <c:v>2E-3</c:v>
                </c:pt>
                <c:pt idx="59">
                  <c:v>2E-3</c:v>
                </c:pt>
                <c:pt idx="60">
                  <c:v>2E-3</c:v>
                </c:pt>
                <c:pt idx="61">
                  <c:v>2E-3</c:v>
                </c:pt>
                <c:pt idx="62">
                  <c:v>2E-3</c:v>
                </c:pt>
                <c:pt idx="63">
                  <c:v>2E-3</c:v>
                </c:pt>
                <c:pt idx="64">
                  <c:v>2E-3</c:v>
                </c:pt>
                <c:pt idx="65">
                  <c:v>2E-3</c:v>
                </c:pt>
                <c:pt idx="66">
                  <c:v>2E-3</c:v>
                </c:pt>
                <c:pt idx="67">
                  <c:v>2E-3</c:v>
                </c:pt>
                <c:pt idx="68">
                  <c:v>2E-3</c:v>
                </c:pt>
                <c:pt idx="69">
                  <c:v>2E-3</c:v>
                </c:pt>
                <c:pt idx="70">
                  <c:v>2E-3</c:v>
                </c:pt>
                <c:pt idx="71">
                  <c:v>2E-3</c:v>
                </c:pt>
                <c:pt idx="72">
                  <c:v>3.0000000000000001E-3</c:v>
                </c:pt>
                <c:pt idx="73">
                  <c:v>3.0000000000000001E-3</c:v>
                </c:pt>
                <c:pt idx="74">
                  <c:v>3.0000000000000001E-3</c:v>
                </c:pt>
                <c:pt idx="75">
                  <c:v>3.0000000000000001E-3</c:v>
                </c:pt>
                <c:pt idx="76">
                  <c:v>3.0000000000000001E-3</c:v>
                </c:pt>
                <c:pt idx="77">
                  <c:v>3.0000000000000001E-3</c:v>
                </c:pt>
                <c:pt idx="78">
                  <c:v>3.0000000000000001E-3</c:v>
                </c:pt>
                <c:pt idx="79">
                  <c:v>3.0000000000000001E-3</c:v>
                </c:pt>
                <c:pt idx="80">
                  <c:v>3.0000000000000001E-3</c:v>
                </c:pt>
                <c:pt idx="81">
                  <c:v>3.0000000000000001E-3</c:v>
                </c:pt>
                <c:pt idx="82">
                  <c:v>3.0000000000000001E-3</c:v>
                </c:pt>
                <c:pt idx="83">
                  <c:v>3.0000000000000001E-3</c:v>
                </c:pt>
                <c:pt idx="84">
                  <c:v>3.0000000000000001E-3</c:v>
                </c:pt>
                <c:pt idx="85">
                  <c:v>3.0000000000000001E-3</c:v>
                </c:pt>
                <c:pt idx="86">
                  <c:v>4.0000000000000001E-3</c:v>
                </c:pt>
                <c:pt idx="87">
                  <c:v>4.0000000000000001E-3</c:v>
                </c:pt>
                <c:pt idx="88">
                  <c:v>4.0000000000000001E-3</c:v>
                </c:pt>
                <c:pt idx="89">
                  <c:v>4.0000000000000001E-3</c:v>
                </c:pt>
                <c:pt idx="90">
                  <c:v>4.0000000000000001E-3</c:v>
                </c:pt>
                <c:pt idx="91">
                  <c:v>4.0000000000000001E-3</c:v>
                </c:pt>
                <c:pt idx="92">
                  <c:v>4.0000000000000001E-3</c:v>
                </c:pt>
                <c:pt idx="93">
                  <c:v>4.0000000000000001E-3</c:v>
                </c:pt>
                <c:pt idx="94">
                  <c:v>4.0000000000000001E-3</c:v>
                </c:pt>
                <c:pt idx="95">
                  <c:v>4.0000000000000001E-3</c:v>
                </c:pt>
                <c:pt idx="96">
                  <c:v>4.0000000000000001E-3</c:v>
                </c:pt>
                <c:pt idx="97">
                  <c:v>5.0000000000000001E-3</c:v>
                </c:pt>
                <c:pt idx="98">
                  <c:v>5.0000000000000001E-3</c:v>
                </c:pt>
                <c:pt idx="99">
                  <c:v>5.0000000000000001E-3</c:v>
                </c:pt>
                <c:pt idx="100">
                  <c:v>5.0000000000000001E-3</c:v>
                </c:pt>
                <c:pt idx="101">
                  <c:v>5.0000000000000001E-3</c:v>
                </c:pt>
                <c:pt idx="102">
                  <c:v>5.0000000000000001E-3</c:v>
                </c:pt>
                <c:pt idx="103">
                  <c:v>5.0000000000000001E-3</c:v>
                </c:pt>
                <c:pt idx="104">
                  <c:v>5.0000000000000001E-3</c:v>
                </c:pt>
                <c:pt idx="105">
                  <c:v>5.0000000000000001E-3</c:v>
                </c:pt>
                <c:pt idx="106">
                  <c:v>6.0000000000000001E-3</c:v>
                </c:pt>
                <c:pt idx="107">
                  <c:v>6.0000000000000001E-3</c:v>
                </c:pt>
                <c:pt idx="108">
                  <c:v>6.0000000000000001E-3</c:v>
                </c:pt>
                <c:pt idx="109">
                  <c:v>6.0000000000000001E-3</c:v>
                </c:pt>
                <c:pt idx="110">
                  <c:v>6.0000000000000001E-3</c:v>
                </c:pt>
                <c:pt idx="111">
                  <c:v>6.0000000000000001E-3</c:v>
                </c:pt>
                <c:pt idx="112">
                  <c:v>6.0000000000000001E-3</c:v>
                </c:pt>
                <c:pt idx="113">
                  <c:v>7.0000000000000001E-3</c:v>
                </c:pt>
                <c:pt idx="114">
                  <c:v>7.0000000000000001E-3</c:v>
                </c:pt>
                <c:pt idx="115">
                  <c:v>7.0000000000000001E-3</c:v>
                </c:pt>
                <c:pt idx="116">
                  <c:v>7.0000000000000001E-3</c:v>
                </c:pt>
                <c:pt idx="117">
                  <c:v>7.0000000000000001E-3</c:v>
                </c:pt>
                <c:pt idx="118">
                  <c:v>7.0000000000000001E-3</c:v>
                </c:pt>
                <c:pt idx="119">
                  <c:v>7.0000000000000001E-3</c:v>
                </c:pt>
                <c:pt idx="120">
                  <c:v>8.0000000000000002E-3</c:v>
                </c:pt>
                <c:pt idx="121">
                  <c:v>8.0000000000000002E-3</c:v>
                </c:pt>
                <c:pt idx="122">
                  <c:v>8.0000000000000002E-3</c:v>
                </c:pt>
                <c:pt idx="123">
                  <c:v>8.0000000000000002E-3</c:v>
                </c:pt>
                <c:pt idx="124">
                  <c:v>8.0000000000000002E-3</c:v>
                </c:pt>
                <c:pt idx="125">
                  <c:v>8.0000000000000002E-3</c:v>
                </c:pt>
                <c:pt idx="126">
                  <c:v>8.9999999999999993E-3</c:v>
                </c:pt>
                <c:pt idx="127">
                  <c:v>8.9999999999999993E-3</c:v>
                </c:pt>
                <c:pt idx="128">
                  <c:v>8.9999999999999993E-3</c:v>
                </c:pt>
                <c:pt idx="129">
                  <c:v>8.9999999999999993E-3</c:v>
                </c:pt>
                <c:pt idx="130">
                  <c:v>8.9999999999999993E-3</c:v>
                </c:pt>
                <c:pt idx="131">
                  <c:v>0.01</c:v>
                </c:pt>
                <c:pt idx="132">
                  <c:v>0.01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  <c:pt idx="136">
                  <c:v>1.0999999999999999E-2</c:v>
                </c:pt>
                <c:pt idx="137">
                  <c:v>1.0999999999999999E-2</c:v>
                </c:pt>
                <c:pt idx="138">
                  <c:v>1.0999999999999999E-2</c:v>
                </c:pt>
                <c:pt idx="139">
                  <c:v>1.0999999999999999E-2</c:v>
                </c:pt>
                <c:pt idx="140">
                  <c:v>1.2E-2</c:v>
                </c:pt>
                <c:pt idx="141">
                  <c:v>1.2E-2</c:v>
                </c:pt>
                <c:pt idx="142">
                  <c:v>1.2E-2</c:v>
                </c:pt>
                <c:pt idx="143">
                  <c:v>1.2E-2</c:v>
                </c:pt>
                <c:pt idx="144">
                  <c:v>1.2999999999999999E-2</c:v>
                </c:pt>
                <c:pt idx="145">
                  <c:v>1.2999999999999999E-2</c:v>
                </c:pt>
                <c:pt idx="146">
                  <c:v>1.2999999999999999E-2</c:v>
                </c:pt>
                <c:pt idx="147">
                  <c:v>1.2999999999999999E-2</c:v>
                </c:pt>
                <c:pt idx="148">
                  <c:v>1.4E-2</c:v>
                </c:pt>
                <c:pt idx="149">
                  <c:v>1.4E-2</c:v>
                </c:pt>
                <c:pt idx="150">
                  <c:v>1.4E-2</c:v>
                </c:pt>
                <c:pt idx="151">
                  <c:v>1.4E-2</c:v>
                </c:pt>
                <c:pt idx="152">
                  <c:v>1.4999999999999999E-2</c:v>
                </c:pt>
                <c:pt idx="153">
                  <c:v>1.4999999999999999E-2</c:v>
                </c:pt>
                <c:pt idx="154">
                  <c:v>1.4999999999999999E-2</c:v>
                </c:pt>
                <c:pt idx="155">
                  <c:v>1.6E-2</c:v>
                </c:pt>
                <c:pt idx="156">
                  <c:v>1.6E-2</c:v>
                </c:pt>
                <c:pt idx="157">
                  <c:v>1.6E-2</c:v>
                </c:pt>
                <c:pt idx="158">
                  <c:v>1.7000000000000001E-2</c:v>
                </c:pt>
                <c:pt idx="159">
                  <c:v>1.7000000000000001E-2</c:v>
                </c:pt>
                <c:pt idx="160">
                  <c:v>1.7000000000000001E-2</c:v>
                </c:pt>
                <c:pt idx="161">
                  <c:v>1.7999999999999999E-2</c:v>
                </c:pt>
                <c:pt idx="162">
                  <c:v>1.7999999999999999E-2</c:v>
                </c:pt>
                <c:pt idx="163">
                  <c:v>1.7999999999999999E-2</c:v>
                </c:pt>
                <c:pt idx="164">
                  <c:v>1.9E-2</c:v>
                </c:pt>
                <c:pt idx="165">
                  <c:v>1.9E-2</c:v>
                </c:pt>
                <c:pt idx="166">
                  <c:v>1.9E-2</c:v>
                </c:pt>
                <c:pt idx="167">
                  <c:v>0.02</c:v>
                </c:pt>
                <c:pt idx="168">
                  <c:v>0.02</c:v>
                </c:pt>
                <c:pt idx="169">
                  <c:v>2.1000000000000001E-2</c:v>
                </c:pt>
                <c:pt idx="170">
                  <c:v>2.1000000000000001E-2</c:v>
                </c:pt>
                <c:pt idx="171">
                  <c:v>2.1000000000000001E-2</c:v>
                </c:pt>
                <c:pt idx="172">
                  <c:v>2.1999999999999999E-2</c:v>
                </c:pt>
                <c:pt idx="173">
                  <c:v>2.1999999999999999E-2</c:v>
                </c:pt>
                <c:pt idx="174">
                  <c:v>2.3E-2</c:v>
                </c:pt>
                <c:pt idx="175">
                  <c:v>2.3E-2</c:v>
                </c:pt>
                <c:pt idx="176">
                  <c:v>2.4E-2</c:v>
                </c:pt>
                <c:pt idx="177">
                  <c:v>2.4E-2</c:v>
                </c:pt>
                <c:pt idx="178">
                  <c:v>2.4E-2</c:v>
                </c:pt>
                <c:pt idx="179">
                  <c:v>2.5000000000000001E-2</c:v>
                </c:pt>
                <c:pt idx="180">
                  <c:v>2.5000000000000001E-2</c:v>
                </c:pt>
                <c:pt idx="181">
                  <c:v>2.5999999999999999E-2</c:v>
                </c:pt>
                <c:pt idx="182">
                  <c:v>2.5999999999999999E-2</c:v>
                </c:pt>
                <c:pt idx="183">
                  <c:v>2.7E-2</c:v>
                </c:pt>
                <c:pt idx="184">
                  <c:v>2.7E-2</c:v>
                </c:pt>
                <c:pt idx="185">
                  <c:v>2.8000000000000001E-2</c:v>
                </c:pt>
                <c:pt idx="186">
                  <c:v>2.8000000000000001E-2</c:v>
                </c:pt>
                <c:pt idx="187">
                  <c:v>2.9000000000000001E-2</c:v>
                </c:pt>
                <c:pt idx="188">
                  <c:v>2.9000000000000001E-2</c:v>
                </c:pt>
                <c:pt idx="189">
                  <c:v>0.03</c:v>
                </c:pt>
                <c:pt idx="190">
                  <c:v>3.1E-2</c:v>
                </c:pt>
                <c:pt idx="191">
                  <c:v>3.1E-2</c:v>
                </c:pt>
                <c:pt idx="192">
                  <c:v>3.2000000000000001E-2</c:v>
                </c:pt>
                <c:pt idx="193">
                  <c:v>3.2000000000000001E-2</c:v>
                </c:pt>
                <c:pt idx="194">
                  <c:v>3.3000000000000002E-2</c:v>
                </c:pt>
                <c:pt idx="195">
                  <c:v>3.3000000000000002E-2</c:v>
                </c:pt>
                <c:pt idx="196">
                  <c:v>3.4000000000000002E-2</c:v>
                </c:pt>
                <c:pt idx="197">
                  <c:v>3.5000000000000003E-2</c:v>
                </c:pt>
                <c:pt idx="198">
                  <c:v>3.5000000000000003E-2</c:v>
                </c:pt>
                <c:pt idx="199">
                  <c:v>3.5999999999999997E-2</c:v>
                </c:pt>
                <c:pt idx="200">
                  <c:v>3.6999999999999998E-2</c:v>
                </c:pt>
                <c:pt idx="201">
                  <c:v>3.6999999999999998E-2</c:v>
                </c:pt>
                <c:pt idx="202">
                  <c:v>3.7999999999999999E-2</c:v>
                </c:pt>
                <c:pt idx="203">
                  <c:v>3.9E-2</c:v>
                </c:pt>
                <c:pt idx="204">
                  <c:v>3.9E-2</c:v>
                </c:pt>
                <c:pt idx="205">
                  <c:v>0.04</c:v>
                </c:pt>
                <c:pt idx="206">
                  <c:v>4.1000000000000002E-2</c:v>
                </c:pt>
                <c:pt idx="207">
                  <c:v>4.1000000000000002E-2</c:v>
                </c:pt>
                <c:pt idx="208">
                  <c:v>4.2000000000000003E-2</c:v>
                </c:pt>
                <c:pt idx="209">
                  <c:v>4.2999999999999997E-2</c:v>
                </c:pt>
                <c:pt idx="210">
                  <c:v>4.3999999999999997E-2</c:v>
                </c:pt>
                <c:pt idx="211">
                  <c:v>4.3999999999999997E-2</c:v>
                </c:pt>
                <c:pt idx="212">
                  <c:v>4.4999999999999998E-2</c:v>
                </c:pt>
                <c:pt idx="213">
                  <c:v>4.5999999999999999E-2</c:v>
                </c:pt>
                <c:pt idx="214">
                  <c:v>4.7E-2</c:v>
                </c:pt>
                <c:pt idx="215">
                  <c:v>4.8000000000000001E-2</c:v>
                </c:pt>
                <c:pt idx="216">
                  <c:v>4.8000000000000001E-2</c:v>
                </c:pt>
                <c:pt idx="217">
                  <c:v>4.9000000000000002E-2</c:v>
                </c:pt>
                <c:pt idx="218">
                  <c:v>0.05</c:v>
                </c:pt>
                <c:pt idx="219">
                  <c:v>5.0999999999999997E-2</c:v>
                </c:pt>
                <c:pt idx="220">
                  <c:v>5.1999999999999998E-2</c:v>
                </c:pt>
                <c:pt idx="221">
                  <c:v>5.2999999999999999E-2</c:v>
                </c:pt>
                <c:pt idx="222">
                  <c:v>5.3999999999999999E-2</c:v>
                </c:pt>
                <c:pt idx="223">
                  <c:v>5.3999999999999999E-2</c:v>
                </c:pt>
                <c:pt idx="224">
                  <c:v>5.5E-2</c:v>
                </c:pt>
                <c:pt idx="225">
                  <c:v>5.6000000000000001E-2</c:v>
                </c:pt>
                <c:pt idx="226">
                  <c:v>5.7000000000000002E-2</c:v>
                </c:pt>
                <c:pt idx="227">
                  <c:v>5.8000000000000003E-2</c:v>
                </c:pt>
                <c:pt idx="228">
                  <c:v>5.8999999999999997E-2</c:v>
                </c:pt>
                <c:pt idx="229">
                  <c:v>0.06</c:v>
                </c:pt>
                <c:pt idx="230">
                  <c:v>6.0999999999999999E-2</c:v>
                </c:pt>
                <c:pt idx="231">
                  <c:v>6.2E-2</c:v>
                </c:pt>
                <c:pt idx="232">
                  <c:v>6.3E-2</c:v>
                </c:pt>
                <c:pt idx="233">
                  <c:v>6.4000000000000001E-2</c:v>
                </c:pt>
                <c:pt idx="234">
                  <c:v>6.5000000000000002E-2</c:v>
                </c:pt>
                <c:pt idx="235">
                  <c:v>6.6000000000000003E-2</c:v>
                </c:pt>
                <c:pt idx="236">
                  <c:v>6.7000000000000004E-2</c:v>
                </c:pt>
                <c:pt idx="237">
                  <c:v>6.8000000000000005E-2</c:v>
                </c:pt>
                <c:pt idx="238">
                  <c:v>7.0000000000000007E-2</c:v>
                </c:pt>
                <c:pt idx="239">
                  <c:v>7.0999999999999994E-2</c:v>
                </c:pt>
                <c:pt idx="240">
                  <c:v>7.1999999999999995E-2</c:v>
                </c:pt>
                <c:pt idx="241">
                  <c:v>7.2999999999999995E-2</c:v>
                </c:pt>
                <c:pt idx="242">
                  <c:v>7.3999999999999996E-2</c:v>
                </c:pt>
                <c:pt idx="243">
                  <c:v>7.4999999999999997E-2</c:v>
                </c:pt>
                <c:pt idx="244">
                  <c:v>7.5999999999999998E-2</c:v>
                </c:pt>
                <c:pt idx="245">
                  <c:v>7.8E-2</c:v>
                </c:pt>
                <c:pt idx="246">
                  <c:v>7.9000000000000001E-2</c:v>
                </c:pt>
                <c:pt idx="247">
                  <c:v>0.08</c:v>
                </c:pt>
                <c:pt idx="248">
                  <c:v>8.1000000000000003E-2</c:v>
                </c:pt>
                <c:pt idx="249">
                  <c:v>8.3000000000000004E-2</c:v>
                </c:pt>
                <c:pt idx="250">
                  <c:v>8.4000000000000005E-2</c:v>
                </c:pt>
                <c:pt idx="251">
                  <c:v>8.5000000000000006E-2</c:v>
                </c:pt>
                <c:pt idx="252">
                  <c:v>8.6999999999999994E-2</c:v>
                </c:pt>
                <c:pt idx="253">
                  <c:v>8.7999999999999995E-2</c:v>
                </c:pt>
                <c:pt idx="254">
                  <c:v>8.8999999999999996E-2</c:v>
                </c:pt>
                <c:pt idx="255">
                  <c:v>9.0999999999999998E-2</c:v>
                </c:pt>
                <c:pt idx="256">
                  <c:v>9.1999999999999998E-2</c:v>
                </c:pt>
                <c:pt idx="257">
                  <c:v>9.2999999999999999E-2</c:v>
                </c:pt>
                <c:pt idx="258">
                  <c:v>9.5000000000000001E-2</c:v>
                </c:pt>
                <c:pt idx="259">
                  <c:v>9.6000000000000002E-2</c:v>
                </c:pt>
                <c:pt idx="260">
                  <c:v>9.8000000000000004E-2</c:v>
                </c:pt>
                <c:pt idx="261">
                  <c:v>9.9000000000000005E-2</c:v>
                </c:pt>
                <c:pt idx="262">
                  <c:v>0.10100000000000001</c:v>
                </c:pt>
                <c:pt idx="263">
                  <c:v>0.10199999999999999</c:v>
                </c:pt>
                <c:pt idx="264">
                  <c:v>0.104</c:v>
                </c:pt>
                <c:pt idx="265">
                  <c:v>0.105</c:v>
                </c:pt>
                <c:pt idx="266">
                  <c:v>0.107</c:v>
                </c:pt>
                <c:pt idx="267">
                  <c:v>0.108</c:v>
                </c:pt>
                <c:pt idx="268">
                  <c:v>0.11</c:v>
                </c:pt>
                <c:pt idx="269">
                  <c:v>0.111</c:v>
                </c:pt>
                <c:pt idx="270">
                  <c:v>0.113</c:v>
                </c:pt>
                <c:pt idx="271">
                  <c:v>0.115</c:v>
                </c:pt>
                <c:pt idx="272">
                  <c:v>0.11600000000000001</c:v>
                </c:pt>
                <c:pt idx="273">
                  <c:v>0.11799999999999999</c:v>
                </c:pt>
                <c:pt idx="274">
                  <c:v>0.12</c:v>
                </c:pt>
                <c:pt idx="275">
                  <c:v>0.121</c:v>
                </c:pt>
                <c:pt idx="276">
                  <c:v>0.123</c:v>
                </c:pt>
                <c:pt idx="277">
                  <c:v>0.125</c:v>
                </c:pt>
                <c:pt idx="278">
                  <c:v>0.127</c:v>
                </c:pt>
                <c:pt idx="279">
                  <c:v>0.129</c:v>
                </c:pt>
                <c:pt idx="280">
                  <c:v>0.13</c:v>
                </c:pt>
                <c:pt idx="281">
                  <c:v>0.13200000000000001</c:v>
                </c:pt>
                <c:pt idx="282">
                  <c:v>0.13400000000000001</c:v>
                </c:pt>
                <c:pt idx="283">
                  <c:v>0.13600000000000001</c:v>
                </c:pt>
                <c:pt idx="284">
                  <c:v>0.13800000000000001</c:v>
                </c:pt>
                <c:pt idx="285">
                  <c:v>0.14000000000000001</c:v>
                </c:pt>
                <c:pt idx="286">
                  <c:v>0.14199999999999999</c:v>
                </c:pt>
                <c:pt idx="287">
                  <c:v>0.14399999999999999</c:v>
                </c:pt>
                <c:pt idx="288">
                  <c:v>0.14599999999999999</c:v>
                </c:pt>
                <c:pt idx="289">
                  <c:v>0.14699999999999999</c:v>
                </c:pt>
                <c:pt idx="290">
                  <c:v>0.15</c:v>
                </c:pt>
                <c:pt idx="291">
                  <c:v>0.152</c:v>
                </c:pt>
                <c:pt idx="292">
                  <c:v>0.154</c:v>
                </c:pt>
                <c:pt idx="293">
                  <c:v>0.156</c:v>
                </c:pt>
                <c:pt idx="294">
                  <c:v>0.158</c:v>
                </c:pt>
                <c:pt idx="295">
                  <c:v>0.16</c:v>
                </c:pt>
                <c:pt idx="296">
                  <c:v>0.16200000000000001</c:v>
                </c:pt>
                <c:pt idx="297">
                  <c:v>0.16400000000000001</c:v>
                </c:pt>
                <c:pt idx="298">
                  <c:v>0.16600000000000001</c:v>
                </c:pt>
                <c:pt idx="299">
                  <c:v>0.16800000000000001</c:v>
                </c:pt>
                <c:pt idx="300">
                  <c:v>0.17100000000000001</c:v>
                </c:pt>
                <c:pt idx="301">
                  <c:v>0.17299999999999999</c:v>
                </c:pt>
                <c:pt idx="302">
                  <c:v>0.17499999999999999</c:v>
                </c:pt>
                <c:pt idx="303">
                  <c:v>0.17699999999999999</c:v>
                </c:pt>
                <c:pt idx="304">
                  <c:v>0.18</c:v>
                </c:pt>
                <c:pt idx="305">
                  <c:v>0.182</c:v>
                </c:pt>
                <c:pt idx="306">
                  <c:v>0.184</c:v>
                </c:pt>
                <c:pt idx="307">
                  <c:v>0.187</c:v>
                </c:pt>
                <c:pt idx="308">
                  <c:v>0.189</c:v>
                </c:pt>
                <c:pt idx="309">
                  <c:v>0.191</c:v>
                </c:pt>
                <c:pt idx="310">
                  <c:v>0.19400000000000001</c:v>
                </c:pt>
                <c:pt idx="311">
                  <c:v>0.19600000000000001</c:v>
                </c:pt>
                <c:pt idx="312">
                  <c:v>0.19900000000000001</c:v>
                </c:pt>
                <c:pt idx="313">
                  <c:v>0.20100000000000001</c:v>
                </c:pt>
                <c:pt idx="314">
                  <c:v>0.20399999999999999</c:v>
                </c:pt>
                <c:pt idx="315">
                  <c:v>0.20599999999999999</c:v>
                </c:pt>
                <c:pt idx="316">
                  <c:v>0.20899999999999999</c:v>
                </c:pt>
                <c:pt idx="317">
                  <c:v>0.21099999999999999</c:v>
                </c:pt>
                <c:pt idx="318">
                  <c:v>0.214</c:v>
                </c:pt>
                <c:pt idx="319">
                  <c:v>0.217</c:v>
                </c:pt>
                <c:pt idx="320">
                  <c:v>0.219</c:v>
                </c:pt>
                <c:pt idx="321">
                  <c:v>0.222</c:v>
                </c:pt>
                <c:pt idx="322">
                  <c:v>0.22500000000000001</c:v>
                </c:pt>
                <c:pt idx="323">
                  <c:v>0.22700000000000001</c:v>
                </c:pt>
                <c:pt idx="324">
                  <c:v>0.23</c:v>
                </c:pt>
                <c:pt idx="325">
                  <c:v>0.23300000000000001</c:v>
                </c:pt>
                <c:pt idx="326">
                  <c:v>0.23499999999999999</c:v>
                </c:pt>
                <c:pt idx="327">
                  <c:v>0.23799999999999999</c:v>
                </c:pt>
                <c:pt idx="328">
                  <c:v>0.24099999999999999</c:v>
                </c:pt>
                <c:pt idx="329">
                  <c:v>0.24399999999999999</c:v>
                </c:pt>
                <c:pt idx="330">
                  <c:v>0.247</c:v>
                </c:pt>
                <c:pt idx="331">
                  <c:v>0.25</c:v>
                </c:pt>
                <c:pt idx="332">
                  <c:v>0.252</c:v>
                </c:pt>
                <c:pt idx="333">
                  <c:v>0.255</c:v>
                </c:pt>
                <c:pt idx="334">
                  <c:v>0.25800000000000001</c:v>
                </c:pt>
                <c:pt idx="335">
                  <c:v>0.26100000000000001</c:v>
                </c:pt>
                <c:pt idx="336">
                  <c:v>0.26400000000000001</c:v>
                </c:pt>
                <c:pt idx="337">
                  <c:v>0.26700000000000002</c:v>
                </c:pt>
                <c:pt idx="338">
                  <c:v>0.27</c:v>
                </c:pt>
                <c:pt idx="339">
                  <c:v>0.27300000000000002</c:v>
                </c:pt>
                <c:pt idx="340">
                  <c:v>0.27600000000000002</c:v>
                </c:pt>
                <c:pt idx="341">
                  <c:v>0.27900000000000003</c:v>
                </c:pt>
                <c:pt idx="342">
                  <c:v>0.28199999999999997</c:v>
                </c:pt>
                <c:pt idx="343">
                  <c:v>0.28599999999999998</c:v>
                </c:pt>
                <c:pt idx="344">
                  <c:v>0.28899999999999998</c:v>
                </c:pt>
                <c:pt idx="345">
                  <c:v>0.29199999999999998</c:v>
                </c:pt>
                <c:pt idx="346">
                  <c:v>0.29499999999999998</c:v>
                </c:pt>
                <c:pt idx="347">
                  <c:v>0.29799999999999999</c:v>
                </c:pt>
                <c:pt idx="348">
                  <c:v>0.30099999999999999</c:v>
                </c:pt>
                <c:pt idx="349">
                  <c:v>0.30499999999999999</c:v>
                </c:pt>
                <c:pt idx="350">
                  <c:v>0.308</c:v>
                </c:pt>
                <c:pt idx="351">
                  <c:v>0.311</c:v>
                </c:pt>
                <c:pt idx="352">
                  <c:v>0.315</c:v>
                </c:pt>
                <c:pt idx="353">
                  <c:v>0.318</c:v>
                </c:pt>
                <c:pt idx="354">
                  <c:v>0.32100000000000001</c:v>
                </c:pt>
                <c:pt idx="355">
                  <c:v>0.32500000000000001</c:v>
                </c:pt>
                <c:pt idx="356">
                  <c:v>0.32800000000000001</c:v>
                </c:pt>
                <c:pt idx="357">
                  <c:v>0.33100000000000002</c:v>
                </c:pt>
                <c:pt idx="358">
                  <c:v>0.33500000000000002</c:v>
                </c:pt>
                <c:pt idx="359">
                  <c:v>0.33800000000000002</c:v>
                </c:pt>
                <c:pt idx="360">
                  <c:v>0.34200000000000003</c:v>
                </c:pt>
                <c:pt idx="361">
                  <c:v>0.34499999999999997</c:v>
                </c:pt>
                <c:pt idx="362">
                  <c:v>0.34899999999999998</c:v>
                </c:pt>
                <c:pt idx="363">
                  <c:v>0.35199999999999998</c:v>
                </c:pt>
                <c:pt idx="364">
                  <c:v>0.35599999999999998</c:v>
                </c:pt>
                <c:pt idx="365">
                  <c:v>0.35899999999999999</c:v>
                </c:pt>
                <c:pt idx="366">
                  <c:v>0.36299999999999999</c:v>
                </c:pt>
                <c:pt idx="367">
                  <c:v>0.36599999999999999</c:v>
                </c:pt>
                <c:pt idx="368">
                  <c:v>0.37</c:v>
                </c:pt>
                <c:pt idx="369">
                  <c:v>0.374</c:v>
                </c:pt>
                <c:pt idx="370">
                  <c:v>0.377</c:v>
                </c:pt>
                <c:pt idx="371">
                  <c:v>0.38100000000000001</c:v>
                </c:pt>
                <c:pt idx="372">
                  <c:v>0.38400000000000001</c:v>
                </c:pt>
                <c:pt idx="373">
                  <c:v>0.38800000000000001</c:v>
                </c:pt>
                <c:pt idx="374">
                  <c:v>0.39200000000000002</c:v>
                </c:pt>
                <c:pt idx="375">
                  <c:v>0.39600000000000002</c:v>
                </c:pt>
                <c:pt idx="376">
                  <c:v>0.39900000000000002</c:v>
                </c:pt>
                <c:pt idx="377">
                  <c:v>0.40300000000000002</c:v>
                </c:pt>
                <c:pt idx="378">
                  <c:v>0.40699999999999997</c:v>
                </c:pt>
                <c:pt idx="379">
                  <c:v>0.41099999999999998</c:v>
                </c:pt>
                <c:pt idx="380">
                  <c:v>0.41399999999999998</c:v>
                </c:pt>
                <c:pt idx="381">
                  <c:v>0.41799999999999998</c:v>
                </c:pt>
                <c:pt idx="382">
                  <c:v>0.42199999999999999</c:v>
                </c:pt>
                <c:pt idx="383">
                  <c:v>0.42599999999999999</c:v>
                </c:pt>
                <c:pt idx="384">
                  <c:v>0.43</c:v>
                </c:pt>
                <c:pt idx="385">
                  <c:v>0.434</c:v>
                </c:pt>
                <c:pt idx="386">
                  <c:v>0.437</c:v>
                </c:pt>
                <c:pt idx="387">
                  <c:v>0.441</c:v>
                </c:pt>
                <c:pt idx="388">
                  <c:v>0.44500000000000001</c:v>
                </c:pt>
                <c:pt idx="389">
                  <c:v>0.44900000000000001</c:v>
                </c:pt>
                <c:pt idx="390">
                  <c:v>0.45300000000000001</c:v>
                </c:pt>
                <c:pt idx="391">
                  <c:v>0.45700000000000002</c:v>
                </c:pt>
                <c:pt idx="392">
                  <c:v>0.46100000000000002</c:v>
                </c:pt>
                <c:pt idx="393">
                  <c:v>0.46500000000000002</c:v>
                </c:pt>
                <c:pt idx="394">
                  <c:v>0.46899999999999997</c:v>
                </c:pt>
                <c:pt idx="395">
                  <c:v>0.47299999999999998</c:v>
                </c:pt>
                <c:pt idx="396">
                  <c:v>0.47699999999999998</c:v>
                </c:pt>
                <c:pt idx="397">
                  <c:v>0.48099999999999998</c:v>
                </c:pt>
                <c:pt idx="398">
                  <c:v>0.48499999999999999</c:v>
                </c:pt>
                <c:pt idx="399">
                  <c:v>0.48899999999999999</c:v>
                </c:pt>
                <c:pt idx="400">
                  <c:v>0.49299999999999999</c:v>
                </c:pt>
                <c:pt idx="401">
                  <c:v>0.497</c:v>
                </c:pt>
                <c:pt idx="402">
                  <c:v>0.501</c:v>
                </c:pt>
                <c:pt idx="403">
                  <c:v>0.505</c:v>
                </c:pt>
                <c:pt idx="404">
                  <c:v>0.50900000000000001</c:v>
                </c:pt>
                <c:pt idx="405">
                  <c:v>0.51400000000000001</c:v>
                </c:pt>
                <c:pt idx="406">
                  <c:v>0.51800000000000002</c:v>
                </c:pt>
                <c:pt idx="407">
                  <c:v>0.52200000000000002</c:v>
                </c:pt>
                <c:pt idx="408">
                  <c:v>0.52600000000000002</c:v>
                </c:pt>
                <c:pt idx="409">
                  <c:v>0.53</c:v>
                </c:pt>
                <c:pt idx="410">
                  <c:v>0.53400000000000003</c:v>
                </c:pt>
                <c:pt idx="411">
                  <c:v>0.53800000000000003</c:v>
                </c:pt>
                <c:pt idx="412">
                  <c:v>0.54200000000000004</c:v>
                </c:pt>
                <c:pt idx="413">
                  <c:v>0.54700000000000004</c:v>
                </c:pt>
                <c:pt idx="414">
                  <c:v>0.55100000000000005</c:v>
                </c:pt>
                <c:pt idx="415">
                  <c:v>0.55500000000000005</c:v>
                </c:pt>
                <c:pt idx="416">
                  <c:v>0.55900000000000005</c:v>
                </c:pt>
                <c:pt idx="417">
                  <c:v>0.56299999999999994</c:v>
                </c:pt>
                <c:pt idx="418">
                  <c:v>0.56699999999999995</c:v>
                </c:pt>
                <c:pt idx="419">
                  <c:v>0.57199999999999995</c:v>
                </c:pt>
                <c:pt idx="420">
                  <c:v>0.57599999999999996</c:v>
                </c:pt>
                <c:pt idx="421">
                  <c:v>0.57999999999999996</c:v>
                </c:pt>
                <c:pt idx="422">
                  <c:v>0.58399999999999996</c:v>
                </c:pt>
                <c:pt idx="423">
                  <c:v>0.58799999999999997</c:v>
                </c:pt>
                <c:pt idx="424">
                  <c:v>0.59199999999999997</c:v>
                </c:pt>
                <c:pt idx="425">
                  <c:v>0.59699999999999998</c:v>
                </c:pt>
                <c:pt idx="426">
                  <c:v>0.60099999999999998</c:v>
                </c:pt>
                <c:pt idx="427">
                  <c:v>0.60499999999999998</c:v>
                </c:pt>
                <c:pt idx="428">
                  <c:v>0.60899999999999999</c:v>
                </c:pt>
                <c:pt idx="429">
                  <c:v>0.61299999999999999</c:v>
                </c:pt>
                <c:pt idx="430">
                  <c:v>0.61799999999999999</c:v>
                </c:pt>
                <c:pt idx="431">
                  <c:v>0.622</c:v>
                </c:pt>
                <c:pt idx="432">
                  <c:v>0.626</c:v>
                </c:pt>
                <c:pt idx="433">
                  <c:v>0.63</c:v>
                </c:pt>
                <c:pt idx="434">
                  <c:v>0.63400000000000001</c:v>
                </c:pt>
                <c:pt idx="435">
                  <c:v>0.63900000000000001</c:v>
                </c:pt>
                <c:pt idx="436">
                  <c:v>0.64300000000000002</c:v>
                </c:pt>
                <c:pt idx="437">
                  <c:v>0.64700000000000002</c:v>
                </c:pt>
                <c:pt idx="438">
                  <c:v>0.65100000000000002</c:v>
                </c:pt>
                <c:pt idx="439">
                  <c:v>0.65500000000000003</c:v>
                </c:pt>
                <c:pt idx="440">
                  <c:v>0.65900000000000003</c:v>
                </c:pt>
                <c:pt idx="441">
                  <c:v>0.66400000000000003</c:v>
                </c:pt>
                <c:pt idx="442">
                  <c:v>0.66800000000000004</c:v>
                </c:pt>
                <c:pt idx="443">
                  <c:v>0.67200000000000004</c:v>
                </c:pt>
                <c:pt idx="444">
                  <c:v>0.67600000000000005</c:v>
                </c:pt>
                <c:pt idx="445">
                  <c:v>0.68</c:v>
                </c:pt>
                <c:pt idx="446">
                  <c:v>0.68400000000000005</c:v>
                </c:pt>
                <c:pt idx="447">
                  <c:v>0.68799999999999994</c:v>
                </c:pt>
                <c:pt idx="448">
                  <c:v>0.69199999999999995</c:v>
                </c:pt>
                <c:pt idx="449">
                  <c:v>0.69699999999999995</c:v>
                </c:pt>
                <c:pt idx="450">
                  <c:v>0.70099999999999996</c:v>
                </c:pt>
                <c:pt idx="451">
                  <c:v>0.70499999999999996</c:v>
                </c:pt>
                <c:pt idx="452">
                  <c:v>0.70899999999999996</c:v>
                </c:pt>
                <c:pt idx="453">
                  <c:v>0.71299999999999997</c:v>
                </c:pt>
                <c:pt idx="454">
                  <c:v>0.71699999999999997</c:v>
                </c:pt>
                <c:pt idx="455">
                  <c:v>0.72099999999999997</c:v>
                </c:pt>
                <c:pt idx="456">
                  <c:v>0.72499999999999998</c:v>
                </c:pt>
                <c:pt idx="457">
                  <c:v>0.72899999999999998</c:v>
                </c:pt>
                <c:pt idx="458">
                  <c:v>0.73299999999999998</c:v>
                </c:pt>
                <c:pt idx="459">
                  <c:v>0.73699999999999999</c:v>
                </c:pt>
                <c:pt idx="460">
                  <c:v>0.74099999999999999</c:v>
                </c:pt>
                <c:pt idx="461">
                  <c:v>0.745</c:v>
                </c:pt>
                <c:pt idx="462">
                  <c:v>0.749</c:v>
                </c:pt>
                <c:pt idx="463">
                  <c:v>0.753</c:v>
                </c:pt>
                <c:pt idx="464">
                  <c:v>0.75700000000000001</c:v>
                </c:pt>
                <c:pt idx="465">
                  <c:v>0.76100000000000001</c:v>
                </c:pt>
                <c:pt idx="466">
                  <c:v>0.76500000000000001</c:v>
                </c:pt>
                <c:pt idx="467">
                  <c:v>0.76800000000000002</c:v>
                </c:pt>
                <c:pt idx="468">
                  <c:v>0.77200000000000002</c:v>
                </c:pt>
                <c:pt idx="469">
                  <c:v>0.77600000000000002</c:v>
                </c:pt>
                <c:pt idx="470">
                  <c:v>0.78</c:v>
                </c:pt>
                <c:pt idx="471">
                  <c:v>0.78400000000000003</c:v>
                </c:pt>
                <c:pt idx="472">
                  <c:v>0.78700000000000003</c:v>
                </c:pt>
                <c:pt idx="473">
                  <c:v>0.79100000000000004</c:v>
                </c:pt>
                <c:pt idx="474">
                  <c:v>0.79500000000000004</c:v>
                </c:pt>
                <c:pt idx="475">
                  <c:v>0.79900000000000004</c:v>
                </c:pt>
                <c:pt idx="476">
                  <c:v>0.80200000000000005</c:v>
                </c:pt>
                <c:pt idx="477">
                  <c:v>0.80600000000000005</c:v>
                </c:pt>
                <c:pt idx="478">
                  <c:v>0.81</c:v>
                </c:pt>
                <c:pt idx="479">
                  <c:v>0.81299999999999994</c:v>
                </c:pt>
                <c:pt idx="480">
                  <c:v>0.81699999999999995</c:v>
                </c:pt>
                <c:pt idx="481">
                  <c:v>0.82</c:v>
                </c:pt>
                <c:pt idx="482">
                  <c:v>0.82399999999999995</c:v>
                </c:pt>
                <c:pt idx="483">
                  <c:v>0.82799999999999996</c:v>
                </c:pt>
                <c:pt idx="484">
                  <c:v>0.83099999999999996</c:v>
                </c:pt>
                <c:pt idx="485">
                  <c:v>0.83499999999999996</c:v>
                </c:pt>
                <c:pt idx="486">
                  <c:v>0.83799999999999997</c:v>
                </c:pt>
                <c:pt idx="487">
                  <c:v>0.84099999999999997</c:v>
                </c:pt>
                <c:pt idx="488">
                  <c:v>0.84499999999999997</c:v>
                </c:pt>
                <c:pt idx="489">
                  <c:v>0.84799999999999998</c:v>
                </c:pt>
                <c:pt idx="490">
                  <c:v>0.85199999999999998</c:v>
                </c:pt>
                <c:pt idx="491">
                  <c:v>0.85499999999999998</c:v>
                </c:pt>
                <c:pt idx="492">
                  <c:v>0.85799999999999998</c:v>
                </c:pt>
                <c:pt idx="493">
                  <c:v>0.86099999999999999</c:v>
                </c:pt>
                <c:pt idx="494">
                  <c:v>0.86499999999999999</c:v>
                </c:pt>
                <c:pt idx="495">
                  <c:v>0.86799999999999999</c:v>
                </c:pt>
                <c:pt idx="496">
                  <c:v>0.871</c:v>
                </c:pt>
                <c:pt idx="497">
                  <c:v>0.874</c:v>
                </c:pt>
                <c:pt idx="498">
                  <c:v>0.877</c:v>
                </c:pt>
                <c:pt idx="499">
                  <c:v>0.88</c:v>
                </c:pt>
                <c:pt idx="500">
                  <c:v>0.88300000000000001</c:v>
                </c:pt>
                <c:pt idx="501">
                  <c:v>0.88700000000000001</c:v>
                </c:pt>
                <c:pt idx="502">
                  <c:v>0.88900000000000001</c:v>
                </c:pt>
                <c:pt idx="503">
                  <c:v>0.89200000000000002</c:v>
                </c:pt>
                <c:pt idx="504">
                  <c:v>0.89500000000000002</c:v>
                </c:pt>
                <c:pt idx="505">
                  <c:v>0.89800000000000002</c:v>
                </c:pt>
                <c:pt idx="506">
                  <c:v>0.90100000000000002</c:v>
                </c:pt>
                <c:pt idx="507">
                  <c:v>0.90400000000000003</c:v>
                </c:pt>
                <c:pt idx="508">
                  <c:v>0.90700000000000003</c:v>
                </c:pt>
                <c:pt idx="509">
                  <c:v>0.91</c:v>
                </c:pt>
                <c:pt idx="510">
                  <c:v>0.91200000000000003</c:v>
                </c:pt>
                <c:pt idx="511">
                  <c:v>0.91500000000000004</c:v>
                </c:pt>
                <c:pt idx="512">
                  <c:v>0.91800000000000004</c:v>
                </c:pt>
                <c:pt idx="513">
                  <c:v>0.92</c:v>
                </c:pt>
                <c:pt idx="514">
                  <c:v>0.92300000000000004</c:v>
                </c:pt>
                <c:pt idx="515">
                  <c:v>0.92500000000000004</c:v>
                </c:pt>
                <c:pt idx="516">
                  <c:v>0.92800000000000005</c:v>
                </c:pt>
                <c:pt idx="517">
                  <c:v>0.93</c:v>
                </c:pt>
                <c:pt idx="518">
                  <c:v>0.93300000000000005</c:v>
                </c:pt>
                <c:pt idx="519">
                  <c:v>0.93500000000000005</c:v>
                </c:pt>
                <c:pt idx="520">
                  <c:v>0.93700000000000006</c:v>
                </c:pt>
                <c:pt idx="521">
                  <c:v>0.94</c:v>
                </c:pt>
                <c:pt idx="522">
                  <c:v>0.94199999999999995</c:v>
                </c:pt>
                <c:pt idx="523">
                  <c:v>0.94399999999999995</c:v>
                </c:pt>
                <c:pt idx="524">
                  <c:v>0.94599999999999995</c:v>
                </c:pt>
                <c:pt idx="525">
                  <c:v>0.94899999999999995</c:v>
                </c:pt>
                <c:pt idx="526">
                  <c:v>0.95099999999999996</c:v>
                </c:pt>
                <c:pt idx="527">
                  <c:v>0.95299999999999996</c:v>
                </c:pt>
                <c:pt idx="528">
                  <c:v>0.95499999999999996</c:v>
                </c:pt>
                <c:pt idx="529">
                  <c:v>0.95699999999999996</c:v>
                </c:pt>
                <c:pt idx="530">
                  <c:v>0.95899999999999996</c:v>
                </c:pt>
                <c:pt idx="531">
                  <c:v>0.96099999999999997</c:v>
                </c:pt>
                <c:pt idx="532">
                  <c:v>0.96199999999999997</c:v>
                </c:pt>
                <c:pt idx="533">
                  <c:v>0.96399999999999997</c:v>
                </c:pt>
                <c:pt idx="534">
                  <c:v>0.96599999999999997</c:v>
                </c:pt>
                <c:pt idx="535">
                  <c:v>0.96799999999999997</c:v>
                </c:pt>
                <c:pt idx="536">
                  <c:v>0.97</c:v>
                </c:pt>
                <c:pt idx="537">
                  <c:v>0.97099999999999997</c:v>
                </c:pt>
                <c:pt idx="538">
                  <c:v>0.97299999999999998</c:v>
                </c:pt>
                <c:pt idx="539">
                  <c:v>0.97399999999999998</c:v>
                </c:pt>
                <c:pt idx="540">
                  <c:v>0.97599999999999998</c:v>
                </c:pt>
                <c:pt idx="541">
                  <c:v>0.97699999999999998</c:v>
                </c:pt>
                <c:pt idx="542">
                  <c:v>0.97899999999999998</c:v>
                </c:pt>
                <c:pt idx="543">
                  <c:v>0.98</c:v>
                </c:pt>
                <c:pt idx="544">
                  <c:v>0.98099999999999998</c:v>
                </c:pt>
                <c:pt idx="545">
                  <c:v>0.98299999999999998</c:v>
                </c:pt>
                <c:pt idx="546">
                  <c:v>0.98399999999999999</c:v>
                </c:pt>
                <c:pt idx="547">
                  <c:v>0.98499999999999999</c:v>
                </c:pt>
                <c:pt idx="548">
                  <c:v>0.98599999999999999</c:v>
                </c:pt>
                <c:pt idx="549">
                  <c:v>0.98699999999999999</c:v>
                </c:pt>
                <c:pt idx="550">
                  <c:v>0.98899999999999999</c:v>
                </c:pt>
                <c:pt idx="551">
                  <c:v>0.99</c:v>
                </c:pt>
                <c:pt idx="552">
                  <c:v>0.99</c:v>
                </c:pt>
                <c:pt idx="553">
                  <c:v>0.99099999999999999</c:v>
                </c:pt>
                <c:pt idx="554">
                  <c:v>0.99199999999999999</c:v>
                </c:pt>
                <c:pt idx="555">
                  <c:v>0.99299999999999999</c:v>
                </c:pt>
                <c:pt idx="556">
                  <c:v>0.99399999999999999</c:v>
                </c:pt>
                <c:pt idx="557">
                  <c:v>0.995</c:v>
                </c:pt>
                <c:pt idx="558">
                  <c:v>0.995</c:v>
                </c:pt>
                <c:pt idx="559">
                  <c:v>0.996</c:v>
                </c:pt>
                <c:pt idx="560">
                  <c:v>0.997</c:v>
                </c:pt>
                <c:pt idx="561">
                  <c:v>0.997</c:v>
                </c:pt>
                <c:pt idx="562">
                  <c:v>0.998</c:v>
                </c:pt>
                <c:pt idx="563">
                  <c:v>0.998</c:v>
                </c:pt>
                <c:pt idx="564">
                  <c:v>0.998</c:v>
                </c:pt>
                <c:pt idx="565">
                  <c:v>0.999</c:v>
                </c:pt>
                <c:pt idx="566">
                  <c:v>0.999</c:v>
                </c:pt>
                <c:pt idx="567">
                  <c:v>0.999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0.999</c:v>
                </c:pt>
                <c:pt idx="579">
                  <c:v>0.999</c:v>
                </c:pt>
                <c:pt idx="580">
                  <c:v>0.999</c:v>
                </c:pt>
                <c:pt idx="581">
                  <c:v>0.999</c:v>
                </c:pt>
                <c:pt idx="582">
                  <c:v>0.999</c:v>
                </c:pt>
                <c:pt idx="583">
                  <c:v>0.998</c:v>
                </c:pt>
                <c:pt idx="584">
                  <c:v>0.998</c:v>
                </c:pt>
                <c:pt idx="585">
                  <c:v>0.998</c:v>
                </c:pt>
                <c:pt idx="586">
                  <c:v>0.997</c:v>
                </c:pt>
                <c:pt idx="587">
                  <c:v>0.997</c:v>
                </c:pt>
                <c:pt idx="588">
                  <c:v>0.996</c:v>
                </c:pt>
                <c:pt idx="589">
                  <c:v>0.996</c:v>
                </c:pt>
                <c:pt idx="590">
                  <c:v>0.995</c:v>
                </c:pt>
                <c:pt idx="591">
                  <c:v>0.995</c:v>
                </c:pt>
                <c:pt idx="592">
                  <c:v>0.99399999999999999</c:v>
                </c:pt>
                <c:pt idx="593">
                  <c:v>0.99399999999999999</c:v>
                </c:pt>
                <c:pt idx="594">
                  <c:v>0.99299999999999999</c:v>
                </c:pt>
                <c:pt idx="595">
                  <c:v>0.99199999999999999</c:v>
                </c:pt>
                <c:pt idx="596">
                  <c:v>0.99199999999999999</c:v>
                </c:pt>
                <c:pt idx="597">
                  <c:v>0.99099999999999999</c:v>
                </c:pt>
                <c:pt idx="598">
                  <c:v>0.99</c:v>
                </c:pt>
                <c:pt idx="599">
                  <c:v>0.98899999999999999</c:v>
                </c:pt>
                <c:pt idx="600">
                  <c:v>0.98899999999999999</c:v>
                </c:pt>
                <c:pt idx="601">
                  <c:v>0.98799999999999999</c:v>
                </c:pt>
                <c:pt idx="602">
                  <c:v>0.98699999999999999</c:v>
                </c:pt>
                <c:pt idx="603">
                  <c:v>0.98599999999999999</c:v>
                </c:pt>
                <c:pt idx="604">
                  <c:v>0.98499999999999999</c:v>
                </c:pt>
                <c:pt idx="605">
                  <c:v>0.98399999999999999</c:v>
                </c:pt>
                <c:pt idx="606">
                  <c:v>0.98299999999999998</c:v>
                </c:pt>
                <c:pt idx="607">
                  <c:v>0.98199999999999998</c:v>
                </c:pt>
                <c:pt idx="608">
                  <c:v>0.98099999999999998</c:v>
                </c:pt>
                <c:pt idx="609">
                  <c:v>0.98</c:v>
                </c:pt>
                <c:pt idx="610">
                  <c:v>0.97899999999999998</c:v>
                </c:pt>
                <c:pt idx="611">
                  <c:v>0.97799999999999998</c:v>
                </c:pt>
                <c:pt idx="612">
                  <c:v>0.97699999999999998</c:v>
                </c:pt>
                <c:pt idx="613">
                  <c:v>0.97599999999999998</c:v>
                </c:pt>
                <c:pt idx="614">
                  <c:v>0.97499999999999998</c:v>
                </c:pt>
                <c:pt idx="615">
                  <c:v>0.97399999999999998</c:v>
                </c:pt>
                <c:pt idx="616">
                  <c:v>0.97199999999999998</c:v>
                </c:pt>
                <c:pt idx="617">
                  <c:v>0.97099999999999997</c:v>
                </c:pt>
                <c:pt idx="618">
                  <c:v>0.97</c:v>
                </c:pt>
                <c:pt idx="619">
                  <c:v>0.96799999999999997</c:v>
                </c:pt>
                <c:pt idx="620">
                  <c:v>0.96699999999999997</c:v>
                </c:pt>
                <c:pt idx="621">
                  <c:v>0.96599999999999997</c:v>
                </c:pt>
                <c:pt idx="622">
                  <c:v>0.96399999999999997</c:v>
                </c:pt>
                <c:pt idx="623">
                  <c:v>0.96299999999999997</c:v>
                </c:pt>
                <c:pt idx="624">
                  <c:v>0.96199999999999997</c:v>
                </c:pt>
                <c:pt idx="625">
                  <c:v>0.96</c:v>
                </c:pt>
                <c:pt idx="626">
                  <c:v>0.95899999999999996</c:v>
                </c:pt>
                <c:pt idx="627">
                  <c:v>0.95699999999999996</c:v>
                </c:pt>
                <c:pt idx="628">
                  <c:v>0.95599999999999996</c:v>
                </c:pt>
                <c:pt idx="629">
                  <c:v>0.95399999999999996</c:v>
                </c:pt>
                <c:pt idx="630">
                  <c:v>0.95199999999999996</c:v>
                </c:pt>
                <c:pt idx="631">
                  <c:v>0.95099999999999996</c:v>
                </c:pt>
                <c:pt idx="632">
                  <c:v>0.94899999999999995</c:v>
                </c:pt>
                <c:pt idx="633">
                  <c:v>0.94699999999999995</c:v>
                </c:pt>
                <c:pt idx="634">
                  <c:v>0.94599999999999995</c:v>
                </c:pt>
                <c:pt idx="635">
                  <c:v>0.94399999999999995</c:v>
                </c:pt>
                <c:pt idx="636">
                  <c:v>0.94199999999999995</c:v>
                </c:pt>
                <c:pt idx="637">
                  <c:v>0.94099999999999995</c:v>
                </c:pt>
                <c:pt idx="638">
                  <c:v>0.93899999999999995</c:v>
                </c:pt>
                <c:pt idx="639">
                  <c:v>0.93700000000000006</c:v>
                </c:pt>
                <c:pt idx="640">
                  <c:v>0.93500000000000005</c:v>
                </c:pt>
                <c:pt idx="641">
                  <c:v>0.93300000000000005</c:v>
                </c:pt>
                <c:pt idx="642">
                  <c:v>0.93100000000000005</c:v>
                </c:pt>
                <c:pt idx="643">
                  <c:v>0.93</c:v>
                </c:pt>
                <c:pt idx="644">
                  <c:v>0.92800000000000005</c:v>
                </c:pt>
                <c:pt idx="645">
                  <c:v>0.92600000000000005</c:v>
                </c:pt>
                <c:pt idx="646">
                  <c:v>0.92400000000000004</c:v>
                </c:pt>
                <c:pt idx="647">
                  <c:v>0.92200000000000004</c:v>
                </c:pt>
                <c:pt idx="648">
                  <c:v>0.92</c:v>
                </c:pt>
                <c:pt idx="649">
                  <c:v>0.91800000000000004</c:v>
                </c:pt>
                <c:pt idx="650">
                  <c:v>0.91600000000000004</c:v>
                </c:pt>
                <c:pt idx="651">
                  <c:v>0.91300000000000003</c:v>
                </c:pt>
                <c:pt idx="652">
                  <c:v>0.91100000000000003</c:v>
                </c:pt>
                <c:pt idx="653">
                  <c:v>0.90900000000000003</c:v>
                </c:pt>
                <c:pt idx="654">
                  <c:v>0.90700000000000003</c:v>
                </c:pt>
                <c:pt idx="655">
                  <c:v>0.90500000000000003</c:v>
                </c:pt>
                <c:pt idx="656">
                  <c:v>0.90300000000000002</c:v>
                </c:pt>
                <c:pt idx="657">
                  <c:v>0.90100000000000002</c:v>
                </c:pt>
                <c:pt idx="658">
                  <c:v>0.89800000000000002</c:v>
                </c:pt>
                <c:pt idx="659">
                  <c:v>0.89600000000000002</c:v>
                </c:pt>
                <c:pt idx="660">
                  <c:v>0.89400000000000002</c:v>
                </c:pt>
                <c:pt idx="661">
                  <c:v>0.89200000000000002</c:v>
                </c:pt>
                <c:pt idx="662">
                  <c:v>0.88900000000000001</c:v>
                </c:pt>
                <c:pt idx="663">
                  <c:v>0.88700000000000001</c:v>
                </c:pt>
                <c:pt idx="664">
                  <c:v>0.88500000000000001</c:v>
                </c:pt>
                <c:pt idx="665">
                  <c:v>0.88200000000000001</c:v>
                </c:pt>
                <c:pt idx="666">
                  <c:v>0.88</c:v>
                </c:pt>
                <c:pt idx="667">
                  <c:v>0.877</c:v>
                </c:pt>
                <c:pt idx="668">
                  <c:v>0.875</c:v>
                </c:pt>
                <c:pt idx="669">
                  <c:v>0.872</c:v>
                </c:pt>
                <c:pt idx="670">
                  <c:v>0.87</c:v>
                </c:pt>
                <c:pt idx="671">
                  <c:v>0.86799999999999999</c:v>
                </c:pt>
                <c:pt idx="672">
                  <c:v>0.86499999999999999</c:v>
                </c:pt>
                <c:pt idx="673">
                  <c:v>0.86299999999999999</c:v>
                </c:pt>
                <c:pt idx="674">
                  <c:v>0.86</c:v>
                </c:pt>
                <c:pt idx="675">
                  <c:v>0.85699999999999998</c:v>
                </c:pt>
                <c:pt idx="676">
                  <c:v>0.85499999999999998</c:v>
                </c:pt>
                <c:pt idx="677">
                  <c:v>0.85199999999999998</c:v>
                </c:pt>
                <c:pt idx="678">
                  <c:v>0.85</c:v>
                </c:pt>
                <c:pt idx="679">
                  <c:v>0.84699999999999998</c:v>
                </c:pt>
                <c:pt idx="680">
                  <c:v>0.84399999999999997</c:v>
                </c:pt>
                <c:pt idx="681">
                  <c:v>0.84199999999999997</c:v>
                </c:pt>
                <c:pt idx="682">
                  <c:v>0.83899999999999997</c:v>
                </c:pt>
                <c:pt idx="683">
                  <c:v>0.83599999999999997</c:v>
                </c:pt>
                <c:pt idx="684">
                  <c:v>0.83399999999999996</c:v>
                </c:pt>
                <c:pt idx="685">
                  <c:v>0.83099999999999996</c:v>
                </c:pt>
                <c:pt idx="686">
                  <c:v>0.82799999999999996</c:v>
                </c:pt>
                <c:pt idx="687">
                  <c:v>0.82599999999999996</c:v>
                </c:pt>
                <c:pt idx="688">
                  <c:v>0.82299999999999995</c:v>
                </c:pt>
                <c:pt idx="689">
                  <c:v>0.82</c:v>
                </c:pt>
                <c:pt idx="690">
                  <c:v>0.81699999999999995</c:v>
                </c:pt>
                <c:pt idx="691">
                  <c:v>0.81399999999999995</c:v>
                </c:pt>
                <c:pt idx="692">
                  <c:v>0.81200000000000006</c:v>
                </c:pt>
                <c:pt idx="693">
                  <c:v>0.80900000000000005</c:v>
                </c:pt>
                <c:pt idx="694">
                  <c:v>0.80600000000000005</c:v>
                </c:pt>
                <c:pt idx="695">
                  <c:v>0.80300000000000005</c:v>
                </c:pt>
                <c:pt idx="696">
                  <c:v>0.8</c:v>
                </c:pt>
                <c:pt idx="697">
                  <c:v>0.79700000000000004</c:v>
                </c:pt>
                <c:pt idx="698">
                  <c:v>0.79400000000000004</c:v>
                </c:pt>
                <c:pt idx="699">
                  <c:v>0.79100000000000004</c:v>
                </c:pt>
                <c:pt idx="700">
                  <c:v>0.78900000000000003</c:v>
                </c:pt>
                <c:pt idx="701">
                  <c:v>0.78600000000000003</c:v>
                </c:pt>
                <c:pt idx="702">
                  <c:v>0.78300000000000003</c:v>
                </c:pt>
                <c:pt idx="703">
                  <c:v>0.78</c:v>
                </c:pt>
                <c:pt idx="704">
                  <c:v>0.77700000000000002</c:v>
                </c:pt>
                <c:pt idx="705">
                  <c:v>0.77400000000000002</c:v>
                </c:pt>
                <c:pt idx="706">
                  <c:v>0.77100000000000002</c:v>
                </c:pt>
                <c:pt idx="707">
                  <c:v>0.76800000000000002</c:v>
                </c:pt>
                <c:pt idx="708">
                  <c:v>0.76500000000000001</c:v>
                </c:pt>
                <c:pt idx="709">
                  <c:v>0.76200000000000001</c:v>
                </c:pt>
                <c:pt idx="710">
                  <c:v>0.75900000000000001</c:v>
                </c:pt>
                <c:pt idx="711">
                  <c:v>0.75600000000000001</c:v>
                </c:pt>
                <c:pt idx="712">
                  <c:v>0.753</c:v>
                </c:pt>
                <c:pt idx="713">
                  <c:v>0.75</c:v>
                </c:pt>
                <c:pt idx="714">
                  <c:v>0.747</c:v>
                </c:pt>
                <c:pt idx="715">
                  <c:v>0.74299999999999999</c:v>
                </c:pt>
                <c:pt idx="716">
                  <c:v>0.74</c:v>
                </c:pt>
                <c:pt idx="717">
                  <c:v>0.73699999999999999</c:v>
                </c:pt>
                <c:pt idx="718">
                  <c:v>0.73399999999999999</c:v>
                </c:pt>
                <c:pt idx="719">
                  <c:v>0.73099999999999998</c:v>
                </c:pt>
                <c:pt idx="720">
                  <c:v>0.72799999999999998</c:v>
                </c:pt>
                <c:pt idx="721">
                  <c:v>0.72499999999999998</c:v>
                </c:pt>
                <c:pt idx="722">
                  <c:v>0.72199999999999998</c:v>
                </c:pt>
                <c:pt idx="723">
                  <c:v>0.71899999999999997</c:v>
                </c:pt>
                <c:pt idx="724">
                  <c:v>0.71499999999999997</c:v>
                </c:pt>
                <c:pt idx="725">
                  <c:v>0.71199999999999997</c:v>
                </c:pt>
                <c:pt idx="726">
                  <c:v>0.70899999999999996</c:v>
                </c:pt>
                <c:pt idx="727">
                  <c:v>0.70599999999999996</c:v>
                </c:pt>
                <c:pt idx="728">
                  <c:v>0.70299999999999996</c:v>
                </c:pt>
                <c:pt idx="729">
                  <c:v>0.7</c:v>
                </c:pt>
                <c:pt idx="730">
                  <c:v>0.69599999999999995</c:v>
                </c:pt>
                <c:pt idx="731">
                  <c:v>0.69299999999999995</c:v>
                </c:pt>
                <c:pt idx="732">
                  <c:v>0.69</c:v>
                </c:pt>
                <c:pt idx="733">
                  <c:v>0.68700000000000006</c:v>
                </c:pt>
                <c:pt idx="734">
                  <c:v>0.68400000000000005</c:v>
                </c:pt>
                <c:pt idx="735">
                  <c:v>0.68</c:v>
                </c:pt>
                <c:pt idx="736">
                  <c:v>0.67700000000000005</c:v>
                </c:pt>
                <c:pt idx="737">
                  <c:v>0.67400000000000004</c:v>
                </c:pt>
                <c:pt idx="738">
                  <c:v>0.67100000000000004</c:v>
                </c:pt>
                <c:pt idx="739">
                  <c:v>0.66700000000000004</c:v>
                </c:pt>
                <c:pt idx="740">
                  <c:v>0.66400000000000003</c:v>
                </c:pt>
                <c:pt idx="741">
                  <c:v>0.66100000000000003</c:v>
                </c:pt>
                <c:pt idx="742">
                  <c:v>0.65800000000000003</c:v>
                </c:pt>
                <c:pt idx="743">
                  <c:v>0.65400000000000003</c:v>
                </c:pt>
                <c:pt idx="744">
                  <c:v>0.65100000000000002</c:v>
                </c:pt>
                <c:pt idx="745">
                  <c:v>0.64800000000000002</c:v>
                </c:pt>
                <c:pt idx="746">
                  <c:v>0.64500000000000002</c:v>
                </c:pt>
                <c:pt idx="747">
                  <c:v>0.64100000000000001</c:v>
                </c:pt>
                <c:pt idx="748">
                  <c:v>0.63800000000000001</c:v>
                </c:pt>
                <c:pt idx="749">
                  <c:v>0.63500000000000001</c:v>
                </c:pt>
                <c:pt idx="750">
                  <c:v>0.63200000000000001</c:v>
                </c:pt>
                <c:pt idx="751">
                  <c:v>0.628</c:v>
                </c:pt>
                <c:pt idx="752">
                  <c:v>0.625</c:v>
                </c:pt>
                <c:pt idx="753">
                  <c:v>0.622</c:v>
                </c:pt>
                <c:pt idx="754">
                  <c:v>0.61899999999999999</c:v>
                </c:pt>
                <c:pt idx="755">
                  <c:v>0.61499999999999999</c:v>
                </c:pt>
                <c:pt idx="756">
                  <c:v>0.61199999999999999</c:v>
                </c:pt>
                <c:pt idx="757">
                  <c:v>0.60899999999999999</c:v>
                </c:pt>
                <c:pt idx="758">
                  <c:v>0.60599999999999998</c:v>
                </c:pt>
                <c:pt idx="759">
                  <c:v>0.60199999999999998</c:v>
                </c:pt>
                <c:pt idx="760">
                  <c:v>0.59899999999999998</c:v>
                </c:pt>
                <c:pt idx="761">
                  <c:v>0.59599999999999997</c:v>
                </c:pt>
                <c:pt idx="762">
                  <c:v>0.59199999999999997</c:v>
                </c:pt>
                <c:pt idx="763">
                  <c:v>0.58899999999999997</c:v>
                </c:pt>
                <c:pt idx="764">
                  <c:v>0.58599999999999997</c:v>
                </c:pt>
                <c:pt idx="765">
                  <c:v>0.58299999999999996</c:v>
                </c:pt>
                <c:pt idx="766">
                  <c:v>0.57899999999999996</c:v>
                </c:pt>
                <c:pt idx="767">
                  <c:v>0.57599999999999996</c:v>
                </c:pt>
                <c:pt idx="768">
                  <c:v>0.57299999999999995</c:v>
                </c:pt>
                <c:pt idx="769">
                  <c:v>0.56999999999999995</c:v>
                </c:pt>
                <c:pt idx="770">
                  <c:v>0.56599999999999995</c:v>
                </c:pt>
                <c:pt idx="771">
                  <c:v>0.56299999999999994</c:v>
                </c:pt>
                <c:pt idx="772">
                  <c:v>0.56000000000000005</c:v>
                </c:pt>
                <c:pt idx="773">
                  <c:v>0.55700000000000005</c:v>
                </c:pt>
                <c:pt idx="774">
                  <c:v>0.55300000000000005</c:v>
                </c:pt>
                <c:pt idx="775">
                  <c:v>0.55000000000000004</c:v>
                </c:pt>
                <c:pt idx="776">
                  <c:v>0.54700000000000004</c:v>
                </c:pt>
                <c:pt idx="777">
                  <c:v>0.54400000000000004</c:v>
                </c:pt>
                <c:pt idx="778">
                  <c:v>0.54</c:v>
                </c:pt>
                <c:pt idx="779">
                  <c:v>0.53700000000000003</c:v>
                </c:pt>
                <c:pt idx="780">
                  <c:v>0.53400000000000003</c:v>
                </c:pt>
                <c:pt idx="781">
                  <c:v>0.53100000000000003</c:v>
                </c:pt>
                <c:pt idx="782">
                  <c:v>0.52800000000000002</c:v>
                </c:pt>
                <c:pt idx="783">
                  <c:v>0.52400000000000002</c:v>
                </c:pt>
                <c:pt idx="784">
                  <c:v>0.52100000000000002</c:v>
                </c:pt>
                <c:pt idx="785">
                  <c:v>0.51800000000000002</c:v>
                </c:pt>
                <c:pt idx="786">
                  <c:v>0.51500000000000001</c:v>
                </c:pt>
                <c:pt idx="787">
                  <c:v>0.51200000000000001</c:v>
                </c:pt>
                <c:pt idx="788">
                  <c:v>0.50800000000000001</c:v>
                </c:pt>
                <c:pt idx="789">
                  <c:v>0.505</c:v>
                </c:pt>
                <c:pt idx="790">
                  <c:v>0.502</c:v>
                </c:pt>
                <c:pt idx="791">
                  <c:v>0.499</c:v>
                </c:pt>
                <c:pt idx="792">
                  <c:v>0.496</c:v>
                </c:pt>
                <c:pt idx="793">
                  <c:v>0.49299999999999999</c:v>
                </c:pt>
                <c:pt idx="794">
                  <c:v>0.48899999999999999</c:v>
                </c:pt>
                <c:pt idx="795">
                  <c:v>0.48599999999999999</c:v>
                </c:pt>
                <c:pt idx="796">
                  <c:v>0.48299999999999998</c:v>
                </c:pt>
                <c:pt idx="797">
                  <c:v>0.48</c:v>
                </c:pt>
                <c:pt idx="798">
                  <c:v>0.47699999999999998</c:v>
                </c:pt>
                <c:pt idx="799">
                  <c:v>0.47399999999999998</c:v>
                </c:pt>
                <c:pt idx="800">
                  <c:v>0.47099999999999997</c:v>
                </c:pt>
                <c:pt idx="801">
                  <c:v>0.46800000000000003</c:v>
                </c:pt>
                <c:pt idx="802">
                  <c:v>0.46400000000000002</c:v>
                </c:pt>
                <c:pt idx="803">
                  <c:v>0.46100000000000002</c:v>
                </c:pt>
                <c:pt idx="804">
                  <c:v>0.45800000000000002</c:v>
                </c:pt>
                <c:pt idx="805">
                  <c:v>0.45500000000000002</c:v>
                </c:pt>
                <c:pt idx="806">
                  <c:v>0.45200000000000001</c:v>
                </c:pt>
                <c:pt idx="807">
                  <c:v>0.44900000000000001</c:v>
                </c:pt>
                <c:pt idx="808">
                  <c:v>0.44600000000000001</c:v>
                </c:pt>
                <c:pt idx="809">
                  <c:v>0.443</c:v>
                </c:pt>
                <c:pt idx="810">
                  <c:v>0.44</c:v>
                </c:pt>
                <c:pt idx="811">
                  <c:v>0.437</c:v>
                </c:pt>
                <c:pt idx="812">
                  <c:v>0.434</c:v>
                </c:pt>
                <c:pt idx="813">
                  <c:v>0.43099999999999999</c:v>
                </c:pt>
                <c:pt idx="814">
                  <c:v>0.42799999999999999</c:v>
                </c:pt>
                <c:pt idx="815">
                  <c:v>0.42499999999999999</c:v>
                </c:pt>
                <c:pt idx="816">
                  <c:v>0.42199999999999999</c:v>
                </c:pt>
                <c:pt idx="817">
                  <c:v>0.41899999999999998</c:v>
                </c:pt>
                <c:pt idx="818">
                  <c:v>0.41599999999999998</c:v>
                </c:pt>
                <c:pt idx="819">
                  <c:v>0.41299999999999998</c:v>
                </c:pt>
                <c:pt idx="820">
                  <c:v>0.41</c:v>
                </c:pt>
                <c:pt idx="821">
                  <c:v>0.40699999999999997</c:v>
                </c:pt>
                <c:pt idx="822">
                  <c:v>0.40400000000000003</c:v>
                </c:pt>
                <c:pt idx="823">
                  <c:v>0.40100000000000002</c:v>
                </c:pt>
                <c:pt idx="824">
                  <c:v>0.39800000000000002</c:v>
                </c:pt>
                <c:pt idx="825">
                  <c:v>0.39500000000000002</c:v>
                </c:pt>
                <c:pt idx="826">
                  <c:v>0.39200000000000002</c:v>
                </c:pt>
                <c:pt idx="827">
                  <c:v>0.39</c:v>
                </c:pt>
                <c:pt idx="828">
                  <c:v>0.38700000000000001</c:v>
                </c:pt>
                <c:pt idx="829">
                  <c:v>0.38400000000000001</c:v>
                </c:pt>
                <c:pt idx="830">
                  <c:v>0.38100000000000001</c:v>
                </c:pt>
                <c:pt idx="831">
                  <c:v>0.378</c:v>
                </c:pt>
                <c:pt idx="832">
                  <c:v>0.375</c:v>
                </c:pt>
                <c:pt idx="833">
                  <c:v>0.372</c:v>
                </c:pt>
                <c:pt idx="834">
                  <c:v>0.37</c:v>
                </c:pt>
                <c:pt idx="835">
                  <c:v>0.36699999999999999</c:v>
                </c:pt>
                <c:pt idx="836">
                  <c:v>0.36399999999999999</c:v>
                </c:pt>
                <c:pt idx="837">
                  <c:v>0.36099999999999999</c:v>
                </c:pt>
                <c:pt idx="838">
                  <c:v>0.35799999999999998</c:v>
                </c:pt>
                <c:pt idx="839">
                  <c:v>0.35599999999999998</c:v>
                </c:pt>
                <c:pt idx="840">
                  <c:v>0.35299999999999998</c:v>
                </c:pt>
                <c:pt idx="841">
                  <c:v>0.35</c:v>
                </c:pt>
                <c:pt idx="842">
                  <c:v>0.34799999999999998</c:v>
                </c:pt>
                <c:pt idx="843">
                  <c:v>0.34499999999999997</c:v>
                </c:pt>
                <c:pt idx="844">
                  <c:v>0.34200000000000003</c:v>
                </c:pt>
                <c:pt idx="845">
                  <c:v>0.33900000000000002</c:v>
                </c:pt>
                <c:pt idx="846">
                  <c:v>0.33700000000000002</c:v>
                </c:pt>
                <c:pt idx="847">
                  <c:v>0.33400000000000002</c:v>
                </c:pt>
                <c:pt idx="848">
                  <c:v>0.33100000000000002</c:v>
                </c:pt>
                <c:pt idx="849">
                  <c:v>0.32900000000000001</c:v>
                </c:pt>
                <c:pt idx="850">
                  <c:v>0.32600000000000001</c:v>
                </c:pt>
                <c:pt idx="851">
                  <c:v>0.32300000000000001</c:v>
                </c:pt>
                <c:pt idx="852">
                  <c:v>0.32100000000000001</c:v>
                </c:pt>
                <c:pt idx="853">
                  <c:v>0.318</c:v>
                </c:pt>
                <c:pt idx="854">
                  <c:v>0.316</c:v>
                </c:pt>
                <c:pt idx="855">
                  <c:v>0.313</c:v>
                </c:pt>
                <c:pt idx="856">
                  <c:v>0.311</c:v>
                </c:pt>
                <c:pt idx="857">
                  <c:v>0.308</c:v>
                </c:pt>
                <c:pt idx="858">
                  <c:v>0.30499999999999999</c:v>
                </c:pt>
                <c:pt idx="859">
                  <c:v>0.30299999999999999</c:v>
                </c:pt>
                <c:pt idx="860">
                  <c:v>0.3</c:v>
                </c:pt>
                <c:pt idx="861">
                  <c:v>0.29799999999999999</c:v>
                </c:pt>
                <c:pt idx="862">
                  <c:v>0.29499999999999998</c:v>
                </c:pt>
                <c:pt idx="863">
                  <c:v>0.29299999999999998</c:v>
                </c:pt>
                <c:pt idx="864">
                  <c:v>0.28999999999999998</c:v>
                </c:pt>
                <c:pt idx="865">
                  <c:v>0.28799999999999998</c:v>
                </c:pt>
                <c:pt idx="866">
                  <c:v>0.28599999999999998</c:v>
                </c:pt>
                <c:pt idx="867">
                  <c:v>0.28299999999999997</c:v>
                </c:pt>
                <c:pt idx="868">
                  <c:v>0.28100000000000003</c:v>
                </c:pt>
                <c:pt idx="869">
                  <c:v>0.27800000000000002</c:v>
                </c:pt>
                <c:pt idx="870">
                  <c:v>0.27600000000000002</c:v>
                </c:pt>
                <c:pt idx="871">
                  <c:v>0.27400000000000002</c:v>
                </c:pt>
                <c:pt idx="872">
                  <c:v>0.27100000000000002</c:v>
                </c:pt>
                <c:pt idx="873">
                  <c:v>0.26900000000000002</c:v>
                </c:pt>
                <c:pt idx="874">
                  <c:v>0.26700000000000002</c:v>
                </c:pt>
                <c:pt idx="875">
                  <c:v>0.26400000000000001</c:v>
                </c:pt>
                <c:pt idx="876">
                  <c:v>0.26200000000000001</c:v>
                </c:pt>
                <c:pt idx="877">
                  <c:v>0.26</c:v>
                </c:pt>
                <c:pt idx="878">
                  <c:v>0.25700000000000001</c:v>
                </c:pt>
                <c:pt idx="879">
                  <c:v>0.255</c:v>
                </c:pt>
                <c:pt idx="880">
                  <c:v>0.253</c:v>
                </c:pt>
                <c:pt idx="881">
                  <c:v>0.25</c:v>
                </c:pt>
                <c:pt idx="882">
                  <c:v>0.248</c:v>
                </c:pt>
                <c:pt idx="883">
                  <c:v>0.246</c:v>
                </c:pt>
                <c:pt idx="884">
                  <c:v>0.24399999999999999</c:v>
                </c:pt>
                <c:pt idx="885">
                  <c:v>0.24199999999999999</c:v>
                </c:pt>
                <c:pt idx="886">
                  <c:v>0.23899999999999999</c:v>
                </c:pt>
                <c:pt idx="887">
                  <c:v>0.23699999999999999</c:v>
                </c:pt>
                <c:pt idx="888">
                  <c:v>0.23499999999999999</c:v>
                </c:pt>
                <c:pt idx="889">
                  <c:v>0.23300000000000001</c:v>
                </c:pt>
                <c:pt idx="890">
                  <c:v>0.23100000000000001</c:v>
                </c:pt>
                <c:pt idx="891">
                  <c:v>0.22900000000000001</c:v>
                </c:pt>
                <c:pt idx="892">
                  <c:v>0.22700000000000001</c:v>
                </c:pt>
                <c:pt idx="893">
                  <c:v>0.224</c:v>
                </c:pt>
                <c:pt idx="894">
                  <c:v>0.222</c:v>
                </c:pt>
                <c:pt idx="895">
                  <c:v>0.22</c:v>
                </c:pt>
                <c:pt idx="896">
                  <c:v>0.218</c:v>
                </c:pt>
                <c:pt idx="897">
                  <c:v>0.216</c:v>
                </c:pt>
                <c:pt idx="898">
                  <c:v>0.214</c:v>
                </c:pt>
                <c:pt idx="899">
                  <c:v>0.21199999999999999</c:v>
                </c:pt>
                <c:pt idx="900">
                  <c:v>0.21</c:v>
                </c:pt>
                <c:pt idx="901">
                  <c:v>0.20799999999999999</c:v>
                </c:pt>
                <c:pt idx="902">
                  <c:v>0.20599999999999999</c:v>
                </c:pt>
                <c:pt idx="903">
                  <c:v>0.20399999999999999</c:v>
                </c:pt>
                <c:pt idx="904">
                  <c:v>0.20200000000000001</c:v>
                </c:pt>
                <c:pt idx="905">
                  <c:v>0.2</c:v>
                </c:pt>
                <c:pt idx="906">
                  <c:v>0.19800000000000001</c:v>
                </c:pt>
                <c:pt idx="907">
                  <c:v>0.19600000000000001</c:v>
                </c:pt>
                <c:pt idx="908">
                  <c:v>0.19500000000000001</c:v>
                </c:pt>
                <c:pt idx="909">
                  <c:v>0.193</c:v>
                </c:pt>
                <c:pt idx="910">
                  <c:v>0.191</c:v>
                </c:pt>
                <c:pt idx="911">
                  <c:v>0.189</c:v>
                </c:pt>
                <c:pt idx="912">
                  <c:v>0.187</c:v>
                </c:pt>
                <c:pt idx="913">
                  <c:v>0.185</c:v>
                </c:pt>
                <c:pt idx="914">
                  <c:v>0.183</c:v>
                </c:pt>
                <c:pt idx="915">
                  <c:v>0.182</c:v>
                </c:pt>
                <c:pt idx="916">
                  <c:v>0.18</c:v>
                </c:pt>
                <c:pt idx="917">
                  <c:v>0.17799999999999999</c:v>
                </c:pt>
                <c:pt idx="918">
                  <c:v>0.17599999999999999</c:v>
                </c:pt>
                <c:pt idx="919">
                  <c:v>0.17499999999999999</c:v>
                </c:pt>
                <c:pt idx="920">
                  <c:v>0.17299999999999999</c:v>
                </c:pt>
                <c:pt idx="921">
                  <c:v>0.17100000000000001</c:v>
                </c:pt>
                <c:pt idx="922">
                  <c:v>0.16900000000000001</c:v>
                </c:pt>
                <c:pt idx="923">
                  <c:v>0.16800000000000001</c:v>
                </c:pt>
                <c:pt idx="924">
                  <c:v>0.16600000000000001</c:v>
                </c:pt>
                <c:pt idx="925">
                  <c:v>0.16400000000000001</c:v>
                </c:pt>
                <c:pt idx="926">
                  <c:v>0.16300000000000001</c:v>
                </c:pt>
                <c:pt idx="927">
                  <c:v>0.161</c:v>
                </c:pt>
                <c:pt idx="928">
                  <c:v>0.159</c:v>
                </c:pt>
                <c:pt idx="929">
                  <c:v>0.158</c:v>
                </c:pt>
                <c:pt idx="930">
                  <c:v>0.156</c:v>
                </c:pt>
                <c:pt idx="931">
                  <c:v>0.154</c:v>
                </c:pt>
                <c:pt idx="932">
                  <c:v>0.153</c:v>
                </c:pt>
                <c:pt idx="933">
                  <c:v>0.151</c:v>
                </c:pt>
                <c:pt idx="934">
                  <c:v>0.15</c:v>
                </c:pt>
                <c:pt idx="935">
                  <c:v>0.14799999999999999</c:v>
                </c:pt>
                <c:pt idx="936">
                  <c:v>0.14599999999999999</c:v>
                </c:pt>
                <c:pt idx="937">
                  <c:v>0.14499999999999999</c:v>
                </c:pt>
                <c:pt idx="938">
                  <c:v>0.14299999999999999</c:v>
                </c:pt>
                <c:pt idx="939">
                  <c:v>0.14199999999999999</c:v>
                </c:pt>
                <c:pt idx="940">
                  <c:v>0.14000000000000001</c:v>
                </c:pt>
                <c:pt idx="941">
                  <c:v>0.13900000000000001</c:v>
                </c:pt>
                <c:pt idx="942">
                  <c:v>0.13700000000000001</c:v>
                </c:pt>
                <c:pt idx="943">
                  <c:v>0.13600000000000001</c:v>
                </c:pt>
                <c:pt idx="944">
                  <c:v>0.13400000000000001</c:v>
                </c:pt>
                <c:pt idx="945">
                  <c:v>0.13300000000000001</c:v>
                </c:pt>
                <c:pt idx="946">
                  <c:v>0.13200000000000001</c:v>
                </c:pt>
                <c:pt idx="947">
                  <c:v>0.13</c:v>
                </c:pt>
                <c:pt idx="948">
                  <c:v>0.129</c:v>
                </c:pt>
                <c:pt idx="949">
                  <c:v>0.127</c:v>
                </c:pt>
                <c:pt idx="950">
                  <c:v>0.126</c:v>
                </c:pt>
                <c:pt idx="951">
                  <c:v>0.125</c:v>
                </c:pt>
                <c:pt idx="952">
                  <c:v>0.123</c:v>
                </c:pt>
                <c:pt idx="953">
                  <c:v>0.122</c:v>
                </c:pt>
                <c:pt idx="954">
                  <c:v>0.121</c:v>
                </c:pt>
                <c:pt idx="955">
                  <c:v>0.11899999999999999</c:v>
                </c:pt>
                <c:pt idx="956">
                  <c:v>0.11799999999999999</c:v>
                </c:pt>
                <c:pt idx="957">
                  <c:v>0.11700000000000001</c:v>
                </c:pt>
                <c:pt idx="958">
                  <c:v>0.115</c:v>
                </c:pt>
                <c:pt idx="959">
                  <c:v>0.114</c:v>
                </c:pt>
                <c:pt idx="960">
                  <c:v>0.113</c:v>
                </c:pt>
                <c:pt idx="961">
                  <c:v>0.111</c:v>
                </c:pt>
                <c:pt idx="962">
                  <c:v>0.11</c:v>
                </c:pt>
                <c:pt idx="963">
                  <c:v>0.109</c:v>
                </c:pt>
                <c:pt idx="964">
                  <c:v>0.108</c:v>
                </c:pt>
                <c:pt idx="965">
                  <c:v>0.107</c:v>
                </c:pt>
                <c:pt idx="966">
                  <c:v>0.105</c:v>
                </c:pt>
                <c:pt idx="967">
                  <c:v>0.104</c:v>
                </c:pt>
                <c:pt idx="968">
                  <c:v>0.10299999999999999</c:v>
                </c:pt>
                <c:pt idx="969">
                  <c:v>0.10199999999999999</c:v>
                </c:pt>
                <c:pt idx="970">
                  <c:v>0.10100000000000001</c:v>
                </c:pt>
                <c:pt idx="971">
                  <c:v>9.9000000000000005E-2</c:v>
                </c:pt>
                <c:pt idx="972">
                  <c:v>9.8000000000000004E-2</c:v>
                </c:pt>
                <c:pt idx="973">
                  <c:v>9.7000000000000003E-2</c:v>
                </c:pt>
                <c:pt idx="974">
                  <c:v>9.6000000000000002E-2</c:v>
                </c:pt>
                <c:pt idx="975">
                  <c:v>9.5000000000000001E-2</c:v>
                </c:pt>
                <c:pt idx="976">
                  <c:v>9.4E-2</c:v>
                </c:pt>
                <c:pt idx="977">
                  <c:v>9.2999999999999999E-2</c:v>
                </c:pt>
                <c:pt idx="978">
                  <c:v>9.1999999999999998E-2</c:v>
                </c:pt>
                <c:pt idx="979">
                  <c:v>9.0999999999999998E-2</c:v>
                </c:pt>
                <c:pt idx="980">
                  <c:v>8.8999999999999996E-2</c:v>
                </c:pt>
                <c:pt idx="981">
                  <c:v>8.7999999999999995E-2</c:v>
                </c:pt>
                <c:pt idx="982">
                  <c:v>8.6999999999999994E-2</c:v>
                </c:pt>
                <c:pt idx="983">
                  <c:v>8.5999999999999993E-2</c:v>
                </c:pt>
                <c:pt idx="984">
                  <c:v>8.5000000000000006E-2</c:v>
                </c:pt>
                <c:pt idx="985">
                  <c:v>8.4000000000000005E-2</c:v>
                </c:pt>
                <c:pt idx="986">
                  <c:v>8.3000000000000004E-2</c:v>
                </c:pt>
                <c:pt idx="987">
                  <c:v>8.2000000000000003E-2</c:v>
                </c:pt>
                <c:pt idx="988">
                  <c:v>8.1000000000000003E-2</c:v>
                </c:pt>
                <c:pt idx="989">
                  <c:v>0.08</c:v>
                </c:pt>
                <c:pt idx="990">
                  <c:v>7.9000000000000001E-2</c:v>
                </c:pt>
                <c:pt idx="991">
                  <c:v>7.8E-2</c:v>
                </c:pt>
                <c:pt idx="992">
                  <c:v>7.6999999999999999E-2</c:v>
                </c:pt>
                <c:pt idx="993">
                  <c:v>7.6999999999999999E-2</c:v>
                </c:pt>
                <c:pt idx="994">
                  <c:v>7.5999999999999998E-2</c:v>
                </c:pt>
                <c:pt idx="995">
                  <c:v>7.4999999999999997E-2</c:v>
                </c:pt>
                <c:pt idx="996">
                  <c:v>7.3999999999999996E-2</c:v>
                </c:pt>
                <c:pt idx="997">
                  <c:v>7.2999999999999995E-2</c:v>
                </c:pt>
                <c:pt idx="998">
                  <c:v>7.1999999999999995E-2</c:v>
                </c:pt>
                <c:pt idx="999">
                  <c:v>7.0999999999999994E-2</c:v>
                </c:pt>
                <c:pt idx="1000">
                  <c:v>7.0000000000000007E-2</c:v>
                </c:pt>
                <c:pt idx="1001">
                  <c:v>6.9000000000000006E-2</c:v>
                </c:pt>
                <c:pt idx="1002">
                  <c:v>6.9000000000000006E-2</c:v>
                </c:pt>
                <c:pt idx="1003">
                  <c:v>6.8000000000000005E-2</c:v>
                </c:pt>
                <c:pt idx="1004">
                  <c:v>6.7000000000000004E-2</c:v>
                </c:pt>
                <c:pt idx="1005">
                  <c:v>6.6000000000000003E-2</c:v>
                </c:pt>
                <c:pt idx="1006">
                  <c:v>6.5000000000000002E-2</c:v>
                </c:pt>
                <c:pt idx="1007">
                  <c:v>6.4000000000000001E-2</c:v>
                </c:pt>
                <c:pt idx="1008">
                  <c:v>6.4000000000000001E-2</c:v>
                </c:pt>
                <c:pt idx="1009">
                  <c:v>6.3E-2</c:v>
                </c:pt>
                <c:pt idx="1010">
                  <c:v>6.2E-2</c:v>
                </c:pt>
                <c:pt idx="1011">
                  <c:v>6.0999999999999999E-2</c:v>
                </c:pt>
                <c:pt idx="1012">
                  <c:v>0.06</c:v>
                </c:pt>
                <c:pt idx="1013">
                  <c:v>0.06</c:v>
                </c:pt>
                <c:pt idx="1014">
                  <c:v>5.8999999999999997E-2</c:v>
                </c:pt>
                <c:pt idx="1015">
                  <c:v>5.8000000000000003E-2</c:v>
                </c:pt>
                <c:pt idx="1016">
                  <c:v>5.7000000000000002E-2</c:v>
                </c:pt>
                <c:pt idx="1017">
                  <c:v>5.7000000000000002E-2</c:v>
                </c:pt>
                <c:pt idx="1018">
                  <c:v>5.6000000000000001E-2</c:v>
                </c:pt>
                <c:pt idx="1019">
                  <c:v>5.5E-2</c:v>
                </c:pt>
                <c:pt idx="1020">
                  <c:v>5.3999999999999999E-2</c:v>
                </c:pt>
                <c:pt idx="1021">
                  <c:v>5.3999999999999999E-2</c:v>
                </c:pt>
                <c:pt idx="1022">
                  <c:v>5.2999999999999999E-2</c:v>
                </c:pt>
                <c:pt idx="1023">
                  <c:v>5.1999999999999998E-2</c:v>
                </c:pt>
                <c:pt idx="1024">
                  <c:v>5.1999999999999998E-2</c:v>
                </c:pt>
                <c:pt idx="1025">
                  <c:v>5.0999999999999997E-2</c:v>
                </c:pt>
                <c:pt idx="1026">
                  <c:v>0.05</c:v>
                </c:pt>
                <c:pt idx="1027">
                  <c:v>0.05</c:v>
                </c:pt>
                <c:pt idx="1028">
                  <c:v>4.9000000000000002E-2</c:v>
                </c:pt>
                <c:pt idx="1029">
                  <c:v>4.8000000000000001E-2</c:v>
                </c:pt>
                <c:pt idx="1030">
                  <c:v>4.8000000000000001E-2</c:v>
                </c:pt>
                <c:pt idx="1031">
                  <c:v>4.7E-2</c:v>
                </c:pt>
                <c:pt idx="1032">
                  <c:v>4.7E-2</c:v>
                </c:pt>
                <c:pt idx="1033">
                  <c:v>4.5999999999999999E-2</c:v>
                </c:pt>
                <c:pt idx="1034">
                  <c:v>4.4999999999999998E-2</c:v>
                </c:pt>
                <c:pt idx="1035">
                  <c:v>4.4999999999999998E-2</c:v>
                </c:pt>
                <c:pt idx="1036">
                  <c:v>4.3999999999999997E-2</c:v>
                </c:pt>
                <c:pt idx="1037">
                  <c:v>4.2999999999999997E-2</c:v>
                </c:pt>
                <c:pt idx="1038">
                  <c:v>4.2999999999999997E-2</c:v>
                </c:pt>
                <c:pt idx="1039">
                  <c:v>4.2000000000000003E-2</c:v>
                </c:pt>
                <c:pt idx="1040">
                  <c:v>4.2000000000000003E-2</c:v>
                </c:pt>
                <c:pt idx="1041">
                  <c:v>4.1000000000000002E-2</c:v>
                </c:pt>
                <c:pt idx="1042">
                  <c:v>4.1000000000000002E-2</c:v>
                </c:pt>
                <c:pt idx="1043">
                  <c:v>0.04</c:v>
                </c:pt>
                <c:pt idx="1044">
                  <c:v>0.04</c:v>
                </c:pt>
                <c:pt idx="1045">
                  <c:v>3.9E-2</c:v>
                </c:pt>
                <c:pt idx="1046">
                  <c:v>3.7999999999999999E-2</c:v>
                </c:pt>
                <c:pt idx="1047">
                  <c:v>3.7999999999999999E-2</c:v>
                </c:pt>
                <c:pt idx="1048">
                  <c:v>3.6999999999999998E-2</c:v>
                </c:pt>
                <c:pt idx="1049">
                  <c:v>3.6999999999999998E-2</c:v>
                </c:pt>
                <c:pt idx="1050">
                  <c:v>3.5999999999999997E-2</c:v>
                </c:pt>
                <c:pt idx="1051">
                  <c:v>3.5999999999999997E-2</c:v>
                </c:pt>
                <c:pt idx="1052">
                  <c:v>3.5000000000000003E-2</c:v>
                </c:pt>
                <c:pt idx="1053">
                  <c:v>3.5000000000000003E-2</c:v>
                </c:pt>
                <c:pt idx="1054">
                  <c:v>3.4000000000000002E-2</c:v>
                </c:pt>
                <c:pt idx="1055">
                  <c:v>3.4000000000000002E-2</c:v>
                </c:pt>
                <c:pt idx="1056">
                  <c:v>3.3000000000000002E-2</c:v>
                </c:pt>
                <c:pt idx="1057">
                  <c:v>3.3000000000000002E-2</c:v>
                </c:pt>
                <c:pt idx="1058">
                  <c:v>3.3000000000000002E-2</c:v>
                </c:pt>
                <c:pt idx="1059">
                  <c:v>3.2000000000000001E-2</c:v>
                </c:pt>
                <c:pt idx="1060">
                  <c:v>3.2000000000000001E-2</c:v>
                </c:pt>
                <c:pt idx="1061">
                  <c:v>3.1E-2</c:v>
                </c:pt>
                <c:pt idx="1062">
                  <c:v>3.1E-2</c:v>
                </c:pt>
                <c:pt idx="1063">
                  <c:v>0.03</c:v>
                </c:pt>
                <c:pt idx="1064">
                  <c:v>0.03</c:v>
                </c:pt>
                <c:pt idx="1065">
                  <c:v>2.9000000000000001E-2</c:v>
                </c:pt>
                <c:pt idx="1066">
                  <c:v>2.9000000000000001E-2</c:v>
                </c:pt>
                <c:pt idx="1067">
                  <c:v>2.9000000000000001E-2</c:v>
                </c:pt>
                <c:pt idx="1068">
                  <c:v>2.8000000000000001E-2</c:v>
                </c:pt>
                <c:pt idx="1069">
                  <c:v>2.8000000000000001E-2</c:v>
                </c:pt>
                <c:pt idx="1070">
                  <c:v>2.7E-2</c:v>
                </c:pt>
                <c:pt idx="1071">
                  <c:v>2.7E-2</c:v>
                </c:pt>
                <c:pt idx="1072">
                  <c:v>2.7E-2</c:v>
                </c:pt>
                <c:pt idx="1073">
                  <c:v>2.5999999999999999E-2</c:v>
                </c:pt>
                <c:pt idx="1074">
                  <c:v>2.5999999999999999E-2</c:v>
                </c:pt>
                <c:pt idx="1075">
                  <c:v>2.5999999999999999E-2</c:v>
                </c:pt>
                <c:pt idx="1076">
                  <c:v>2.5000000000000001E-2</c:v>
                </c:pt>
                <c:pt idx="1077">
                  <c:v>2.5000000000000001E-2</c:v>
                </c:pt>
                <c:pt idx="1078">
                  <c:v>2.4E-2</c:v>
                </c:pt>
                <c:pt idx="1079">
                  <c:v>2.4E-2</c:v>
                </c:pt>
                <c:pt idx="1080">
                  <c:v>2.4E-2</c:v>
                </c:pt>
                <c:pt idx="1081">
                  <c:v>2.3E-2</c:v>
                </c:pt>
                <c:pt idx="1082">
                  <c:v>2.3E-2</c:v>
                </c:pt>
                <c:pt idx="1083">
                  <c:v>2.3E-2</c:v>
                </c:pt>
                <c:pt idx="1084">
                  <c:v>2.1999999999999999E-2</c:v>
                </c:pt>
                <c:pt idx="1085">
                  <c:v>2.1999999999999999E-2</c:v>
                </c:pt>
                <c:pt idx="1086">
                  <c:v>2.1999999999999999E-2</c:v>
                </c:pt>
                <c:pt idx="1087">
                  <c:v>2.1000000000000001E-2</c:v>
                </c:pt>
                <c:pt idx="1088">
                  <c:v>2.1000000000000001E-2</c:v>
                </c:pt>
                <c:pt idx="1089">
                  <c:v>2.1000000000000001E-2</c:v>
                </c:pt>
                <c:pt idx="1090">
                  <c:v>0.02</c:v>
                </c:pt>
                <c:pt idx="1091">
                  <c:v>0.02</c:v>
                </c:pt>
                <c:pt idx="1092">
                  <c:v>0.02</c:v>
                </c:pt>
                <c:pt idx="1093">
                  <c:v>0.02</c:v>
                </c:pt>
                <c:pt idx="1094">
                  <c:v>1.9E-2</c:v>
                </c:pt>
                <c:pt idx="1095">
                  <c:v>1.9E-2</c:v>
                </c:pt>
                <c:pt idx="1096">
                  <c:v>1.9E-2</c:v>
                </c:pt>
                <c:pt idx="1097">
                  <c:v>1.7999999999999999E-2</c:v>
                </c:pt>
                <c:pt idx="1098">
                  <c:v>1.7999999999999999E-2</c:v>
                </c:pt>
                <c:pt idx="1099">
                  <c:v>1.7999999999999999E-2</c:v>
                </c:pt>
                <c:pt idx="1100">
                  <c:v>1.7999999999999999E-2</c:v>
                </c:pt>
                <c:pt idx="1101">
                  <c:v>1.7000000000000001E-2</c:v>
                </c:pt>
                <c:pt idx="1102">
                  <c:v>1.7000000000000001E-2</c:v>
                </c:pt>
                <c:pt idx="1103">
                  <c:v>1.7000000000000001E-2</c:v>
                </c:pt>
                <c:pt idx="1104">
                  <c:v>1.7000000000000001E-2</c:v>
                </c:pt>
                <c:pt idx="1105">
                  <c:v>1.6E-2</c:v>
                </c:pt>
                <c:pt idx="1106">
                  <c:v>1.6E-2</c:v>
                </c:pt>
                <c:pt idx="1107">
                  <c:v>1.6E-2</c:v>
                </c:pt>
                <c:pt idx="1108">
                  <c:v>1.6E-2</c:v>
                </c:pt>
                <c:pt idx="1109">
                  <c:v>1.4999999999999999E-2</c:v>
                </c:pt>
                <c:pt idx="1110">
                  <c:v>1.4999999999999999E-2</c:v>
                </c:pt>
                <c:pt idx="1111">
                  <c:v>1.4999999999999999E-2</c:v>
                </c:pt>
                <c:pt idx="1112">
                  <c:v>1.4999999999999999E-2</c:v>
                </c:pt>
                <c:pt idx="1113">
                  <c:v>1.4E-2</c:v>
                </c:pt>
                <c:pt idx="1114">
                  <c:v>1.4E-2</c:v>
                </c:pt>
                <c:pt idx="1115">
                  <c:v>1.4E-2</c:v>
                </c:pt>
                <c:pt idx="1116">
                  <c:v>1.4E-2</c:v>
                </c:pt>
                <c:pt idx="1117">
                  <c:v>1.2999999999999999E-2</c:v>
                </c:pt>
                <c:pt idx="1118">
                  <c:v>1.2999999999999999E-2</c:v>
                </c:pt>
                <c:pt idx="1119">
                  <c:v>1.2999999999999999E-2</c:v>
                </c:pt>
                <c:pt idx="1120">
                  <c:v>1.2999999999999999E-2</c:v>
                </c:pt>
                <c:pt idx="1121">
                  <c:v>1.2999999999999999E-2</c:v>
                </c:pt>
                <c:pt idx="1122">
                  <c:v>1.2E-2</c:v>
                </c:pt>
                <c:pt idx="1123">
                  <c:v>1.2E-2</c:v>
                </c:pt>
                <c:pt idx="1124">
                  <c:v>1.2E-2</c:v>
                </c:pt>
                <c:pt idx="1125">
                  <c:v>1.2E-2</c:v>
                </c:pt>
                <c:pt idx="1126">
                  <c:v>1.2E-2</c:v>
                </c:pt>
                <c:pt idx="1127">
                  <c:v>1.0999999999999999E-2</c:v>
                </c:pt>
                <c:pt idx="1128">
                  <c:v>1.0999999999999999E-2</c:v>
                </c:pt>
                <c:pt idx="1129">
                  <c:v>1.0999999999999999E-2</c:v>
                </c:pt>
                <c:pt idx="1130">
                  <c:v>1.0999999999999999E-2</c:v>
                </c:pt>
                <c:pt idx="1131">
                  <c:v>1.0999999999999999E-2</c:v>
                </c:pt>
                <c:pt idx="1132">
                  <c:v>1.0999999999999999E-2</c:v>
                </c:pt>
                <c:pt idx="1133">
                  <c:v>0.01</c:v>
                </c:pt>
                <c:pt idx="1134">
                  <c:v>0.01</c:v>
                </c:pt>
                <c:pt idx="1135">
                  <c:v>0.01</c:v>
                </c:pt>
                <c:pt idx="1136">
                  <c:v>0.01</c:v>
                </c:pt>
                <c:pt idx="1137">
                  <c:v>0.01</c:v>
                </c:pt>
                <c:pt idx="1138">
                  <c:v>0.01</c:v>
                </c:pt>
                <c:pt idx="1139">
                  <c:v>8.9999999999999993E-3</c:v>
                </c:pt>
                <c:pt idx="1140">
                  <c:v>8.9999999999999993E-3</c:v>
                </c:pt>
                <c:pt idx="1141">
                  <c:v>8.9999999999999993E-3</c:v>
                </c:pt>
                <c:pt idx="1142">
                  <c:v>8.9999999999999993E-3</c:v>
                </c:pt>
                <c:pt idx="1143">
                  <c:v>8.9999999999999993E-3</c:v>
                </c:pt>
                <c:pt idx="1144">
                  <c:v>8.9999999999999993E-3</c:v>
                </c:pt>
                <c:pt idx="1145">
                  <c:v>8.9999999999999993E-3</c:v>
                </c:pt>
                <c:pt idx="1146">
                  <c:v>8.0000000000000002E-3</c:v>
                </c:pt>
                <c:pt idx="1147">
                  <c:v>8.0000000000000002E-3</c:v>
                </c:pt>
                <c:pt idx="1148">
                  <c:v>8.0000000000000002E-3</c:v>
                </c:pt>
                <c:pt idx="1149">
                  <c:v>8.0000000000000002E-3</c:v>
                </c:pt>
                <c:pt idx="1150">
                  <c:v>8.0000000000000002E-3</c:v>
                </c:pt>
                <c:pt idx="1151">
                  <c:v>8.0000000000000002E-3</c:v>
                </c:pt>
                <c:pt idx="1152">
                  <c:v>8.0000000000000002E-3</c:v>
                </c:pt>
                <c:pt idx="1153">
                  <c:v>7.0000000000000001E-3</c:v>
                </c:pt>
                <c:pt idx="1154">
                  <c:v>7.0000000000000001E-3</c:v>
                </c:pt>
                <c:pt idx="1155">
                  <c:v>7.0000000000000001E-3</c:v>
                </c:pt>
                <c:pt idx="1156">
                  <c:v>7.0000000000000001E-3</c:v>
                </c:pt>
                <c:pt idx="1157">
                  <c:v>7.0000000000000001E-3</c:v>
                </c:pt>
                <c:pt idx="1158">
                  <c:v>7.0000000000000001E-3</c:v>
                </c:pt>
                <c:pt idx="1159">
                  <c:v>7.0000000000000001E-3</c:v>
                </c:pt>
                <c:pt idx="1160">
                  <c:v>7.0000000000000001E-3</c:v>
                </c:pt>
                <c:pt idx="1161">
                  <c:v>7.0000000000000001E-3</c:v>
                </c:pt>
                <c:pt idx="1162">
                  <c:v>6.0000000000000001E-3</c:v>
                </c:pt>
                <c:pt idx="1163">
                  <c:v>6.0000000000000001E-3</c:v>
                </c:pt>
                <c:pt idx="1164">
                  <c:v>6.0000000000000001E-3</c:v>
                </c:pt>
                <c:pt idx="1165">
                  <c:v>6.0000000000000001E-3</c:v>
                </c:pt>
                <c:pt idx="1166">
                  <c:v>6.0000000000000001E-3</c:v>
                </c:pt>
                <c:pt idx="1167">
                  <c:v>6.0000000000000001E-3</c:v>
                </c:pt>
                <c:pt idx="1168">
                  <c:v>6.0000000000000001E-3</c:v>
                </c:pt>
                <c:pt idx="1169">
                  <c:v>6.0000000000000001E-3</c:v>
                </c:pt>
                <c:pt idx="1170">
                  <c:v>6.0000000000000001E-3</c:v>
                </c:pt>
                <c:pt idx="1171">
                  <c:v>6.0000000000000001E-3</c:v>
                </c:pt>
                <c:pt idx="1172">
                  <c:v>5.0000000000000001E-3</c:v>
                </c:pt>
                <c:pt idx="1173">
                  <c:v>5.0000000000000001E-3</c:v>
                </c:pt>
                <c:pt idx="1174">
                  <c:v>5.0000000000000001E-3</c:v>
                </c:pt>
                <c:pt idx="1175">
                  <c:v>5.0000000000000001E-3</c:v>
                </c:pt>
                <c:pt idx="1176">
                  <c:v>5.0000000000000001E-3</c:v>
                </c:pt>
                <c:pt idx="1177">
                  <c:v>5.0000000000000001E-3</c:v>
                </c:pt>
                <c:pt idx="1178">
                  <c:v>5.0000000000000001E-3</c:v>
                </c:pt>
                <c:pt idx="1179">
                  <c:v>5.0000000000000001E-3</c:v>
                </c:pt>
                <c:pt idx="1180">
                  <c:v>5.0000000000000001E-3</c:v>
                </c:pt>
                <c:pt idx="1181">
                  <c:v>5.0000000000000001E-3</c:v>
                </c:pt>
                <c:pt idx="1182">
                  <c:v>5.0000000000000001E-3</c:v>
                </c:pt>
                <c:pt idx="1183">
                  <c:v>4.0000000000000001E-3</c:v>
                </c:pt>
                <c:pt idx="1184">
                  <c:v>4.0000000000000001E-3</c:v>
                </c:pt>
                <c:pt idx="1185">
                  <c:v>4.0000000000000001E-3</c:v>
                </c:pt>
                <c:pt idx="1186">
                  <c:v>4.0000000000000001E-3</c:v>
                </c:pt>
                <c:pt idx="1187">
                  <c:v>4.0000000000000001E-3</c:v>
                </c:pt>
                <c:pt idx="1188">
                  <c:v>4.0000000000000001E-3</c:v>
                </c:pt>
                <c:pt idx="1189">
                  <c:v>4.0000000000000001E-3</c:v>
                </c:pt>
                <c:pt idx="1190">
                  <c:v>4.0000000000000001E-3</c:v>
                </c:pt>
                <c:pt idx="1191">
                  <c:v>4.0000000000000001E-3</c:v>
                </c:pt>
                <c:pt idx="1192">
                  <c:v>4.0000000000000001E-3</c:v>
                </c:pt>
                <c:pt idx="1193">
                  <c:v>4.0000000000000001E-3</c:v>
                </c:pt>
                <c:pt idx="1194">
                  <c:v>4.0000000000000001E-3</c:v>
                </c:pt>
                <c:pt idx="1195">
                  <c:v>4.0000000000000001E-3</c:v>
                </c:pt>
                <c:pt idx="1196">
                  <c:v>4.0000000000000001E-3</c:v>
                </c:pt>
                <c:pt idx="1197">
                  <c:v>3.0000000000000001E-3</c:v>
                </c:pt>
                <c:pt idx="1198">
                  <c:v>3.0000000000000001E-3</c:v>
                </c:pt>
                <c:pt idx="1199">
                  <c:v>3.0000000000000001E-3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3-44E4-9EC7-E8C13E908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127248"/>
        <c:axId val="313128208"/>
      </c:lineChart>
      <c:catAx>
        <c:axId val="31312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28208"/>
        <c:crosses val="autoZero"/>
        <c:auto val="1"/>
        <c:lblAlgn val="ctr"/>
        <c:lblOffset val="100"/>
        <c:noMultiLvlLbl val="0"/>
      </c:catAx>
      <c:valAx>
        <c:axId val="3131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2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ZS3-CHA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'2. ZP TPC'!$CI$7:$CI$1206</c:f>
              <c:numCache>
                <c:formatCode>General</c:formatCode>
                <c:ptCount val="1200"/>
                <c:pt idx="0">
                  <c:v>5.5E-2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5.8000000000000003E-2</c:v>
                </c:pt>
                <c:pt idx="7">
                  <c:v>5.8000000000000003E-2</c:v>
                </c:pt>
                <c:pt idx="8">
                  <c:v>5.8999999999999997E-2</c:v>
                </c:pt>
                <c:pt idx="9">
                  <c:v>5.8999999999999997E-2</c:v>
                </c:pt>
                <c:pt idx="10">
                  <c:v>0.06</c:v>
                </c:pt>
                <c:pt idx="11">
                  <c:v>0.06</c:v>
                </c:pt>
                <c:pt idx="12">
                  <c:v>6.0999999999999999E-2</c:v>
                </c:pt>
                <c:pt idx="13">
                  <c:v>6.0999999999999999E-2</c:v>
                </c:pt>
                <c:pt idx="14">
                  <c:v>6.2E-2</c:v>
                </c:pt>
                <c:pt idx="15">
                  <c:v>6.2E-2</c:v>
                </c:pt>
                <c:pt idx="16">
                  <c:v>6.3E-2</c:v>
                </c:pt>
                <c:pt idx="17">
                  <c:v>6.3E-2</c:v>
                </c:pt>
                <c:pt idx="18">
                  <c:v>6.4000000000000001E-2</c:v>
                </c:pt>
                <c:pt idx="19">
                  <c:v>6.4000000000000001E-2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6.6000000000000003E-2</c:v>
                </c:pt>
                <c:pt idx="23">
                  <c:v>6.6000000000000003E-2</c:v>
                </c:pt>
                <c:pt idx="24">
                  <c:v>6.7000000000000004E-2</c:v>
                </c:pt>
                <c:pt idx="25">
                  <c:v>6.7000000000000004E-2</c:v>
                </c:pt>
                <c:pt idx="26">
                  <c:v>6.8000000000000005E-2</c:v>
                </c:pt>
                <c:pt idx="27">
                  <c:v>6.8000000000000005E-2</c:v>
                </c:pt>
                <c:pt idx="28">
                  <c:v>6.9000000000000006E-2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7.0999999999999994E-2</c:v>
                </c:pt>
                <c:pt idx="32">
                  <c:v>7.0999999999999994E-2</c:v>
                </c:pt>
                <c:pt idx="33">
                  <c:v>7.1999999999999995E-2</c:v>
                </c:pt>
                <c:pt idx="34">
                  <c:v>7.1999999999999995E-2</c:v>
                </c:pt>
                <c:pt idx="35">
                  <c:v>7.2999999999999995E-2</c:v>
                </c:pt>
                <c:pt idx="36">
                  <c:v>7.2999999999999995E-2</c:v>
                </c:pt>
                <c:pt idx="37">
                  <c:v>7.3999999999999996E-2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7.5999999999999998E-2</c:v>
                </c:pt>
                <c:pt idx="41">
                  <c:v>7.5999999999999998E-2</c:v>
                </c:pt>
                <c:pt idx="42">
                  <c:v>7.6999999999999999E-2</c:v>
                </c:pt>
                <c:pt idx="43">
                  <c:v>7.8E-2</c:v>
                </c:pt>
                <c:pt idx="44">
                  <c:v>7.8E-2</c:v>
                </c:pt>
                <c:pt idx="45">
                  <c:v>7.9000000000000001E-2</c:v>
                </c:pt>
                <c:pt idx="46">
                  <c:v>7.9000000000000001E-2</c:v>
                </c:pt>
                <c:pt idx="47">
                  <c:v>0.08</c:v>
                </c:pt>
                <c:pt idx="48">
                  <c:v>8.1000000000000003E-2</c:v>
                </c:pt>
                <c:pt idx="49">
                  <c:v>8.1000000000000003E-2</c:v>
                </c:pt>
                <c:pt idx="50">
                  <c:v>8.2000000000000003E-2</c:v>
                </c:pt>
                <c:pt idx="51">
                  <c:v>8.2000000000000003E-2</c:v>
                </c:pt>
                <c:pt idx="52">
                  <c:v>8.3000000000000004E-2</c:v>
                </c:pt>
                <c:pt idx="53">
                  <c:v>8.4000000000000005E-2</c:v>
                </c:pt>
                <c:pt idx="54">
                  <c:v>8.4000000000000005E-2</c:v>
                </c:pt>
                <c:pt idx="55">
                  <c:v>8.5000000000000006E-2</c:v>
                </c:pt>
                <c:pt idx="56">
                  <c:v>8.5999999999999993E-2</c:v>
                </c:pt>
                <c:pt idx="57">
                  <c:v>8.5999999999999993E-2</c:v>
                </c:pt>
                <c:pt idx="58">
                  <c:v>8.6999999999999994E-2</c:v>
                </c:pt>
                <c:pt idx="59">
                  <c:v>8.7999999999999995E-2</c:v>
                </c:pt>
                <c:pt idx="60">
                  <c:v>8.7999999999999995E-2</c:v>
                </c:pt>
                <c:pt idx="61">
                  <c:v>8.8999999999999996E-2</c:v>
                </c:pt>
                <c:pt idx="62">
                  <c:v>0.09</c:v>
                </c:pt>
                <c:pt idx="63">
                  <c:v>0.09</c:v>
                </c:pt>
                <c:pt idx="64">
                  <c:v>9.0999999999999998E-2</c:v>
                </c:pt>
                <c:pt idx="65">
                  <c:v>9.1999999999999998E-2</c:v>
                </c:pt>
                <c:pt idx="66">
                  <c:v>9.1999999999999998E-2</c:v>
                </c:pt>
                <c:pt idx="67">
                  <c:v>9.2999999999999999E-2</c:v>
                </c:pt>
                <c:pt idx="68">
                  <c:v>9.4E-2</c:v>
                </c:pt>
                <c:pt idx="69">
                  <c:v>9.4E-2</c:v>
                </c:pt>
                <c:pt idx="70">
                  <c:v>9.5000000000000001E-2</c:v>
                </c:pt>
                <c:pt idx="71">
                  <c:v>9.6000000000000002E-2</c:v>
                </c:pt>
                <c:pt idx="72">
                  <c:v>9.6000000000000002E-2</c:v>
                </c:pt>
                <c:pt idx="73">
                  <c:v>9.7000000000000003E-2</c:v>
                </c:pt>
                <c:pt idx="74">
                  <c:v>9.8000000000000004E-2</c:v>
                </c:pt>
                <c:pt idx="75">
                  <c:v>9.9000000000000005E-2</c:v>
                </c:pt>
                <c:pt idx="76">
                  <c:v>9.9000000000000005E-2</c:v>
                </c:pt>
                <c:pt idx="77">
                  <c:v>0.1</c:v>
                </c:pt>
                <c:pt idx="78">
                  <c:v>0.10100000000000001</c:v>
                </c:pt>
                <c:pt idx="79">
                  <c:v>0.10199999999999999</c:v>
                </c:pt>
                <c:pt idx="80">
                  <c:v>0.10199999999999999</c:v>
                </c:pt>
                <c:pt idx="81">
                  <c:v>0.10299999999999999</c:v>
                </c:pt>
                <c:pt idx="82">
                  <c:v>0.104</c:v>
                </c:pt>
                <c:pt idx="83">
                  <c:v>0.105</c:v>
                </c:pt>
                <c:pt idx="84">
                  <c:v>0.105</c:v>
                </c:pt>
                <c:pt idx="85">
                  <c:v>0.106</c:v>
                </c:pt>
                <c:pt idx="86">
                  <c:v>0.107</c:v>
                </c:pt>
                <c:pt idx="87">
                  <c:v>0.108</c:v>
                </c:pt>
                <c:pt idx="88">
                  <c:v>0.108</c:v>
                </c:pt>
                <c:pt idx="89">
                  <c:v>0.109</c:v>
                </c:pt>
                <c:pt idx="90">
                  <c:v>0.11</c:v>
                </c:pt>
                <c:pt idx="91">
                  <c:v>0.111</c:v>
                </c:pt>
                <c:pt idx="92">
                  <c:v>0.112</c:v>
                </c:pt>
                <c:pt idx="93">
                  <c:v>0.112</c:v>
                </c:pt>
                <c:pt idx="94">
                  <c:v>0.113</c:v>
                </c:pt>
                <c:pt idx="95">
                  <c:v>0.114</c:v>
                </c:pt>
                <c:pt idx="96">
                  <c:v>0.115</c:v>
                </c:pt>
                <c:pt idx="97">
                  <c:v>0.11600000000000001</c:v>
                </c:pt>
                <c:pt idx="98">
                  <c:v>0.11600000000000001</c:v>
                </c:pt>
                <c:pt idx="99">
                  <c:v>0.11700000000000001</c:v>
                </c:pt>
                <c:pt idx="100">
                  <c:v>0.11799999999999999</c:v>
                </c:pt>
                <c:pt idx="101">
                  <c:v>0.11899999999999999</c:v>
                </c:pt>
                <c:pt idx="102">
                  <c:v>0.12</c:v>
                </c:pt>
                <c:pt idx="103">
                  <c:v>0.121</c:v>
                </c:pt>
                <c:pt idx="104">
                  <c:v>0.121</c:v>
                </c:pt>
                <c:pt idx="105">
                  <c:v>0.122</c:v>
                </c:pt>
                <c:pt idx="106">
                  <c:v>0.123</c:v>
                </c:pt>
                <c:pt idx="107">
                  <c:v>0.124</c:v>
                </c:pt>
                <c:pt idx="108">
                  <c:v>0.125</c:v>
                </c:pt>
                <c:pt idx="109">
                  <c:v>0.126</c:v>
                </c:pt>
                <c:pt idx="110">
                  <c:v>0.127</c:v>
                </c:pt>
                <c:pt idx="111">
                  <c:v>0.127</c:v>
                </c:pt>
                <c:pt idx="112">
                  <c:v>0.128</c:v>
                </c:pt>
                <c:pt idx="113">
                  <c:v>0.129</c:v>
                </c:pt>
                <c:pt idx="114">
                  <c:v>0.13</c:v>
                </c:pt>
                <c:pt idx="115">
                  <c:v>0.13100000000000001</c:v>
                </c:pt>
                <c:pt idx="116">
                  <c:v>0.13200000000000001</c:v>
                </c:pt>
                <c:pt idx="117">
                  <c:v>0.13300000000000001</c:v>
                </c:pt>
                <c:pt idx="118">
                  <c:v>0.13400000000000001</c:v>
                </c:pt>
                <c:pt idx="119">
                  <c:v>0.13500000000000001</c:v>
                </c:pt>
                <c:pt idx="120">
                  <c:v>0.13500000000000001</c:v>
                </c:pt>
                <c:pt idx="121">
                  <c:v>0.13600000000000001</c:v>
                </c:pt>
                <c:pt idx="122">
                  <c:v>0.13700000000000001</c:v>
                </c:pt>
                <c:pt idx="123">
                  <c:v>0.13800000000000001</c:v>
                </c:pt>
                <c:pt idx="124">
                  <c:v>0.13900000000000001</c:v>
                </c:pt>
                <c:pt idx="125">
                  <c:v>0.14000000000000001</c:v>
                </c:pt>
                <c:pt idx="126">
                  <c:v>0.14099999999999999</c:v>
                </c:pt>
                <c:pt idx="127">
                  <c:v>0.14199999999999999</c:v>
                </c:pt>
                <c:pt idx="128">
                  <c:v>0.14299999999999999</c:v>
                </c:pt>
                <c:pt idx="129">
                  <c:v>0.14399999999999999</c:v>
                </c:pt>
                <c:pt idx="130">
                  <c:v>0.14499999999999999</c:v>
                </c:pt>
                <c:pt idx="131">
                  <c:v>0.14599999999999999</c:v>
                </c:pt>
                <c:pt idx="132">
                  <c:v>0.14699999999999999</c:v>
                </c:pt>
                <c:pt idx="133">
                  <c:v>0.14799999999999999</c:v>
                </c:pt>
                <c:pt idx="134">
                  <c:v>0.14899999999999999</c:v>
                </c:pt>
                <c:pt idx="135">
                  <c:v>0.15</c:v>
                </c:pt>
                <c:pt idx="136">
                  <c:v>0.151</c:v>
                </c:pt>
                <c:pt idx="137">
                  <c:v>0.152</c:v>
                </c:pt>
                <c:pt idx="138">
                  <c:v>0.153</c:v>
                </c:pt>
                <c:pt idx="139">
                  <c:v>0.154</c:v>
                </c:pt>
                <c:pt idx="140">
                  <c:v>0.155</c:v>
                </c:pt>
                <c:pt idx="141">
                  <c:v>0.156</c:v>
                </c:pt>
                <c:pt idx="142">
                  <c:v>0.157</c:v>
                </c:pt>
                <c:pt idx="143">
                  <c:v>0.158</c:v>
                </c:pt>
                <c:pt idx="144">
                  <c:v>0.159</c:v>
                </c:pt>
                <c:pt idx="145">
                  <c:v>0.16</c:v>
                </c:pt>
                <c:pt idx="146">
                  <c:v>0.161</c:v>
                </c:pt>
                <c:pt idx="147">
                  <c:v>0.16200000000000001</c:v>
                </c:pt>
                <c:pt idx="148">
                  <c:v>0.16300000000000001</c:v>
                </c:pt>
                <c:pt idx="149">
                  <c:v>0.16400000000000001</c:v>
                </c:pt>
                <c:pt idx="150">
                  <c:v>0.16500000000000001</c:v>
                </c:pt>
                <c:pt idx="151">
                  <c:v>0.16600000000000001</c:v>
                </c:pt>
                <c:pt idx="152">
                  <c:v>0.16700000000000001</c:v>
                </c:pt>
                <c:pt idx="153">
                  <c:v>0.16900000000000001</c:v>
                </c:pt>
                <c:pt idx="154">
                  <c:v>0.17</c:v>
                </c:pt>
                <c:pt idx="155">
                  <c:v>0.17100000000000001</c:v>
                </c:pt>
                <c:pt idx="156">
                  <c:v>0.17199999999999999</c:v>
                </c:pt>
                <c:pt idx="157">
                  <c:v>0.17299999999999999</c:v>
                </c:pt>
                <c:pt idx="158">
                  <c:v>0.17399999999999999</c:v>
                </c:pt>
                <c:pt idx="159">
                  <c:v>0.17499999999999999</c:v>
                </c:pt>
                <c:pt idx="160">
                  <c:v>0.17599999999999999</c:v>
                </c:pt>
                <c:pt idx="161">
                  <c:v>0.17699999999999999</c:v>
                </c:pt>
                <c:pt idx="162">
                  <c:v>0.17799999999999999</c:v>
                </c:pt>
                <c:pt idx="163">
                  <c:v>0.18</c:v>
                </c:pt>
                <c:pt idx="164">
                  <c:v>0.18099999999999999</c:v>
                </c:pt>
                <c:pt idx="165">
                  <c:v>0.182</c:v>
                </c:pt>
                <c:pt idx="166">
                  <c:v>0.183</c:v>
                </c:pt>
                <c:pt idx="167">
                  <c:v>0.184</c:v>
                </c:pt>
                <c:pt idx="168">
                  <c:v>0.185</c:v>
                </c:pt>
                <c:pt idx="169">
                  <c:v>0.186</c:v>
                </c:pt>
                <c:pt idx="170">
                  <c:v>0.188</c:v>
                </c:pt>
                <c:pt idx="171">
                  <c:v>0.189</c:v>
                </c:pt>
                <c:pt idx="172">
                  <c:v>0.19</c:v>
                </c:pt>
                <c:pt idx="173">
                  <c:v>0.191</c:v>
                </c:pt>
                <c:pt idx="174">
                  <c:v>0.192</c:v>
                </c:pt>
                <c:pt idx="175">
                  <c:v>0.19400000000000001</c:v>
                </c:pt>
                <c:pt idx="176">
                  <c:v>0.19500000000000001</c:v>
                </c:pt>
                <c:pt idx="177">
                  <c:v>0.19600000000000001</c:v>
                </c:pt>
                <c:pt idx="178">
                  <c:v>0.19700000000000001</c:v>
                </c:pt>
                <c:pt idx="179">
                  <c:v>0.19800000000000001</c:v>
                </c:pt>
                <c:pt idx="180">
                  <c:v>0.2</c:v>
                </c:pt>
                <c:pt idx="181">
                  <c:v>0.20100000000000001</c:v>
                </c:pt>
                <c:pt idx="182">
                  <c:v>0.20200000000000001</c:v>
                </c:pt>
                <c:pt idx="183">
                  <c:v>0.20300000000000001</c:v>
                </c:pt>
                <c:pt idx="184">
                  <c:v>0.20399999999999999</c:v>
                </c:pt>
                <c:pt idx="185">
                  <c:v>0.20599999999999999</c:v>
                </c:pt>
                <c:pt idx="186">
                  <c:v>0.20699999999999999</c:v>
                </c:pt>
                <c:pt idx="187">
                  <c:v>0.20799999999999999</c:v>
                </c:pt>
                <c:pt idx="188">
                  <c:v>0.20899999999999999</c:v>
                </c:pt>
                <c:pt idx="189">
                  <c:v>0.21099999999999999</c:v>
                </c:pt>
                <c:pt idx="190">
                  <c:v>0.21199999999999999</c:v>
                </c:pt>
                <c:pt idx="191">
                  <c:v>0.21299999999999999</c:v>
                </c:pt>
                <c:pt idx="192">
                  <c:v>0.215</c:v>
                </c:pt>
                <c:pt idx="193">
                  <c:v>0.216</c:v>
                </c:pt>
                <c:pt idx="194">
                  <c:v>0.217</c:v>
                </c:pt>
                <c:pt idx="195">
                  <c:v>0.218</c:v>
                </c:pt>
                <c:pt idx="196">
                  <c:v>0.22</c:v>
                </c:pt>
                <c:pt idx="197">
                  <c:v>0.221</c:v>
                </c:pt>
                <c:pt idx="198">
                  <c:v>0.222</c:v>
                </c:pt>
                <c:pt idx="199">
                  <c:v>0.224</c:v>
                </c:pt>
                <c:pt idx="200">
                  <c:v>0.22500000000000001</c:v>
                </c:pt>
                <c:pt idx="201">
                  <c:v>0.22600000000000001</c:v>
                </c:pt>
                <c:pt idx="202">
                  <c:v>0.22800000000000001</c:v>
                </c:pt>
                <c:pt idx="203">
                  <c:v>0.22900000000000001</c:v>
                </c:pt>
                <c:pt idx="204">
                  <c:v>0.23</c:v>
                </c:pt>
                <c:pt idx="205">
                  <c:v>0.23200000000000001</c:v>
                </c:pt>
                <c:pt idx="206">
                  <c:v>0.23300000000000001</c:v>
                </c:pt>
                <c:pt idx="207">
                  <c:v>0.23400000000000001</c:v>
                </c:pt>
                <c:pt idx="208">
                  <c:v>0.23599999999999999</c:v>
                </c:pt>
                <c:pt idx="209">
                  <c:v>0.23699999999999999</c:v>
                </c:pt>
                <c:pt idx="210">
                  <c:v>0.23799999999999999</c:v>
                </c:pt>
                <c:pt idx="211">
                  <c:v>0.24</c:v>
                </c:pt>
                <c:pt idx="212">
                  <c:v>0.24099999999999999</c:v>
                </c:pt>
                <c:pt idx="213">
                  <c:v>0.24299999999999999</c:v>
                </c:pt>
                <c:pt idx="214">
                  <c:v>0.24399999999999999</c:v>
                </c:pt>
                <c:pt idx="215">
                  <c:v>0.245</c:v>
                </c:pt>
                <c:pt idx="216">
                  <c:v>0.247</c:v>
                </c:pt>
                <c:pt idx="217">
                  <c:v>0.248</c:v>
                </c:pt>
                <c:pt idx="218">
                  <c:v>0.25</c:v>
                </c:pt>
                <c:pt idx="219">
                  <c:v>0.251</c:v>
                </c:pt>
                <c:pt idx="220">
                  <c:v>0.252</c:v>
                </c:pt>
                <c:pt idx="221">
                  <c:v>0.254</c:v>
                </c:pt>
                <c:pt idx="222">
                  <c:v>0.255</c:v>
                </c:pt>
                <c:pt idx="223">
                  <c:v>0.25700000000000001</c:v>
                </c:pt>
                <c:pt idx="224">
                  <c:v>0.25800000000000001</c:v>
                </c:pt>
                <c:pt idx="225">
                  <c:v>0.26</c:v>
                </c:pt>
                <c:pt idx="226">
                  <c:v>0.26100000000000001</c:v>
                </c:pt>
                <c:pt idx="227">
                  <c:v>0.26200000000000001</c:v>
                </c:pt>
                <c:pt idx="228">
                  <c:v>0.26400000000000001</c:v>
                </c:pt>
                <c:pt idx="229">
                  <c:v>0.26500000000000001</c:v>
                </c:pt>
                <c:pt idx="230">
                  <c:v>0.26700000000000002</c:v>
                </c:pt>
                <c:pt idx="231">
                  <c:v>0.26800000000000002</c:v>
                </c:pt>
                <c:pt idx="232">
                  <c:v>0.27</c:v>
                </c:pt>
                <c:pt idx="233">
                  <c:v>0.27100000000000002</c:v>
                </c:pt>
                <c:pt idx="234">
                  <c:v>0.27300000000000002</c:v>
                </c:pt>
                <c:pt idx="235">
                  <c:v>0.27400000000000002</c:v>
                </c:pt>
                <c:pt idx="236">
                  <c:v>0.27600000000000002</c:v>
                </c:pt>
                <c:pt idx="237">
                  <c:v>0.27700000000000002</c:v>
                </c:pt>
                <c:pt idx="238">
                  <c:v>0.27900000000000003</c:v>
                </c:pt>
                <c:pt idx="239">
                  <c:v>0.28000000000000003</c:v>
                </c:pt>
                <c:pt idx="240">
                  <c:v>0.28199999999999997</c:v>
                </c:pt>
                <c:pt idx="241">
                  <c:v>0.28299999999999997</c:v>
                </c:pt>
                <c:pt idx="242">
                  <c:v>0.28499999999999998</c:v>
                </c:pt>
                <c:pt idx="243">
                  <c:v>0.28599999999999998</c:v>
                </c:pt>
                <c:pt idx="244">
                  <c:v>0.28799999999999998</c:v>
                </c:pt>
                <c:pt idx="245">
                  <c:v>0.28999999999999998</c:v>
                </c:pt>
                <c:pt idx="246">
                  <c:v>0.29099999999999998</c:v>
                </c:pt>
                <c:pt idx="247">
                  <c:v>0.29299999999999998</c:v>
                </c:pt>
                <c:pt idx="248">
                  <c:v>0.29399999999999998</c:v>
                </c:pt>
                <c:pt idx="249">
                  <c:v>0.29599999999999999</c:v>
                </c:pt>
                <c:pt idx="250">
                  <c:v>0.29699999999999999</c:v>
                </c:pt>
                <c:pt idx="251">
                  <c:v>0.29899999999999999</c:v>
                </c:pt>
                <c:pt idx="252">
                  <c:v>0.30099999999999999</c:v>
                </c:pt>
                <c:pt idx="253">
                  <c:v>0.30199999999999999</c:v>
                </c:pt>
                <c:pt idx="254">
                  <c:v>0.30399999999999999</c:v>
                </c:pt>
                <c:pt idx="255">
                  <c:v>0.30499999999999999</c:v>
                </c:pt>
                <c:pt idx="256">
                  <c:v>0.307</c:v>
                </c:pt>
                <c:pt idx="257">
                  <c:v>0.309</c:v>
                </c:pt>
                <c:pt idx="258">
                  <c:v>0.31</c:v>
                </c:pt>
                <c:pt idx="259">
                  <c:v>0.312</c:v>
                </c:pt>
                <c:pt idx="260">
                  <c:v>0.313</c:v>
                </c:pt>
                <c:pt idx="261">
                  <c:v>0.315</c:v>
                </c:pt>
                <c:pt idx="262">
                  <c:v>0.317</c:v>
                </c:pt>
                <c:pt idx="263">
                  <c:v>0.318</c:v>
                </c:pt>
                <c:pt idx="264">
                  <c:v>0.32</c:v>
                </c:pt>
                <c:pt idx="265">
                  <c:v>0.32200000000000001</c:v>
                </c:pt>
                <c:pt idx="266">
                  <c:v>0.32300000000000001</c:v>
                </c:pt>
                <c:pt idx="267">
                  <c:v>0.32500000000000001</c:v>
                </c:pt>
                <c:pt idx="268">
                  <c:v>0.32700000000000001</c:v>
                </c:pt>
                <c:pt idx="269">
                  <c:v>0.32800000000000001</c:v>
                </c:pt>
                <c:pt idx="270">
                  <c:v>0.33</c:v>
                </c:pt>
                <c:pt idx="271">
                  <c:v>0.33200000000000002</c:v>
                </c:pt>
                <c:pt idx="272">
                  <c:v>0.33300000000000002</c:v>
                </c:pt>
                <c:pt idx="273">
                  <c:v>0.33500000000000002</c:v>
                </c:pt>
                <c:pt idx="274">
                  <c:v>0.33700000000000002</c:v>
                </c:pt>
                <c:pt idx="275">
                  <c:v>0.33800000000000002</c:v>
                </c:pt>
                <c:pt idx="276">
                  <c:v>0.34</c:v>
                </c:pt>
                <c:pt idx="277">
                  <c:v>0.34200000000000003</c:v>
                </c:pt>
                <c:pt idx="278">
                  <c:v>0.34300000000000003</c:v>
                </c:pt>
                <c:pt idx="279">
                  <c:v>0.34499999999999997</c:v>
                </c:pt>
                <c:pt idx="280">
                  <c:v>0.34699999999999998</c:v>
                </c:pt>
                <c:pt idx="281">
                  <c:v>0.34899999999999998</c:v>
                </c:pt>
                <c:pt idx="282">
                  <c:v>0.35</c:v>
                </c:pt>
                <c:pt idx="283">
                  <c:v>0.35199999999999998</c:v>
                </c:pt>
                <c:pt idx="284">
                  <c:v>0.35399999999999998</c:v>
                </c:pt>
                <c:pt idx="285">
                  <c:v>0.35499999999999998</c:v>
                </c:pt>
                <c:pt idx="286">
                  <c:v>0.35699999999999998</c:v>
                </c:pt>
                <c:pt idx="287">
                  <c:v>0.35899999999999999</c:v>
                </c:pt>
                <c:pt idx="288">
                  <c:v>0.36099999999999999</c:v>
                </c:pt>
                <c:pt idx="289">
                  <c:v>0.36199999999999999</c:v>
                </c:pt>
                <c:pt idx="290">
                  <c:v>0.36399999999999999</c:v>
                </c:pt>
                <c:pt idx="291">
                  <c:v>0.36599999999999999</c:v>
                </c:pt>
                <c:pt idx="292">
                  <c:v>0.36799999999999999</c:v>
                </c:pt>
                <c:pt idx="293">
                  <c:v>0.36899999999999999</c:v>
                </c:pt>
                <c:pt idx="294">
                  <c:v>0.371</c:v>
                </c:pt>
                <c:pt idx="295">
                  <c:v>0.373</c:v>
                </c:pt>
                <c:pt idx="296">
                  <c:v>0.375</c:v>
                </c:pt>
                <c:pt idx="297">
                  <c:v>0.377</c:v>
                </c:pt>
                <c:pt idx="298">
                  <c:v>0.378</c:v>
                </c:pt>
                <c:pt idx="299">
                  <c:v>0.38</c:v>
                </c:pt>
                <c:pt idx="300">
                  <c:v>0.38200000000000001</c:v>
                </c:pt>
                <c:pt idx="301">
                  <c:v>0.38400000000000001</c:v>
                </c:pt>
                <c:pt idx="302">
                  <c:v>0.38600000000000001</c:v>
                </c:pt>
                <c:pt idx="303">
                  <c:v>0.38700000000000001</c:v>
                </c:pt>
                <c:pt idx="304">
                  <c:v>0.38900000000000001</c:v>
                </c:pt>
                <c:pt idx="305">
                  <c:v>0.39100000000000001</c:v>
                </c:pt>
                <c:pt idx="306">
                  <c:v>0.39300000000000002</c:v>
                </c:pt>
                <c:pt idx="307">
                  <c:v>0.39500000000000002</c:v>
                </c:pt>
                <c:pt idx="308">
                  <c:v>0.39700000000000002</c:v>
                </c:pt>
                <c:pt idx="309">
                  <c:v>0.39800000000000002</c:v>
                </c:pt>
                <c:pt idx="310">
                  <c:v>0.4</c:v>
                </c:pt>
                <c:pt idx="311">
                  <c:v>0.40200000000000002</c:v>
                </c:pt>
                <c:pt idx="312">
                  <c:v>0.40400000000000003</c:v>
                </c:pt>
                <c:pt idx="313">
                  <c:v>0.40600000000000003</c:v>
                </c:pt>
                <c:pt idx="314">
                  <c:v>0.40799999999999997</c:v>
                </c:pt>
                <c:pt idx="315">
                  <c:v>0.40899999999999997</c:v>
                </c:pt>
                <c:pt idx="316">
                  <c:v>0.41099999999999998</c:v>
                </c:pt>
                <c:pt idx="317">
                  <c:v>0.41299999999999998</c:v>
                </c:pt>
                <c:pt idx="318">
                  <c:v>0.41499999999999998</c:v>
                </c:pt>
                <c:pt idx="319">
                  <c:v>0.41699999999999998</c:v>
                </c:pt>
                <c:pt idx="320">
                  <c:v>0.41899999999999998</c:v>
                </c:pt>
                <c:pt idx="321">
                  <c:v>0.42099999999999999</c:v>
                </c:pt>
                <c:pt idx="322">
                  <c:v>0.42299999999999999</c:v>
                </c:pt>
                <c:pt idx="323">
                  <c:v>0.42399999999999999</c:v>
                </c:pt>
                <c:pt idx="324">
                  <c:v>0.42599999999999999</c:v>
                </c:pt>
                <c:pt idx="325">
                  <c:v>0.42799999999999999</c:v>
                </c:pt>
                <c:pt idx="326">
                  <c:v>0.43</c:v>
                </c:pt>
                <c:pt idx="327">
                  <c:v>0.432</c:v>
                </c:pt>
                <c:pt idx="328">
                  <c:v>0.434</c:v>
                </c:pt>
                <c:pt idx="329">
                  <c:v>0.436</c:v>
                </c:pt>
                <c:pt idx="330">
                  <c:v>0.438</c:v>
                </c:pt>
                <c:pt idx="331">
                  <c:v>0.44</c:v>
                </c:pt>
                <c:pt idx="332">
                  <c:v>0.442</c:v>
                </c:pt>
                <c:pt idx="333">
                  <c:v>0.44400000000000001</c:v>
                </c:pt>
                <c:pt idx="334">
                  <c:v>0.44500000000000001</c:v>
                </c:pt>
                <c:pt idx="335">
                  <c:v>0.44700000000000001</c:v>
                </c:pt>
                <c:pt idx="336">
                  <c:v>0.44900000000000001</c:v>
                </c:pt>
                <c:pt idx="337">
                  <c:v>0.45100000000000001</c:v>
                </c:pt>
                <c:pt idx="338">
                  <c:v>0.45300000000000001</c:v>
                </c:pt>
                <c:pt idx="339">
                  <c:v>0.45500000000000002</c:v>
                </c:pt>
                <c:pt idx="340">
                  <c:v>0.45700000000000002</c:v>
                </c:pt>
                <c:pt idx="341">
                  <c:v>0.45900000000000002</c:v>
                </c:pt>
                <c:pt idx="342">
                  <c:v>0.46100000000000002</c:v>
                </c:pt>
                <c:pt idx="343">
                  <c:v>0.46300000000000002</c:v>
                </c:pt>
                <c:pt idx="344">
                  <c:v>0.46500000000000002</c:v>
                </c:pt>
                <c:pt idx="345">
                  <c:v>0.46700000000000003</c:v>
                </c:pt>
                <c:pt idx="346">
                  <c:v>0.46899999999999997</c:v>
                </c:pt>
                <c:pt idx="347">
                  <c:v>0.47099999999999997</c:v>
                </c:pt>
                <c:pt idx="348">
                  <c:v>0.47299999999999998</c:v>
                </c:pt>
                <c:pt idx="349">
                  <c:v>0.47499999999999998</c:v>
                </c:pt>
                <c:pt idx="350">
                  <c:v>0.47699999999999998</c:v>
                </c:pt>
                <c:pt idx="351">
                  <c:v>0.47899999999999998</c:v>
                </c:pt>
                <c:pt idx="352">
                  <c:v>0.48099999999999998</c:v>
                </c:pt>
                <c:pt idx="353">
                  <c:v>0.48299999999999998</c:v>
                </c:pt>
                <c:pt idx="354">
                  <c:v>0.48499999999999999</c:v>
                </c:pt>
                <c:pt idx="355">
                  <c:v>0.48699999999999999</c:v>
                </c:pt>
                <c:pt idx="356">
                  <c:v>0.48899999999999999</c:v>
                </c:pt>
                <c:pt idx="357">
                  <c:v>0.49099999999999999</c:v>
                </c:pt>
                <c:pt idx="358">
                  <c:v>0.49299999999999999</c:v>
                </c:pt>
                <c:pt idx="359">
                  <c:v>0.495</c:v>
                </c:pt>
                <c:pt idx="360">
                  <c:v>0.497</c:v>
                </c:pt>
                <c:pt idx="361">
                  <c:v>0.499</c:v>
                </c:pt>
                <c:pt idx="362">
                  <c:v>0.501</c:v>
                </c:pt>
                <c:pt idx="363">
                  <c:v>0.503</c:v>
                </c:pt>
                <c:pt idx="364">
                  <c:v>0.505</c:v>
                </c:pt>
                <c:pt idx="365">
                  <c:v>0.50700000000000001</c:v>
                </c:pt>
                <c:pt idx="366">
                  <c:v>0.50900000000000001</c:v>
                </c:pt>
                <c:pt idx="367">
                  <c:v>0.51100000000000001</c:v>
                </c:pt>
                <c:pt idx="368">
                  <c:v>0.51300000000000001</c:v>
                </c:pt>
                <c:pt idx="369">
                  <c:v>0.51500000000000001</c:v>
                </c:pt>
                <c:pt idx="370">
                  <c:v>0.51700000000000002</c:v>
                </c:pt>
                <c:pt idx="371">
                  <c:v>0.51900000000000002</c:v>
                </c:pt>
                <c:pt idx="372">
                  <c:v>0.52100000000000002</c:v>
                </c:pt>
                <c:pt idx="373">
                  <c:v>0.52300000000000002</c:v>
                </c:pt>
                <c:pt idx="374">
                  <c:v>0.52500000000000002</c:v>
                </c:pt>
                <c:pt idx="375">
                  <c:v>0.52700000000000002</c:v>
                </c:pt>
                <c:pt idx="376">
                  <c:v>0.52900000000000003</c:v>
                </c:pt>
                <c:pt idx="377">
                  <c:v>0.53100000000000003</c:v>
                </c:pt>
                <c:pt idx="378">
                  <c:v>0.53300000000000003</c:v>
                </c:pt>
                <c:pt idx="379">
                  <c:v>0.53500000000000003</c:v>
                </c:pt>
                <c:pt idx="380">
                  <c:v>0.53700000000000003</c:v>
                </c:pt>
                <c:pt idx="381">
                  <c:v>0.53900000000000003</c:v>
                </c:pt>
                <c:pt idx="382">
                  <c:v>0.54100000000000004</c:v>
                </c:pt>
                <c:pt idx="383">
                  <c:v>0.54300000000000004</c:v>
                </c:pt>
                <c:pt idx="384">
                  <c:v>0.54500000000000004</c:v>
                </c:pt>
                <c:pt idx="385">
                  <c:v>0.54700000000000004</c:v>
                </c:pt>
                <c:pt idx="386">
                  <c:v>0.54900000000000004</c:v>
                </c:pt>
                <c:pt idx="387">
                  <c:v>0.55100000000000005</c:v>
                </c:pt>
                <c:pt idx="388">
                  <c:v>0.55300000000000005</c:v>
                </c:pt>
                <c:pt idx="389">
                  <c:v>0.55500000000000005</c:v>
                </c:pt>
                <c:pt idx="390">
                  <c:v>0.55700000000000005</c:v>
                </c:pt>
                <c:pt idx="391">
                  <c:v>0.55900000000000005</c:v>
                </c:pt>
                <c:pt idx="392">
                  <c:v>0.56100000000000005</c:v>
                </c:pt>
                <c:pt idx="393">
                  <c:v>0.56299999999999994</c:v>
                </c:pt>
                <c:pt idx="394">
                  <c:v>0.56599999999999995</c:v>
                </c:pt>
                <c:pt idx="395">
                  <c:v>0.56799999999999995</c:v>
                </c:pt>
                <c:pt idx="396">
                  <c:v>0.56999999999999995</c:v>
                </c:pt>
                <c:pt idx="397">
                  <c:v>0.57199999999999995</c:v>
                </c:pt>
                <c:pt idx="398">
                  <c:v>0.57399999999999995</c:v>
                </c:pt>
                <c:pt idx="399">
                  <c:v>0.57599999999999996</c:v>
                </c:pt>
                <c:pt idx="400">
                  <c:v>0.57799999999999996</c:v>
                </c:pt>
                <c:pt idx="401">
                  <c:v>0.57999999999999996</c:v>
                </c:pt>
                <c:pt idx="402">
                  <c:v>0.58199999999999996</c:v>
                </c:pt>
                <c:pt idx="403">
                  <c:v>0.58399999999999996</c:v>
                </c:pt>
                <c:pt idx="404">
                  <c:v>0.58599999999999997</c:v>
                </c:pt>
                <c:pt idx="405">
                  <c:v>0.58799999999999997</c:v>
                </c:pt>
                <c:pt idx="406">
                  <c:v>0.59</c:v>
                </c:pt>
                <c:pt idx="407">
                  <c:v>0.59199999999999997</c:v>
                </c:pt>
                <c:pt idx="408">
                  <c:v>0.59399999999999997</c:v>
                </c:pt>
                <c:pt idx="409">
                  <c:v>0.59599999999999997</c:v>
                </c:pt>
                <c:pt idx="410">
                  <c:v>0.59799999999999998</c:v>
                </c:pt>
                <c:pt idx="411">
                  <c:v>0.60099999999999998</c:v>
                </c:pt>
                <c:pt idx="412">
                  <c:v>0.60299999999999998</c:v>
                </c:pt>
                <c:pt idx="413">
                  <c:v>0.60499999999999998</c:v>
                </c:pt>
                <c:pt idx="414">
                  <c:v>0.60699999999999998</c:v>
                </c:pt>
                <c:pt idx="415">
                  <c:v>0.60899999999999999</c:v>
                </c:pt>
                <c:pt idx="416">
                  <c:v>0.61099999999999999</c:v>
                </c:pt>
                <c:pt idx="417">
                  <c:v>0.61299999999999999</c:v>
                </c:pt>
                <c:pt idx="418">
                  <c:v>0.61499999999999999</c:v>
                </c:pt>
                <c:pt idx="419">
                  <c:v>0.61699999999999999</c:v>
                </c:pt>
                <c:pt idx="420">
                  <c:v>0.61899999999999999</c:v>
                </c:pt>
                <c:pt idx="421">
                  <c:v>0.621</c:v>
                </c:pt>
                <c:pt idx="422">
                  <c:v>0.623</c:v>
                </c:pt>
                <c:pt idx="423">
                  <c:v>0.625</c:v>
                </c:pt>
                <c:pt idx="424">
                  <c:v>0.627</c:v>
                </c:pt>
                <c:pt idx="425">
                  <c:v>0.629</c:v>
                </c:pt>
                <c:pt idx="426">
                  <c:v>0.63100000000000001</c:v>
                </c:pt>
                <c:pt idx="427">
                  <c:v>0.63400000000000001</c:v>
                </c:pt>
                <c:pt idx="428">
                  <c:v>0.63600000000000001</c:v>
                </c:pt>
                <c:pt idx="429">
                  <c:v>0.63800000000000001</c:v>
                </c:pt>
                <c:pt idx="430">
                  <c:v>0.64</c:v>
                </c:pt>
                <c:pt idx="431">
                  <c:v>0.64200000000000002</c:v>
                </c:pt>
                <c:pt idx="432">
                  <c:v>0.64400000000000002</c:v>
                </c:pt>
                <c:pt idx="433">
                  <c:v>0.64600000000000002</c:v>
                </c:pt>
                <c:pt idx="434">
                  <c:v>0.64800000000000002</c:v>
                </c:pt>
                <c:pt idx="435">
                  <c:v>0.65</c:v>
                </c:pt>
                <c:pt idx="436">
                  <c:v>0.65200000000000002</c:v>
                </c:pt>
                <c:pt idx="437">
                  <c:v>0.65400000000000003</c:v>
                </c:pt>
                <c:pt idx="438">
                  <c:v>0.65600000000000003</c:v>
                </c:pt>
                <c:pt idx="439">
                  <c:v>0.65800000000000003</c:v>
                </c:pt>
                <c:pt idx="440">
                  <c:v>0.66</c:v>
                </c:pt>
                <c:pt idx="441">
                  <c:v>0.66200000000000003</c:v>
                </c:pt>
                <c:pt idx="442">
                  <c:v>0.66400000000000003</c:v>
                </c:pt>
                <c:pt idx="443">
                  <c:v>0.66600000000000004</c:v>
                </c:pt>
                <c:pt idx="444">
                  <c:v>0.66800000000000004</c:v>
                </c:pt>
                <c:pt idx="445">
                  <c:v>0.67</c:v>
                </c:pt>
                <c:pt idx="446">
                  <c:v>0.67200000000000004</c:v>
                </c:pt>
                <c:pt idx="447">
                  <c:v>0.67400000000000004</c:v>
                </c:pt>
                <c:pt idx="448">
                  <c:v>0.67700000000000005</c:v>
                </c:pt>
                <c:pt idx="449">
                  <c:v>0.67900000000000005</c:v>
                </c:pt>
                <c:pt idx="450">
                  <c:v>0.68100000000000005</c:v>
                </c:pt>
                <c:pt idx="451">
                  <c:v>0.68300000000000005</c:v>
                </c:pt>
                <c:pt idx="452">
                  <c:v>0.68500000000000005</c:v>
                </c:pt>
                <c:pt idx="453">
                  <c:v>0.68700000000000006</c:v>
                </c:pt>
                <c:pt idx="454">
                  <c:v>0.68899999999999995</c:v>
                </c:pt>
                <c:pt idx="455">
                  <c:v>0.69099999999999995</c:v>
                </c:pt>
                <c:pt idx="456">
                  <c:v>0.69299999999999995</c:v>
                </c:pt>
                <c:pt idx="457">
                  <c:v>0.69499999999999995</c:v>
                </c:pt>
                <c:pt idx="458">
                  <c:v>0.69699999999999995</c:v>
                </c:pt>
                <c:pt idx="459">
                  <c:v>0.69899999999999995</c:v>
                </c:pt>
                <c:pt idx="460">
                  <c:v>0.70099999999999996</c:v>
                </c:pt>
                <c:pt idx="461">
                  <c:v>0.70299999999999996</c:v>
                </c:pt>
                <c:pt idx="462">
                  <c:v>0.70499999999999996</c:v>
                </c:pt>
                <c:pt idx="463">
                  <c:v>0.70699999999999996</c:v>
                </c:pt>
                <c:pt idx="464">
                  <c:v>0.70899999999999996</c:v>
                </c:pt>
                <c:pt idx="465">
                  <c:v>0.71099999999999997</c:v>
                </c:pt>
                <c:pt idx="466">
                  <c:v>0.71299999999999997</c:v>
                </c:pt>
                <c:pt idx="467">
                  <c:v>0.71499999999999997</c:v>
                </c:pt>
                <c:pt idx="468">
                  <c:v>0.71699999999999997</c:v>
                </c:pt>
                <c:pt idx="469">
                  <c:v>0.71899999999999997</c:v>
                </c:pt>
                <c:pt idx="470">
                  <c:v>0.72099999999999997</c:v>
                </c:pt>
                <c:pt idx="471">
                  <c:v>0.72299999999999998</c:v>
                </c:pt>
                <c:pt idx="472">
                  <c:v>0.72499999999999998</c:v>
                </c:pt>
                <c:pt idx="473">
                  <c:v>0.72699999999999998</c:v>
                </c:pt>
                <c:pt idx="474">
                  <c:v>0.72899999999999998</c:v>
                </c:pt>
                <c:pt idx="475">
                  <c:v>0.73099999999999998</c:v>
                </c:pt>
                <c:pt idx="476">
                  <c:v>0.73299999999999998</c:v>
                </c:pt>
                <c:pt idx="477">
                  <c:v>0.73499999999999999</c:v>
                </c:pt>
                <c:pt idx="478">
                  <c:v>0.73699999999999999</c:v>
                </c:pt>
                <c:pt idx="479">
                  <c:v>0.73799999999999999</c:v>
                </c:pt>
                <c:pt idx="480">
                  <c:v>0.74</c:v>
                </c:pt>
                <c:pt idx="481">
                  <c:v>0.74199999999999999</c:v>
                </c:pt>
                <c:pt idx="482">
                  <c:v>0.74399999999999999</c:v>
                </c:pt>
                <c:pt idx="483">
                  <c:v>0.746</c:v>
                </c:pt>
                <c:pt idx="484">
                  <c:v>0.748</c:v>
                </c:pt>
                <c:pt idx="485">
                  <c:v>0.75</c:v>
                </c:pt>
                <c:pt idx="486">
                  <c:v>0.752</c:v>
                </c:pt>
                <c:pt idx="487">
                  <c:v>0.754</c:v>
                </c:pt>
                <c:pt idx="488">
                  <c:v>0.75600000000000001</c:v>
                </c:pt>
                <c:pt idx="489">
                  <c:v>0.75800000000000001</c:v>
                </c:pt>
                <c:pt idx="490">
                  <c:v>0.76</c:v>
                </c:pt>
                <c:pt idx="491">
                  <c:v>0.76200000000000001</c:v>
                </c:pt>
                <c:pt idx="492">
                  <c:v>0.76400000000000001</c:v>
                </c:pt>
                <c:pt idx="493">
                  <c:v>0.76500000000000001</c:v>
                </c:pt>
                <c:pt idx="494">
                  <c:v>0.76700000000000002</c:v>
                </c:pt>
                <c:pt idx="495">
                  <c:v>0.76900000000000002</c:v>
                </c:pt>
                <c:pt idx="496">
                  <c:v>0.77100000000000002</c:v>
                </c:pt>
                <c:pt idx="497">
                  <c:v>0.77300000000000002</c:v>
                </c:pt>
                <c:pt idx="498">
                  <c:v>0.77500000000000002</c:v>
                </c:pt>
                <c:pt idx="499">
                  <c:v>0.77700000000000002</c:v>
                </c:pt>
                <c:pt idx="500">
                  <c:v>0.77900000000000003</c:v>
                </c:pt>
                <c:pt idx="501">
                  <c:v>0.78100000000000003</c:v>
                </c:pt>
                <c:pt idx="502">
                  <c:v>0.78200000000000003</c:v>
                </c:pt>
                <c:pt idx="503">
                  <c:v>0.78400000000000003</c:v>
                </c:pt>
                <c:pt idx="504">
                  <c:v>0.78600000000000003</c:v>
                </c:pt>
                <c:pt idx="505">
                  <c:v>0.78800000000000003</c:v>
                </c:pt>
                <c:pt idx="506">
                  <c:v>0.79</c:v>
                </c:pt>
                <c:pt idx="507">
                  <c:v>0.79200000000000004</c:v>
                </c:pt>
                <c:pt idx="508">
                  <c:v>0.79400000000000004</c:v>
                </c:pt>
                <c:pt idx="509">
                  <c:v>0.79500000000000004</c:v>
                </c:pt>
                <c:pt idx="510">
                  <c:v>0.79700000000000004</c:v>
                </c:pt>
                <c:pt idx="511">
                  <c:v>0.79900000000000004</c:v>
                </c:pt>
                <c:pt idx="512">
                  <c:v>0.80100000000000005</c:v>
                </c:pt>
                <c:pt idx="513">
                  <c:v>0.80300000000000005</c:v>
                </c:pt>
                <c:pt idx="514">
                  <c:v>0.80400000000000005</c:v>
                </c:pt>
                <c:pt idx="515">
                  <c:v>0.80600000000000005</c:v>
                </c:pt>
                <c:pt idx="516">
                  <c:v>0.80800000000000005</c:v>
                </c:pt>
                <c:pt idx="517">
                  <c:v>0.81</c:v>
                </c:pt>
                <c:pt idx="518">
                  <c:v>0.81200000000000006</c:v>
                </c:pt>
                <c:pt idx="519">
                  <c:v>0.81299999999999994</c:v>
                </c:pt>
                <c:pt idx="520">
                  <c:v>0.81499999999999995</c:v>
                </c:pt>
                <c:pt idx="521">
                  <c:v>0.81699999999999995</c:v>
                </c:pt>
                <c:pt idx="522">
                  <c:v>0.81899999999999995</c:v>
                </c:pt>
                <c:pt idx="523">
                  <c:v>0.82</c:v>
                </c:pt>
                <c:pt idx="524">
                  <c:v>0.82199999999999995</c:v>
                </c:pt>
                <c:pt idx="525">
                  <c:v>0.82399999999999995</c:v>
                </c:pt>
                <c:pt idx="526">
                  <c:v>0.82599999999999996</c:v>
                </c:pt>
                <c:pt idx="527">
                  <c:v>0.82699999999999996</c:v>
                </c:pt>
                <c:pt idx="528">
                  <c:v>0.82899999999999996</c:v>
                </c:pt>
                <c:pt idx="529">
                  <c:v>0.83099999999999996</c:v>
                </c:pt>
                <c:pt idx="530">
                  <c:v>0.83299999999999996</c:v>
                </c:pt>
                <c:pt idx="531">
                  <c:v>0.83399999999999996</c:v>
                </c:pt>
                <c:pt idx="532">
                  <c:v>0.83599999999999997</c:v>
                </c:pt>
                <c:pt idx="533">
                  <c:v>0.83799999999999997</c:v>
                </c:pt>
                <c:pt idx="534">
                  <c:v>0.83899999999999997</c:v>
                </c:pt>
                <c:pt idx="535">
                  <c:v>0.84099999999999997</c:v>
                </c:pt>
                <c:pt idx="536">
                  <c:v>0.84299999999999997</c:v>
                </c:pt>
                <c:pt idx="537">
                  <c:v>0.84399999999999997</c:v>
                </c:pt>
                <c:pt idx="538">
                  <c:v>0.84599999999999997</c:v>
                </c:pt>
                <c:pt idx="539">
                  <c:v>0.84799999999999998</c:v>
                </c:pt>
                <c:pt idx="540">
                  <c:v>0.84899999999999998</c:v>
                </c:pt>
                <c:pt idx="541">
                  <c:v>0.85099999999999998</c:v>
                </c:pt>
                <c:pt idx="542">
                  <c:v>0.85299999999999998</c:v>
                </c:pt>
                <c:pt idx="543">
                  <c:v>0.85399999999999998</c:v>
                </c:pt>
                <c:pt idx="544">
                  <c:v>0.85599999999999998</c:v>
                </c:pt>
                <c:pt idx="545">
                  <c:v>0.85799999999999998</c:v>
                </c:pt>
                <c:pt idx="546">
                  <c:v>0.85899999999999999</c:v>
                </c:pt>
                <c:pt idx="547">
                  <c:v>0.86099999999999999</c:v>
                </c:pt>
                <c:pt idx="548">
                  <c:v>0.86199999999999999</c:v>
                </c:pt>
                <c:pt idx="549">
                  <c:v>0.86399999999999999</c:v>
                </c:pt>
                <c:pt idx="550">
                  <c:v>0.86599999999999999</c:v>
                </c:pt>
                <c:pt idx="551">
                  <c:v>0.86699999999999999</c:v>
                </c:pt>
                <c:pt idx="552">
                  <c:v>0.86899999999999999</c:v>
                </c:pt>
                <c:pt idx="553">
                  <c:v>0.87</c:v>
                </c:pt>
                <c:pt idx="554">
                  <c:v>0.872</c:v>
                </c:pt>
                <c:pt idx="555">
                  <c:v>0.873</c:v>
                </c:pt>
                <c:pt idx="556">
                  <c:v>0.875</c:v>
                </c:pt>
                <c:pt idx="557">
                  <c:v>0.877</c:v>
                </c:pt>
                <c:pt idx="558">
                  <c:v>0.878</c:v>
                </c:pt>
                <c:pt idx="559">
                  <c:v>0.88</c:v>
                </c:pt>
                <c:pt idx="560">
                  <c:v>0.88100000000000001</c:v>
                </c:pt>
                <c:pt idx="561">
                  <c:v>0.88300000000000001</c:v>
                </c:pt>
                <c:pt idx="562">
                  <c:v>0.88400000000000001</c:v>
                </c:pt>
                <c:pt idx="563">
                  <c:v>0.88600000000000001</c:v>
                </c:pt>
                <c:pt idx="564">
                  <c:v>0.88700000000000001</c:v>
                </c:pt>
                <c:pt idx="565">
                  <c:v>0.88800000000000001</c:v>
                </c:pt>
                <c:pt idx="566">
                  <c:v>0.89</c:v>
                </c:pt>
                <c:pt idx="567">
                  <c:v>0.89100000000000001</c:v>
                </c:pt>
                <c:pt idx="568">
                  <c:v>0.89300000000000002</c:v>
                </c:pt>
                <c:pt idx="569">
                  <c:v>0.89400000000000002</c:v>
                </c:pt>
                <c:pt idx="570">
                  <c:v>0.89600000000000002</c:v>
                </c:pt>
                <c:pt idx="571">
                  <c:v>0.89700000000000002</c:v>
                </c:pt>
                <c:pt idx="572">
                  <c:v>0.89900000000000002</c:v>
                </c:pt>
                <c:pt idx="573">
                  <c:v>0.9</c:v>
                </c:pt>
                <c:pt idx="574">
                  <c:v>0.90100000000000002</c:v>
                </c:pt>
                <c:pt idx="575">
                  <c:v>0.90300000000000002</c:v>
                </c:pt>
                <c:pt idx="576">
                  <c:v>0.90400000000000003</c:v>
                </c:pt>
                <c:pt idx="577">
                  <c:v>0.90600000000000003</c:v>
                </c:pt>
                <c:pt idx="578">
                  <c:v>0.90700000000000003</c:v>
                </c:pt>
                <c:pt idx="579">
                  <c:v>0.90800000000000003</c:v>
                </c:pt>
                <c:pt idx="580">
                  <c:v>0.91</c:v>
                </c:pt>
                <c:pt idx="581">
                  <c:v>0.91100000000000003</c:v>
                </c:pt>
                <c:pt idx="582">
                  <c:v>0.91200000000000003</c:v>
                </c:pt>
                <c:pt idx="583">
                  <c:v>0.91400000000000003</c:v>
                </c:pt>
                <c:pt idx="584">
                  <c:v>0.91500000000000004</c:v>
                </c:pt>
                <c:pt idx="585">
                  <c:v>0.91600000000000004</c:v>
                </c:pt>
                <c:pt idx="586">
                  <c:v>0.91800000000000004</c:v>
                </c:pt>
                <c:pt idx="587">
                  <c:v>0.91900000000000004</c:v>
                </c:pt>
                <c:pt idx="588">
                  <c:v>0.92</c:v>
                </c:pt>
                <c:pt idx="589">
                  <c:v>0.92100000000000004</c:v>
                </c:pt>
                <c:pt idx="590">
                  <c:v>0.92300000000000004</c:v>
                </c:pt>
                <c:pt idx="591">
                  <c:v>0.92400000000000004</c:v>
                </c:pt>
                <c:pt idx="592">
                  <c:v>0.92500000000000004</c:v>
                </c:pt>
                <c:pt idx="593">
                  <c:v>0.92600000000000005</c:v>
                </c:pt>
                <c:pt idx="594">
                  <c:v>0.92800000000000005</c:v>
                </c:pt>
                <c:pt idx="595">
                  <c:v>0.92900000000000005</c:v>
                </c:pt>
                <c:pt idx="596">
                  <c:v>0.93</c:v>
                </c:pt>
                <c:pt idx="597">
                  <c:v>0.93100000000000005</c:v>
                </c:pt>
                <c:pt idx="598">
                  <c:v>0.93200000000000005</c:v>
                </c:pt>
                <c:pt idx="599">
                  <c:v>0.93400000000000005</c:v>
                </c:pt>
                <c:pt idx="600">
                  <c:v>0.93500000000000005</c:v>
                </c:pt>
                <c:pt idx="601">
                  <c:v>0.93600000000000005</c:v>
                </c:pt>
                <c:pt idx="602">
                  <c:v>0.93700000000000006</c:v>
                </c:pt>
                <c:pt idx="603">
                  <c:v>0.93799999999999994</c:v>
                </c:pt>
                <c:pt idx="604">
                  <c:v>0.93899999999999995</c:v>
                </c:pt>
                <c:pt idx="605">
                  <c:v>0.94099999999999995</c:v>
                </c:pt>
                <c:pt idx="606">
                  <c:v>0.94199999999999995</c:v>
                </c:pt>
                <c:pt idx="607">
                  <c:v>0.94299999999999995</c:v>
                </c:pt>
                <c:pt idx="608">
                  <c:v>0.94399999999999995</c:v>
                </c:pt>
                <c:pt idx="609">
                  <c:v>0.94499999999999995</c:v>
                </c:pt>
                <c:pt idx="610">
                  <c:v>0.94599999999999995</c:v>
                </c:pt>
                <c:pt idx="611">
                  <c:v>0.94699999999999995</c:v>
                </c:pt>
                <c:pt idx="612">
                  <c:v>0.94799999999999995</c:v>
                </c:pt>
                <c:pt idx="613">
                  <c:v>0.94899999999999995</c:v>
                </c:pt>
                <c:pt idx="614">
                  <c:v>0.95</c:v>
                </c:pt>
                <c:pt idx="615">
                  <c:v>0.95099999999999996</c:v>
                </c:pt>
                <c:pt idx="616">
                  <c:v>0.95199999999999996</c:v>
                </c:pt>
                <c:pt idx="617">
                  <c:v>0.95299999999999996</c:v>
                </c:pt>
                <c:pt idx="618">
                  <c:v>0.95399999999999996</c:v>
                </c:pt>
                <c:pt idx="619">
                  <c:v>0.95499999999999996</c:v>
                </c:pt>
                <c:pt idx="620">
                  <c:v>0.95599999999999996</c:v>
                </c:pt>
                <c:pt idx="621">
                  <c:v>0.95699999999999996</c:v>
                </c:pt>
                <c:pt idx="622">
                  <c:v>0.95799999999999996</c:v>
                </c:pt>
                <c:pt idx="623">
                  <c:v>0.95899999999999996</c:v>
                </c:pt>
                <c:pt idx="624">
                  <c:v>0.96</c:v>
                </c:pt>
                <c:pt idx="625">
                  <c:v>0.96099999999999997</c:v>
                </c:pt>
                <c:pt idx="626">
                  <c:v>0.96199999999999997</c:v>
                </c:pt>
                <c:pt idx="627">
                  <c:v>0.96299999999999997</c:v>
                </c:pt>
                <c:pt idx="628">
                  <c:v>0.96399999999999997</c:v>
                </c:pt>
                <c:pt idx="629">
                  <c:v>0.96499999999999997</c:v>
                </c:pt>
                <c:pt idx="630">
                  <c:v>0.96499999999999997</c:v>
                </c:pt>
                <c:pt idx="631">
                  <c:v>0.96599999999999997</c:v>
                </c:pt>
                <c:pt idx="632">
                  <c:v>0.96699999999999997</c:v>
                </c:pt>
                <c:pt idx="633">
                  <c:v>0.96799999999999997</c:v>
                </c:pt>
                <c:pt idx="634">
                  <c:v>0.96899999999999997</c:v>
                </c:pt>
                <c:pt idx="635">
                  <c:v>0.97</c:v>
                </c:pt>
                <c:pt idx="636">
                  <c:v>0.97</c:v>
                </c:pt>
                <c:pt idx="637">
                  <c:v>0.97099999999999997</c:v>
                </c:pt>
                <c:pt idx="638">
                  <c:v>0.97199999999999998</c:v>
                </c:pt>
                <c:pt idx="639">
                  <c:v>0.97299999999999998</c:v>
                </c:pt>
                <c:pt idx="640">
                  <c:v>0.97399999999999998</c:v>
                </c:pt>
                <c:pt idx="641">
                  <c:v>0.97399999999999998</c:v>
                </c:pt>
                <c:pt idx="642">
                  <c:v>0.97499999999999998</c:v>
                </c:pt>
                <c:pt idx="643">
                  <c:v>0.97599999999999998</c:v>
                </c:pt>
                <c:pt idx="644">
                  <c:v>0.97699999999999998</c:v>
                </c:pt>
                <c:pt idx="645">
                  <c:v>0.97699999999999998</c:v>
                </c:pt>
                <c:pt idx="646">
                  <c:v>0.97799999999999998</c:v>
                </c:pt>
                <c:pt idx="647">
                  <c:v>0.97899999999999998</c:v>
                </c:pt>
                <c:pt idx="648">
                  <c:v>0.97899999999999998</c:v>
                </c:pt>
                <c:pt idx="649">
                  <c:v>0.98</c:v>
                </c:pt>
                <c:pt idx="650">
                  <c:v>0.98099999999999998</c:v>
                </c:pt>
                <c:pt idx="651">
                  <c:v>0.98099999999999998</c:v>
                </c:pt>
                <c:pt idx="652">
                  <c:v>0.98199999999999998</c:v>
                </c:pt>
                <c:pt idx="653">
                  <c:v>0.98299999999999998</c:v>
                </c:pt>
                <c:pt idx="654">
                  <c:v>0.98299999999999998</c:v>
                </c:pt>
                <c:pt idx="655">
                  <c:v>0.98399999999999999</c:v>
                </c:pt>
                <c:pt idx="656">
                  <c:v>0.98399999999999999</c:v>
                </c:pt>
                <c:pt idx="657">
                  <c:v>0.98499999999999999</c:v>
                </c:pt>
                <c:pt idx="658">
                  <c:v>0.98599999999999999</c:v>
                </c:pt>
                <c:pt idx="659">
                  <c:v>0.98599999999999999</c:v>
                </c:pt>
                <c:pt idx="660">
                  <c:v>0.98699999999999999</c:v>
                </c:pt>
                <c:pt idx="661">
                  <c:v>0.98699999999999999</c:v>
                </c:pt>
                <c:pt idx="662">
                  <c:v>0.98799999999999999</c:v>
                </c:pt>
                <c:pt idx="663">
                  <c:v>0.98799999999999999</c:v>
                </c:pt>
                <c:pt idx="664">
                  <c:v>0.98899999999999999</c:v>
                </c:pt>
                <c:pt idx="665">
                  <c:v>0.98899999999999999</c:v>
                </c:pt>
                <c:pt idx="666">
                  <c:v>0.99</c:v>
                </c:pt>
                <c:pt idx="667">
                  <c:v>0.99</c:v>
                </c:pt>
                <c:pt idx="668">
                  <c:v>0.99099999999999999</c:v>
                </c:pt>
                <c:pt idx="669">
                  <c:v>0.99099999999999999</c:v>
                </c:pt>
                <c:pt idx="670">
                  <c:v>0.99199999999999999</c:v>
                </c:pt>
                <c:pt idx="671">
                  <c:v>0.99199999999999999</c:v>
                </c:pt>
                <c:pt idx="672">
                  <c:v>0.99299999999999999</c:v>
                </c:pt>
                <c:pt idx="673">
                  <c:v>0.99299999999999999</c:v>
                </c:pt>
                <c:pt idx="674">
                  <c:v>0.99299999999999999</c:v>
                </c:pt>
                <c:pt idx="675">
                  <c:v>0.99399999999999999</c:v>
                </c:pt>
                <c:pt idx="676">
                  <c:v>0.99399999999999999</c:v>
                </c:pt>
                <c:pt idx="677">
                  <c:v>0.99399999999999999</c:v>
                </c:pt>
                <c:pt idx="678">
                  <c:v>0.995</c:v>
                </c:pt>
                <c:pt idx="679">
                  <c:v>0.995</c:v>
                </c:pt>
                <c:pt idx="680">
                  <c:v>0.995</c:v>
                </c:pt>
                <c:pt idx="681">
                  <c:v>0.996</c:v>
                </c:pt>
                <c:pt idx="682">
                  <c:v>0.996</c:v>
                </c:pt>
                <c:pt idx="683">
                  <c:v>0.996</c:v>
                </c:pt>
                <c:pt idx="684">
                  <c:v>0.997</c:v>
                </c:pt>
                <c:pt idx="685">
                  <c:v>0.997</c:v>
                </c:pt>
                <c:pt idx="686">
                  <c:v>0.997</c:v>
                </c:pt>
                <c:pt idx="687">
                  <c:v>0.997</c:v>
                </c:pt>
                <c:pt idx="688">
                  <c:v>0.998</c:v>
                </c:pt>
                <c:pt idx="689">
                  <c:v>0.998</c:v>
                </c:pt>
                <c:pt idx="690">
                  <c:v>0.998</c:v>
                </c:pt>
                <c:pt idx="691">
                  <c:v>0.998</c:v>
                </c:pt>
                <c:pt idx="692">
                  <c:v>0.999</c:v>
                </c:pt>
                <c:pt idx="693">
                  <c:v>0.999</c:v>
                </c:pt>
                <c:pt idx="694">
                  <c:v>0.999</c:v>
                </c:pt>
                <c:pt idx="695">
                  <c:v>0.999</c:v>
                </c:pt>
                <c:pt idx="696">
                  <c:v>0.999</c:v>
                </c:pt>
                <c:pt idx="697">
                  <c:v>0.999</c:v>
                </c:pt>
                <c:pt idx="698">
                  <c:v>0.999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0.999</c:v>
                </c:pt>
                <c:pt idx="710">
                  <c:v>0.998</c:v>
                </c:pt>
                <c:pt idx="711">
                  <c:v>0.99399999999999999</c:v>
                </c:pt>
                <c:pt idx="712">
                  <c:v>0.99</c:v>
                </c:pt>
                <c:pt idx="713">
                  <c:v>0.98399999999999999</c:v>
                </c:pt>
                <c:pt idx="714">
                  <c:v>0.97799999999999998</c:v>
                </c:pt>
                <c:pt idx="715">
                  <c:v>0.97</c:v>
                </c:pt>
                <c:pt idx="716">
                  <c:v>0.96099999999999997</c:v>
                </c:pt>
                <c:pt idx="717">
                  <c:v>0.95099999999999996</c:v>
                </c:pt>
                <c:pt idx="718">
                  <c:v>0.93899999999999995</c:v>
                </c:pt>
                <c:pt idx="719">
                  <c:v>0.92700000000000005</c:v>
                </c:pt>
                <c:pt idx="720">
                  <c:v>0.91400000000000003</c:v>
                </c:pt>
                <c:pt idx="721">
                  <c:v>0.9</c:v>
                </c:pt>
                <c:pt idx="722">
                  <c:v>0.88500000000000001</c:v>
                </c:pt>
                <c:pt idx="723">
                  <c:v>0.86899999999999999</c:v>
                </c:pt>
                <c:pt idx="724">
                  <c:v>0.85199999999999998</c:v>
                </c:pt>
                <c:pt idx="725">
                  <c:v>0.83499999999999996</c:v>
                </c:pt>
                <c:pt idx="726">
                  <c:v>0.81699999999999995</c:v>
                </c:pt>
                <c:pt idx="727">
                  <c:v>0.79800000000000004</c:v>
                </c:pt>
                <c:pt idx="728">
                  <c:v>0.77900000000000003</c:v>
                </c:pt>
                <c:pt idx="729">
                  <c:v>0.75900000000000001</c:v>
                </c:pt>
                <c:pt idx="730">
                  <c:v>0.73899999999999999</c:v>
                </c:pt>
                <c:pt idx="731">
                  <c:v>0.71799999999999997</c:v>
                </c:pt>
                <c:pt idx="732">
                  <c:v>0.69799999999999995</c:v>
                </c:pt>
                <c:pt idx="733">
                  <c:v>0.67700000000000005</c:v>
                </c:pt>
                <c:pt idx="734">
                  <c:v>0.65500000000000003</c:v>
                </c:pt>
                <c:pt idx="735">
                  <c:v>0.63400000000000001</c:v>
                </c:pt>
                <c:pt idx="736">
                  <c:v>0.61299999999999999</c:v>
                </c:pt>
                <c:pt idx="737">
                  <c:v>0.59099999999999997</c:v>
                </c:pt>
                <c:pt idx="738">
                  <c:v>0.56999999999999995</c:v>
                </c:pt>
                <c:pt idx="739">
                  <c:v>0.54800000000000004</c:v>
                </c:pt>
                <c:pt idx="740">
                  <c:v>0.52700000000000002</c:v>
                </c:pt>
                <c:pt idx="741">
                  <c:v>0.50600000000000001</c:v>
                </c:pt>
                <c:pt idx="742">
                  <c:v>0.48599999999999999</c:v>
                </c:pt>
                <c:pt idx="743">
                  <c:v>0.46500000000000002</c:v>
                </c:pt>
                <c:pt idx="744">
                  <c:v>0.44500000000000001</c:v>
                </c:pt>
                <c:pt idx="745">
                  <c:v>0.42499999999999999</c:v>
                </c:pt>
                <c:pt idx="746">
                  <c:v>0.40600000000000003</c:v>
                </c:pt>
                <c:pt idx="747">
                  <c:v>0.38600000000000001</c:v>
                </c:pt>
                <c:pt idx="748">
                  <c:v>0.36799999999999999</c:v>
                </c:pt>
                <c:pt idx="749">
                  <c:v>0.35</c:v>
                </c:pt>
                <c:pt idx="750">
                  <c:v>0.33200000000000002</c:v>
                </c:pt>
                <c:pt idx="751">
                  <c:v>0.315</c:v>
                </c:pt>
                <c:pt idx="752">
                  <c:v>0.29799999999999999</c:v>
                </c:pt>
                <c:pt idx="753">
                  <c:v>0.28199999999999997</c:v>
                </c:pt>
                <c:pt idx="754">
                  <c:v>0.26600000000000001</c:v>
                </c:pt>
                <c:pt idx="755">
                  <c:v>0.251</c:v>
                </c:pt>
                <c:pt idx="756">
                  <c:v>0.23699999999999999</c:v>
                </c:pt>
                <c:pt idx="757">
                  <c:v>0.223</c:v>
                </c:pt>
                <c:pt idx="758">
                  <c:v>0.21</c:v>
                </c:pt>
                <c:pt idx="759">
                  <c:v>0.19700000000000001</c:v>
                </c:pt>
                <c:pt idx="760">
                  <c:v>0.185</c:v>
                </c:pt>
                <c:pt idx="761">
                  <c:v>0.17299999999999999</c:v>
                </c:pt>
                <c:pt idx="762">
                  <c:v>0.16200000000000001</c:v>
                </c:pt>
                <c:pt idx="763">
                  <c:v>0.151</c:v>
                </c:pt>
                <c:pt idx="764">
                  <c:v>0.14099999999999999</c:v>
                </c:pt>
                <c:pt idx="765">
                  <c:v>0.13100000000000001</c:v>
                </c:pt>
                <c:pt idx="766">
                  <c:v>0.122</c:v>
                </c:pt>
                <c:pt idx="767">
                  <c:v>0.114</c:v>
                </c:pt>
                <c:pt idx="768">
                  <c:v>0.105</c:v>
                </c:pt>
                <c:pt idx="769">
                  <c:v>9.8000000000000004E-2</c:v>
                </c:pt>
                <c:pt idx="770">
                  <c:v>0.09</c:v>
                </c:pt>
                <c:pt idx="771">
                  <c:v>8.4000000000000005E-2</c:v>
                </c:pt>
                <c:pt idx="772">
                  <c:v>7.6999999999999999E-2</c:v>
                </c:pt>
                <c:pt idx="773">
                  <c:v>7.0999999999999994E-2</c:v>
                </c:pt>
                <c:pt idx="774">
                  <c:v>6.6000000000000003E-2</c:v>
                </c:pt>
                <c:pt idx="775">
                  <c:v>0.06</c:v>
                </c:pt>
                <c:pt idx="776">
                  <c:v>5.6000000000000001E-2</c:v>
                </c:pt>
                <c:pt idx="777">
                  <c:v>5.0999999999999997E-2</c:v>
                </c:pt>
                <c:pt idx="778">
                  <c:v>4.7E-2</c:v>
                </c:pt>
                <c:pt idx="779">
                  <c:v>4.2999999999999997E-2</c:v>
                </c:pt>
                <c:pt idx="780">
                  <c:v>3.9E-2</c:v>
                </c:pt>
                <c:pt idx="781">
                  <c:v>3.5999999999999997E-2</c:v>
                </c:pt>
                <c:pt idx="782">
                  <c:v>3.3000000000000002E-2</c:v>
                </c:pt>
                <c:pt idx="783">
                  <c:v>0.03</c:v>
                </c:pt>
                <c:pt idx="784">
                  <c:v>2.7E-2</c:v>
                </c:pt>
                <c:pt idx="785">
                  <c:v>2.5000000000000001E-2</c:v>
                </c:pt>
                <c:pt idx="786">
                  <c:v>2.1999999999999999E-2</c:v>
                </c:pt>
                <c:pt idx="787">
                  <c:v>0.02</c:v>
                </c:pt>
                <c:pt idx="788">
                  <c:v>1.7999999999999999E-2</c:v>
                </c:pt>
                <c:pt idx="789">
                  <c:v>1.7000000000000001E-2</c:v>
                </c:pt>
                <c:pt idx="790">
                  <c:v>1.4999999999999999E-2</c:v>
                </c:pt>
                <c:pt idx="791">
                  <c:v>1.2999999999999999E-2</c:v>
                </c:pt>
                <c:pt idx="792">
                  <c:v>1.2E-2</c:v>
                </c:pt>
                <c:pt idx="793">
                  <c:v>1.0999999999999999E-2</c:v>
                </c:pt>
                <c:pt idx="794">
                  <c:v>0.01</c:v>
                </c:pt>
                <c:pt idx="795">
                  <c:v>8.9999999999999993E-3</c:v>
                </c:pt>
                <c:pt idx="796">
                  <c:v>8.0000000000000002E-3</c:v>
                </c:pt>
                <c:pt idx="797">
                  <c:v>7.0000000000000001E-3</c:v>
                </c:pt>
                <c:pt idx="798">
                  <c:v>6.0000000000000001E-3</c:v>
                </c:pt>
                <c:pt idx="799">
                  <c:v>6.0000000000000001E-3</c:v>
                </c:pt>
                <c:pt idx="800">
                  <c:v>5.0000000000000001E-3</c:v>
                </c:pt>
                <c:pt idx="801">
                  <c:v>4.0000000000000001E-3</c:v>
                </c:pt>
                <c:pt idx="802">
                  <c:v>4.0000000000000001E-3</c:v>
                </c:pt>
                <c:pt idx="803">
                  <c:v>4.0000000000000001E-3</c:v>
                </c:pt>
                <c:pt idx="804">
                  <c:v>3.0000000000000001E-3</c:v>
                </c:pt>
                <c:pt idx="805">
                  <c:v>3.0000000000000001E-3</c:v>
                </c:pt>
                <c:pt idx="806">
                  <c:v>2E-3</c:v>
                </c:pt>
                <c:pt idx="807">
                  <c:v>2E-3</c:v>
                </c:pt>
                <c:pt idx="808">
                  <c:v>2E-3</c:v>
                </c:pt>
                <c:pt idx="809">
                  <c:v>2E-3</c:v>
                </c:pt>
                <c:pt idx="810">
                  <c:v>1E-3</c:v>
                </c:pt>
                <c:pt idx="811">
                  <c:v>1E-3</c:v>
                </c:pt>
                <c:pt idx="812">
                  <c:v>1E-3</c:v>
                </c:pt>
                <c:pt idx="813">
                  <c:v>1E-3</c:v>
                </c:pt>
                <c:pt idx="814">
                  <c:v>1E-3</c:v>
                </c:pt>
                <c:pt idx="815">
                  <c:v>1E-3</c:v>
                </c:pt>
                <c:pt idx="816">
                  <c:v>1E-3</c:v>
                </c:pt>
                <c:pt idx="817">
                  <c:v>1E-3</c:v>
                </c:pt>
                <c:pt idx="818">
                  <c:v>1E-3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7-4AB2-98D0-BFC125E8F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127248"/>
        <c:axId val="313128208"/>
      </c:lineChart>
      <c:catAx>
        <c:axId val="31312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28208"/>
        <c:crosses val="autoZero"/>
        <c:auto val="1"/>
        <c:lblAlgn val="ctr"/>
        <c:lblOffset val="100"/>
        <c:noMultiLvlLbl val="0"/>
      </c:catAx>
      <c:valAx>
        <c:axId val="3131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2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image" Target="../media/image4.png"/><Relationship Id="rId7" Type="http://schemas.openxmlformats.org/officeDocument/2006/relationships/chart" Target="../charts/chart8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520700</xdr:colOff>
      <xdr:row>4</xdr:row>
      <xdr:rowOff>127000</xdr:rowOff>
    </xdr:from>
    <xdr:to>
      <xdr:col>24</xdr:col>
      <xdr:colOff>346169</xdr:colOff>
      <xdr:row>6</xdr:row>
      <xdr:rowOff>152420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623493-BC4C-A8CD-75EA-26C951110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74300" y="889000"/>
          <a:ext cx="1835244" cy="406420"/>
        </a:xfrm>
        <a:prstGeom prst="rect">
          <a:avLst/>
        </a:prstGeom>
      </xdr:spPr>
    </xdr:pic>
    <xdr:clientData/>
  </xdr:twoCellAnchor>
  <xdr:twoCellAnchor editAs="oneCell">
    <xdr:from>
      <xdr:col>10</xdr:col>
      <xdr:colOff>358775</xdr:colOff>
      <xdr:row>5</xdr:row>
      <xdr:rowOff>79375</xdr:rowOff>
    </xdr:from>
    <xdr:to>
      <xdr:col>13</xdr:col>
      <xdr:colOff>157071</xdr:colOff>
      <xdr:row>8</xdr:row>
      <xdr:rowOff>104805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E1F2B5-67B7-F941-C419-71C43CD74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4775" y="1031875"/>
          <a:ext cx="1644735" cy="596930"/>
        </a:xfrm>
        <a:prstGeom prst="rect">
          <a:avLst/>
        </a:prstGeom>
      </xdr:spPr>
    </xdr:pic>
    <xdr:clientData/>
  </xdr:twoCellAnchor>
  <xdr:twoCellAnchor editAs="oneCell">
    <xdr:from>
      <xdr:col>13</xdr:col>
      <xdr:colOff>155575</xdr:colOff>
      <xdr:row>3</xdr:row>
      <xdr:rowOff>114300</xdr:rowOff>
    </xdr:from>
    <xdr:to>
      <xdr:col>16</xdr:col>
      <xdr:colOff>186364</xdr:colOff>
      <xdr:row>6</xdr:row>
      <xdr:rowOff>177831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600137-EC92-3E89-7F2F-09EF751B5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0375" y="685800"/>
          <a:ext cx="1886047" cy="635031"/>
        </a:xfrm>
        <a:prstGeom prst="rect">
          <a:avLst/>
        </a:prstGeom>
      </xdr:spPr>
    </xdr:pic>
    <xdr:clientData/>
  </xdr:twoCellAnchor>
  <xdr:twoCellAnchor editAs="oneCell">
    <xdr:from>
      <xdr:col>4</xdr:col>
      <xdr:colOff>552450</xdr:colOff>
      <xdr:row>5</xdr:row>
      <xdr:rowOff>9525</xdr:rowOff>
    </xdr:from>
    <xdr:to>
      <xdr:col>10</xdr:col>
      <xdr:colOff>86950</xdr:colOff>
      <xdr:row>8</xdr:row>
      <xdr:rowOff>47655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FB12A5-DDC3-2E65-FB3A-003B8B13F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90850" y="962025"/>
          <a:ext cx="3245017" cy="609630"/>
        </a:xfrm>
        <a:prstGeom prst="rect">
          <a:avLst/>
        </a:prstGeom>
      </xdr:spPr>
    </xdr:pic>
    <xdr:clientData/>
  </xdr:twoCellAnchor>
  <xdr:twoCellAnchor>
    <xdr:from>
      <xdr:col>11</xdr:col>
      <xdr:colOff>239889</xdr:colOff>
      <xdr:row>8</xdr:row>
      <xdr:rowOff>8818</xdr:rowOff>
    </xdr:from>
    <xdr:to>
      <xdr:col>19</xdr:col>
      <xdr:colOff>308681</xdr:colOff>
      <xdr:row>25</xdr:row>
      <xdr:rowOff>156986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88736A-D719-78E9-86B4-D57D71F98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589845</xdr:colOff>
      <xdr:row>27</xdr:row>
      <xdr:rowOff>26458</xdr:rowOff>
    </xdr:from>
    <xdr:to>
      <xdr:col>18</xdr:col>
      <xdr:colOff>185209</xdr:colOff>
      <xdr:row>45</xdr:row>
      <xdr:rowOff>20109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01147E9-C1C1-42C3-8733-8E7F52384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319616</xdr:colOff>
      <xdr:row>61</xdr:row>
      <xdr:rowOff>88196</xdr:rowOff>
    </xdr:from>
    <xdr:to>
      <xdr:col>17</xdr:col>
      <xdr:colOff>211667</xdr:colOff>
      <xdr:row>80</xdr:row>
      <xdr:rowOff>173920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C7D5AFA-9050-4413-9404-6D59D900E2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266701</xdr:colOff>
      <xdr:row>45</xdr:row>
      <xdr:rowOff>142875</xdr:rowOff>
    </xdr:from>
    <xdr:to>
      <xdr:col>18</xdr:col>
      <xdr:colOff>114653</xdr:colOff>
      <xdr:row>61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C9AE89A-5809-43E4-AA96-6E6B3A011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339725</xdr:colOff>
      <xdr:row>11</xdr:row>
      <xdr:rowOff>107950</xdr:rowOff>
    </xdr:from>
    <xdr:to>
      <xdr:col>7</xdr:col>
      <xdr:colOff>155660</xdr:colOff>
      <xdr:row>14</xdr:row>
      <xdr:rowOff>133380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19E621-3AC3-4CE6-B608-FCDC86AE2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8125" y="2203450"/>
          <a:ext cx="1644735" cy="596930"/>
        </a:xfrm>
        <a:prstGeom prst="rect">
          <a:avLst/>
        </a:prstGeom>
      </xdr:spPr>
    </xdr:pic>
    <xdr:clientData/>
  </xdr:twoCellAnchor>
  <xdr:twoCellAnchor editAs="oneCell">
    <xdr:from>
      <xdr:col>4</xdr:col>
      <xdr:colOff>174625</xdr:colOff>
      <xdr:row>16</xdr:row>
      <xdr:rowOff>38100</xdr:rowOff>
    </xdr:from>
    <xdr:to>
      <xdr:col>7</xdr:col>
      <xdr:colOff>231872</xdr:colOff>
      <xdr:row>19</xdr:row>
      <xdr:rowOff>101631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557A4B-9C12-4DA3-BF67-260EB1F5C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3025" y="3086100"/>
          <a:ext cx="1886047" cy="635031"/>
        </a:xfrm>
        <a:prstGeom prst="rect">
          <a:avLst/>
        </a:prstGeom>
      </xdr:spPr>
    </xdr:pic>
    <xdr:clientData/>
  </xdr:twoCellAnchor>
  <xdr:twoCellAnchor editAs="oneCell">
    <xdr:from>
      <xdr:col>3</xdr:col>
      <xdr:colOff>485775</xdr:colOff>
      <xdr:row>7</xdr:row>
      <xdr:rowOff>121059</xdr:rowOff>
    </xdr:from>
    <xdr:to>
      <xdr:col>8</xdr:col>
      <xdr:colOff>190500</xdr:colOff>
      <xdr:row>10</xdr:row>
      <xdr:rowOff>66704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E2CD89-9488-4DB8-A392-A54917CEB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4575" y="1454559"/>
          <a:ext cx="2752725" cy="517145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19</xdr:row>
      <xdr:rowOff>180975</xdr:rowOff>
    </xdr:from>
    <xdr:to>
      <xdr:col>17</xdr:col>
      <xdr:colOff>161924</xdr:colOff>
      <xdr:row>40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549A28-DCE1-993C-756A-37A42A08A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9525</xdr:colOff>
      <xdr:row>19</xdr:row>
      <xdr:rowOff>180975</xdr:rowOff>
    </xdr:from>
    <xdr:to>
      <xdr:col>29</xdr:col>
      <xdr:colOff>161924</xdr:colOff>
      <xdr:row>40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E6E0D7-EFA0-4B63-BCBD-0C1180DE6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9525</xdr:colOff>
      <xdr:row>19</xdr:row>
      <xdr:rowOff>180975</xdr:rowOff>
    </xdr:from>
    <xdr:to>
      <xdr:col>40</xdr:col>
      <xdr:colOff>161924</xdr:colOff>
      <xdr:row>40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1796CB-D62C-48E6-BB77-433B86B1D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466725</xdr:colOff>
      <xdr:row>32</xdr:row>
      <xdr:rowOff>155575</xdr:rowOff>
    </xdr:from>
    <xdr:to>
      <xdr:col>37</xdr:col>
      <xdr:colOff>9524</xdr:colOff>
      <xdr:row>53</xdr:row>
      <xdr:rowOff>136525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7F8CDC-70D0-43F4-9203-E7F509741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53</xdr:col>
      <xdr:colOff>77258</xdr:colOff>
      <xdr:row>19</xdr:row>
      <xdr:rowOff>96308</xdr:rowOff>
    </xdr:from>
    <xdr:to>
      <xdr:col>62</xdr:col>
      <xdr:colOff>229657</xdr:colOff>
      <xdr:row>40</xdr:row>
      <xdr:rowOff>77258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9D6C8AC-0006-40FF-AEEA-599CE9AE20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66</xdr:col>
      <xdr:colOff>9525</xdr:colOff>
      <xdr:row>19</xdr:row>
      <xdr:rowOff>180975</xdr:rowOff>
    </xdr:from>
    <xdr:to>
      <xdr:col>75</xdr:col>
      <xdr:colOff>161924</xdr:colOff>
      <xdr:row>40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824E664-FFBB-47DE-BD37-458A99F59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77</xdr:col>
      <xdr:colOff>9525</xdr:colOff>
      <xdr:row>19</xdr:row>
      <xdr:rowOff>180975</xdr:rowOff>
    </xdr:from>
    <xdr:to>
      <xdr:col>86</xdr:col>
      <xdr:colOff>161924</xdr:colOff>
      <xdr:row>40</xdr:row>
      <xdr:rowOff>161925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8E61B81-FA50-4AD5-BFA0-550F3CA232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AA5F-3830-4398-A13C-3F3D370A1857}">
  <dimension ref="A3:BN1209"/>
  <sheetViews>
    <sheetView tabSelected="1" topLeftCell="A3" zoomScale="72" workbookViewId="0">
      <selection activeCell="H16" sqref="H16"/>
    </sheetView>
  </sheetViews>
  <sheetFormatPr defaultRowHeight="14.5" x14ac:dyDescent="0.35"/>
  <cols>
    <col min="3" max="3" width="8.81640625" bestFit="1" customWidth="1"/>
    <col min="5" max="10" width="8.81640625" bestFit="1" customWidth="1"/>
    <col min="12" max="19" width="8.81640625" bestFit="1" customWidth="1"/>
    <col min="21" max="22" width="8.81640625" bestFit="1" customWidth="1"/>
    <col min="23" max="23" width="12" style="1" bestFit="1" customWidth="1"/>
    <col min="24" max="24" width="8.7265625" style="1"/>
    <col min="35" max="35" width="8.7265625" style="1"/>
    <col min="36" max="36" width="11.81640625" style="1" bestFit="1" customWidth="1"/>
    <col min="47" max="47" width="8.7265625" style="1"/>
    <col min="48" max="48" width="11.81640625" style="1" bestFit="1" customWidth="1"/>
    <col min="59" max="59" width="9.1796875" style="1"/>
    <col min="60" max="60" width="11.81640625" style="1" bestFit="1" customWidth="1"/>
  </cols>
  <sheetData>
    <row r="3" spans="2:66" x14ac:dyDescent="0.35">
      <c r="B3" t="s">
        <v>6</v>
      </c>
    </row>
    <row r="5" spans="2:66" x14ac:dyDescent="0.35">
      <c r="B5" t="s">
        <v>7</v>
      </c>
    </row>
    <row r="6" spans="2:66" x14ac:dyDescent="0.35">
      <c r="B6" t="s">
        <v>8</v>
      </c>
    </row>
    <row r="8" spans="2:66" x14ac:dyDescent="0.35">
      <c r="B8" s="4" t="s">
        <v>15</v>
      </c>
      <c r="C8">
        <v>0</v>
      </c>
      <c r="U8" t="s">
        <v>107</v>
      </c>
      <c r="AD8" t="s">
        <v>4</v>
      </c>
      <c r="AG8" s="2" t="s">
        <v>5</v>
      </c>
      <c r="AP8" t="s">
        <v>4</v>
      </c>
      <c r="AS8" s="2" t="s">
        <v>38</v>
      </c>
      <c r="BB8" t="s">
        <v>4</v>
      </c>
      <c r="BE8" s="2" t="s">
        <v>96</v>
      </c>
      <c r="BN8" t="s">
        <v>4</v>
      </c>
    </row>
    <row r="9" spans="2:66" x14ac:dyDescent="0.35">
      <c r="B9" s="4" t="s">
        <v>14</v>
      </c>
      <c r="C9">
        <v>30</v>
      </c>
      <c r="U9" s="2" t="s">
        <v>0</v>
      </c>
      <c r="V9" s="3" t="s">
        <v>3</v>
      </c>
      <c r="W9" s="3" t="s">
        <v>16</v>
      </c>
      <c r="X9" s="3" t="s">
        <v>22</v>
      </c>
      <c r="Y9" s="3" t="s">
        <v>23</v>
      </c>
      <c r="Z9" s="3" t="s">
        <v>24</v>
      </c>
      <c r="AA9" s="3" t="s">
        <v>25</v>
      </c>
      <c r="AB9" s="3" t="s">
        <v>26</v>
      </c>
      <c r="AC9" s="3" t="s">
        <v>27</v>
      </c>
      <c r="AD9" s="3" t="s">
        <v>2</v>
      </c>
      <c r="AG9" s="2" t="s">
        <v>0</v>
      </c>
      <c r="AH9" s="3" t="s">
        <v>3</v>
      </c>
      <c r="AI9" s="3" t="s">
        <v>16</v>
      </c>
      <c r="AJ9" s="3" t="s">
        <v>22</v>
      </c>
      <c r="AK9" s="3" t="s">
        <v>23</v>
      </c>
      <c r="AL9" s="3" t="s">
        <v>24</v>
      </c>
      <c r="AM9" s="3" t="s">
        <v>25</v>
      </c>
      <c r="AN9" s="3" t="s">
        <v>26</v>
      </c>
      <c r="AO9" s="3" t="s">
        <v>27</v>
      </c>
      <c r="AP9" s="3" t="s">
        <v>2</v>
      </c>
      <c r="AS9" s="2" t="s">
        <v>0</v>
      </c>
      <c r="AT9" s="3" t="s">
        <v>3</v>
      </c>
      <c r="AU9" s="3" t="s">
        <v>16</v>
      </c>
      <c r="AV9" s="3" t="s">
        <v>22</v>
      </c>
      <c r="AW9" s="3" t="s">
        <v>23</v>
      </c>
      <c r="AX9" s="3" t="s">
        <v>24</v>
      </c>
      <c r="AY9" s="3" t="s">
        <v>25</v>
      </c>
      <c r="AZ9" s="3" t="s">
        <v>26</v>
      </c>
      <c r="BA9" s="3" t="s">
        <v>27</v>
      </c>
      <c r="BB9" s="3" t="s">
        <v>2</v>
      </c>
      <c r="BE9" s="2" t="s">
        <v>0</v>
      </c>
      <c r="BF9" s="3" t="s">
        <v>3</v>
      </c>
      <c r="BG9" s="3" t="s">
        <v>16</v>
      </c>
      <c r="BH9" s="3" t="s">
        <v>22</v>
      </c>
      <c r="BI9" s="3" t="s">
        <v>23</v>
      </c>
      <c r="BJ9" s="3" t="s">
        <v>24</v>
      </c>
      <c r="BK9" s="3" t="s">
        <v>25</v>
      </c>
      <c r="BL9" s="3" t="s">
        <v>26</v>
      </c>
      <c r="BM9" s="3" t="s">
        <v>27</v>
      </c>
      <c r="BN9" s="3" t="s">
        <v>2</v>
      </c>
    </row>
    <row r="10" spans="2:66" x14ac:dyDescent="0.35">
      <c r="U10" s="1">
        <v>1</v>
      </c>
      <c r="V10" s="1">
        <f>0</f>
        <v>0</v>
      </c>
      <c r="W10" s="1">
        <f>EXP(-a_dia_ss*(V10-T_opt_dia_ss)^2)</f>
        <v>1.6000000000000006E-7</v>
      </c>
      <c r="X10" s="1">
        <f t="shared" ref="X10:X73" si="0">EXP(-b_dia_ss*(T_opt_dia_ss - V10)^2)</f>
        <v>9.102981779915224E-3</v>
      </c>
      <c r="Y10">
        <f t="shared" ref="Y10:Y73" si="1">IF(V10&lt;=T_opt_dia_ss,1,0)</f>
        <v>1</v>
      </c>
      <c r="Z10">
        <f>Y10*W10</f>
        <v>1.6000000000000006E-7</v>
      </c>
      <c r="AA10">
        <f t="shared" ref="AA10:AA73" si="2">IF(V10&gt;T_opt_dia_ss,1,0)</f>
        <v>0</v>
      </c>
      <c r="AB10">
        <f>X10*AA10</f>
        <v>0</v>
      </c>
      <c r="AC10">
        <f>AB10+Z10</f>
        <v>1.6000000000000006E-7</v>
      </c>
      <c r="AD10">
        <f>ROUND(AC10,3)</f>
        <v>0</v>
      </c>
      <c r="AE10">
        <v>0</v>
      </c>
      <c r="AG10" s="1">
        <v>1</v>
      </c>
      <c r="AH10" s="1">
        <f>0</f>
        <v>0</v>
      </c>
      <c r="AI10" s="1">
        <f t="shared" ref="AI10:AI73" si="3">EXP(-a_nan_ss*(AH10-T_opt_nan_ss)^2)</f>
        <v>0.15465367042589484</v>
      </c>
      <c r="AJ10" s="1">
        <f t="shared" ref="AJ10:AJ73" si="4">EXP(-b_nan_ss*(T_opt_nan_ss - AH10)^2)</f>
        <v>1.1214295563219761E-5</v>
      </c>
      <c r="AK10">
        <f t="shared" ref="AK10:AK73" si="5">IF(AH10&lt;=T_opt_nan_ss,1,0)</f>
        <v>1</v>
      </c>
      <c r="AL10">
        <f>AK10*AI10</f>
        <v>0.15465367042589484</v>
      </c>
      <c r="AM10">
        <f t="shared" ref="AM10:AM73" si="6">IF(AH10&gt;T_opt_nan_ss,1,0)</f>
        <v>0</v>
      </c>
      <c r="AN10">
        <f>AJ10*AM10</f>
        <v>0</v>
      </c>
      <c r="AO10">
        <f>AN10+AL10</f>
        <v>0.15465367042589484</v>
      </c>
      <c r="AP10">
        <f>ROUND(AO10,3)</f>
        <v>0.155</v>
      </c>
      <c r="AS10" s="1">
        <v>1</v>
      </c>
      <c r="AT10" s="1">
        <f>0</f>
        <v>0</v>
      </c>
      <c r="AU10" s="1">
        <f t="shared" ref="AU10:AU73" si="7">EXP(-a_pic_ss*(AT10-T_opt_pic_ss)^2)</f>
        <v>0.18245085053401519</v>
      </c>
      <c r="AV10" s="1">
        <f t="shared" ref="AV10:AV73" si="8">EXP(-b_pic_ss*(T_opt_pic_ss - AT10)^2)</f>
        <v>5.000000000000001E-2</v>
      </c>
      <c r="AW10">
        <f t="shared" ref="AW10:AW73" si="9">IF(AT10&lt;=T_opt_pic_ss,1,0)</f>
        <v>1</v>
      </c>
      <c r="AX10">
        <f>AW10*AU10</f>
        <v>0.18245085053401519</v>
      </c>
      <c r="AY10">
        <f t="shared" ref="AY10:AY73" si="10">IF(AT10&gt;T_opt_pic_ss,1,0)</f>
        <v>0</v>
      </c>
      <c r="AZ10">
        <f>AV10*AY10</f>
        <v>0</v>
      </c>
      <c r="BA10">
        <f>AZ10+AX10</f>
        <v>0.18245085053401519</v>
      </c>
      <c r="BB10">
        <f>ROUND(BA10,3)</f>
        <v>0.182</v>
      </c>
      <c r="BE10" s="1">
        <v>1</v>
      </c>
      <c r="BF10" s="1">
        <f>0</f>
        <v>0</v>
      </c>
      <c r="BG10" s="1">
        <f t="shared" ref="BG10:BG73" si="11">EXP(-a_bac_ss*(BF10-T_opt_bac_ss)^2)</f>
        <v>3.0045308541400157E-2</v>
      </c>
      <c r="BH10" s="1">
        <f t="shared" ref="BH10:BH73" si="12">EXP(-b_bac_ss*(T_opt_bac_ss - BF10)^2)</f>
        <v>1.1821770112539702E-3</v>
      </c>
      <c r="BI10">
        <f t="shared" ref="BI10:BI73" si="13">IF(BF10&lt;=T_opt_bac_ss,1,0)</f>
        <v>1</v>
      </c>
      <c r="BJ10">
        <f>BI10*BG10</f>
        <v>3.0045308541400157E-2</v>
      </c>
      <c r="BK10">
        <f t="shared" ref="BK10:BK73" si="14">IF(BF10&gt;T_opt_bac_ss,1,0)</f>
        <v>0</v>
      </c>
      <c r="BL10">
        <f>BH10*BK10</f>
        <v>0</v>
      </c>
      <c r="BM10">
        <f>BL10+BJ10</f>
        <v>3.0045308541400157E-2</v>
      </c>
      <c r="BN10">
        <f>ROUND(BM10,3)</f>
        <v>0.03</v>
      </c>
    </row>
    <row r="11" spans="2:66" x14ac:dyDescent="0.35">
      <c r="B11" s="2" t="s">
        <v>1</v>
      </c>
      <c r="U11" s="1">
        <f>U10+1</f>
        <v>2</v>
      </c>
      <c r="V11" s="5">
        <f t="shared" ref="V11:V74" si="15">ROUND(V10+(env_max_ss - env_min_ss)/1200,3)</f>
        <v>2.5000000000000001E-2</v>
      </c>
      <c r="W11" s="1">
        <f t="shared" ref="W11:W73" si="16">EXP(-a_dia_ss*(V11-T_opt_dia_ss)^2)</f>
        <v>1.7300430434016554E-7</v>
      </c>
      <c r="X11" s="1">
        <f t="shared" si="0"/>
        <v>9.319122058429519E-3</v>
      </c>
      <c r="Y11">
        <f t="shared" si="1"/>
        <v>1</v>
      </c>
      <c r="Z11">
        <f t="shared" ref="Z11:Z74" si="17">Y11*W11</f>
        <v>1.7300430434016554E-7</v>
      </c>
      <c r="AA11">
        <f t="shared" si="2"/>
        <v>0</v>
      </c>
      <c r="AB11">
        <f t="shared" ref="AB11:AB74" si="18">X11*AA11</f>
        <v>0</v>
      </c>
      <c r="AC11">
        <f t="shared" ref="AC11:AC74" si="19">AB11+Z11</f>
        <v>1.7300430434016554E-7</v>
      </c>
      <c r="AD11">
        <f t="shared" ref="AD11:AD74" si="20">ROUND(AC11,3)</f>
        <v>0</v>
      </c>
      <c r="AE11">
        <v>0</v>
      </c>
      <c r="AG11" s="1">
        <f>AG10+1</f>
        <v>2</v>
      </c>
      <c r="AH11" s="5">
        <f t="shared" ref="AH11:AH74" si="21">ROUND(AH10+(env_max_ss - env_min_ss)/1200,3)</f>
        <v>2.5000000000000001E-2</v>
      </c>
      <c r="AI11" s="1">
        <f t="shared" si="3"/>
        <v>0.15568715723925694</v>
      </c>
      <c r="AJ11" s="1">
        <f t="shared" si="4"/>
        <v>1.1679805178152479E-5</v>
      </c>
      <c r="AK11">
        <f t="shared" si="5"/>
        <v>1</v>
      </c>
      <c r="AL11">
        <f t="shared" ref="AL11:AL74" si="22">AK11*AI11</f>
        <v>0.15568715723925694</v>
      </c>
      <c r="AM11">
        <f t="shared" si="6"/>
        <v>0</v>
      </c>
      <c r="AN11">
        <f t="shared" ref="AN11:AN74" si="23">AJ11*AM11</f>
        <v>0</v>
      </c>
      <c r="AO11">
        <f t="shared" ref="AO11:AO74" si="24">AN11+AL11</f>
        <v>0.15568715723925694</v>
      </c>
      <c r="AP11">
        <f t="shared" ref="AP11:AP74" si="25">ROUND(AO11,3)</f>
        <v>0.156</v>
      </c>
      <c r="AS11" s="1">
        <f>AS10+1</f>
        <v>2</v>
      </c>
      <c r="AT11" s="5">
        <f t="shared" ref="AT11:AT74" si="26">ROUND(AT10+(env_max_ss - env_min_ss)/1200,3)</f>
        <v>2.5000000000000001E-2</v>
      </c>
      <c r="AU11" s="1">
        <f t="shared" si="7"/>
        <v>0.1834875859476425</v>
      </c>
      <c r="AV11" s="1">
        <f t="shared" si="8"/>
        <v>5.0501369675204487E-2</v>
      </c>
      <c r="AW11">
        <f t="shared" si="9"/>
        <v>1</v>
      </c>
      <c r="AX11">
        <f t="shared" ref="AX11:AX74" si="27">AW11*AU11</f>
        <v>0.1834875859476425</v>
      </c>
      <c r="AY11">
        <f t="shared" si="10"/>
        <v>0</v>
      </c>
      <c r="AZ11">
        <f t="shared" ref="AZ11:AZ74" si="28">AV11*AY11</f>
        <v>0</v>
      </c>
      <c r="BA11">
        <f t="shared" ref="BA11:BA74" si="29">AZ11+AX11</f>
        <v>0.1834875859476425</v>
      </c>
      <c r="BB11">
        <f t="shared" ref="BB11:BB74" si="30">ROUND(BA11,3)</f>
        <v>0.183</v>
      </c>
      <c r="BE11" s="1">
        <f>BE10+1</f>
        <v>2</v>
      </c>
      <c r="BF11" s="5">
        <f t="shared" ref="BF11:BF74" si="31">ROUND(BF10+(env_max_ss - env_min_ss)/1200,3)</f>
        <v>2.5000000000000001E-2</v>
      </c>
      <c r="BG11" s="1">
        <f t="shared" si="11"/>
        <v>3.033906063877901E-2</v>
      </c>
      <c r="BH11" s="1">
        <f t="shared" si="12"/>
        <v>1.2045041492836403E-3</v>
      </c>
      <c r="BI11">
        <f t="shared" si="13"/>
        <v>1</v>
      </c>
      <c r="BJ11">
        <f t="shared" ref="BJ11:BJ74" si="32">BI11*BG11</f>
        <v>3.033906063877901E-2</v>
      </c>
      <c r="BK11">
        <f t="shared" si="14"/>
        <v>0</v>
      </c>
      <c r="BL11">
        <f t="shared" ref="BL11:BL74" si="33">BH11*BK11</f>
        <v>0</v>
      </c>
      <c r="BM11">
        <f t="shared" ref="BM11:BM74" si="34">BL11+BJ11</f>
        <v>3.033906063877901E-2</v>
      </c>
      <c r="BN11">
        <f t="shared" ref="BN11:BN74" si="35">ROUND(BM11,3)</f>
        <v>0.03</v>
      </c>
    </row>
    <row r="12" spans="2:66" x14ac:dyDescent="0.35">
      <c r="B12" s="4" t="s">
        <v>9</v>
      </c>
      <c r="C12" s="1">
        <v>1.77</v>
      </c>
      <c r="D12" t="s">
        <v>126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U12" s="1">
        <f t="shared" ref="U12:U75" si="36">U11+1</f>
        <v>3</v>
      </c>
      <c r="V12" s="5">
        <f t="shared" si="15"/>
        <v>0.05</v>
      </c>
      <c r="W12" s="1">
        <f t="shared" si="16"/>
        <v>1.8702897159134719E-7</v>
      </c>
      <c r="X12" s="1">
        <f t="shared" si="0"/>
        <v>9.5398339691211819E-3</v>
      </c>
      <c r="Y12">
        <f t="shared" si="1"/>
        <v>1</v>
      </c>
      <c r="Z12">
        <f t="shared" si="17"/>
        <v>1.8702897159134719E-7</v>
      </c>
      <c r="AA12">
        <f t="shared" si="2"/>
        <v>0</v>
      </c>
      <c r="AB12">
        <f t="shared" si="18"/>
        <v>0</v>
      </c>
      <c r="AC12">
        <f t="shared" si="19"/>
        <v>1.8702897159134719E-7</v>
      </c>
      <c r="AD12">
        <f t="shared" si="20"/>
        <v>0</v>
      </c>
      <c r="AE12">
        <v>0</v>
      </c>
      <c r="AG12" s="1">
        <f t="shared" ref="AG12:AG75" si="37">AG11+1</f>
        <v>3</v>
      </c>
      <c r="AH12" s="5">
        <f t="shared" si="21"/>
        <v>0.05</v>
      </c>
      <c r="AI12" s="1">
        <f t="shared" si="3"/>
        <v>0.15672568472604576</v>
      </c>
      <c r="AJ12" s="1">
        <f t="shared" si="4"/>
        <v>1.2163754015326242E-5</v>
      </c>
      <c r="AK12">
        <f t="shared" si="5"/>
        <v>1</v>
      </c>
      <c r="AL12">
        <f t="shared" si="22"/>
        <v>0.15672568472604576</v>
      </c>
      <c r="AM12">
        <f t="shared" si="6"/>
        <v>0</v>
      </c>
      <c r="AN12">
        <f t="shared" si="23"/>
        <v>0</v>
      </c>
      <c r="AO12">
        <f t="shared" si="24"/>
        <v>0.15672568472604576</v>
      </c>
      <c r="AP12">
        <f t="shared" si="25"/>
        <v>0.157</v>
      </c>
      <c r="AS12" s="1">
        <f t="shared" ref="AS12:AS75" si="38">AS11+1</f>
        <v>3</v>
      </c>
      <c r="AT12" s="5">
        <f t="shared" si="26"/>
        <v>0.05</v>
      </c>
      <c r="AU12" s="1">
        <f t="shared" si="7"/>
        <v>0.1845284682905638</v>
      </c>
      <c r="AV12" s="1">
        <f t="shared" si="8"/>
        <v>5.1006917868424428E-2</v>
      </c>
      <c r="AW12">
        <f t="shared" si="9"/>
        <v>1</v>
      </c>
      <c r="AX12">
        <f t="shared" si="27"/>
        <v>0.1845284682905638</v>
      </c>
      <c r="AY12">
        <f t="shared" si="10"/>
        <v>0</v>
      </c>
      <c r="AZ12">
        <f t="shared" si="28"/>
        <v>0</v>
      </c>
      <c r="BA12">
        <f t="shared" si="29"/>
        <v>0.1845284682905638</v>
      </c>
      <c r="BB12">
        <f t="shared" si="30"/>
        <v>0.185</v>
      </c>
      <c r="BE12" s="1">
        <f t="shared" ref="BE12:BE75" si="39">BE11+1</f>
        <v>3</v>
      </c>
      <c r="BF12" s="5">
        <f t="shared" si="31"/>
        <v>0.05</v>
      </c>
      <c r="BG12" s="1">
        <f t="shared" si="11"/>
        <v>3.0635270471542974E-2</v>
      </c>
      <c r="BH12" s="1">
        <f t="shared" si="12"/>
        <v>1.2272210540647504E-3</v>
      </c>
      <c r="BI12">
        <f t="shared" si="13"/>
        <v>1</v>
      </c>
      <c r="BJ12">
        <f t="shared" si="32"/>
        <v>3.0635270471542974E-2</v>
      </c>
      <c r="BK12">
        <f t="shared" si="14"/>
        <v>0</v>
      </c>
      <c r="BL12">
        <f t="shared" si="33"/>
        <v>0</v>
      </c>
      <c r="BM12">
        <f t="shared" si="34"/>
        <v>3.0635270471542974E-2</v>
      </c>
      <c r="BN12">
        <f t="shared" si="35"/>
        <v>3.1E-2</v>
      </c>
    </row>
    <row r="13" spans="2:66" x14ac:dyDescent="0.35">
      <c r="B13" s="4" t="s">
        <v>10</v>
      </c>
      <c r="C13" s="1">
        <v>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U13" s="1">
        <f t="shared" si="36"/>
        <v>4</v>
      </c>
      <c r="V13" s="5">
        <f t="shared" si="15"/>
        <v>7.4999999999999997E-2</v>
      </c>
      <c r="W13" s="1">
        <f t="shared" si="16"/>
        <v>2.0215100959956139E-7</v>
      </c>
      <c r="X13" s="1">
        <f t="shared" si="0"/>
        <v>9.7651995502044345E-3</v>
      </c>
      <c r="Y13">
        <f t="shared" si="1"/>
        <v>1</v>
      </c>
      <c r="Z13">
        <f t="shared" si="17"/>
        <v>2.0215100959956139E-7</v>
      </c>
      <c r="AA13">
        <f t="shared" si="2"/>
        <v>0</v>
      </c>
      <c r="AB13">
        <f t="shared" si="18"/>
        <v>0</v>
      </c>
      <c r="AC13">
        <f t="shared" si="19"/>
        <v>2.0215100959956139E-7</v>
      </c>
      <c r="AD13">
        <f t="shared" si="20"/>
        <v>0</v>
      </c>
      <c r="AE13">
        <v>0</v>
      </c>
      <c r="AG13" s="1">
        <f t="shared" si="37"/>
        <v>4</v>
      </c>
      <c r="AH13" s="5">
        <f t="shared" si="21"/>
        <v>7.4999999999999997E-2</v>
      </c>
      <c r="AI13" s="1">
        <f t="shared" si="3"/>
        <v>0.15776926170275654</v>
      </c>
      <c r="AJ13" s="1">
        <f t="shared" si="4"/>
        <v>1.2666834282967994E-5</v>
      </c>
      <c r="AK13">
        <f t="shared" si="5"/>
        <v>1</v>
      </c>
      <c r="AL13">
        <f t="shared" si="22"/>
        <v>0.15776926170275654</v>
      </c>
      <c r="AM13">
        <f t="shared" si="6"/>
        <v>0</v>
      </c>
      <c r="AN13">
        <f t="shared" si="23"/>
        <v>0</v>
      </c>
      <c r="AO13">
        <f t="shared" si="24"/>
        <v>0.15776926170275654</v>
      </c>
      <c r="AP13">
        <f t="shared" si="25"/>
        <v>0.158</v>
      </c>
      <c r="AS13" s="1">
        <f t="shared" si="38"/>
        <v>4</v>
      </c>
      <c r="AT13" s="5">
        <f t="shared" si="26"/>
        <v>7.4999999999999997E-2</v>
      </c>
      <c r="AU13" s="1">
        <f t="shared" si="7"/>
        <v>0.18557350135577769</v>
      </c>
      <c r="AV13" s="1">
        <f t="shared" si="8"/>
        <v>5.151666949734434E-2</v>
      </c>
      <c r="AW13">
        <f t="shared" si="9"/>
        <v>1</v>
      </c>
      <c r="AX13">
        <f t="shared" si="27"/>
        <v>0.18557350135577769</v>
      </c>
      <c r="AY13">
        <f t="shared" si="10"/>
        <v>0</v>
      </c>
      <c r="AZ13">
        <f t="shared" si="28"/>
        <v>0</v>
      </c>
      <c r="BA13">
        <f t="shared" si="29"/>
        <v>0.18557350135577769</v>
      </c>
      <c r="BB13">
        <f t="shared" si="30"/>
        <v>0.186</v>
      </c>
      <c r="BE13" s="1">
        <f t="shared" si="39"/>
        <v>4</v>
      </c>
      <c r="BF13" s="5">
        <f t="shared" si="31"/>
        <v>7.4999999999999997E-2</v>
      </c>
      <c r="BG13" s="1">
        <f t="shared" si="11"/>
        <v>3.0933953985253042E-2</v>
      </c>
      <c r="BH13" s="1">
        <f t="shared" si="12"/>
        <v>1.2503338839692743E-3</v>
      </c>
      <c r="BI13">
        <f t="shared" si="13"/>
        <v>1</v>
      </c>
      <c r="BJ13">
        <f t="shared" si="32"/>
        <v>3.0933953985253042E-2</v>
      </c>
      <c r="BK13">
        <f t="shared" si="14"/>
        <v>0</v>
      </c>
      <c r="BL13">
        <f t="shared" si="33"/>
        <v>0</v>
      </c>
      <c r="BM13">
        <f t="shared" si="34"/>
        <v>3.0933953985253042E-2</v>
      </c>
      <c r="BN13">
        <f t="shared" si="35"/>
        <v>3.1E-2</v>
      </c>
    </row>
    <row r="14" spans="2:66" x14ac:dyDescent="0.35">
      <c r="B14" s="4" t="s">
        <v>11</v>
      </c>
      <c r="C14" s="1">
        <v>17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U14" s="1">
        <f t="shared" si="36"/>
        <v>5</v>
      </c>
      <c r="V14" s="5">
        <f t="shared" si="15"/>
        <v>0.1</v>
      </c>
      <c r="W14" s="1">
        <f t="shared" si="16"/>
        <v>2.1845299083437933E-7</v>
      </c>
      <c r="X14" s="1">
        <f t="shared" si="0"/>
        <v>9.995301950678135E-3</v>
      </c>
      <c r="Y14">
        <f t="shared" si="1"/>
        <v>1</v>
      </c>
      <c r="Z14">
        <f t="shared" si="17"/>
        <v>2.1845299083437933E-7</v>
      </c>
      <c r="AA14">
        <f t="shared" si="2"/>
        <v>0</v>
      </c>
      <c r="AB14">
        <f t="shared" si="18"/>
        <v>0</v>
      </c>
      <c r="AC14">
        <f t="shared" si="19"/>
        <v>2.1845299083437933E-7</v>
      </c>
      <c r="AD14">
        <f t="shared" si="20"/>
        <v>0</v>
      </c>
      <c r="AE14">
        <v>0</v>
      </c>
      <c r="AG14" s="1">
        <f t="shared" si="37"/>
        <v>5</v>
      </c>
      <c r="AH14" s="5">
        <f t="shared" si="21"/>
        <v>0.1</v>
      </c>
      <c r="AI14" s="1">
        <f t="shared" si="3"/>
        <v>0.15881789686371467</v>
      </c>
      <c r="AJ14" s="1">
        <f t="shared" si="4"/>
        <v>1.3189762586212792E-5</v>
      </c>
      <c r="AK14">
        <f t="shared" si="5"/>
        <v>1</v>
      </c>
      <c r="AL14">
        <f t="shared" si="22"/>
        <v>0.15881789686371467</v>
      </c>
      <c r="AM14">
        <f t="shared" si="6"/>
        <v>0</v>
      </c>
      <c r="AN14">
        <f t="shared" si="23"/>
        <v>0</v>
      </c>
      <c r="AO14">
        <f t="shared" si="24"/>
        <v>0.15881789686371467</v>
      </c>
      <c r="AP14">
        <f t="shared" si="25"/>
        <v>0.159</v>
      </c>
      <c r="AS14" s="1">
        <f t="shared" si="38"/>
        <v>5</v>
      </c>
      <c r="AT14" s="5">
        <f t="shared" si="26"/>
        <v>0.1</v>
      </c>
      <c r="AU14" s="1">
        <f t="shared" si="7"/>
        <v>0.18662268883975711</v>
      </c>
      <c r="AV14" s="1">
        <f t="shared" si="8"/>
        <v>5.2030649517960256E-2</v>
      </c>
      <c r="AW14">
        <f t="shared" si="9"/>
        <v>1</v>
      </c>
      <c r="AX14">
        <f t="shared" si="27"/>
        <v>0.18662268883975711</v>
      </c>
      <c r="AY14">
        <f t="shared" si="10"/>
        <v>0</v>
      </c>
      <c r="AZ14">
        <f t="shared" si="28"/>
        <v>0</v>
      </c>
      <c r="BA14">
        <f t="shared" si="29"/>
        <v>0.18662268883975711</v>
      </c>
      <c r="BB14">
        <f t="shared" si="30"/>
        <v>0.187</v>
      </c>
      <c r="BE14" s="1">
        <f t="shared" si="39"/>
        <v>5</v>
      </c>
      <c r="BF14" s="5">
        <f t="shared" si="31"/>
        <v>0.1</v>
      </c>
      <c r="BG14" s="1">
        <f t="shared" si="11"/>
        <v>3.1235127180202948E-2</v>
      </c>
      <c r="BH14" s="1">
        <f t="shared" si="12"/>
        <v>1.2738488822561919E-3</v>
      </c>
      <c r="BI14">
        <f t="shared" si="13"/>
        <v>1</v>
      </c>
      <c r="BJ14">
        <f t="shared" si="32"/>
        <v>3.1235127180202948E-2</v>
      </c>
      <c r="BK14">
        <f t="shared" si="14"/>
        <v>0</v>
      </c>
      <c r="BL14">
        <f t="shared" si="33"/>
        <v>0</v>
      </c>
      <c r="BM14">
        <f t="shared" si="34"/>
        <v>3.1235127180202948E-2</v>
      </c>
      <c r="BN14">
        <f t="shared" si="35"/>
        <v>3.1E-2</v>
      </c>
    </row>
    <row r="15" spans="2:66" x14ac:dyDescent="0.35">
      <c r="B15" s="4" t="s">
        <v>19</v>
      </c>
      <c r="C15" s="1">
        <v>10</v>
      </c>
      <c r="D15" t="s">
        <v>12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U15" s="1">
        <f t="shared" si="36"/>
        <v>6</v>
      </c>
      <c r="V15" s="5">
        <f t="shared" si="15"/>
        <v>0.125</v>
      </c>
      <c r="W15" s="1">
        <f t="shared" si="16"/>
        <v>2.3602343510743418E-7</v>
      </c>
      <c r="X15" s="1">
        <f t="shared" si="0"/>
        <v>1.0230225436800458E-2</v>
      </c>
      <c r="Y15">
        <f t="shared" si="1"/>
        <v>1</v>
      </c>
      <c r="Z15">
        <f t="shared" si="17"/>
        <v>2.3602343510743418E-7</v>
      </c>
      <c r="AA15">
        <f t="shared" si="2"/>
        <v>0</v>
      </c>
      <c r="AB15">
        <f t="shared" si="18"/>
        <v>0</v>
      </c>
      <c r="AC15">
        <f t="shared" si="19"/>
        <v>2.3602343510743418E-7</v>
      </c>
      <c r="AD15">
        <f t="shared" si="20"/>
        <v>0</v>
      </c>
      <c r="AE15">
        <v>0</v>
      </c>
      <c r="AG15" s="1">
        <f t="shared" si="37"/>
        <v>6</v>
      </c>
      <c r="AH15" s="5">
        <f t="shared" si="21"/>
        <v>0.125</v>
      </c>
      <c r="AI15" s="1">
        <f t="shared" si="3"/>
        <v>0.15987159877984658</v>
      </c>
      <c r="AJ15" s="1">
        <f t="shared" si="4"/>
        <v>1.3733280723471648E-5</v>
      </c>
      <c r="AK15">
        <f t="shared" si="5"/>
        <v>1</v>
      </c>
      <c r="AL15">
        <f t="shared" si="22"/>
        <v>0.15987159877984658</v>
      </c>
      <c r="AM15">
        <f t="shared" si="6"/>
        <v>0</v>
      </c>
      <c r="AN15">
        <f t="shared" si="23"/>
        <v>0</v>
      </c>
      <c r="AO15">
        <f t="shared" si="24"/>
        <v>0.15987159877984658</v>
      </c>
      <c r="AP15">
        <f t="shared" si="25"/>
        <v>0.16</v>
      </c>
      <c r="AS15" s="1">
        <f t="shared" si="38"/>
        <v>6</v>
      </c>
      <c r="AT15" s="5">
        <f t="shared" si="26"/>
        <v>0.125</v>
      </c>
      <c r="AU15" s="1">
        <f t="shared" si="7"/>
        <v>0.18767603434176228</v>
      </c>
      <c r="AV15" s="1">
        <f t="shared" si="8"/>
        <v>5.2548882923292961E-2</v>
      </c>
      <c r="AW15">
        <f t="shared" si="9"/>
        <v>1</v>
      </c>
      <c r="AX15">
        <f t="shared" si="27"/>
        <v>0.18767603434176228</v>
      </c>
      <c r="AY15">
        <f t="shared" si="10"/>
        <v>0</v>
      </c>
      <c r="AZ15">
        <f t="shared" si="28"/>
        <v>0</v>
      </c>
      <c r="BA15">
        <f t="shared" si="29"/>
        <v>0.18767603434176228</v>
      </c>
      <c r="BB15">
        <f t="shared" si="30"/>
        <v>0.188</v>
      </c>
      <c r="BE15" s="1">
        <f t="shared" si="39"/>
        <v>6</v>
      </c>
      <c r="BF15" s="5">
        <f t="shared" si="31"/>
        <v>0.125</v>
      </c>
      <c r="BG15" s="1">
        <f t="shared" si="11"/>
        <v>3.1538806111082993E-2</v>
      </c>
      <c r="BH15" s="1">
        <f t="shared" si="12"/>
        <v>1.2977723780146762E-3</v>
      </c>
      <c r="BI15">
        <f t="shared" si="13"/>
        <v>1</v>
      </c>
      <c r="BJ15">
        <f t="shared" si="32"/>
        <v>3.1538806111082993E-2</v>
      </c>
      <c r="BK15">
        <f t="shared" si="14"/>
        <v>0</v>
      </c>
      <c r="BL15">
        <f t="shared" si="33"/>
        <v>0</v>
      </c>
      <c r="BM15">
        <f t="shared" si="34"/>
        <v>3.1538806111082993E-2</v>
      </c>
      <c r="BN15">
        <f t="shared" si="35"/>
        <v>3.2000000000000001E-2</v>
      </c>
    </row>
    <row r="16" spans="2:66" x14ac:dyDescent="0.35">
      <c r="B16" s="4" t="s">
        <v>20</v>
      </c>
      <c r="C16" s="1">
        <v>0.02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U16" s="1">
        <f t="shared" si="36"/>
        <v>7</v>
      </c>
      <c r="V16" s="5">
        <f t="shared" si="15"/>
        <v>0.15</v>
      </c>
      <c r="W16" s="1">
        <f t="shared" si="16"/>
        <v>2.5495721714495075E-7</v>
      </c>
      <c r="X16" s="1">
        <f t="shared" si="0"/>
        <v>1.0470055398384526E-2</v>
      </c>
      <c r="Y16">
        <f t="shared" si="1"/>
        <v>1</v>
      </c>
      <c r="Z16">
        <f t="shared" si="17"/>
        <v>2.5495721714495075E-7</v>
      </c>
      <c r="AA16">
        <f t="shared" si="2"/>
        <v>0</v>
      </c>
      <c r="AB16">
        <f t="shared" si="18"/>
        <v>0</v>
      </c>
      <c r="AC16">
        <f t="shared" si="19"/>
        <v>2.5495721714495075E-7</v>
      </c>
      <c r="AD16">
        <f t="shared" si="20"/>
        <v>0</v>
      </c>
      <c r="AE16">
        <v>0</v>
      </c>
      <c r="AG16" s="1">
        <f t="shared" si="37"/>
        <v>7</v>
      </c>
      <c r="AH16" s="5">
        <f t="shared" si="21"/>
        <v>0.15</v>
      </c>
      <c r="AI16" s="1">
        <f t="shared" si="3"/>
        <v>0.16093037589745038</v>
      </c>
      <c r="AJ16" s="1">
        <f t="shared" si="4"/>
        <v>1.4298156506361172E-5</v>
      </c>
      <c r="AK16">
        <f t="shared" si="5"/>
        <v>1</v>
      </c>
      <c r="AL16">
        <f t="shared" si="22"/>
        <v>0.16093037589745038</v>
      </c>
      <c r="AM16">
        <f t="shared" si="6"/>
        <v>0</v>
      </c>
      <c r="AN16">
        <f t="shared" si="23"/>
        <v>0</v>
      </c>
      <c r="AO16">
        <f t="shared" si="24"/>
        <v>0.16093037589745038</v>
      </c>
      <c r="AP16">
        <f t="shared" si="25"/>
        <v>0.161</v>
      </c>
      <c r="AS16" s="1">
        <f t="shared" si="38"/>
        <v>7</v>
      </c>
      <c r="AT16" s="5">
        <f t="shared" si="26"/>
        <v>0.15</v>
      </c>
      <c r="AU16" s="1">
        <f t="shared" si="7"/>
        <v>0.18873354136315471</v>
      </c>
      <c r="AV16" s="1">
        <f t="shared" si="8"/>
        <v>5.3071394742085228E-2</v>
      </c>
      <c r="AW16">
        <f t="shared" si="9"/>
        <v>1</v>
      </c>
      <c r="AX16">
        <f t="shared" si="27"/>
        <v>0.18873354136315471</v>
      </c>
      <c r="AY16">
        <f t="shared" si="10"/>
        <v>0</v>
      </c>
      <c r="AZ16">
        <f t="shared" si="28"/>
        <v>0</v>
      </c>
      <c r="BA16">
        <f t="shared" si="29"/>
        <v>0.18873354136315471</v>
      </c>
      <c r="BB16">
        <f t="shared" si="30"/>
        <v>0.189</v>
      </c>
      <c r="BE16" s="1">
        <f t="shared" si="39"/>
        <v>7</v>
      </c>
      <c r="BF16" s="5">
        <f t="shared" si="31"/>
        <v>0.15</v>
      </c>
      <c r="BG16" s="1">
        <f t="shared" si="11"/>
        <v>3.1845006886637113E-2</v>
      </c>
      <c r="BH16" s="1">
        <f t="shared" si="12"/>
        <v>1.3221107871137974E-3</v>
      </c>
      <c r="BI16">
        <f t="shared" si="13"/>
        <v>1</v>
      </c>
      <c r="BJ16">
        <f t="shared" si="32"/>
        <v>3.1845006886637113E-2</v>
      </c>
      <c r="BK16">
        <f t="shared" si="14"/>
        <v>0</v>
      </c>
      <c r="BL16">
        <f t="shared" si="33"/>
        <v>0</v>
      </c>
      <c r="BM16">
        <f t="shared" si="34"/>
        <v>3.1845006886637113E-2</v>
      </c>
      <c r="BN16">
        <f t="shared" si="35"/>
        <v>3.2000000000000001E-2</v>
      </c>
    </row>
    <row r="17" spans="1:66" x14ac:dyDescent="0.35">
      <c r="B17" s="4" t="s">
        <v>21</v>
      </c>
      <c r="C17" s="1">
        <v>0.1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U17" s="1">
        <f t="shared" si="36"/>
        <v>8</v>
      </c>
      <c r="V17" s="5">
        <f t="shared" si="15"/>
        <v>0.17499999999999999</v>
      </c>
      <c r="W17" s="1">
        <f t="shared" si="16"/>
        <v>2.7535600052111626E-7</v>
      </c>
      <c r="X17" s="1">
        <f t="shared" si="0"/>
        <v>1.0714878354908216E-2</v>
      </c>
      <c r="Y17">
        <f t="shared" si="1"/>
        <v>1</v>
      </c>
      <c r="Z17">
        <f t="shared" si="17"/>
        <v>2.7535600052111626E-7</v>
      </c>
      <c r="AA17">
        <f t="shared" si="2"/>
        <v>0</v>
      </c>
      <c r="AB17">
        <f t="shared" si="18"/>
        <v>0</v>
      </c>
      <c r="AC17">
        <f t="shared" si="19"/>
        <v>2.7535600052111626E-7</v>
      </c>
      <c r="AD17">
        <f t="shared" si="20"/>
        <v>0</v>
      </c>
      <c r="AE17">
        <v>0</v>
      </c>
      <c r="AG17" s="1">
        <f t="shared" si="37"/>
        <v>8</v>
      </c>
      <c r="AH17" s="5">
        <f t="shared" si="21"/>
        <v>0.17499999999999999</v>
      </c>
      <c r="AI17" s="1">
        <f t="shared" si="3"/>
        <v>0.16199423653696532</v>
      </c>
      <c r="AJ17" s="1">
        <f t="shared" si="4"/>
        <v>1.4885184603802318E-5</v>
      </c>
      <c r="AK17">
        <f t="shared" si="5"/>
        <v>1</v>
      </c>
      <c r="AL17">
        <f t="shared" si="22"/>
        <v>0.16199423653696532</v>
      </c>
      <c r="AM17">
        <f t="shared" si="6"/>
        <v>0</v>
      </c>
      <c r="AN17">
        <f t="shared" si="23"/>
        <v>0</v>
      </c>
      <c r="AO17">
        <f t="shared" si="24"/>
        <v>0.16199423653696532</v>
      </c>
      <c r="AP17">
        <f t="shared" si="25"/>
        <v>0.16200000000000001</v>
      </c>
      <c r="AS17" s="1">
        <f t="shared" si="38"/>
        <v>8</v>
      </c>
      <c r="AT17" s="5">
        <f t="shared" si="26"/>
        <v>0.17499999999999999</v>
      </c>
      <c r="AU17" s="1">
        <f t="shared" si="7"/>
        <v>0.18979521330671195</v>
      </c>
      <c r="AV17" s="1">
        <f t="shared" si="8"/>
        <v>5.3598210037483149E-2</v>
      </c>
      <c r="AW17">
        <f t="shared" si="9"/>
        <v>1</v>
      </c>
      <c r="AX17">
        <f t="shared" si="27"/>
        <v>0.18979521330671195</v>
      </c>
      <c r="AY17">
        <f t="shared" si="10"/>
        <v>0</v>
      </c>
      <c r="AZ17">
        <f t="shared" si="28"/>
        <v>0</v>
      </c>
      <c r="BA17">
        <f t="shared" si="29"/>
        <v>0.18979521330671195</v>
      </c>
      <c r="BB17">
        <f t="shared" si="30"/>
        <v>0.19</v>
      </c>
      <c r="BE17" s="1">
        <f t="shared" si="39"/>
        <v>8</v>
      </c>
      <c r="BF17" s="5">
        <f t="shared" si="31"/>
        <v>0.17499999999999999</v>
      </c>
      <c r="BG17" s="1">
        <f t="shared" si="11"/>
        <v>3.2153745669312978E-2</v>
      </c>
      <c r="BH17" s="1">
        <f t="shared" si="12"/>
        <v>1.3468706131586732E-3</v>
      </c>
      <c r="BI17">
        <f t="shared" si="13"/>
        <v>1</v>
      </c>
      <c r="BJ17">
        <f t="shared" si="32"/>
        <v>3.2153745669312978E-2</v>
      </c>
      <c r="BK17">
        <f t="shared" si="14"/>
        <v>0</v>
      </c>
      <c r="BL17">
        <f t="shared" si="33"/>
        <v>0</v>
      </c>
      <c r="BM17">
        <f t="shared" si="34"/>
        <v>3.2153745669312978E-2</v>
      </c>
      <c r="BN17">
        <f t="shared" si="35"/>
        <v>3.2000000000000001E-2</v>
      </c>
    </row>
    <row r="18" spans="1:66" x14ac:dyDescent="0.35">
      <c r="B18" s="4" t="s">
        <v>17</v>
      </c>
      <c r="C18" s="1">
        <f>C23</f>
        <v>0.15648092021712584</v>
      </c>
      <c r="D18" t="s">
        <v>13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U18" s="1">
        <f t="shared" si="36"/>
        <v>9</v>
      </c>
      <c r="V18" s="5">
        <f t="shared" si="15"/>
        <v>0.2</v>
      </c>
      <c r="W18" s="1">
        <f t="shared" si="16"/>
        <v>2.9732869954294613E-7</v>
      </c>
      <c r="X18" s="1">
        <f t="shared" si="0"/>
        <v>1.0964781961431842E-2</v>
      </c>
      <c r="Y18">
        <f t="shared" si="1"/>
        <v>1</v>
      </c>
      <c r="Z18">
        <f t="shared" si="17"/>
        <v>2.9732869954294613E-7</v>
      </c>
      <c r="AA18">
        <f t="shared" si="2"/>
        <v>0</v>
      </c>
      <c r="AB18">
        <f t="shared" si="18"/>
        <v>0</v>
      </c>
      <c r="AC18">
        <f t="shared" si="19"/>
        <v>2.9732869954294613E-7</v>
      </c>
      <c r="AD18">
        <f t="shared" si="20"/>
        <v>0</v>
      </c>
      <c r="AE18">
        <v>0</v>
      </c>
      <c r="AG18" s="1">
        <f t="shared" si="37"/>
        <v>9</v>
      </c>
      <c r="AH18" s="5">
        <f t="shared" si="21"/>
        <v>0.2</v>
      </c>
      <c r="AI18" s="1">
        <f t="shared" si="3"/>
        <v>0.16306318889174073</v>
      </c>
      <c r="AJ18" s="1">
        <f t="shared" si="4"/>
        <v>1.5495187410908888E-5</v>
      </c>
      <c r="AK18">
        <f t="shared" si="5"/>
        <v>1</v>
      </c>
      <c r="AL18">
        <f t="shared" si="22"/>
        <v>0.16306318889174073</v>
      </c>
      <c r="AM18">
        <f t="shared" si="6"/>
        <v>0</v>
      </c>
      <c r="AN18">
        <f t="shared" si="23"/>
        <v>0</v>
      </c>
      <c r="AO18">
        <f t="shared" si="24"/>
        <v>0.16306318889174073</v>
      </c>
      <c r="AP18">
        <f t="shared" si="25"/>
        <v>0.16300000000000001</v>
      </c>
      <c r="AS18" s="1">
        <f t="shared" si="38"/>
        <v>9</v>
      </c>
      <c r="AT18" s="5">
        <f t="shared" si="26"/>
        <v>0.2</v>
      </c>
      <c r="AU18" s="1">
        <f t="shared" si="7"/>
        <v>0.19086105347594301</v>
      </c>
      <c r="AV18" s="1">
        <f t="shared" si="8"/>
        <v>5.4129353905701595E-2</v>
      </c>
      <c r="AW18">
        <f t="shared" si="9"/>
        <v>1</v>
      </c>
      <c r="AX18">
        <f t="shared" si="27"/>
        <v>0.19086105347594301</v>
      </c>
      <c r="AY18">
        <f t="shared" si="10"/>
        <v>0</v>
      </c>
      <c r="AZ18">
        <f t="shared" si="28"/>
        <v>0</v>
      </c>
      <c r="BA18">
        <f t="shared" si="29"/>
        <v>0.19086105347594301</v>
      </c>
      <c r="BB18">
        <f t="shared" si="30"/>
        <v>0.191</v>
      </c>
      <c r="BE18" s="1">
        <f t="shared" si="39"/>
        <v>9</v>
      </c>
      <c r="BF18" s="5">
        <f t="shared" si="31"/>
        <v>0.2</v>
      </c>
      <c r="BG18" s="1">
        <f t="shared" si="11"/>
        <v>3.2465038674904537E-2</v>
      </c>
      <c r="BH18" s="1">
        <f t="shared" si="12"/>
        <v>1.3720584484530356E-3</v>
      </c>
      <c r="BI18">
        <f t="shared" si="13"/>
        <v>1</v>
      </c>
      <c r="BJ18">
        <f t="shared" si="32"/>
        <v>3.2465038674904537E-2</v>
      </c>
      <c r="BK18">
        <f t="shared" si="14"/>
        <v>0</v>
      </c>
      <c r="BL18">
        <f t="shared" si="33"/>
        <v>0</v>
      </c>
      <c r="BM18">
        <f t="shared" si="34"/>
        <v>3.2465038674904537E-2</v>
      </c>
      <c r="BN18">
        <f t="shared" si="35"/>
        <v>3.2000000000000001E-2</v>
      </c>
    </row>
    <row r="19" spans="1:66" x14ac:dyDescent="0.35">
      <c r="B19" s="4" t="s">
        <v>18</v>
      </c>
      <c r="C19" s="1">
        <f>-LN(e2_dia_ss)/(T_max_dia_ss-T_opt_dia_ss)^2</f>
        <v>4.6991532510082562E-2</v>
      </c>
      <c r="D19" t="s">
        <v>13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U19" s="1">
        <f t="shared" si="36"/>
        <v>10</v>
      </c>
      <c r="V19" s="5">
        <f t="shared" si="15"/>
        <v>0.22500000000000001</v>
      </c>
      <c r="W19" s="1">
        <f t="shared" si="16"/>
        <v>3.2099197076527803E-7</v>
      </c>
      <c r="X19" s="1">
        <f t="shared" si="0"/>
        <v>1.121985501431704E-2</v>
      </c>
      <c r="Y19">
        <f t="shared" si="1"/>
        <v>1</v>
      </c>
      <c r="Z19">
        <f t="shared" si="17"/>
        <v>3.2099197076527803E-7</v>
      </c>
      <c r="AA19">
        <f t="shared" si="2"/>
        <v>0</v>
      </c>
      <c r="AB19">
        <f t="shared" si="18"/>
        <v>0</v>
      </c>
      <c r="AC19">
        <f t="shared" si="19"/>
        <v>3.2099197076527803E-7</v>
      </c>
      <c r="AD19">
        <f t="shared" si="20"/>
        <v>0</v>
      </c>
      <c r="AE19">
        <v>0</v>
      </c>
      <c r="AG19" s="1">
        <f t="shared" si="37"/>
        <v>10</v>
      </c>
      <c r="AH19" s="5">
        <f t="shared" si="21"/>
        <v>0.22500000000000001</v>
      </c>
      <c r="AI19" s="1">
        <f t="shared" si="3"/>
        <v>0.16413724102680485</v>
      </c>
      <c r="AJ19" s="1">
        <f t="shared" si="4"/>
        <v>1.6129015943298593E-5</v>
      </c>
      <c r="AK19">
        <f t="shared" si="5"/>
        <v>1</v>
      </c>
      <c r="AL19">
        <f t="shared" si="22"/>
        <v>0.16413724102680485</v>
      </c>
      <c r="AM19">
        <f t="shared" si="6"/>
        <v>0</v>
      </c>
      <c r="AN19">
        <f t="shared" si="23"/>
        <v>0</v>
      </c>
      <c r="AO19">
        <f t="shared" si="24"/>
        <v>0.16413724102680485</v>
      </c>
      <c r="AP19">
        <f t="shared" si="25"/>
        <v>0.16400000000000001</v>
      </c>
      <c r="AS19" s="1">
        <f t="shared" si="38"/>
        <v>10</v>
      </c>
      <c r="AT19" s="5">
        <f t="shared" si="26"/>
        <v>0.22500000000000001</v>
      </c>
      <c r="AU19" s="1">
        <f t="shared" si="7"/>
        <v>0.19193106507440497</v>
      </c>
      <c r="AV19" s="1">
        <f t="shared" si="8"/>
        <v>5.4664851474673454E-2</v>
      </c>
      <c r="AW19">
        <f t="shared" si="9"/>
        <v>1</v>
      </c>
      <c r="AX19">
        <f t="shared" si="27"/>
        <v>0.19193106507440497</v>
      </c>
      <c r="AY19">
        <f t="shared" si="10"/>
        <v>0</v>
      </c>
      <c r="AZ19">
        <f t="shared" si="28"/>
        <v>0</v>
      </c>
      <c r="BA19">
        <f t="shared" si="29"/>
        <v>0.19193106507440497</v>
      </c>
      <c r="BB19">
        <f t="shared" si="30"/>
        <v>0.192</v>
      </c>
      <c r="BE19" s="1">
        <f t="shared" si="39"/>
        <v>10</v>
      </c>
      <c r="BF19" s="5">
        <f t="shared" si="31"/>
        <v>0.22500000000000001</v>
      </c>
      <c r="BG19" s="1">
        <f t="shared" si="11"/>
        <v>3.2778902172188401E-2</v>
      </c>
      <c r="BH19" s="1">
        <f t="shared" si="12"/>
        <v>1.3976809749682336E-3</v>
      </c>
      <c r="BI19">
        <f t="shared" si="13"/>
        <v>1</v>
      </c>
      <c r="BJ19">
        <f t="shared" si="32"/>
        <v>3.2778902172188401E-2</v>
      </c>
      <c r="BK19">
        <f t="shared" si="14"/>
        <v>0</v>
      </c>
      <c r="BL19">
        <f t="shared" si="33"/>
        <v>0</v>
      </c>
      <c r="BM19">
        <f t="shared" si="34"/>
        <v>3.2778902172188401E-2</v>
      </c>
      <c r="BN19">
        <f t="shared" si="35"/>
        <v>3.3000000000000002E-2</v>
      </c>
    </row>
    <row r="20" spans="1:66" x14ac:dyDescent="0.35">
      <c r="U20" s="1">
        <f t="shared" si="36"/>
        <v>11</v>
      </c>
      <c r="V20" s="5">
        <f t="shared" si="15"/>
        <v>0.25</v>
      </c>
      <c r="W20" s="1">
        <f t="shared" si="16"/>
        <v>3.4647073590679665E-7</v>
      </c>
      <c r="X20" s="1">
        <f t="shared" si="0"/>
        <v>1.1480187456739876E-2</v>
      </c>
      <c r="Y20">
        <f t="shared" si="1"/>
        <v>1</v>
      </c>
      <c r="Z20">
        <f t="shared" si="17"/>
        <v>3.4647073590679665E-7</v>
      </c>
      <c r="AA20">
        <f t="shared" si="2"/>
        <v>0</v>
      </c>
      <c r="AB20">
        <f t="shared" si="18"/>
        <v>0</v>
      </c>
      <c r="AC20">
        <f t="shared" si="19"/>
        <v>3.4647073590679665E-7</v>
      </c>
      <c r="AD20">
        <f t="shared" si="20"/>
        <v>0</v>
      </c>
      <c r="AE20">
        <v>0</v>
      </c>
      <c r="AG20" s="1">
        <f t="shared" si="37"/>
        <v>11</v>
      </c>
      <c r="AH20" s="5">
        <f t="shared" si="21"/>
        <v>0.25</v>
      </c>
      <c r="AI20" s="1">
        <f t="shared" si="3"/>
        <v>0.16521640087763217</v>
      </c>
      <c r="AJ20" s="1">
        <f t="shared" si="4"/>
        <v>1.6787550757472005E-5</v>
      </c>
      <c r="AK20">
        <f t="shared" si="5"/>
        <v>1</v>
      </c>
      <c r="AL20">
        <f t="shared" si="22"/>
        <v>0.16521640087763217</v>
      </c>
      <c r="AM20">
        <f t="shared" si="6"/>
        <v>0</v>
      </c>
      <c r="AN20">
        <f t="shared" si="23"/>
        <v>0</v>
      </c>
      <c r="AO20">
        <f t="shared" si="24"/>
        <v>0.16521640087763217</v>
      </c>
      <c r="AP20">
        <f t="shared" si="25"/>
        <v>0.16500000000000001</v>
      </c>
      <c r="AS20" s="1">
        <f t="shared" si="38"/>
        <v>11</v>
      </c>
      <c r="AT20" s="5">
        <f t="shared" si="26"/>
        <v>0.25</v>
      </c>
      <c r="AU20" s="1">
        <f t="shared" si="7"/>
        <v>0.19300525120501977</v>
      </c>
      <c r="AV20" s="1">
        <f t="shared" si="8"/>
        <v>5.5204727902682681E-2</v>
      </c>
      <c r="AW20">
        <f t="shared" si="9"/>
        <v>1</v>
      </c>
      <c r="AX20">
        <f t="shared" si="27"/>
        <v>0.19300525120501977</v>
      </c>
      <c r="AY20">
        <f t="shared" si="10"/>
        <v>0</v>
      </c>
      <c r="AZ20">
        <f t="shared" si="28"/>
        <v>0</v>
      </c>
      <c r="BA20">
        <f t="shared" si="29"/>
        <v>0.19300525120501977</v>
      </c>
      <c r="BB20">
        <f t="shared" si="30"/>
        <v>0.193</v>
      </c>
      <c r="BE20" s="1">
        <f t="shared" si="39"/>
        <v>11</v>
      </c>
      <c r="BF20" s="5">
        <f t="shared" si="31"/>
        <v>0.25</v>
      </c>
      <c r="BG20" s="1">
        <f t="shared" si="11"/>
        <v>3.3095352482551986E-2</v>
      </c>
      <c r="BH20" s="1">
        <f t="shared" si="12"/>
        <v>1.4237449653185521E-3</v>
      </c>
      <c r="BI20">
        <f t="shared" si="13"/>
        <v>1</v>
      </c>
      <c r="BJ20">
        <f t="shared" si="32"/>
        <v>3.3095352482551986E-2</v>
      </c>
      <c r="BK20">
        <f t="shared" si="14"/>
        <v>0</v>
      </c>
      <c r="BL20">
        <f t="shared" si="33"/>
        <v>0</v>
      </c>
      <c r="BM20">
        <f t="shared" si="34"/>
        <v>3.3095352482551986E-2</v>
      </c>
      <c r="BN20">
        <f t="shared" si="35"/>
        <v>3.3000000000000002E-2</v>
      </c>
    </row>
    <row r="21" spans="1:66" x14ac:dyDescent="0.35">
      <c r="U21" s="1">
        <f t="shared" si="36"/>
        <v>12</v>
      </c>
      <c r="V21" s="5">
        <f t="shared" si="15"/>
        <v>0.27500000000000002</v>
      </c>
      <c r="W21" s="1">
        <f t="shared" si="16"/>
        <v>3.7389873803486579E-7</v>
      </c>
      <c r="X21" s="1">
        <f t="shared" si="0"/>
        <v>1.174587038399199E-2</v>
      </c>
      <c r="Y21">
        <f t="shared" si="1"/>
        <v>1</v>
      </c>
      <c r="Z21">
        <f t="shared" si="17"/>
        <v>3.7389873803486579E-7</v>
      </c>
      <c r="AA21">
        <f t="shared" si="2"/>
        <v>0</v>
      </c>
      <c r="AB21">
        <f t="shared" si="18"/>
        <v>0</v>
      </c>
      <c r="AC21">
        <f t="shared" si="19"/>
        <v>3.7389873803486579E-7</v>
      </c>
      <c r="AD21">
        <f t="shared" si="20"/>
        <v>0</v>
      </c>
      <c r="AE21">
        <v>0</v>
      </c>
      <c r="AG21" s="1">
        <f t="shared" si="37"/>
        <v>12</v>
      </c>
      <c r="AH21" s="5">
        <f t="shared" si="21"/>
        <v>0.27500000000000002</v>
      </c>
      <c r="AI21" s="1">
        <f t="shared" si="3"/>
        <v>0.16630067624891148</v>
      </c>
      <c r="AJ21" s="1">
        <f t="shared" si="4"/>
        <v>1.7471702897918864E-5</v>
      </c>
      <c r="AK21">
        <f t="shared" si="5"/>
        <v>1</v>
      </c>
      <c r="AL21">
        <f t="shared" si="22"/>
        <v>0.16630067624891148</v>
      </c>
      <c r="AM21">
        <f t="shared" si="6"/>
        <v>0</v>
      </c>
      <c r="AN21">
        <f t="shared" si="23"/>
        <v>0</v>
      </c>
      <c r="AO21">
        <f t="shared" si="24"/>
        <v>0.16630067624891148</v>
      </c>
      <c r="AP21">
        <f t="shared" si="25"/>
        <v>0.16600000000000001</v>
      </c>
      <c r="AS21" s="1">
        <f t="shared" si="38"/>
        <v>12</v>
      </c>
      <c r="AT21" s="5">
        <f t="shared" si="26"/>
        <v>0.27500000000000002</v>
      </c>
      <c r="AU21" s="1">
        <f t="shared" si="7"/>
        <v>0.19408361486939271</v>
      </c>
      <c r="AV21" s="1">
        <f t="shared" si="8"/>
        <v>5.5749008376981761E-2</v>
      </c>
      <c r="AW21">
        <f t="shared" si="9"/>
        <v>1</v>
      </c>
      <c r="AX21">
        <f t="shared" si="27"/>
        <v>0.19408361486939271</v>
      </c>
      <c r="AY21">
        <f t="shared" si="10"/>
        <v>0</v>
      </c>
      <c r="AZ21">
        <f t="shared" si="28"/>
        <v>0</v>
      </c>
      <c r="BA21">
        <f t="shared" si="29"/>
        <v>0.19408361486939271</v>
      </c>
      <c r="BB21">
        <f t="shared" si="30"/>
        <v>0.19400000000000001</v>
      </c>
      <c r="BE21" s="1">
        <f t="shared" si="39"/>
        <v>12</v>
      </c>
      <c r="BF21" s="5">
        <f t="shared" si="31"/>
        <v>0.27500000000000002</v>
      </c>
      <c r="BG21" s="1">
        <f t="shared" si="11"/>
        <v>3.3414405979615598E-2</v>
      </c>
      <c r="BH21" s="1">
        <f t="shared" si="12"/>
        <v>1.4502572837429169E-3</v>
      </c>
      <c r="BI21">
        <f t="shared" si="13"/>
        <v>1</v>
      </c>
      <c r="BJ21">
        <f t="shared" si="32"/>
        <v>3.3414405979615598E-2</v>
      </c>
      <c r="BK21">
        <f t="shared" si="14"/>
        <v>0</v>
      </c>
      <c r="BL21">
        <f t="shared" si="33"/>
        <v>0</v>
      </c>
      <c r="BM21">
        <f t="shared" si="34"/>
        <v>3.3414405979615598E-2</v>
      </c>
      <c r="BN21">
        <f t="shared" si="35"/>
        <v>3.3000000000000002E-2</v>
      </c>
    </row>
    <row r="22" spans="1:66" x14ac:dyDescent="0.35">
      <c r="B22" s="4" t="s">
        <v>28</v>
      </c>
      <c r="C22">
        <f>LN(Q10_dia_ss)/100</f>
        <v>5.709795465857378E-3</v>
      </c>
      <c r="U22" s="1">
        <f t="shared" si="36"/>
        <v>13</v>
      </c>
      <c r="V22" s="5">
        <f t="shared" si="15"/>
        <v>0.3</v>
      </c>
      <c r="W22" s="1">
        <f t="shared" si="16"/>
        <v>4.0341913298835994E-7</v>
      </c>
      <c r="X22" s="1">
        <f t="shared" si="0"/>
        <v>1.2016996048562373E-2</v>
      </c>
      <c r="Y22">
        <f t="shared" si="1"/>
        <v>1</v>
      </c>
      <c r="Z22">
        <f t="shared" si="17"/>
        <v>4.0341913298835994E-7</v>
      </c>
      <c r="AA22">
        <f t="shared" si="2"/>
        <v>0</v>
      </c>
      <c r="AB22">
        <f t="shared" si="18"/>
        <v>0</v>
      </c>
      <c r="AC22">
        <f t="shared" si="19"/>
        <v>4.0341913298835994E-7</v>
      </c>
      <c r="AD22">
        <f t="shared" si="20"/>
        <v>0</v>
      </c>
      <c r="AE22">
        <v>0</v>
      </c>
      <c r="AG22" s="1">
        <f t="shared" si="37"/>
        <v>13</v>
      </c>
      <c r="AH22" s="5">
        <f t="shared" si="21"/>
        <v>0.3</v>
      </c>
      <c r="AI22" s="1">
        <f t="shared" si="3"/>
        <v>0.16739007481331281</v>
      </c>
      <c r="AJ22" s="1">
        <f t="shared" si="4"/>
        <v>1.818241487162276E-5</v>
      </c>
      <c r="AK22">
        <f t="shared" si="5"/>
        <v>1</v>
      </c>
      <c r="AL22">
        <f t="shared" si="22"/>
        <v>0.16739007481331281</v>
      </c>
      <c r="AM22">
        <f t="shared" si="6"/>
        <v>0</v>
      </c>
      <c r="AN22">
        <f t="shared" si="23"/>
        <v>0</v>
      </c>
      <c r="AO22">
        <f t="shared" si="24"/>
        <v>0.16739007481331281</v>
      </c>
      <c r="AP22">
        <f t="shared" si="25"/>
        <v>0.16700000000000001</v>
      </c>
      <c r="AS22" s="1">
        <f t="shared" si="38"/>
        <v>13</v>
      </c>
      <c r="AT22" s="5">
        <f t="shared" si="26"/>
        <v>0.3</v>
      </c>
      <c r="AU22" s="1">
        <f t="shared" si="7"/>
        <v>0.19516615896713158</v>
      </c>
      <c r="AV22" s="1">
        <f t="shared" si="8"/>
        <v>5.6297718112392682E-2</v>
      </c>
      <c r="AW22">
        <f t="shared" si="9"/>
        <v>1</v>
      </c>
      <c r="AX22">
        <f t="shared" si="27"/>
        <v>0.19516615896713158</v>
      </c>
      <c r="AY22">
        <f t="shared" si="10"/>
        <v>0</v>
      </c>
      <c r="AZ22">
        <f t="shared" si="28"/>
        <v>0</v>
      </c>
      <c r="BA22">
        <f t="shared" si="29"/>
        <v>0.19516615896713158</v>
      </c>
      <c r="BB22">
        <f t="shared" si="30"/>
        <v>0.19500000000000001</v>
      </c>
      <c r="BE22" s="1">
        <f t="shared" si="39"/>
        <v>13</v>
      </c>
      <c r="BF22" s="5">
        <f t="shared" si="31"/>
        <v>0.3</v>
      </c>
      <c r="BG22" s="1">
        <f t="shared" si="11"/>
        <v>3.3736079088846412E-2</v>
      </c>
      <c r="BH22" s="1">
        <f t="shared" si="12"/>
        <v>1.4772248870928511E-3</v>
      </c>
      <c r="BI22">
        <f t="shared" si="13"/>
        <v>1</v>
      </c>
      <c r="BJ22">
        <f t="shared" si="32"/>
        <v>3.3736079088846412E-2</v>
      </c>
      <c r="BK22">
        <f t="shared" si="14"/>
        <v>0</v>
      </c>
      <c r="BL22">
        <f t="shared" si="33"/>
        <v>0</v>
      </c>
      <c r="BM22">
        <f t="shared" si="34"/>
        <v>3.3736079088846412E-2</v>
      </c>
      <c r="BN22">
        <f t="shared" si="35"/>
        <v>3.4000000000000002E-2</v>
      </c>
    </row>
    <row r="23" spans="1:66" x14ac:dyDescent="0.35">
      <c r="A23" t="s">
        <v>29</v>
      </c>
      <c r="C23">
        <f>-LN(e1_dia_ss)/(T_opt_dia_ss -T_min_dia_ss)^2</f>
        <v>0.15648092021712584</v>
      </c>
      <c r="U23" s="1">
        <f t="shared" si="36"/>
        <v>14</v>
      </c>
      <c r="V23" s="5">
        <f t="shared" si="15"/>
        <v>0.32500000000000001</v>
      </c>
      <c r="W23" s="1">
        <f t="shared" si="16"/>
        <v>4.3518511811411592E-7</v>
      </c>
      <c r="X23" s="1">
        <f t="shared" si="0"/>
        <v>1.2293657864993321E-2</v>
      </c>
      <c r="Y23">
        <f t="shared" si="1"/>
        <v>1</v>
      </c>
      <c r="Z23">
        <f t="shared" si="17"/>
        <v>4.3518511811411592E-7</v>
      </c>
      <c r="AA23">
        <f t="shared" si="2"/>
        <v>0</v>
      </c>
      <c r="AB23">
        <f t="shared" si="18"/>
        <v>0</v>
      </c>
      <c r="AC23">
        <f t="shared" si="19"/>
        <v>4.3518511811411592E-7</v>
      </c>
      <c r="AD23">
        <f t="shared" si="20"/>
        <v>0</v>
      </c>
      <c r="AE23">
        <v>0</v>
      </c>
      <c r="AG23" s="1">
        <f t="shared" si="37"/>
        <v>14</v>
      </c>
      <c r="AH23" s="5">
        <f t="shared" si="21"/>
        <v>0.32500000000000001</v>
      </c>
      <c r="AI23" s="1">
        <f t="shared" si="3"/>
        <v>0.1684846041102547</v>
      </c>
      <c r="AJ23" s="1">
        <f t="shared" si="4"/>
        <v>1.8920661650649534E-5</v>
      </c>
      <c r="AK23">
        <f t="shared" si="5"/>
        <v>1</v>
      </c>
      <c r="AL23">
        <f t="shared" si="22"/>
        <v>0.1684846041102547</v>
      </c>
      <c r="AM23">
        <f t="shared" si="6"/>
        <v>0</v>
      </c>
      <c r="AN23">
        <f t="shared" si="23"/>
        <v>0</v>
      </c>
      <c r="AO23">
        <f t="shared" si="24"/>
        <v>0.1684846041102547</v>
      </c>
      <c r="AP23">
        <f t="shared" si="25"/>
        <v>0.16800000000000001</v>
      </c>
      <c r="AS23" s="1">
        <f t="shared" si="38"/>
        <v>14</v>
      </c>
      <c r="AT23" s="5">
        <f t="shared" si="26"/>
        <v>0.32500000000000001</v>
      </c>
      <c r="AU23" s="1">
        <f t="shared" si="7"/>
        <v>0.19625288629516666</v>
      </c>
      <c r="AV23" s="1">
        <f t="shared" si="8"/>
        <v>5.685088234989176E-2</v>
      </c>
      <c r="AW23">
        <f t="shared" si="9"/>
        <v>1</v>
      </c>
      <c r="AX23">
        <f t="shared" si="27"/>
        <v>0.19625288629516666</v>
      </c>
      <c r="AY23">
        <f t="shared" si="10"/>
        <v>0</v>
      </c>
      <c r="AZ23">
        <f t="shared" si="28"/>
        <v>0</v>
      </c>
      <c r="BA23">
        <f t="shared" si="29"/>
        <v>0.19625288629516666</v>
      </c>
      <c r="BB23">
        <f t="shared" si="30"/>
        <v>0.19600000000000001</v>
      </c>
      <c r="BE23" s="1">
        <f t="shared" si="39"/>
        <v>14</v>
      </c>
      <c r="BF23" s="5">
        <f t="shared" si="31"/>
        <v>0.32500000000000001</v>
      </c>
      <c r="BG23" s="1">
        <f t="shared" si="11"/>
        <v>3.4060388287165642E-2</v>
      </c>
      <c r="BH23" s="1">
        <f t="shared" si="12"/>
        <v>1.5046548258267002E-3</v>
      </c>
      <c r="BI23">
        <f t="shared" si="13"/>
        <v>1</v>
      </c>
      <c r="BJ23">
        <f t="shared" si="32"/>
        <v>3.4060388287165642E-2</v>
      </c>
      <c r="BK23">
        <f t="shared" si="14"/>
        <v>0</v>
      </c>
      <c r="BL23">
        <f t="shared" si="33"/>
        <v>0</v>
      </c>
      <c r="BM23">
        <f t="shared" si="34"/>
        <v>3.4060388287165642E-2</v>
      </c>
      <c r="BN23">
        <f t="shared" si="35"/>
        <v>3.4000000000000002E-2</v>
      </c>
    </row>
    <row r="24" spans="1:66" x14ac:dyDescent="0.35">
      <c r="U24" s="1">
        <f t="shared" si="36"/>
        <v>15</v>
      </c>
      <c r="V24" s="5">
        <f t="shared" si="15"/>
        <v>0.35</v>
      </c>
      <c r="W24" s="1">
        <f t="shared" si="16"/>
        <v>4.693606005040292E-7</v>
      </c>
      <c r="X24" s="1">
        <f t="shared" si="0"/>
        <v>1.2575950414503299E-2</v>
      </c>
      <c r="Y24">
        <f t="shared" si="1"/>
        <v>1</v>
      </c>
      <c r="Z24">
        <f t="shared" si="17"/>
        <v>4.693606005040292E-7</v>
      </c>
      <c r="AA24">
        <f t="shared" si="2"/>
        <v>0</v>
      </c>
      <c r="AB24">
        <f t="shared" si="18"/>
        <v>0</v>
      </c>
      <c r="AC24">
        <f t="shared" si="19"/>
        <v>4.693606005040292E-7</v>
      </c>
      <c r="AD24">
        <f t="shared" si="20"/>
        <v>0</v>
      </c>
      <c r="AE24">
        <v>0</v>
      </c>
      <c r="AG24" s="1">
        <f t="shared" si="37"/>
        <v>15</v>
      </c>
      <c r="AH24" s="5">
        <f t="shared" si="21"/>
        <v>0.35</v>
      </c>
      <c r="AI24" s="1">
        <f t="shared" si="3"/>
        <v>0.16958427154467129</v>
      </c>
      <c r="AJ24" s="1">
        <f t="shared" si="4"/>
        <v>1.9687451703518071E-5</v>
      </c>
      <c r="AK24">
        <f t="shared" si="5"/>
        <v>1</v>
      </c>
      <c r="AL24">
        <f t="shared" si="22"/>
        <v>0.16958427154467129</v>
      </c>
      <c r="AM24">
        <f t="shared" si="6"/>
        <v>0</v>
      </c>
      <c r="AN24">
        <f t="shared" si="23"/>
        <v>0</v>
      </c>
      <c r="AO24">
        <f t="shared" si="24"/>
        <v>0.16958427154467129</v>
      </c>
      <c r="AP24">
        <f t="shared" si="25"/>
        <v>0.17</v>
      </c>
      <c r="AS24" s="1">
        <f t="shared" si="38"/>
        <v>15</v>
      </c>
      <c r="AT24" s="5">
        <f t="shared" si="26"/>
        <v>0.35</v>
      </c>
      <c r="AU24" s="1">
        <f t="shared" si="7"/>
        <v>0.19734379954707248</v>
      </c>
      <c r="AV24" s="1">
        <f t="shared" si="8"/>
        <v>5.740852635517886E-2</v>
      </c>
      <c r="AW24">
        <f t="shared" si="9"/>
        <v>1</v>
      </c>
      <c r="AX24">
        <f t="shared" si="27"/>
        <v>0.19734379954707248</v>
      </c>
      <c r="AY24">
        <f t="shared" si="10"/>
        <v>0</v>
      </c>
      <c r="AZ24">
        <f t="shared" si="28"/>
        <v>0</v>
      </c>
      <c r="BA24">
        <f t="shared" si="29"/>
        <v>0.19734379954707248</v>
      </c>
      <c r="BB24">
        <f t="shared" si="30"/>
        <v>0.19700000000000001</v>
      </c>
      <c r="BE24" s="1">
        <f t="shared" si="39"/>
        <v>15</v>
      </c>
      <c r="BF24" s="5">
        <f t="shared" si="31"/>
        <v>0.35</v>
      </c>
      <c r="BG24" s="1">
        <f t="shared" si="11"/>
        <v>3.438735010254855E-2</v>
      </c>
      <c r="BH24" s="1">
        <f t="shared" si="12"/>
        <v>1.5325542450101059E-3</v>
      </c>
      <c r="BI24">
        <f t="shared" si="13"/>
        <v>1</v>
      </c>
      <c r="BJ24">
        <f t="shared" si="32"/>
        <v>3.438735010254855E-2</v>
      </c>
      <c r="BK24">
        <f t="shared" si="14"/>
        <v>0</v>
      </c>
      <c r="BL24">
        <f t="shared" si="33"/>
        <v>0</v>
      </c>
      <c r="BM24">
        <f t="shared" si="34"/>
        <v>3.438735010254855E-2</v>
      </c>
      <c r="BN24">
        <f t="shared" si="35"/>
        <v>3.4000000000000002E-2</v>
      </c>
    </row>
    <row r="25" spans="1:66" x14ac:dyDescent="0.35">
      <c r="U25" s="1">
        <f t="shared" si="36"/>
        <v>16</v>
      </c>
      <c r="V25" s="5">
        <f t="shared" si="15"/>
        <v>0.375</v>
      </c>
      <c r="W25" s="1">
        <f t="shared" si="16"/>
        <v>5.0612090703652072E-7</v>
      </c>
      <c r="X25" s="1">
        <f t="shared" si="0"/>
        <v>1.2863969449369749E-2</v>
      </c>
      <c r="Y25">
        <f t="shared" si="1"/>
        <v>1</v>
      </c>
      <c r="Z25">
        <f t="shared" si="17"/>
        <v>5.0612090703652072E-7</v>
      </c>
      <c r="AA25">
        <f t="shared" si="2"/>
        <v>0</v>
      </c>
      <c r="AB25">
        <f t="shared" si="18"/>
        <v>0</v>
      </c>
      <c r="AC25">
        <f t="shared" si="19"/>
        <v>5.0612090703652072E-7</v>
      </c>
      <c r="AD25">
        <f t="shared" si="20"/>
        <v>0</v>
      </c>
      <c r="AE25">
        <v>0</v>
      </c>
      <c r="AG25" s="1">
        <f t="shared" si="37"/>
        <v>16</v>
      </c>
      <c r="AH25" s="5">
        <f t="shared" si="21"/>
        <v>0.375</v>
      </c>
      <c r="AI25" s="1">
        <f t="shared" si="3"/>
        <v>0.17068908438577882</v>
      </c>
      <c r="AJ25" s="1">
        <f t="shared" si="4"/>
        <v>2.0483828056064489E-5</v>
      </c>
      <c r="AK25">
        <f t="shared" si="5"/>
        <v>1</v>
      </c>
      <c r="AL25">
        <f t="shared" si="22"/>
        <v>0.17068908438577882</v>
      </c>
      <c r="AM25">
        <f t="shared" si="6"/>
        <v>0</v>
      </c>
      <c r="AN25">
        <f t="shared" si="23"/>
        <v>0</v>
      </c>
      <c r="AO25">
        <f t="shared" si="24"/>
        <v>0.17068908438577882</v>
      </c>
      <c r="AP25">
        <f t="shared" si="25"/>
        <v>0.17100000000000001</v>
      </c>
      <c r="AS25" s="1">
        <f t="shared" si="38"/>
        <v>16</v>
      </c>
      <c r="AT25" s="5">
        <f t="shared" si="26"/>
        <v>0.375</v>
      </c>
      <c r="AU25" s="1">
        <f t="shared" si="7"/>
        <v>0.19843890131238945</v>
      </c>
      <c r="AV25" s="1">
        <f t="shared" si="8"/>
        <v>5.7970675417229674E-2</v>
      </c>
      <c r="AW25">
        <f t="shared" si="9"/>
        <v>1</v>
      </c>
      <c r="AX25">
        <f t="shared" si="27"/>
        <v>0.19843890131238945</v>
      </c>
      <c r="AY25">
        <f t="shared" si="10"/>
        <v>0</v>
      </c>
      <c r="AZ25">
        <f t="shared" si="28"/>
        <v>0</v>
      </c>
      <c r="BA25">
        <f t="shared" si="29"/>
        <v>0.19843890131238945</v>
      </c>
      <c r="BB25">
        <f t="shared" si="30"/>
        <v>0.19800000000000001</v>
      </c>
      <c r="BE25" s="1">
        <f t="shared" si="39"/>
        <v>16</v>
      </c>
      <c r="BF25" s="5">
        <f t="shared" si="31"/>
        <v>0.375</v>
      </c>
      <c r="BG25" s="1">
        <f t="shared" si="11"/>
        <v>3.4716981113616582E-2</v>
      </c>
      <c r="BH25" s="1">
        <f t="shared" si="12"/>
        <v>1.5609303853225851E-3</v>
      </c>
      <c r="BI25">
        <f t="shared" si="13"/>
        <v>1</v>
      </c>
      <c r="BJ25">
        <f t="shared" si="32"/>
        <v>3.4716981113616582E-2</v>
      </c>
      <c r="BK25">
        <f t="shared" si="14"/>
        <v>0</v>
      </c>
      <c r="BL25">
        <f t="shared" si="33"/>
        <v>0</v>
      </c>
      <c r="BM25">
        <f t="shared" si="34"/>
        <v>3.4716981113616582E-2</v>
      </c>
      <c r="BN25">
        <f t="shared" si="35"/>
        <v>3.5000000000000003E-2</v>
      </c>
    </row>
    <row r="26" spans="1:66" x14ac:dyDescent="0.35">
      <c r="B26" s="2" t="s">
        <v>5</v>
      </c>
      <c r="U26" s="1">
        <f t="shared" si="36"/>
        <v>17</v>
      </c>
      <c r="V26" s="5">
        <f t="shared" si="15"/>
        <v>0.4</v>
      </c>
      <c r="W26" s="1">
        <f t="shared" si="16"/>
        <v>5.4565353864830222E-7</v>
      </c>
      <c r="X26" s="1">
        <f t="shared" si="0"/>
        <v>1.315781189706502E-2</v>
      </c>
      <c r="Y26">
        <f t="shared" si="1"/>
        <v>1</v>
      </c>
      <c r="Z26">
        <f t="shared" si="17"/>
        <v>5.4565353864830222E-7</v>
      </c>
      <c r="AA26">
        <f t="shared" si="2"/>
        <v>0</v>
      </c>
      <c r="AB26">
        <f t="shared" si="18"/>
        <v>0</v>
      </c>
      <c r="AC26">
        <f t="shared" si="19"/>
        <v>5.4565353864830222E-7</v>
      </c>
      <c r="AD26">
        <f t="shared" si="20"/>
        <v>0</v>
      </c>
      <c r="AE26">
        <v>0</v>
      </c>
      <c r="AG26" s="1">
        <f t="shared" si="37"/>
        <v>17</v>
      </c>
      <c r="AH26" s="5">
        <f t="shared" si="21"/>
        <v>0.4</v>
      </c>
      <c r="AI26" s="1">
        <f t="shared" si="3"/>
        <v>0.17179904976584265</v>
      </c>
      <c r="AJ26" s="1">
        <f t="shared" si="4"/>
        <v>2.1310869382525871E-5</v>
      </c>
      <c r="AK26">
        <f t="shared" si="5"/>
        <v>1</v>
      </c>
      <c r="AL26">
        <f t="shared" si="22"/>
        <v>0.17179904976584265</v>
      </c>
      <c r="AM26">
        <f t="shared" si="6"/>
        <v>0</v>
      </c>
      <c r="AN26">
        <f t="shared" si="23"/>
        <v>0</v>
      </c>
      <c r="AO26">
        <f t="shared" si="24"/>
        <v>0.17179904976584265</v>
      </c>
      <c r="AP26">
        <f t="shared" si="25"/>
        <v>0.17199999999999999</v>
      </c>
      <c r="AS26" s="1">
        <f t="shared" si="38"/>
        <v>17</v>
      </c>
      <c r="AT26" s="5">
        <f t="shared" si="26"/>
        <v>0.4</v>
      </c>
      <c r="AU26" s="1">
        <f t="shared" si="7"/>
        <v>0.19953819407594803</v>
      </c>
      <c r="AV26" s="1">
        <f t="shared" si="8"/>
        <v>5.8537354846832604E-2</v>
      </c>
      <c r="AW26">
        <f t="shared" si="9"/>
        <v>1</v>
      </c>
      <c r="AX26">
        <f t="shared" si="27"/>
        <v>0.19953819407594803</v>
      </c>
      <c r="AY26">
        <f t="shared" si="10"/>
        <v>0</v>
      </c>
      <c r="AZ26">
        <f t="shared" si="28"/>
        <v>0</v>
      </c>
      <c r="BA26">
        <f t="shared" si="29"/>
        <v>0.19953819407594803</v>
      </c>
      <c r="BB26">
        <f t="shared" si="30"/>
        <v>0.2</v>
      </c>
      <c r="BE26" s="1">
        <f t="shared" si="39"/>
        <v>17</v>
      </c>
      <c r="BF26" s="5">
        <f t="shared" si="31"/>
        <v>0.4</v>
      </c>
      <c r="BG26" s="1">
        <f t="shared" si="11"/>
        <v>3.504929794922295E-2</v>
      </c>
      <c r="BH26" s="1">
        <f t="shared" si="12"/>
        <v>1.5897905840703309E-3</v>
      </c>
      <c r="BI26">
        <f t="shared" si="13"/>
        <v>1</v>
      </c>
      <c r="BJ26">
        <f t="shared" si="32"/>
        <v>3.504929794922295E-2</v>
      </c>
      <c r="BK26">
        <f t="shared" si="14"/>
        <v>0</v>
      </c>
      <c r="BL26">
        <f t="shared" si="33"/>
        <v>0</v>
      </c>
      <c r="BM26">
        <f t="shared" si="34"/>
        <v>3.504929794922295E-2</v>
      </c>
      <c r="BN26">
        <f t="shared" si="35"/>
        <v>3.5000000000000003E-2</v>
      </c>
    </row>
    <row r="27" spans="1:66" x14ac:dyDescent="0.35">
      <c r="B27" s="4" t="s">
        <v>30</v>
      </c>
      <c r="C27">
        <v>1.5</v>
      </c>
      <c r="D27" t="s">
        <v>128</v>
      </c>
      <c r="U27" s="1">
        <f t="shared" si="36"/>
        <v>18</v>
      </c>
      <c r="V27" s="5">
        <f t="shared" si="15"/>
        <v>0.42499999999999999</v>
      </c>
      <c r="W27" s="1">
        <f t="shared" si="16"/>
        <v>5.8815897139017362E-7</v>
      </c>
      <c r="X27" s="1">
        <f t="shared" si="0"/>
        <v>1.3457575864137865E-2</v>
      </c>
      <c r="Y27">
        <f t="shared" si="1"/>
        <v>1</v>
      </c>
      <c r="Z27">
        <f t="shared" si="17"/>
        <v>5.8815897139017362E-7</v>
      </c>
      <c r="AA27">
        <f t="shared" si="2"/>
        <v>0</v>
      </c>
      <c r="AB27">
        <f t="shared" si="18"/>
        <v>0</v>
      </c>
      <c r="AC27">
        <f t="shared" si="19"/>
        <v>5.8815897139017362E-7</v>
      </c>
      <c r="AD27">
        <f t="shared" si="20"/>
        <v>0</v>
      </c>
      <c r="AE27">
        <v>0</v>
      </c>
      <c r="AG27" s="1">
        <f t="shared" si="37"/>
        <v>18</v>
      </c>
      <c r="AH27" s="5">
        <f t="shared" si="21"/>
        <v>0.42499999999999999</v>
      </c>
      <c r="AI27" s="1">
        <f t="shared" si="3"/>
        <v>0.17291417467894463</v>
      </c>
      <c r="AJ27" s="1">
        <f t="shared" si="4"/>
        <v>2.2169691127582824E-5</v>
      </c>
      <c r="AK27">
        <f t="shared" si="5"/>
        <v>1</v>
      </c>
      <c r="AL27">
        <f t="shared" si="22"/>
        <v>0.17291417467894463</v>
      </c>
      <c r="AM27">
        <f t="shared" si="6"/>
        <v>0</v>
      </c>
      <c r="AN27">
        <f t="shared" si="23"/>
        <v>0</v>
      </c>
      <c r="AO27">
        <f t="shared" si="24"/>
        <v>0.17291417467894463</v>
      </c>
      <c r="AP27">
        <f t="shared" si="25"/>
        <v>0.17299999999999999</v>
      </c>
      <c r="AS27" s="1">
        <f t="shared" si="38"/>
        <v>18</v>
      </c>
      <c r="AT27" s="5">
        <f t="shared" si="26"/>
        <v>0.42499999999999999</v>
      </c>
      <c r="AU27" s="1">
        <f t="shared" si="7"/>
        <v>0.20064168021719309</v>
      </c>
      <c r="AV27" s="1">
        <f t="shared" si="8"/>
        <v>5.9108589975108948E-2</v>
      </c>
      <c r="AW27">
        <f t="shared" si="9"/>
        <v>1</v>
      </c>
      <c r="AX27">
        <f t="shared" si="27"/>
        <v>0.20064168021719309</v>
      </c>
      <c r="AY27">
        <f t="shared" si="10"/>
        <v>0</v>
      </c>
      <c r="AZ27">
        <f t="shared" si="28"/>
        <v>0</v>
      </c>
      <c r="BA27">
        <f t="shared" si="29"/>
        <v>0.20064168021719309</v>
      </c>
      <c r="BB27">
        <f t="shared" si="30"/>
        <v>0.20100000000000001</v>
      </c>
      <c r="BE27" s="1">
        <f t="shared" si="39"/>
        <v>18</v>
      </c>
      <c r="BF27" s="5">
        <f t="shared" si="31"/>
        <v>0.42499999999999999</v>
      </c>
      <c r="BG27" s="1">
        <f t="shared" si="11"/>
        <v>3.5384317288030126E-2</v>
      </c>
      <c r="BH27" s="1">
        <f t="shared" si="12"/>
        <v>1.6191422762050253E-3</v>
      </c>
      <c r="BI27">
        <f t="shared" si="13"/>
        <v>1</v>
      </c>
      <c r="BJ27">
        <f t="shared" si="32"/>
        <v>3.5384317288030126E-2</v>
      </c>
      <c r="BK27">
        <f t="shared" si="14"/>
        <v>0</v>
      </c>
      <c r="BL27">
        <f t="shared" si="33"/>
        <v>0</v>
      </c>
      <c r="BM27">
        <f t="shared" si="34"/>
        <v>3.5384317288030126E-2</v>
      </c>
      <c r="BN27">
        <f t="shared" si="35"/>
        <v>3.5000000000000003E-2</v>
      </c>
    </row>
    <row r="28" spans="1:66" x14ac:dyDescent="0.35">
      <c r="B28" s="4" t="s">
        <v>31</v>
      </c>
      <c r="C28">
        <v>1</v>
      </c>
      <c r="U28" s="1">
        <f t="shared" si="36"/>
        <v>19</v>
      </c>
      <c r="V28" s="5">
        <f t="shared" si="15"/>
        <v>0.45</v>
      </c>
      <c r="W28" s="1">
        <f t="shared" si="16"/>
        <v>6.3385150695433935E-7</v>
      </c>
      <c r="X28" s="1">
        <f t="shared" si="0"/>
        <v>1.3763360639833605E-2</v>
      </c>
      <c r="Y28">
        <f t="shared" si="1"/>
        <v>1</v>
      </c>
      <c r="Z28">
        <f t="shared" si="17"/>
        <v>6.3385150695433935E-7</v>
      </c>
      <c r="AA28">
        <f t="shared" si="2"/>
        <v>0</v>
      </c>
      <c r="AB28">
        <f t="shared" si="18"/>
        <v>0</v>
      </c>
      <c r="AC28">
        <f t="shared" si="19"/>
        <v>6.3385150695433935E-7</v>
      </c>
      <c r="AD28">
        <f t="shared" si="20"/>
        <v>0</v>
      </c>
      <c r="AE28">
        <v>0</v>
      </c>
      <c r="AG28" s="1">
        <f t="shared" si="37"/>
        <v>19</v>
      </c>
      <c r="AH28" s="5">
        <f t="shared" si="21"/>
        <v>0.45</v>
      </c>
      <c r="AI28" s="1">
        <f t="shared" si="3"/>
        <v>0.17403446597975003</v>
      </c>
      <c r="AJ28" s="1">
        <f t="shared" si="4"/>
        <v>2.3061446660113421E-5</v>
      </c>
      <c r="AK28">
        <f t="shared" si="5"/>
        <v>1</v>
      </c>
      <c r="AL28">
        <f t="shared" si="22"/>
        <v>0.17403446597975003</v>
      </c>
      <c r="AM28">
        <f t="shared" si="6"/>
        <v>0</v>
      </c>
      <c r="AN28">
        <f t="shared" si="23"/>
        <v>0</v>
      </c>
      <c r="AO28">
        <f t="shared" si="24"/>
        <v>0.17403446597975003</v>
      </c>
      <c r="AP28">
        <f t="shared" si="25"/>
        <v>0.17399999999999999</v>
      </c>
      <c r="AS28" s="1">
        <f t="shared" si="38"/>
        <v>19</v>
      </c>
      <c r="AT28" s="5">
        <f t="shared" si="26"/>
        <v>0.45</v>
      </c>
      <c r="AU28" s="1">
        <f t="shared" si="7"/>
        <v>0.20174936200951016</v>
      </c>
      <c r="AV28" s="1">
        <f t="shared" si="8"/>
        <v>5.9684406152017248E-2</v>
      </c>
      <c r="AW28">
        <f t="shared" si="9"/>
        <v>1</v>
      </c>
      <c r="AX28">
        <f t="shared" si="27"/>
        <v>0.20174936200951016</v>
      </c>
      <c r="AY28">
        <f t="shared" si="10"/>
        <v>0</v>
      </c>
      <c r="AZ28">
        <f t="shared" si="28"/>
        <v>0</v>
      </c>
      <c r="BA28">
        <f t="shared" si="29"/>
        <v>0.20174936200951016</v>
      </c>
      <c r="BB28">
        <f t="shared" si="30"/>
        <v>0.20200000000000001</v>
      </c>
      <c r="BE28" s="1">
        <f t="shared" si="39"/>
        <v>19</v>
      </c>
      <c r="BF28" s="5">
        <f t="shared" si="31"/>
        <v>0.45</v>
      </c>
      <c r="BG28" s="1">
        <f t="shared" si="11"/>
        <v>3.5722055858080075E-2</v>
      </c>
      <c r="BH28" s="1">
        <f t="shared" si="12"/>
        <v>1.6489929953487053E-3</v>
      </c>
      <c r="BI28">
        <f t="shared" si="13"/>
        <v>1</v>
      </c>
      <c r="BJ28">
        <f t="shared" si="32"/>
        <v>3.5722055858080075E-2</v>
      </c>
      <c r="BK28">
        <f t="shared" si="14"/>
        <v>0</v>
      </c>
      <c r="BL28">
        <f t="shared" si="33"/>
        <v>0</v>
      </c>
      <c r="BM28">
        <f t="shared" si="34"/>
        <v>3.5722055858080075E-2</v>
      </c>
      <c r="BN28">
        <f t="shared" si="35"/>
        <v>3.5999999999999997E-2</v>
      </c>
    </row>
    <row r="29" spans="1:66" x14ac:dyDescent="0.35">
      <c r="B29" s="4" t="s">
        <v>32</v>
      </c>
      <c r="C29">
        <v>23</v>
      </c>
      <c r="U29" s="1">
        <f t="shared" si="36"/>
        <v>20</v>
      </c>
      <c r="V29" s="5">
        <f t="shared" si="15"/>
        <v>0.47499999999999998</v>
      </c>
      <c r="W29" s="1">
        <f t="shared" si="16"/>
        <v>6.8296017550058262E-7</v>
      </c>
      <c r="X29" s="1">
        <f t="shared" si="0"/>
        <v>1.4075266699445619E-2</v>
      </c>
      <c r="Y29">
        <f t="shared" si="1"/>
        <v>1</v>
      </c>
      <c r="Z29">
        <f t="shared" si="17"/>
        <v>6.8296017550058262E-7</v>
      </c>
      <c r="AA29">
        <f t="shared" si="2"/>
        <v>0</v>
      </c>
      <c r="AB29">
        <f t="shared" si="18"/>
        <v>0</v>
      </c>
      <c r="AC29">
        <f t="shared" si="19"/>
        <v>6.8296017550058262E-7</v>
      </c>
      <c r="AD29">
        <f t="shared" si="20"/>
        <v>0</v>
      </c>
      <c r="AE29">
        <v>0</v>
      </c>
      <c r="AG29" s="1">
        <f t="shared" si="37"/>
        <v>20</v>
      </c>
      <c r="AH29" s="5">
        <f t="shared" si="21"/>
        <v>0.47499999999999998</v>
      </c>
      <c r="AI29" s="1">
        <f t="shared" si="3"/>
        <v>0.17515993038227559</v>
      </c>
      <c r="AJ29" s="1">
        <f t="shared" si="4"/>
        <v>2.3987328459426215E-5</v>
      </c>
      <c r="AK29">
        <f t="shared" si="5"/>
        <v>1</v>
      </c>
      <c r="AL29">
        <f t="shared" si="22"/>
        <v>0.17515993038227559</v>
      </c>
      <c r="AM29">
        <f t="shared" si="6"/>
        <v>0</v>
      </c>
      <c r="AN29">
        <f t="shared" si="23"/>
        <v>0</v>
      </c>
      <c r="AO29">
        <f t="shared" si="24"/>
        <v>0.17515993038227559</v>
      </c>
      <c r="AP29">
        <f t="shared" si="25"/>
        <v>0.17499999999999999</v>
      </c>
      <c r="AS29" s="1">
        <f t="shared" si="38"/>
        <v>20</v>
      </c>
      <c r="AT29" s="5">
        <f t="shared" si="26"/>
        <v>0.47499999999999998</v>
      </c>
      <c r="AU29" s="1">
        <f t="shared" si="7"/>
        <v>0.2028612416195526</v>
      </c>
      <c r="AV29" s="1">
        <f t="shared" si="8"/>
        <v>6.0264828744841292E-2</v>
      </c>
      <c r="AW29">
        <f t="shared" si="9"/>
        <v>1</v>
      </c>
      <c r="AX29">
        <f t="shared" si="27"/>
        <v>0.2028612416195526</v>
      </c>
      <c r="AY29">
        <f t="shared" si="10"/>
        <v>0</v>
      </c>
      <c r="AZ29">
        <f t="shared" si="28"/>
        <v>0</v>
      </c>
      <c r="BA29">
        <f t="shared" si="29"/>
        <v>0.2028612416195526</v>
      </c>
      <c r="BB29">
        <f t="shared" si="30"/>
        <v>0.20300000000000001</v>
      </c>
      <c r="BE29" s="1">
        <f t="shared" si="39"/>
        <v>20</v>
      </c>
      <c r="BF29" s="5">
        <f t="shared" si="31"/>
        <v>0.47499999999999998</v>
      </c>
      <c r="BG29" s="1">
        <f t="shared" si="11"/>
        <v>3.6062530436357453E-2</v>
      </c>
      <c r="BH29" s="1">
        <f t="shared" si="12"/>
        <v>1.6793503748246601E-3</v>
      </c>
      <c r="BI29">
        <f t="shared" si="13"/>
        <v>1</v>
      </c>
      <c r="BJ29">
        <f t="shared" si="32"/>
        <v>3.6062530436357453E-2</v>
      </c>
      <c r="BK29">
        <f t="shared" si="14"/>
        <v>0</v>
      </c>
      <c r="BL29">
        <f t="shared" si="33"/>
        <v>0</v>
      </c>
      <c r="BM29">
        <f t="shared" si="34"/>
        <v>3.6062530436357453E-2</v>
      </c>
      <c r="BN29">
        <f t="shared" si="35"/>
        <v>3.5999999999999997E-2</v>
      </c>
    </row>
    <row r="30" spans="1:66" x14ac:dyDescent="0.35">
      <c r="B30" s="4" t="s">
        <v>33</v>
      </c>
      <c r="C30">
        <v>14</v>
      </c>
      <c r="U30" s="1">
        <f t="shared" si="36"/>
        <v>21</v>
      </c>
      <c r="V30" s="5">
        <f t="shared" si="15"/>
        <v>0.5</v>
      </c>
      <c r="W30" s="1">
        <f t="shared" si="16"/>
        <v>7.357296937547605E-7</v>
      </c>
      <c r="X30" s="1">
        <f t="shared" si="0"/>
        <v>1.4393395707390625E-2</v>
      </c>
      <c r="Y30">
        <f t="shared" si="1"/>
        <v>1</v>
      </c>
      <c r="Z30">
        <f t="shared" si="17"/>
        <v>7.357296937547605E-7</v>
      </c>
      <c r="AA30">
        <f t="shared" si="2"/>
        <v>0</v>
      </c>
      <c r="AB30">
        <f t="shared" si="18"/>
        <v>0</v>
      </c>
      <c r="AC30">
        <f t="shared" si="19"/>
        <v>7.357296937547605E-7</v>
      </c>
      <c r="AD30">
        <f t="shared" si="20"/>
        <v>0</v>
      </c>
      <c r="AE30">
        <v>0</v>
      </c>
      <c r="AG30" s="1">
        <f t="shared" si="37"/>
        <v>21</v>
      </c>
      <c r="AH30" s="5">
        <f t="shared" si="21"/>
        <v>0.5</v>
      </c>
      <c r="AI30" s="1">
        <f t="shared" si="3"/>
        <v>0.17629057445865703</v>
      </c>
      <c r="AJ30" s="1">
        <f t="shared" si="4"/>
        <v>2.4948569334752302E-5</v>
      </c>
      <c r="AK30">
        <f t="shared" si="5"/>
        <v>1</v>
      </c>
      <c r="AL30">
        <f t="shared" si="22"/>
        <v>0.17629057445865703</v>
      </c>
      <c r="AM30">
        <f t="shared" si="6"/>
        <v>0</v>
      </c>
      <c r="AN30">
        <f t="shared" si="23"/>
        <v>0</v>
      </c>
      <c r="AO30">
        <f t="shared" si="24"/>
        <v>0.17629057445865703</v>
      </c>
      <c r="AP30">
        <f t="shared" si="25"/>
        <v>0.17599999999999999</v>
      </c>
      <c r="AS30" s="1">
        <f t="shared" si="38"/>
        <v>21</v>
      </c>
      <c r="AT30" s="5">
        <f t="shared" si="26"/>
        <v>0.5</v>
      </c>
      <c r="AU30" s="1">
        <f t="shared" si="7"/>
        <v>0.20397732110657019</v>
      </c>
      <c r="AV30" s="1">
        <f t="shared" si="8"/>
        <v>6.0849883136661842E-2</v>
      </c>
      <c r="AW30">
        <f t="shared" si="9"/>
        <v>1</v>
      </c>
      <c r="AX30">
        <f t="shared" si="27"/>
        <v>0.20397732110657019</v>
      </c>
      <c r="AY30">
        <f t="shared" si="10"/>
        <v>0</v>
      </c>
      <c r="AZ30">
        <f t="shared" si="28"/>
        <v>0</v>
      </c>
      <c r="BA30">
        <f t="shared" si="29"/>
        <v>0.20397732110657019</v>
      </c>
      <c r="BB30">
        <f t="shared" si="30"/>
        <v>0.20399999999999999</v>
      </c>
      <c r="BE30" s="1">
        <f t="shared" si="39"/>
        <v>21</v>
      </c>
      <c r="BF30" s="5">
        <f t="shared" si="31"/>
        <v>0.5</v>
      </c>
      <c r="BG30" s="1">
        <f t="shared" si="11"/>
        <v>3.6405757848344593E-2</v>
      </c>
      <c r="BH30" s="1">
        <f t="shared" si="12"/>
        <v>1.7102221486942023E-3</v>
      </c>
      <c r="BI30">
        <f t="shared" si="13"/>
        <v>1</v>
      </c>
      <c r="BJ30">
        <f t="shared" si="32"/>
        <v>3.6405757848344593E-2</v>
      </c>
      <c r="BK30">
        <f t="shared" si="14"/>
        <v>0</v>
      </c>
      <c r="BL30">
        <f t="shared" si="33"/>
        <v>0</v>
      </c>
      <c r="BM30">
        <f t="shared" si="34"/>
        <v>3.6405757848344593E-2</v>
      </c>
      <c r="BN30">
        <f t="shared" si="35"/>
        <v>3.5999999999999997E-2</v>
      </c>
    </row>
    <row r="31" spans="1:66" x14ac:dyDescent="0.35">
      <c r="B31" s="4" t="s">
        <v>34</v>
      </c>
      <c r="C31">
        <v>0.2</v>
      </c>
      <c r="U31" s="1">
        <f t="shared" si="36"/>
        <v>22</v>
      </c>
      <c r="V31" s="5">
        <f t="shared" si="15"/>
        <v>0.52500000000000002</v>
      </c>
      <c r="W31" s="1">
        <f t="shared" si="16"/>
        <v>7.9242148150588431E-7</v>
      </c>
      <c r="X31" s="1">
        <f t="shared" si="0"/>
        <v>1.4717850520000842E-2</v>
      </c>
      <c r="Y31">
        <f t="shared" si="1"/>
        <v>1</v>
      </c>
      <c r="Z31">
        <f t="shared" si="17"/>
        <v>7.9242148150588431E-7</v>
      </c>
      <c r="AA31">
        <f t="shared" si="2"/>
        <v>0</v>
      </c>
      <c r="AB31">
        <f t="shared" si="18"/>
        <v>0</v>
      </c>
      <c r="AC31">
        <f t="shared" si="19"/>
        <v>7.9242148150588431E-7</v>
      </c>
      <c r="AD31">
        <f t="shared" si="20"/>
        <v>0</v>
      </c>
      <c r="AE31">
        <v>0</v>
      </c>
      <c r="AG31" s="1">
        <f t="shared" si="37"/>
        <v>22</v>
      </c>
      <c r="AH31" s="5">
        <f t="shared" si="21"/>
        <v>0.52500000000000002</v>
      </c>
      <c r="AI31" s="1">
        <f t="shared" si="3"/>
        <v>0.17742640463791801</v>
      </c>
      <c r="AJ31" s="1">
        <f t="shared" si="4"/>
        <v>2.5946443678793637E-5</v>
      </c>
      <c r="AK31">
        <f t="shared" si="5"/>
        <v>1</v>
      </c>
      <c r="AL31">
        <f t="shared" si="22"/>
        <v>0.17742640463791801</v>
      </c>
      <c r="AM31">
        <f t="shared" si="6"/>
        <v>0</v>
      </c>
      <c r="AN31">
        <f t="shared" si="23"/>
        <v>0</v>
      </c>
      <c r="AO31">
        <f t="shared" si="24"/>
        <v>0.17742640463791801</v>
      </c>
      <c r="AP31">
        <f t="shared" si="25"/>
        <v>0.17699999999999999</v>
      </c>
      <c r="AS31" s="1">
        <f t="shared" si="38"/>
        <v>22</v>
      </c>
      <c r="AT31" s="5">
        <f t="shared" si="26"/>
        <v>0.52500000000000002</v>
      </c>
      <c r="AU31" s="1">
        <f t="shared" si="7"/>
        <v>0.20509760242173922</v>
      </c>
      <c r="AV31" s="1">
        <f t="shared" si="8"/>
        <v>6.1439594724812446E-2</v>
      </c>
      <c r="AW31">
        <f t="shared" si="9"/>
        <v>1</v>
      </c>
      <c r="AX31">
        <f t="shared" si="27"/>
        <v>0.20509760242173922</v>
      </c>
      <c r="AY31">
        <f t="shared" si="10"/>
        <v>0</v>
      </c>
      <c r="AZ31">
        <f t="shared" si="28"/>
        <v>0</v>
      </c>
      <c r="BA31">
        <f t="shared" si="29"/>
        <v>0.20509760242173922</v>
      </c>
      <c r="BB31">
        <f t="shared" si="30"/>
        <v>0.20499999999999999</v>
      </c>
      <c r="BE31" s="1">
        <f t="shared" si="39"/>
        <v>22</v>
      </c>
      <c r="BF31" s="5">
        <f t="shared" si="31"/>
        <v>0.52500000000000002</v>
      </c>
      <c r="BG31" s="1">
        <f t="shared" si="11"/>
        <v>3.6751754967569626E-2</v>
      </c>
      <c r="BH31" s="1">
        <f t="shared" si="12"/>
        <v>1.7416161527993679E-3</v>
      </c>
      <c r="BI31">
        <f t="shared" si="13"/>
        <v>1</v>
      </c>
      <c r="BJ31">
        <f t="shared" si="32"/>
        <v>3.6751754967569626E-2</v>
      </c>
      <c r="BK31">
        <f t="shared" si="14"/>
        <v>0</v>
      </c>
      <c r="BL31">
        <f t="shared" si="33"/>
        <v>0</v>
      </c>
      <c r="BM31">
        <f t="shared" si="34"/>
        <v>3.6751754967569626E-2</v>
      </c>
      <c r="BN31">
        <f t="shared" si="35"/>
        <v>3.6999999999999998E-2</v>
      </c>
    </row>
    <row r="32" spans="1:66" x14ac:dyDescent="0.35">
      <c r="B32" s="4" t="s">
        <v>35</v>
      </c>
      <c r="C32">
        <v>8.9999999999999993E-3</v>
      </c>
      <c r="U32" s="1">
        <f t="shared" si="36"/>
        <v>23</v>
      </c>
      <c r="V32" s="5">
        <f t="shared" si="15"/>
        <v>0.55000000000000004</v>
      </c>
      <c r="W32" s="1">
        <f t="shared" si="16"/>
        <v>8.5331473978745746E-7</v>
      </c>
      <c r="X32" s="1">
        <f t="shared" si="0"/>
        <v>1.5048735188025159E-2</v>
      </c>
      <c r="Y32">
        <f t="shared" si="1"/>
        <v>1</v>
      </c>
      <c r="Z32">
        <f t="shared" si="17"/>
        <v>8.5331473978745746E-7</v>
      </c>
      <c r="AA32">
        <f t="shared" si="2"/>
        <v>0</v>
      </c>
      <c r="AB32">
        <f t="shared" si="18"/>
        <v>0</v>
      </c>
      <c r="AC32">
        <f t="shared" si="19"/>
        <v>8.5331473978745746E-7</v>
      </c>
      <c r="AD32">
        <f t="shared" si="20"/>
        <v>0</v>
      </c>
      <c r="AE32">
        <v>0</v>
      </c>
      <c r="AG32" s="1">
        <f t="shared" si="37"/>
        <v>23</v>
      </c>
      <c r="AH32" s="5">
        <f t="shared" si="21"/>
        <v>0.55000000000000004</v>
      </c>
      <c r="AI32" s="1">
        <f t="shared" si="3"/>
        <v>0.17856742720473906</v>
      </c>
      <c r="AJ32" s="1">
        <f t="shared" si="4"/>
        <v>2.6982268756135426E-5</v>
      </c>
      <c r="AK32">
        <f t="shared" si="5"/>
        <v>1</v>
      </c>
      <c r="AL32">
        <f t="shared" si="22"/>
        <v>0.17856742720473906</v>
      </c>
      <c r="AM32">
        <f t="shared" si="6"/>
        <v>0</v>
      </c>
      <c r="AN32">
        <f t="shared" si="23"/>
        <v>0</v>
      </c>
      <c r="AO32">
        <f t="shared" si="24"/>
        <v>0.17856742720473906</v>
      </c>
      <c r="AP32">
        <f t="shared" si="25"/>
        <v>0.17899999999999999</v>
      </c>
      <c r="AS32" s="1">
        <f t="shared" si="38"/>
        <v>23</v>
      </c>
      <c r="AT32" s="5">
        <f t="shared" si="26"/>
        <v>0.55000000000000004</v>
      </c>
      <c r="AU32" s="1">
        <f t="shared" si="7"/>
        <v>0.20622208740749381</v>
      </c>
      <c r="AV32" s="1">
        <f t="shared" si="8"/>
        <v>6.2033988919318668E-2</v>
      </c>
      <c r="AW32">
        <f t="shared" si="9"/>
        <v>1</v>
      </c>
      <c r="AX32">
        <f t="shared" si="27"/>
        <v>0.20622208740749381</v>
      </c>
      <c r="AY32">
        <f t="shared" si="10"/>
        <v>0</v>
      </c>
      <c r="AZ32">
        <f t="shared" si="28"/>
        <v>0</v>
      </c>
      <c r="BA32">
        <f t="shared" si="29"/>
        <v>0.20622208740749381</v>
      </c>
      <c r="BB32">
        <f t="shared" si="30"/>
        <v>0.20599999999999999</v>
      </c>
      <c r="BE32" s="1">
        <f t="shared" si="39"/>
        <v>23</v>
      </c>
      <c r="BF32" s="5">
        <f t="shared" si="31"/>
        <v>0.55000000000000004</v>
      </c>
      <c r="BG32" s="1">
        <f t="shared" si="11"/>
        <v>3.7100538715146639E-2</v>
      </c>
      <c r="BH32" s="1">
        <f t="shared" si="12"/>
        <v>1.7735403258114281E-3</v>
      </c>
      <c r="BI32">
        <f t="shared" si="13"/>
        <v>1</v>
      </c>
      <c r="BJ32">
        <f t="shared" si="32"/>
        <v>3.7100538715146639E-2</v>
      </c>
      <c r="BK32">
        <f t="shared" si="14"/>
        <v>0</v>
      </c>
      <c r="BL32">
        <f t="shared" si="33"/>
        <v>0</v>
      </c>
      <c r="BM32">
        <f t="shared" si="34"/>
        <v>3.7100538715146639E-2</v>
      </c>
      <c r="BN32">
        <f t="shared" si="35"/>
        <v>3.6999999999999998E-2</v>
      </c>
    </row>
    <row r="33" spans="2:66" x14ac:dyDescent="0.35">
      <c r="B33" s="4" t="s">
        <v>36</v>
      </c>
      <c r="C33">
        <f>C37</f>
        <v>9.5233012570065112E-3</v>
      </c>
      <c r="U33" s="1">
        <f t="shared" si="36"/>
        <v>24</v>
      </c>
      <c r="V33" s="5">
        <f t="shared" si="15"/>
        <v>0.57499999999999996</v>
      </c>
      <c r="W33" s="1">
        <f t="shared" si="16"/>
        <v>9.1870759419535778E-7</v>
      </c>
      <c r="X33" s="1">
        <f t="shared" si="0"/>
        <v>1.5386154958832075E-2</v>
      </c>
      <c r="Y33">
        <f t="shared" si="1"/>
        <v>1</v>
      </c>
      <c r="Z33">
        <f t="shared" si="17"/>
        <v>9.1870759419535778E-7</v>
      </c>
      <c r="AA33">
        <f t="shared" si="2"/>
        <v>0</v>
      </c>
      <c r="AB33">
        <f t="shared" si="18"/>
        <v>0</v>
      </c>
      <c r="AC33">
        <f t="shared" si="19"/>
        <v>9.1870759419535778E-7</v>
      </c>
      <c r="AD33">
        <f t="shared" si="20"/>
        <v>0</v>
      </c>
      <c r="AE33">
        <v>0</v>
      </c>
      <c r="AG33" s="1">
        <f t="shared" si="37"/>
        <v>24</v>
      </c>
      <c r="AH33" s="5">
        <f t="shared" si="21"/>
        <v>0.57499999999999996</v>
      </c>
      <c r="AI33" s="1">
        <f t="shared" si="3"/>
        <v>0.17971364829822709</v>
      </c>
      <c r="AJ33" s="1">
        <f t="shared" si="4"/>
        <v>2.8057406027347079E-5</v>
      </c>
      <c r="AK33">
        <f t="shared" si="5"/>
        <v>1</v>
      </c>
      <c r="AL33">
        <f t="shared" si="22"/>
        <v>0.17971364829822709</v>
      </c>
      <c r="AM33">
        <f t="shared" si="6"/>
        <v>0</v>
      </c>
      <c r="AN33">
        <f t="shared" si="23"/>
        <v>0</v>
      </c>
      <c r="AO33">
        <f t="shared" si="24"/>
        <v>0.17971364829822709</v>
      </c>
      <c r="AP33">
        <f t="shared" si="25"/>
        <v>0.18</v>
      </c>
      <c r="AS33" s="1">
        <f t="shared" si="38"/>
        <v>24</v>
      </c>
      <c r="AT33" s="5">
        <f t="shared" si="26"/>
        <v>0.57499999999999996</v>
      </c>
      <c r="AU33" s="1">
        <f t="shared" si="7"/>
        <v>0.20735077779685893</v>
      </c>
      <c r="AV33" s="1">
        <f t="shared" si="8"/>
        <v>6.2633091141321581E-2</v>
      </c>
      <c r="AW33">
        <f t="shared" si="9"/>
        <v>1</v>
      </c>
      <c r="AX33">
        <f t="shared" si="27"/>
        <v>0.20735077779685893</v>
      </c>
      <c r="AY33">
        <f t="shared" si="10"/>
        <v>0</v>
      </c>
      <c r="AZ33">
        <f t="shared" si="28"/>
        <v>0</v>
      </c>
      <c r="BA33">
        <f t="shared" si="29"/>
        <v>0.20735077779685893</v>
      </c>
      <c r="BB33">
        <f t="shared" si="30"/>
        <v>0.20699999999999999</v>
      </c>
      <c r="BE33" s="1">
        <f t="shared" si="39"/>
        <v>24</v>
      </c>
      <c r="BF33" s="5">
        <f t="shared" si="31"/>
        <v>0.57499999999999996</v>
      </c>
      <c r="BG33" s="1">
        <f t="shared" si="11"/>
        <v>3.7452126059308199E-2</v>
      </c>
      <c r="BH33" s="1">
        <f t="shared" si="12"/>
        <v>1.8060027102851494E-3</v>
      </c>
      <c r="BI33">
        <f t="shared" si="13"/>
        <v>1</v>
      </c>
      <c r="BJ33">
        <f t="shared" si="32"/>
        <v>3.7452126059308199E-2</v>
      </c>
      <c r="BK33">
        <f t="shared" si="14"/>
        <v>0</v>
      </c>
      <c r="BL33">
        <f t="shared" si="33"/>
        <v>0</v>
      </c>
      <c r="BM33">
        <f t="shared" si="34"/>
        <v>3.7452126059308199E-2</v>
      </c>
      <c r="BN33">
        <f t="shared" si="35"/>
        <v>3.6999999999999998E-2</v>
      </c>
    </row>
    <row r="34" spans="2:66" x14ac:dyDescent="0.35">
      <c r="B34" s="4" t="s">
        <v>37</v>
      </c>
      <c r="C34">
        <f>-LN(e2_nan_ss)/(T_max_nan_ss-T_opt_nan_ss)^2</f>
        <v>5.8154700020319972E-2</v>
      </c>
      <c r="U34" s="1">
        <f t="shared" si="36"/>
        <v>25</v>
      </c>
      <c r="V34" s="5">
        <f t="shared" si="15"/>
        <v>0.6</v>
      </c>
      <c r="W34" s="1">
        <f t="shared" si="16"/>
        <v>9.8891830696830952E-7</v>
      </c>
      <c r="X34" s="1">
        <f t="shared" si="0"/>
        <v>1.5730216278307025E-2</v>
      </c>
      <c r="Y34">
        <f t="shared" si="1"/>
        <v>1</v>
      </c>
      <c r="Z34">
        <f t="shared" si="17"/>
        <v>9.8891830696830952E-7</v>
      </c>
      <c r="AA34">
        <f t="shared" si="2"/>
        <v>0</v>
      </c>
      <c r="AB34">
        <f t="shared" si="18"/>
        <v>0</v>
      </c>
      <c r="AC34">
        <f t="shared" si="19"/>
        <v>9.8891830696830952E-7</v>
      </c>
      <c r="AD34">
        <f t="shared" si="20"/>
        <v>0</v>
      </c>
      <c r="AE34">
        <v>0</v>
      </c>
      <c r="AG34" s="1">
        <f t="shared" si="37"/>
        <v>25</v>
      </c>
      <c r="AH34" s="5">
        <f t="shared" si="21"/>
        <v>0.6</v>
      </c>
      <c r="AI34" s="1">
        <f t="shared" si="3"/>
        <v>0.18086507391068687</v>
      </c>
      <c r="AJ34" s="1">
        <f t="shared" si="4"/>
        <v>2.9173262509611433E-5</v>
      </c>
      <c r="AK34">
        <f t="shared" si="5"/>
        <v>1</v>
      </c>
      <c r="AL34">
        <f t="shared" si="22"/>
        <v>0.18086507391068687</v>
      </c>
      <c r="AM34">
        <f t="shared" si="6"/>
        <v>0</v>
      </c>
      <c r="AN34">
        <f t="shared" si="23"/>
        <v>0</v>
      </c>
      <c r="AO34">
        <f t="shared" si="24"/>
        <v>0.18086507391068687</v>
      </c>
      <c r="AP34">
        <f t="shared" si="25"/>
        <v>0.18099999999999999</v>
      </c>
      <c r="AS34" s="1">
        <f t="shared" si="38"/>
        <v>25</v>
      </c>
      <c r="AT34" s="5">
        <f t="shared" si="26"/>
        <v>0.6</v>
      </c>
      <c r="AU34" s="1">
        <f t="shared" si="7"/>
        <v>0.20848367521278513</v>
      </c>
      <c r="AV34" s="1">
        <f t="shared" si="8"/>
        <v>6.3236926821484754E-2</v>
      </c>
      <c r="AW34">
        <f t="shared" si="9"/>
        <v>1</v>
      </c>
      <c r="AX34">
        <f t="shared" si="27"/>
        <v>0.20848367521278513</v>
      </c>
      <c r="AY34">
        <f t="shared" si="10"/>
        <v>0</v>
      </c>
      <c r="AZ34">
        <f t="shared" si="28"/>
        <v>0</v>
      </c>
      <c r="BA34">
        <f t="shared" si="29"/>
        <v>0.20848367521278513</v>
      </c>
      <c r="BB34">
        <f t="shared" si="30"/>
        <v>0.20799999999999999</v>
      </c>
      <c r="BE34" s="1">
        <f t="shared" si="39"/>
        <v>25</v>
      </c>
      <c r="BF34" s="5">
        <f t="shared" si="31"/>
        <v>0.6</v>
      </c>
      <c r="BG34" s="1">
        <f t="shared" si="11"/>
        <v>3.7806534014930566E-2</v>
      </c>
      <c r="BH34" s="1">
        <f t="shared" si="12"/>
        <v>1.8390114537188028E-3</v>
      </c>
      <c r="BI34">
        <f t="shared" si="13"/>
        <v>1</v>
      </c>
      <c r="BJ34">
        <f t="shared" si="32"/>
        <v>3.7806534014930566E-2</v>
      </c>
      <c r="BK34">
        <f t="shared" si="14"/>
        <v>0</v>
      </c>
      <c r="BL34">
        <f t="shared" si="33"/>
        <v>0</v>
      </c>
      <c r="BM34">
        <f t="shared" si="34"/>
        <v>3.7806534014930566E-2</v>
      </c>
      <c r="BN34">
        <f t="shared" si="35"/>
        <v>3.7999999999999999E-2</v>
      </c>
    </row>
    <row r="35" spans="2:66" x14ac:dyDescent="0.35">
      <c r="U35" s="1">
        <f t="shared" si="36"/>
        <v>26</v>
      </c>
      <c r="V35" s="5">
        <f t="shared" si="15"/>
        <v>0.625</v>
      </c>
      <c r="W35" s="1">
        <f t="shared" si="16"/>
        <v>1.0642865616381887E-6</v>
      </c>
      <c r="X35" s="1">
        <f t="shared" si="0"/>
        <v>1.6081026792436101E-2</v>
      </c>
      <c r="Y35">
        <f t="shared" si="1"/>
        <v>1</v>
      </c>
      <c r="Z35">
        <f t="shared" si="17"/>
        <v>1.0642865616381887E-6</v>
      </c>
      <c r="AA35">
        <f t="shared" si="2"/>
        <v>0</v>
      </c>
      <c r="AB35">
        <f t="shared" si="18"/>
        <v>0</v>
      </c>
      <c r="AC35">
        <f t="shared" si="19"/>
        <v>1.0642865616381887E-6</v>
      </c>
      <c r="AD35">
        <f t="shared" si="20"/>
        <v>0</v>
      </c>
      <c r="AE35">
        <v>0</v>
      </c>
      <c r="AG35" s="1">
        <f t="shared" si="37"/>
        <v>26</v>
      </c>
      <c r="AH35" s="5">
        <f t="shared" si="21"/>
        <v>0.625</v>
      </c>
      <c r="AI35" s="1">
        <f t="shared" si="3"/>
        <v>0.18202170988639127</v>
      </c>
      <c r="AJ35" s="1">
        <f t="shared" si="4"/>
        <v>3.0331292174732601E-5</v>
      </c>
      <c r="AK35">
        <f t="shared" si="5"/>
        <v>1</v>
      </c>
      <c r="AL35">
        <f t="shared" si="22"/>
        <v>0.18202170988639127</v>
      </c>
      <c r="AM35">
        <f t="shared" si="6"/>
        <v>0</v>
      </c>
      <c r="AN35">
        <f t="shared" si="23"/>
        <v>0</v>
      </c>
      <c r="AO35">
        <f t="shared" si="24"/>
        <v>0.18202170988639127</v>
      </c>
      <c r="AP35">
        <f t="shared" si="25"/>
        <v>0.182</v>
      </c>
      <c r="AS35" s="1">
        <f t="shared" si="38"/>
        <v>26</v>
      </c>
      <c r="AT35" s="5">
        <f t="shared" si="26"/>
        <v>0.625</v>
      </c>
      <c r="AU35" s="1">
        <f t="shared" si="7"/>
        <v>0.20962078116748398</v>
      </c>
      <c r="AV35" s="1">
        <f t="shared" si="8"/>
        <v>6.3845521398384869E-2</v>
      </c>
      <c r="AW35">
        <f t="shared" si="9"/>
        <v>1</v>
      </c>
      <c r="AX35">
        <f t="shared" si="27"/>
        <v>0.20962078116748398</v>
      </c>
      <c r="AY35">
        <f t="shared" si="10"/>
        <v>0</v>
      </c>
      <c r="AZ35">
        <f t="shared" si="28"/>
        <v>0</v>
      </c>
      <c r="BA35">
        <f t="shared" si="29"/>
        <v>0.20962078116748398</v>
      </c>
      <c r="BB35">
        <f t="shared" si="30"/>
        <v>0.21</v>
      </c>
      <c r="BE35" s="1">
        <f t="shared" si="39"/>
        <v>26</v>
      </c>
      <c r="BF35" s="5">
        <f t="shared" si="31"/>
        <v>0.625</v>
      </c>
      <c r="BG35" s="1">
        <f t="shared" si="11"/>
        <v>3.8163779643050788E-2</v>
      </c>
      <c r="BH35" s="1">
        <f t="shared" si="12"/>
        <v>1.8725748096197745E-3</v>
      </c>
      <c r="BI35">
        <f t="shared" si="13"/>
        <v>1</v>
      </c>
      <c r="BJ35">
        <f t="shared" si="32"/>
        <v>3.8163779643050788E-2</v>
      </c>
      <c r="BK35">
        <f t="shared" si="14"/>
        <v>0</v>
      </c>
      <c r="BL35">
        <f t="shared" si="33"/>
        <v>0</v>
      </c>
      <c r="BM35">
        <f t="shared" si="34"/>
        <v>3.8163779643050788E-2</v>
      </c>
      <c r="BN35">
        <f t="shared" si="35"/>
        <v>3.7999999999999999E-2</v>
      </c>
    </row>
    <row r="36" spans="2:66" x14ac:dyDescent="0.35">
      <c r="B36" s="4" t="s">
        <v>28</v>
      </c>
      <c r="C36">
        <f>LN(Q10_nan_ss)/100</f>
        <v>4.0546510810816443E-3</v>
      </c>
      <c r="U36" s="1">
        <f t="shared" si="36"/>
        <v>27</v>
      </c>
      <c r="V36" s="5">
        <f t="shared" si="15"/>
        <v>0.65</v>
      </c>
      <c r="W36" s="1">
        <f t="shared" si="16"/>
        <v>1.1451748242466185E-6</v>
      </c>
      <c r="X36" s="1">
        <f t="shared" si="0"/>
        <v>1.6438695348569031E-2</v>
      </c>
      <c r="Y36">
        <f t="shared" si="1"/>
        <v>1</v>
      </c>
      <c r="Z36">
        <f t="shared" si="17"/>
        <v>1.1451748242466185E-6</v>
      </c>
      <c r="AA36">
        <f t="shared" si="2"/>
        <v>0</v>
      </c>
      <c r="AB36">
        <f t="shared" si="18"/>
        <v>0</v>
      </c>
      <c r="AC36">
        <f t="shared" si="19"/>
        <v>1.1451748242466185E-6</v>
      </c>
      <c r="AD36">
        <f t="shared" si="20"/>
        <v>0</v>
      </c>
      <c r="AE36">
        <v>0</v>
      </c>
      <c r="AG36" s="1">
        <f t="shared" si="37"/>
        <v>27</v>
      </c>
      <c r="AH36" s="5">
        <f t="shared" si="21"/>
        <v>0.65</v>
      </c>
      <c r="AI36" s="1">
        <f t="shared" si="3"/>
        <v>0.18318356192035451</v>
      </c>
      <c r="AJ36" s="1">
        <f t="shared" si="4"/>
        <v>3.1532997385393224E-5</v>
      </c>
      <c r="AK36">
        <f t="shared" si="5"/>
        <v>1</v>
      </c>
      <c r="AL36">
        <f t="shared" si="22"/>
        <v>0.18318356192035451</v>
      </c>
      <c r="AM36">
        <f t="shared" si="6"/>
        <v>0</v>
      </c>
      <c r="AN36">
        <f t="shared" si="23"/>
        <v>0</v>
      </c>
      <c r="AO36">
        <f t="shared" si="24"/>
        <v>0.18318356192035451</v>
      </c>
      <c r="AP36">
        <f t="shared" si="25"/>
        <v>0.183</v>
      </c>
      <c r="AS36" s="1">
        <f t="shared" si="38"/>
        <v>27</v>
      </c>
      <c r="AT36" s="5">
        <f t="shared" si="26"/>
        <v>0.65</v>
      </c>
      <c r="AU36" s="1">
        <f t="shared" si="7"/>
        <v>0.21076209706176602</v>
      </c>
      <c r="AV36" s="1">
        <f t="shared" si="8"/>
        <v>6.4458900316886711E-2</v>
      </c>
      <c r="AW36">
        <f t="shared" si="9"/>
        <v>1</v>
      </c>
      <c r="AX36">
        <f t="shared" si="27"/>
        <v>0.21076209706176602</v>
      </c>
      <c r="AY36">
        <f t="shared" si="10"/>
        <v>0</v>
      </c>
      <c r="AZ36">
        <f t="shared" si="28"/>
        <v>0</v>
      </c>
      <c r="BA36">
        <f t="shared" si="29"/>
        <v>0.21076209706176602</v>
      </c>
      <c r="BB36">
        <f t="shared" si="30"/>
        <v>0.21099999999999999</v>
      </c>
      <c r="BE36" s="1">
        <f t="shared" si="39"/>
        <v>27</v>
      </c>
      <c r="BF36" s="5">
        <f t="shared" si="31"/>
        <v>0.65</v>
      </c>
      <c r="BG36" s="1">
        <f t="shared" si="11"/>
        <v>3.8523880050376672E-2</v>
      </c>
      <c r="BH36" s="1">
        <f t="shared" si="12"/>
        <v>1.9067011385758064E-3</v>
      </c>
      <c r="BI36">
        <f t="shared" si="13"/>
        <v>1</v>
      </c>
      <c r="BJ36">
        <f t="shared" si="32"/>
        <v>3.8523880050376672E-2</v>
      </c>
      <c r="BK36">
        <f t="shared" si="14"/>
        <v>0</v>
      </c>
      <c r="BL36">
        <f t="shared" si="33"/>
        <v>0</v>
      </c>
      <c r="BM36">
        <f t="shared" si="34"/>
        <v>3.8523880050376672E-2</v>
      </c>
      <c r="BN36">
        <f t="shared" si="35"/>
        <v>3.9E-2</v>
      </c>
    </row>
    <row r="37" spans="2:66" x14ac:dyDescent="0.35">
      <c r="B37" s="4" t="s">
        <v>29</v>
      </c>
      <c r="C37">
        <f>-LN(e1_nan_ss)/(T_opt_nan_ss -T_min_nan_ss)^2</f>
        <v>9.5233012570065112E-3</v>
      </c>
      <c r="U37" s="1">
        <f t="shared" si="36"/>
        <v>28</v>
      </c>
      <c r="V37" s="5">
        <f t="shared" si="15"/>
        <v>0.67500000000000004</v>
      </c>
      <c r="W37" s="1">
        <f t="shared" si="16"/>
        <v>1.2319697853211979E-6</v>
      </c>
      <c r="X37" s="1">
        <f t="shared" si="0"/>
        <v>1.6803331996353657E-2</v>
      </c>
      <c r="Y37">
        <f t="shared" si="1"/>
        <v>1</v>
      </c>
      <c r="Z37">
        <f t="shared" si="17"/>
        <v>1.2319697853211979E-6</v>
      </c>
      <c r="AA37">
        <f t="shared" si="2"/>
        <v>0</v>
      </c>
      <c r="AB37">
        <f t="shared" si="18"/>
        <v>0</v>
      </c>
      <c r="AC37">
        <f t="shared" si="19"/>
        <v>1.2319697853211979E-6</v>
      </c>
      <c r="AD37">
        <f t="shared" si="20"/>
        <v>0</v>
      </c>
      <c r="AE37">
        <v>0</v>
      </c>
      <c r="AG37" s="1">
        <f t="shared" si="37"/>
        <v>28</v>
      </c>
      <c r="AH37" s="5">
        <f t="shared" si="21"/>
        <v>0.67500000000000004</v>
      </c>
      <c r="AI37" s="1">
        <f t="shared" si="3"/>
        <v>0.18435063555710524</v>
      </c>
      <c r="AJ37" s="1">
        <f t="shared" si="4"/>
        <v>3.2779930370540732E-5</v>
      </c>
      <c r="AK37">
        <f t="shared" si="5"/>
        <v>1</v>
      </c>
      <c r="AL37">
        <f t="shared" si="22"/>
        <v>0.18435063555710524</v>
      </c>
      <c r="AM37">
        <f t="shared" si="6"/>
        <v>0</v>
      </c>
      <c r="AN37">
        <f t="shared" si="23"/>
        <v>0</v>
      </c>
      <c r="AO37">
        <f t="shared" si="24"/>
        <v>0.18435063555710524</v>
      </c>
      <c r="AP37">
        <f t="shared" si="25"/>
        <v>0.184</v>
      </c>
      <c r="AS37" s="1">
        <f t="shared" si="38"/>
        <v>28</v>
      </c>
      <c r="AT37" s="5">
        <f t="shared" si="26"/>
        <v>0.67500000000000004</v>
      </c>
      <c r="AU37" s="1">
        <f t="shared" si="7"/>
        <v>0.21190762418438014</v>
      </c>
      <c r="AV37" s="1">
        <f t="shared" si="8"/>
        <v>6.5077089026501514E-2</v>
      </c>
      <c r="AW37">
        <f t="shared" si="9"/>
        <v>1</v>
      </c>
      <c r="AX37">
        <f t="shared" si="27"/>
        <v>0.21190762418438014</v>
      </c>
      <c r="AY37">
        <f t="shared" si="10"/>
        <v>0</v>
      </c>
      <c r="AZ37">
        <f t="shared" si="28"/>
        <v>0</v>
      </c>
      <c r="BA37">
        <f t="shared" si="29"/>
        <v>0.21190762418438014</v>
      </c>
      <c r="BB37">
        <f t="shared" si="30"/>
        <v>0.21199999999999999</v>
      </c>
      <c r="BE37" s="1">
        <f t="shared" si="39"/>
        <v>28</v>
      </c>
      <c r="BF37" s="5">
        <f t="shared" si="31"/>
        <v>0.67500000000000004</v>
      </c>
      <c r="BG37" s="1">
        <f t="shared" si="11"/>
        <v>3.8886852388788404E-2</v>
      </c>
      <c r="BH37" s="1">
        <f t="shared" si="12"/>
        <v>1.9413989093317124E-3</v>
      </c>
      <c r="BI37">
        <f t="shared" si="13"/>
        <v>1</v>
      </c>
      <c r="BJ37">
        <f t="shared" si="32"/>
        <v>3.8886852388788404E-2</v>
      </c>
      <c r="BK37">
        <f t="shared" si="14"/>
        <v>0</v>
      </c>
      <c r="BL37">
        <f t="shared" si="33"/>
        <v>0</v>
      </c>
      <c r="BM37">
        <f t="shared" si="34"/>
        <v>3.8886852388788404E-2</v>
      </c>
      <c r="BN37">
        <f t="shared" si="35"/>
        <v>3.9E-2</v>
      </c>
    </row>
    <row r="38" spans="2:66" x14ac:dyDescent="0.35">
      <c r="U38" s="1">
        <f t="shared" si="36"/>
        <v>29</v>
      </c>
      <c r="V38" s="5">
        <f t="shared" si="15"/>
        <v>0.7</v>
      </c>
      <c r="W38" s="1">
        <f t="shared" si="16"/>
        <v>1.3250838870099792E-6</v>
      </c>
      <c r="X38" s="1">
        <f t="shared" si="0"/>
        <v>1.7175047988334063E-2</v>
      </c>
      <c r="Y38">
        <f t="shared" si="1"/>
        <v>1</v>
      </c>
      <c r="Z38">
        <f t="shared" si="17"/>
        <v>1.3250838870099792E-6</v>
      </c>
      <c r="AA38">
        <f t="shared" si="2"/>
        <v>0</v>
      </c>
      <c r="AB38">
        <f t="shared" si="18"/>
        <v>0</v>
      </c>
      <c r="AC38">
        <f t="shared" si="19"/>
        <v>1.3250838870099792E-6</v>
      </c>
      <c r="AD38">
        <f t="shared" si="20"/>
        <v>0</v>
      </c>
      <c r="AE38">
        <v>0</v>
      </c>
      <c r="AG38" s="1">
        <f t="shared" si="37"/>
        <v>29</v>
      </c>
      <c r="AH38" s="5">
        <f t="shared" si="21"/>
        <v>0.7</v>
      </c>
      <c r="AI38" s="1">
        <f t="shared" si="3"/>
        <v>0.18552293618946125</v>
      </c>
      <c r="AJ38" s="1">
        <f t="shared" si="4"/>
        <v>3.4073694740801418E-5</v>
      </c>
      <c r="AK38">
        <f t="shared" si="5"/>
        <v>1</v>
      </c>
      <c r="AL38">
        <f t="shared" si="22"/>
        <v>0.18552293618946125</v>
      </c>
      <c r="AM38">
        <f t="shared" si="6"/>
        <v>0</v>
      </c>
      <c r="AN38">
        <f t="shared" si="23"/>
        <v>0</v>
      </c>
      <c r="AO38">
        <f t="shared" si="24"/>
        <v>0.18552293618946125</v>
      </c>
      <c r="AP38">
        <f t="shared" si="25"/>
        <v>0.186</v>
      </c>
      <c r="AS38" s="1">
        <f t="shared" si="38"/>
        <v>29</v>
      </c>
      <c r="AT38" s="5">
        <f t="shared" si="26"/>
        <v>0.7</v>
      </c>
      <c r="AU38" s="1">
        <f t="shared" si="7"/>
        <v>0.21305736371135431</v>
      </c>
      <c r="AV38" s="1">
        <f t="shared" si="8"/>
        <v>6.5700112979729192E-2</v>
      </c>
      <c r="AW38">
        <f t="shared" si="9"/>
        <v>1</v>
      </c>
      <c r="AX38">
        <f t="shared" si="27"/>
        <v>0.21305736371135431</v>
      </c>
      <c r="AY38">
        <f t="shared" si="10"/>
        <v>0</v>
      </c>
      <c r="AZ38">
        <f t="shared" si="28"/>
        <v>0</v>
      </c>
      <c r="BA38">
        <f t="shared" si="29"/>
        <v>0.21305736371135431</v>
      </c>
      <c r="BB38">
        <f t="shared" si="30"/>
        <v>0.21299999999999999</v>
      </c>
      <c r="BE38" s="1">
        <f t="shared" si="39"/>
        <v>29</v>
      </c>
      <c r="BF38" s="5">
        <f t="shared" si="31"/>
        <v>0.7</v>
      </c>
      <c r="BG38" s="1">
        <f t="shared" si="11"/>
        <v>3.9252713854832672E-2</v>
      </c>
      <c r="BH38" s="1">
        <f t="shared" si="12"/>
        <v>1.9766766998715415E-3</v>
      </c>
      <c r="BI38">
        <f t="shared" si="13"/>
        <v>1</v>
      </c>
      <c r="BJ38">
        <f t="shared" si="32"/>
        <v>3.9252713854832672E-2</v>
      </c>
      <c r="BK38">
        <f t="shared" si="14"/>
        <v>0</v>
      </c>
      <c r="BL38">
        <f t="shared" si="33"/>
        <v>0</v>
      </c>
      <c r="BM38">
        <f t="shared" si="34"/>
        <v>3.9252713854832672E-2</v>
      </c>
      <c r="BN38">
        <f t="shared" si="35"/>
        <v>3.9E-2</v>
      </c>
    </row>
    <row r="39" spans="2:66" x14ac:dyDescent="0.35">
      <c r="U39" s="1">
        <f t="shared" si="36"/>
        <v>30</v>
      </c>
      <c r="V39" s="5">
        <f t="shared" si="15"/>
        <v>0.72499999999999998</v>
      </c>
      <c r="W39" s="1">
        <f t="shared" si="16"/>
        <v>1.4249569399867374E-6</v>
      </c>
      <c r="X39" s="1">
        <f t="shared" si="0"/>
        <v>1.7553955780205067E-2</v>
      </c>
      <c r="Y39">
        <f t="shared" si="1"/>
        <v>1</v>
      </c>
      <c r="Z39">
        <f t="shared" si="17"/>
        <v>1.4249569399867374E-6</v>
      </c>
      <c r="AA39">
        <f t="shared" si="2"/>
        <v>0</v>
      </c>
      <c r="AB39">
        <f t="shared" si="18"/>
        <v>0</v>
      </c>
      <c r="AC39">
        <f t="shared" si="19"/>
        <v>1.4249569399867374E-6</v>
      </c>
      <c r="AD39">
        <f t="shared" si="20"/>
        <v>0</v>
      </c>
      <c r="AE39">
        <v>0</v>
      </c>
      <c r="AG39" s="1">
        <f t="shared" si="37"/>
        <v>30</v>
      </c>
      <c r="AH39" s="5">
        <f t="shared" si="21"/>
        <v>0.72499999999999998</v>
      </c>
      <c r="AI39" s="1">
        <f t="shared" si="3"/>
        <v>0.18670046905730542</v>
      </c>
      <c r="AJ39" s="1">
        <f t="shared" si="4"/>
        <v>3.5415947044833463E-5</v>
      </c>
      <c r="AK39">
        <f t="shared" si="5"/>
        <v>1</v>
      </c>
      <c r="AL39">
        <f t="shared" si="22"/>
        <v>0.18670046905730542</v>
      </c>
      <c r="AM39">
        <f t="shared" si="6"/>
        <v>0</v>
      </c>
      <c r="AN39">
        <f t="shared" si="23"/>
        <v>0</v>
      </c>
      <c r="AO39">
        <f t="shared" si="24"/>
        <v>0.18670046905730542</v>
      </c>
      <c r="AP39">
        <f t="shared" si="25"/>
        <v>0.187</v>
      </c>
      <c r="AS39" s="1">
        <f t="shared" si="38"/>
        <v>30</v>
      </c>
      <c r="AT39" s="5">
        <f t="shared" si="26"/>
        <v>0.72499999999999998</v>
      </c>
      <c r="AU39" s="1">
        <f t="shared" si="7"/>
        <v>0.21421131670533883</v>
      </c>
      <c r="AV39" s="1">
        <f t="shared" si="8"/>
        <v>6.632799763038473E-2</v>
      </c>
      <c r="AW39">
        <f t="shared" si="9"/>
        <v>1</v>
      </c>
      <c r="AX39">
        <f t="shared" si="27"/>
        <v>0.21421131670533883</v>
      </c>
      <c r="AY39">
        <f t="shared" si="10"/>
        <v>0</v>
      </c>
      <c r="AZ39">
        <f t="shared" si="28"/>
        <v>0</v>
      </c>
      <c r="BA39">
        <f t="shared" si="29"/>
        <v>0.21421131670533883</v>
      </c>
      <c r="BB39">
        <f t="shared" si="30"/>
        <v>0.214</v>
      </c>
      <c r="BE39" s="1">
        <f t="shared" si="39"/>
        <v>30</v>
      </c>
      <c r="BF39" s="5">
        <f t="shared" si="31"/>
        <v>0.72499999999999998</v>
      </c>
      <c r="BG39" s="1">
        <f t="shared" si="11"/>
        <v>3.9621481689209183E-2</v>
      </c>
      <c r="BH39" s="1">
        <f t="shared" si="12"/>
        <v>2.0125431985061606E-3</v>
      </c>
      <c r="BI39">
        <f t="shared" si="13"/>
        <v>1</v>
      </c>
      <c r="BJ39">
        <f t="shared" si="32"/>
        <v>3.9621481689209183E-2</v>
      </c>
      <c r="BK39">
        <f t="shared" si="14"/>
        <v>0</v>
      </c>
      <c r="BL39">
        <f t="shared" si="33"/>
        <v>0</v>
      </c>
      <c r="BM39">
        <f t="shared" si="34"/>
        <v>3.9621481689209183E-2</v>
      </c>
      <c r="BN39">
        <f t="shared" si="35"/>
        <v>0.04</v>
      </c>
    </row>
    <row r="40" spans="2:66" x14ac:dyDescent="0.35">
      <c r="B40" s="2" t="s">
        <v>38</v>
      </c>
      <c r="U40" s="1">
        <f t="shared" si="36"/>
        <v>31</v>
      </c>
      <c r="V40" s="5">
        <f t="shared" si="15"/>
        <v>0.75</v>
      </c>
      <c r="W40" s="1">
        <f t="shared" si="16"/>
        <v>1.53205783496189E-6</v>
      </c>
      <c r="X40" s="1">
        <f t="shared" si="0"/>
        <v>1.7940169030714711E-2</v>
      </c>
      <c r="Y40">
        <f t="shared" si="1"/>
        <v>1</v>
      </c>
      <c r="Z40">
        <f t="shared" si="17"/>
        <v>1.53205783496189E-6</v>
      </c>
      <c r="AA40">
        <f t="shared" si="2"/>
        <v>0</v>
      </c>
      <c r="AB40">
        <f t="shared" si="18"/>
        <v>0</v>
      </c>
      <c r="AC40">
        <f t="shared" si="19"/>
        <v>1.53205783496189E-6</v>
      </c>
      <c r="AD40">
        <f t="shared" si="20"/>
        <v>0</v>
      </c>
      <c r="AE40">
        <v>0</v>
      </c>
      <c r="AG40" s="1">
        <f t="shared" si="37"/>
        <v>31</v>
      </c>
      <c r="AH40" s="5">
        <f t="shared" si="21"/>
        <v>0.75</v>
      </c>
      <c r="AI40" s="1">
        <f t="shared" si="3"/>
        <v>0.1878832392463626</v>
      </c>
      <c r="AJ40" s="1">
        <f t="shared" si="4"/>
        <v>3.6808398367545525E-5</v>
      </c>
      <c r="AK40">
        <f t="shared" si="5"/>
        <v>1</v>
      </c>
      <c r="AL40">
        <f t="shared" si="22"/>
        <v>0.1878832392463626</v>
      </c>
      <c r="AM40">
        <f t="shared" si="6"/>
        <v>0</v>
      </c>
      <c r="AN40">
        <f t="shared" si="23"/>
        <v>0</v>
      </c>
      <c r="AO40">
        <f t="shared" si="24"/>
        <v>0.1878832392463626</v>
      </c>
      <c r="AP40">
        <f t="shared" si="25"/>
        <v>0.188</v>
      </c>
      <c r="AS40" s="1">
        <f t="shared" si="38"/>
        <v>31</v>
      </c>
      <c r="AT40" s="5">
        <f t="shared" si="26"/>
        <v>0.75</v>
      </c>
      <c r="AU40" s="1">
        <f t="shared" si="7"/>
        <v>0.21536948411495038</v>
      </c>
      <c r="AV40" s="1">
        <f t="shared" si="8"/>
        <v>6.6960768431907972E-2</v>
      </c>
      <c r="AW40">
        <f t="shared" si="9"/>
        <v>1</v>
      </c>
      <c r="AX40">
        <f t="shared" si="27"/>
        <v>0.21536948411495038</v>
      </c>
      <c r="AY40">
        <f t="shared" si="10"/>
        <v>0</v>
      </c>
      <c r="AZ40">
        <f t="shared" si="28"/>
        <v>0</v>
      </c>
      <c r="BA40">
        <f t="shared" si="29"/>
        <v>0.21536948411495038</v>
      </c>
      <c r="BB40">
        <f t="shared" si="30"/>
        <v>0.215</v>
      </c>
      <c r="BE40" s="1">
        <f t="shared" si="39"/>
        <v>31</v>
      </c>
      <c r="BF40" s="5">
        <f t="shared" si="31"/>
        <v>0.75</v>
      </c>
      <c r="BG40" s="1">
        <f t="shared" si="11"/>
        <v>3.9993173176248863E-2</v>
      </c>
      <c r="BH40" s="1">
        <f t="shared" si="12"/>
        <v>2.0490072049660722E-3</v>
      </c>
      <c r="BI40">
        <f t="shared" si="13"/>
        <v>1</v>
      </c>
      <c r="BJ40">
        <f t="shared" si="32"/>
        <v>3.9993173176248863E-2</v>
      </c>
      <c r="BK40">
        <f t="shared" si="14"/>
        <v>0</v>
      </c>
      <c r="BL40">
        <f t="shared" si="33"/>
        <v>0</v>
      </c>
      <c r="BM40">
        <f t="shared" si="34"/>
        <v>3.9993173176248863E-2</v>
      </c>
      <c r="BN40">
        <f t="shared" si="35"/>
        <v>0.04</v>
      </c>
    </row>
    <row r="41" spans="2:66" x14ac:dyDescent="0.35">
      <c r="B41" s="4" t="s">
        <v>39</v>
      </c>
      <c r="C41">
        <v>2.13</v>
      </c>
      <c r="D41" t="s">
        <v>127</v>
      </c>
      <c r="U41" s="1">
        <f t="shared" si="36"/>
        <v>32</v>
      </c>
      <c r="V41" s="5">
        <f t="shared" si="15"/>
        <v>0.77500000000000002</v>
      </c>
      <c r="W41" s="1">
        <f t="shared" si="16"/>
        <v>1.6468863538657056E-6</v>
      </c>
      <c r="X41" s="1">
        <f t="shared" si="0"/>
        <v>1.8333802601207767E-2</v>
      </c>
      <c r="Y41">
        <f t="shared" si="1"/>
        <v>1</v>
      </c>
      <c r="Z41">
        <f t="shared" si="17"/>
        <v>1.6468863538657056E-6</v>
      </c>
      <c r="AA41">
        <f t="shared" si="2"/>
        <v>0</v>
      </c>
      <c r="AB41">
        <f t="shared" si="18"/>
        <v>0</v>
      </c>
      <c r="AC41">
        <f t="shared" si="19"/>
        <v>1.6468863538657056E-6</v>
      </c>
      <c r="AD41">
        <f t="shared" si="20"/>
        <v>0</v>
      </c>
      <c r="AE41">
        <v>0</v>
      </c>
      <c r="AG41" s="1">
        <f t="shared" si="37"/>
        <v>32</v>
      </c>
      <c r="AH41" s="5">
        <f t="shared" si="21"/>
        <v>0.77500000000000002</v>
      </c>
      <c r="AI41" s="1">
        <f t="shared" si="3"/>
        <v>0.18907125168697853</v>
      </c>
      <c r="AJ41" s="1">
        <f t="shared" si="4"/>
        <v>3.8252815971123222E-5</v>
      </c>
      <c r="AK41">
        <f t="shared" si="5"/>
        <v>1</v>
      </c>
      <c r="AL41">
        <f t="shared" si="22"/>
        <v>0.18907125168697853</v>
      </c>
      <c r="AM41">
        <f t="shared" si="6"/>
        <v>0</v>
      </c>
      <c r="AN41">
        <f t="shared" si="23"/>
        <v>0</v>
      </c>
      <c r="AO41">
        <f t="shared" si="24"/>
        <v>0.18907125168697853</v>
      </c>
      <c r="AP41">
        <f t="shared" si="25"/>
        <v>0.189</v>
      </c>
      <c r="AS41" s="1">
        <f t="shared" si="38"/>
        <v>32</v>
      </c>
      <c r="AT41" s="5">
        <f t="shared" si="26"/>
        <v>0.77500000000000002</v>
      </c>
      <c r="AU41" s="1">
        <f t="shared" si="7"/>
        <v>0.2165318667741187</v>
      </c>
      <c r="AV41" s="1">
        <f t="shared" si="8"/>
        <v>6.7598450835657575E-2</v>
      </c>
      <c r="AW41">
        <f t="shared" si="9"/>
        <v>1</v>
      </c>
      <c r="AX41">
        <f t="shared" si="27"/>
        <v>0.2165318667741187</v>
      </c>
      <c r="AY41">
        <f t="shared" si="10"/>
        <v>0</v>
      </c>
      <c r="AZ41">
        <f t="shared" si="28"/>
        <v>0</v>
      </c>
      <c r="BA41">
        <f t="shared" si="29"/>
        <v>0.2165318667741187</v>
      </c>
      <c r="BB41">
        <f t="shared" si="30"/>
        <v>0.217</v>
      </c>
      <c r="BE41" s="1">
        <f t="shared" si="39"/>
        <v>32</v>
      </c>
      <c r="BF41" s="5">
        <f t="shared" si="31"/>
        <v>0.77500000000000002</v>
      </c>
      <c r="BG41" s="1">
        <f t="shared" si="11"/>
        <v>4.0367805643384796E-2</v>
      </c>
      <c r="BH41" s="1">
        <f t="shared" si="12"/>
        <v>2.0860776314995206E-3</v>
      </c>
      <c r="BI41">
        <f t="shared" si="13"/>
        <v>1</v>
      </c>
      <c r="BJ41">
        <f t="shared" si="32"/>
        <v>4.0367805643384796E-2</v>
      </c>
      <c r="BK41">
        <f t="shared" si="14"/>
        <v>0</v>
      </c>
      <c r="BL41">
        <f t="shared" si="33"/>
        <v>0</v>
      </c>
      <c r="BM41">
        <f t="shared" si="34"/>
        <v>4.0367805643384796E-2</v>
      </c>
      <c r="BN41">
        <f t="shared" si="35"/>
        <v>0.04</v>
      </c>
    </row>
    <row r="42" spans="2:66" x14ac:dyDescent="0.35">
      <c r="B42" s="4" t="s">
        <v>40</v>
      </c>
      <c r="C42">
        <v>5</v>
      </c>
      <c r="U42" s="1">
        <f t="shared" si="36"/>
        <v>33</v>
      </c>
      <c r="V42" s="5">
        <f t="shared" si="15"/>
        <v>0.8</v>
      </c>
      <c r="W42" s="1">
        <f t="shared" si="16"/>
        <v>1.7699750860111243E-6</v>
      </c>
      <c r="X42" s="1">
        <f t="shared" si="0"/>
        <v>1.873497255480196E-2</v>
      </c>
      <c r="Y42">
        <f t="shared" si="1"/>
        <v>1</v>
      </c>
      <c r="Z42">
        <f t="shared" si="17"/>
        <v>1.7699750860111243E-6</v>
      </c>
      <c r="AA42">
        <f t="shared" si="2"/>
        <v>0</v>
      </c>
      <c r="AB42">
        <f t="shared" si="18"/>
        <v>0</v>
      </c>
      <c r="AC42">
        <f t="shared" si="19"/>
        <v>1.7699750860111243E-6</v>
      </c>
      <c r="AD42">
        <f t="shared" si="20"/>
        <v>0</v>
      </c>
      <c r="AE42">
        <v>0</v>
      </c>
      <c r="AG42" s="1">
        <f t="shared" si="37"/>
        <v>33</v>
      </c>
      <c r="AH42" s="5">
        <f t="shared" si="21"/>
        <v>0.8</v>
      </c>
      <c r="AI42" s="1">
        <f t="shared" si="3"/>
        <v>0.19026451115289975</v>
      </c>
      <c r="AJ42" s="1">
        <f t="shared" si="4"/>
        <v>3.9751024979819116E-5</v>
      </c>
      <c r="AK42">
        <f t="shared" si="5"/>
        <v>1</v>
      </c>
      <c r="AL42">
        <f t="shared" si="22"/>
        <v>0.19026451115289975</v>
      </c>
      <c r="AM42">
        <f t="shared" si="6"/>
        <v>0</v>
      </c>
      <c r="AN42">
        <f t="shared" si="23"/>
        <v>0</v>
      </c>
      <c r="AO42">
        <f t="shared" si="24"/>
        <v>0.19026451115289975</v>
      </c>
      <c r="AP42">
        <f t="shared" si="25"/>
        <v>0.19</v>
      </c>
      <c r="AS42" s="1">
        <f t="shared" si="38"/>
        <v>33</v>
      </c>
      <c r="AT42" s="5">
        <f t="shared" si="26"/>
        <v>0.8</v>
      </c>
      <c r="AU42" s="1">
        <f t="shared" si="7"/>
        <v>0.21769846540143473</v>
      </c>
      <c r="AV42" s="1">
        <f t="shared" si="8"/>
        <v>6.8241070289188646E-2</v>
      </c>
      <c r="AW42">
        <f t="shared" si="9"/>
        <v>1</v>
      </c>
      <c r="AX42">
        <f t="shared" si="27"/>
        <v>0.21769846540143473</v>
      </c>
      <c r="AY42">
        <f t="shared" si="10"/>
        <v>0</v>
      </c>
      <c r="AZ42">
        <f t="shared" si="28"/>
        <v>0</v>
      </c>
      <c r="BA42">
        <f t="shared" si="29"/>
        <v>0.21769846540143473</v>
      </c>
      <c r="BB42">
        <f t="shared" si="30"/>
        <v>0.218</v>
      </c>
      <c r="BE42" s="1">
        <f t="shared" si="39"/>
        <v>33</v>
      </c>
      <c r="BF42" s="5">
        <f t="shared" si="31"/>
        <v>0.8</v>
      </c>
      <c r="BG42" s="1">
        <f t="shared" si="11"/>
        <v>4.0745396460614688E-2</v>
      </c>
      <c r="BH42" s="1">
        <f t="shared" si="12"/>
        <v>2.1237635039757178E-3</v>
      </c>
      <c r="BI42">
        <f t="shared" si="13"/>
        <v>1</v>
      </c>
      <c r="BJ42">
        <f t="shared" si="32"/>
        <v>4.0745396460614688E-2</v>
      </c>
      <c r="BK42">
        <f t="shared" si="14"/>
        <v>0</v>
      </c>
      <c r="BL42">
        <f t="shared" si="33"/>
        <v>0</v>
      </c>
      <c r="BM42">
        <f t="shared" si="34"/>
        <v>4.0745396460614688E-2</v>
      </c>
      <c r="BN42">
        <f t="shared" si="35"/>
        <v>4.1000000000000002E-2</v>
      </c>
    </row>
    <row r="43" spans="2:66" x14ac:dyDescent="0.35">
      <c r="B43" s="4" t="s">
        <v>41</v>
      </c>
      <c r="C43">
        <v>30</v>
      </c>
      <c r="U43" s="1">
        <f t="shared" si="36"/>
        <v>34</v>
      </c>
      <c r="V43" s="5">
        <f t="shared" si="15"/>
        <v>0.82499999999999996</v>
      </c>
      <c r="W43" s="1">
        <f t="shared" si="16"/>
        <v>1.9018914547939202E-6</v>
      </c>
      <c r="X43" s="1">
        <f t="shared" si="0"/>
        <v>1.9143796155189297E-2</v>
      </c>
      <c r="Y43">
        <f t="shared" si="1"/>
        <v>1</v>
      </c>
      <c r="Z43">
        <f t="shared" si="17"/>
        <v>1.9018914547939202E-6</v>
      </c>
      <c r="AA43">
        <f t="shared" si="2"/>
        <v>0</v>
      </c>
      <c r="AB43">
        <f t="shared" si="18"/>
        <v>0</v>
      </c>
      <c r="AC43">
        <f t="shared" si="19"/>
        <v>1.9018914547939202E-6</v>
      </c>
      <c r="AD43">
        <f t="shared" si="20"/>
        <v>0</v>
      </c>
      <c r="AE43">
        <v>0</v>
      </c>
      <c r="AG43" s="1">
        <f t="shared" si="37"/>
        <v>34</v>
      </c>
      <c r="AH43" s="5">
        <f t="shared" si="21"/>
        <v>0.82499999999999996</v>
      </c>
      <c r="AI43" s="1">
        <f t="shared" si="3"/>
        <v>0.19146302226005546</v>
      </c>
      <c r="AJ43" s="1">
        <f t="shared" si="4"/>
        <v>4.1304910109478208E-5</v>
      </c>
      <c r="AK43">
        <f t="shared" si="5"/>
        <v>1</v>
      </c>
      <c r="AL43">
        <f t="shared" si="22"/>
        <v>0.19146302226005546</v>
      </c>
      <c r="AM43">
        <f t="shared" si="6"/>
        <v>0</v>
      </c>
      <c r="AN43">
        <f t="shared" si="23"/>
        <v>0</v>
      </c>
      <c r="AO43">
        <f t="shared" si="24"/>
        <v>0.19146302226005546</v>
      </c>
      <c r="AP43">
        <f t="shared" si="25"/>
        <v>0.191</v>
      </c>
      <c r="AS43" s="1">
        <f t="shared" si="38"/>
        <v>34</v>
      </c>
      <c r="AT43" s="5">
        <f t="shared" si="26"/>
        <v>0.82499999999999996</v>
      </c>
      <c r="AU43" s="1">
        <f t="shared" si="7"/>
        <v>0.21886928059950109</v>
      </c>
      <c r="AV43" s="1">
        <f t="shared" si="8"/>
        <v>6.8888652234514611E-2</v>
      </c>
      <c r="AW43">
        <f t="shared" si="9"/>
        <v>1</v>
      </c>
      <c r="AX43">
        <f t="shared" si="27"/>
        <v>0.21886928059950109</v>
      </c>
      <c r="AY43">
        <f t="shared" si="10"/>
        <v>0</v>
      </c>
      <c r="AZ43">
        <f t="shared" si="28"/>
        <v>0</v>
      </c>
      <c r="BA43">
        <f t="shared" si="29"/>
        <v>0.21886928059950109</v>
      </c>
      <c r="BB43">
        <f t="shared" si="30"/>
        <v>0.219</v>
      </c>
      <c r="BE43" s="1">
        <f t="shared" si="39"/>
        <v>34</v>
      </c>
      <c r="BF43" s="5">
        <f t="shared" si="31"/>
        <v>0.82499999999999996</v>
      </c>
      <c r="BG43" s="1">
        <f t="shared" si="11"/>
        <v>4.1125963039955665E-2</v>
      </c>
      <c r="BH43" s="1">
        <f t="shared" si="12"/>
        <v>2.1620739629931046E-3</v>
      </c>
      <c r="BI43">
        <f t="shared" si="13"/>
        <v>1</v>
      </c>
      <c r="BJ43">
        <f t="shared" si="32"/>
        <v>4.1125963039955665E-2</v>
      </c>
      <c r="BK43">
        <f t="shared" si="14"/>
        <v>0</v>
      </c>
      <c r="BL43">
        <f t="shared" si="33"/>
        <v>0</v>
      </c>
      <c r="BM43">
        <f t="shared" si="34"/>
        <v>4.1125963039955665E-2</v>
      </c>
      <c r="BN43">
        <f t="shared" si="35"/>
        <v>4.1000000000000002E-2</v>
      </c>
    </row>
    <row r="44" spans="2:66" x14ac:dyDescent="0.35">
      <c r="B44" s="4" t="s">
        <v>46</v>
      </c>
      <c r="C44">
        <v>15</v>
      </c>
      <c r="U44" s="1">
        <f t="shared" si="36"/>
        <v>35</v>
      </c>
      <c r="V44" s="5">
        <f t="shared" si="15"/>
        <v>0.85</v>
      </c>
      <c r="W44" s="1">
        <f t="shared" si="16"/>
        <v>2.0432398607481693E-6</v>
      </c>
      <c r="X44" s="1">
        <f t="shared" si="0"/>
        <v>1.9560391865054781E-2</v>
      </c>
      <c r="Y44">
        <f t="shared" si="1"/>
        <v>1</v>
      </c>
      <c r="Z44">
        <f t="shared" si="17"/>
        <v>2.0432398607481693E-6</v>
      </c>
      <c r="AA44">
        <f t="shared" si="2"/>
        <v>0</v>
      </c>
      <c r="AB44">
        <f t="shared" si="18"/>
        <v>0</v>
      </c>
      <c r="AC44">
        <f t="shared" si="19"/>
        <v>2.0432398607481693E-6</v>
      </c>
      <c r="AD44">
        <f t="shared" si="20"/>
        <v>0</v>
      </c>
      <c r="AE44">
        <v>0</v>
      </c>
      <c r="AG44" s="1">
        <f t="shared" si="37"/>
        <v>35</v>
      </c>
      <c r="AH44" s="5">
        <f t="shared" si="21"/>
        <v>0.85</v>
      </c>
      <c r="AI44" s="1">
        <f t="shared" si="3"/>
        <v>0.19266678946534141</v>
      </c>
      <c r="AJ44" s="1">
        <f t="shared" si="4"/>
        <v>4.2916417442786108E-5</v>
      </c>
      <c r="AK44">
        <f t="shared" si="5"/>
        <v>1</v>
      </c>
      <c r="AL44">
        <f t="shared" si="22"/>
        <v>0.19266678946534141</v>
      </c>
      <c r="AM44">
        <f t="shared" si="6"/>
        <v>0</v>
      </c>
      <c r="AN44">
        <f t="shared" si="23"/>
        <v>0</v>
      </c>
      <c r="AO44">
        <f t="shared" si="24"/>
        <v>0.19266678946534141</v>
      </c>
      <c r="AP44">
        <f t="shared" si="25"/>
        <v>0.193</v>
      </c>
      <c r="AS44" s="1">
        <f t="shared" si="38"/>
        <v>35</v>
      </c>
      <c r="AT44" s="5">
        <f t="shared" si="26"/>
        <v>0.85</v>
      </c>
      <c r="AU44" s="1">
        <f t="shared" si="7"/>
        <v>0.22004431285428436</v>
      </c>
      <c r="AV44" s="1">
        <f t="shared" si="8"/>
        <v>6.954122210635276E-2</v>
      </c>
      <c r="AW44">
        <f t="shared" si="9"/>
        <v>1</v>
      </c>
      <c r="AX44">
        <f t="shared" si="27"/>
        <v>0.22004431285428436</v>
      </c>
      <c r="AY44">
        <f t="shared" si="10"/>
        <v>0</v>
      </c>
      <c r="AZ44">
        <f t="shared" si="28"/>
        <v>0</v>
      </c>
      <c r="BA44">
        <f t="shared" si="29"/>
        <v>0.22004431285428436</v>
      </c>
      <c r="BB44">
        <f t="shared" si="30"/>
        <v>0.22</v>
      </c>
      <c r="BE44" s="1">
        <f t="shared" si="39"/>
        <v>35</v>
      </c>
      <c r="BF44" s="5">
        <f t="shared" si="31"/>
        <v>0.85</v>
      </c>
      <c r="BG44" s="1">
        <f t="shared" si="11"/>
        <v>4.1509522834891309E-2</v>
      </c>
      <c r="BH44" s="1">
        <f t="shared" si="12"/>
        <v>2.2010182649926883E-3</v>
      </c>
      <c r="BI44">
        <f t="shared" si="13"/>
        <v>1</v>
      </c>
      <c r="BJ44">
        <f t="shared" si="32"/>
        <v>4.1509522834891309E-2</v>
      </c>
      <c r="BK44">
        <f t="shared" si="14"/>
        <v>0</v>
      </c>
      <c r="BL44">
        <f t="shared" si="33"/>
        <v>0</v>
      </c>
      <c r="BM44">
        <f t="shared" si="34"/>
        <v>4.1509522834891309E-2</v>
      </c>
      <c r="BN44">
        <f t="shared" si="35"/>
        <v>4.2000000000000003E-2</v>
      </c>
    </row>
    <row r="45" spans="2:66" x14ac:dyDescent="0.35">
      <c r="B45" s="4" t="s">
        <v>42</v>
      </c>
      <c r="C45">
        <v>0.05</v>
      </c>
      <c r="U45" s="1">
        <f t="shared" si="36"/>
        <v>36</v>
      </c>
      <c r="V45" s="5">
        <f t="shared" si="15"/>
        <v>0.875</v>
      </c>
      <c r="W45" s="1">
        <f t="shared" si="16"/>
        <v>2.1946639470450911E-6</v>
      </c>
      <c r="X45" s="1">
        <f t="shared" si="0"/>
        <v>1.9984879344104471E-2</v>
      </c>
      <c r="Y45">
        <f t="shared" si="1"/>
        <v>1</v>
      </c>
      <c r="Z45">
        <f t="shared" si="17"/>
        <v>2.1946639470450911E-6</v>
      </c>
      <c r="AA45">
        <f t="shared" si="2"/>
        <v>0</v>
      </c>
      <c r="AB45">
        <f t="shared" si="18"/>
        <v>0</v>
      </c>
      <c r="AC45">
        <f t="shared" si="19"/>
        <v>2.1946639470450911E-6</v>
      </c>
      <c r="AD45">
        <f t="shared" si="20"/>
        <v>0</v>
      </c>
      <c r="AE45">
        <v>0</v>
      </c>
      <c r="AG45" s="1">
        <f t="shared" si="37"/>
        <v>36</v>
      </c>
      <c r="AH45" s="5">
        <f t="shared" si="21"/>
        <v>0.875</v>
      </c>
      <c r="AI45" s="1">
        <f t="shared" si="3"/>
        <v>0.19387581706540458</v>
      </c>
      <c r="AJ45" s="1">
        <f t="shared" si="4"/>
        <v>4.4587556251238957E-5</v>
      </c>
      <c r="AK45">
        <f t="shared" si="5"/>
        <v>1</v>
      </c>
      <c r="AL45">
        <f t="shared" si="22"/>
        <v>0.19387581706540458</v>
      </c>
      <c r="AM45">
        <f t="shared" si="6"/>
        <v>0</v>
      </c>
      <c r="AN45">
        <f t="shared" si="23"/>
        <v>0</v>
      </c>
      <c r="AO45">
        <f t="shared" si="24"/>
        <v>0.19387581706540458</v>
      </c>
      <c r="AP45">
        <f t="shared" si="25"/>
        <v>0.19400000000000001</v>
      </c>
      <c r="AS45" s="1">
        <f t="shared" si="38"/>
        <v>36</v>
      </c>
      <c r="AT45" s="5">
        <f t="shared" si="26"/>
        <v>0.875</v>
      </c>
      <c r="AU45" s="1">
        <f t="shared" si="7"/>
        <v>0.22122356253446904</v>
      </c>
      <c r="AV45" s="1">
        <f t="shared" si="8"/>
        <v>7.0198805330353511E-2</v>
      </c>
      <c r="AW45">
        <f t="shared" si="9"/>
        <v>1</v>
      </c>
      <c r="AX45">
        <f t="shared" si="27"/>
        <v>0.22122356253446904</v>
      </c>
      <c r="AY45">
        <f t="shared" si="10"/>
        <v>0</v>
      </c>
      <c r="AZ45">
        <f t="shared" si="28"/>
        <v>0</v>
      </c>
      <c r="BA45">
        <f t="shared" si="29"/>
        <v>0.22122356253446904</v>
      </c>
      <c r="BB45">
        <f t="shared" si="30"/>
        <v>0.221</v>
      </c>
      <c r="BE45" s="1">
        <f t="shared" si="39"/>
        <v>36</v>
      </c>
      <c r="BF45" s="5">
        <f t="shared" si="31"/>
        <v>0.875</v>
      </c>
      <c r="BG45" s="1">
        <f t="shared" si="11"/>
        <v>4.189609333981021E-2</v>
      </c>
      <c r="BH45" s="1">
        <f t="shared" si="12"/>
        <v>2.2406057833761518E-3</v>
      </c>
      <c r="BI45">
        <f t="shared" si="13"/>
        <v>1</v>
      </c>
      <c r="BJ45">
        <f t="shared" si="32"/>
        <v>4.189609333981021E-2</v>
      </c>
      <c r="BK45">
        <f t="shared" si="14"/>
        <v>0</v>
      </c>
      <c r="BL45">
        <f t="shared" si="33"/>
        <v>0</v>
      </c>
      <c r="BM45">
        <f t="shared" si="34"/>
        <v>4.189609333981021E-2</v>
      </c>
      <c r="BN45">
        <f t="shared" si="35"/>
        <v>4.2000000000000003E-2</v>
      </c>
    </row>
    <row r="46" spans="2:66" x14ac:dyDescent="0.35">
      <c r="B46" s="4" t="s">
        <v>43</v>
      </c>
      <c r="C46">
        <v>0.05</v>
      </c>
      <c r="U46" s="1">
        <f t="shared" si="36"/>
        <v>37</v>
      </c>
      <c r="V46" s="5">
        <f t="shared" si="15"/>
        <v>0.9</v>
      </c>
      <c r="W46" s="1">
        <f t="shared" si="16"/>
        <v>2.3568489938039975E-6</v>
      </c>
      <c r="X46" s="1">
        <f t="shared" si="0"/>
        <v>2.0417379446695305E-2</v>
      </c>
      <c r="Y46">
        <f t="shared" si="1"/>
        <v>1</v>
      </c>
      <c r="Z46">
        <f t="shared" si="17"/>
        <v>2.3568489938039975E-6</v>
      </c>
      <c r="AA46">
        <f t="shared" si="2"/>
        <v>0</v>
      </c>
      <c r="AB46">
        <f t="shared" si="18"/>
        <v>0</v>
      </c>
      <c r="AC46">
        <f t="shared" si="19"/>
        <v>2.3568489938039975E-6</v>
      </c>
      <c r="AD46">
        <f t="shared" si="20"/>
        <v>0</v>
      </c>
      <c r="AE46">
        <v>0</v>
      </c>
      <c r="AG46" s="1">
        <f t="shared" si="37"/>
        <v>37</v>
      </c>
      <c r="AH46" s="5">
        <f t="shared" si="21"/>
        <v>0.9</v>
      </c>
      <c r="AI46" s="1">
        <f t="shared" si="3"/>
        <v>0.19509010919543071</v>
      </c>
      <c r="AJ46" s="1">
        <f t="shared" si="4"/>
        <v>4.6320400864854132E-5</v>
      </c>
      <c r="AK46">
        <f t="shared" si="5"/>
        <v>1</v>
      </c>
      <c r="AL46">
        <f t="shared" si="22"/>
        <v>0.19509010919543071</v>
      </c>
      <c r="AM46">
        <f t="shared" si="6"/>
        <v>0</v>
      </c>
      <c r="AN46">
        <f t="shared" si="23"/>
        <v>0</v>
      </c>
      <c r="AO46">
        <f t="shared" si="24"/>
        <v>0.19509010919543071</v>
      </c>
      <c r="AP46">
        <f t="shared" si="25"/>
        <v>0.19500000000000001</v>
      </c>
      <c r="AS46" s="1">
        <f t="shared" si="38"/>
        <v>37</v>
      </c>
      <c r="AT46" s="5">
        <f t="shared" si="26"/>
        <v>0.9</v>
      </c>
      <c r="AU46" s="1">
        <f t="shared" si="7"/>
        <v>0.22240702989081429</v>
      </c>
      <c r="AV46" s="1">
        <f t="shared" si="8"/>
        <v>7.0861427321314244E-2</v>
      </c>
      <c r="AW46">
        <f t="shared" si="9"/>
        <v>1</v>
      </c>
      <c r="AX46">
        <f t="shared" si="27"/>
        <v>0.22240702989081429</v>
      </c>
      <c r="AY46">
        <f t="shared" si="10"/>
        <v>0</v>
      </c>
      <c r="AZ46">
        <f t="shared" si="28"/>
        <v>0</v>
      </c>
      <c r="BA46">
        <f t="shared" si="29"/>
        <v>0.22240702989081429</v>
      </c>
      <c r="BB46">
        <f t="shared" si="30"/>
        <v>0.222</v>
      </c>
      <c r="BE46" s="1">
        <f t="shared" si="39"/>
        <v>37</v>
      </c>
      <c r="BF46" s="5">
        <f t="shared" si="31"/>
        <v>0.9</v>
      </c>
      <c r="BG46" s="1">
        <f t="shared" si="11"/>
        <v>4.2285692089437055E-2</v>
      </c>
      <c r="BH46" s="1">
        <f t="shared" si="12"/>
        <v>2.2808460096289083E-3</v>
      </c>
      <c r="BI46">
        <f t="shared" si="13"/>
        <v>1</v>
      </c>
      <c r="BJ46">
        <f t="shared" si="32"/>
        <v>4.2285692089437055E-2</v>
      </c>
      <c r="BK46">
        <f t="shared" si="14"/>
        <v>0</v>
      </c>
      <c r="BL46">
        <f t="shared" si="33"/>
        <v>0</v>
      </c>
      <c r="BM46">
        <f t="shared" si="34"/>
        <v>4.2285692089437055E-2</v>
      </c>
      <c r="BN46">
        <f t="shared" si="35"/>
        <v>4.2000000000000003E-2</v>
      </c>
    </row>
    <row r="47" spans="2:66" x14ac:dyDescent="0.35">
      <c r="B47" s="4" t="s">
        <v>44</v>
      </c>
      <c r="C47">
        <f>C50</f>
        <v>7.5612197972133362E-3</v>
      </c>
      <c r="U47" s="1">
        <f t="shared" si="36"/>
        <v>38</v>
      </c>
      <c r="V47" s="5">
        <f t="shared" si="15"/>
        <v>0.92500000000000004</v>
      </c>
      <c r="W47" s="1">
        <f t="shared" si="16"/>
        <v>2.5305244478751523E-6</v>
      </c>
      <c r="X47" s="1">
        <f t="shared" si="0"/>
        <v>2.0858014219058807E-2</v>
      </c>
      <c r="Y47">
        <f t="shared" si="1"/>
        <v>1</v>
      </c>
      <c r="Z47">
        <f t="shared" si="17"/>
        <v>2.5305244478751523E-6</v>
      </c>
      <c r="AA47">
        <f t="shared" si="2"/>
        <v>0</v>
      </c>
      <c r="AB47">
        <f t="shared" si="18"/>
        <v>0</v>
      </c>
      <c r="AC47">
        <f t="shared" si="19"/>
        <v>2.5305244478751523E-6</v>
      </c>
      <c r="AD47">
        <f t="shared" si="20"/>
        <v>0</v>
      </c>
      <c r="AE47">
        <v>0</v>
      </c>
      <c r="AG47" s="1">
        <f t="shared" si="37"/>
        <v>38</v>
      </c>
      <c r="AH47" s="5">
        <f t="shared" si="21"/>
        <v>0.92500000000000004</v>
      </c>
      <c r="AI47" s="1">
        <f t="shared" si="3"/>
        <v>0.1963096698279338</v>
      </c>
      <c r="AJ47" s="1">
        <f t="shared" si="4"/>
        <v>4.8117092590651136E-5</v>
      </c>
      <c r="AK47">
        <f t="shared" si="5"/>
        <v>1</v>
      </c>
      <c r="AL47">
        <f t="shared" si="22"/>
        <v>0.1963096698279338</v>
      </c>
      <c r="AM47">
        <f t="shared" si="6"/>
        <v>0</v>
      </c>
      <c r="AN47">
        <f t="shared" si="23"/>
        <v>0</v>
      </c>
      <c r="AO47">
        <f t="shared" si="24"/>
        <v>0.1963096698279338</v>
      </c>
      <c r="AP47">
        <f t="shared" si="25"/>
        <v>0.19600000000000001</v>
      </c>
      <c r="AS47" s="1">
        <f t="shared" si="38"/>
        <v>38</v>
      </c>
      <c r="AT47" s="5">
        <f t="shared" si="26"/>
        <v>0.92500000000000004</v>
      </c>
      <c r="AU47" s="1">
        <f t="shared" si="7"/>
        <v>0.22359471505551223</v>
      </c>
      <c r="AV47" s="1">
        <f t="shared" si="8"/>
        <v>7.1529113481376597E-2</v>
      </c>
      <c r="AW47">
        <f t="shared" si="9"/>
        <v>1</v>
      </c>
      <c r="AX47">
        <f t="shared" si="27"/>
        <v>0.22359471505551223</v>
      </c>
      <c r="AY47">
        <f t="shared" si="10"/>
        <v>0</v>
      </c>
      <c r="AZ47">
        <f t="shared" si="28"/>
        <v>0</v>
      </c>
      <c r="BA47">
        <f t="shared" si="29"/>
        <v>0.22359471505551223</v>
      </c>
      <c r="BB47">
        <f t="shared" si="30"/>
        <v>0.224</v>
      </c>
      <c r="BE47" s="1">
        <f t="shared" si="39"/>
        <v>38</v>
      </c>
      <c r="BF47" s="5">
        <f t="shared" si="31"/>
        <v>0.92500000000000004</v>
      </c>
      <c r="BG47" s="1">
        <f t="shared" si="11"/>
        <v>4.2678336658255316E-2</v>
      </c>
      <c r="BH47" s="1">
        <f t="shared" si="12"/>
        <v>2.3217485544477791E-3</v>
      </c>
      <c r="BI47">
        <f t="shared" si="13"/>
        <v>1</v>
      </c>
      <c r="BJ47">
        <f t="shared" si="32"/>
        <v>4.2678336658255316E-2</v>
      </c>
      <c r="BK47">
        <f t="shared" si="14"/>
        <v>0</v>
      </c>
      <c r="BL47">
        <f t="shared" si="33"/>
        <v>0</v>
      </c>
      <c r="BM47">
        <f t="shared" si="34"/>
        <v>4.2678336658255316E-2</v>
      </c>
      <c r="BN47">
        <f t="shared" si="35"/>
        <v>4.2999999999999997E-2</v>
      </c>
    </row>
    <row r="48" spans="2:66" x14ac:dyDescent="0.35">
      <c r="B48" s="4" t="s">
        <v>45</v>
      </c>
      <c r="C48">
        <f>-LN(e2_pic_ss)/(T_max_pic_ss-T_opt_pic_ss)^2</f>
        <v>1.331436566023996E-2</v>
      </c>
      <c r="U48" s="1">
        <f t="shared" si="36"/>
        <v>39</v>
      </c>
      <c r="V48" s="5">
        <f t="shared" si="15"/>
        <v>0.95</v>
      </c>
      <c r="W48" s="1">
        <f t="shared" si="16"/>
        <v>2.7164665950563182E-6</v>
      </c>
      <c r="X48" s="1">
        <f t="shared" si="0"/>
        <v>2.1306906896110703E-2</v>
      </c>
      <c r="Y48">
        <f t="shared" si="1"/>
        <v>1</v>
      </c>
      <c r="Z48">
        <f t="shared" si="17"/>
        <v>2.7164665950563182E-6</v>
      </c>
      <c r="AA48">
        <f t="shared" si="2"/>
        <v>0</v>
      </c>
      <c r="AB48">
        <f t="shared" si="18"/>
        <v>0</v>
      </c>
      <c r="AC48">
        <f t="shared" si="19"/>
        <v>2.7164665950563182E-6</v>
      </c>
      <c r="AD48">
        <f t="shared" si="20"/>
        <v>0</v>
      </c>
      <c r="AE48">
        <v>0</v>
      </c>
      <c r="AG48" s="1">
        <f t="shared" si="37"/>
        <v>39</v>
      </c>
      <c r="AH48" s="5">
        <f t="shared" si="21"/>
        <v>0.95</v>
      </c>
      <c r="AI48" s="1">
        <f t="shared" si="3"/>
        <v>0.19753450277154713</v>
      </c>
      <c r="AJ48" s="1">
        <f t="shared" si="4"/>
        <v>4.9979841680950106E-5</v>
      </c>
      <c r="AK48">
        <f t="shared" si="5"/>
        <v>1</v>
      </c>
      <c r="AL48">
        <f t="shared" si="22"/>
        <v>0.19753450277154713</v>
      </c>
      <c r="AM48">
        <f t="shared" si="6"/>
        <v>0</v>
      </c>
      <c r="AN48">
        <f t="shared" si="23"/>
        <v>0</v>
      </c>
      <c r="AO48">
        <f t="shared" si="24"/>
        <v>0.19753450277154713</v>
      </c>
      <c r="AP48">
        <f t="shared" si="25"/>
        <v>0.19800000000000001</v>
      </c>
      <c r="AS48" s="1">
        <f t="shared" si="38"/>
        <v>39</v>
      </c>
      <c r="AT48" s="5">
        <f t="shared" si="26"/>
        <v>0.95</v>
      </c>
      <c r="AU48" s="1">
        <f t="shared" si="7"/>
        <v>0.22478661804154862</v>
      </c>
      <c r="AV48" s="1">
        <f t="shared" si="8"/>
        <v>7.2201889198207983E-2</v>
      </c>
      <c r="AW48">
        <f t="shared" si="9"/>
        <v>1</v>
      </c>
      <c r="AX48">
        <f t="shared" si="27"/>
        <v>0.22478661804154862</v>
      </c>
      <c r="AY48">
        <f t="shared" si="10"/>
        <v>0</v>
      </c>
      <c r="AZ48">
        <f t="shared" si="28"/>
        <v>0</v>
      </c>
      <c r="BA48">
        <f t="shared" si="29"/>
        <v>0.22478661804154862</v>
      </c>
      <c r="BB48">
        <f t="shared" si="30"/>
        <v>0.22500000000000001</v>
      </c>
      <c r="BE48" s="1">
        <f t="shared" si="39"/>
        <v>39</v>
      </c>
      <c r="BF48" s="5">
        <f t="shared" si="31"/>
        <v>0.95</v>
      </c>
      <c r="BG48" s="1">
        <f t="shared" si="11"/>
        <v>4.3074044659921776E-2</v>
      </c>
      <c r="BH48" s="1">
        <f t="shared" si="12"/>
        <v>2.3633231488733295E-3</v>
      </c>
      <c r="BI48">
        <f t="shared" si="13"/>
        <v>1</v>
      </c>
      <c r="BJ48">
        <f t="shared" si="32"/>
        <v>4.3074044659921776E-2</v>
      </c>
      <c r="BK48">
        <f t="shared" si="14"/>
        <v>0</v>
      </c>
      <c r="BL48">
        <f t="shared" si="33"/>
        <v>0</v>
      </c>
      <c r="BM48">
        <f t="shared" si="34"/>
        <v>4.3074044659921776E-2</v>
      </c>
      <c r="BN48">
        <f t="shared" si="35"/>
        <v>4.2999999999999997E-2</v>
      </c>
    </row>
    <row r="49" spans="2:66" x14ac:dyDescent="0.35">
      <c r="U49" s="1">
        <f t="shared" si="36"/>
        <v>40</v>
      </c>
      <c r="V49" s="5">
        <f t="shared" si="15"/>
        <v>0.97499999999999998</v>
      </c>
      <c r="W49" s="1">
        <f t="shared" si="16"/>
        <v>2.9155013820177784E-6</v>
      </c>
      <c r="X49" s="1">
        <f t="shared" si="0"/>
        <v>2.1764181897839005E-2</v>
      </c>
      <c r="Y49">
        <f t="shared" si="1"/>
        <v>1</v>
      </c>
      <c r="Z49">
        <f t="shared" si="17"/>
        <v>2.9155013820177784E-6</v>
      </c>
      <c r="AA49">
        <f t="shared" si="2"/>
        <v>0</v>
      </c>
      <c r="AB49">
        <f t="shared" si="18"/>
        <v>0</v>
      </c>
      <c r="AC49">
        <f t="shared" si="19"/>
        <v>2.9155013820177784E-6</v>
      </c>
      <c r="AD49">
        <f t="shared" si="20"/>
        <v>0</v>
      </c>
      <c r="AE49">
        <v>0</v>
      </c>
      <c r="AG49" s="1">
        <f t="shared" si="37"/>
        <v>40</v>
      </c>
      <c r="AH49" s="5">
        <f t="shared" si="21"/>
        <v>0.97499999999999998</v>
      </c>
      <c r="AI49" s="1">
        <f t="shared" si="3"/>
        <v>0.19876461166981735</v>
      </c>
      <c r="AJ49" s="1">
        <f t="shared" si="4"/>
        <v>5.1910929352547551E-5</v>
      </c>
      <c r="AK49">
        <f t="shared" si="5"/>
        <v>1</v>
      </c>
      <c r="AL49">
        <f t="shared" si="22"/>
        <v>0.19876461166981735</v>
      </c>
      <c r="AM49">
        <f t="shared" si="6"/>
        <v>0</v>
      </c>
      <c r="AN49">
        <f t="shared" si="23"/>
        <v>0</v>
      </c>
      <c r="AO49">
        <f t="shared" si="24"/>
        <v>0.19876461166981735</v>
      </c>
      <c r="AP49">
        <f t="shared" si="25"/>
        <v>0.19900000000000001</v>
      </c>
      <c r="AS49" s="1">
        <f t="shared" si="38"/>
        <v>40</v>
      </c>
      <c r="AT49" s="5">
        <f t="shared" si="26"/>
        <v>0.97499999999999998</v>
      </c>
      <c r="AU49" s="1">
        <f t="shared" si="7"/>
        <v>0.22598273874206615</v>
      </c>
      <c r="AV49" s="1">
        <f t="shared" si="8"/>
        <v>7.2879779843167444E-2</v>
      </c>
      <c r="AW49">
        <f t="shared" si="9"/>
        <v>1</v>
      </c>
      <c r="AX49">
        <f t="shared" si="27"/>
        <v>0.22598273874206615</v>
      </c>
      <c r="AY49">
        <f t="shared" si="10"/>
        <v>0</v>
      </c>
      <c r="AZ49">
        <f t="shared" si="28"/>
        <v>0</v>
      </c>
      <c r="BA49">
        <f t="shared" si="29"/>
        <v>0.22598273874206615</v>
      </c>
      <c r="BB49">
        <f t="shared" si="30"/>
        <v>0.22600000000000001</v>
      </c>
      <c r="BE49" s="1">
        <f t="shared" si="39"/>
        <v>40</v>
      </c>
      <c r="BF49" s="5">
        <f t="shared" si="31"/>
        <v>0.97499999999999998</v>
      </c>
      <c r="BG49" s="1">
        <f t="shared" si="11"/>
        <v>4.347283374667358E-2</v>
      </c>
      <c r="BH49" s="1">
        <f t="shared" si="12"/>
        <v>2.4055796454267751E-3</v>
      </c>
      <c r="BI49">
        <f t="shared" si="13"/>
        <v>1</v>
      </c>
      <c r="BJ49">
        <f t="shared" si="32"/>
        <v>4.347283374667358E-2</v>
      </c>
      <c r="BK49">
        <f t="shared" si="14"/>
        <v>0</v>
      </c>
      <c r="BL49">
        <f t="shared" si="33"/>
        <v>0</v>
      </c>
      <c r="BM49">
        <f t="shared" si="34"/>
        <v>4.347283374667358E-2</v>
      </c>
      <c r="BN49">
        <f t="shared" si="35"/>
        <v>4.2999999999999997E-2</v>
      </c>
    </row>
    <row r="50" spans="2:66" x14ac:dyDescent="0.35">
      <c r="B50" s="4" t="s">
        <v>28</v>
      </c>
      <c r="C50">
        <f>LN(Q10_pic_ss)/100</f>
        <v>7.5612197972133362E-3</v>
      </c>
      <c r="U50" s="1">
        <f t="shared" si="36"/>
        <v>41</v>
      </c>
      <c r="V50" s="5">
        <f t="shared" si="15"/>
        <v>1</v>
      </c>
      <c r="W50" s="1">
        <f t="shared" si="16"/>
        <v>3.128507395534961E-6</v>
      </c>
      <c r="X50" s="1">
        <f t="shared" si="0"/>
        <v>2.2229964825261954E-2</v>
      </c>
      <c r="Y50">
        <f t="shared" si="1"/>
        <v>1</v>
      </c>
      <c r="Z50">
        <f t="shared" si="17"/>
        <v>3.128507395534961E-6</v>
      </c>
      <c r="AA50">
        <f t="shared" si="2"/>
        <v>0</v>
      </c>
      <c r="AB50">
        <f t="shared" si="18"/>
        <v>0</v>
      </c>
      <c r="AC50">
        <f t="shared" si="19"/>
        <v>3.128507395534961E-6</v>
      </c>
      <c r="AD50">
        <f t="shared" si="20"/>
        <v>0</v>
      </c>
      <c r="AE50">
        <v>0</v>
      </c>
      <c r="AG50" s="1">
        <f t="shared" si="37"/>
        <v>41</v>
      </c>
      <c r="AH50" s="5">
        <f t="shared" si="21"/>
        <v>1</v>
      </c>
      <c r="AI50" s="1">
        <f t="shared" si="3"/>
        <v>0.19999999999999998</v>
      </c>
      <c r="AJ50" s="1">
        <f t="shared" si="4"/>
        <v>5.3912709857846544E-5</v>
      </c>
      <c r="AK50">
        <f t="shared" si="5"/>
        <v>1</v>
      </c>
      <c r="AL50">
        <f t="shared" si="22"/>
        <v>0.19999999999999998</v>
      </c>
      <c r="AM50">
        <f t="shared" si="6"/>
        <v>0</v>
      </c>
      <c r="AN50">
        <f t="shared" si="23"/>
        <v>0</v>
      </c>
      <c r="AO50">
        <f t="shared" si="24"/>
        <v>0.19999999999999998</v>
      </c>
      <c r="AP50">
        <f t="shared" si="25"/>
        <v>0.2</v>
      </c>
      <c r="AS50" s="1">
        <f t="shared" si="38"/>
        <v>41</v>
      </c>
      <c r="AT50" s="5">
        <f t="shared" si="26"/>
        <v>1</v>
      </c>
      <c r="AU50" s="1">
        <f t="shared" si="7"/>
        <v>0.22718307692972914</v>
      </c>
      <c r="AV50" s="1">
        <f t="shared" si="8"/>
        <v>7.3562810769454881E-2</v>
      </c>
      <c r="AW50">
        <f t="shared" si="9"/>
        <v>1</v>
      </c>
      <c r="AX50">
        <f t="shared" si="27"/>
        <v>0.22718307692972914</v>
      </c>
      <c r="AY50">
        <f t="shared" si="10"/>
        <v>0</v>
      </c>
      <c r="AZ50">
        <f t="shared" si="28"/>
        <v>0</v>
      </c>
      <c r="BA50">
        <f t="shared" si="29"/>
        <v>0.22718307692972914</v>
      </c>
      <c r="BB50">
        <f t="shared" si="30"/>
        <v>0.22700000000000001</v>
      </c>
      <c r="BE50" s="1">
        <f t="shared" si="39"/>
        <v>41</v>
      </c>
      <c r="BF50" s="5">
        <f t="shared" si="31"/>
        <v>1</v>
      </c>
      <c r="BG50" s="1">
        <f t="shared" si="11"/>
        <v>4.3874721608726179E-2</v>
      </c>
      <c r="BH50" s="1">
        <f t="shared" si="12"/>
        <v>2.44852801925126E-3</v>
      </c>
      <c r="BI50">
        <f t="shared" si="13"/>
        <v>1</v>
      </c>
      <c r="BJ50">
        <f t="shared" si="32"/>
        <v>4.3874721608726179E-2</v>
      </c>
      <c r="BK50">
        <f t="shared" si="14"/>
        <v>0</v>
      </c>
      <c r="BL50">
        <f t="shared" si="33"/>
        <v>0</v>
      </c>
      <c r="BM50">
        <f t="shared" si="34"/>
        <v>4.3874721608726179E-2</v>
      </c>
      <c r="BN50">
        <f t="shared" si="35"/>
        <v>4.3999999999999997E-2</v>
      </c>
    </row>
    <row r="51" spans="2:66" x14ac:dyDescent="0.35">
      <c r="B51" s="4" t="s">
        <v>29</v>
      </c>
      <c r="C51">
        <f>-LN(e1_pic_ss)/(T_opt_pic_ss -T_min_pic_ss)^2</f>
        <v>2.9957322735539908E-2</v>
      </c>
      <c r="U51" s="1">
        <f t="shared" si="36"/>
        <v>42</v>
      </c>
      <c r="V51" s="5">
        <f t="shared" si="15"/>
        <v>1.0249999999999999</v>
      </c>
      <c r="W51" s="1">
        <f t="shared" si="16"/>
        <v>3.3564190069639666E-6</v>
      </c>
      <c r="X51" s="1">
        <f t="shared" si="0"/>
        <v>2.2704382455949156E-2</v>
      </c>
      <c r="Y51">
        <f t="shared" si="1"/>
        <v>1</v>
      </c>
      <c r="Z51">
        <f t="shared" si="17"/>
        <v>3.3564190069639666E-6</v>
      </c>
      <c r="AA51">
        <f t="shared" si="2"/>
        <v>0</v>
      </c>
      <c r="AB51">
        <f t="shared" si="18"/>
        <v>0</v>
      </c>
      <c r="AC51">
        <f t="shared" si="19"/>
        <v>3.3564190069639666E-6</v>
      </c>
      <c r="AD51">
        <f t="shared" si="20"/>
        <v>0</v>
      </c>
      <c r="AE51">
        <v>0</v>
      </c>
      <c r="AG51" s="1">
        <f t="shared" si="37"/>
        <v>42</v>
      </c>
      <c r="AH51" s="5">
        <f t="shared" si="21"/>
        <v>1.0249999999999999</v>
      </c>
      <c r="AI51" s="1">
        <f t="shared" si="3"/>
        <v>0.20124067107185803</v>
      </c>
      <c r="AJ51" s="1">
        <f t="shared" si="4"/>
        <v>5.5987612609030416E-5</v>
      </c>
      <c r="AK51">
        <f t="shared" si="5"/>
        <v>1</v>
      </c>
      <c r="AL51">
        <f t="shared" si="22"/>
        <v>0.20124067107185803</v>
      </c>
      <c r="AM51">
        <f t="shared" si="6"/>
        <v>0</v>
      </c>
      <c r="AN51">
        <f t="shared" si="23"/>
        <v>0</v>
      </c>
      <c r="AO51">
        <f t="shared" si="24"/>
        <v>0.20124067107185803</v>
      </c>
      <c r="AP51">
        <f t="shared" si="25"/>
        <v>0.20100000000000001</v>
      </c>
      <c r="AS51" s="1">
        <f t="shared" si="38"/>
        <v>42</v>
      </c>
      <c r="AT51" s="5">
        <f t="shared" si="26"/>
        <v>1.0249999999999999</v>
      </c>
      <c r="AU51" s="1">
        <f t="shared" si="7"/>
        <v>0.22838763225609132</v>
      </c>
      <c r="AV51" s="1">
        <f t="shared" si="8"/>
        <v>7.4251007310245296E-2</v>
      </c>
      <c r="AW51">
        <f t="shared" si="9"/>
        <v>1</v>
      </c>
      <c r="AX51">
        <f t="shared" si="27"/>
        <v>0.22838763225609132</v>
      </c>
      <c r="AY51">
        <f t="shared" si="10"/>
        <v>0</v>
      </c>
      <c r="AZ51">
        <f t="shared" si="28"/>
        <v>0</v>
      </c>
      <c r="BA51">
        <f t="shared" si="29"/>
        <v>0.22838763225609132</v>
      </c>
      <c r="BB51">
        <f t="shared" si="30"/>
        <v>0.22800000000000001</v>
      </c>
      <c r="BE51" s="1">
        <f t="shared" si="39"/>
        <v>42</v>
      </c>
      <c r="BF51" s="5">
        <f t="shared" si="31"/>
        <v>1.0249999999999999</v>
      </c>
      <c r="BG51" s="1">
        <f t="shared" si="11"/>
        <v>4.4279725973664072E-2</v>
      </c>
      <c r="BH51" s="1">
        <f t="shared" si="12"/>
        <v>2.4921783692575285E-3</v>
      </c>
      <c r="BI51">
        <f t="shared" si="13"/>
        <v>1</v>
      </c>
      <c r="BJ51">
        <f t="shared" si="32"/>
        <v>4.4279725973664072E-2</v>
      </c>
      <c r="BK51">
        <f t="shared" si="14"/>
        <v>0</v>
      </c>
      <c r="BL51">
        <f t="shared" si="33"/>
        <v>0</v>
      </c>
      <c r="BM51">
        <f t="shared" si="34"/>
        <v>4.4279725973664072E-2</v>
      </c>
      <c r="BN51">
        <f t="shared" si="35"/>
        <v>4.3999999999999997E-2</v>
      </c>
    </row>
    <row r="52" spans="2:66" x14ac:dyDescent="0.35">
      <c r="U52" s="1">
        <f t="shared" si="36"/>
        <v>43</v>
      </c>
      <c r="V52" s="5">
        <f t="shared" si="15"/>
        <v>1.05</v>
      </c>
      <c r="W52" s="1">
        <f t="shared" si="16"/>
        <v>3.6002296902427332E-6</v>
      </c>
      <c r="X52" s="1">
        <f t="shared" si="0"/>
        <v>2.3187562739097119E-2</v>
      </c>
      <c r="Y52">
        <f t="shared" si="1"/>
        <v>1</v>
      </c>
      <c r="Z52">
        <f t="shared" si="17"/>
        <v>3.6002296902427332E-6</v>
      </c>
      <c r="AA52">
        <f t="shared" si="2"/>
        <v>0</v>
      </c>
      <c r="AB52">
        <f t="shared" si="18"/>
        <v>0</v>
      </c>
      <c r="AC52">
        <f t="shared" si="19"/>
        <v>3.6002296902427332E-6</v>
      </c>
      <c r="AD52">
        <f t="shared" si="20"/>
        <v>0</v>
      </c>
      <c r="AE52">
        <v>0</v>
      </c>
      <c r="AG52" s="1">
        <f t="shared" si="37"/>
        <v>43</v>
      </c>
      <c r="AH52" s="5">
        <f t="shared" si="21"/>
        <v>1.05</v>
      </c>
      <c r="AI52" s="1">
        <f t="shared" si="3"/>
        <v>0.20248662802646261</v>
      </c>
      <c r="AJ52" s="1">
        <f t="shared" si="4"/>
        <v>5.813814435638678E-5</v>
      </c>
      <c r="AK52">
        <f t="shared" si="5"/>
        <v>1</v>
      </c>
      <c r="AL52">
        <f t="shared" si="22"/>
        <v>0.20248662802646261</v>
      </c>
      <c r="AM52">
        <f t="shared" si="6"/>
        <v>0</v>
      </c>
      <c r="AN52">
        <f t="shared" si="23"/>
        <v>0</v>
      </c>
      <c r="AO52">
        <f t="shared" si="24"/>
        <v>0.20248662802646261</v>
      </c>
      <c r="AP52">
        <f t="shared" si="25"/>
        <v>0.20200000000000001</v>
      </c>
      <c r="AS52" s="1">
        <f t="shared" si="38"/>
        <v>43</v>
      </c>
      <c r="AT52" s="5">
        <f t="shared" si="26"/>
        <v>1.05</v>
      </c>
      <c r="AU52" s="1">
        <f t="shared" si="7"/>
        <v>0.22959640425096589</v>
      </c>
      <c r="AV52" s="1">
        <f t="shared" si="8"/>
        <v>7.4944394776806478E-2</v>
      </c>
      <c r="AW52">
        <f t="shared" si="9"/>
        <v>1</v>
      </c>
      <c r="AX52">
        <f t="shared" si="27"/>
        <v>0.22959640425096589</v>
      </c>
      <c r="AY52">
        <f t="shared" si="10"/>
        <v>0</v>
      </c>
      <c r="AZ52">
        <f t="shared" si="28"/>
        <v>0</v>
      </c>
      <c r="BA52">
        <f t="shared" si="29"/>
        <v>0.22959640425096589</v>
      </c>
      <c r="BB52">
        <f t="shared" si="30"/>
        <v>0.23</v>
      </c>
      <c r="BE52" s="1">
        <f t="shared" si="39"/>
        <v>43</v>
      </c>
      <c r="BF52" s="5">
        <f t="shared" si="31"/>
        <v>1.05</v>
      </c>
      <c r="BG52" s="1">
        <f t="shared" si="11"/>
        <v>4.4687864605822872E-2</v>
      </c>
      <c r="BH52" s="1">
        <f t="shared" si="12"/>
        <v>2.5365409192738037E-3</v>
      </c>
      <c r="BI52">
        <f t="shared" si="13"/>
        <v>1</v>
      </c>
      <c r="BJ52">
        <f t="shared" si="32"/>
        <v>4.4687864605822872E-2</v>
      </c>
      <c r="BK52">
        <f t="shared" si="14"/>
        <v>0</v>
      </c>
      <c r="BL52">
        <f t="shared" si="33"/>
        <v>0</v>
      </c>
      <c r="BM52">
        <f t="shared" si="34"/>
        <v>4.4687864605822872E-2</v>
      </c>
      <c r="BN52">
        <f t="shared" si="35"/>
        <v>4.4999999999999998E-2</v>
      </c>
    </row>
    <row r="53" spans="2:66" x14ac:dyDescent="0.35">
      <c r="U53" s="1">
        <f t="shared" si="36"/>
        <v>44</v>
      </c>
      <c r="V53" s="5">
        <f t="shared" si="15"/>
        <v>1.075</v>
      </c>
      <c r="W53" s="1">
        <f t="shared" si="16"/>
        <v>3.8609955220606539E-6</v>
      </c>
      <c r="X53" s="1">
        <f t="shared" si="0"/>
        <v>2.3679634790151838E-2</v>
      </c>
      <c r="Y53">
        <f t="shared" si="1"/>
        <v>1</v>
      </c>
      <c r="Z53">
        <f t="shared" si="17"/>
        <v>3.8609955220606539E-6</v>
      </c>
      <c r="AA53">
        <f t="shared" si="2"/>
        <v>0</v>
      </c>
      <c r="AB53">
        <f t="shared" si="18"/>
        <v>0</v>
      </c>
      <c r="AC53">
        <f t="shared" si="19"/>
        <v>3.8609955220606539E-6</v>
      </c>
      <c r="AD53">
        <f t="shared" si="20"/>
        <v>0</v>
      </c>
      <c r="AE53">
        <v>0</v>
      </c>
      <c r="AG53" s="1">
        <f t="shared" si="37"/>
        <v>44</v>
      </c>
      <c r="AH53" s="5">
        <f t="shared" si="21"/>
        <v>1.075</v>
      </c>
      <c r="AI53" s="1">
        <f t="shared" si="3"/>
        <v>0.20373787383499695</v>
      </c>
      <c r="AJ53" s="1">
        <f t="shared" si="4"/>
        <v>6.0366891421901075E-5</v>
      </c>
      <c r="AK53">
        <f t="shared" si="5"/>
        <v>1</v>
      </c>
      <c r="AL53">
        <f t="shared" si="22"/>
        <v>0.20373787383499695</v>
      </c>
      <c r="AM53">
        <f t="shared" si="6"/>
        <v>0</v>
      </c>
      <c r="AN53">
        <f t="shared" si="23"/>
        <v>0</v>
      </c>
      <c r="AO53">
        <f t="shared" si="24"/>
        <v>0.20373787383499695</v>
      </c>
      <c r="AP53">
        <f t="shared" si="25"/>
        <v>0.20399999999999999</v>
      </c>
      <c r="AS53" s="1">
        <f t="shared" si="38"/>
        <v>44</v>
      </c>
      <c r="AT53" s="5">
        <f t="shared" si="26"/>
        <v>1.075</v>
      </c>
      <c r="AU53" s="1">
        <f t="shared" si="7"/>
        <v>0.23080939232179759</v>
      </c>
      <c r="AV53" s="1">
        <f t="shared" si="8"/>
        <v>7.5642998456601343E-2</v>
      </c>
      <c r="AW53">
        <f t="shared" si="9"/>
        <v>1</v>
      </c>
      <c r="AX53">
        <f t="shared" si="27"/>
        <v>0.23080939232179759</v>
      </c>
      <c r="AY53">
        <f t="shared" si="10"/>
        <v>0</v>
      </c>
      <c r="AZ53">
        <f t="shared" si="28"/>
        <v>0</v>
      </c>
      <c r="BA53">
        <f t="shared" si="29"/>
        <v>0.23080939232179759</v>
      </c>
      <c r="BB53">
        <f t="shared" si="30"/>
        <v>0.23100000000000001</v>
      </c>
      <c r="BE53" s="1">
        <f t="shared" si="39"/>
        <v>44</v>
      </c>
      <c r="BF53" s="5">
        <f t="shared" si="31"/>
        <v>1.075</v>
      </c>
      <c r="BG53" s="1">
        <f t="shared" si="11"/>
        <v>4.5099155305662962E-2</v>
      </c>
      <c r="BH53" s="1">
        <f t="shared" si="12"/>
        <v>2.5816260191997699E-3</v>
      </c>
      <c r="BI53">
        <f t="shared" si="13"/>
        <v>1</v>
      </c>
      <c r="BJ53">
        <f t="shared" si="32"/>
        <v>4.5099155305662962E-2</v>
      </c>
      <c r="BK53">
        <f t="shared" si="14"/>
        <v>0</v>
      </c>
      <c r="BL53">
        <f t="shared" si="33"/>
        <v>0</v>
      </c>
      <c r="BM53">
        <f t="shared" si="34"/>
        <v>4.5099155305662962E-2</v>
      </c>
      <c r="BN53">
        <f t="shared" si="35"/>
        <v>4.4999999999999998E-2</v>
      </c>
    </row>
    <row r="54" spans="2:66" x14ac:dyDescent="0.35">
      <c r="B54" s="2" t="s">
        <v>96</v>
      </c>
      <c r="D54" t="s">
        <v>106</v>
      </c>
      <c r="U54" s="1">
        <f t="shared" si="36"/>
        <v>45</v>
      </c>
      <c r="V54" s="5">
        <f t="shared" si="15"/>
        <v>1.1000000000000001</v>
      </c>
      <c r="W54" s="1">
        <f t="shared" si="16"/>
        <v>4.1398388732116071E-6</v>
      </c>
      <c r="X54" s="1">
        <f t="shared" si="0"/>
        <v>2.4180728884970921E-2</v>
      </c>
      <c r="Y54">
        <f t="shared" si="1"/>
        <v>1</v>
      </c>
      <c r="Z54">
        <f t="shared" si="17"/>
        <v>4.1398388732116071E-6</v>
      </c>
      <c r="AA54">
        <f t="shared" si="2"/>
        <v>0</v>
      </c>
      <c r="AB54">
        <f t="shared" si="18"/>
        <v>0</v>
      </c>
      <c r="AC54">
        <f t="shared" si="19"/>
        <v>4.1398388732116071E-6</v>
      </c>
      <c r="AD54">
        <f t="shared" si="20"/>
        <v>0</v>
      </c>
      <c r="AE54">
        <v>0</v>
      </c>
      <c r="AG54" s="1">
        <f t="shared" si="37"/>
        <v>45</v>
      </c>
      <c r="AH54" s="5">
        <f t="shared" si="21"/>
        <v>1.1000000000000001</v>
      </c>
      <c r="AI54" s="1">
        <f t="shared" si="3"/>
        <v>0.20499441129756235</v>
      </c>
      <c r="AJ54" s="1">
        <f t="shared" si="4"/>
        <v>6.2676521989253262E-5</v>
      </c>
      <c r="AK54">
        <f t="shared" si="5"/>
        <v>1</v>
      </c>
      <c r="AL54">
        <f t="shared" si="22"/>
        <v>0.20499441129756235</v>
      </c>
      <c r="AM54">
        <f t="shared" si="6"/>
        <v>0</v>
      </c>
      <c r="AN54">
        <f t="shared" si="23"/>
        <v>0</v>
      </c>
      <c r="AO54">
        <f t="shared" si="24"/>
        <v>0.20499441129756235</v>
      </c>
      <c r="AP54">
        <f t="shared" si="25"/>
        <v>0.20499999999999999</v>
      </c>
      <c r="AS54" s="1">
        <f t="shared" si="38"/>
        <v>45</v>
      </c>
      <c r="AT54" s="5">
        <f t="shared" si="26"/>
        <v>1.1000000000000001</v>
      </c>
      <c r="AU54" s="1">
        <f t="shared" si="7"/>
        <v>0.23202659575303772</v>
      </c>
      <c r="AV54" s="1">
        <f t="shared" si="8"/>
        <v>7.6346843611374379E-2</v>
      </c>
      <c r="AW54">
        <f t="shared" si="9"/>
        <v>1</v>
      </c>
      <c r="AX54">
        <f t="shared" si="27"/>
        <v>0.23202659575303772</v>
      </c>
      <c r="AY54">
        <f t="shared" si="10"/>
        <v>0</v>
      </c>
      <c r="AZ54">
        <f t="shared" si="28"/>
        <v>0</v>
      </c>
      <c r="BA54">
        <f t="shared" si="29"/>
        <v>0.23202659575303772</v>
      </c>
      <c r="BB54">
        <f t="shared" si="30"/>
        <v>0.23200000000000001</v>
      </c>
      <c r="BE54" s="1">
        <f t="shared" si="39"/>
        <v>45</v>
      </c>
      <c r="BF54" s="5">
        <f t="shared" si="31"/>
        <v>1.1000000000000001</v>
      </c>
      <c r="BG54" s="1">
        <f t="shared" si="11"/>
        <v>4.5513615909135746E-2</v>
      </c>
      <c r="BH54" s="1">
        <f t="shared" si="12"/>
        <v>2.627444146164652E-3</v>
      </c>
      <c r="BI54">
        <f t="shared" si="13"/>
        <v>1</v>
      </c>
      <c r="BJ54">
        <f t="shared" si="32"/>
        <v>4.5513615909135746E-2</v>
      </c>
      <c r="BK54">
        <f t="shared" si="14"/>
        <v>0</v>
      </c>
      <c r="BL54">
        <f t="shared" si="33"/>
        <v>0</v>
      </c>
      <c r="BM54">
        <f t="shared" si="34"/>
        <v>4.5513615909135746E-2</v>
      </c>
      <c r="BN54">
        <f t="shared" si="35"/>
        <v>4.5999999999999999E-2</v>
      </c>
    </row>
    <row r="55" spans="2:66" x14ac:dyDescent="0.35">
      <c r="B55" s="4" t="s">
        <v>97</v>
      </c>
      <c r="C55">
        <v>2.95</v>
      </c>
      <c r="D55">
        <v>2.95</v>
      </c>
      <c r="E55" t="s">
        <v>105</v>
      </c>
      <c r="U55" s="1">
        <f t="shared" si="36"/>
        <v>46</v>
      </c>
      <c r="V55" s="5">
        <f t="shared" si="15"/>
        <v>1.125</v>
      </c>
      <c r="W55" s="1">
        <f t="shared" si="16"/>
        <v>4.4379523005294641E-6</v>
      </c>
      <c r="X55" s="1">
        <f t="shared" si="0"/>
        <v>2.4690976453516797E-2</v>
      </c>
      <c r="Y55">
        <f t="shared" si="1"/>
        <v>1</v>
      </c>
      <c r="Z55">
        <f t="shared" si="17"/>
        <v>4.4379523005294641E-6</v>
      </c>
      <c r="AA55">
        <f t="shared" si="2"/>
        <v>0</v>
      </c>
      <c r="AB55">
        <f t="shared" si="18"/>
        <v>0</v>
      </c>
      <c r="AC55">
        <f t="shared" si="19"/>
        <v>4.4379523005294641E-6</v>
      </c>
      <c r="AD55">
        <f t="shared" si="20"/>
        <v>0</v>
      </c>
      <c r="AE55">
        <v>0</v>
      </c>
      <c r="AG55" s="1">
        <f t="shared" si="37"/>
        <v>46</v>
      </c>
      <c r="AH55" s="5">
        <f t="shared" si="21"/>
        <v>1.125</v>
      </c>
      <c r="AI55" s="1">
        <f t="shared" si="3"/>
        <v>0.20625624304198703</v>
      </c>
      <c r="AJ55" s="1">
        <f t="shared" si="4"/>
        <v>6.506978845136634E-5</v>
      </c>
      <c r="AK55">
        <f t="shared" si="5"/>
        <v>1</v>
      </c>
      <c r="AL55">
        <f t="shared" si="22"/>
        <v>0.20625624304198703</v>
      </c>
      <c r="AM55">
        <f t="shared" si="6"/>
        <v>0</v>
      </c>
      <c r="AN55">
        <f t="shared" si="23"/>
        <v>0</v>
      </c>
      <c r="AO55">
        <f t="shared" si="24"/>
        <v>0.20625624304198703</v>
      </c>
      <c r="AP55">
        <f t="shared" si="25"/>
        <v>0.20599999999999999</v>
      </c>
      <c r="AS55" s="1">
        <f t="shared" si="38"/>
        <v>46</v>
      </c>
      <c r="AT55" s="5">
        <f t="shared" si="26"/>
        <v>1.125</v>
      </c>
      <c r="AU55" s="1">
        <f t="shared" si="7"/>
        <v>0.23324801370552131</v>
      </c>
      <c r="AV55" s="1">
        <f t="shared" si="8"/>
        <v>7.7055955475222301E-2</v>
      </c>
      <c r="AW55">
        <f t="shared" si="9"/>
        <v>1</v>
      </c>
      <c r="AX55">
        <f t="shared" si="27"/>
        <v>0.23324801370552131</v>
      </c>
      <c r="AY55">
        <f t="shared" si="10"/>
        <v>0</v>
      </c>
      <c r="AZ55">
        <f t="shared" si="28"/>
        <v>0</v>
      </c>
      <c r="BA55">
        <f t="shared" si="29"/>
        <v>0.23324801370552131</v>
      </c>
      <c r="BB55">
        <f t="shared" si="30"/>
        <v>0.23300000000000001</v>
      </c>
      <c r="BE55" s="1">
        <f t="shared" si="39"/>
        <v>46</v>
      </c>
      <c r="BF55" s="5">
        <f t="shared" si="31"/>
        <v>1.125</v>
      </c>
      <c r="BG55" s="1">
        <f t="shared" si="11"/>
        <v>4.5931264287040557E-2</v>
      </c>
      <c r="BH55" s="1">
        <f t="shared" si="12"/>
        <v>2.6740059056890968E-3</v>
      </c>
      <c r="BI55">
        <f t="shared" si="13"/>
        <v>1</v>
      </c>
      <c r="BJ55">
        <f t="shared" si="32"/>
        <v>4.5931264287040557E-2</v>
      </c>
      <c r="BK55">
        <f t="shared" si="14"/>
        <v>0</v>
      </c>
      <c r="BL55">
        <f t="shared" si="33"/>
        <v>0</v>
      </c>
      <c r="BM55">
        <f t="shared" si="34"/>
        <v>4.5931264287040557E-2</v>
      </c>
      <c r="BN55">
        <f t="shared" si="35"/>
        <v>4.5999999999999999E-2</v>
      </c>
    </row>
    <row r="56" spans="2:66" x14ac:dyDescent="0.35">
      <c r="B56" s="4" t="s">
        <v>98</v>
      </c>
      <c r="C56">
        <v>5</v>
      </c>
      <c r="U56" s="1">
        <f t="shared" si="36"/>
        <v>47</v>
      </c>
      <c r="V56" s="5">
        <f t="shared" si="15"/>
        <v>1.1499999999999999</v>
      </c>
      <c r="W56" s="1">
        <f t="shared" si="16"/>
        <v>4.7566026492032694E-6</v>
      </c>
      <c r="X56" s="1">
        <f t="shared" si="0"/>
        <v>2.5210510073074156E-2</v>
      </c>
      <c r="Y56">
        <f t="shared" si="1"/>
        <v>1</v>
      </c>
      <c r="Z56">
        <f t="shared" si="17"/>
        <v>4.7566026492032694E-6</v>
      </c>
      <c r="AA56">
        <f t="shared" si="2"/>
        <v>0</v>
      </c>
      <c r="AB56">
        <f t="shared" si="18"/>
        <v>0</v>
      </c>
      <c r="AC56">
        <f t="shared" si="19"/>
        <v>4.7566026492032694E-6</v>
      </c>
      <c r="AD56">
        <f t="shared" si="20"/>
        <v>0</v>
      </c>
      <c r="AE56">
        <v>0</v>
      </c>
      <c r="AG56" s="1">
        <f t="shared" si="37"/>
        <v>47</v>
      </c>
      <c r="AH56" s="5">
        <f t="shared" si="21"/>
        <v>1.1499999999999999</v>
      </c>
      <c r="AI56" s="1">
        <f t="shared" si="3"/>
        <v>0.20752337152263861</v>
      </c>
      <c r="AJ56" s="1">
        <f t="shared" si="4"/>
        <v>6.7549529816671777E-5</v>
      </c>
      <c r="AK56">
        <f t="shared" si="5"/>
        <v>1</v>
      </c>
      <c r="AL56">
        <f t="shared" si="22"/>
        <v>0.20752337152263861</v>
      </c>
      <c r="AM56">
        <f t="shared" si="6"/>
        <v>0</v>
      </c>
      <c r="AN56">
        <f t="shared" si="23"/>
        <v>0</v>
      </c>
      <c r="AO56">
        <f t="shared" si="24"/>
        <v>0.20752337152263861</v>
      </c>
      <c r="AP56">
        <f t="shared" si="25"/>
        <v>0.20799999999999999</v>
      </c>
      <c r="AS56" s="1">
        <f t="shared" si="38"/>
        <v>47</v>
      </c>
      <c r="AT56" s="5">
        <f t="shared" si="26"/>
        <v>1.1499999999999999</v>
      </c>
      <c r="AU56" s="1">
        <f t="shared" si="7"/>
        <v>0.23447364521584718</v>
      </c>
      <c r="AV56" s="1">
        <f t="shared" si="8"/>
        <v>7.777035925264919E-2</v>
      </c>
      <c r="AW56">
        <f t="shared" si="9"/>
        <v>1</v>
      </c>
      <c r="AX56">
        <f t="shared" si="27"/>
        <v>0.23447364521584718</v>
      </c>
      <c r="AY56">
        <f t="shared" si="10"/>
        <v>0</v>
      </c>
      <c r="AZ56">
        <f t="shared" si="28"/>
        <v>0</v>
      </c>
      <c r="BA56">
        <f t="shared" si="29"/>
        <v>0.23447364521584718</v>
      </c>
      <c r="BB56">
        <f t="shared" si="30"/>
        <v>0.23400000000000001</v>
      </c>
      <c r="BE56" s="1">
        <f t="shared" si="39"/>
        <v>47</v>
      </c>
      <c r="BF56" s="5">
        <f t="shared" si="31"/>
        <v>1.1499999999999999</v>
      </c>
      <c r="BG56" s="1">
        <f t="shared" si="11"/>
        <v>4.6352118344374298E-2</v>
      </c>
      <c r="BH56" s="1">
        <f t="shared" si="12"/>
        <v>2.7213220328509559E-3</v>
      </c>
      <c r="BI56">
        <f t="shared" si="13"/>
        <v>1</v>
      </c>
      <c r="BJ56">
        <f t="shared" si="32"/>
        <v>4.6352118344374298E-2</v>
      </c>
      <c r="BK56">
        <f t="shared" si="14"/>
        <v>0</v>
      </c>
      <c r="BL56">
        <f t="shared" si="33"/>
        <v>0</v>
      </c>
      <c r="BM56">
        <f t="shared" si="34"/>
        <v>4.6352118344374298E-2</v>
      </c>
      <c r="BN56">
        <f t="shared" si="35"/>
        <v>4.5999999999999999E-2</v>
      </c>
    </row>
    <row r="57" spans="2:66" x14ac:dyDescent="0.35">
      <c r="B57" s="4" t="s">
        <v>99</v>
      </c>
      <c r="C57">
        <v>30</v>
      </c>
      <c r="U57" s="1">
        <f t="shared" si="36"/>
        <v>48</v>
      </c>
      <c r="V57" s="5">
        <f t="shared" si="15"/>
        <v>1.175</v>
      </c>
      <c r="W57" s="1">
        <f t="shared" si="16"/>
        <v>5.0971353756787165E-6</v>
      </c>
      <c r="X57" s="1">
        <f t="shared" si="0"/>
        <v>2.5739463460983377E-2</v>
      </c>
      <c r="Y57">
        <f t="shared" si="1"/>
        <v>1</v>
      </c>
      <c r="Z57">
        <f t="shared" si="17"/>
        <v>5.0971353756787165E-6</v>
      </c>
      <c r="AA57">
        <f t="shared" si="2"/>
        <v>0</v>
      </c>
      <c r="AB57">
        <f t="shared" si="18"/>
        <v>0</v>
      </c>
      <c r="AC57">
        <f t="shared" si="19"/>
        <v>5.0971353756787165E-6</v>
      </c>
      <c r="AD57">
        <f t="shared" si="20"/>
        <v>0</v>
      </c>
      <c r="AE57">
        <v>0</v>
      </c>
      <c r="AG57" s="1">
        <f t="shared" si="37"/>
        <v>48</v>
      </c>
      <c r="AH57" s="5">
        <f t="shared" si="21"/>
        <v>1.175</v>
      </c>
      <c r="AI57" s="1">
        <f t="shared" si="3"/>
        <v>0.20879579901923895</v>
      </c>
      <c r="AJ57" s="1">
        <f t="shared" si="4"/>
        <v>7.0118674175265237E-5</v>
      </c>
      <c r="AK57">
        <f t="shared" si="5"/>
        <v>1</v>
      </c>
      <c r="AL57">
        <f t="shared" si="22"/>
        <v>0.20879579901923895</v>
      </c>
      <c r="AM57">
        <f t="shared" si="6"/>
        <v>0</v>
      </c>
      <c r="AN57">
        <f t="shared" si="23"/>
        <v>0</v>
      </c>
      <c r="AO57">
        <f t="shared" si="24"/>
        <v>0.20879579901923895</v>
      </c>
      <c r="AP57">
        <f t="shared" si="25"/>
        <v>0.20899999999999999</v>
      </c>
      <c r="AS57" s="1">
        <f t="shared" si="38"/>
        <v>48</v>
      </c>
      <c r="AT57" s="5">
        <f t="shared" si="26"/>
        <v>1.175</v>
      </c>
      <c r="AU57" s="1">
        <f t="shared" si="7"/>
        <v>0.23570348919576037</v>
      </c>
      <c r="AV57" s="1">
        <f t="shared" si="8"/>
        <v>7.8490080116605951E-2</v>
      </c>
      <c r="AW57">
        <f t="shared" si="9"/>
        <v>1</v>
      </c>
      <c r="AX57">
        <f t="shared" si="27"/>
        <v>0.23570348919576037</v>
      </c>
      <c r="AY57">
        <f t="shared" si="10"/>
        <v>0</v>
      </c>
      <c r="AZ57">
        <f t="shared" si="28"/>
        <v>0</v>
      </c>
      <c r="BA57">
        <f t="shared" si="29"/>
        <v>0.23570348919576037</v>
      </c>
      <c r="BB57">
        <f t="shared" si="30"/>
        <v>0.23599999999999999</v>
      </c>
      <c r="BE57" s="1">
        <f t="shared" si="39"/>
        <v>48</v>
      </c>
      <c r="BF57" s="5">
        <f t="shared" si="31"/>
        <v>1.175</v>
      </c>
      <c r="BG57" s="1">
        <f t="shared" si="11"/>
        <v>4.6776196019672152E-2</v>
      </c>
      <c r="BH57" s="1">
        <f t="shared" si="12"/>
        <v>2.7694033934546826E-3</v>
      </c>
      <c r="BI57">
        <f t="shared" si="13"/>
        <v>1</v>
      </c>
      <c r="BJ57">
        <f t="shared" si="32"/>
        <v>4.6776196019672152E-2</v>
      </c>
      <c r="BK57">
        <f t="shared" si="14"/>
        <v>0</v>
      </c>
      <c r="BL57">
        <f t="shared" si="33"/>
        <v>0</v>
      </c>
      <c r="BM57">
        <f t="shared" si="34"/>
        <v>4.6776196019672152E-2</v>
      </c>
      <c r="BN57">
        <f t="shared" si="35"/>
        <v>4.7E-2</v>
      </c>
    </row>
    <row r="58" spans="2:66" x14ac:dyDescent="0.35">
      <c r="B58" s="4" t="s">
        <v>100</v>
      </c>
      <c r="C58">
        <v>18</v>
      </c>
      <c r="U58" s="1">
        <f t="shared" si="36"/>
        <v>49</v>
      </c>
      <c r="V58" s="5">
        <f t="shared" si="15"/>
        <v>1.2</v>
      </c>
      <c r="W58" s="1">
        <f t="shared" si="16"/>
        <v>5.4609791017761306E-6</v>
      </c>
      <c r="X58" s="1">
        <f t="shared" si="0"/>
        <v>2.6277971466882526E-2</v>
      </c>
      <c r="Y58">
        <f t="shared" si="1"/>
        <v>1</v>
      </c>
      <c r="Z58">
        <f t="shared" si="17"/>
        <v>5.4609791017761306E-6</v>
      </c>
      <c r="AA58">
        <f t="shared" si="2"/>
        <v>0</v>
      </c>
      <c r="AB58">
        <f t="shared" si="18"/>
        <v>0</v>
      </c>
      <c r="AC58">
        <f t="shared" si="19"/>
        <v>5.4609791017761306E-6</v>
      </c>
      <c r="AD58">
        <f t="shared" si="20"/>
        <v>0</v>
      </c>
      <c r="AE58">
        <v>0</v>
      </c>
      <c r="AG58" s="1">
        <f t="shared" si="37"/>
        <v>49</v>
      </c>
      <c r="AH58" s="5">
        <f t="shared" si="21"/>
        <v>1.2</v>
      </c>
      <c r="AI58" s="1">
        <f t="shared" si="3"/>
        <v>0.21007352763568191</v>
      </c>
      <c r="AJ58" s="1">
        <f t="shared" si="4"/>
        <v>7.2780241226146037E-5</v>
      </c>
      <c r="AK58">
        <f t="shared" si="5"/>
        <v>1</v>
      </c>
      <c r="AL58">
        <f t="shared" si="22"/>
        <v>0.21007352763568191</v>
      </c>
      <c r="AM58">
        <f t="shared" si="6"/>
        <v>0</v>
      </c>
      <c r="AN58">
        <f t="shared" si="23"/>
        <v>0</v>
      </c>
      <c r="AO58">
        <f t="shared" si="24"/>
        <v>0.21007352763568191</v>
      </c>
      <c r="AP58">
        <f t="shared" si="25"/>
        <v>0.21</v>
      </c>
      <c r="AS58" s="1">
        <f t="shared" si="38"/>
        <v>49</v>
      </c>
      <c r="AT58" s="5">
        <f t="shared" si="26"/>
        <v>1.2</v>
      </c>
      <c r="AU58" s="1">
        <f t="shared" si="7"/>
        <v>0.23693754443153719</v>
      </c>
      <c r="AV58" s="1">
        <f t="shared" si="8"/>
        <v>7.9215143206514099E-2</v>
      </c>
      <c r="AW58">
        <f t="shared" si="9"/>
        <v>1</v>
      </c>
      <c r="AX58">
        <f t="shared" si="27"/>
        <v>0.23693754443153719</v>
      </c>
      <c r="AY58">
        <f t="shared" si="10"/>
        <v>0</v>
      </c>
      <c r="AZ58">
        <f t="shared" si="28"/>
        <v>0</v>
      </c>
      <c r="BA58">
        <f t="shared" si="29"/>
        <v>0.23693754443153719</v>
      </c>
      <c r="BB58">
        <f t="shared" si="30"/>
        <v>0.23699999999999999</v>
      </c>
      <c r="BE58" s="1">
        <f t="shared" si="39"/>
        <v>49</v>
      </c>
      <c r="BF58" s="5">
        <f t="shared" si="31"/>
        <v>1.2</v>
      </c>
      <c r="BG58" s="1">
        <f t="shared" si="11"/>
        <v>4.7203515284339997E-2</v>
      </c>
      <c r="BH58" s="1">
        <f t="shared" si="12"/>
        <v>2.8182609852042779E-3</v>
      </c>
      <c r="BI58">
        <f t="shared" si="13"/>
        <v>1</v>
      </c>
      <c r="BJ58">
        <f t="shared" si="32"/>
        <v>4.7203515284339997E-2</v>
      </c>
      <c r="BK58">
        <f t="shared" si="14"/>
        <v>0</v>
      </c>
      <c r="BL58">
        <f t="shared" si="33"/>
        <v>0</v>
      </c>
      <c r="BM58">
        <f t="shared" si="34"/>
        <v>4.7203515284339997E-2</v>
      </c>
      <c r="BN58">
        <f t="shared" si="35"/>
        <v>4.7E-2</v>
      </c>
    </row>
    <row r="59" spans="2:66" x14ac:dyDescent="0.35">
      <c r="B59" s="4" t="s">
        <v>101</v>
      </c>
      <c r="C59">
        <v>0.05</v>
      </c>
      <c r="U59" s="1">
        <f t="shared" si="36"/>
        <v>50</v>
      </c>
      <c r="V59" s="5">
        <f t="shared" si="15"/>
        <v>1.2250000000000001</v>
      </c>
      <c r="W59" s="1">
        <f t="shared" si="16"/>
        <v>5.8496504110920156E-6</v>
      </c>
      <c r="X59" s="1">
        <f t="shared" si="0"/>
        <v>2.6826170064450601E-2</v>
      </c>
      <c r="Y59">
        <f t="shared" si="1"/>
        <v>1</v>
      </c>
      <c r="Z59">
        <f t="shared" si="17"/>
        <v>5.8496504110920156E-6</v>
      </c>
      <c r="AA59">
        <f t="shared" si="2"/>
        <v>0</v>
      </c>
      <c r="AB59">
        <f t="shared" si="18"/>
        <v>0</v>
      </c>
      <c r="AC59">
        <f t="shared" si="19"/>
        <v>5.8496504110920156E-6</v>
      </c>
      <c r="AD59">
        <f t="shared" si="20"/>
        <v>0</v>
      </c>
      <c r="AE59">
        <v>0</v>
      </c>
      <c r="AG59" s="1">
        <f t="shared" si="37"/>
        <v>50</v>
      </c>
      <c r="AH59" s="5">
        <f t="shared" si="21"/>
        <v>1.2250000000000001</v>
      </c>
      <c r="AI59" s="1">
        <f t="shared" si="3"/>
        <v>0.21135655929885599</v>
      </c>
      <c r="AJ59" s="1">
        <f t="shared" si="4"/>
        <v>7.5537344866745816E-5</v>
      </c>
      <c r="AK59">
        <f t="shared" si="5"/>
        <v>1</v>
      </c>
      <c r="AL59">
        <f t="shared" si="22"/>
        <v>0.21135655929885599</v>
      </c>
      <c r="AM59">
        <f t="shared" si="6"/>
        <v>0</v>
      </c>
      <c r="AN59">
        <f t="shared" si="23"/>
        <v>0</v>
      </c>
      <c r="AO59">
        <f t="shared" si="24"/>
        <v>0.21135655929885599</v>
      </c>
      <c r="AP59">
        <f t="shared" si="25"/>
        <v>0.21099999999999999</v>
      </c>
      <c r="AS59" s="1">
        <f t="shared" si="38"/>
        <v>50</v>
      </c>
      <c r="AT59" s="5">
        <f t="shared" si="26"/>
        <v>1.2250000000000001</v>
      </c>
      <c r="AU59" s="1">
        <f t="shared" si="7"/>
        <v>0.23817580958337367</v>
      </c>
      <c r="AV59" s="1">
        <f t="shared" si="8"/>
        <v>7.9945573626274635E-2</v>
      </c>
      <c r="AW59">
        <f t="shared" si="9"/>
        <v>1</v>
      </c>
      <c r="AX59">
        <f t="shared" si="27"/>
        <v>0.23817580958337367</v>
      </c>
      <c r="AY59">
        <f t="shared" si="10"/>
        <v>0</v>
      </c>
      <c r="AZ59">
        <f t="shared" si="28"/>
        <v>0</v>
      </c>
      <c r="BA59">
        <f t="shared" si="29"/>
        <v>0.23817580958337367</v>
      </c>
      <c r="BB59">
        <f t="shared" si="30"/>
        <v>0.23799999999999999</v>
      </c>
      <c r="BE59" s="1">
        <f t="shared" si="39"/>
        <v>50</v>
      </c>
      <c r="BF59" s="5">
        <f t="shared" si="31"/>
        <v>1.2250000000000001</v>
      </c>
      <c r="BG59" s="1">
        <f t="shared" si="11"/>
        <v>4.7634094141978958E-2</v>
      </c>
      <c r="BH59" s="1">
        <f t="shared" si="12"/>
        <v>2.8679059388797517E-3</v>
      </c>
      <c r="BI59">
        <f t="shared" si="13"/>
        <v>1</v>
      </c>
      <c r="BJ59">
        <f t="shared" si="32"/>
        <v>4.7634094141978958E-2</v>
      </c>
      <c r="BK59">
        <f t="shared" si="14"/>
        <v>0</v>
      </c>
      <c r="BL59">
        <f t="shared" si="33"/>
        <v>0</v>
      </c>
      <c r="BM59">
        <f t="shared" si="34"/>
        <v>4.7634094141978958E-2</v>
      </c>
      <c r="BN59">
        <f t="shared" si="35"/>
        <v>4.8000000000000001E-2</v>
      </c>
    </row>
    <row r="60" spans="2:66" x14ac:dyDescent="0.35">
      <c r="B60" s="4" t="s">
        <v>102</v>
      </c>
      <c r="C60">
        <v>0.05</v>
      </c>
      <c r="U60" s="1">
        <f t="shared" si="36"/>
        <v>51</v>
      </c>
      <c r="V60" s="5">
        <f t="shared" si="15"/>
        <v>1.25</v>
      </c>
      <c r="W60" s="1">
        <f t="shared" si="16"/>
        <v>6.2647588992001495E-6</v>
      </c>
      <c r="X60" s="1">
        <f t="shared" si="0"/>
        <v>2.7384196342643621E-2</v>
      </c>
      <c r="Y60">
        <f t="shared" si="1"/>
        <v>1</v>
      </c>
      <c r="Z60">
        <f t="shared" si="17"/>
        <v>6.2647588992001495E-6</v>
      </c>
      <c r="AA60">
        <f t="shared" si="2"/>
        <v>0</v>
      </c>
      <c r="AB60">
        <f t="shared" si="18"/>
        <v>0</v>
      </c>
      <c r="AC60">
        <f t="shared" si="19"/>
        <v>6.2647588992001495E-6</v>
      </c>
      <c r="AD60">
        <f t="shared" si="20"/>
        <v>0</v>
      </c>
      <c r="AE60">
        <v>0</v>
      </c>
      <c r="AG60" s="1">
        <f t="shared" si="37"/>
        <v>51</v>
      </c>
      <c r="AH60" s="5">
        <f t="shared" si="21"/>
        <v>1.25</v>
      </c>
      <c r="AI60" s="1">
        <f t="shared" si="3"/>
        <v>0.21264489575746753</v>
      </c>
      <c r="AJ60" s="1">
        <f t="shared" si="4"/>
        <v>7.8393195845959763E-5</v>
      </c>
      <c r="AK60">
        <f t="shared" si="5"/>
        <v>1</v>
      </c>
      <c r="AL60">
        <f t="shared" si="22"/>
        <v>0.21264489575746753</v>
      </c>
      <c r="AM60">
        <f t="shared" si="6"/>
        <v>0</v>
      </c>
      <c r="AN60">
        <f t="shared" si="23"/>
        <v>0</v>
      </c>
      <c r="AO60">
        <f t="shared" si="24"/>
        <v>0.21264489575746753</v>
      </c>
      <c r="AP60">
        <f t="shared" si="25"/>
        <v>0.21299999999999999</v>
      </c>
      <c r="AS60" s="1">
        <f t="shared" si="38"/>
        <v>51</v>
      </c>
      <c r="AT60" s="5">
        <f t="shared" si="26"/>
        <v>1.25</v>
      </c>
      <c r="AU60" s="1">
        <f t="shared" si="7"/>
        <v>0.23941828318477548</v>
      </c>
      <c r="AV60" s="1">
        <f t="shared" si="8"/>
        <v>8.0681396442260411E-2</v>
      </c>
      <c r="AW60">
        <f t="shared" si="9"/>
        <v>1</v>
      </c>
      <c r="AX60">
        <f t="shared" si="27"/>
        <v>0.23941828318477548</v>
      </c>
      <c r="AY60">
        <f t="shared" si="10"/>
        <v>0</v>
      </c>
      <c r="AZ60">
        <f t="shared" si="28"/>
        <v>0</v>
      </c>
      <c r="BA60">
        <f t="shared" si="29"/>
        <v>0.23941828318477548</v>
      </c>
      <c r="BB60">
        <f t="shared" si="30"/>
        <v>0.23899999999999999</v>
      </c>
      <c r="BE60" s="1">
        <f t="shared" si="39"/>
        <v>51</v>
      </c>
      <c r="BF60" s="5">
        <f t="shared" si="31"/>
        <v>1.25</v>
      </c>
      <c r="BG60" s="1">
        <f t="shared" si="11"/>
        <v>4.8067950627700931E-2</v>
      </c>
      <c r="BH60" s="1">
        <f t="shared" si="12"/>
        <v>2.9183495195168069E-3</v>
      </c>
      <c r="BI60">
        <f t="shared" si="13"/>
        <v>1</v>
      </c>
      <c r="BJ60">
        <f t="shared" si="32"/>
        <v>4.8067950627700931E-2</v>
      </c>
      <c r="BK60">
        <f t="shared" si="14"/>
        <v>0</v>
      </c>
      <c r="BL60">
        <f t="shared" si="33"/>
        <v>0</v>
      </c>
      <c r="BM60">
        <f t="shared" si="34"/>
        <v>4.8067950627700931E-2</v>
      </c>
      <c r="BN60">
        <f t="shared" si="35"/>
        <v>4.8000000000000001E-2</v>
      </c>
    </row>
    <row r="61" spans="2:66" x14ac:dyDescent="0.35">
      <c r="B61" s="4" t="s">
        <v>103</v>
      </c>
      <c r="C61">
        <f>C64</f>
        <v>1.0818051703517285E-2</v>
      </c>
      <c r="U61" s="1">
        <f t="shared" si="36"/>
        <v>52</v>
      </c>
      <c r="V61" s="5">
        <f t="shared" si="15"/>
        <v>1.2749999999999999</v>
      </c>
      <c r="W61" s="1">
        <f t="shared" si="16"/>
        <v>6.7080124896332807E-6</v>
      </c>
      <c r="X61" s="1">
        <f t="shared" si="0"/>
        <v>2.7952188496417354E-2</v>
      </c>
      <c r="Y61">
        <f t="shared" si="1"/>
        <v>1</v>
      </c>
      <c r="Z61">
        <f t="shared" si="17"/>
        <v>6.7080124896332807E-6</v>
      </c>
      <c r="AA61">
        <f t="shared" si="2"/>
        <v>0</v>
      </c>
      <c r="AB61">
        <f t="shared" si="18"/>
        <v>0</v>
      </c>
      <c r="AC61">
        <f t="shared" si="19"/>
        <v>6.7080124896332807E-6</v>
      </c>
      <c r="AD61">
        <f t="shared" si="20"/>
        <v>0</v>
      </c>
      <c r="AE61">
        <v>0</v>
      </c>
      <c r="AG61" s="1">
        <f t="shared" si="37"/>
        <v>52</v>
      </c>
      <c r="AH61" s="5">
        <f t="shared" si="21"/>
        <v>1.2749999999999999</v>
      </c>
      <c r="AI61" s="1">
        <f t="shared" si="3"/>
        <v>0.21393853858087017</v>
      </c>
      <c r="AJ61" s="1">
        <f t="shared" si="4"/>
        <v>8.1351104481918818E-5</v>
      </c>
      <c r="AK61">
        <f t="shared" si="5"/>
        <v>1</v>
      </c>
      <c r="AL61">
        <f t="shared" si="22"/>
        <v>0.21393853858087017</v>
      </c>
      <c r="AM61">
        <f t="shared" si="6"/>
        <v>0</v>
      </c>
      <c r="AN61">
        <f t="shared" si="23"/>
        <v>0</v>
      </c>
      <c r="AO61">
        <f t="shared" si="24"/>
        <v>0.21393853858087017</v>
      </c>
      <c r="AP61">
        <f t="shared" si="25"/>
        <v>0.214</v>
      </c>
      <c r="AS61" s="1">
        <f t="shared" si="38"/>
        <v>52</v>
      </c>
      <c r="AT61" s="5">
        <f t="shared" si="26"/>
        <v>1.2749999999999999</v>
      </c>
      <c r="AU61" s="1">
        <f t="shared" si="7"/>
        <v>0.240664963641952</v>
      </c>
      <c r="AV61" s="1">
        <f t="shared" si="8"/>
        <v>8.1422636681294083E-2</v>
      </c>
      <c r="AW61">
        <f t="shared" si="9"/>
        <v>1</v>
      </c>
      <c r="AX61">
        <f t="shared" si="27"/>
        <v>0.240664963641952</v>
      </c>
      <c r="AY61">
        <f t="shared" si="10"/>
        <v>0</v>
      </c>
      <c r="AZ61">
        <f t="shared" si="28"/>
        <v>0</v>
      </c>
      <c r="BA61">
        <f t="shared" si="29"/>
        <v>0.240664963641952</v>
      </c>
      <c r="BB61">
        <f t="shared" si="30"/>
        <v>0.24099999999999999</v>
      </c>
      <c r="BE61" s="1">
        <f t="shared" si="39"/>
        <v>52</v>
      </c>
      <c r="BF61" s="5">
        <f t="shared" si="31"/>
        <v>1.2749999999999999</v>
      </c>
      <c r="BG61" s="1">
        <f t="shared" si="11"/>
        <v>4.8505102807436376E-2</v>
      </c>
      <c r="BH61" s="1">
        <f t="shared" si="12"/>
        <v>2.9696031275897976E-3</v>
      </c>
      <c r="BI61">
        <f t="shared" si="13"/>
        <v>1</v>
      </c>
      <c r="BJ61">
        <f t="shared" si="32"/>
        <v>4.8505102807436376E-2</v>
      </c>
      <c r="BK61">
        <f t="shared" si="14"/>
        <v>0</v>
      </c>
      <c r="BL61">
        <f t="shared" si="33"/>
        <v>0</v>
      </c>
      <c r="BM61">
        <f t="shared" si="34"/>
        <v>4.8505102807436376E-2</v>
      </c>
      <c r="BN61">
        <f t="shared" si="35"/>
        <v>4.9000000000000002E-2</v>
      </c>
    </row>
    <row r="62" spans="2:66" x14ac:dyDescent="0.35">
      <c r="B62" s="4" t="s">
        <v>104</v>
      </c>
      <c r="C62">
        <f>-LN(e2_bac_ss)/(T_max_bac_ss-T_opt_bac_ss)^2</f>
        <v>2.0803696344124937E-2</v>
      </c>
      <c r="U62" s="1">
        <f t="shared" si="36"/>
        <v>53</v>
      </c>
      <c r="V62" s="5">
        <f t="shared" si="15"/>
        <v>1.3</v>
      </c>
      <c r="W62" s="1">
        <f t="shared" si="16"/>
        <v>7.1812230281021615E-6</v>
      </c>
      <c r="X62" s="1">
        <f t="shared" si="0"/>
        <v>2.8530285816928257E-2</v>
      </c>
      <c r="Y62">
        <f t="shared" si="1"/>
        <v>1</v>
      </c>
      <c r="Z62">
        <f t="shared" si="17"/>
        <v>7.1812230281021615E-6</v>
      </c>
      <c r="AA62">
        <f t="shared" si="2"/>
        <v>0</v>
      </c>
      <c r="AB62">
        <f t="shared" si="18"/>
        <v>0</v>
      </c>
      <c r="AC62">
        <f t="shared" si="19"/>
        <v>7.1812230281021615E-6</v>
      </c>
      <c r="AD62">
        <f t="shared" si="20"/>
        <v>0</v>
      </c>
      <c r="AE62">
        <v>0</v>
      </c>
      <c r="AG62" s="1">
        <f t="shared" si="37"/>
        <v>53</v>
      </c>
      <c r="AH62" s="5">
        <f t="shared" si="21"/>
        <v>1.3</v>
      </c>
      <c r="AI62" s="1">
        <f t="shared" si="3"/>
        <v>0.21523748915789606</v>
      </c>
      <c r="AJ62" s="1">
        <f t="shared" si="4"/>
        <v>8.4414483445742567E-5</v>
      </c>
      <c r="AK62">
        <f t="shared" si="5"/>
        <v>1</v>
      </c>
      <c r="AL62">
        <f t="shared" si="22"/>
        <v>0.21523748915789606</v>
      </c>
      <c r="AM62">
        <f t="shared" si="6"/>
        <v>0</v>
      </c>
      <c r="AN62">
        <f t="shared" si="23"/>
        <v>0</v>
      </c>
      <c r="AO62">
        <f t="shared" si="24"/>
        <v>0.21523748915789606</v>
      </c>
      <c r="AP62">
        <f t="shared" si="25"/>
        <v>0.215</v>
      </c>
      <c r="AS62" s="1">
        <f t="shared" si="38"/>
        <v>53</v>
      </c>
      <c r="AT62" s="5">
        <f t="shared" si="26"/>
        <v>1.3</v>
      </c>
      <c r="AU62" s="1">
        <f t="shared" si="7"/>
        <v>0.24191584923321238</v>
      </c>
      <c r="AV62" s="1">
        <f t="shared" si="8"/>
        <v>8.2169319328610338E-2</v>
      </c>
      <c r="AW62">
        <f t="shared" si="9"/>
        <v>1</v>
      </c>
      <c r="AX62">
        <f t="shared" si="27"/>
        <v>0.24191584923321238</v>
      </c>
      <c r="AY62">
        <f t="shared" si="10"/>
        <v>0</v>
      </c>
      <c r="AZ62">
        <f t="shared" si="28"/>
        <v>0</v>
      </c>
      <c r="BA62">
        <f t="shared" si="29"/>
        <v>0.24191584923321238</v>
      </c>
      <c r="BB62">
        <f t="shared" si="30"/>
        <v>0.24199999999999999</v>
      </c>
      <c r="BE62" s="1">
        <f t="shared" si="39"/>
        <v>53</v>
      </c>
      <c r="BF62" s="5">
        <f t="shared" si="31"/>
        <v>1.3</v>
      </c>
      <c r="BG62" s="1">
        <f t="shared" si="11"/>
        <v>4.8945568777233252E-2</v>
      </c>
      <c r="BH62" s="1">
        <f t="shared" si="12"/>
        <v>3.0216783001976734E-3</v>
      </c>
      <c r="BI62">
        <f t="shared" si="13"/>
        <v>1</v>
      </c>
      <c r="BJ62">
        <f t="shared" si="32"/>
        <v>4.8945568777233252E-2</v>
      </c>
      <c r="BK62">
        <f t="shared" si="14"/>
        <v>0</v>
      </c>
      <c r="BL62">
        <f t="shared" si="33"/>
        <v>0</v>
      </c>
      <c r="BM62">
        <f t="shared" si="34"/>
        <v>4.8945568777233252E-2</v>
      </c>
      <c r="BN62">
        <f t="shared" si="35"/>
        <v>4.9000000000000002E-2</v>
      </c>
    </row>
    <row r="63" spans="2:66" x14ac:dyDescent="0.35">
      <c r="U63" s="1">
        <f t="shared" si="36"/>
        <v>54</v>
      </c>
      <c r="V63" s="5">
        <f t="shared" si="15"/>
        <v>1.325</v>
      </c>
      <c r="W63" s="1">
        <f t="shared" si="16"/>
        <v>7.6863121679003369E-6</v>
      </c>
      <c r="X63" s="1">
        <f t="shared" si="0"/>
        <v>2.9118628681205547E-2</v>
      </c>
      <c r="Y63">
        <f t="shared" si="1"/>
        <v>1</v>
      </c>
      <c r="Z63">
        <f t="shared" si="17"/>
        <v>7.6863121679003369E-6</v>
      </c>
      <c r="AA63">
        <f t="shared" si="2"/>
        <v>0</v>
      </c>
      <c r="AB63">
        <f t="shared" si="18"/>
        <v>0</v>
      </c>
      <c r="AC63">
        <f t="shared" si="19"/>
        <v>7.6863121679003369E-6</v>
      </c>
      <c r="AD63">
        <f t="shared" si="20"/>
        <v>0</v>
      </c>
      <c r="AE63">
        <v>0</v>
      </c>
      <c r="AG63" s="1">
        <f t="shared" si="37"/>
        <v>54</v>
      </c>
      <c r="AH63" s="5">
        <f t="shared" si="21"/>
        <v>1.325</v>
      </c>
      <c r="AI63" s="1">
        <f t="shared" si="3"/>
        <v>0.21654174869569151</v>
      </c>
      <c r="AJ63" s="1">
        <f t="shared" si="4"/>
        <v>8.758685061253154E-5</v>
      </c>
      <c r="AK63">
        <f t="shared" si="5"/>
        <v>1</v>
      </c>
      <c r="AL63">
        <f t="shared" si="22"/>
        <v>0.21654174869569151</v>
      </c>
      <c r="AM63">
        <f t="shared" si="6"/>
        <v>0</v>
      </c>
      <c r="AN63">
        <f t="shared" si="23"/>
        <v>0</v>
      </c>
      <c r="AO63">
        <f t="shared" si="24"/>
        <v>0.21654174869569151</v>
      </c>
      <c r="AP63">
        <f t="shared" si="25"/>
        <v>0.217</v>
      </c>
      <c r="AS63" s="1">
        <f t="shared" si="38"/>
        <v>54</v>
      </c>
      <c r="AT63" s="5">
        <f t="shared" si="26"/>
        <v>1.325</v>
      </c>
      <c r="AU63" s="1">
        <f t="shared" si="7"/>
        <v>0.24317093810836482</v>
      </c>
      <c r="AV63" s="1">
        <f t="shared" si="8"/>
        <v>8.2921469325802799E-2</v>
      </c>
      <c r="AW63">
        <f t="shared" si="9"/>
        <v>1</v>
      </c>
      <c r="AX63">
        <f t="shared" si="27"/>
        <v>0.24317093810836482</v>
      </c>
      <c r="AY63">
        <f t="shared" si="10"/>
        <v>0</v>
      </c>
      <c r="AZ63">
        <f t="shared" si="28"/>
        <v>0</v>
      </c>
      <c r="BA63">
        <f t="shared" si="29"/>
        <v>0.24317093810836482</v>
      </c>
      <c r="BB63">
        <f t="shared" si="30"/>
        <v>0.24299999999999999</v>
      </c>
      <c r="BE63" s="1">
        <f t="shared" si="39"/>
        <v>54</v>
      </c>
      <c r="BF63" s="5">
        <f t="shared" si="31"/>
        <v>1.325</v>
      </c>
      <c r="BG63" s="1">
        <f t="shared" si="11"/>
        <v>4.9389366662547514E-2</v>
      </c>
      <c r="BH63" s="1">
        <f t="shared" si="12"/>
        <v>3.0745867122528732E-3</v>
      </c>
      <c r="BI63">
        <f t="shared" si="13"/>
        <v>1</v>
      </c>
      <c r="BJ63">
        <f t="shared" si="32"/>
        <v>4.9389366662547514E-2</v>
      </c>
      <c r="BK63">
        <f t="shared" si="14"/>
        <v>0</v>
      </c>
      <c r="BL63">
        <f t="shared" si="33"/>
        <v>0</v>
      </c>
      <c r="BM63">
        <f t="shared" si="34"/>
        <v>4.9389366662547514E-2</v>
      </c>
      <c r="BN63">
        <f t="shared" si="35"/>
        <v>4.9000000000000002E-2</v>
      </c>
    </row>
    <row r="64" spans="2:66" x14ac:dyDescent="0.35">
      <c r="B64" s="4" t="s">
        <v>28</v>
      </c>
      <c r="C64">
        <f>LN(Q10_bac_ss)/100</f>
        <v>1.0818051703517285E-2</v>
      </c>
      <c r="U64" s="1">
        <f t="shared" si="36"/>
        <v>55</v>
      </c>
      <c r="V64" s="5">
        <f t="shared" si="15"/>
        <v>1.35</v>
      </c>
      <c r="W64" s="1">
        <f t="shared" si="16"/>
        <v>8.2253175599482709E-6</v>
      </c>
      <c r="X64" s="1">
        <f t="shared" si="0"/>
        <v>2.9717358541287583E-2</v>
      </c>
      <c r="Y64">
        <f t="shared" si="1"/>
        <v>1</v>
      </c>
      <c r="Z64">
        <f t="shared" si="17"/>
        <v>8.2253175599482709E-6</v>
      </c>
      <c r="AA64">
        <f t="shared" si="2"/>
        <v>0</v>
      </c>
      <c r="AB64">
        <f t="shared" si="18"/>
        <v>0</v>
      </c>
      <c r="AC64">
        <f t="shared" si="19"/>
        <v>8.2253175599482709E-6</v>
      </c>
      <c r="AD64">
        <f t="shared" si="20"/>
        <v>0</v>
      </c>
      <c r="AE64">
        <v>0</v>
      </c>
      <c r="AG64" s="1">
        <f t="shared" si="37"/>
        <v>55</v>
      </c>
      <c r="AH64" s="5">
        <f t="shared" si="21"/>
        <v>1.35</v>
      </c>
      <c r="AI64" s="1">
        <f t="shared" si="3"/>
        <v>0.21785131821855616</v>
      </c>
      <c r="AJ64" s="1">
        <f t="shared" si="4"/>
        <v>9.0871831980871557E-5</v>
      </c>
      <c r="AK64">
        <f t="shared" si="5"/>
        <v>1</v>
      </c>
      <c r="AL64">
        <f t="shared" si="22"/>
        <v>0.21785131821855616</v>
      </c>
      <c r="AM64">
        <f t="shared" si="6"/>
        <v>0</v>
      </c>
      <c r="AN64">
        <f t="shared" si="23"/>
        <v>0</v>
      </c>
      <c r="AO64">
        <f t="shared" si="24"/>
        <v>0.21785131821855616</v>
      </c>
      <c r="AP64">
        <f t="shared" si="25"/>
        <v>0.218</v>
      </c>
      <c r="AS64" s="1">
        <f t="shared" si="38"/>
        <v>55</v>
      </c>
      <c r="AT64" s="5">
        <f t="shared" si="26"/>
        <v>1.35</v>
      </c>
      <c r="AU64" s="1">
        <f t="shared" si="7"/>
        <v>0.24443022828811919</v>
      </c>
      <c r="AV64" s="1">
        <f t="shared" si="8"/>
        <v>8.3679111568755904E-2</v>
      </c>
      <c r="AW64">
        <f t="shared" si="9"/>
        <v>1</v>
      </c>
      <c r="AX64">
        <f t="shared" si="27"/>
        <v>0.24443022828811919</v>
      </c>
      <c r="AY64">
        <f t="shared" si="10"/>
        <v>0</v>
      </c>
      <c r="AZ64">
        <f t="shared" si="28"/>
        <v>0</v>
      </c>
      <c r="BA64">
        <f t="shared" si="29"/>
        <v>0.24443022828811919</v>
      </c>
      <c r="BB64">
        <f t="shared" si="30"/>
        <v>0.24399999999999999</v>
      </c>
      <c r="BE64" s="1">
        <f t="shared" si="39"/>
        <v>55</v>
      </c>
      <c r="BF64" s="5">
        <f t="shared" si="31"/>
        <v>1.35</v>
      </c>
      <c r="BG64" s="1">
        <f t="shared" si="11"/>
        <v>4.9836514617525592E-2</v>
      </c>
      <c r="BH64" s="1">
        <f t="shared" si="12"/>
        <v>3.1283401776730363E-3</v>
      </c>
      <c r="BI64">
        <f t="shared" si="13"/>
        <v>1</v>
      </c>
      <c r="BJ64">
        <f t="shared" si="32"/>
        <v>4.9836514617525592E-2</v>
      </c>
      <c r="BK64">
        <f t="shared" si="14"/>
        <v>0</v>
      </c>
      <c r="BL64">
        <f t="shared" si="33"/>
        <v>0</v>
      </c>
      <c r="BM64">
        <f t="shared" si="34"/>
        <v>4.9836514617525592E-2</v>
      </c>
      <c r="BN64">
        <f t="shared" si="35"/>
        <v>0.05</v>
      </c>
    </row>
    <row r="65" spans="2:66" x14ac:dyDescent="0.35">
      <c r="B65" s="4" t="s">
        <v>29</v>
      </c>
      <c r="C65">
        <f>-LN(e1_bac_ss)/(T_opt_bac_ss -T_min_bac_ss)^2</f>
        <v>1.7726226470733672E-2</v>
      </c>
      <c r="U65" s="1">
        <f t="shared" si="36"/>
        <v>56</v>
      </c>
      <c r="V65" s="5">
        <f t="shared" si="15"/>
        <v>1.375</v>
      </c>
      <c r="W65" s="1">
        <f t="shared" si="16"/>
        <v>8.800399361447912E-6</v>
      </c>
      <c r="X65" s="1">
        <f t="shared" si="0"/>
        <v>3.0326617912814366E-2</v>
      </c>
      <c r="Y65">
        <f t="shared" si="1"/>
        <v>1</v>
      </c>
      <c r="Z65">
        <f t="shared" si="17"/>
        <v>8.800399361447912E-6</v>
      </c>
      <c r="AA65">
        <f t="shared" si="2"/>
        <v>0</v>
      </c>
      <c r="AB65">
        <f t="shared" si="18"/>
        <v>0</v>
      </c>
      <c r="AC65">
        <f t="shared" si="19"/>
        <v>8.800399361447912E-6</v>
      </c>
      <c r="AD65">
        <f t="shared" si="20"/>
        <v>0</v>
      </c>
      <c r="AE65">
        <v>0</v>
      </c>
      <c r="AG65" s="1">
        <f t="shared" si="37"/>
        <v>56</v>
      </c>
      <c r="AH65" s="5">
        <f t="shared" si="21"/>
        <v>1.375</v>
      </c>
      <c r="AI65" s="1">
        <f t="shared" si="3"/>
        <v>0.21916619856678615</v>
      </c>
      <c r="AJ65" s="1">
        <f t="shared" si="4"/>
        <v>9.4273164662128832E-5</v>
      </c>
      <c r="AK65">
        <f t="shared" si="5"/>
        <v>1</v>
      </c>
      <c r="AL65">
        <f t="shared" si="22"/>
        <v>0.21916619856678615</v>
      </c>
      <c r="AM65">
        <f t="shared" si="6"/>
        <v>0</v>
      </c>
      <c r="AN65">
        <f t="shared" si="23"/>
        <v>0</v>
      </c>
      <c r="AO65">
        <f t="shared" si="24"/>
        <v>0.21916619856678615</v>
      </c>
      <c r="AP65">
        <f t="shared" si="25"/>
        <v>0.219</v>
      </c>
      <c r="AS65" s="1">
        <f t="shared" si="38"/>
        <v>56</v>
      </c>
      <c r="AT65" s="5">
        <f t="shared" si="26"/>
        <v>1.375</v>
      </c>
      <c r="AU65" s="1">
        <f t="shared" si="7"/>
        <v>0.2456937176634918</v>
      </c>
      <c r="AV65" s="1">
        <f t="shared" si="8"/>
        <v>8.4442270905561667E-2</v>
      </c>
      <c r="AW65">
        <f t="shared" si="9"/>
        <v>1</v>
      </c>
      <c r="AX65">
        <f t="shared" si="27"/>
        <v>0.2456937176634918</v>
      </c>
      <c r="AY65">
        <f t="shared" si="10"/>
        <v>0</v>
      </c>
      <c r="AZ65">
        <f t="shared" si="28"/>
        <v>0</v>
      </c>
      <c r="BA65">
        <f t="shared" si="29"/>
        <v>0.2456937176634918</v>
      </c>
      <c r="BB65">
        <f t="shared" si="30"/>
        <v>0.246</v>
      </c>
      <c r="BE65" s="1">
        <f t="shared" si="39"/>
        <v>56</v>
      </c>
      <c r="BF65" s="5">
        <f t="shared" si="31"/>
        <v>1.375</v>
      </c>
      <c r="BG65" s="1">
        <f t="shared" si="11"/>
        <v>5.0287030824277892E-2</v>
      </c>
      <c r="BH65" s="1">
        <f t="shared" si="12"/>
        <v>3.1829506505753132E-3</v>
      </c>
      <c r="BI65">
        <f t="shared" si="13"/>
        <v>1</v>
      </c>
      <c r="BJ65">
        <f t="shared" si="32"/>
        <v>5.0287030824277892E-2</v>
      </c>
      <c r="BK65">
        <f t="shared" si="14"/>
        <v>0</v>
      </c>
      <c r="BL65">
        <f t="shared" si="33"/>
        <v>0</v>
      </c>
      <c r="BM65">
        <f t="shared" si="34"/>
        <v>5.0287030824277892E-2</v>
      </c>
      <c r="BN65">
        <f t="shared" si="35"/>
        <v>0.05</v>
      </c>
    </row>
    <row r="66" spans="2:66" x14ac:dyDescent="0.35">
      <c r="U66" s="1">
        <f t="shared" si="36"/>
        <v>57</v>
      </c>
      <c r="V66" s="5">
        <f t="shared" si="15"/>
        <v>1.4</v>
      </c>
      <c r="W66" s="1">
        <f t="shared" si="16"/>
        <v>9.4138470776531818E-6</v>
      </c>
      <c r="X66" s="1">
        <f t="shared" si="0"/>
        <v>3.094655036307007E-2</v>
      </c>
      <c r="Y66">
        <f t="shared" si="1"/>
        <v>1</v>
      </c>
      <c r="Z66">
        <f t="shared" si="17"/>
        <v>9.4138470776531818E-6</v>
      </c>
      <c r="AA66">
        <f t="shared" si="2"/>
        <v>0</v>
      </c>
      <c r="AB66">
        <f t="shared" si="18"/>
        <v>0</v>
      </c>
      <c r="AC66">
        <f t="shared" si="19"/>
        <v>9.4138470776531818E-6</v>
      </c>
      <c r="AD66">
        <f t="shared" si="20"/>
        <v>0</v>
      </c>
      <c r="AE66">
        <v>0</v>
      </c>
      <c r="AG66" s="1">
        <f t="shared" si="37"/>
        <v>57</v>
      </c>
      <c r="AH66" s="5">
        <f t="shared" si="21"/>
        <v>1.4</v>
      </c>
      <c r="AI66" s="1">
        <f t="shared" si="3"/>
        <v>0.22048639039552095</v>
      </c>
      <c r="AJ66" s="1">
        <f t="shared" si="4"/>
        <v>9.7794699940833638E-5</v>
      </c>
      <c r="AK66">
        <f t="shared" si="5"/>
        <v>1</v>
      </c>
      <c r="AL66">
        <f t="shared" si="22"/>
        <v>0.22048639039552095</v>
      </c>
      <c r="AM66">
        <f t="shared" si="6"/>
        <v>0</v>
      </c>
      <c r="AN66">
        <f t="shared" si="23"/>
        <v>0</v>
      </c>
      <c r="AO66">
        <f t="shared" si="24"/>
        <v>0.22048639039552095</v>
      </c>
      <c r="AP66">
        <f t="shared" si="25"/>
        <v>0.22</v>
      </c>
      <c r="AS66" s="1">
        <f t="shared" si="38"/>
        <v>57</v>
      </c>
      <c r="AT66" s="5">
        <f t="shared" si="26"/>
        <v>1.4</v>
      </c>
      <c r="AU66" s="1">
        <f t="shared" si="7"/>
        <v>0.2469614039952138</v>
      </c>
      <c r="AV66" s="1">
        <f t="shared" si="8"/>
        <v>8.5210972134421067E-2</v>
      </c>
      <c r="AW66">
        <f t="shared" si="9"/>
        <v>1</v>
      </c>
      <c r="AX66">
        <f t="shared" si="27"/>
        <v>0.2469614039952138</v>
      </c>
      <c r="AY66">
        <f t="shared" si="10"/>
        <v>0</v>
      </c>
      <c r="AZ66">
        <f t="shared" si="28"/>
        <v>0</v>
      </c>
      <c r="BA66">
        <f t="shared" si="29"/>
        <v>0.2469614039952138</v>
      </c>
      <c r="BB66">
        <f t="shared" si="30"/>
        <v>0.247</v>
      </c>
      <c r="BE66" s="1">
        <f t="shared" si="39"/>
        <v>57</v>
      </c>
      <c r="BF66" s="5">
        <f t="shared" si="31"/>
        <v>1.4</v>
      </c>
      <c r="BG66" s="1">
        <f t="shared" si="11"/>
        <v>5.0740933492144195E-2</v>
      </c>
      <c r="BH66" s="1">
        <f t="shared" si="12"/>
        <v>3.2384302264732321E-3</v>
      </c>
      <c r="BI66">
        <f t="shared" si="13"/>
        <v>1</v>
      </c>
      <c r="BJ66">
        <f t="shared" si="32"/>
        <v>5.0740933492144195E-2</v>
      </c>
      <c r="BK66">
        <f t="shared" si="14"/>
        <v>0</v>
      </c>
      <c r="BL66">
        <f t="shared" si="33"/>
        <v>0</v>
      </c>
      <c r="BM66">
        <f t="shared" si="34"/>
        <v>5.0740933492144195E-2</v>
      </c>
      <c r="BN66">
        <f t="shared" si="35"/>
        <v>5.0999999999999997E-2</v>
      </c>
    </row>
    <row r="67" spans="2:66" x14ac:dyDescent="0.35">
      <c r="U67" s="1">
        <f t="shared" si="36"/>
        <v>58</v>
      </c>
      <c r="V67" s="5">
        <f t="shared" si="15"/>
        <v>1.425</v>
      </c>
      <c r="W67" s="1">
        <f t="shared" si="16"/>
        <v>1.0068086751807294E-5</v>
      </c>
      <c r="X67" s="1">
        <f t="shared" si="0"/>
        <v>3.1577300498467797E-2</v>
      </c>
      <c r="Y67">
        <f t="shared" si="1"/>
        <v>1</v>
      </c>
      <c r="Z67">
        <f t="shared" si="17"/>
        <v>1.0068086751807294E-5</v>
      </c>
      <c r="AA67">
        <f t="shared" si="2"/>
        <v>0</v>
      </c>
      <c r="AB67">
        <f t="shared" si="18"/>
        <v>0</v>
      </c>
      <c r="AC67">
        <f t="shared" si="19"/>
        <v>1.0068086751807294E-5</v>
      </c>
      <c r="AD67">
        <f t="shared" si="20"/>
        <v>0</v>
      </c>
      <c r="AE67">
        <v>0</v>
      </c>
      <c r="AG67" s="1">
        <f t="shared" si="37"/>
        <v>58</v>
      </c>
      <c r="AH67" s="5">
        <f t="shared" si="21"/>
        <v>1.425</v>
      </c>
      <c r="AI67" s="1">
        <f t="shared" si="3"/>
        <v>0.22181189417359495</v>
      </c>
      <c r="AJ67" s="1">
        <f t="shared" si="4"/>
        <v>1.0144040640745851E-4</v>
      </c>
      <c r="AK67">
        <f t="shared" si="5"/>
        <v>1</v>
      </c>
      <c r="AL67">
        <f t="shared" si="22"/>
        <v>0.22181189417359495</v>
      </c>
      <c r="AM67">
        <f t="shared" si="6"/>
        <v>0</v>
      </c>
      <c r="AN67">
        <f t="shared" si="23"/>
        <v>0</v>
      </c>
      <c r="AO67">
        <f t="shared" si="24"/>
        <v>0.22181189417359495</v>
      </c>
      <c r="AP67">
        <f t="shared" si="25"/>
        <v>0.222</v>
      </c>
      <c r="AS67" s="1">
        <f t="shared" si="38"/>
        <v>58</v>
      </c>
      <c r="AT67" s="5">
        <f t="shared" si="26"/>
        <v>1.425</v>
      </c>
      <c r="AU67" s="1">
        <f t="shared" si="7"/>
        <v>0.24823328491314267</v>
      </c>
      <c r="AV67" s="1">
        <f t="shared" si="8"/>
        <v>8.5985240001530835E-2</v>
      </c>
      <c r="AW67">
        <f t="shared" si="9"/>
        <v>1</v>
      </c>
      <c r="AX67">
        <f t="shared" si="27"/>
        <v>0.24823328491314267</v>
      </c>
      <c r="AY67">
        <f t="shared" si="10"/>
        <v>0</v>
      </c>
      <c r="AZ67">
        <f t="shared" si="28"/>
        <v>0</v>
      </c>
      <c r="BA67">
        <f t="shared" si="29"/>
        <v>0.24823328491314267</v>
      </c>
      <c r="BB67">
        <f t="shared" si="30"/>
        <v>0.248</v>
      </c>
      <c r="BE67" s="1">
        <f t="shared" si="39"/>
        <v>58</v>
      </c>
      <c r="BF67" s="5">
        <f t="shared" si="31"/>
        <v>1.425</v>
      </c>
      <c r="BG67" s="1">
        <f t="shared" si="11"/>
        <v>5.1198240856950544E-2</v>
      </c>
      <c r="BH67" s="1">
        <f t="shared" si="12"/>
        <v>3.2947911434759052E-3</v>
      </c>
      <c r="BI67">
        <f t="shared" si="13"/>
        <v>1</v>
      </c>
      <c r="BJ67">
        <f t="shared" si="32"/>
        <v>5.1198240856950544E-2</v>
      </c>
      <c r="BK67">
        <f t="shared" si="14"/>
        <v>0</v>
      </c>
      <c r="BL67">
        <f t="shared" si="33"/>
        <v>0</v>
      </c>
      <c r="BM67">
        <f t="shared" si="34"/>
        <v>5.1198240856950544E-2</v>
      </c>
      <c r="BN67">
        <f t="shared" si="35"/>
        <v>5.0999999999999997E-2</v>
      </c>
    </row>
    <row r="68" spans="2:66" x14ac:dyDescent="0.35">
      <c r="U68" s="1">
        <f t="shared" si="36"/>
        <v>59</v>
      </c>
      <c r="V68" s="5">
        <f t="shared" si="15"/>
        <v>1.45</v>
      </c>
      <c r="W68" s="1">
        <f t="shared" si="16"/>
        <v>1.0765688518858873E-5</v>
      </c>
      <c r="X68" s="1">
        <f t="shared" si="0"/>
        <v>3.2219013951469859E-2</v>
      </c>
      <c r="Y68">
        <f t="shared" si="1"/>
        <v>1</v>
      </c>
      <c r="Z68">
        <f t="shared" si="17"/>
        <v>1.0765688518858873E-5</v>
      </c>
      <c r="AA68">
        <f t="shared" si="2"/>
        <v>0</v>
      </c>
      <c r="AB68">
        <f t="shared" si="18"/>
        <v>0</v>
      </c>
      <c r="AC68">
        <f t="shared" si="19"/>
        <v>1.0765688518858873E-5</v>
      </c>
      <c r="AD68">
        <f t="shared" si="20"/>
        <v>0</v>
      </c>
      <c r="AE68">
        <v>0</v>
      </c>
      <c r="AG68" s="1">
        <f t="shared" si="37"/>
        <v>59</v>
      </c>
      <c r="AH68" s="5">
        <f t="shared" si="21"/>
        <v>1.45</v>
      </c>
      <c r="AI68" s="1">
        <f t="shared" si="3"/>
        <v>0.22314271018239235</v>
      </c>
      <c r="AJ68" s="1">
        <f t="shared" si="4"/>
        <v>1.0521437316490695E-4</v>
      </c>
      <c r="AK68">
        <f t="shared" si="5"/>
        <v>1</v>
      </c>
      <c r="AL68">
        <f t="shared" si="22"/>
        <v>0.22314271018239235</v>
      </c>
      <c r="AM68">
        <f t="shared" si="6"/>
        <v>0</v>
      </c>
      <c r="AN68">
        <f t="shared" si="23"/>
        <v>0</v>
      </c>
      <c r="AO68">
        <f t="shared" si="24"/>
        <v>0.22314271018239235</v>
      </c>
      <c r="AP68">
        <f t="shared" si="25"/>
        <v>0.223</v>
      </c>
      <c r="AS68" s="1">
        <f t="shared" si="38"/>
        <v>59</v>
      </c>
      <c r="AT68" s="5">
        <f t="shared" si="26"/>
        <v>1.45</v>
      </c>
      <c r="AU68" s="1">
        <f t="shared" si="7"/>
        <v>0.24950935791567694</v>
      </c>
      <c r="AV68" s="1">
        <f t="shared" si="8"/>
        <v>8.676509919895517E-2</v>
      </c>
      <c r="AW68">
        <f t="shared" si="9"/>
        <v>1</v>
      </c>
      <c r="AX68">
        <f t="shared" si="27"/>
        <v>0.24950935791567694</v>
      </c>
      <c r="AY68">
        <f t="shared" si="10"/>
        <v>0</v>
      </c>
      <c r="AZ68">
        <f t="shared" si="28"/>
        <v>0</v>
      </c>
      <c r="BA68">
        <f t="shared" si="29"/>
        <v>0.24950935791567694</v>
      </c>
      <c r="BB68">
        <f t="shared" si="30"/>
        <v>0.25</v>
      </c>
      <c r="BE68" s="1">
        <f t="shared" si="39"/>
        <v>59</v>
      </c>
      <c r="BF68" s="5">
        <f t="shared" si="31"/>
        <v>1.45</v>
      </c>
      <c r="BG68" s="1">
        <f t="shared" si="11"/>
        <v>5.1658971180257057E-2</v>
      </c>
      <c r="BH68" s="1">
        <f t="shared" si="12"/>
        <v>3.3520457834894215E-3</v>
      </c>
      <c r="BI68">
        <f t="shared" si="13"/>
        <v>1</v>
      </c>
      <c r="BJ68">
        <f t="shared" si="32"/>
        <v>5.1658971180257057E-2</v>
      </c>
      <c r="BK68">
        <f t="shared" si="14"/>
        <v>0</v>
      </c>
      <c r="BL68">
        <f t="shared" si="33"/>
        <v>0</v>
      </c>
      <c r="BM68">
        <f t="shared" si="34"/>
        <v>5.1658971180257057E-2</v>
      </c>
      <c r="BN68">
        <f t="shared" si="35"/>
        <v>5.1999999999999998E-2</v>
      </c>
    </row>
    <row r="69" spans="2:66" x14ac:dyDescent="0.35">
      <c r="U69" s="1">
        <f t="shared" si="36"/>
        <v>60</v>
      </c>
      <c r="V69" s="5">
        <f t="shared" si="15"/>
        <v>1.4750000000000001</v>
      </c>
      <c r="W69" s="1">
        <f t="shared" si="16"/>
        <v>1.1509374539144185E-5</v>
      </c>
      <c r="X69" s="1">
        <f t="shared" si="0"/>
        <v>3.2871837366937016E-2</v>
      </c>
      <c r="Y69">
        <f t="shared" si="1"/>
        <v>1</v>
      </c>
      <c r="Z69">
        <f t="shared" si="17"/>
        <v>1.1509374539144185E-5</v>
      </c>
      <c r="AA69">
        <f t="shared" si="2"/>
        <v>0</v>
      </c>
      <c r="AB69">
        <f t="shared" si="18"/>
        <v>0</v>
      </c>
      <c r="AC69">
        <f t="shared" si="19"/>
        <v>1.1509374539144185E-5</v>
      </c>
      <c r="AD69">
        <f t="shared" si="20"/>
        <v>0</v>
      </c>
      <c r="AE69">
        <v>0</v>
      </c>
      <c r="AG69" s="1">
        <f t="shared" si="37"/>
        <v>60</v>
      </c>
      <c r="AH69" s="5">
        <f t="shared" si="21"/>
        <v>1.4750000000000001</v>
      </c>
      <c r="AI69" s="1">
        <f t="shared" si="3"/>
        <v>0.22447883851470743</v>
      </c>
      <c r="AJ69" s="1">
        <f t="shared" si="4"/>
        <v>1.0912081311004515E-4</v>
      </c>
      <c r="AK69">
        <f t="shared" si="5"/>
        <v>1</v>
      </c>
      <c r="AL69">
        <f t="shared" si="22"/>
        <v>0.22447883851470743</v>
      </c>
      <c r="AM69">
        <f t="shared" si="6"/>
        <v>0</v>
      </c>
      <c r="AN69">
        <f t="shared" si="23"/>
        <v>0</v>
      </c>
      <c r="AO69">
        <f t="shared" si="24"/>
        <v>0.22447883851470743</v>
      </c>
      <c r="AP69">
        <f t="shared" si="25"/>
        <v>0.224</v>
      </c>
      <c r="AS69" s="1">
        <f t="shared" si="38"/>
        <v>60</v>
      </c>
      <c r="AT69" s="5">
        <f t="shared" si="26"/>
        <v>1.4750000000000001</v>
      </c>
      <c r="AU69" s="1">
        <f t="shared" si="7"/>
        <v>0.25078962036917385</v>
      </c>
      <c r="AV69" s="1">
        <f t="shared" si="8"/>
        <v>8.7550574362482744E-2</v>
      </c>
      <c r="AW69">
        <f t="shared" si="9"/>
        <v>1</v>
      </c>
      <c r="AX69">
        <f t="shared" si="27"/>
        <v>0.25078962036917385</v>
      </c>
      <c r="AY69">
        <f t="shared" si="10"/>
        <v>0</v>
      </c>
      <c r="AZ69">
        <f t="shared" si="28"/>
        <v>0</v>
      </c>
      <c r="BA69">
        <f t="shared" si="29"/>
        <v>0.25078962036917385</v>
      </c>
      <c r="BB69">
        <f t="shared" si="30"/>
        <v>0.251</v>
      </c>
      <c r="BE69" s="1">
        <f t="shared" si="39"/>
        <v>60</v>
      </c>
      <c r="BF69" s="5">
        <f t="shared" si="31"/>
        <v>1.4750000000000001</v>
      </c>
      <c r="BG69" s="1">
        <f t="shared" si="11"/>
        <v>5.2123142748598236E-2</v>
      </c>
      <c r="BH69" s="1">
        <f t="shared" si="12"/>
        <v>3.4102066734204009E-3</v>
      </c>
      <c r="BI69">
        <f t="shared" si="13"/>
        <v>1</v>
      </c>
      <c r="BJ69">
        <f t="shared" si="32"/>
        <v>5.2123142748598236E-2</v>
      </c>
      <c r="BK69">
        <f t="shared" si="14"/>
        <v>0</v>
      </c>
      <c r="BL69">
        <f t="shared" si="33"/>
        <v>0</v>
      </c>
      <c r="BM69">
        <f t="shared" si="34"/>
        <v>5.2123142748598236E-2</v>
      </c>
      <c r="BN69">
        <f t="shared" si="35"/>
        <v>5.1999999999999998E-2</v>
      </c>
    </row>
    <row r="70" spans="2:66" x14ac:dyDescent="0.35">
      <c r="U70" s="1">
        <f t="shared" si="36"/>
        <v>61</v>
      </c>
      <c r="V70" s="5">
        <f t="shared" si="15"/>
        <v>1.5</v>
      </c>
      <c r="W70" s="1">
        <f t="shared" si="16"/>
        <v>1.2302027328809631E-5</v>
      </c>
      <c r="X70" s="1">
        <f t="shared" si="0"/>
        <v>3.3535918387898961E-2</v>
      </c>
      <c r="Y70">
        <f t="shared" si="1"/>
        <v>1</v>
      </c>
      <c r="Z70">
        <f t="shared" si="17"/>
        <v>1.2302027328809631E-5</v>
      </c>
      <c r="AA70">
        <f t="shared" si="2"/>
        <v>0</v>
      </c>
      <c r="AB70">
        <f t="shared" si="18"/>
        <v>0</v>
      </c>
      <c r="AC70">
        <f t="shared" si="19"/>
        <v>1.2302027328809631E-5</v>
      </c>
      <c r="AD70">
        <f t="shared" si="20"/>
        <v>0</v>
      </c>
      <c r="AE70">
        <v>0</v>
      </c>
      <c r="AG70" s="1">
        <f t="shared" si="37"/>
        <v>61</v>
      </c>
      <c r="AH70" s="5">
        <f t="shared" si="21"/>
        <v>1.5</v>
      </c>
      <c r="AI70" s="1">
        <f t="shared" si="3"/>
        <v>0.22582027907360794</v>
      </c>
      <c r="AJ70" s="1">
        <f t="shared" si="4"/>
        <v>1.1316406629161241E-4</v>
      </c>
      <c r="AK70">
        <f t="shared" si="5"/>
        <v>1</v>
      </c>
      <c r="AL70">
        <f t="shared" si="22"/>
        <v>0.22582027907360794</v>
      </c>
      <c r="AM70">
        <f t="shared" si="6"/>
        <v>0</v>
      </c>
      <c r="AN70">
        <f t="shared" si="23"/>
        <v>0</v>
      </c>
      <c r="AO70">
        <f t="shared" si="24"/>
        <v>0.22582027907360794</v>
      </c>
      <c r="AP70">
        <f t="shared" si="25"/>
        <v>0.22600000000000001</v>
      </c>
      <c r="AS70" s="1">
        <f t="shared" si="38"/>
        <v>61</v>
      </c>
      <c r="AT70" s="5">
        <f t="shared" si="26"/>
        <v>1.5</v>
      </c>
      <c r="AU70" s="1">
        <f t="shared" si="7"/>
        <v>0.25207406950737021</v>
      </c>
      <c r="AV70" s="1">
        <f t="shared" si="8"/>
        <v>8.8341690069468515E-2</v>
      </c>
      <c r="AW70">
        <f t="shared" si="9"/>
        <v>1</v>
      </c>
      <c r="AX70">
        <f t="shared" si="27"/>
        <v>0.25207406950737021</v>
      </c>
      <c r="AY70">
        <f t="shared" si="10"/>
        <v>0</v>
      </c>
      <c r="AZ70">
        <f t="shared" si="28"/>
        <v>0</v>
      </c>
      <c r="BA70">
        <f t="shared" si="29"/>
        <v>0.25207406950737021</v>
      </c>
      <c r="BB70">
        <f t="shared" si="30"/>
        <v>0.252</v>
      </c>
      <c r="BE70" s="1">
        <f t="shared" si="39"/>
        <v>61</v>
      </c>
      <c r="BF70" s="5">
        <f t="shared" si="31"/>
        <v>1.5</v>
      </c>
      <c r="BG70" s="1">
        <f t="shared" si="11"/>
        <v>5.2590773872713568E-2</v>
      </c>
      <c r="BH70" s="1">
        <f t="shared" si="12"/>
        <v>3.4692864863813317E-3</v>
      </c>
      <c r="BI70">
        <f t="shared" si="13"/>
        <v>1</v>
      </c>
      <c r="BJ70">
        <f t="shared" si="32"/>
        <v>5.2590773872713568E-2</v>
      </c>
      <c r="BK70">
        <f t="shared" si="14"/>
        <v>0</v>
      </c>
      <c r="BL70">
        <f t="shared" si="33"/>
        <v>0</v>
      </c>
      <c r="BM70">
        <f t="shared" si="34"/>
        <v>5.2590773872713568E-2</v>
      </c>
      <c r="BN70">
        <f t="shared" si="35"/>
        <v>5.2999999999999999E-2</v>
      </c>
    </row>
    <row r="71" spans="2:66" x14ac:dyDescent="0.35">
      <c r="U71" s="1">
        <f t="shared" si="36"/>
        <v>62</v>
      </c>
      <c r="V71" s="5">
        <f t="shared" si="15"/>
        <v>1.5249999999999999</v>
      </c>
      <c r="W71" s="1">
        <f t="shared" si="16"/>
        <v>1.3146698504352735E-5</v>
      </c>
      <c r="X71" s="1">
        <f t="shared" si="0"/>
        <v>3.4211405640740475E-2</v>
      </c>
      <c r="Y71">
        <f t="shared" si="1"/>
        <v>1</v>
      </c>
      <c r="Z71">
        <f t="shared" si="17"/>
        <v>1.3146698504352735E-5</v>
      </c>
      <c r="AA71">
        <f t="shared" si="2"/>
        <v>0</v>
      </c>
      <c r="AB71">
        <f t="shared" si="18"/>
        <v>0</v>
      </c>
      <c r="AC71">
        <f t="shared" si="19"/>
        <v>1.3146698504352735E-5</v>
      </c>
      <c r="AD71">
        <f t="shared" si="20"/>
        <v>0</v>
      </c>
      <c r="AE71">
        <v>0</v>
      </c>
      <c r="AG71" s="1">
        <f t="shared" si="37"/>
        <v>62</v>
      </c>
      <c r="AH71" s="5">
        <f t="shared" si="21"/>
        <v>1.5249999999999999</v>
      </c>
      <c r="AI71" s="1">
        <f t="shared" si="3"/>
        <v>0.22716703157130419</v>
      </c>
      <c r="AJ71" s="1">
        <f t="shared" si="4"/>
        <v>1.1734860334586212E-4</v>
      </c>
      <c r="AK71">
        <f t="shared" si="5"/>
        <v>1</v>
      </c>
      <c r="AL71">
        <f t="shared" si="22"/>
        <v>0.22716703157130419</v>
      </c>
      <c r="AM71">
        <f t="shared" si="6"/>
        <v>0</v>
      </c>
      <c r="AN71">
        <f t="shared" si="23"/>
        <v>0</v>
      </c>
      <c r="AO71">
        <f t="shared" si="24"/>
        <v>0.22716703157130419</v>
      </c>
      <c r="AP71">
        <f t="shared" si="25"/>
        <v>0.22700000000000001</v>
      </c>
      <c r="AS71" s="1">
        <f t="shared" si="38"/>
        <v>62</v>
      </c>
      <c r="AT71" s="5">
        <f t="shared" si="26"/>
        <v>1.5249999999999999</v>
      </c>
      <c r="AU71" s="1">
        <f t="shared" si="7"/>
        <v>0.25336270243080727</v>
      </c>
      <c r="AV71" s="1">
        <f t="shared" si="8"/>
        <v>8.913847083666164E-2</v>
      </c>
      <c r="AW71">
        <f t="shared" si="9"/>
        <v>1</v>
      </c>
      <c r="AX71">
        <f t="shared" si="27"/>
        <v>0.25336270243080727</v>
      </c>
      <c r="AY71">
        <f t="shared" si="10"/>
        <v>0</v>
      </c>
      <c r="AZ71">
        <f t="shared" si="28"/>
        <v>0</v>
      </c>
      <c r="BA71">
        <f t="shared" si="29"/>
        <v>0.25336270243080727</v>
      </c>
      <c r="BB71">
        <f t="shared" si="30"/>
        <v>0.253</v>
      </c>
      <c r="BE71" s="1">
        <f t="shared" si="39"/>
        <v>62</v>
      </c>
      <c r="BF71" s="5">
        <f t="shared" si="31"/>
        <v>1.5249999999999999</v>
      </c>
      <c r="BG71" s="1">
        <f t="shared" si="11"/>
        <v>5.3061882886770662E-2</v>
      </c>
      <c r="BH71" s="1">
        <f t="shared" si="12"/>
        <v>3.5292980428977849E-3</v>
      </c>
      <c r="BI71">
        <f t="shared" si="13"/>
        <v>1</v>
      </c>
      <c r="BJ71">
        <f t="shared" si="32"/>
        <v>5.3061882886770662E-2</v>
      </c>
      <c r="BK71">
        <f t="shared" si="14"/>
        <v>0</v>
      </c>
      <c r="BL71">
        <f t="shared" si="33"/>
        <v>0</v>
      </c>
      <c r="BM71">
        <f t="shared" si="34"/>
        <v>5.3061882886770662E-2</v>
      </c>
      <c r="BN71">
        <f t="shared" si="35"/>
        <v>5.2999999999999999E-2</v>
      </c>
    </row>
    <row r="72" spans="2:66" x14ac:dyDescent="0.35">
      <c r="U72" s="1">
        <f t="shared" si="36"/>
        <v>63</v>
      </c>
      <c r="V72" s="5">
        <f t="shared" si="15"/>
        <v>1.55</v>
      </c>
      <c r="W72" s="1">
        <f t="shared" si="16"/>
        <v>1.4046617959274464E-5</v>
      </c>
      <c r="X72" s="1">
        <f t="shared" si="0"/>
        <v>3.4898448719795923E-2</v>
      </c>
      <c r="Y72">
        <f t="shared" si="1"/>
        <v>1</v>
      </c>
      <c r="Z72">
        <f t="shared" si="17"/>
        <v>1.4046617959274464E-5</v>
      </c>
      <c r="AA72">
        <f t="shared" si="2"/>
        <v>0</v>
      </c>
      <c r="AB72">
        <f t="shared" si="18"/>
        <v>0</v>
      </c>
      <c r="AC72">
        <f t="shared" si="19"/>
        <v>1.4046617959274464E-5</v>
      </c>
      <c r="AD72">
        <f t="shared" si="20"/>
        <v>0</v>
      </c>
      <c r="AE72">
        <v>0</v>
      </c>
      <c r="AG72" s="1">
        <f t="shared" si="37"/>
        <v>63</v>
      </c>
      <c r="AH72" s="5">
        <f t="shared" si="21"/>
        <v>1.55</v>
      </c>
      <c r="AI72" s="1">
        <f t="shared" si="3"/>
        <v>0.22851909552802208</v>
      </c>
      <c r="AJ72" s="1">
        <f t="shared" si="4"/>
        <v>1.2167902901129601E-4</v>
      </c>
      <c r="AK72">
        <f t="shared" si="5"/>
        <v>1</v>
      </c>
      <c r="AL72">
        <f t="shared" si="22"/>
        <v>0.22851909552802208</v>
      </c>
      <c r="AM72">
        <f t="shared" si="6"/>
        <v>0</v>
      </c>
      <c r="AN72">
        <f t="shared" si="23"/>
        <v>0</v>
      </c>
      <c r="AO72">
        <f t="shared" si="24"/>
        <v>0.22851909552802208</v>
      </c>
      <c r="AP72">
        <f t="shared" si="25"/>
        <v>0.22900000000000001</v>
      </c>
      <c r="AS72" s="1">
        <f t="shared" si="38"/>
        <v>63</v>
      </c>
      <c r="AT72" s="5">
        <f t="shared" si="26"/>
        <v>1.55</v>
      </c>
      <c r="AU72" s="1">
        <f t="shared" si="7"/>
        <v>0.25465551610625781</v>
      </c>
      <c r="AV72" s="1">
        <f t="shared" si="8"/>
        <v>8.9940941118018036E-2</v>
      </c>
      <c r="AW72">
        <f t="shared" si="9"/>
        <v>1</v>
      </c>
      <c r="AX72">
        <f t="shared" si="27"/>
        <v>0.25465551610625781</v>
      </c>
      <c r="AY72">
        <f t="shared" si="10"/>
        <v>0</v>
      </c>
      <c r="AZ72">
        <f t="shared" si="28"/>
        <v>0</v>
      </c>
      <c r="BA72">
        <f t="shared" si="29"/>
        <v>0.25465551610625781</v>
      </c>
      <c r="BB72">
        <f t="shared" si="30"/>
        <v>0.255</v>
      </c>
      <c r="BE72" s="1">
        <f t="shared" si="39"/>
        <v>63</v>
      </c>
      <c r="BF72" s="5">
        <f t="shared" si="31"/>
        <v>1.55</v>
      </c>
      <c r="BG72" s="1">
        <f t="shared" si="11"/>
        <v>5.3536488147579046E-2</v>
      </c>
      <c r="BH72" s="1">
        <f t="shared" si="12"/>
        <v>3.5902543121171539E-3</v>
      </c>
      <c r="BI72">
        <f t="shared" si="13"/>
        <v>1</v>
      </c>
      <c r="BJ72">
        <f t="shared" si="32"/>
        <v>5.3536488147579046E-2</v>
      </c>
      <c r="BK72">
        <f t="shared" si="14"/>
        <v>0</v>
      </c>
      <c r="BL72">
        <f t="shared" si="33"/>
        <v>0</v>
      </c>
      <c r="BM72">
        <f t="shared" si="34"/>
        <v>5.3536488147579046E-2</v>
      </c>
      <c r="BN72">
        <f t="shared" si="35"/>
        <v>5.3999999999999999E-2</v>
      </c>
    </row>
    <row r="73" spans="2:66" x14ac:dyDescent="0.35">
      <c r="U73" s="1">
        <f t="shared" si="36"/>
        <v>64</v>
      </c>
      <c r="V73" s="5">
        <f t="shared" si="15"/>
        <v>1.575</v>
      </c>
      <c r="W73" s="1">
        <f t="shared" si="16"/>
        <v>1.500520349146544E-5</v>
      </c>
      <c r="X73" s="1">
        <f t="shared" si="0"/>
        <v>3.5597198171345955E-2</v>
      </c>
      <c r="Y73">
        <f t="shared" si="1"/>
        <v>1</v>
      </c>
      <c r="Z73">
        <f t="shared" si="17"/>
        <v>1.500520349146544E-5</v>
      </c>
      <c r="AA73">
        <f t="shared" si="2"/>
        <v>0</v>
      </c>
      <c r="AB73">
        <f t="shared" si="18"/>
        <v>0</v>
      </c>
      <c r="AC73">
        <f t="shared" si="19"/>
        <v>1.500520349146544E-5</v>
      </c>
      <c r="AD73">
        <f t="shared" si="20"/>
        <v>0</v>
      </c>
      <c r="AE73">
        <v>0</v>
      </c>
      <c r="AG73" s="1">
        <f t="shared" si="37"/>
        <v>64</v>
      </c>
      <c r="AH73" s="5">
        <f t="shared" si="21"/>
        <v>1.575</v>
      </c>
      <c r="AI73" s="1">
        <f t="shared" si="3"/>
        <v>0.2298764702708809</v>
      </c>
      <c r="AJ73" s="1">
        <f t="shared" si="4"/>
        <v>1.2616008572385428E-4</v>
      </c>
      <c r="AK73">
        <f t="shared" si="5"/>
        <v>1</v>
      </c>
      <c r="AL73">
        <f t="shared" si="22"/>
        <v>0.2298764702708809</v>
      </c>
      <c r="AM73">
        <f t="shared" si="6"/>
        <v>0</v>
      </c>
      <c r="AN73">
        <f t="shared" si="23"/>
        <v>0</v>
      </c>
      <c r="AO73">
        <f t="shared" si="24"/>
        <v>0.2298764702708809</v>
      </c>
      <c r="AP73">
        <f t="shared" si="25"/>
        <v>0.23</v>
      </c>
      <c r="AS73" s="1">
        <f t="shared" si="38"/>
        <v>64</v>
      </c>
      <c r="AT73" s="5">
        <f t="shared" si="26"/>
        <v>1.575</v>
      </c>
      <c r="AU73" s="1">
        <f t="shared" si="7"/>
        <v>0.2559525073661576</v>
      </c>
      <c r="AV73" s="1">
        <f t="shared" si="8"/>
        <v>9.074912530249879E-2</v>
      </c>
      <c r="AW73">
        <f t="shared" si="9"/>
        <v>1</v>
      </c>
      <c r="AX73">
        <f t="shared" si="27"/>
        <v>0.2559525073661576</v>
      </c>
      <c r="AY73">
        <f t="shared" si="10"/>
        <v>0</v>
      </c>
      <c r="AZ73">
        <f t="shared" si="28"/>
        <v>0</v>
      </c>
      <c r="BA73">
        <f t="shared" si="29"/>
        <v>0.2559525073661576</v>
      </c>
      <c r="BB73">
        <f t="shared" si="30"/>
        <v>0.25600000000000001</v>
      </c>
      <c r="BE73" s="1">
        <f t="shared" si="39"/>
        <v>64</v>
      </c>
      <c r="BF73" s="5">
        <f t="shared" si="31"/>
        <v>1.575</v>
      </c>
      <c r="BG73" s="1">
        <f t="shared" si="11"/>
        <v>5.4014608033795472E-2</v>
      </c>
      <c r="BH73" s="1">
        <f t="shared" si="12"/>
        <v>3.6521684130188131E-3</v>
      </c>
      <c r="BI73">
        <f t="shared" si="13"/>
        <v>1</v>
      </c>
      <c r="BJ73">
        <f t="shared" si="32"/>
        <v>5.4014608033795472E-2</v>
      </c>
      <c r="BK73">
        <f t="shared" si="14"/>
        <v>0</v>
      </c>
      <c r="BL73">
        <f t="shared" si="33"/>
        <v>0</v>
      </c>
      <c r="BM73">
        <f t="shared" si="34"/>
        <v>5.4014608033795472E-2</v>
      </c>
      <c r="BN73">
        <f t="shared" si="35"/>
        <v>5.3999999999999999E-2</v>
      </c>
    </row>
    <row r="74" spans="2:66" x14ac:dyDescent="0.35">
      <c r="U74" s="1">
        <f t="shared" si="36"/>
        <v>65</v>
      </c>
      <c r="V74" s="5">
        <f t="shared" si="15"/>
        <v>1.6</v>
      </c>
      <c r="W74" s="1">
        <f t="shared" ref="W74:W137" si="40">EXP(-a_dia_ss*(V74-T_opt_dia_ss)^2)</f>
        <v>1.6026070900591058E-5</v>
      </c>
      <c r="X74" s="1">
        <f t="shared" ref="X74:X137" si="41">EXP(-b_dia_ss*(T_opt_dia_ss - V74)^2)</f>
        <v>3.6307805477010131E-2</v>
      </c>
      <c r="Y74">
        <f t="shared" ref="Y74:Y137" si="42">IF(V74&lt;=T_opt_dia_ss,1,0)</f>
        <v>1</v>
      </c>
      <c r="Z74">
        <f t="shared" si="17"/>
        <v>1.6026070900591058E-5</v>
      </c>
      <c r="AA74">
        <f t="shared" ref="AA74:AA137" si="43">IF(V74&gt;T_opt_dia_ss,1,0)</f>
        <v>0</v>
      </c>
      <c r="AB74">
        <f t="shared" si="18"/>
        <v>0</v>
      </c>
      <c r="AC74">
        <f t="shared" si="19"/>
        <v>1.6026070900591058E-5</v>
      </c>
      <c r="AD74">
        <f t="shared" si="20"/>
        <v>0</v>
      </c>
      <c r="AE74">
        <v>0</v>
      </c>
      <c r="AG74" s="1">
        <f t="shared" si="37"/>
        <v>65</v>
      </c>
      <c r="AH74" s="5">
        <f t="shared" si="21"/>
        <v>1.6</v>
      </c>
      <c r="AI74" s="1">
        <f t="shared" ref="AI74:AI137" si="44">EXP(-a_nan_ss*(AH74-T_opt_nan_ss)^2)</f>
        <v>0.23123915493277669</v>
      </c>
      <c r="AJ74" s="1">
        <f t="shared" ref="AJ74:AJ137" si="45">EXP(-b_nan_ss*(T_opt_nan_ss - AH74)^2)</f>
        <v>1.3079665729394787E-4</v>
      </c>
      <c r="AK74">
        <f t="shared" ref="AK74:AK137" si="46">IF(AH74&lt;=T_opt_nan_ss,1,0)</f>
        <v>1</v>
      </c>
      <c r="AL74">
        <f t="shared" si="22"/>
        <v>0.23123915493277669</v>
      </c>
      <c r="AM74">
        <f t="shared" ref="AM74:AM137" si="47">IF(AH74&gt;T_opt_nan_ss,1,0)</f>
        <v>0</v>
      </c>
      <c r="AN74">
        <f t="shared" si="23"/>
        <v>0</v>
      </c>
      <c r="AO74">
        <f t="shared" si="24"/>
        <v>0.23123915493277669</v>
      </c>
      <c r="AP74">
        <f t="shared" si="25"/>
        <v>0.23100000000000001</v>
      </c>
      <c r="AS74" s="1">
        <f t="shared" si="38"/>
        <v>65</v>
      </c>
      <c r="AT74" s="5">
        <f t="shared" si="26"/>
        <v>1.6</v>
      </c>
      <c r="AU74" s="1">
        <f t="shared" ref="AU74:AU137" si="48">EXP(-a_pic_ss*(AT74-T_opt_pic_ss)^2)</f>
        <v>0.2572536729080403</v>
      </c>
      <c r="AV74" s="1">
        <f t="shared" ref="AV74:AV137" si="49">EXP(-b_pic_ss*(T_opt_pic_ss - AT74)^2)</f>
        <v>9.1563047711854598E-2</v>
      </c>
      <c r="AW74">
        <f t="shared" ref="AW74:AW137" si="50">IF(AT74&lt;=T_opt_pic_ss,1,0)</f>
        <v>1</v>
      </c>
      <c r="AX74">
        <f t="shared" si="27"/>
        <v>0.2572536729080403</v>
      </c>
      <c r="AY74">
        <f t="shared" ref="AY74:AY137" si="51">IF(AT74&gt;T_opt_pic_ss,1,0)</f>
        <v>0</v>
      </c>
      <c r="AZ74">
        <f t="shared" si="28"/>
        <v>0</v>
      </c>
      <c r="BA74">
        <f t="shared" si="29"/>
        <v>0.2572536729080403</v>
      </c>
      <c r="BB74">
        <f t="shared" si="30"/>
        <v>0.25700000000000001</v>
      </c>
      <c r="BE74" s="1">
        <f t="shared" si="39"/>
        <v>65</v>
      </c>
      <c r="BF74" s="5">
        <f t="shared" si="31"/>
        <v>1.6</v>
      </c>
      <c r="BG74" s="1">
        <f t="shared" ref="BG74:BG137" si="52">EXP(-a_bac_ss*(BF74-T_opt_bac_ss)^2)</f>
        <v>5.4496260945121298E-2</v>
      </c>
      <c r="BH74" s="1">
        <f t="shared" ref="BH74:BH137" si="53">EXP(-b_bac_ss*(T_opt_bac_ss - BF74)^2)</f>
        <v>3.7150536156256562E-3</v>
      </c>
      <c r="BI74">
        <f t="shared" ref="BI74:BI137" si="54">IF(BF74&lt;=T_opt_bac_ss,1,0)</f>
        <v>1</v>
      </c>
      <c r="BJ74">
        <f t="shared" si="32"/>
        <v>5.4496260945121298E-2</v>
      </c>
      <c r="BK74">
        <f t="shared" ref="BK74:BK137" si="55">IF(BF74&gt;T_opt_bac_ss,1,0)</f>
        <v>0</v>
      </c>
      <c r="BL74">
        <f t="shared" si="33"/>
        <v>0</v>
      </c>
      <c r="BM74">
        <f t="shared" si="34"/>
        <v>5.4496260945121298E-2</v>
      </c>
      <c r="BN74">
        <f t="shared" si="35"/>
        <v>5.3999999999999999E-2</v>
      </c>
    </row>
    <row r="75" spans="2:66" x14ac:dyDescent="0.35">
      <c r="U75" s="1">
        <f t="shared" si="36"/>
        <v>66</v>
      </c>
      <c r="V75" s="5">
        <f t="shared" ref="V75:V138" si="56">ROUND(V74+(env_max_ss - env_min_ss)/1200,3)</f>
        <v>1.625</v>
      </c>
      <c r="W75" s="1">
        <f t="shared" si="40"/>
        <v>1.7113044575394954E-5</v>
      </c>
      <c r="X75" s="1">
        <f t="shared" si="41"/>
        <v>3.7030423036528565E-2</v>
      </c>
      <c r="Y75">
        <f t="shared" si="42"/>
        <v>1</v>
      </c>
      <c r="Z75">
        <f t="shared" ref="Z75:Z138" si="57">Y75*W75</f>
        <v>1.7113044575394954E-5</v>
      </c>
      <c r="AA75">
        <f t="shared" si="43"/>
        <v>0</v>
      </c>
      <c r="AB75">
        <f t="shared" ref="AB75:AB138" si="58">X75*AA75</f>
        <v>0</v>
      </c>
      <c r="AC75">
        <f t="shared" ref="AC75:AC138" si="59">AB75+Z75</f>
        <v>1.7113044575394954E-5</v>
      </c>
      <c r="AD75">
        <f t="shared" ref="AD75:AD138" si="60">ROUND(AC75,3)</f>
        <v>0</v>
      </c>
      <c r="AE75">
        <v>0</v>
      </c>
      <c r="AG75" s="1">
        <f t="shared" si="37"/>
        <v>66</v>
      </c>
      <c r="AH75" s="5">
        <f t="shared" ref="AH75:AH138" si="61">ROUND(AH74+(env_max_ss - env_min_ss)/1200,3)</f>
        <v>1.625</v>
      </c>
      <c r="AI75" s="1">
        <f t="shared" si="44"/>
        <v>0.23260714845126948</v>
      </c>
      <c r="AJ75" s="1">
        <f t="shared" si="45"/>
        <v>1.3559377266671226E-4</v>
      </c>
      <c r="AK75">
        <f t="shared" si="46"/>
        <v>1</v>
      </c>
      <c r="AL75">
        <f t="shared" ref="AL75:AL138" si="62">AK75*AI75</f>
        <v>0.23260714845126948</v>
      </c>
      <c r="AM75">
        <f t="shared" si="47"/>
        <v>0</v>
      </c>
      <c r="AN75">
        <f t="shared" ref="AN75:AN138" si="63">AJ75*AM75</f>
        <v>0</v>
      </c>
      <c r="AO75">
        <f t="shared" ref="AO75:AO138" si="64">AN75+AL75</f>
        <v>0.23260714845126948</v>
      </c>
      <c r="AP75">
        <f t="shared" ref="AP75:AP138" si="65">ROUND(AO75,3)</f>
        <v>0.23300000000000001</v>
      </c>
      <c r="AS75" s="1">
        <f t="shared" si="38"/>
        <v>66</v>
      </c>
      <c r="AT75" s="5">
        <f t="shared" ref="AT75:AT138" si="66">ROUND(AT74+(env_max_ss - env_min_ss)/1200,3)</f>
        <v>1.625</v>
      </c>
      <c r="AU75" s="1">
        <f t="shared" si="48"/>
        <v>0.2585590092939748</v>
      </c>
      <c r="AV75" s="1">
        <f t="shared" si="49"/>
        <v>9.2382732598394662E-2</v>
      </c>
      <c r="AW75">
        <f t="shared" si="50"/>
        <v>1</v>
      </c>
      <c r="AX75">
        <f t="shared" ref="AX75:AX138" si="67">AW75*AU75</f>
        <v>0.2585590092939748</v>
      </c>
      <c r="AY75">
        <f t="shared" si="51"/>
        <v>0</v>
      </c>
      <c r="AZ75">
        <f t="shared" ref="AZ75:AZ138" si="68">AV75*AY75</f>
        <v>0</v>
      </c>
      <c r="BA75">
        <f t="shared" ref="BA75:BA138" si="69">AZ75+AX75</f>
        <v>0.2585590092939748</v>
      </c>
      <c r="BB75">
        <f t="shared" ref="BB75:BB138" si="70">ROUND(BA75,3)</f>
        <v>0.25900000000000001</v>
      </c>
      <c r="BE75" s="1">
        <f t="shared" si="39"/>
        <v>66</v>
      </c>
      <c r="BF75" s="5">
        <f t="shared" ref="BF75:BF138" si="71">ROUND(BF74+(env_max_ss - env_min_ss)/1200,3)</f>
        <v>1.625</v>
      </c>
      <c r="BG75" s="1">
        <f t="shared" si="52"/>
        <v>5.498146530149018E-2</v>
      </c>
      <c r="BH75" s="1">
        <f t="shared" si="53"/>
        <v>3.7789233422165685E-3</v>
      </c>
      <c r="BI75">
        <f t="shared" si="54"/>
        <v>1</v>
      </c>
      <c r="BJ75">
        <f t="shared" ref="BJ75:BJ138" si="72">BI75*BG75</f>
        <v>5.498146530149018E-2</v>
      </c>
      <c r="BK75">
        <f t="shared" si="55"/>
        <v>0</v>
      </c>
      <c r="BL75">
        <f t="shared" ref="BL75:BL138" si="73">BH75*BK75</f>
        <v>0</v>
      </c>
      <c r="BM75">
        <f t="shared" ref="BM75:BM138" si="74">BL75+BJ75</f>
        <v>5.498146530149018E-2</v>
      </c>
      <c r="BN75">
        <f t="shared" ref="BN75:BN138" si="75">ROUND(BM75,3)</f>
        <v>5.5E-2</v>
      </c>
    </row>
    <row r="76" spans="2:66" x14ac:dyDescent="0.35">
      <c r="U76" s="1">
        <f t="shared" ref="U76:U139" si="76">U75+1</f>
        <v>67</v>
      </c>
      <c r="V76" s="5">
        <f t="shared" si="56"/>
        <v>1.65</v>
      </c>
      <c r="W76" s="1">
        <f t="shared" si="40"/>
        <v>1.8270168591510987E-5</v>
      </c>
      <c r="X76" s="1">
        <f t="shared" si="41"/>
        <v>3.7765204149927692E-2</v>
      </c>
      <c r="Y76">
        <f t="shared" si="42"/>
        <v>1</v>
      </c>
      <c r="Z76">
        <f t="shared" si="57"/>
        <v>1.8270168591510987E-5</v>
      </c>
      <c r="AA76">
        <f t="shared" si="43"/>
        <v>0</v>
      </c>
      <c r="AB76">
        <f t="shared" si="58"/>
        <v>0</v>
      </c>
      <c r="AC76">
        <f t="shared" si="59"/>
        <v>1.8270168591510987E-5</v>
      </c>
      <c r="AD76">
        <f t="shared" si="60"/>
        <v>0</v>
      </c>
      <c r="AE76">
        <v>0</v>
      </c>
      <c r="AG76" s="1">
        <f t="shared" ref="AG76:AG139" si="77">AG75+1</f>
        <v>67</v>
      </c>
      <c r="AH76" s="5">
        <f t="shared" si="61"/>
        <v>1.65</v>
      </c>
      <c r="AI76" s="1">
        <f t="shared" si="44"/>
        <v>0.2339804495674761</v>
      </c>
      <c r="AJ76" s="1">
        <f t="shared" si="45"/>
        <v>1.4055660976688343E-4</v>
      </c>
      <c r="AK76">
        <f t="shared" si="46"/>
        <v>1</v>
      </c>
      <c r="AL76">
        <f t="shared" si="62"/>
        <v>0.2339804495674761</v>
      </c>
      <c r="AM76">
        <f t="shared" si="47"/>
        <v>0</v>
      </c>
      <c r="AN76">
        <f t="shared" si="63"/>
        <v>0</v>
      </c>
      <c r="AO76">
        <f t="shared" si="64"/>
        <v>0.2339804495674761</v>
      </c>
      <c r="AP76">
        <f t="shared" si="65"/>
        <v>0.23400000000000001</v>
      </c>
      <c r="AS76" s="1">
        <f t="shared" ref="AS76:AS139" si="78">AS75+1</f>
        <v>67</v>
      </c>
      <c r="AT76" s="5">
        <f t="shared" si="66"/>
        <v>1.65</v>
      </c>
      <c r="AU76" s="1">
        <f t="shared" si="48"/>
        <v>0.25986851295000757</v>
      </c>
      <c r="AV76" s="1">
        <f t="shared" si="49"/>
        <v>9.3208204142742904E-2</v>
      </c>
      <c r="AW76">
        <f t="shared" si="50"/>
        <v>1</v>
      </c>
      <c r="AX76">
        <f t="shared" si="67"/>
        <v>0.25986851295000757</v>
      </c>
      <c r="AY76">
        <f t="shared" si="51"/>
        <v>0</v>
      </c>
      <c r="AZ76">
        <f t="shared" si="68"/>
        <v>0</v>
      </c>
      <c r="BA76">
        <f t="shared" si="69"/>
        <v>0.25986851295000757</v>
      </c>
      <c r="BB76">
        <f t="shared" si="70"/>
        <v>0.26</v>
      </c>
      <c r="BE76" s="1">
        <f t="shared" ref="BE76:BE139" si="79">BE75+1</f>
        <v>67</v>
      </c>
      <c r="BF76" s="5">
        <f t="shared" si="71"/>
        <v>1.65</v>
      </c>
      <c r="BG76" s="1">
        <f t="shared" si="52"/>
        <v>5.5470239542248105E-2</v>
      </c>
      <c r="BH76" s="1">
        <f t="shared" si="53"/>
        <v>3.8437911685399689E-3</v>
      </c>
      <c r="BI76">
        <f t="shared" si="54"/>
        <v>1</v>
      </c>
      <c r="BJ76">
        <f t="shared" si="72"/>
        <v>5.5470239542248105E-2</v>
      </c>
      <c r="BK76">
        <f t="shared" si="55"/>
        <v>0</v>
      </c>
      <c r="BL76">
        <f t="shared" si="73"/>
        <v>0</v>
      </c>
      <c r="BM76">
        <f t="shared" si="74"/>
        <v>5.5470239542248105E-2</v>
      </c>
      <c r="BN76">
        <f t="shared" si="75"/>
        <v>5.5E-2</v>
      </c>
    </row>
    <row r="77" spans="2:66" x14ac:dyDescent="0.35">
      <c r="U77" s="1">
        <f t="shared" si="76"/>
        <v>68</v>
      </c>
      <c r="V77" s="5">
        <f t="shared" si="56"/>
        <v>1.675</v>
      </c>
      <c r="W77" s="1">
        <f t="shared" si="40"/>
        <v>1.9501718341050582E-5</v>
      </c>
      <c r="X77" s="1">
        <f t="shared" si="41"/>
        <v>3.8512302999063129E-2</v>
      </c>
      <c r="Y77">
        <f t="shared" si="42"/>
        <v>1</v>
      </c>
      <c r="Z77">
        <f t="shared" si="57"/>
        <v>1.9501718341050582E-5</v>
      </c>
      <c r="AA77">
        <f t="shared" si="43"/>
        <v>0</v>
      </c>
      <c r="AB77">
        <f t="shared" si="58"/>
        <v>0</v>
      </c>
      <c r="AC77">
        <f t="shared" si="59"/>
        <v>1.9501718341050582E-5</v>
      </c>
      <c r="AD77">
        <f t="shared" si="60"/>
        <v>0</v>
      </c>
      <c r="AE77">
        <v>0</v>
      </c>
      <c r="AG77" s="1">
        <f t="shared" si="77"/>
        <v>68</v>
      </c>
      <c r="AH77" s="5">
        <f t="shared" si="61"/>
        <v>1.675</v>
      </c>
      <c r="AI77" s="1">
        <f t="shared" si="44"/>
        <v>0.23535905682496838</v>
      </c>
      <c r="AJ77" s="1">
        <f t="shared" si="45"/>
        <v>1.4569049942969486E-4</v>
      </c>
      <c r="AK77">
        <f t="shared" si="46"/>
        <v>1</v>
      </c>
      <c r="AL77">
        <f t="shared" si="62"/>
        <v>0.23535905682496838</v>
      </c>
      <c r="AM77">
        <f t="shared" si="47"/>
        <v>0</v>
      </c>
      <c r="AN77">
        <f t="shared" si="63"/>
        <v>0</v>
      </c>
      <c r="AO77">
        <f t="shared" si="64"/>
        <v>0.23535905682496838</v>
      </c>
      <c r="AP77">
        <f t="shared" si="65"/>
        <v>0.23499999999999999</v>
      </c>
      <c r="AS77" s="1">
        <f t="shared" si="78"/>
        <v>68</v>
      </c>
      <c r="AT77" s="5">
        <f t="shared" si="66"/>
        <v>1.675</v>
      </c>
      <c r="AU77" s="1">
        <f t="shared" si="48"/>
        <v>0.26118218016560762</v>
      </c>
      <c r="AV77" s="1">
        <f t="shared" si="49"/>
        <v>9.4039486451578877E-2</v>
      </c>
      <c r="AW77">
        <f t="shared" si="50"/>
        <v>1</v>
      </c>
      <c r="AX77">
        <f t="shared" si="67"/>
        <v>0.26118218016560762</v>
      </c>
      <c r="AY77">
        <f t="shared" si="51"/>
        <v>0</v>
      </c>
      <c r="AZ77">
        <f t="shared" si="68"/>
        <v>0</v>
      </c>
      <c r="BA77">
        <f t="shared" si="69"/>
        <v>0.26118218016560762</v>
      </c>
      <c r="BB77">
        <f t="shared" si="70"/>
        <v>0.26100000000000001</v>
      </c>
      <c r="BE77" s="1">
        <f t="shared" si="79"/>
        <v>68</v>
      </c>
      <c r="BF77" s="5">
        <f t="shared" si="71"/>
        <v>1.675</v>
      </c>
      <c r="BG77" s="1">
        <f t="shared" si="52"/>
        <v>5.5962602125324369E-2</v>
      </c>
      <c r="BH77" s="1">
        <f t="shared" si="53"/>
        <v>3.9096708250280672E-3</v>
      </c>
      <c r="BI77">
        <f t="shared" si="54"/>
        <v>1</v>
      </c>
      <c r="BJ77">
        <f t="shared" si="72"/>
        <v>5.5962602125324369E-2</v>
      </c>
      <c r="BK77">
        <f t="shared" si="55"/>
        <v>0</v>
      </c>
      <c r="BL77">
        <f t="shared" si="73"/>
        <v>0</v>
      </c>
      <c r="BM77">
        <f t="shared" si="74"/>
        <v>5.5962602125324369E-2</v>
      </c>
      <c r="BN77">
        <f t="shared" si="75"/>
        <v>5.6000000000000001E-2</v>
      </c>
    </row>
    <row r="78" spans="2:66" x14ac:dyDescent="0.35">
      <c r="U78" s="1">
        <f t="shared" si="76"/>
        <v>69</v>
      </c>
      <c r="V78" s="5">
        <f t="shared" si="56"/>
        <v>1.7</v>
      </c>
      <c r="W78" s="1">
        <f t="shared" si="40"/>
        <v>2.081221271592746E-5</v>
      </c>
      <c r="X78" s="1">
        <f t="shared" si="41"/>
        <v>3.9271874628534258E-2</v>
      </c>
      <c r="Y78">
        <f t="shared" si="42"/>
        <v>1</v>
      </c>
      <c r="Z78">
        <f t="shared" si="57"/>
        <v>2.081221271592746E-5</v>
      </c>
      <c r="AA78">
        <f t="shared" si="43"/>
        <v>0</v>
      </c>
      <c r="AB78">
        <f t="shared" si="58"/>
        <v>0</v>
      </c>
      <c r="AC78">
        <f t="shared" si="59"/>
        <v>2.081221271592746E-5</v>
      </c>
      <c r="AD78">
        <f t="shared" si="60"/>
        <v>0</v>
      </c>
      <c r="AE78">
        <v>0</v>
      </c>
      <c r="AG78" s="1">
        <f t="shared" si="77"/>
        <v>69</v>
      </c>
      <c r="AH78" s="5">
        <f t="shared" si="61"/>
        <v>1.7</v>
      </c>
      <c r="AI78" s="1">
        <f t="shared" si="44"/>
        <v>0.23674296856867622</v>
      </c>
      <c r="AJ78" s="1">
        <f t="shared" si="45"/>
        <v>1.5100092941920657E-4</v>
      </c>
      <c r="AK78">
        <f t="shared" si="46"/>
        <v>1</v>
      </c>
      <c r="AL78">
        <f t="shared" si="62"/>
        <v>0.23674296856867622</v>
      </c>
      <c r="AM78">
        <f t="shared" si="47"/>
        <v>0</v>
      </c>
      <c r="AN78">
        <f t="shared" si="63"/>
        <v>0</v>
      </c>
      <c r="AO78">
        <f t="shared" si="64"/>
        <v>0.23674296856867622</v>
      </c>
      <c r="AP78">
        <f t="shared" si="65"/>
        <v>0.23699999999999999</v>
      </c>
      <c r="AS78" s="1">
        <f t="shared" si="78"/>
        <v>69</v>
      </c>
      <c r="AT78" s="5">
        <f t="shared" si="66"/>
        <v>1.7</v>
      </c>
      <c r="AU78" s="1">
        <f t="shared" si="48"/>
        <v>0.26250000709311538</v>
      </c>
      <c r="AV78" s="1">
        <f t="shared" si="49"/>
        <v>9.4876603555365174E-2</v>
      </c>
      <c r="AW78">
        <f t="shared" si="50"/>
        <v>1</v>
      </c>
      <c r="AX78">
        <f t="shared" si="67"/>
        <v>0.26250000709311538</v>
      </c>
      <c r="AY78">
        <f t="shared" si="51"/>
        <v>0</v>
      </c>
      <c r="AZ78">
        <f t="shared" si="68"/>
        <v>0</v>
      </c>
      <c r="BA78">
        <f t="shared" si="69"/>
        <v>0.26250000709311538</v>
      </c>
      <c r="BB78">
        <f t="shared" si="70"/>
        <v>0.26300000000000001</v>
      </c>
      <c r="BE78" s="1">
        <f t="shared" si="79"/>
        <v>69</v>
      </c>
      <c r="BF78" s="5">
        <f t="shared" si="71"/>
        <v>1.7</v>
      </c>
      <c r="BG78" s="1">
        <f t="shared" si="52"/>
        <v>5.6458571526393643E-2</v>
      </c>
      <c r="BH78" s="1">
        <f t="shared" si="53"/>
        <v>3.9765761980115975E-3</v>
      </c>
      <c r="BI78">
        <f t="shared" si="54"/>
        <v>1</v>
      </c>
      <c r="BJ78">
        <f t="shared" si="72"/>
        <v>5.6458571526393643E-2</v>
      </c>
      <c r="BK78">
        <f t="shared" si="55"/>
        <v>0</v>
      </c>
      <c r="BL78">
        <f t="shared" si="73"/>
        <v>0</v>
      </c>
      <c r="BM78">
        <f t="shared" si="74"/>
        <v>5.6458571526393643E-2</v>
      </c>
      <c r="BN78">
        <f t="shared" si="75"/>
        <v>5.6000000000000001E-2</v>
      </c>
    </row>
    <row r="79" spans="2:66" x14ac:dyDescent="0.35">
      <c r="U79" s="1">
        <f t="shared" si="76"/>
        <v>70</v>
      </c>
      <c r="V79" s="5">
        <f t="shared" si="56"/>
        <v>1.7250000000000001</v>
      </c>
      <c r="W79" s="1">
        <f t="shared" si="40"/>
        <v>2.2206426867584168E-5</v>
      </c>
      <c r="X79" s="1">
        <f t="shared" si="41"/>
        <v>4.0044074925965116E-2</v>
      </c>
      <c r="Y79">
        <f t="shared" si="42"/>
        <v>1</v>
      </c>
      <c r="Z79">
        <f t="shared" si="57"/>
        <v>2.2206426867584168E-5</v>
      </c>
      <c r="AA79">
        <f t="shared" si="43"/>
        <v>0</v>
      </c>
      <c r="AB79">
        <f t="shared" si="58"/>
        <v>0</v>
      </c>
      <c r="AC79">
        <f t="shared" si="59"/>
        <v>2.2206426867584168E-5</v>
      </c>
      <c r="AD79">
        <f t="shared" si="60"/>
        <v>0</v>
      </c>
      <c r="AE79">
        <v>0</v>
      </c>
      <c r="AG79" s="1">
        <f t="shared" si="77"/>
        <v>70</v>
      </c>
      <c r="AH79" s="5">
        <f t="shared" si="61"/>
        <v>1.7250000000000001</v>
      </c>
      <c r="AI79" s="1">
        <f t="shared" si="44"/>
        <v>0.23813218294379676</v>
      </c>
      <c r="AJ79" s="1">
        <f t="shared" si="45"/>
        <v>1.5649354853548215E-4</v>
      </c>
      <c r="AK79">
        <f t="shared" si="46"/>
        <v>1</v>
      </c>
      <c r="AL79">
        <f t="shared" si="62"/>
        <v>0.23813218294379676</v>
      </c>
      <c r="AM79">
        <f t="shared" si="47"/>
        <v>0</v>
      </c>
      <c r="AN79">
        <f t="shared" si="63"/>
        <v>0</v>
      </c>
      <c r="AO79">
        <f t="shared" si="64"/>
        <v>0.23813218294379676</v>
      </c>
      <c r="AP79">
        <f t="shared" si="65"/>
        <v>0.23799999999999999</v>
      </c>
      <c r="AS79" s="1">
        <f t="shared" si="78"/>
        <v>70</v>
      </c>
      <c r="AT79" s="5">
        <f t="shared" si="66"/>
        <v>1.7250000000000001</v>
      </c>
      <c r="AU79" s="1">
        <f t="shared" si="48"/>
        <v>0.26382198974719545</v>
      </c>
      <c r="AV79" s="1">
        <f t="shared" si="49"/>
        <v>9.5719579406060934E-2</v>
      </c>
      <c r="AW79">
        <f t="shared" si="50"/>
        <v>1</v>
      </c>
      <c r="AX79">
        <f t="shared" si="67"/>
        <v>0.26382198974719545</v>
      </c>
      <c r="AY79">
        <f t="shared" si="51"/>
        <v>0</v>
      </c>
      <c r="AZ79">
        <f t="shared" si="68"/>
        <v>0</v>
      </c>
      <c r="BA79">
        <f t="shared" si="69"/>
        <v>0.26382198974719545</v>
      </c>
      <c r="BB79">
        <f t="shared" si="70"/>
        <v>0.26400000000000001</v>
      </c>
      <c r="BE79" s="1">
        <f t="shared" si="79"/>
        <v>70</v>
      </c>
      <c r="BF79" s="5">
        <f t="shared" si="71"/>
        <v>1.7250000000000001</v>
      </c>
      <c r="BG79" s="1">
        <f t="shared" si="52"/>
        <v>5.6958166238030294E-2</v>
      </c>
      <c r="BH79" s="1">
        <f t="shared" si="53"/>
        <v>4.0445213309351366E-3</v>
      </c>
      <c r="BI79">
        <f t="shared" si="54"/>
        <v>1</v>
      </c>
      <c r="BJ79">
        <f t="shared" si="72"/>
        <v>5.6958166238030294E-2</v>
      </c>
      <c r="BK79">
        <f t="shared" si="55"/>
        <v>0</v>
      </c>
      <c r="BL79">
        <f t="shared" si="73"/>
        <v>0</v>
      </c>
      <c r="BM79">
        <f t="shared" si="74"/>
        <v>5.6958166238030294E-2</v>
      </c>
      <c r="BN79">
        <f t="shared" si="75"/>
        <v>5.7000000000000002E-2</v>
      </c>
    </row>
    <row r="80" spans="2:66" x14ac:dyDescent="0.35">
      <c r="U80" s="1">
        <f t="shared" si="76"/>
        <v>71</v>
      </c>
      <c r="V80" s="5">
        <f t="shared" si="56"/>
        <v>1.75</v>
      </c>
      <c r="W80" s="1">
        <f t="shared" si="40"/>
        <v>2.3689405566499021E-5</v>
      </c>
      <c r="X80" s="1">
        <f t="shared" si="41"/>
        <v>4.0829060601645137E-2</v>
      </c>
      <c r="Y80">
        <f t="shared" si="42"/>
        <v>1</v>
      </c>
      <c r="Z80">
        <f t="shared" si="57"/>
        <v>2.3689405566499021E-5</v>
      </c>
      <c r="AA80">
        <f t="shared" si="43"/>
        <v>0</v>
      </c>
      <c r="AB80">
        <f t="shared" si="58"/>
        <v>0</v>
      </c>
      <c r="AC80">
        <f t="shared" si="59"/>
        <v>2.3689405566499021E-5</v>
      </c>
      <c r="AD80">
        <f t="shared" si="60"/>
        <v>0</v>
      </c>
      <c r="AE80">
        <v>0</v>
      </c>
      <c r="AG80" s="1">
        <f t="shared" si="77"/>
        <v>71</v>
      </c>
      <c r="AH80" s="5">
        <f t="shared" si="61"/>
        <v>1.75</v>
      </c>
      <c r="AI80" s="1">
        <f t="shared" si="44"/>
        <v>0.23952669789470765</v>
      </c>
      <c r="AJ80" s="1">
        <f t="shared" si="45"/>
        <v>1.6217417081203049E-4</v>
      </c>
      <c r="AK80">
        <f t="shared" si="46"/>
        <v>1</v>
      </c>
      <c r="AL80">
        <f t="shared" si="62"/>
        <v>0.23952669789470765</v>
      </c>
      <c r="AM80">
        <f t="shared" si="47"/>
        <v>0</v>
      </c>
      <c r="AN80">
        <f t="shared" si="63"/>
        <v>0</v>
      </c>
      <c r="AO80">
        <f t="shared" si="64"/>
        <v>0.23952669789470765</v>
      </c>
      <c r="AP80">
        <f t="shared" si="65"/>
        <v>0.24</v>
      </c>
      <c r="AS80" s="1">
        <f t="shared" si="78"/>
        <v>71</v>
      </c>
      <c r="AT80" s="5">
        <f t="shared" si="66"/>
        <v>1.75</v>
      </c>
      <c r="AU80" s="1">
        <f t="shared" si="48"/>
        <v>0.26514812400429305</v>
      </c>
      <c r="AV80" s="1">
        <f t="shared" si="49"/>
        <v>9.6568437874821361E-2</v>
      </c>
      <c r="AW80">
        <f t="shared" si="50"/>
        <v>1</v>
      </c>
      <c r="AX80">
        <f t="shared" si="67"/>
        <v>0.26514812400429305</v>
      </c>
      <c r="AY80">
        <f t="shared" si="51"/>
        <v>0</v>
      </c>
      <c r="AZ80">
        <f t="shared" si="68"/>
        <v>0</v>
      </c>
      <c r="BA80">
        <f t="shared" si="69"/>
        <v>0.26514812400429305</v>
      </c>
      <c r="BB80">
        <f t="shared" si="70"/>
        <v>0.26500000000000001</v>
      </c>
      <c r="BE80" s="1">
        <f t="shared" si="79"/>
        <v>71</v>
      </c>
      <c r="BF80" s="5">
        <f t="shared" si="71"/>
        <v>1.75</v>
      </c>
      <c r="BG80" s="1">
        <f t="shared" si="52"/>
        <v>5.7461404768852843E-2</v>
      </c>
      <c r="BH80" s="1">
        <f t="shared" si="53"/>
        <v>4.1135204255724261E-3</v>
      </c>
      <c r="BI80">
        <f t="shared" si="54"/>
        <v>1</v>
      </c>
      <c r="BJ80">
        <f t="shared" si="72"/>
        <v>5.7461404768852843E-2</v>
      </c>
      <c r="BK80">
        <f t="shared" si="55"/>
        <v>0</v>
      </c>
      <c r="BL80">
        <f t="shared" si="73"/>
        <v>0</v>
      </c>
      <c r="BM80">
        <f t="shared" si="74"/>
        <v>5.7461404768852843E-2</v>
      </c>
      <c r="BN80">
        <f t="shared" si="75"/>
        <v>5.7000000000000002E-2</v>
      </c>
    </row>
    <row r="81" spans="21:66" x14ac:dyDescent="0.35">
      <c r="U81" s="1">
        <f t="shared" si="76"/>
        <v>72</v>
      </c>
      <c r="V81" s="5">
        <f t="shared" si="56"/>
        <v>1.7749999999999999</v>
      </c>
      <c r="W81" s="1">
        <f t="shared" si="40"/>
        <v>2.5266477185578274E-5</v>
      </c>
      <c r="X81" s="1">
        <f t="shared" si="41"/>
        <v>4.1626989167525753E-2</v>
      </c>
      <c r="Y81">
        <f t="shared" si="42"/>
        <v>1</v>
      </c>
      <c r="Z81">
        <f t="shared" si="57"/>
        <v>2.5266477185578274E-5</v>
      </c>
      <c r="AA81">
        <f t="shared" si="43"/>
        <v>0</v>
      </c>
      <c r="AB81">
        <f t="shared" si="58"/>
        <v>0</v>
      </c>
      <c r="AC81">
        <f t="shared" si="59"/>
        <v>2.5266477185578274E-5</v>
      </c>
      <c r="AD81">
        <f t="shared" si="60"/>
        <v>0</v>
      </c>
      <c r="AE81">
        <v>0</v>
      </c>
      <c r="AG81" s="1">
        <f t="shared" si="77"/>
        <v>72</v>
      </c>
      <c r="AH81" s="5">
        <f t="shared" si="61"/>
        <v>1.7749999999999999</v>
      </c>
      <c r="AI81" s="1">
        <f t="shared" si="44"/>
        <v>0.2409265111638875</v>
      </c>
      <c r="AJ81" s="1">
        <f t="shared" si="45"/>
        <v>1.6804877980494627E-4</v>
      </c>
      <c r="AK81">
        <f t="shared" si="46"/>
        <v>1</v>
      </c>
      <c r="AL81">
        <f t="shared" si="62"/>
        <v>0.2409265111638875</v>
      </c>
      <c r="AM81">
        <f t="shared" si="47"/>
        <v>0</v>
      </c>
      <c r="AN81">
        <f t="shared" si="63"/>
        <v>0</v>
      </c>
      <c r="AO81">
        <f t="shared" si="64"/>
        <v>0.2409265111638875</v>
      </c>
      <c r="AP81">
        <f t="shared" si="65"/>
        <v>0.24099999999999999</v>
      </c>
      <c r="AS81" s="1">
        <f t="shared" si="78"/>
        <v>72</v>
      </c>
      <c r="AT81" s="5">
        <f t="shared" si="66"/>
        <v>1.7749999999999999</v>
      </c>
      <c r="AU81" s="1">
        <f t="shared" si="48"/>
        <v>0.26647840560209407</v>
      </c>
      <c r="AV81" s="1">
        <f t="shared" si="49"/>
        <v>9.742320274968351E-2</v>
      </c>
      <c r="AW81">
        <f t="shared" si="50"/>
        <v>1</v>
      </c>
      <c r="AX81">
        <f t="shared" si="67"/>
        <v>0.26647840560209407</v>
      </c>
      <c r="AY81">
        <f t="shared" si="51"/>
        <v>0</v>
      </c>
      <c r="AZ81">
        <f t="shared" si="68"/>
        <v>0</v>
      </c>
      <c r="BA81">
        <f t="shared" si="69"/>
        <v>0.26647840560209407</v>
      </c>
      <c r="BB81">
        <f t="shared" si="70"/>
        <v>0.26600000000000001</v>
      </c>
      <c r="BE81" s="1">
        <f t="shared" si="79"/>
        <v>72</v>
      </c>
      <c r="BF81" s="5">
        <f t="shared" si="71"/>
        <v>1.7749999999999999</v>
      </c>
      <c r="BG81" s="1">
        <f t="shared" si="52"/>
        <v>5.7968305642660832E-2</v>
      </c>
      <c r="BH81" s="1">
        <f t="shared" si="53"/>
        <v>4.1835878432418911E-3</v>
      </c>
      <c r="BI81">
        <f t="shared" si="54"/>
        <v>1</v>
      </c>
      <c r="BJ81">
        <f t="shared" si="72"/>
        <v>5.7968305642660832E-2</v>
      </c>
      <c r="BK81">
        <f t="shared" si="55"/>
        <v>0</v>
      </c>
      <c r="BL81">
        <f t="shared" si="73"/>
        <v>0</v>
      </c>
      <c r="BM81">
        <f t="shared" si="74"/>
        <v>5.7968305642660832E-2</v>
      </c>
      <c r="BN81">
        <f t="shared" si="75"/>
        <v>5.8000000000000003E-2</v>
      </c>
    </row>
    <row r="82" spans="21:66" x14ac:dyDescent="0.35">
      <c r="U82" s="1">
        <f t="shared" si="76"/>
        <v>73</v>
      </c>
      <c r="V82" s="5">
        <f t="shared" si="56"/>
        <v>1.8</v>
      </c>
      <c r="W82" s="1">
        <f t="shared" si="40"/>
        <v>2.694326833227223E-5</v>
      </c>
      <c r="X82" s="1">
        <f t="shared" si="41"/>
        <v>4.2438018915566249E-2</v>
      </c>
      <c r="Y82">
        <f t="shared" si="42"/>
        <v>1</v>
      </c>
      <c r="Z82">
        <f t="shared" si="57"/>
        <v>2.694326833227223E-5</v>
      </c>
      <c r="AA82">
        <f t="shared" si="43"/>
        <v>0</v>
      </c>
      <c r="AB82">
        <f t="shared" si="58"/>
        <v>0</v>
      </c>
      <c r="AC82">
        <f t="shared" si="59"/>
        <v>2.694326833227223E-5</v>
      </c>
      <c r="AD82">
        <f t="shared" si="60"/>
        <v>0</v>
      </c>
      <c r="AE82">
        <v>0</v>
      </c>
      <c r="AG82" s="1">
        <f t="shared" si="77"/>
        <v>73</v>
      </c>
      <c r="AH82" s="5">
        <f t="shared" si="61"/>
        <v>1.8</v>
      </c>
      <c r="AI82" s="1">
        <f t="shared" si="44"/>
        <v>0.24233162029084127</v>
      </c>
      <c r="AJ82" s="1">
        <f t="shared" si="45"/>
        <v>1.7412353297517415E-4</v>
      </c>
      <c r="AK82">
        <f t="shared" si="46"/>
        <v>1</v>
      </c>
      <c r="AL82">
        <f t="shared" si="62"/>
        <v>0.24233162029084127</v>
      </c>
      <c r="AM82">
        <f t="shared" si="47"/>
        <v>0</v>
      </c>
      <c r="AN82">
        <f t="shared" si="63"/>
        <v>0</v>
      </c>
      <c r="AO82">
        <f t="shared" si="64"/>
        <v>0.24233162029084127</v>
      </c>
      <c r="AP82">
        <f t="shared" si="65"/>
        <v>0.24199999999999999</v>
      </c>
      <c r="AS82" s="1">
        <f t="shared" si="78"/>
        <v>73</v>
      </c>
      <c r="AT82" s="5">
        <f t="shared" si="66"/>
        <v>1.8</v>
      </c>
      <c r="AU82" s="1">
        <f t="shared" si="48"/>
        <v>0.26781283013898899</v>
      </c>
      <c r="AV82" s="1">
        <f t="shared" si="49"/>
        <v>9.8283897733238812E-2</v>
      </c>
      <c r="AW82">
        <f t="shared" si="50"/>
        <v>1</v>
      </c>
      <c r="AX82">
        <f t="shared" si="67"/>
        <v>0.26781283013898899</v>
      </c>
      <c r="AY82">
        <f t="shared" si="51"/>
        <v>0</v>
      </c>
      <c r="AZ82">
        <f t="shared" si="68"/>
        <v>0</v>
      </c>
      <c r="BA82">
        <f t="shared" si="69"/>
        <v>0.26781283013898899</v>
      </c>
      <c r="BB82">
        <f t="shared" si="70"/>
        <v>0.26800000000000002</v>
      </c>
      <c r="BE82" s="1">
        <f t="shared" si="79"/>
        <v>73</v>
      </c>
      <c r="BF82" s="5">
        <f t="shared" si="71"/>
        <v>1.8</v>
      </c>
      <c r="BG82" s="1">
        <f t="shared" si="52"/>
        <v>5.8478887397562539E-2</v>
      </c>
      <c r="BH82" s="1">
        <f t="shared" si="53"/>
        <v>4.2547381060218711E-3</v>
      </c>
      <c r="BI82">
        <f t="shared" si="54"/>
        <v>1</v>
      </c>
      <c r="BJ82">
        <f t="shared" si="72"/>
        <v>5.8478887397562539E-2</v>
      </c>
      <c r="BK82">
        <f t="shared" si="55"/>
        <v>0</v>
      </c>
      <c r="BL82">
        <f t="shared" si="73"/>
        <v>0</v>
      </c>
      <c r="BM82">
        <f t="shared" si="74"/>
        <v>5.8478887397562539E-2</v>
      </c>
      <c r="BN82">
        <f t="shared" si="75"/>
        <v>5.8000000000000003E-2</v>
      </c>
    </row>
    <row r="83" spans="21:66" x14ac:dyDescent="0.35">
      <c r="U83" s="1">
        <f t="shared" si="76"/>
        <v>74</v>
      </c>
      <c r="V83" s="5">
        <f t="shared" si="56"/>
        <v>1.825</v>
      </c>
      <c r="W83" s="1">
        <f t="shared" si="40"/>
        <v>2.8725719154997756E-5</v>
      </c>
      <c r="X83" s="1">
        <f t="shared" si="41"/>
        <v>4.3262308895425011E-2</v>
      </c>
      <c r="Y83">
        <f t="shared" si="42"/>
        <v>1</v>
      </c>
      <c r="Z83">
        <f t="shared" si="57"/>
        <v>2.8725719154997756E-5</v>
      </c>
      <c r="AA83">
        <f t="shared" si="43"/>
        <v>0</v>
      </c>
      <c r="AB83">
        <f t="shared" si="58"/>
        <v>0</v>
      </c>
      <c r="AC83">
        <f t="shared" si="59"/>
        <v>2.8725719154997756E-5</v>
      </c>
      <c r="AD83">
        <f t="shared" si="60"/>
        <v>0</v>
      </c>
      <c r="AE83">
        <v>0</v>
      </c>
      <c r="AG83" s="1">
        <f t="shared" si="77"/>
        <v>74</v>
      </c>
      <c r="AH83" s="5">
        <f t="shared" si="61"/>
        <v>1.825</v>
      </c>
      <c r="AI83" s="1">
        <f t="shared" si="44"/>
        <v>0.24374202261103117</v>
      </c>
      <c r="AJ83" s="1">
        <f t="shared" si="45"/>
        <v>1.8040476616533205E-4</v>
      </c>
      <c r="AK83">
        <f t="shared" si="46"/>
        <v>1</v>
      </c>
      <c r="AL83">
        <f t="shared" si="62"/>
        <v>0.24374202261103117</v>
      </c>
      <c r="AM83">
        <f t="shared" si="47"/>
        <v>0</v>
      </c>
      <c r="AN83">
        <f t="shared" si="63"/>
        <v>0</v>
      </c>
      <c r="AO83">
        <f t="shared" si="64"/>
        <v>0.24374202261103117</v>
      </c>
      <c r="AP83">
        <f t="shared" si="65"/>
        <v>0.24399999999999999</v>
      </c>
      <c r="AS83" s="1">
        <f t="shared" si="78"/>
        <v>74</v>
      </c>
      <c r="AT83" s="5">
        <f t="shared" si="66"/>
        <v>1.825</v>
      </c>
      <c r="AU83" s="1">
        <f t="shared" si="48"/>
        <v>0.26915139307354125</v>
      </c>
      <c r="AV83" s="1">
        <f t="shared" si="49"/>
        <v>9.9150546440291629E-2</v>
      </c>
      <c r="AW83">
        <f t="shared" si="50"/>
        <v>1</v>
      </c>
      <c r="AX83">
        <f t="shared" si="67"/>
        <v>0.26915139307354125</v>
      </c>
      <c r="AY83">
        <f t="shared" si="51"/>
        <v>0</v>
      </c>
      <c r="AZ83">
        <f t="shared" si="68"/>
        <v>0</v>
      </c>
      <c r="BA83">
        <f t="shared" si="69"/>
        <v>0.26915139307354125</v>
      </c>
      <c r="BB83">
        <f t="shared" si="70"/>
        <v>0.26900000000000002</v>
      </c>
      <c r="BE83" s="1">
        <f t="shared" si="79"/>
        <v>74</v>
      </c>
      <c r="BF83" s="5">
        <f t="shared" si="71"/>
        <v>1.825</v>
      </c>
      <c r="BG83" s="1">
        <f t="shared" si="52"/>
        <v>5.899316858509366E-2</v>
      </c>
      <c r="BH83" s="1">
        <f t="shared" si="53"/>
        <v>4.3269858979655034E-3</v>
      </c>
      <c r="BI83">
        <f t="shared" si="54"/>
        <v>1</v>
      </c>
      <c r="BJ83">
        <f t="shared" si="72"/>
        <v>5.899316858509366E-2</v>
      </c>
      <c r="BK83">
        <f t="shared" si="55"/>
        <v>0</v>
      </c>
      <c r="BL83">
        <f t="shared" si="73"/>
        <v>0</v>
      </c>
      <c r="BM83">
        <f t="shared" si="74"/>
        <v>5.899316858509366E-2</v>
      </c>
      <c r="BN83">
        <f t="shared" si="75"/>
        <v>5.8999999999999997E-2</v>
      </c>
    </row>
    <row r="84" spans="21:66" x14ac:dyDescent="0.35">
      <c r="U84" s="1">
        <f t="shared" si="76"/>
        <v>75</v>
      </c>
      <c r="V84" s="5">
        <f t="shared" si="56"/>
        <v>1.85</v>
      </c>
      <c r="W84" s="1">
        <f t="shared" si="40"/>
        <v>3.0620099350201909E-5</v>
      </c>
      <c r="X84" s="1">
        <f t="shared" si="41"/>
        <v>4.4100018891490504E-2</v>
      </c>
      <c r="Y84">
        <f t="shared" si="42"/>
        <v>1</v>
      </c>
      <c r="Z84">
        <f t="shared" si="57"/>
        <v>3.0620099350201909E-5</v>
      </c>
      <c r="AA84">
        <f t="shared" si="43"/>
        <v>0</v>
      </c>
      <c r="AB84">
        <f t="shared" si="58"/>
        <v>0</v>
      </c>
      <c r="AC84">
        <f t="shared" si="59"/>
        <v>3.0620099350201909E-5</v>
      </c>
      <c r="AD84">
        <f t="shared" si="60"/>
        <v>0</v>
      </c>
      <c r="AE84">
        <v>0</v>
      </c>
      <c r="AG84" s="1">
        <f t="shared" si="77"/>
        <v>75</v>
      </c>
      <c r="AH84" s="5">
        <f t="shared" si="61"/>
        <v>1.85</v>
      </c>
      <c r="AI84" s="1">
        <f t="shared" si="44"/>
        <v>0.24515771525481445</v>
      </c>
      <c r="AJ84" s="1">
        <f t="shared" si="45"/>
        <v>1.8689899817253409E-4</v>
      </c>
      <c r="AK84">
        <f t="shared" si="46"/>
        <v>1</v>
      </c>
      <c r="AL84">
        <f t="shared" si="62"/>
        <v>0.24515771525481445</v>
      </c>
      <c r="AM84">
        <f t="shared" si="47"/>
        <v>0</v>
      </c>
      <c r="AN84">
        <f t="shared" si="63"/>
        <v>0</v>
      </c>
      <c r="AO84">
        <f t="shared" si="64"/>
        <v>0.24515771525481445</v>
      </c>
      <c r="AP84">
        <f t="shared" si="65"/>
        <v>0.245</v>
      </c>
      <c r="AS84" s="1">
        <f t="shared" si="78"/>
        <v>75</v>
      </c>
      <c r="AT84" s="5">
        <f t="shared" si="66"/>
        <v>1.85</v>
      </c>
      <c r="AU84" s="1">
        <f t="shared" si="48"/>
        <v>0.270494089723959</v>
      </c>
      <c r="AV84" s="1">
        <f t="shared" si="49"/>
        <v>0.10002317239550497</v>
      </c>
      <c r="AW84">
        <f t="shared" si="50"/>
        <v>1</v>
      </c>
      <c r="AX84">
        <f t="shared" si="67"/>
        <v>0.270494089723959</v>
      </c>
      <c r="AY84">
        <f t="shared" si="51"/>
        <v>0</v>
      </c>
      <c r="AZ84">
        <f t="shared" si="68"/>
        <v>0</v>
      </c>
      <c r="BA84">
        <f t="shared" si="69"/>
        <v>0.270494089723959</v>
      </c>
      <c r="BB84">
        <f t="shared" si="70"/>
        <v>0.27</v>
      </c>
      <c r="BE84" s="1">
        <f t="shared" si="79"/>
        <v>75</v>
      </c>
      <c r="BF84" s="5">
        <f t="shared" si="71"/>
        <v>1.85</v>
      </c>
      <c r="BG84" s="1">
        <f t="shared" si="52"/>
        <v>5.9511167769328355E-2</v>
      </c>
      <c r="BH84" s="1">
        <f t="shared" si="53"/>
        <v>4.4003460663151368E-3</v>
      </c>
      <c r="BI84">
        <f t="shared" si="54"/>
        <v>1</v>
      </c>
      <c r="BJ84">
        <f t="shared" si="72"/>
        <v>5.9511167769328355E-2</v>
      </c>
      <c r="BK84">
        <f t="shared" si="55"/>
        <v>0</v>
      </c>
      <c r="BL84">
        <f t="shared" si="73"/>
        <v>0</v>
      </c>
      <c r="BM84">
        <f t="shared" si="74"/>
        <v>5.9511167769328355E-2</v>
      </c>
      <c r="BN84">
        <f t="shared" si="75"/>
        <v>0.06</v>
      </c>
    </row>
    <row r="85" spans="21:66" x14ac:dyDescent="0.35">
      <c r="U85" s="1">
        <f t="shared" si="76"/>
        <v>76</v>
      </c>
      <c r="V85" s="5">
        <f t="shared" si="56"/>
        <v>1.875</v>
      </c>
      <c r="W85" s="1">
        <f t="shared" si="40"/>
        <v>3.263302489716057E-5</v>
      </c>
      <c r="X85" s="1">
        <f t="shared" si="41"/>
        <v>4.4951309399247415E-2</v>
      </c>
      <c r="Y85">
        <f t="shared" si="42"/>
        <v>1</v>
      </c>
      <c r="Z85">
        <f t="shared" si="57"/>
        <v>3.263302489716057E-5</v>
      </c>
      <c r="AA85">
        <f t="shared" si="43"/>
        <v>0</v>
      </c>
      <c r="AB85">
        <f t="shared" si="58"/>
        <v>0</v>
      </c>
      <c r="AC85">
        <f t="shared" si="59"/>
        <v>3.263302489716057E-5</v>
      </c>
      <c r="AD85">
        <f t="shared" si="60"/>
        <v>0</v>
      </c>
      <c r="AE85">
        <v>0</v>
      </c>
      <c r="AG85" s="1">
        <f t="shared" si="77"/>
        <v>76</v>
      </c>
      <c r="AH85" s="5">
        <f t="shared" si="61"/>
        <v>1.875</v>
      </c>
      <c r="AI85" s="1">
        <f t="shared" si="44"/>
        <v>0.24657869514638628</v>
      </c>
      <c r="AJ85" s="1">
        <f t="shared" si="45"/>
        <v>1.9361293541865024E-4</v>
      </c>
      <c r="AK85">
        <f t="shared" si="46"/>
        <v>1</v>
      </c>
      <c r="AL85">
        <f t="shared" si="62"/>
        <v>0.24657869514638628</v>
      </c>
      <c r="AM85">
        <f t="shared" si="47"/>
        <v>0</v>
      </c>
      <c r="AN85">
        <f t="shared" si="63"/>
        <v>0</v>
      </c>
      <c r="AO85">
        <f t="shared" si="64"/>
        <v>0.24657869514638628</v>
      </c>
      <c r="AP85">
        <f t="shared" si="65"/>
        <v>0.247</v>
      </c>
      <c r="AS85" s="1">
        <f t="shared" si="78"/>
        <v>76</v>
      </c>
      <c r="AT85" s="5">
        <f t="shared" si="66"/>
        <v>1.875</v>
      </c>
      <c r="AU85" s="1">
        <f t="shared" si="48"/>
        <v>0.27184091526757087</v>
      </c>
      <c r="AV85" s="1">
        <f t="shared" si="49"/>
        <v>0.1009017990310325</v>
      </c>
      <c r="AW85">
        <f t="shared" si="50"/>
        <v>1</v>
      </c>
      <c r="AX85">
        <f t="shared" si="67"/>
        <v>0.27184091526757087</v>
      </c>
      <c r="AY85">
        <f t="shared" si="51"/>
        <v>0</v>
      </c>
      <c r="AZ85">
        <f t="shared" si="68"/>
        <v>0</v>
      </c>
      <c r="BA85">
        <f t="shared" si="69"/>
        <v>0.27184091526757087</v>
      </c>
      <c r="BB85">
        <f t="shared" si="70"/>
        <v>0.27200000000000002</v>
      </c>
      <c r="BE85" s="1">
        <f t="shared" si="79"/>
        <v>76</v>
      </c>
      <c r="BF85" s="5">
        <f t="shared" si="71"/>
        <v>1.875</v>
      </c>
      <c r="BG85" s="1">
        <f t="shared" si="52"/>
        <v>6.00329035259803E-2</v>
      </c>
      <c r="BH85" s="1">
        <f t="shared" si="53"/>
        <v>4.474833622715846E-3</v>
      </c>
      <c r="BI85">
        <f t="shared" si="54"/>
        <v>1</v>
      </c>
      <c r="BJ85">
        <f t="shared" si="72"/>
        <v>6.00329035259803E-2</v>
      </c>
      <c r="BK85">
        <f t="shared" si="55"/>
        <v>0</v>
      </c>
      <c r="BL85">
        <f t="shared" si="73"/>
        <v>0</v>
      </c>
      <c r="BM85">
        <f t="shared" si="74"/>
        <v>6.00329035259803E-2</v>
      </c>
      <c r="BN85">
        <f t="shared" si="75"/>
        <v>0.06</v>
      </c>
    </row>
    <row r="86" spans="21:66" x14ac:dyDescent="0.35">
      <c r="U86" s="1">
        <f t="shared" si="76"/>
        <v>77</v>
      </c>
      <c r="V86" s="5">
        <f t="shared" si="56"/>
        <v>1.9</v>
      </c>
      <c r="W86" s="1">
        <f t="shared" si="40"/>
        <v>3.4771475548374282E-5</v>
      </c>
      <c r="X86" s="1">
        <f t="shared" si="41"/>
        <v>4.5816341600974066E-2</v>
      </c>
      <c r="Y86">
        <f t="shared" si="42"/>
        <v>1</v>
      </c>
      <c r="Z86">
        <f t="shared" si="57"/>
        <v>3.4771475548374282E-5</v>
      </c>
      <c r="AA86">
        <f t="shared" si="43"/>
        <v>0</v>
      </c>
      <c r="AB86">
        <f t="shared" si="58"/>
        <v>0</v>
      </c>
      <c r="AC86">
        <f t="shared" si="59"/>
        <v>3.4771475548374282E-5</v>
      </c>
      <c r="AD86">
        <f t="shared" si="60"/>
        <v>0</v>
      </c>
      <c r="AE86">
        <v>0</v>
      </c>
      <c r="AG86" s="1">
        <f t="shared" si="77"/>
        <v>77</v>
      </c>
      <c r="AH86" s="5">
        <f t="shared" si="61"/>
        <v>1.9</v>
      </c>
      <c r="AI86" s="1">
        <f t="shared" si="44"/>
        <v>0.24800495900272965</v>
      </c>
      <c r="AJ86" s="1">
        <f t="shared" si="45"/>
        <v>2.0055347671944418E-4</v>
      </c>
      <c r="AK86">
        <f t="shared" si="46"/>
        <v>1</v>
      </c>
      <c r="AL86">
        <f t="shared" si="62"/>
        <v>0.24800495900272965</v>
      </c>
      <c r="AM86">
        <f t="shared" si="47"/>
        <v>0</v>
      </c>
      <c r="AN86">
        <f t="shared" si="63"/>
        <v>0</v>
      </c>
      <c r="AO86">
        <f t="shared" si="64"/>
        <v>0.24800495900272965</v>
      </c>
      <c r="AP86">
        <f t="shared" si="65"/>
        <v>0.248</v>
      </c>
      <c r="AS86" s="1">
        <f t="shared" si="78"/>
        <v>77</v>
      </c>
      <c r="AT86" s="5">
        <f t="shared" si="66"/>
        <v>1.9</v>
      </c>
      <c r="AU86" s="1">
        <f t="shared" si="48"/>
        <v>0.2731918647403061</v>
      </c>
      <c r="AV86" s="1">
        <f t="shared" si="49"/>
        <v>0.10178644968413755</v>
      </c>
      <c r="AW86">
        <f t="shared" si="50"/>
        <v>1</v>
      </c>
      <c r="AX86">
        <f t="shared" si="67"/>
        <v>0.2731918647403061</v>
      </c>
      <c r="AY86">
        <f t="shared" si="51"/>
        <v>0</v>
      </c>
      <c r="AZ86">
        <f t="shared" si="68"/>
        <v>0</v>
      </c>
      <c r="BA86">
        <f t="shared" si="69"/>
        <v>0.2731918647403061</v>
      </c>
      <c r="BB86">
        <f t="shared" si="70"/>
        <v>0.27300000000000002</v>
      </c>
      <c r="BE86" s="1">
        <f t="shared" si="79"/>
        <v>77</v>
      </c>
      <c r="BF86" s="5">
        <f t="shared" si="71"/>
        <v>1.9</v>
      </c>
      <c r="BG86" s="1">
        <f t="shared" si="52"/>
        <v>6.0558394441496403E-2</v>
      </c>
      <c r="BH86" s="1">
        <f t="shared" si="53"/>
        <v>4.5504637444281088E-3</v>
      </c>
      <c r="BI86">
        <f t="shared" si="54"/>
        <v>1</v>
      </c>
      <c r="BJ86">
        <f t="shared" si="72"/>
        <v>6.0558394441496403E-2</v>
      </c>
      <c r="BK86">
        <f t="shared" si="55"/>
        <v>0</v>
      </c>
      <c r="BL86">
        <f t="shared" si="73"/>
        <v>0</v>
      </c>
      <c r="BM86">
        <f t="shared" si="74"/>
        <v>6.0558394441496403E-2</v>
      </c>
      <c r="BN86">
        <f t="shared" si="75"/>
        <v>6.0999999999999999E-2</v>
      </c>
    </row>
    <row r="87" spans="21:66" x14ac:dyDescent="0.35">
      <c r="U87" s="1">
        <f t="shared" si="76"/>
        <v>78</v>
      </c>
      <c r="V87" s="5">
        <f t="shared" si="56"/>
        <v>1.925</v>
      </c>
      <c r="W87" s="1">
        <f t="shared" si="40"/>
        <v>3.7042813104191611E-5</v>
      </c>
      <c r="X87" s="1">
        <f t="shared" si="41"/>
        <v>4.6695277340765957E-2</v>
      </c>
      <c r="Y87">
        <f t="shared" si="42"/>
        <v>1</v>
      </c>
      <c r="Z87">
        <f t="shared" si="57"/>
        <v>3.7042813104191611E-5</v>
      </c>
      <c r="AA87">
        <f t="shared" si="43"/>
        <v>0</v>
      </c>
      <c r="AB87">
        <f t="shared" si="58"/>
        <v>0</v>
      </c>
      <c r="AC87">
        <f t="shared" si="59"/>
        <v>3.7042813104191611E-5</v>
      </c>
      <c r="AD87">
        <f t="shared" si="60"/>
        <v>0</v>
      </c>
      <c r="AE87">
        <v>0</v>
      </c>
      <c r="AG87" s="1">
        <f t="shared" si="77"/>
        <v>78</v>
      </c>
      <c r="AH87" s="5">
        <f t="shared" si="61"/>
        <v>1.925</v>
      </c>
      <c r="AI87" s="1">
        <f t="shared" si="44"/>
        <v>0.24943650333257048</v>
      </c>
      <c r="AJ87" s="1">
        <f t="shared" si="45"/>
        <v>2.0772771815403309E-4</v>
      </c>
      <c r="AK87">
        <f t="shared" si="46"/>
        <v>1</v>
      </c>
      <c r="AL87">
        <f t="shared" si="62"/>
        <v>0.24943650333257048</v>
      </c>
      <c r="AM87">
        <f t="shared" si="47"/>
        <v>0</v>
      </c>
      <c r="AN87">
        <f t="shared" si="63"/>
        <v>0</v>
      </c>
      <c r="AO87">
        <f t="shared" si="64"/>
        <v>0.24943650333257048</v>
      </c>
      <c r="AP87">
        <f t="shared" si="65"/>
        <v>0.249</v>
      </c>
      <c r="AS87" s="1">
        <f t="shared" si="78"/>
        <v>78</v>
      </c>
      <c r="AT87" s="5">
        <f t="shared" si="66"/>
        <v>1.925</v>
      </c>
      <c r="AU87" s="1">
        <f t="shared" si="48"/>
        <v>0.2745469330361785</v>
      </c>
      <c r="AV87" s="1">
        <f t="shared" si="49"/>
        <v>0.10267714759479944</v>
      </c>
      <c r="AW87">
        <f t="shared" si="50"/>
        <v>1</v>
      </c>
      <c r="AX87">
        <f t="shared" si="67"/>
        <v>0.2745469330361785</v>
      </c>
      <c r="AY87">
        <f t="shared" si="51"/>
        <v>0</v>
      </c>
      <c r="AZ87">
        <f t="shared" si="68"/>
        <v>0</v>
      </c>
      <c r="BA87">
        <f t="shared" si="69"/>
        <v>0.2745469330361785</v>
      </c>
      <c r="BB87">
        <f t="shared" si="70"/>
        <v>0.27500000000000002</v>
      </c>
      <c r="BE87" s="1">
        <f t="shared" si="79"/>
        <v>78</v>
      </c>
      <c r="BF87" s="5">
        <f t="shared" si="71"/>
        <v>1.925</v>
      </c>
      <c r="BG87" s="1">
        <f t="shared" si="52"/>
        <v>6.1087659112140702E-2</v>
      </c>
      <c r="BH87" s="1">
        <f t="shared" si="53"/>
        <v>4.627251775539229E-3</v>
      </c>
      <c r="BI87">
        <f t="shared" si="54"/>
        <v>1</v>
      </c>
      <c r="BJ87">
        <f t="shared" si="72"/>
        <v>6.1087659112140702E-2</v>
      </c>
      <c r="BK87">
        <f t="shared" si="55"/>
        <v>0</v>
      </c>
      <c r="BL87">
        <f t="shared" si="73"/>
        <v>0</v>
      </c>
      <c r="BM87">
        <f t="shared" si="74"/>
        <v>6.1087659112140702E-2</v>
      </c>
      <c r="BN87">
        <f t="shared" si="75"/>
        <v>6.0999999999999999E-2</v>
      </c>
    </row>
    <row r="88" spans="21:66" x14ac:dyDescent="0.35">
      <c r="U88" s="1">
        <f t="shared" si="76"/>
        <v>79</v>
      </c>
      <c r="V88" s="5">
        <f t="shared" si="56"/>
        <v>1.95</v>
      </c>
      <c r="W88" s="1">
        <f t="shared" si="40"/>
        <v>3.9454800501070004E-5</v>
      </c>
      <c r="X88" s="1">
        <f t="shared" si="41"/>
        <v>4.7588279098881678E-2</v>
      </c>
      <c r="Y88">
        <f t="shared" si="42"/>
        <v>1</v>
      </c>
      <c r="Z88">
        <f t="shared" si="57"/>
        <v>3.9454800501070004E-5</v>
      </c>
      <c r="AA88">
        <f t="shared" si="43"/>
        <v>0</v>
      </c>
      <c r="AB88">
        <f t="shared" si="58"/>
        <v>0</v>
      </c>
      <c r="AC88">
        <f t="shared" si="59"/>
        <v>3.9454800501070004E-5</v>
      </c>
      <c r="AD88">
        <f t="shared" si="60"/>
        <v>0</v>
      </c>
      <c r="AE88">
        <v>0</v>
      </c>
      <c r="AG88" s="1">
        <f t="shared" si="77"/>
        <v>79</v>
      </c>
      <c r="AH88" s="5">
        <f t="shared" si="61"/>
        <v>1.95</v>
      </c>
      <c r="AI88" s="1">
        <f t="shared" si="44"/>
        <v>0.25087332443534044</v>
      </c>
      <c r="AJ88" s="1">
        <f t="shared" si="45"/>
        <v>2.1514295803611095E-4</v>
      </c>
      <c r="AK88">
        <f t="shared" si="46"/>
        <v>1</v>
      </c>
      <c r="AL88">
        <f t="shared" si="62"/>
        <v>0.25087332443534044</v>
      </c>
      <c r="AM88">
        <f t="shared" si="47"/>
        <v>0</v>
      </c>
      <c r="AN88">
        <f t="shared" si="63"/>
        <v>0</v>
      </c>
      <c r="AO88">
        <f t="shared" si="64"/>
        <v>0.25087332443534044</v>
      </c>
      <c r="AP88">
        <f t="shared" si="65"/>
        <v>0.251</v>
      </c>
      <c r="AS88" s="1">
        <f t="shared" si="78"/>
        <v>79</v>
      </c>
      <c r="AT88" s="5">
        <f t="shared" si="66"/>
        <v>1.95</v>
      </c>
      <c r="AU88" s="1">
        <f t="shared" si="48"/>
        <v>0.2759061149067748</v>
      </c>
      <c r="AV88" s="1">
        <f t="shared" si="49"/>
        <v>0.10357391590330631</v>
      </c>
      <c r="AW88">
        <f t="shared" si="50"/>
        <v>1</v>
      </c>
      <c r="AX88">
        <f t="shared" si="67"/>
        <v>0.2759061149067748</v>
      </c>
      <c r="AY88">
        <f t="shared" si="51"/>
        <v>0</v>
      </c>
      <c r="AZ88">
        <f t="shared" si="68"/>
        <v>0</v>
      </c>
      <c r="BA88">
        <f t="shared" si="69"/>
        <v>0.2759061149067748</v>
      </c>
      <c r="BB88">
        <f t="shared" si="70"/>
        <v>0.27600000000000002</v>
      </c>
      <c r="BE88" s="1">
        <f t="shared" si="79"/>
        <v>79</v>
      </c>
      <c r="BF88" s="5">
        <f t="shared" si="71"/>
        <v>1.95</v>
      </c>
      <c r="BG88" s="1">
        <f t="shared" si="52"/>
        <v>6.162071614307011E-2</v>
      </c>
      <c r="BH88" s="1">
        <f t="shared" si="53"/>
        <v>4.7052132281733793E-3</v>
      </c>
      <c r="BI88">
        <f t="shared" si="54"/>
        <v>1</v>
      </c>
      <c r="BJ88">
        <f t="shared" si="72"/>
        <v>6.162071614307011E-2</v>
      </c>
      <c r="BK88">
        <f t="shared" si="55"/>
        <v>0</v>
      </c>
      <c r="BL88">
        <f t="shared" si="73"/>
        <v>0</v>
      </c>
      <c r="BM88">
        <f t="shared" si="74"/>
        <v>6.162071614307011E-2</v>
      </c>
      <c r="BN88">
        <f t="shared" si="75"/>
        <v>6.2E-2</v>
      </c>
    </row>
    <row r="89" spans="21:66" x14ac:dyDescent="0.35">
      <c r="U89" s="1">
        <f t="shared" si="76"/>
        <v>80</v>
      </c>
      <c r="V89" s="5">
        <f t="shared" si="56"/>
        <v>1.9750000000000001</v>
      </c>
      <c r="W89" s="1">
        <f t="shared" si="40"/>
        <v>4.2015621743664823E-5</v>
      </c>
      <c r="X89" s="1">
        <f t="shared" si="41"/>
        <v>4.8495509965407947E-2</v>
      </c>
      <c r="Y89">
        <f t="shared" si="42"/>
        <v>1</v>
      </c>
      <c r="Z89">
        <f t="shared" si="57"/>
        <v>4.2015621743664823E-5</v>
      </c>
      <c r="AA89">
        <f t="shared" si="43"/>
        <v>0</v>
      </c>
      <c r="AB89">
        <f t="shared" si="58"/>
        <v>0</v>
      </c>
      <c r="AC89">
        <f t="shared" si="59"/>
        <v>4.2015621743664823E-5</v>
      </c>
      <c r="AD89">
        <f t="shared" si="60"/>
        <v>0</v>
      </c>
      <c r="AE89">
        <v>0</v>
      </c>
      <c r="AG89" s="1">
        <f t="shared" si="77"/>
        <v>80</v>
      </c>
      <c r="AH89" s="5">
        <f t="shared" si="61"/>
        <v>1.9750000000000001</v>
      </c>
      <c r="AI89" s="1">
        <f t="shared" si="44"/>
        <v>0.2523154184001451</v>
      </c>
      <c r="AJ89" s="1">
        <f t="shared" si="45"/>
        <v>2.2280670198837759E-4</v>
      </c>
      <c r="AK89">
        <f t="shared" si="46"/>
        <v>1</v>
      </c>
      <c r="AL89">
        <f t="shared" si="62"/>
        <v>0.2523154184001451</v>
      </c>
      <c r="AM89">
        <f t="shared" si="47"/>
        <v>0</v>
      </c>
      <c r="AN89">
        <f t="shared" si="63"/>
        <v>0</v>
      </c>
      <c r="AO89">
        <f t="shared" si="64"/>
        <v>0.2523154184001451</v>
      </c>
      <c r="AP89">
        <f t="shared" si="65"/>
        <v>0.252</v>
      </c>
      <c r="AS89" s="1">
        <f t="shared" si="78"/>
        <v>80</v>
      </c>
      <c r="AT89" s="5">
        <f t="shared" si="66"/>
        <v>1.9750000000000001</v>
      </c>
      <c r="AU89" s="1">
        <f t="shared" si="48"/>
        <v>0.27726940496074748</v>
      </c>
      <c r="AV89" s="1">
        <f t="shared" si="49"/>
        <v>0.10447677764783617</v>
      </c>
      <c r="AW89">
        <f t="shared" si="50"/>
        <v>1</v>
      </c>
      <c r="AX89">
        <f t="shared" si="67"/>
        <v>0.27726940496074748</v>
      </c>
      <c r="AY89">
        <f t="shared" si="51"/>
        <v>0</v>
      </c>
      <c r="AZ89">
        <f t="shared" si="68"/>
        <v>0</v>
      </c>
      <c r="BA89">
        <f t="shared" si="69"/>
        <v>0.27726940496074748</v>
      </c>
      <c r="BB89">
        <f t="shared" si="70"/>
        <v>0.27700000000000002</v>
      </c>
      <c r="BE89" s="1">
        <f t="shared" si="79"/>
        <v>80</v>
      </c>
      <c r="BF89" s="5">
        <f t="shared" si="71"/>
        <v>1.9750000000000001</v>
      </c>
      <c r="BG89" s="1">
        <f t="shared" si="52"/>
        <v>6.21575841474016E-2</v>
      </c>
      <c r="BH89" s="1">
        <f t="shared" si="53"/>
        <v>4.7843637837001159E-3</v>
      </c>
      <c r="BI89">
        <f t="shared" si="54"/>
        <v>1</v>
      </c>
      <c r="BJ89">
        <f t="shared" si="72"/>
        <v>6.21575841474016E-2</v>
      </c>
      <c r="BK89">
        <f t="shared" si="55"/>
        <v>0</v>
      </c>
      <c r="BL89">
        <f t="shared" si="73"/>
        <v>0</v>
      </c>
      <c r="BM89">
        <f t="shared" si="74"/>
        <v>6.21575841474016E-2</v>
      </c>
      <c r="BN89">
        <f t="shared" si="75"/>
        <v>6.2E-2</v>
      </c>
    </row>
    <row r="90" spans="21:66" x14ac:dyDescent="0.35">
      <c r="U90" s="1">
        <f t="shared" si="76"/>
        <v>81</v>
      </c>
      <c r="V90" s="5">
        <f t="shared" si="56"/>
        <v>2</v>
      </c>
      <c r="W90" s="1">
        <f t="shared" si="40"/>
        <v>4.4733902711714258E-5</v>
      </c>
      <c r="X90" s="1">
        <f t="shared" si="41"/>
        <v>4.9417133613238351E-2</v>
      </c>
      <c r="Y90">
        <f t="shared" si="42"/>
        <v>1</v>
      </c>
      <c r="Z90">
        <f t="shared" si="57"/>
        <v>4.4733902711714258E-5</v>
      </c>
      <c r="AA90">
        <f t="shared" si="43"/>
        <v>0</v>
      </c>
      <c r="AB90">
        <f t="shared" si="58"/>
        <v>0</v>
      </c>
      <c r="AC90">
        <f t="shared" si="59"/>
        <v>4.4733902711714258E-5</v>
      </c>
      <c r="AD90">
        <f t="shared" si="60"/>
        <v>0</v>
      </c>
      <c r="AE90">
        <v>0</v>
      </c>
      <c r="AG90" s="1">
        <f t="shared" si="77"/>
        <v>81</v>
      </c>
      <c r="AH90" s="5">
        <f t="shared" si="61"/>
        <v>2</v>
      </c>
      <c r="AI90" s="1">
        <f t="shared" si="44"/>
        <v>0.25376278110473927</v>
      </c>
      <c r="AJ90" s="1">
        <f t="shared" si="45"/>
        <v>2.3072666812160619E-4</v>
      </c>
      <c r="AK90">
        <f t="shared" si="46"/>
        <v>1</v>
      </c>
      <c r="AL90">
        <f t="shared" si="62"/>
        <v>0.25376278110473927</v>
      </c>
      <c r="AM90">
        <f t="shared" si="47"/>
        <v>0</v>
      </c>
      <c r="AN90">
        <f t="shared" si="63"/>
        <v>0</v>
      </c>
      <c r="AO90">
        <f t="shared" si="64"/>
        <v>0.25376278110473927</v>
      </c>
      <c r="AP90">
        <f t="shared" si="65"/>
        <v>0.254</v>
      </c>
      <c r="AS90" s="1">
        <f t="shared" si="78"/>
        <v>81</v>
      </c>
      <c r="AT90" s="5">
        <f t="shared" si="66"/>
        <v>2</v>
      </c>
      <c r="AU90" s="1">
        <f t="shared" si="48"/>
        <v>0.27863679766331079</v>
      </c>
      <c r="AV90" s="1">
        <f t="shared" si="49"/>
        <v>0.105385755762024</v>
      </c>
      <c r="AW90">
        <f t="shared" si="50"/>
        <v>1</v>
      </c>
      <c r="AX90">
        <f t="shared" si="67"/>
        <v>0.27863679766331079</v>
      </c>
      <c r="AY90">
        <f t="shared" si="51"/>
        <v>0</v>
      </c>
      <c r="AZ90">
        <f t="shared" si="68"/>
        <v>0</v>
      </c>
      <c r="BA90">
        <f t="shared" si="69"/>
        <v>0.27863679766331079</v>
      </c>
      <c r="BB90">
        <f t="shared" si="70"/>
        <v>0.27900000000000003</v>
      </c>
      <c r="BE90" s="1">
        <f t="shared" si="79"/>
        <v>81</v>
      </c>
      <c r="BF90" s="5">
        <f t="shared" si="71"/>
        <v>2</v>
      </c>
      <c r="BG90" s="1">
        <f t="shared" si="52"/>
        <v>6.2698281745270174E-2</v>
      </c>
      <c r="BH90" s="1">
        <f t="shared" si="53"/>
        <v>4.8647192939409722E-3</v>
      </c>
      <c r="BI90">
        <f t="shared" si="54"/>
        <v>1</v>
      </c>
      <c r="BJ90">
        <f t="shared" si="72"/>
        <v>6.2698281745270174E-2</v>
      </c>
      <c r="BK90">
        <f t="shared" si="55"/>
        <v>0</v>
      </c>
      <c r="BL90">
        <f t="shared" si="73"/>
        <v>0</v>
      </c>
      <c r="BM90">
        <f t="shared" si="74"/>
        <v>6.2698281745270174E-2</v>
      </c>
      <c r="BN90">
        <f t="shared" si="75"/>
        <v>6.3E-2</v>
      </c>
    </row>
    <row r="91" spans="21:66" x14ac:dyDescent="0.35">
      <c r="U91" s="1">
        <f t="shared" si="76"/>
        <v>82</v>
      </c>
      <c r="V91" s="5">
        <f t="shared" si="56"/>
        <v>2.0249999999999999</v>
      </c>
      <c r="W91" s="1">
        <f t="shared" si="40"/>
        <v>4.7618732873479294E-5</v>
      </c>
      <c r="X91" s="1">
        <f t="shared" si="41"/>
        <v>5.0353314270364331E-2</v>
      </c>
      <c r="Y91">
        <f t="shared" si="42"/>
        <v>1</v>
      </c>
      <c r="Z91">
        <f t="shared" si="57"/>
        <v>4.7618732873479294E-5</v>
      </c>
      <c r="AA91">
        <f t="shared" si="43"/>
        <v>0</v>
      </c>
      <c r="AB91">
        <f t="shared" si="58"/>
        <v>0</v>
      </c>
      <c r="AC91">
        <f t="shared" si="59"/>
        <v>4.7618732873479294E-5</v>
      </c>
      <c r="AD91">
        <f t="shared" si="60"/>
        <v>0</v>
      </c>
      <c r="AE91">
        <v>0</v>
      </c>
      <c r="AG91" s="1">
        <f t="shared" si="77"/>
        <v>82</v>
      </c>
      <c r="AH91" s="5">
        <f t="shared" si="61"/>
        <v>2.0249999999999999</v>
      </c>
      <c r="AI91" s="1">
        <f t="shared" si="44"/>
        <v>0.25521540821450917</v>
      </c>
      <c r="AJ91" s="1">
        <f t="shared" si="45"/>
        <v>2.3891079231979777E-4</v>
      </c>
      <c r="AK91">
        <f t="shared" si="46"/>
        <v>1</v>
      </c>
      <c r="AL91">
        <f t="shared" si="62"/>
        <v>0.25521540821450917</v>
      </c>
      <c r="AM91">
        <f t="shared" si="47"/>
        <v>0</v>
      </c>
      <c r="AN91">
        <f t="shared" si="63"/>
        <v>0</v>
      </c>
      <c r="AO91">
        <f t="shared" si="64"/>
        <v>0.25521540821450917</v>
      </c>
      <c r="AP91">
        <f t="shared" si="65"/>
        <v>0.255</v>
      </c>
      <c r="AS91" s="1">
        <f t="shared" si="78"/>
        <v>82</v>
      </c>
      <c r="AT91" s="5">
        <f t="shared" si="66"/>
        <v>2.0249999999999999</v>
      </c>
      <c r="AU91" s="1">
        <f t="shared" si="48"/>
        <v>0.28000828733574212</v>
      </c>
      <c r="AV91" s="1">
        <f t="shared" si="49"/>
        <v>0.10630087307251748</v>
      </c>
      <c r="AW91">
        <f t="shared" si="50"/>
        <v>1</v>
      </c>
      <c r="AX91">
        <f t="shared" si="67"/>
        <v>0.28000828733574212</v>
      </c>
      <c r="AY91">
        <f t="shared" si="51"/>
        <v>0</v>
      </c>
      <c r="AZ91">
        <f t="shared" si="68"/>
        <v>0</v>
      </c>
      <c r="BA91">
        <f t="shared" si="69"/>
        <v>0.28000828733574212</v>
      </c>
      <c r="BB91">
        <f t="shared" si="70"/>
        <v>0.28000000000000003</v>
      </c>
      <c r="BE91" s="1">
        <f t="shared" si="79"/>
        <v>82</v>
      </c>
      <c r="BF91" s="5">
        <f t="shared" si="71"/>
        <v>2.0249999999999999</v>
      </c>
      <c r="BG91" s="1">
        <f t="shared" si="52"/>
        <v>6.3242827562878828E-2</v>
      </c>
      <c r="BH91" s="1">
        <f t="shared" si="53"/>
        <v>4.9462957823741454E-3</v>
      </c>
      <c r="BI91">
        <f t="shared" si="54"/>
        <v>1</v>
      </c>
      <c r="BJ91">
        <f t="shared" si="72"/>
        <v>6.3242827562878828E-2</v>
      </c>
      <c r="BK91">
        <f t="shared" si="55"/>
        <v>0</v>
      </c>
      <c r="BL91">
        <f t="shared" si="73"/>
        <v>0</v>
      </c>
      <c r="BM91">
        <f t="shared" si="74"/>
        <v>6.3242827562878828E-2</v>
      </c>
      <c r="BN91">
        <f t="shared" si="75"/>
        <v>6.3E-2</v>
      </c>
    </row>
    <row r="92" spans="21:66" x14ac:dyDescent="0.35">
      <c r="U92" s="1">
        <f t="shared" si="76"/>
        <v>83</v>
      </c>
      <c r="V92" s="5">
        <f t="shared" si="56"/>
        <v>2.0499999999999998</v>
      </c>
      <c r="W92" s="1">
        <f t="shared" si="40"/>
        <v>5.0679687938274882E-5</v>
      </c>
      <c r="X92" s="1">
        <f t="shared" si="41"/>
        <v>5.1304216691473593E-2</v>
      </c>
      <c r="Y92">
        <f t="shared" si="42"/>
        <v>1</v>
      </c>
      <c r="Z92">
        <f t="shared" si="57"/>
        <v>5.0679687938274882E-5</v>
      </c>
      <c r="AA92">
        <f t="shared" si="43"/>
        <v>0</v>
      </c>
      <c r="AB92">
        <f t="shared" si="58"/>
        <v>0</v>
      </c>
      <c r="AC92">
        <f t="shared" si="59"/>
        <v>5.0679687938274882E-5</v>
      </c>
      <c r="AD92">
        <f t="shared" si="60"/>
        <v>0</v>
      </c>
      <c r="AE92">
        <v>0</v>
      </c>
      <c r="AG92" s="1">
        <f t="shared" si="77"/>
        <v>83</v>
      </c>
      <c r="AH92" s="5">
        <f t="shared" si="61"/>
        <v>2.0499999999999998</v>
      </c>
      <c r="AI92" s="1">
        <f t="shared" si="44"/>
        <v>0.25667329518146076</v>
      </c>
      <c r="AJ92" s="1">
        <f t="shared" si="45"/>
        <v>2.4736723363284307E-4</v>
      </c>
      <c r="AK92">
        <f t="shared" si="46"/>
        <v>1</v>
      </c>
      <c r="AL92">
        <f t="shared" si="62"/>
        <v>0.25667329518146076</v>
      </c>
      <c r="AM92">
        <f t="shared" si="47"/>
        <v>0</v>
      </c>
      <c r="AN92">
        <f t="shared" si="63"/>
        <v>0</v>
      </c>
      <c r="AO92">
        <f t="shared" si="64"/>
        <v>0.25667329518146076</v>
      </c>
      <c r="AP92">
        <f t="shared" si="65"/>
        <v>0.25700000000000001</v>
      </c>
      <c r="AS92" s="1">
        <f t="shared" si="78"/>
        <v>83</v>
      </c>
      <c r="AT92" s="5">
        <f t="shared" si="66"/>
        <v>2.0499999999999998</v>
      </c>
      <c r="AU92" s="1">
        <f t="shared" si="48"/>
        <v>0.28138386815488725</v>
      </c>
      <c r="AV92" s="1">
        <f t="shared" si="49"/>
        <v>0.10722215229651999</v>
      </c>
      <c r="AW92">
        <f t="shared" si="50"/>
        <v>1</v>
      </c>
      <c r="AX92">
        <f t="shared" si="67"/>
        <v>0.28138386815488725</v>
      </c>
      <c r="AY92">
        <f t="shared" si="51"/>
        <v>0</v>
      </c>
      <c r="AZ92">
        <f t="shared" si="68"/>
        <v>0</v>
      </c>
      <c r="BA92">
        <f t="shared" si="69"/>
        <v>0.28138386815488725</v>
      </c>
      <c r="BB92">
        <f t="shared" si="70"/>
        <v>0.28100000000000003</v>
      </c>
      <c r="BE92" s="1">
        <f t="shared" si="79"/>
        <v>83</v>
      </c>
      <c r="BF92" s="5">
        <f t="shared" si="71"/>
        <v>2.0499999999999998</v>
      </c>
      <c r="BG92" s="1">
        <f t="shared" si="52"/>
        <v>6.3791240231539217E-2</v>
      </c>
      <c r="BH92" s="1">
        <f t="shared" si="53"/>
        <v>5.0291094453368077E-3</v>
      </c>
      <c r="BI92">
        <f t="shared" si="54"/>
        <v>1</v>
      </c>
      <c r="BJ92">
        <f t="shared" si="72"/>
        <v>6.3791240231539217E-2</v>
      </c>
      <c r="BK92">
        <f t="shared" si="55"/>
        <v>0</v>
      </c>
      <c r="BL92">
        <f t="shared" si="73"/>
        <v>0</v>
      </c>
      <c r="BM92">
        <f t="shared" si="74"/>
        <v>6.3791240231539217E-2</v>
      </c>
      <c r="BN92">
        <f t="shared" si="75"/>
        <v>6.4000000000000001E-2</v>
      </c>
    </row>
    <row r="93" spans="21:66" x14ac:dyDescent="0.35">
      <c r="U93" s="1">
        <f t="shared" si="76"/>
        <v>84</v>
      </c>
      <c r="V93" s="5">
        <f t="shared" si="56"/>
        <v>2.0750000000000002</v>
      </c>
      <c r="W93" s="1">
        <f t="shared" si="40"/>
        <v>5.3926853481412719E-5</v>
      </c>
      <c r="X93" s="1">
        <f t="shared" si="41"/>
        <v>5.2270006128854012E-2</v>
      </c>
      <c r="Y93">
        <f t="shared" si="42"/>
        <v>1</v>
      </c>
      <c r="Z93">
        <f t="shared" si="57"/>
        <v>5.3926853481412719E-5</v>
      </c>
      <c r="AA93">
        <f t="shared" si="43"/>
        <v>0</v>
      </c>
      <c r="AB93">
        <f t="shared" si="58"/>
        <v>0</v>
      </c>
      <c r="AC93">
        <f t="shared" si="59"/>
        <v>5.3926853481412719E-5</v>
      </c>
      <c r="AD93">
        <f t="shared" si="60"/>
        <v>0</v>
      </c>
      <c r="AE93">
        <v>0</v>
      </c>
      <c r="AG93" s="1">
        <f t="shared" si="77"/>
        <v>84</v>
      </c>
      <c r="AH93" s="5">
        <f t="shared" si="61"/>
        <v>2.0750000000000002</v>
      </c>
      <c r="AI93" s="1">
        <f t="shared" si="44"/>
        <v>0.25813643724321567</v>
      </c>
      <c r="AJ93" s="1">
        <f t="shared" si="45"/>
        <v>2.5610437977812881E-4</v>
      </c>
      <c r="AK93">
        <f t="shared" si="46"/>
        <v>1</v>
      </c>
      <c r="AL93">
        <f t="shared" si="62"/>
        <v>0.25813643724321567</v>
      </c>
      <c r="AM93">
        <f t="shared" si="47"/>
        <v>0</v>
      </c>
      <c r="AN93">
        <f t="shared" si="63"/>
        <v>0</v>
      </c>
      <c r="AO93">
        <f t="shared" si="64"/>
        <v>0.25813643724321567</v>
      </c>
      <c r="AP93">
        <f t="shared" si="65"/>
        <v>0.25800000000000001</v>
      </c>
      <c r="AS93" s="1">
        <f t="shared" si="78"/>
        <v>84</v>
      </c>
      <c r="AT93" s="5">
        <f t="shared" si="66"/>
        <v>2.0750000000000002</v>
      </c>
      <c r="AU93" s="1">
        <f t="shared" si="48"/>
        <v>0.28276353415267047</v>
      </c>
      <c r="AV93" s="1">
        <f t="shared" si="49"/>
        <v>0.1081496160393212</v>
      </c>
      <c r="AW93">
        <f t="shared" si="50"/>
        <v>1</v>
      </c>
      <c r="AX93">
        <f t="shared" si="67"/>
        <v>0.28276353415267047</v>
      </c>
      <c r="AY93">
        <f t="shared" si="51"/>
        <v>0</v>
      </c>
      <c r="AZ93">
        <f t="shared" si="68"/>
        <v>0</v>
      </c>
      <c r="BA93">
        <f t="shared" si="69"/>
        <v>0.28276353415267047</v>
      </c>
      <c r="BB93">
        <f t="shared" si="70"/>
        <v>0.28299999999999997</v>
      </c>
      <c r="BE93" s="1">
        <f t="shared" si="79"/>
        <v>84</v>
      </c>
      <c r="BF93" s="5">
        <f t="shared" si="71"/>
        <v>2.0750000000000002</v>
      </c>
      <c r="BG93" s="1">
        <f t="shared" si="52"/>
        <v>6.4343538386703938E-2</v>
      </c>
      <c r="BH93" s="1">
        <f t="shared" si="53"/>
        <v>5.1131766532249842E-3</v>
      </c>
      <c r="BI93">
        <f t="shared" si="54"/>
        <v>1</v>
      </c>
      <c r="BJ93">
        <f t="shared" si="72"/>
        <v>6.4343538386703938E-2</v>
      </c>
      <c r="BK93">
        <f t="shared" si="55"/>
        <v>0</v>
      </c>
      <c r="BL93">
        <f t="shared" si="73"/>
        <v>0</v>
      </c>
      <c r="BM93">
        <f t="shared" si="74"/>
        <v>6.4343538386703938E-2</v>
      </c>
      <c r="BN93">
        <f t="shared" si="75"/>
        <v>6.4000000000000001E-2</v>
      </c>
    </row>
    <row r="94" spans="21:66" x14ac:dyDescent="0.35">
      <c r="U94" s="1">
        <f t="shared" si="76"/>
        <v>85</v>
      </c>
      <c r="V94" s="5">
        <f t="shared" si="56"/>
        <v>2.1</v>
      </c>
      <c r="W94" s="1">
        <f t="shared" si="40"/>
        <v>5.7370849575653556E-5</v>
      </c>
      <c r="X94" s="1">
        <f t="shared" si="41"/>
        <v>5.3250848302599026E-2</v>
      </c>
      <c r="Y94">
        <f t="shared" si="42"/>
        <v>1</v>
      </c>
      <c r="Z94">
        <f t="shared" si="57"/>
        <v>5.7370849575653556E-5</v>
      </c>
      <c r="AA94">
        <f t="shared" si="43"/>
        <v>0</v>
      </c>
      <c r="AB94">
        <f t="shared" si="58"/>
        <v>0</v>
      </c>
      <c r="AC94">
        <f t="shared" si="59"/>
        <v>5.7370849575653556E-5</v>
      </c>
      <c r="AD94">
        <f t="shared" si="60"/>
        <v>0</v>
      </c>
      <c r="AE94">
        <v>0</v>
      </c>
      <c r="AG94" s="1">
        <f t="shared" si="77"/>
        <v>85</v>
      </c>
      <c r="AH94" s="5">
        <f t="shared" si="61"/>
        <v>2.1</v>
      </c>
      <c r="AI94" s="1">
        <f t="shared" si="44"/>
        <v>0.25960482942201468</v>
      </c>
      <c r="AJ94" s="1">
        <f t="shared" si="45"/>
        <v>2.6513085275250812E-4</v>
      </c>
      <c r="AK94">
        <f t="shared" si="46"/>
        <v>1</v>
      </c>
      <c r="AL94">
        <f t="shared" si="62"/>
        <v>0.25960482942201468</v>
      </c>
      <c r="AM94">
        <f t="shared" si="47"/>
        <v>0</v>
      </c>
      <c r="AN94">
        <f t="shared" si="63"/>
        <v>0</v>
      </c>
      <c r="AO94">
        <f t="shared" si="64"/>
        <v>0.25960482942201468</v>
      </c>
      <c r="AP94">
        <f t="shared" si="65"/>
        <v>0.26</v>
      </c>
      <c r="AS94" s="1">
        <f t="shared" si="78"/>
        <v>85</v>
      </c>
      <c r="AT94" s="5">
        <f t="shared" si="66"/>
        <v>2.1</v>
      </c>
      <c r="AU94" s="1">
        <f t="shared" si="48"/>
        <v>0.28414727921560856</v>
      </c>
      <c r="AV94" s="1">
        <f t="shared" si="49"/>
        <v>0.10908328679181618</v>
      </c>
      <c r="AW94">
        <f t="shared" si="50"/>
        <v>1</v>
      </c>
      <c r="AX94">
        <f t="shared" si="67"/>
        <v>0.28414727921560856</v>
      </c>
      <c r="AY94">
        <f t="shared" si="51"/>
        <v>0</v>
      </c>
      <c r="AZ94">
        <f t="shared" si="68"/>
        <v>0</v>
      </c>
      <c r="BA94">
        <f t="shared" si="69"/>
        <v>0.28414727921560856</v>
      </c>
      <c r="BB94">
        <f t="shared" si="70"/>
        <v>0.28399999999999997</v>
      </c>
      <c r="BE94" s="1">
        <f t="shared" si="79"/>
        <v>85</v>
      </c>
      <c r="BF94" s="5">
        <f t="shared" si="71"/>
        <v>2.1</v>
      </c>
      <c r="BG94" s="1">
        <f t="shared" si="52"/>
        <v>6.4899740666990266E-2</v>
      </c>
      <c r="BH94" s="1">
        <f t="shared" si="53"/>
        <v>5.1985139516907653E-3</v>
      </c>
      <c r="BI94">
        <f t="shared" si="54"/>
        <v>1</v>
      </c>
      <c r="BJ94">
        <f t="shared" si="72"/>
        <v>6.4899740666990266E-2</v>
      </c>
      <c r="BK94">
        <f t="shared" si="55"/>
        <v>0</v>
      </c>
      <c r="BL94">
        <f t="shared" si="73"/>
        <v>0</v>
      </c>
      <c r="BM94">
        <f t="shared" si="74"/>
        <v>6.4899740666990266E-2</v>
      </c>
      <c r="BN94">
        <f t="shared" si="75"/>
        <v>6.5000000000000002E-2</v>
      </c>
    </row>
    <row r="95" spans="21:66" x14ac:dyDescent="0.35">
      <c r="U95" s="1">
        <f t="shared" si="76"/>
        <v>86</v>
      </c>
      <c r="V95" s="5">
        <f t="shared" si="56"/>
        <v>2.125</v>
      </c>
      <c r="W95" s="1">
        <f t="shared" si="40"/>
        <v>6.1022856464041878E-5</v>
      </c>
      <c r="X95" s="1">
        <f t="shared" si="41"/>
        <v>5.4246909370113262E-2</v>
      </c>
      <c r="Y95">
        <f t="shared" si="42"/>
        <v>1</v>
      </c>
      <c r="Z95">
        <f t="shared" si="57"/>
        <v>6.1022856464041878E-5</v>
      </c>
      <c r="AA95">
        <f t="shared" si="43"/>
        <v>0</v>
      </c>
      <c r="AB95">
        <f t="shared" si="58"/>
        <v>0</v>
      </c>
      <c r="AC95">
        <f t="shared" si="59"/>
        <v>6.1022856464041878E-5</v>
      </c>
      <c r="AD95">
        <f t="shared" si="60"/>
        <v>0</v>
      </c>
      <c r="AE95">
        <v>0</v>
      </c>
      <c r="AG95" s="1">
        <f t="shared" si="77"/>
        <v>86</v>
      </c>
      <c r="AH95" s="5">
        <f t="shared" si="61"/>
        <v>2.125</v>
      </c>
      <c r="AI95" s="1">
        <f t="shared" si="44"/>
        <v>0.26107846652372618</v>
      </c>
      <c r="AJ95" s="1">
        <f t="shared" si="45"/>
        <v>2.7445551455604464E-4</v>
      </c>
      <c r="AK95">
        <f t="shared" si="46"/>
        <v>1</v>
      </c>
      <c r="AL95">
        <f t="shared" si="62"/>
        <v>0.26107846652372618</v>
      </c>
      <c r="AM95">
        <f t="shared" si="47"/>
        <v>0</v>
      </c>
      <c r="AN95">
        <f t="shared" si="63"/>
        <v>0</v>
      </c>
      <c r="AO95">
        <f t="shared" si="64"/>
        <v>0.26107846652372618</v>
      </c>
      <c r="AP95">
        <f t="shared" si="65"/>
        <v>0.26100000000000001</v>
      </c>
      <c r="AS95" s="1">
        <f t="shared" si="78"/>
        <v>86</v>
      </c>
      <c r="AT95" s="5">
        <f t="shared" si="66"/>
        <v>2.125</v>
      </c>
      <c r="AU95" s="1">
        <f t="shared" si="48"/>
        <v>0.28553509708432945</v>
      </c>
      <c r="AV95" s="1">
        <f t="shared" si="49"/>
        <v>0.11002318692801154</v>
      </c>
      <c r="AW95">
        <f t="shared" si="50"/>
        <v>1</v>
      </c>
      <c r="AX95">
        <f t="shared" si="67"/>
        <v>0.28553509708432945</v>
      </c>
      <c r="AY95">
        <f t="shared" si="51"/>
        <v>0</v>
      </c>
      <c r="AZ95">
        <f t="shared" si="68"/>
        <v>0</v>
      </c>
      <c r="BA95">
        <f t="shared" si="69"/>
        <v>0.28553509708432945</v>
      </c>
      <c r="BB95">
        <f t="shared" si="70"/>
        <v>0.28599999999999998</v>
      </c>
      <c r="BE95" s="1">
        <f t="shared" si="79"/>
        <v>86</v>
      </c>
      <c r="BF95" s="5">
        <f t="shared" si="71"/>
        <v>2.125</v>
      </c>
      <c r="BG95" s="1">
        <f t="shared" si="52"/>
        <v>6.5459865713194759E-2</v>
      </c>
      <c r="BH95" s="1">
        <f t="shared" si="53"/>
        <v>5.2851380628364357E-3</v>
      </c>
      <c r="BI95">
        <f t="shared" si="54"/>
        <v>1</v>
      </c>
      <c r="BJ95">
        <f t="shared" si="72"/>
        <v>6.5459865713194759E-2</v>
      </c>
      <c r="BK95">
        <f t="shared" si="55"/>
        <v>0</v>
      </c>
      <c r="BL95">
        <f t="shared" si="73"/>
        <v>0</v>
      </c>
      <c r="BM95">
        <f t="shared" si="74"/>
        <v>6.5459865713194759E-2</v>
      </c>
      <c r="BN95">
        <f t="shared" si="75"/>
        <v>6.5000000000000002E-2</v>
      </c>
    </row>
    <row r="96" spans="21:66" x14ac:dyDescent="0.35">
      <c r="U96" s="1">
        <f t="shared" si="76"/>
        <v>87</v>
      </c>
      <c r="V96" s="5">
        <f t="shared" si="56"/>
        <v>2.15</v>
      </c>
      <c r="W96" s="1">
        <f t="shared" si="40"/>
        <v>6.4894641309759657E-5</v>
      </c>
      <c r="X96" s="1">
        <f t="shared" si="41"/>
        <v>5.5258355894914984E-2</v>
      </c>
      <c r="Y96">
        <f t="shared" si="42"/>
        <v>1</v>
      </c>
      <c r="Z96">
        <f t="shared" si="57"/>
        <v>6.4894641309759657E-5</v>
      </c>
      <c r="AA96">
        <f t="shared" si="43"/>
        <v>0</v>
      </c>
      <c r="AB96">
        <f t="shared" si="58"/>
        <v>0</v>
      </c>
      <c r="AC96">
        <f t="shared" si="59"/>
        <v>6.4894641309759657E-5</v>
      </c>
      <c r="AD96">
        <f t="shared" si="60"/>
        <v>0</v>
      </c>
      <c r="AE96">
        <v>0</v>
      </c>
      <c r="AG96" s="1">
        <f t="shared" si="77"/>
        <v>87</v>
      </c>
      <c r="AH96" s="5">
        <f t="shared" si="61"/>
        <v>2.15</v>
      </c>
      <c r="AI96" s="1">
        <f t="shared" si="44"/>
        <v>0.26255734313686468</v>
      </c>
      <c r="AJ96" s="1">
        <f t="shared" si="45"/>
        <v>2.8408747302895073E-4</v>
      </c>
      <c r="AK96">
        <f t="shared" si="46"/>
        <v>1</v>
      </c>
      <c r="AL96">
        <f t="shared" si="62"/>
        <v>0.26255734313686468</v>
      </c>
      <c r="AM96">
        <f t="shared" si="47"/>
        <v>0</v>
      </c>
      <c r="AN96">
        <f t="shared" si="63"/>
        <v>0</v>
      </c>
      <c r="AO96">
        <f t="shared" si="64"/>
        <v>0.26255734313686468</v>
      </c>
      <c r="AP96">
        <f t="shared" si="65"/>
        <v>0.26300000000000001</v>
      </c>
      <c r="AS96" s="1">
        <f t="shared" si="78"/>
        <v>87</v>
      </c>
      <c r="AT96" s="5">
        <f t="shared" si="66"/>
        <v>2.15</v>
      </c>
      <c r="AU96" s="1">
        <f t="shared" si="48"/>
        <v>0.28692698135309547</v>
      </c>
      <c r="AV96" s="1">
        <f t="shared" si="49"/>
        <v>0.11096933870252111</v>
      </c>
      <c r="AW96">
        <f t="shared" si="50"/>
        <v>1</v>
      </c>
      <c r="AX96">
        <f t="shared" si="67"/>
        <v>0.28692698135309547</v>
      </c>
      <c r="AY96">
        <f t="shared" si="51"/>
        <v>0</v>
      </c>
      <c r="AZ96">
        <f t="shared" si="68"/>
        <v>0</v>
      </c>
      <c r="BA96">
        <f t="shared" si="69"/>
        <v>0.28692698135309547</v>
      </c>
      <c r="BB96">
        <f t="shared" si="70"/>
        <v>0.28699999999999998</v>
      </c>
      <c r="BE96" s="1">
        <f t="shared" si="79"/>
        <v>87</v>
      </c>
      <c r="BF96" s="5">
        <f t="shared" si="71"/>
        <v>2.15</v>
      </c>
      <c r="BG96" s="1">
        <f t="shared" si="52"/>
        <v>6.6023932167299626E-2</v>
      </c>
      <c r="BH96" s="1">
        <f t="shared" si="53"/>
        <v>5.3730658864055668E-3</v>
      </c>
      <c r="BI96">
        <f t="shared" si="54"/>
        <v>1</v>
      </c>
      <c r="BJ96">
        <f t="shared" si="72"/>
        <v>6.6023932167299626E-2</v>
      </c>
      <c r="BK96">
        <f t="shared" si="55"/>
        <v>0</v>
      </c>
      <c r="BL96">
        <f t="shared" si="73"/>
        <v>0</v>
      </c>
      <c r="BM96">
        <f t="shared" si="74"/>
        <v>6.6023932167299626E-2</v>
      </c>
      <c r="BN96">
        <f t="shared" si="75"/>
        <v>6.6000000000000003E-2</v>
      </c>
    </row>
    <row r="97" spans="21:66" x14ac:dyDescent="0.35">
      <c r="U97" s="1">
        <f t="shared" si="76"/>
        <v>88</v>
      </c>
      <c r="V97" s="5">
        <f t="shared" si="56"/>
        <v>2.1749999999999998</v>
      </c>
      <c r="W97" s="1">
        <f t="shared" si="40"/>
        <v>6.8998586059398526E-5</v>
      </c>
      <c r="X97" s="1">
        <f t="shared" si="41"/>
        <v>5.6285354814733742E-2</v>
      </c>
      <c r="Y97">
        <f t="shared" si="42"/>
        <v>1</v>
      </c>
      <c r="Z97">
        <f t="shared" si="57"/>
        <v>6.8998586059398526E-5</v>
      </c>
      <c r="AA97">
        <f t="shared" si="43"/>
        <v>0</v>
      </c>
      <c r="AB97">
        <f t="shared" si="58"/>
        <v>0</v>
      </c>
      <c r="AC97">
        <f t="shared" si="59"/>
        <v>6.8998586059398526E-5</v>
      </c>
      <c r="AD97">
        <f t="shared" si="60"/>
        <v>0</v>
      </c>
      <c r="AE97">
        <v>0</v>
      </c>
      <c r="AG97" s="1">
        <f t="shared" si="77"/>
        <v>88</v>
      </c>
      <c r="AH97" s="5">
        <f t="shared" si="61"/>
        <v>2.1749999999999998</v>
      </c>
      <c r="AI97" s="1">
        <f t="shared" si="44"/>
        <v>0.2640414536316148</v>
      </c>
      <c r="AJ97" s="1">
        <f t="shared" si="45"/>
        <v>2.9403608780310671E-4</v>
      </c>
      <c r="AK97">
        <f t="shared" si="46"/>
        <v>1</v>
      </c>
      <c r="AL97">
        <f t="shared" si="62"/>
        <v>0.2640414536316148</v>
      </c>
      <c r="AM97">
        <f t="shared" si="47"/>
        <v>0</v>
      </c>
      <c r="AN97">
        <f t="shared" si="63"/>
        <v>0</v>
      </c>
      <c r="AO97">
        <f t="shared" si="64"/>
        <v>0.2640414536316148</v>
      </c>
      <c r="AP97">
        <f t="shared" si="65"/>
        <v>0.26400000000000001</v>
      </c>
      <c r="AS97" s="1">
        <f t="shared" si="78"/>
        <v>88</v>
      </c>
      <c r="AT97" s="5">
        <f t="shared" si="66"/>
        <v>2.1749999999999998</v>
      </c>
      <c r="AU97" s="1">
        <f t="shared" si="48"/>
        <v>0.28832292546933175</v>
      </c>
      <c r="AV97" s="1">
        <f t="shared" si="49"/>
        <v>0.11192176424804898</v>
      </c>
      <c r="AW97">
        <f t="shared" si="50"/>
        <v>1</v>
      </c>
      <c r="AX97">
        <f t="shared" si="67"/>
        <v>0.28832292546933175</v>
      </c>
      <c r="AY97">
        <f t="shared" si="51"/>
        <v>0</v>
      </c>
      <c r="AZ97">
        <f t="shared" si="68"/>
        <v>0</v>
      </c>
      <c r="BA97">
        <f t="shared" si="69"/>
        <v>0.28832292546933175</v>
      </c>
      <c r="BB97">
        <f t="shared" si="70"/>
        <v>0.28799999999999998</v>
      </c>
      <c r="BE97" s="1">
        <f t="shared" si="79"/>
        <v>88</v>
      </c>
      <c r="BF97" s="5">
        <f t="shared" si="71"/>
        <v>2.1749999999999998</v>
      </c>
      <c r="BG97" s="1">
        <f t="shared" si="52"/>
        <v>6.6591958671470358E-2</v>
      </c>
      <c r="BH97" s="1">
        <f t="shared" si="53"/>
        <v>5.4623145009705899E-3</v>
      </c>
      <c r="BI97">
        <f t="shared" si="54"/>
        <v>1</v>
      </c>
      <c r="BJ97">
        <f t="shared" si="72"/>
        <v>6.6591958671470358E-2</v>
      </c>
      <c r="BK97">
        <f t="shared" si="55"/>
        <v>0</v>
      </c>
      <c r="BL97">
        <f t="shared" si="73"/>
        <v>0</v>
      </c>
      <c r="BM97">
        <f t="shared" si="74"/>
        <v>6.6591958671470358E-2</v>
      </c>
      <c r="BN97">
        <f t="shared" si="75"/>
        <v>6.7000000000000004E-2</v>
      </c>
    </row>
    <row r="98" spans="21:66" x14ac:dyDescent="0.35">
      <c r="U98" s="1">
        <f t="shared" si="76"/>
        <v>89</v>
      </c>
      <c r="V98" s="5">
        <f t="shared" si="56"/>
        <v>2.2000000000000002</v>
      </c>
      <c r="W98" s="1">
        <f t="shared" si="40"/>
        <v>7.3347716456794771E-5</v>
      </c>
      <c r="X98" s="1">
        <f t="shared" si="41"/>
        <v>5.7328073408901628E-2</v>
      </c>
      <c r="Y98">
        <f t="shared" si="42"/>
        <v>1</v>
      </c>
      <c r="Z98">
        <f t="shared" si="57"/>
        <v>7.3347716456794771E-5</v>
      </c>
      <c r="AA98">
        <f t="shared" si="43"/>
        <v>0</v>
      </c>
      <c r="AB98">
        <f t="shared" si="58"/>
        <v>0</v>
      </c>
      <c r="AC98">
        <f t="shared" si="59"/>
        <v>7.3347716456794771E-5</v>
      </c>
      <c r="AD98">
        <f t="shared" si="60"/>
        <v>0</v>
      </c>
      <c r="AE98">
        <v>0</v>
      </c>
      <c r="AG98" s="1">
        <f t="shared" si="77"/>
        <v>89</v>
      </c>
      <c r="AH98" s="5">
        <f t="shared" si="61"/>
        <v>2.2000000000000002</v>
      </c>
      <c r="AI98" s="1">
        <f t="shared" si="44"/>
        <v>0.26553079215886327</v>
      </c>
      <c r="AJ98" s="1">
        <f t="shared" si="45"/>
        <v>3.0431097636955537E-4</v>
      </c>
      <c r="AK98">
        <f t="shared" si="46"/>
        <v>1</v>
      </c>
      <c r="AL98">
        <f t="shared" si="62"/>
        <v>0.26553079215886327</v>
      </c>
      <c r="AM98">
        <f t="shared" si="47"/>
        <v>0</v>
      </c>
      <c r="AN98">
        <f t="shared" si="63"/>
        <v>0</v>
      </c>
      <c r="AO98">
        <f t="shared" si="64"/>
        <v>0.26553079215886327</v>
      </c>
      <c r="AP98">
        <f t="shared" si="65"/>
        <v>0.26600000000000001</v>
      </c>
      <c r="AS98" s="1">
        <f t="shared" si="78"/>
        <v>89</v>
      </c>
      <c r="AT98" s="5">
        <f t="shared" si="66"/>
        <v>2.2000000000000002</v>
      </c>
      <c r="AU98" s="1">
        <f t="shared" si="48"/>
        <v>0.28972292273315786</v>
      </c>
      <c r="AV98" s="1">
        <f t="shared" si="49"/>
        <v>0.11288048557286123</v>
      </c>
      <c r="AW98">
        <f t="shared" si="50"/>
        <v>1</v>
      </c>
      <c r="AX98">
        <f t="shared" si="67"/>
        <v>0.28972292273315786</v>
      </c>
      <c r="AY98">
        <f t="shared" si="51"/>
        <v>0</v>
      </c>
      <c r="AZ98">
        <f t="shared" si="68"/>
        <v>0</v>
      </c>
      <c r="BA98">
        <f t="shared" si="69"/>
        <v>0.28972292273315786</v>
      </c>
      <c r="BB98">
        <f t="shared" si="70"/>
        <v>0.28999999999999998</v>
      </c>
      <c r="BE98" s="1">
        <f t="shared" si="79"/>
        <v>89</v>
      </c>
      <c r="BF98" s="5">
        <f t="shared" si="71"/>
        <v>2.2000000000000002</v>
      </c>
      <c r="BG98" s="1">
        <f t="shared" si="52"/>
        <v>6.7163963867044388E-2</v>
      </c>
      <c r="BH98" s="1">
        <f t="shared" si="53"/>
        <v>5.5529011651167005E-3</v>
      </c>
      <c r="BI98">
        <f t="shared" si="54"/>
        <v>1</v>
      </c>
      <c r="BJ98">
        <f t="shared" si="72"/>
        <v>6.7163963867044388E-2</v>
      </c>
      <c r="BK98">
        <f t="shared" si="55"/>
        <v>0</v>
      </c>
      <c r="BL98">
        <f t="shared" si="73"/>
        <v>0</v>
      </c>
      <c r="BM98">
        <f t="shared" si="74"/>
        <v>6.7163963867044388E-2</v>
      </c>
      <c r="BN98">
        <f t="shared" si="75"/>
        <v>6.7000000000000004E-2</v>
      </c>
    </row>
    <row r="99" spans="21:66" x14ac:dyDescent="0.35">
      <c r="U99" s="1">
        <f t="shared" si="76"/>
        <v>90</v>
      </c>
      <c r="V99" s="5">
        <f t="shared" si="56"/>
        <v>2.2250000000000001</v>
      </c>
      <c r="W99" s="1">
        <f t="shared" si="40"/>
        <v>7.7955732245306512E-5</v>
      </c>
      <c r="X99" s="1">
        <f t="shared" si="41"/>
        <v>5.8386679265035796E-2</v>
      </c>
      <c r="Y99">
        <f t="shared" si="42"/>
        <v>1</v>
      </c>
      <c r="Z99">
        <f t="shared" si="57"/>
        <v>7.7955732245306512E-5</v>
      </c>
      <c r="AA99">
        <f t="shared" si="43"/>
        <v>0</v>
      </c>
      <c r="AB99">
        <f t="shared" si="58"/>
        <v>0</v>
      </c>
      <c r="AC99">
        <f t="shared" si="59"/>
        <v>7.7955732245306512E-5</v>
      </c>
      <c r="AD99">
        <f t="shared" si="60"/>
        <v>0</v>
      </c>
      <c r="AE99">
        <v>0</v>
      </c>
      <c r="AG99" s="1">
        <f t="shared" si="77"/>
        <v>90</v>
      </c>
      <c r="AH99" s="5">
        <f t="shared" si="61"/>
        <v>2.2250000000000001</v>
      </c>
      <c r="AI99" s="1">
        <f t="shared" si="44"/>
        <v>0.26702535264923949</v>
      </c>
      <c r="AJ99" s="1">
        <f t="shared" si="45"/>
        <v>3.1492202026335461E-4</v>
      </c>
      <c r="AK99">
        <f t="shared" si="46"/>
        <v>1</v>
      </c>
      <c r="AL99">
        <f t="shared" si="62"/>
        <v>0.26702535264923949</v>
      </c>
      <c r="AM99">
        <f t="shared" si="47"/>
        <v>0</v>
      </c>
      <c r="AN99">
        <f t="shared" si="63"/>
        <v>0</v>
      </c>
      <c r="AO99">
        <f t="shared" si="64"/>
        <v>0.26702535264923949</v>
      </c>
      <c r="AP99">
        <f t="shared" si="65"/>
        <v>0.26700000000000002</v>
      </c>
      <c r="AS99" s="1">
        <f t="shared" si="78"/>
        <v>90</v>
      </c>
      <c r="AT99" s="5">
        <f t="shared" si="66"/>
        <v>2.2250000000000001</v>
      </c>
      <c r="AU99" s="1">
        <f t="shared" si="48"/>
        <v>0.2911269662969263</v>
      </c>
      <c r="AV99" s="1">
        <f t="shared" si="49"/>
        <v>0.11384552455824723</v>
      </c>
      <c r="AW99">
        <f t="shared" si="50"/>
        <v>1</v>
      </c>
      <c r="AX99">
        <f t="shared" si="67"/>
        <v>0.2911269662969263</v>
      </c>
      <c r="AY99">
        <f t="shared" si="51"/>
        <v>0</v>
      </c>
      <c r="AZ99">
        <f t="shared" si="68"/>
        <v>0</v>
      </c>
      <c r="BA99">
        <f t="shared" si="69"/>
        <v>0.2911269662969263</v>
      </c>
      <c r="BB99">
        <f t="shared" si="70"/>
        <v>0.29099999999999998</v>
      </c>
      <c r="BE99" s="1">
        <f t="shared" si="79"/>
        <v>90</v>
      </c>
      <c r="BF99" s="5">
        <f t="shared" si="71"/>
        <v>2.2250000000000001</v>
      </c>
      <c r="BG99" s="1">
        <f t="shared" si="52"/>
        <v>6.7739966393511528E-2</v>
      </c>
      <c r="BH99" s="1">
        <f t="shared" si="53"/>
        <v>5.6448433186219249E-3</v>
      </c>
      <c r="BI99">
        <f t="shared" si="54"/>
        <v>1</v>
      </c>
      <c r="BJ99">
        <f t="shared" si="72"/>
        <v>6.7739966393511528E-2</v>
      </c>
      <c r="BK99">
        <f t="shared" si="55"/>
        <v>0</v>
      </c>
      <c r="BL99">
        <f t="shared" si="73"/>
        <v>0</v>
      </c>
      <c r="BM99">
        <f t="shared" si="74"/>
        <v>6.7739966393511528E-2</v>
      </c>
      <c r="BN99">
        <f t="shared" si="75"/>
        <v>6.8000000000000005E-2</v>
      </c>
    </row>
    <row r="100" spans="21:66" x14ac:dyDescent="0.35">
      <c r="U100" s="1">
        <f t="shared" si="76"/>
        <v>91</v>
      </c>
      <c r="V100" s="5">
        <f t="shared" si="56"/>
        <v>2.25</v>
      </c>
      <c r="W100" s="1">
        <f t="shared" si="40"/>
        <v>8.2837038597139651E-5</v>
      </c>
      <c r="X100" s="1">
        <f t="shared" si="41"/>
        <v>5.9461340245011922E-2</v>
      </c>
      <c r="Y100">
        <f t="shared" si="42"/>
        <v>1</v>
      </c>
      <c r="Z100">
        <f t="shared" si="57"/>
        <v>8.2837038597139651E-5</v>
      </c>
      <c r="AA100">
        <f t="shared" si="43"/>
        <v>0</v>
      </c>
      <c r="AB100">
        <f t="shared" si="58"/>
        <v>0</v>
      </c>
      <c r="AC100">
        <f t="shared" si="59"/>
        <v>8.2837038597139651E-5</v>
      </c>
      <c r="AD100">
        <f t="shared" si="60"/>
        <v>0</v>
      </c>
      <c r="AE100">
        <v>0</v>
      </c>
      <c r="AG100" s="1">
        <f t="shared" si="77"/>
        <v>91</v>
      </c>
      <c r="AH100" s="5">
        <f t="shared" si="61"/>
        <v>2.25</v>
      </c>
      <c r="AI100" s="1">
        <f t="shared" si="44"/>
        <v>0.26852512881216217</v>
      </c>
      <c r="AJ100" s="1">
        <f t="shared" si="45"/>
        <v>3.2587937136713924E-4</v>
      </c>
      <c r="AK100">
        <f t="shared" si="46"/>
        <v>1</v>
      </c>
      <c r="AL100">
        <f t="shared" si="62"/>
        <v>0.26852512881216217</v>
      </c>
      <c r="AM100">
        <f t="shared" si="47"/>
        <v>0</v>
      </c>
      <c r="AN100">
        <f t="shared" si="63"/>
        <v>0</v>
      </c>
      <c r="AO100">
        <f t="shared" si="64"/>
        <v>0.26852512881216217</v>
      </c>
      <c r="AP100">
        <f t="shared" si="65"/>
        <v>0.26900000000000002</v>
      </c>
      <c r="AS100" s="1">
        <f t="shared" si="78"/>
        <v>91</v>
      </c>
      <c r="AT100" s="5">
        <f t="shared" si="66"/>
        <v>2.25</v>
      </c>
      <c r="AU100" s="1">
        <f t="shared" si="48"/>
        <v>0.29253504916476331</v>
      </c>
      <c r="AV100" s="1">
        <f t="shared" si="49"/>
        <v>0.11481690295596823</v>
      </c>
      <c r="AW100">
        <f t="shared" si="50"/>
        <v>1</v>
      </c>
      <c r="AX100">
        <f t="shared" si="67"/>
        <v>0.29253504916476331</v>
      </c>
      <c r="AY100">
        <f t="shared" si="51"/>
        <v>0</v>
      </c>
      <c r="AZ100">
        <f t="shared" si="68"/>
        <v>0</v>
      </c>
      <c r="BA100">
        <f t="shared" si="69"/>
        <v>0.29253504916476331</v>
      </c>
      <c r="BB100">
        <f t="shared" si="70"/>
        <v>0.29299999999999998</v>
      </c>
      <c r="BE100" s="1">
        <f t="shared" si="79"/>
        <v>91</v>
      </c>
      <c r="BF100" s="5">
        <f t="shared" si="71"/>
        <v>2.25</v>
      </c>
      <c r="BG100" s="1">
        <f t="shared" si="52"/>
        <v>6.8319984887485558E-2</v>
      </c>
      <c r="BH100" s="1">
        <f t="shared" si="53"/>
        <v>5.7381585836328965E-3</v>
      </c>
      <c r="BI100">
        <f t="shared" si="54"/>
        <v>1</v>
      </c>
      <c r="BJ100">
        <f t="shared" si="72"/>
        <v>6.8319984887485558E-2</v>
      </c>
      <c r="BK100">
        <f t="shared" si="55"/>
        <v>0</v>
      </c>
      <c r="BL100">
        <f t="shared" si="73"/>
        <v>0</v>
      </c>
      <c r="BM100">
        <f t="shared" si="74"/>
        <v>6.8319984887485558E-2</v>
      </c>
      <c r="BN100">
        <f t="shared" si="75"/>
        <v>6.8000000000000005E-2</v>
      </c>
    </row>
    <row r="101" spans="21:66" x14ac:dyDescent="0.35">
      <c r="U101" s="1">
        <f t="shared" si="76"/>
        <v>92</v>
      </c>
      <c r="V101" s="5">
        <f t="shared" si="56"/>
        <v>2.2749999999999999</v>
      </c>
      <c r="W101" s="1">
        <f t="shared" si="40"/>
        <v>8.8006778809026408E-5</v>
      </c>
      <c r="X101" s="1">
        <f t="shared" si="41"/>
        <v>6.0552224450226511E-2</v>
      </c>
      <c r="Y101">
        <f t="shared" si="42"/>
        <v>1</v>
      </c>
      <c r="Z101">
        <f t="shared" si="57"/>
        <v>8.8006778809026408E-5</v>
      </c>
      <c r="AA101">
        <f t="shared" si="43"/>
        <v>0</v>
      </c>
      <c r="AB101">
        <f t="shared" si="58"/>
        <v>0</v>
      </c>
      <c r="AC101">
        <f t="shared" si="59"/>
        <v>8.8006778809026408E-5</v>
      </c>
      <c r="AD101">
        <f t="shared" si="60"/>
        <v>0</v>
      </c>
      <c r="AE101">
        <v>0</v>
      </c>
      <c r="AG101" s="1">
        <f t="shared" si="77"/>
        <v>92</v>
      </c>
      <c r="AH101" s="5">
        <f t="shared" si="61"/>
        <v>2.2749999999999999</v>
      </c>
      <c r="AI101" s="1">
        <f t="shared" si="44"/>
        <v>0.27003011413489442</v>
      </c>
      <c r="AJ101" s="1">
        <f t="shared" si="45"/>
        <v>3.3719345833475449E-4</v>
      </c>
      <c r="AK101">
        <f t="shared" si="46"/>
        <v>1</v>
      </c>
      <c r="AL101">
        <f t="shared" si="62"/>
        <v>0.27003011413489442</v>
      </c>
      <c r="AM101">
        <f t="shared" si="47"/>
        <v>0</v>
      </c>
      <c r="AN101">
        <f t="shared" si="63"/>
        <v>0</v>
      </c>
      <c r="AO101">
        <f t="shared" si="64"/>
        <v>0.27003011413489442</v>
      </c>
      <c r="AP101">
        <f t="shared" si="65"/>
        <v>0.27</v>
      </c>
      <c r="AS101" s="1">
        <f t="shared" si="78"/>
        <v>92</v>
      </c>
      <c r="AT101" s="5">
        <f t="shared" si="66"/>
        <v>2.2749999999999999</v>
      </c>
      <c r="AU101" s="1">
        <f t="shared" si="48"/>
        <v>0.29394716419211631</v>
      </c>
      <c r="AV101" s="1">
        <f t="shared" si="49"/>
        <v>0.11579464238569619</v>
      </c>
      <c r="AW101">
        <f t="shared" si="50"/>
        <v>1</v>
      </c>
      <c r="AX101">
        <f t="shared" si="67"/>
        <v>0.29394716419211631</v>
      </c>
      <c r="AY101">
        <f t="shared" si="51"/>
        <v>0</v>
      </c>
      <c r="AZ101">
        <f t="shared" si="68"/>
        <v>0</v>
      </c>
      <c r="BA101">
        <f t="shared" si="69"/>
        <v>0.29394716419211631</v>
      </c>
      <c r="BB101">
        <f t="shared" si="70"/>
        <v>0.29399999999999998</v>
      </c>
      <c r="BE101" s="1">
        <f t="shared" si="79"/>
        <v>92</v>
      </c>
      <c r="BF101" s="5">
        <f t="shared" si="71"/>
        <v>2.2749999999999999</v>
      </c>
      <c r="BG101" s="1">
        <f t="shared" si="52"/>
        <v>6.8904037981667013E-2</v>
      </c>
      <c r="BH101" s="1">
        <f t="shared" si="53"/>
        <v>5.8328647658362912E-3</v>
      </c>
      <c r="BI101">
        <f t="shared" si="54"/>
        <v>1</v>
      </c>
      <c r="BJ101">
        <f t="shared" si="72"/>
        <v>6.8904037981667013E-2</v>
      </c>
      <c r="BK101">
        <f t="shared" si="55"/>
        <v>0</v>
      </c>
      <c r="BL101">
        <f t="shared" si="73"/>
        <v>0</v>
      </c>
      <c r="BM101">
        <f t="shared" si="74"/>
        <v>6.8904037981667013E-2</v>
      </c>
      <c r="BN101">
        <f t="shared" si="75"/>
        <v>6.9000000000000006E-2</v>
      </c>
    </row>
    <row r="102" spans="21:66" x14ac:dyDescent="0.35">
      <c r="U102" s="1">
        <f t="shared" si="76"/>
        <v>93</v>
      </c>
      <c r="V102" s="5">
        <f t="shared" si="56"/>
        <v>2.2999999999999998</v>
      </c>
      <c r="W102" s="1">
        <f t="shared" si="40"/>
        <v>9.3480868304251342E-5</v>
      </c>
      <c r="X102" s="1">
        <f t="shared" si="41"/>
        <v>6.1659500186148221E-2</v>
      </c>
      <c r="Y102">
        <f t="shared" si="42"/>
        <v>1</v>
      </c>
      <c r="Z102">
        <f t="shared" si="57"/>
        <v>9.3480868304251342E-5</v>
      </c>
      <c r="AA102">
        <f t="shared" si="43"/>
        <v>0</v>
      </c>
      <c r="AB102">
        <f t="shared" si="58"/>
        <v>0</v>
      </c>
      <c r="AC102">
        <f t="shared" si="59"/>
        <v>9.3480868304251342E-5</v>
      </c>
      <c r="AD102">
        <f t="shared" si="60"/>
        <v>0</v>
      </c>
      <c r="AE102">
        <v>0</v>
      </c>
      <c r="AG102" s="1">
        <f t="shared" si="77"/>
        <v>93</v>
      </c>
      <c r="AH102" s="5">
        <f t="shared" si="61"/>
        <v>2.2999999999999998</v>
      </c>
      <c r="AI102" s="1">
        <f t="shared" si="44"/>
        <v>0.27154030188160772</v>
      </c>
      <c r="AJ102" s="1">
        <f t="shared" si="45"/>
        <v>3.4887499313629878E-4</v>
      </c>
      <c r="AK102">
        <f t="shared" si="46"/>
        <v>1</v>
      </c>
      <c r="AL102">
        <f t="shared" si="62"/>
        <v>0.27154030188160772</v>
      </c>
      <c r="AM102">
        <f t="shared" si="47"/>
        <v>0</v>
      </c>
      <c r="AN102">
        <f t="shared" si="63"/>
        <v>0</v>
      </c>
      <c r="AO102">
        <f t="shared" si="64"/>
        <v>0.27154030188160772</v>
      </c>
      <c r="AP102">
        <f t="shared" si="65"/>
        <v>0.27200000000000002</v>
      </c>
      <c r="AS102" s="1">
        <f t="shared" si="78"/>
        <v>93</v>
      </c>
      <c r="AT102" s="5">
        <f t="shared" si="66"/>
        <v>2.2999999999999998</v>
      </c>
      <c r="AU102" s="1">
        <f t="shared" si="48"/>
        <v>0.29536330408530537</v>
      </c>
      <c r="AV102" s="1">
        <f t="shared" si="49"/>
        <v>0.11677876433244157</v>
      </c>
      <c r="AW102">
        <f t="shared" si="50"/>
        <v>1</v>
      </c>
      <c r="AX102">
        <f t="shared" si="67"/>
        <v>0.29536330408530537</v>
      </c>
      <c r="AY102">
        <f t="shared" si="51"/>
        <v>0</v>
      </c>
      <c r="AZ102">
        <f t="shared" si="68"/>
        <v>0</v>
      </c>
      <c r="BA102">
        <f t="shared" si="69"/>
        <v>0.29536330408530537</v>
      </c>
      <c r="BB102">
        <f t="shared" si="70"/>
        <v>0.29499999999999998</v>
      </c>
      <c r="BE102" s="1">
        <f t="shared" si="79"/>
        <v>93</v>
      </c>
      <c r="BF102" s="5">
        <f t="shared" si="71"/>
        <v>2.2999999999999998</v>
      </c>
      <c r="BG102" s="1">
        <f t="shared" si="52"/>
        <v>6.9492144303797784E-2</v>
      </c>
      <c r="BH102" s="1">
        <f t="shared" si="53"/>
        <v>5.9289798556255886E-3</v>
      </c>
      <c r="BI102">
        <f t="shared" si="54"/>
        <v>1</v>
      </c>
      <c r="BJ102">
        <f t="shared" si="72"/>
        <v>6.9492144303797784E-2</v>
      </c>
      <c r="BK102">
        <f t="shared" si="55"/>
        <v>0</v>
      </c>
      <c r="BL102">
        <f t="shared" si="73"/>
        <v>0</v>
      </c>
      <c r="BM102">
        <f t="shared" si="74"/>
        <v>6.9492144303797784E-2</v>
      </c>
      <c r="BN102">
        <f t="shared" si="75"/>
        <v>6.9000000000000006E-2</v>
      </c>
    </row>
    <row r="103" spans="21:66" x14ac:dyDescent="0.35">
      <c r="U103" s="1">
        <f t="shared" si="76"/>
        <v>94</v>
      </c>
      <c r="V103" s="5">
        <f t="shared" si="56"/>
        <v>2.3250000000000002</v>
      </c>
      <c r="W103" s="1">
        <f t="shared" si="40"/>
        <v>9.9276029981683656E-5</v>
      </c>
      <c r="X103" s="1">
        <f t="shared" si="41"/>
        <v>6.2783335926157244E-2</v>
      </c>
      <c r="Y103">
        <f t="shared" si="42"/>
        <v>1</v>
      </c>
      <c r="Z103">
        <f t="shared" si="57"/>
        <v>9.9276029981683656E-5</v>
      </c>
      <c r="AA103">
        <f t="shared" si="43"/>
        <v>0</v>
      </c>
      <c r="AB103">
        <f t="shared" si="58"/>
        <v>0</v>
      </c>
      <c r="AC103">
        <f t="shared" si="59"/>
        <v>9.9276029981683656E-5</v>
      </c>
      <c r="AD103">
        <f t="shared" si="60"/>
        <v>0</v>
      </c>
      <c r="AE103">
        <v>0</v>
      </c>
      <c r="AG103" s="1">
        <f t="shared" si="77"/>
        <v>94</v>
      </c>
      <c r="AH103" s="5">
        <f t="shared" si="61"/>
        <v>2.3250000000000002</v>
      </c>
      <c r="AI103" s="1">
        <f t="shared" si="44"/>
        <v>0.27305568509245276</v>
      </c>
      <c r="AJ103" s="1">
        <f t="shared" si="45"/>
        <v>3.6093497772588895E-4</v>
      </c>
      <c r="AK103">
        <f t="shared" si="46"/>
        <v>1</v>
      </c>
      <c r="AL103">
        <f t="shared" si="62"/>
        <v>0.27305568509245276</v>
      </c>
      <c r="AM103">
        <f t="shared" si="47"/>
        <v>0</v>
      </c>
      <c r="AN103">
        <f t="shared" si="63"/>
        <v>0</v>
      </c>
      <c r="AO103">
        <f t="shared" si="64"/>
        <v>0.27305568509245276</v>
      </c>
      <c r="AP103">
        <f t="shared" si="65"/>
        <v>0.27300000000000002</v>
      </c>
      <c r="AS103" s="1">
        <f t="shared" si="78"/>
        <v>94</v>
      </c>
      <c r="AT103" s="5">
        <f t="shared" si="66"/>
        <v>2.3250000000000002</v>
      </c>
      <c r="AU103" s="1">
        <f t="shared" si="48"/>
        <v>0.29678346140107986</v>
      </c>
      <c r="AV103" s="1">
        <f t="shared" si="49"/>
        <v>0.11776929014396972</v>
      </c>
      <c r="AW103">
        <f t="shared" si="50"/>
        <v>1</v>
      </c>
      <c r="AX103">
        <f t="shared" si="67"/>
        <v>0.29678346140107986</v>
      </c>
      <c r="AY103">
        <f t="shared" si="51"/>
        <v>0</v>
      </c>
      <c r="AZ103">
        <f t="shared" si="68"/>
        <v>0</v>
      </c>
      <c r="BA103">
        <f t="shared" si="69"/>
        <v>0.29678346140107986</v>
      </c>
      <c r="BB103">
        <f t="shared" si="70"/>
        <v>0.29699999999999999</v>
      </c>
      <c r="BE103" s="1">
        <f t="shared" si="79"/>
        <v>94</v>
      </c>
      <c r="BF103" s="5">
        <f t="shared" si="71"/>
        <v>2.3250000000000002</v>
      </c>
      <c r="BG103" s="1">
        <f t="shared" si="52"/>
        <v>7.0084322475606586E-2</v>
      </c>
      <c r="BH103" s="1">
        <f t="shared" si="53"/>
        <v>6.0265220292628173E-3</v>
      </c>
      <c r="BI103">
        <f t="shared" si="54"/>
        <v>1</v>
      </c>
      <c r="BJ103">
        <f t="shared" si="72"/>
        <v>7.0084322475606586E-2</v>
      </c>
      <c r="BK103">
        <f t="shared" si="55"/>
        <v>0</v>
      </c>
      <c r="BL103">
        <f t="shared" si="73"/>
        <v>0</v>
      </c>
      <c r="BM103">
        <f t="shared" si="74"/>
        <v>7.0084322475606586E-2</v>
      </c>
      <c r="BN103">
        <f t="shared" si="75"/>
        <v>7.0000000000000007E-2</v>
      </c>
    </row>
    <row r="104" spans="21:66" x14ac:dyDescent="0.35">
      <c r="U104" s="1">
        <f t="shared" si="76"/>
        <v>95</v>
      </c>
      <c r="V104" s="5">
        <f t="shared" si="56"/>
        <v>2.35</v>
      </c>
      <c r="W104" s="1">
        <f t="shared" si="40"/>
        <v>1.0540983095310958E-4</v>
      </c>
      <c r="X104" s="1">
        <f t="shared" si="41"/>
        <v>6.3923900274672429E-2</v>
      </c>
      <c r="Y104">
        <f t="shared" si="42"/>
        <v>1</v>
      </c>
      <c r="Z104">
        <f t="shared" si="57"/>
        <v>1.0540983095310958E-4</v>
      </c>
      <c r="AA104">
        <f t="shared" si="43"/>
        <v>0</v>
      </c>
      <c r="AB104">
        <f t="shared" si="58"/>
        <v>0</v>
      </c>
      <c r="AC104">
        <f t="shared" si="59"/>
        <v>1.0540983095310958E-4</v>
      </c>
      <c r="AD104">
        <f t="shared" si="60"/>
        <v>0</v>
      </c>
      <c r="AE104">
        <v>0</v>
      </c>
      <c r="AG104" s="1">
        <f t="shared" si="77"/>
        <v>95</v>
      </c>
      <c r="AH104" s="5">
        <f t="shared" si="61"/>
        <v>2.35</v>
      </c>
      <c r="AI104" s="1">
        <f t="shared" si="44"/>
        <v>0.2745762565826394</v>
      </c>
      <c r="AJ104" s="1">
        <f t="shared" si="45"/>
        <v>3.7338471083345475E-4</v>
      </c>
      <c r="AK104">
        <f t="shared" si="46"/>
        <v>1</v>
      </c>
      <c r="AL104">
        <f t="shared" si="62"/>
        <v>0.2745762565826394</v>
      </c>
      <c r="AM104">
        <f t="shared" si="47"/>
        <v>0</v>
      </c>
      <c r="AN104">
        <f t="shared" si="63"/>
        <v>0</v>
      </c>
      <c r="AO104">
        <f t="shared" si="64"/>
        <v>0.2745762565826394</v>
      </c>
      <c r="AP104">
        <f t="shared" si="65"/>
        <v>0.27500000000000002</v>
      </c>
      <c r="AS104" s="1">
        <f t="shared" si="78"/>
        <v>95</v>
      </c>
      <c r="AT104" s="5">
        <f t="shared" si="66"/>
        <v>2.35</v>
      </c>
      <c r="AU104" s="1">
        <f t="shared" si="48"/>
        <v>0.29820762854617988</v>
      </c>
      <c r="AV104" s="1">
        <f t="shared" si="49"/>
        <v>0.11876624102820792</v>
      </c>
      <c r="AW104">
        <f t="shared" si="50"/>
        <v>1</v>
      </c>
      <c r="AX104">
        <f t="shared" si="67"/>
        <v>0.29820762854617988</v>
      </c>
      <c r="AY104">
        <f t="shared" si="51"/>
        <v>0</v>
      </c>
      <c r="AZ104">
        <f t="shared" si="68"/>
        <v>0</v>
      </c>
      <c r="BA104">
        <f t="shared" si="69"/>
        <v>0.29820762854617988</v>
      </c>
      <c r="BB104">
        <f t="shared" si="70"/>
        <v>0.29799999999999999</v>
      </c>
      <c r="BE104" s="1">
        <f t="shared" si="79"/>
        <v>95</v>
      </c>
      <c r="BF104" s="5">
        <f t="shared" si="71"/>
        <v>2.35</v>
      </c>
      <c r="BG104" s="1">
        <f t="shared" si="52"/>
        <v>7.068059111174646E-2</v>
      </c>
      <c r="BH104" s="1">
        <f t="shared" si="53"/>
        <v>6.1255096500352092E-3</v>
      </c>
      <c r="BI104">
        <f t="shared" si="54"/>
        <v>1</v>
      </c>
      <c r="BJ104">
        <f t="shared" si="72"/>
        <v>7.068059111174646E-2</v>
      </c>
      <c r="BK104">
        <f t="shared" si="55"/>
        <v>0</v>
      </c>
      <c r="BL104">
        <f t="shared" si="73"/>
        <v>0</v>
      </c>
      <c r="BM104">
        <f t="shared" si="74"/>
        <v>7.068059111174646E-2</v>
      </c>
      <c r="BN104">
        <f t="shared" si="75"/>
        <v>7.0999999999999994E-2</v>
      </c>
    </row>
    <row r="105" spans="21:66" x14ac:dyDescent="0.35">
      <c r="U105" s="1">
        <f t="shared" si="76"/>
        <v>96</v>
      </c>
      <c r="V105" s="5">
        <f t="shared" si="56"/>
        <v>2.375</v>
      </c>
      <c r="W105" s="1">
        <f t="shared" si="40"/>
        <v>1.1190072071078311E-4</v>
      </c>
      <c r="X105" s="1">
        <f t="shared" si="41"/>
        <v>6.5081361929566595E-2</v>
      </c>
      <c r="Y105">
        <f t="shared" si="42"/>
        <v>1</v>
      </c>
      <c r="Z105">
        <f t="shared" si="57"/>
        <v>1.1190072071078311E-4</v>
      </c>
      <c r="AA105">
        <f t="shared" si="43"/>
        <v>0</v>
      </c>
      <c r="AB105">
        <f t="shared" si="58"/>
        <v>0</v>
      </c>
      <c r="AC105">
        <f t="shared" si="59"/>
        <v>1.1190072071078311E-4</v>
      </c>
      <c r="AD105">
        <f t="shared" si="60"/>
        <v>0</v>
      </c>
      <c r="AE105">
        <v>0</v>
      </c>
      <c r="AG105" s="1">
        <f t="shared" si="77"/>
        <v>96</v>
      </c>
      <c r="AH105" s="5">
        <f t="shared" si="61"/>
        <v>2.375</v>
      </c>
      <c r="AI105" s="1">
        <f t="shared" si="44"/>
        <v>0.27610200894152331</v>
      </c>
      <c r="AJ105" s="1">
        <f t="shared" si="45"/>
        <v>3.8623579488184033E-4</v>
      </c>
      <c r="AK105">
        <f t="shared" si="46"/>
        <v>1</v>
      </c>
      <c r="AL105">
        <f t="shared" si="62"/>
        <v>0.27610200894152331</v>
      </c>
      <c r="AM105">
        <f t="shared" si="47"/>
        <v>0</v>
      </c>
      <c r="AN105">
        <f t="shared" si="63"/>
        <v>0</v>
      </c>
      <c r="AO105">
        <f t="shared" si="64"/>
        <v>0.27610200894152331</v>
      </c>
      <c r="AP105">
        <f t="shared" si="65"/>
        <v>0.27600000000000002</v>
      </c>
      <c r="AS105" s="1">
        <f t="shared" si="78"/>
        <v>96</v>
      </c>
      <c r="AT105" s="5">
        <f t="shared" si="66"/>
        <v>2.375</v>
      </c>
      <c r="AU105" s="1">
        <f t="shared" si="48"/>
        <v>0.29963579777690275</v>
      </c>
      <c r="AV105" s="1">
        <f t="shared" si="49"/>
        <v>0.11976963805064084</v>
      </c>
      <c r="AW105">
        <f t="shared" si="50"/>
        <v>1</v>
      </c>
      <c r="AX105">
        <f t="shared" si="67"/>
        <v>0.29963579777690275</v>
      </c>
      <c r="AY105">
        <f t="shared" si="51"/>
        <v>0</v>
      </c>
      <c r="AZ105">
        <f t="shared" si="68"/>
        <v>0</v>
      </c>
      <c r="BA105">
        <f t="shared" si="69"/>
        <v>0.29963579777690275</v>
      </c>
      <c r="BB105">
        <f t="shared" si="70"/>
        <v>0.3</v>
      </c>
      <c r="BE105" s="1">
        <f t="shared" si="79"/>
        <v>96</v>
      </c>
      <c r="BF105" s="5">
        <f t="shared" si="71"/>
        <v>2.375</v>
      </c>
      <c r="BG105" s="1">
        <f t="shared" si="52"/>
        <v>7.1280968818722909E-2</v>
      </c>
      <c r="BH105" s="1">
        <f t="shared" si="53"/>
        <v>6.2259612694062433E-3</v>
      </c>
      <c r="BI105">
        <f t="shared" si="54"/>
        <v>1</v>
      </c>
      <c r="BJ105">
        <f t="shared" si="72"/>
        <v>7.1280968818722909E-2</v>
      </c>
      <c r="BK105">
        <f t="shared" si="55"/>
        <v>0</v>
      </c>
      <c r="BL105">
        <f t="shared" si="73"/>
        <v>0</v>
      </c>
      <c r="BM105">
        <f t="shared" si="74"/>
        <v>7.1280968818722909E-2</v>
      </c>
      <c r="BN105">
        <f t="shared" si="75"/>
        <v>7.0999999999999994E-2</v>
      </c>
    </row>
    <row r="106" spans="21:66" x14ac:dyDescent="0.35">
      <c r="U106" s="1">
        <f t="shared" si="76"/>
        <v>97</v>
      </c>
      <c r="V106" s="5">
        <f t="shared" si="56"/>
        <v>2.4</v>
      </c>
      <c r="W106" s="1">
        <f t="shared" si="40"/>
        <v>1.1876807076768393E-4</v>
      </c>
      <c r="X106" s="1">
        <f t="shared" si="41"/>
        <v>6.6255889643870192E-2</v>
      </c>
      <c r="Y106">
        <f t="shared" si="42"/>
        <v>1</v>
      </c>
      <c r="Z106">
        <f t="shared" si="57"/>
        <v>1.1876807076768393E-4</v>
      </c>
      <c r="AA106">
        <f t="shared" si="43"/>
        <v>0</v>
      </c>
      <c r="AB106">
        <f t="shared" si="58"/>
        <v>0</v>
      </c>
      <c r="AC106">
        <f t="shared" si="59"/>
        <v>1.1876807076768393E-4</v>
      </c>
      <c r="AD106">
        <f t="shared" si="60"/>
        <v>0</v>
      </c>
      <c r="AE106">
        <v>0</v>
      </c>
      <c r="AG106" s="1">
        <f t="shared" si="77"/>
        <v>97</v>
      </c>
      <c r="AH106" s="5">
        <f t="shared" si="61"/>
        <v>2.4</v>
      </c>
      <c r="AI106" s="1">
        <f t="shared" si="44"/>
        <v>0.27763293453170351</v>
      </c>
      <c r="AJ106" s="1">
        <f t="shared" si="45"/>
        <v>3.9950014303048948E-4</v>
      </c>
      <c r="AK106">
        <f t="shared" si="46"/>
        <v>1</v>
      </c>
      <c r="AL106">
        <f t="shared" si="62"/>
        <v>0.27763293453170351</v>
      </c>
      <c r="AM106">
        <f t="shared" si="47"/>
        <v>0</v>
      </c>
      <c r="AN106">
        <f t="shared" si="63"/>
        <v>0</v>
      </c>
      <c r="AO106">
        <f t="shared" si="64"/>
        <v>0.27763293453170351</v>
      </c>
      <c r="AP106">
        <f t="shared" si="65"/>
        <v>0.27800000000000002</v>
      </c>
      <c r="AS106" s="1">
        <f t="shared" si="78"/>
        <v>97</v>
      </c>
      <c r="AT106" s="5">
        <f t="shared" si="66"/>
        <v>2.4</v>
      </c>
      <c r="AU106" s="1">
        <f t="shared" si="48"/>
        <v>0.30106796119867452</v>
      </c>
      <c r="AV106" s="1">
        <f t="shared" si="49"/>
        <v>0.12077950213169697</v>
      </c>
      <c r="AW106">
        <f t="shared" si="50"/>
        <v>1</v>
      </c>
      <c r="AX106">
        <f t="shared" si="67"/>
        <v>0.30106796119867452</v>
      </c>
      <c r="AY106">
        <f t="shared" si="51"/>
        <v>0</v>
      </c>
      <c r="AZ106">
        <f t="shared" si="68"/>
        <v>0</v>
      </c>
      <c r="BA106">
        <f t="shared" si="69"/>
        <v>0.30106796119867452</v>
      </c>
      <c r="BB106">
        <f t="shared" si="70"/>
        <v>0.30099999999999999</v>
      </c>
      <c r="BE106" s="1">
        <f t="shared" si="79"/>
        <v>97</v>
      </c>
      <c r="BF106" s="5">
        <f t="shared" si="71"/>
        <v>2.4</v>
      </c>
      <c r="BG106" s="1">
        <f t="shared" si="52"/>
        <v>7.1885474193814247E-2</v>
      </c>
      <c r="BH106" s="1">
        <f t="shared" si="53"/>
        <v>6.3278956281610415E-3</v>
      </c>
      <c r="BI106">
        <f t="shared" si="54"/>
        <v>1</v>
      </c>
      <c r="BJ106">
        <f t="shared" si="72"/>
        <v>7.1885474193814247E-2</v>
      </c>
      <c r="BK106">
        <f t="shared" si="55"/>
        <v>0</v>
      </c>
      <c r="BL106">
        <f t="shared" si="73"/>
        <v>0</v>
      </c>
      <c r="BM106">
        <f t="shared" si="74"/>
        <v>7.1885474193814247E-2</v>
      </c>
      <c r="BN106">
        <f t="shared" si="75"/>
        <v>7.1999999999999995E-2</v>
      </c>
    </row>
    <row r="107" spans="21:66" x14ac:dyDescent="0.35">
      <c r="U107" s="1">
        <f t="shared" si="76"/>
        <v>98</v>
      </c>
      <c r="V107" s="5">
        <f t="shared" si="56"/>
        <v>2.4249999999999998</v>
      </c>
      <c r="W107" s="1">
        <f t="shared" si="40"/>
        <v>1.2603221581353622E-4</v>
      </c>
      <c r="X107" s="1">
        <f t="shared" si="41"/>
        <v>6.744765218676399E-2</v>
      </c>
      <c r="Y107">
        <f t="shared" si="42"/>
        <v>1</v>
      </c>
      <c r="Z107">
        <f t="shared" si="57"/>
        <v>1.2603221581353622E-4</v>
      </c>
      <c r="AA107">
        <f t="shared" si="43"/>
        <v>0</v>
      </c>
      <c r="AB107">
        <f t="shared" si="58"/>
        <v>0</v>
      </c>
      <c r="AC107">
        <f t="shared" si="59"/>
        <v>1.2603221581353622E-4</v>
      </c>
      <c r="AD107">
        <f t="shared" si="60"/>
        <v>0</v>
      </c>
      <c r="AE107">
        <v>0</v>
      </c>
      <c r="AG107" s="1">
        <f t="shared" si="77"/>
        <v>98</v>
      </c>
      <c r="AH107" s="5">
        <f t="shared" si="61"/>
        <v>2.4249999999999998</v>
      </c>
      <c r="AI107" s="1">
        <f t="shared" si="44"/>
        <v>0.27916902548812583</v>
      </c>
      <c r="AJ107" s="1">
        <f t="shared" si="45"/>
        <v>4.1318998634693957E-4</v>
      </c>
      <c r="AK107">
        <f t="shared" si="46"/>
        <v>1</v>
      </c>
      <c r="AL107">
        <f t="shared" si="62"/>
        <v>0.27916902548812583</v>
      </c>
      <c r="AM107">
        <f t="shared" si="47"/>
        <v>0</v>
      </c>
      <c r="AN107">
        <f t="shared" si="63"/>
        <v>0</v>
      </c>
      <c r="AO107">
        <f t="shared" si="64"/>
        <v>0.27916902548812583</v>
      </c>
      <c r="AP107">
        <f t="shared" si="65"/>
        <v>0.27900000000000003</v>
      </c>
      <c r="AS107" s="1">
        <f t="shared" si="78"/>
        <v>98</v>
      </c>
      <c r="AT107" s="5">
        <f t="shared" si="66"/>
        <v>2.4249999999999998</v>
      </c>
      <c r="AU107" s="1">
        <f t="shared" si="48"/>
        <v>0.30250411076562667</v>
      </c>
      <c r="AV107" s="1">
        <f t="shared" si="49"/>
        <v>0.12179585404412409</v>
      </c>
      <c r="AW107">
        <f t="shared" si="50"/>
        <v>1</v>
      </c>
      <c r="AX107">
        <f t="shared" si="67"/>
        <v>0.30250411076562667</v>
      </c>
      <c r="AY107">
        <f t="shared" si="51"/>
        <v>0</v>
      </c>
      <c r="AZ107">
        <f t="shared" si="68"/>
        <v>0</v>
      </c>
      <c r="BA107">
        <f t="shared" si="69"/>
        <v>0.30250411076562667</v>
      </c>
      <c r="BB107">
        <f t="shared" si="70"/>
        <v>0.30299999999999999</v>
      </c>
      <c r="BE107" s="1">
        <f t="shared" si="79"/>
        <v>98</v>
      </c>
      <c r="BF107" s="5">
        <f t="shared" si="71"/>
        <v>2.4249999999999998</v>
      </c>
      <c r="BG107" s="1">
        <f t="shared" si="52"/>
        <v>7.2494125823982736E-2</v>
      </c>
      <c r="BH107" s="1">
        <f t="shared" si="53"/>
        <v>6.431331657545742E-3</v>
      </c>
      <c r="BI107">
        <f t="shared" si="54"/>
        <v>1</v>
      </c>
      <c r="BJ107">
        <f t="shared" si="72"/>
        <v>7.2494125823982736E-2</v>
      </c>
      <c r="BK107">
        <f t="shared" si="55"/>
        <v>0</v>
      </c>
      <c r="BL107">
        <f t="shared" si="73"/>
        <v>0</v>
      </c>
      <c r="BM107">
        <f t="shared" si="74"/>
        <v>7.2494125823982736E-2</v>
      </c>
      <c r="BN107">
        <f t="shared" si="75"/>
        <v>7.1999999999999995E-2</v>
      </c>
    </row>
    <row r="108" spans="21:66" x14ac:dyDescent="0.35">
      <c r="U108" s="1">
        <f t="shared" si="76"/>
        <v>99</v>
      </c>
      <c r="V108" s="5">
        <f t="shared" si="56"/>
        <v>2.4500000000000002</v>
      </c>
      <c r="W108" s="1">
        <f t="shared" si="40"/>
        <v>1.3371449643015214E-4</v>
      </c>
      <c r="X108" s="1">
        <f t="shared" si="41"/>
        <v>6.8656818303862222E-2</v>
      </c>
      <c r="Y108">
        <f t="shared" si="42"/>
        <v>1</v>
      </c>
      <c r="Z108">
        <f t="shared" si="57"/>
        <v>1.3371449643015214E-4</v>
      </c>
      <c r="AA108">
        <f t="shared" si="43"/>
        <v>0</v>
      </c>
      <c r="AB108">
        <f t="shared" si="58"/>
        <v>0</v>
      </c>
      <c r="AC108">
        <f t="shared" si="59"/>
        <v>1.3371449643015214E-4</v>
      </c>
      <c r="AD108">
        <f t="shared" si="60"/>
        <v>0</v>
      </c>
      <c r="AE108">
        <v>0</v>
      </c>
      <c r="AG108" s="1">
        <f t="shared" si="77"/>
        <v>99</v>
      </c>
      <c r="AH108" s="5">
        <f t="shared" si="61"/>
        <v>2.4500000000000002</v>
      </c>
      <c r="AI108" s="1">
        <f t="shared" si="44"/>
        <v>0.2807102737171967</v>
      </c>
      <c r="AJ108" s="1">
        <f t="shared" si="45"/>
        <v>4.2731788110734857E-4</v>
      </c>
      <c r="AK108">
        <f t="shared" si="46"/>
        <v>1</v>
      </c>
      <c r="AL108">
        <f t="shared" si="62"/>
        <v>0.2807102737171967</v>
      </c>
      <c r="AM108">
        <f t="shared" si="47"/>
        <v>0</v>
      </c>
      <c r="AN108">
        <f t="shared" si="63"/>
        <v>0</v>
      </c>
      <c r="AO108">
        <f t="shared" si="64"/>
        <v>0.2807102737171967</v>
      </c>
      <c r="AP108">
        <f t="shared" si="65"/>
        <v>0.28100000000000003</v>
      </c>
      <c r="AS108" s="1">
        <f t="shared" si="78"/>
        <v>99</v>
      </c>
      <c r="AT108" s="5">
        <f t="shared" si="66"/>
        <v>2.4500000000000002</v>
      </c>
      <c r="AU108" s="1">
        <f t="shared" si="48"/>
        <v>0.30394423828017764</v>
      </c>
      <c r="AV108" s="1">
        <f t="shared" si="49"/>
        <v>0.12281871441035569</v>
      </c>
      <c r="AW108">
        <f t="shared" si="50"/>
        <v>1</v>
      </c>
      <c r="AX108">
        <f t="shared" si="67"/>
        <v>0.30394423828017764</v>
      </c>
      <c r="AY108">
        <f t="shared" si="51"/>
        <v>0</v>
      </c>
      <c r="AZ108">
        <f t="shared" si="68"/>
        <v>0</v>
      </c>
      <c r="BA108">
        <f t="shared" si="69"/>
        <v>0.30394423828017764</v>
      </c>
      <c r="BB108">
        <f t="shared" si="70"/>
        <v>0.30399999999999999</v>
      </c>
      <c r="BE108" s="1">
        <f t="shared" si="79"/>
        <v>99</v>
      </c>
      <c r="BF108" s="5">
        <f t="shared" si="71"/>
        <v>2.4500000000000002</v>
      </c>
      <c r="BG108" s="1">
        <f t="shared" si="52"/>
        <v>7.3106942284777751E-2</v>
      </c>
      <c r="BH108" s="1">
        <f t="shared" si="53"/>
        <v>6.5362884804005079E-3</v>
      </c>
      <c r="BI108">
        <f t="shared" si="54"/>
        <v>1</v>
      </c>
      <c r="BJ108">
        <f t="shared" si="72"/>
        <v>7.3106942284777751E-2</v>
      </c>
      <c r="BK108">
        <f t="shared" si="55"/>
        <v>0</v>
      </c>
      <c r="BL108">
        <f t="shared" si="73"/>
        <v>0</v>
      </c>
      <c r="BM108">
        <f t="shared" si="74"/>
        <v>7.3106942284777751E-2</v>
      </c>
      <c r="BN108">
        <f t="shared" si="75"/>
        <v>7.2999999999999995E-2</v>
      </c>
    </row>
    <row r="109" spans="21:66" x14ac:dyDescent="0.35">
      <c r="U109" s="1">
        <f t="shared" si="76"/>
        <v>100</v>
      </c>
      <c r="V109" s="5">
        <f t="shared" si="56"/>
        <v>2.4750000000000001</v>
      </c>
      <c r="W109" s="1">
        <f t="shared" si="40"/>
        <v>1.4183730341013864E-4</v>
      </c>
      <c r="X109" s="1">
        <f t="shared" si="41"/>
        <v>6.9883556676786474E-2</v>
      </c>
      <c r="Y109">
        <f t="shared" si="42"/>
        <v>1</v>
      </c>
      <c r="Z109">
        <f t="shared" si="57"/>
        <v>1.4183730341013864E-4</v>
      </c>
      <c r="AA109">
        <f t="shared" si="43"/>
        <v>0</v>
      </c>
      <c r="AB109">
        <f t="shared" si="58"/>
        <v>0</v>
      </c>
      <c r="AC109">
        <f t="shared" si="59"/>
        <v>1.4183730341013864E-4</v>
      </c>
      <c r="AD109">
        <f t="shared" si="60"/>
        <v>0</v>
      </c>
      <c r="AE109">
        <v>0</v>
      </c>
      <c r="AG109" s="1">
        <f t="shared" si="77"/>
        <v>100</v>
      </c>
      <c r="AH109" s="5">
        <f t="shared" si="61"/>
        <v>2.4750000000000001</v>
      </c>
      <c r="AI109" s="1">
        <f t="shared" si="44"/>
        <v>0.28225667089590556</v>
      </c>
      <c r="AJ109" s="1">
        <f t="shared" si="45"/>
        <v>4.4189671622725854E-4</v>
      </c>
      <c r="AK109">
        <f t="shared" si="46"/>
        <v>1</v>
      </c>
      <c r="AL109">
        <f t="shared" si="62"/>
        <v>0.28225667089590556</v>
      </c>
      <c r="AM109">
        <f t="shared" si="47"/>
        <v>0</v>
      </c>
      <c r="AN109">
        <f t="shared" si="63"/>
        <v>0</v>
      </c>
      <c r="AO109">
        <f t="shared" si="64"/>
        <v>0.28225667089590556</v>
      </c>
      <c r="AP109">
        <f t="shared" si="65"/>
        <v>0.28199999999999997</v>
      </c>
      <c r="AS109" s="1">
        <f t="shared" si="78"/>
        <v>100</v>
      </c>
      <c r="AT109" s="5">
        <f t="shared" si="66"/>
        <v>2.4750000000000001</v>
      </c>
      <c r="AU109" s="1">
        <f t="shared" si="48"/>
        <v>0.30538833539262045</v>
      </c>
      <c r="AV109" s="1">
        <f t="shared" si="49"/>
        <v>0.1238481036998676</v>
      </c>
      <c r="AW109">
        <f t="shared" si="50"/>
        <v>1</v>
      </c>
      <c r="AX109">
        <f t="shared" si="67"/>
        <v>0.30538833539262045</v>
      </c>
      <c r="AY109">
        <f t="shared" si="51"/>
        <v>0</v>
      </c>
      <c r="AZ109">
        <f t="shared" si="68"/>
        <v>0</v>
      </c>
      <c r="BA109">
        <f t="shared" si="69"/>
        <v>0.30538833539262045</v>
      </c>
      <c r="BB109">
        <f t="shared" si="70"/>
        <v>0.30499999999999999</v>
      </c>
      <c r="BE109" s="1">
        <f t="shared" si="79"/>
        <v>100</v>
      </c>
      <c r="BF109" s="5">
        <f t="shared" si="71"/>
        <v>2.4750000000000001</v>
      </c>
      <c r="BG109" s="1">
        <f t="shared" si="52"/>
        <v>7.3723942139229975E-2</v>
      </c>
      <c r="BH109" s="1">
        <f t="shared" si="53"/>
        <v>6.6427854122860404E-3</v>
      </c>
      <c r="BI109">
        <f t="shared" si="54"/>
        <v>1</v>
      </c>
      <c r="BJ109">
        <f t="shared" si="72"/>
        <v>7.3723942139229975E-2</v>
      </c>
      <c r="BK109">
        <f t="shared" si="55"/>
        <v>0</v>
      </c>
      <c r="BL109">
        <f t="shared" si="73"/>
        <v>0</v>
      </c>
      <c r="BM109">
        <f t="shared" si="74"/>
        <v>7.3723942139229975E-2</v>
      </c>
      <c r="BN109">
        <f t="shared" si="75"/>
        <v>7.3999999999999996E-2</v>
      </c>
    </row>
    <row r="110" spans="21:66" x14ac:dyDescent="0.35">
      <c r="U110" s="1">
        <f t="shared" si="76"/>
        <v>101</v>
      </c>
      <c r="V110" s="5">
        <f t="shared" si="56"/>
        <v>2.5</v>
      </c>
      <c r="W110" s="1">
        <f t="shared" si="40"/>
        <v>1.5042412372345563E-4</v>
      </c>
      <c r="X110" s="1">
        <f t="shared" si="41"/>
        <v>7.1128035882033355E-2</v>
      </c>
      <c r="Y110">
        <f t="shared" si="42"/>
        <v>1</v>
      </c>
      <c r="Z110">
        <f t="shared" si="57"/>
        <v>1.5042412372345563E-4</v>
      </c>
      <c r="AA110">
        <f t="shared" si="43"/>
        <v>0</v>
      </c>
      <c r="AB110">
        <f t="shared" si="58"/>
        <v>0</v>
      </c>
      <c r="AC110">
        <f t="shared" si="59"/>
        <v>1.5042412372345563E-4</v>
      </c>
      <c r="AD110">
        <f t="shared" si="60"/>
        <v>0</v>
      </c>
      <c r="AE110">
        <v>0</v>
      </c>
      <c r="AG110" s="1">
        <f t="shared" si="77"/>
        <v>101</v>
      </c>
      <c r="AH110" s="5">
        <f t="shared" si="61"/>
        <v>2.5</v>
      </c>
      <c r="AI110" s="1">
        <f t="shared" si="44"/>
        <v>0.28380820847095461</v>
      </c>
      <c r="AJ110" s="1">
        <f t="shared" si="45"/>
        <v>4.5693972082373719E-4</v>
      </c>
      <c r="AK110">
        <f t="shared" si="46"/>
        <v>1</v>
      </c>
      <c r="AL110">
        <f t="shared" si="62"/>
        <v>0.28380820847095461</v>
      </c>
      <c r="AM110">
        <f t="shared" si="47"/>
        <v>0</v>
      </c>
      <c r="AN110">
        <f t="shared" si="63"/>
        <v>0</v>
      </c>
      <c r="AO110">
        <f t="shared" si="64"/>
        <v>0.28380820847095461</v>
      </c>
      <c r="AP110">
        <f t="shared" si="65"/>
        <v>0.28399999999999997</v>
      </c>
      <c r="AS110" s="1">
        <f t="shared" si="78"/>
        <v>101</v>
      </c>
      <c r="AT110" s="5">
        <f t="shared" si="66"/>
        <v>2.5</v>
      </c>
      <c r="AU110" s="1">
        <f t="shared" si="48"/>
        <v>0.30683639360071413</v>
      </c>
      <c r="AV110" s="1">
        <f t="shared" si="49"/>
        <v>0.12488404222652461</v>
      </c>
      <c r="AW110">
        <f t="shared" si="50"/>
        <v>1</v>
      </c>
      <c r="AX110">
        <f t="shared" si="67"/>
        <v>0.30683639360071413</v>
      </c>
      <c r="AY110">
        <f t="shared" si="51"/>
        <v>0</v>
      </c>
      <c r="AZ110">
        <f t="shared" si="68"/>
        <v>0</v>
      </c>
      <c r="BA110">
        <f t="shared" si="69"/>
        <v>0.30683639360071413</v>
      </c>
      <c r="BB110">
        <f t="shared" si="70"/>
        <v>0.307</v>
      </c>
      <c r="BE110" s="1">
        <f t="shared" si="79"/>
        <v>101</v>
      </c>
      <c r="BF110" s="5">
        <f t="shared" si="71"/>
        <v>2.5</v>
      </c>
      <c r="BG110" s="1">
        <f t="shared" si="52"/>
        <v>7.4345143936737329E-2</v>
      </c>
      <c r="BH110" s="1">
        <f t="shared" si="53"/>
        <v>6.7508419626031782E-3</v>
      </c>
      <c r="BI110">
        <f t="shared" si="54"/>
        <v>1</v>
      </c>
      <c r="BJ110">
        <f t="shared" si="72"/>
        <v>7.4345143936737329E-2</v>
      </c>
      <c r="BK110">
        <f t="shared" si="55"/>
        <v>0</v>
      </c>
      <c r="BL110">
        <f t="shared" si="73"/>
        <v>0</v>
      </c>
      <c r="BM110">
        <f t="shared" si="74"/>
        <v>7.4345143936737329E-2</v>
      </c>
      <c r="BN110">
        <f t="shared" si="75"/>
        <v>7.3999999999999996E-2</v>
      </c>
    </row>
    <row r="111" spans="21:66" x14ac:dyDescent="0.35">
      <c r="U111" s="1">
        <f t="shared" si="76"/>
        <v>102</v>
      </c>
      <c r="V111" s="5">
        <f t="shared" si="56"/>
        <v>2.5249999999999999</v>
      </c>
      <c r="W111" s="1">
        <f t="shared" si="40"/>
        <v>1.594995881766889E-4</v>
      </c>
      <c r="X111" s="1">
        <f t="shared" si="41"/>
        <v>7.2390424349136617E-2</v>
      </c>
      <c r="Y111">
        <f t="shared" si="42"/>
        <v>1</v>
      </c>
      <c r="Z111">
        <f t="shared" si="57"/>
        <v>1.594995881766889E-4</v>
      </c>
      <c r="AA111">
        <f t="shared" si="43"/>
        <v>0</v>
      </c>
      <c r="AB111">
        <f t="shared" si="58"/>
        <v>0</v>
      </c>
      <c r="AC111">
        <f t="shared" si="59"/>
        <v>1.594995881766889E-4</v>
      </c>
      <c r="AD111">
        <f t="shared" si="60"/>
        <v>0</v>
      </c>
      <c r="AE111">
        <v>0</v>
      </c>
      <c r="AG111" s="1">
        <f t="shared" si="77"/>
        <v>102</v>
      </c>
      <c r="AH111" s="5">
        <f t="shared" si="61"/>
        <v>2.5249999999999999</v>
      </c>
      <c r="AI111" s="1">
        <f t="shared" si="44"/>
        <v>0.28536487765789975</v>
      </c>
      <c r="AJ111" s="1">
        <f t="shared" si="45"/>
        <v>4.7246047191006394E-4</v>
      </c>
      <c r="AK111">
        <f t="shared" si="46"/>
        <v>1</v>
      </c>
      <c r="AL111">
        <f t="shared" si="62"/>
        <v>0.28536487765789975</v>
      </c>
      <c r="AM111">
        <f t="shared" si="47"/>
        <v>0</v>
      </c>
      <c r="AN111">
        <f t="shared" si="63"/>
        <v>0</v>
      </c>
      <c r="AO111">
        <f t="shared" si="64"/>
        <v>0.28536487765789975</v>
      </c>
      <c r="AP111">
        <f t="shared" si="65"/>
        <v>0.28499999999999998</v>
      </c>
      <c r="AS111" s="1">
        <f t="shared" si="78"/>
        <v>102</v>
      </c>
      <c r="AT111" s="5">
        <f t="shared" si="66"/>
        <v>2.5249999999999999</v>
      </c>
      <c r="AU111" s="1">
        <f t="shared" si="48"/>
        <v>0.30828840424928133</v>
      </c>
      <c r="AV111" s="1">
        <f t="shared" si="49"/>
        <v>0.12592655014591861</v>
      </c>
      <c r="AW111">
        <f t="shared" si="50"/>
        <v>1</v>
      </c>
      <c r="AX111">
        <f t="shared" si="67"/>
        <v>0.30828840424928133</v>
      </c>
      <c r="AY111">
        <f t="shared" si="51"/>
        <v>0</v>
      </c>
      <c r="AZ111">
        <f t="shared" si="68"/>
        <v>0</v>
      </c>
      <c r="BA111">
        <f t="shared" si="69"/>
        <v>0.30828840424928133</v>
      </c>
      <c r="BB111">
        <f t="shared" si="70"/>
        <v>0.308</v>
      </c>
      <c r="BE111" s="1">
        <f t="shared" si="79"/>
        <v>102</v>
      </c>
      <c r="BF111" s="5">
        <f t="shared" si="71"/>
        <v>2.5249999999999999</v>
      </c>
      <c r="BG111" s="1">
        <f t="shared" si="52"/>
        <v>7.4970566211942369E-2</v>
      </c>
      <c r="BH111" s="1">
        <f t="shared" si="53"/>
        <v>6.8604778357053272E-3</v>
      </c>
      <c r="BI111">
        <f t="shared" si="54"/>
        <v>1</v>
      </c>
      <c r="BJ111">
        <f t="shared" si="72"/>
        <v>7.4970566211942369E-2</v>
      </c>
      <c r="BK111">
        <f t="shared" si="55"/>
        <v>0</v>
      </c>
      <c r="BL111">
        <f t="shared" si="73"/>
        <v>0</v>
      </c>
      <c r="BM111">
        <f t="shared" si="74"/>
        <v>7.4970566211942369E-2</v>
      </c>
      <c r="BN111">
        <f t="shared" si="75"/>
        <v>7.4999999999999997E-2</v>
      </c>
    </row>
    <row r="112" spans="21:66" x14ac:dyDescent="0.35">
      <c r="U112" s="1">
        <f t="shared" si="76"/>
        <v>103</v>
      </c>
      <c r="V112" s="5">
        <f t="shared" si="56"/>
        <v>2.5499999999999998</v>
      </c>
      <c r="W112" s="1">
        <f t="shared" si="40"/>
        <v>1.6908952081025607E-4</v>
      </c>
      <c r="X112" s="1">
        <f t="shared" si="41"/>
        <v>7.3670890318126681E-2</v>
      </c>
      <c r="Y112">
        <f t="shared" si="42"/>
        <v>1</v>
      </c>
      <c r="Z112">
        <f t="shared" si="57"/>
        <v>1.6908952081025607E-4</v>
      </c>
      <c r="AA112">
        <f t="shared" si="43"/>
        <v>0</v>
      </c>
      <c r="AB112">
        <f t="shared" si="58"/>
        <v>0</v>
      </c>
      <c r="AC112">
        <f t="shared" si="59"/>
        <v>1.6908952081025607E-4</v>
      </c>
      <c r="AD112">
        <f t="shared" si="60"/>
        <v>0</v>
      </c>
      <c r="AE112">
        <v>0</v>
      </c>
      <c r="AG112" s="1">
        <f t="shared" si="77"/>
        <v>103</v>
      </c>
      <c r="AH112" s="5">
        <f t="shared" si="61"/>
        <v>2.5499999999999998</v>
      </c>
      <c r="AI112" s="1">
        <f t="shared" si="44"/>
        <v>0.28692666944029854</v>
      </c>
      <c r="AJ112" s="1">
        <f t="shared" si="45"/>
        <v>4.8847290222404688E-4</v>
      </c>
      <c r="AK112">
        <f t="shared" si="46"/>
        <v>1</v>
      </c>
      <c r="AL112">
        <f t="shared" si="62"/>
        <v>0.28692666944029854</v>
      </c>
      <c r="AM112">
        <f t="shared" si="47"/>
        <v>0</v>
      </c>
      <c r="AN112">
        <f t="shared" si="63"/>
        <v>0</v>
      </c>
      <c r="AO112">
        <f t="shared" si="64"/>
        <v>0.28692666944029854</v>
      </c>
      <c r="AP112">
        <f t="shared" si="65"/>
        <v>0.28699999999999998</v>
      </c>
      <c r="AS112" s="1">
        <f t="shared" si="78"/>
        <v>103</v>
      </c>
      <c r="AT112" s="5">
        <f t="shared" si="66"/>
        <v>2.5499999999999998</v>
      </c>
      <c r="AU112" s="1">
        <f t="shared" si="48"/>
        <v>0.30974435852981158</v>
      </c>
      <c r="AV112" s="1">
        <f t="shared" si="49"/>
        <v>0.1269756474526971</v>
      </c>
      <c r="AW112">
        <f t="shared" si="50"/>
        <v>1</v>
      </c>
      <c r="AX112">
        <f t="shared" si="67"/>
        <v>0.30974435852981158</v>
      </c>
      <c r="AY112">
        <f t="shared" si="51"/>
        <v>0</v>
      </c>
      <c r="AZ112">
        <f t="shared" si="68"/>
        <v>0</v>
      </c>
      <c r="BA112">
        <f t="shared" si="69"/>
        <v>0.30974435852981158</v>
      </c>
      <c r="BB112">
        <f t="shared" si="70"/>
        <v>0.31</v>
      </c>
      <c r="BE112" s="1">
        <f t="shared" si="79"/>
        <v>103</v>
      </c>
      <c r="BF112" s="5">
        <f t="shared" si="71"/>
        <v>2.5499999999999998</v>
      </c>
      <c r="BG112" s="1">
        <f t="shared" si="52"/>
        <v>7.5600227483601096E-2</v>
      </c>
      <c r="BH112" s="1">
        <f t="shared" si="53"/>
        <v>6.9717129320035062E-3</v>
      </c>
      <c r="BI112">
        <f t="shared" si="54"/>
        <v>1</v>
      </c>
      <c r="BJ112">
        <f t="shared" si="72"/>
        <v>7.5600227483601096E-2</v>
      </c>
      <c r="BK112">
        <f t="shared" si="55"/>
        <v>0</v>
      </c>
      <c r="BL112">
        <f t="shared" si="73"/>
        <v>0</v>
      </c>
      <c r="BM112">
        <f t="shared" si="74"/>
        <v>7.5600227483601096E-2</v>
      </c>
      <c r="BN112">
        <f t="shared" si="75"/>
        <v>7.5999999999999998E-2</v>
      </c>
    </row>
    <row r="113" spans="21:66" x14ac:dyDescent="0.35">
      <c r="U113" s="1">
        <f t="shared" si="76"/>
        <v>104</v>
      </c>
      <c r="V113" s="5">
        <f t="shared" si="56"/>
        <v>2.5750000000000002</v>
      </c>
      <c r="W113" s="1">
        <f t="shared" si="40"/>
        <v>1.7922099007905686E-4</v>
      </c>
      <c r="X113" s="1">
        <f t="shared" si="41"/>
        <v>7.4969601796290378E-2</v>
      </c>
      <c r="Y113">
        <f t="shared" si="42"/>
        <v>1</v>
      </c>
      <c r="Z113">
        <f t="shared" si="57"/>
        <v>1.7922099007905686E-4</v>
      </c>
      <c r="AA113">
        <f t="shared" si="43"/>
        <v>0</v>
      </c>
      <c r="AB113">
        <f t="shared" si="58"/>
        <v>0</v>
      </c>
      <c r="AC113">
        <f t="shared" si="59"/>
        <v>1.7922099007905686E-4</v>
      </c>
      <c r="AD113">
        <f t="shared" si="60"/>
        <v>0</v>
      </c>
      <c r="AE113">
        <v>0</v>
      </c>
      <c r="AG113" s="1">
        <f t="shared" si="77"/>
        <v>104</v>
      </c>
      <c r="AH113" s="5">
        <f t="shared" si="61"/>
        <v>2.5750000000000002</v>
      </c>
      <c r="AI113" s="1">
        <f t="shared" si="44"/>
        <v>0.28849357456886854</v>
      </c>
      <c r="AJ113" s="1">
        <f t="shared" si="45"/>
        <v>5.0499130819106305E-4</v>
      </c>
      <c r="AK113">
        <f t="shared" si="46"/>
        <v>1</v>
      </c>
      <c r="AL113">
        <f t="shared" si="62"/>
        <v>0.28849357456886854</v>
      </c>
      <c r="AM113">
        <f t="shared" si="47"/>
        <v>0</v>
      </c>
      <c r="AN113">
        <f t="shared" si="63"/>
        <v>0</v>
      </c>
      <c r="AO113">
        <f t="shared" si="64"/>
        <v>0.28849357456886854</v>
      </c>
      <c r="AP113">
        <f t="shared" si="65"/>
        <v>0.28799999999999998</v>
      </c>
      <c r="AS113" s="1">
        <f t="shared" si="78"/>
        <v>104</v>
      </c>
      <c r="AT113" s="5">
        <f t="shared" si="66"/>
        <v>2.5750000000000002</v>
      </c>
      <c r="AU113" s="1">
        <f t="shared" si="48"/>
        <v>0.31120424748006914</v>
      </c>
      <c r="AV113" s="1">
        <f t="shared" si="49"/>
        <v>0.12803135397788329</v>
      </c>
      <c r="AW113">
        <f t="shared" si="50"/>
        <v>1</v>
      </c>
      <c r="AX113">
        <f t="shared" si="67"/>
        <v>0.31120424748006914</v>
      </c>
      <c r="AY113">
        <f t="shared" si="51"/>
        <v>0</v>
      </c>
      <c r="AZ113">
        <f t="shared" si="68"/>
        <v>0</v>
      </c>
      <c r="BA113">
        <f t="shared" si="69"/>
        <v>0.31120424748006914</v>
      </c>
      <c r="BB113">
        <f t="shared" si="70"/>
        <v>0.311</v>
      </c>
      <c r="BE113" s="1">
        <f t="shared" si="79"/>
        <v>104</v>
      </c>
      <c r="BF113" s="5">
        <f t="shared" si="71"/>
        <v>2.5750000000000002</v>
      </c>
      <c r="BG113" s="1">
        <f t="shared" si="52"/>
        <v>7.6234146253443588E-2</v>
      </c>
      <c r="BH113" s="1">
        <f t="shared" si="53"/>
        <v>7.0845673490636278E-3</v>
      </c>
      <c r="BI113">
        <f t="shared" si="54"/>
        <v>1</v>
      </c>
      <c r="BJ113">
        <f t="shared" si="72"/>
        <v>7.6234146253443588E-2</v>
      </c>
      <c r="BK113">
        <f t="shared" si="55"/>
        <v>0</v>
      </c>
      <c r="BL113">
        <f t="shared" si="73"/>
        <v>0</v>
      </c>
      <c r="BM113">
        <f t="shared" si="74"/>
        <v>7.6234146253443588E-2</v>
      </c>
      <c r="BN113">
        <f t="shared" si="75"/>
        <v>7.5999999999999998E-2</v>
      </c>
    </row>
    <row r="114" spans="21:66" x14ac:dyDescent="0.35">
      <c r="U114" s="1">
        <f t="shared" si="76"/>
        <v>105</v>
      </c>
      <c r="V114" s="5">
        <f t="shared" si="56"/>
        <v>2.6</v>
      </c>
      <c r="W114" s="1">
        <f t="shared" si="40"/>
        <v>1.8992236186229482E-4</v>
      </c>
      <c r="X114" s="1">
        <f t="shared" si="41"/>
        <v>7.6286726514232892E-2</v>
      </c>
      <c r="Y114">
        <f t="shared" si="42"/>
        <v>1</v>
      </c>
      <c r="Z114">
        <f t="shared" si="57"/>
        <v>1.8992236186229482E-4</v>
      </c>
      <c r="AA114">
        <f t="shared" si="43"/>
        <v>0</v>
      </c>
      <c r="AB114">
        <f t="shared" si="58"/>
        <v>0</v>
      </c>
      <c r="AC114">
        <f t="shared" si="59"/>
        <v>1.8992236186229482E-4</v>
      </c>
      <c r="AD114">
        <f t="shared" si="60"/>
        <v>0</v>
      </c>
      <c r="AE114">
        <v>0</v>
      </c>
      <c r="AG114" s="1">
        <f t="shared" si="77"/>
        <v>105</v>
      </c>
      <c r="AH114" s="5">
        <f t="shared" si="61"/>
        <v>2.6</v>
      </c>
      <c r="AI114" s="1">
        <f t="shared" si="44"/>
        <v>0.29006558356065487</v>
      </c>
      <c r="AJ114" s="1">
        <f t="shared" si="45"/>
        <v>5.2203035802285793E-4</v>
      </c>
      <c r="AK114">
        <f t="shared" si="46"/>
        <v>1</v>
      </c>
      <c r="AL114">
        <f t="shared" si="62"/>
        <v>0.29006558356065487</v>
      </c>
      <c r="AM114">
        <f t="shared" si="47"/>
        <v>0</v>
      </c>
      <c r="AN114">
        <f t="shared" si="63"/>
        <v>0</v>
      </c>
      <c r="AO114">
        <f t="shared" si="64"/>
        <v>0.29006558356065487</v>
      </c>
      <c r="AP114">
        <f t="shared" si="65"/>
        <v>0.28999999999999998</v>
      </c>
      <c r="AS114" s="1">
        <f t="shared" si="78"/>
        <v>105</v>
      </c>
      <c r="AT114" s="5">
        <f t="shared" si="66"/>
        <v>2.6</v>
      </c>
      <c r="AU114" s="1">
        <f t="shared" si="48"/>
        <v>0.31266806198370684</v>
      </c>
      <c r="AV114" s="1">
        <f t="shared" si="49"/>
        <v>0.1290936893861872</v>
      </c>
      <c r="AW114">
        <f t="shared" si="50"/>
        <v>1</v>
      </c>
      <c r="AX114">
        <f t="shared" si="67"/>
        <v>0.31266806198370684</v>
      </c>
      <c r="AY114">
        <f t="shared" si="51"/>
        <v>0</v>
      </c>
      <c r="AZ114">
        <f t="shared" si="68"/>
        <v>0</v>
      </c>
      <c r="BA114">
        <f t="shared" si="69"/>
        <v>0.31266806198370684</v>
      </c>
      <c r="BB114">
        <f t="shared" si="70"/>
        <v>0.313</v>
      </c>
      <c r="BE114" s="1">
        <f t="shared" si="79"/>
        <v>105</v>
      </c>
      <c r="BF114" s="5">
        <f t="shared" si="71"/>
        <v>2.6</v>
      </c>
      <c r="BG114" s="1">
        <f t="shared" si="52"/>
        <v>7.6872341005026046E-2</v>
      </c>
      <c r="BH114" s="1">
        <f t="shared" si="53"/>
        <v>7.1990613826957341E-3</v>
      </c>
      <c r="BI114">
        <f t="shared" si="54"/>
        <v>1</v>
      </c>
      <c r="BJ114">
        <f t="shared" si="72"/>
        <v>7.6872341005026046E-2</v>
      </c>
      <c r="BK114">
        <f t="shared" si="55"/>
        <v>0</v>
      </c>
      <c r="BL114">
        <f t="shared" si="73"/>
        <v>0</v>
      </c>
      <c r="BM114">
        <f t="shared" si="74"/>
        <v>7.6872341005026046E-2</v>
      </c>
      <c r="BN114">
        <f t="shared" si="75"/>
        <v>7.6999999999999999E-2</v>
      </c>
    </row>
    <row r="115" spans="21:66" x14ac:dyDescent="0.35">
      <c r="U115" s="1">
        <f t="shared" si="76"/>
        <v>106</v>
      </c>
      <c r="V115" s="5">
        <f t="shared" si="56"/>
        <v>2.625</v>
      </c>
      <c r="W115" s="1">
        <f t="shared" si="40"/>
        <v>2.0122335434840749E-4</v>
      </c>
      <c r="X115" s="1">
        <f t="shared" si="41"/>
        <v>7.7622431881246554E-2</v>
      </c>
      <c r="Y115">
        <f t="shared" si="42"/>
        <v>1</v>
      </c>
      <c r="Z115">
        <f t="shared" si="57"/>
        <v>2.0122335434840749E-4</v>
      </c>
      <c r="AA115">
        <f t="shared" si="43"/>
        <v>0</v>
      </c>
      <c r="AB115">
        <f t="shared" si="58"/>
        <v>0</v>
      </c>
      <c r="AC115">
        <f t="shared" si="59"/>
        <v>2.0122335434840749E-4</v>
      </c>
      <c r="AD115">
        <f t="shared" si="60"/>
        <v>0</v>
      </c>
      <c r="AE115">
        <v>0</v>
      </c>
      <c r="AG115" s="1">
        <f t="shared" si="77"/>
        <v>106</v>
      </c>
      <c r="AH115" s="5">
        <f t="shared" si="61"/>
        <v>2.625</v>
      </c>
      <c r="AI115" s="1">
        <f t="shared" si="44"/>
        <v>0.29164268669820664</v>
      </c>
      <c r="AJ115" s="1">
        <f t="shared" si="45"/>
        <v>5.3960509995311303E-4</v>
      </c>
      <c r="AK115">
        <f t="shared" si="46"/>
        <v>1</v>
      </c>
      <c r="AL115">
        <f t="shared" si="62"/>
        <v>0.29164268669820664</v>
      </c>
      <c r="AM115">
        <f t="shared" si="47"/>
        <v>0</v>
      </c>
      <c r="AN115">
        <f t="shared" si="63"/>
        <v>0</v>
      </c>
      <c r="AO115">
        <f t="shared" si="64"/>
        <v>0.29164268669820664</v>
      </c>
      <c r="AP115">
        <f t="shared" si="65"/>
        <v>0.29199999999999998</v>
      </c>
      <c r="AS115" s="1">
        <f t="shared" si="78"/>
        <v>106</v>
      </c>
      <c r="AT115" s="5">
        <f t="shared" si="66"/>
        <v>2.625</v>
      </c>
      <c r="AU115" s="1">
        <f t="shared" si="48"/>
        <v>0.3141357927698849</v>
      </c>
      <c r="AV115" s="1">
        <f t="shared" si="49"/>
        <v>0.13016267317330837</v>
      </c>
      <c r="AW115">
        <f t="shared" si="50"/>
        <v>1</v>
      </c>
      <c r="AX115">
        <f t="shared" si="67"/>
        <v>0.3141357927698849</v>
      </c>
      <c r="AY115">
        <f t="shared" si="51"/>
        <v>0</v>
      </c>
      <c r="AZ115">
        <f t="shared" si="68"/>
        <v>0</v>
      </c>
      <c r="BA115">
        <f t="shared" si="69"/>
        <v>0.3141357927698849</v>
      </c>
      <c r="BB115">
        <f t="shared" si="70"/>
        <v>0.314</v>
      </c>
      <c r="BE115" s="1">
        <f t="shared" si="79"/>
        <v>106</v>
      </c>
      <c r="BF115" s="5">
        <f t="shared" si="71"/>
        <v>2.625</v>
      </c>
      <c r="BG115" s="1">
        <f t="shared" si="52"/>
        <v>7.7514830202574353E-2</v>
      </c>
      <c r="BH115" s="1">
        <f t="shared" si="53"/>
        <v>7.3152155280348909E-3</v>
      </c>
      <c r="BI115">
        <f t="shared" si="54"/>
        <v>1</v>
      </c>
      <c r="BJ115">
        <f t="shared" si="72"/>
        <v>7.7514830202574353E-2</v>
      </c>
      <c r="BK115">
        <f t="shared" si="55"/>
        <v>0</v>
      </c>
      <c r="BL115">
        <f t="shared" si="73"/>
        <v>0</v>
      </c>
      <c r="BM115">
        <f t="shared" si="74"/>
        <v>7.7514830202574353E-2</v>
      </c>
      <c r="BN115">
        <f t="shared" si="75"/>
        <v>7.8E-2</v>
      </c>
    </row>
    <row r="116" spans="21:66" x14ac:dyDescent="0.35">
      <c r="U116" s="1">
        <f t="shared" si="76"/>
        <v>107</v>
      </c>
      <c r="V116" s="5">
        <f t="shared" si="56"/>
        <v>2.65</v>
      </c>
      <c r="W116" s="1">
        <f t="shared" si="40"/>
        <v>2.1315509484111646E-4</v>
      </c>
      <c r="X116" s="1">
        <f t="shared" si="41"/>
        <v>7.8976884939988584E-2</v>
      </c>
      <c r="Y116">
        <f t="shared" si="42"/>
        <v>1</v>
      </c>
      <c r="Z116">
        <f t="shared" si="57"/>
        <v>2.1315509484111646E-4</v>
      </c>
      <c r="AA116">
        <f t="shared" si="43"/>
        <v>0</v>
      </c>
      <c r="AB116">
        <f t="shared" si="58"/>
        <v>0</v>
      </c>
      <c r="AC116">
        <f t="shared" si="59"/>
        <v>2.1315509484111646E-4</v>
      </c>
      <c r="AD116">
        <f t="shared" si="60"/>
        <v>0</v>
      </c>
      <c r="AE116">
        <v>0</v>
      </c>
      <c r="AG116" s="1">
        <f t="shared" si="77"/>
        <v>107</v>
      </c>
      <c r="AH116" s="5">
        <f t="shared" si="61"/>
        <v>2.65</v>
      </c>
      <c r="AI116" s="1">
        <f t="shared" si="44"/>
        <v>0.29322487402876285</v>
      </c>
      <c r="AJ116" s="1">
        <f t="shared" si="45"/>
        <v>5.5773097061076135E-4</v>
      </c>
      <c r="AK116">
        <f t="shared" si="46"/>
        <v>1</v>
      </c>
      <c r="AL116">
        <f t="shared" si="62"/>
        <v>0.29322487402876285</v>
      </c>
      <c r="AM116">
        <f t="shared" si="47"/>
        <v>0</v>
      </c>
      <c r="AN116">
        <f t="shared" si="63"/>
        <v>0</v>
      </c>
      <c r="AO116">
        <f t="shared" si="64"/>
        <v>0.29322487402876285</v>
      </c>
      <c r="AP116">
        <f t="shared" si="65"/>
        <v>0.29299999999999998</v>
      </c>
      <c r="AS116" s="1">
        <f t="shared" si="78"/>
        <v>107</v>
      </c>
      <c r="AT116" s="5">
        <f t="shared" si="66"/>
        <v>2.65</v>
      </c>
      <c r="AU116" s="1">
        <f t="shared" si="48"/>
        <v>0.31560743041289585</v>
      </c>
      <c r="AV116" s="1">
        <f t="shared" si="49"/>
        <v>0.13123832466322999</v>
      </c>
      <c r="AW116">
        <f t="shared" si="50"/>
        <v>1</v>
      </c>
      <c r="AX116">
        <f t="shared" si="67"/>
        <v>0.31560743041289585</v>
      </c>
      <c r="AY116">
        <f t="shared" si="51"/>
        <v>0</v>
      </c>
      <c r="AZ116">
        <f t="shared" si="68"/>
        <v>0</v>
      </c>
      <c r="BA116">
        <f t="shared" si="69"/>
        <v>0.31560743041289585</v>
      </c>
      <c r="BB116">
        <f t="shared" si="70"/>
        <v>0.316</v>
      </c>
      <c r="BE116" s="1">
        <f t="shared" si="79"/>
        <v>107</v>
      </c>
      <c r="BF116" s="5">
        <f t="shared" si="71"/>
        <v>2.65</v>
      </c>
      <c r="BG116" s="1">
        <f t="shared" si="52"/>
        <v>7.8161632289819247E-2</v>
      </c>
      <c r="BH116" s="1">
        <f t="shared" si="53"/>
        <v>7.4330504806134458E-3</v>
      </c>
      <c r="BI116">
        <f t="shared" si="54"/>
        <v>1</v>
      </c>
      <c r="BJ116">
        <f t="shared" si="72"/>
        <v>7.8161632289819247E-2</v>
      </c>
      <c r="BK116">
        <f t="shared" si="55"/>
        <v>0</v>
      </c>
      <c r="BL116">
        <f t="shared" si="73"/>
        <v>0</v>
      </c>
      <c r="BM116">
        <f t="shared" si="74"/>
        <v>7.8161632289819247E-2</v>
      </c>
      <c r="BN116">
        <f t="shared" si="75"/>
        <v>7.8E-2</v>
      </c>
    </row>
    <row r="117" spans="21:66" x14ac:dyDescent="0.35">
      <c r="U117" s="1">
        <f t="shared" si="76"/>
        <v>108</v>
      </c>
      <c r="V117" s="5">
        <f t="shared" si="56"/>
        <v>2.6749999999999998</v>
      </c>
      <c r="W117" s="1">
        <f t="shared" si="40"/>
        <v>2.2575017853268761E-4</v>
      </c>
      <c r="X117" s="1">
        <f t="shared" si="41"/>
        <v>8.0350252320473312E-2</v>
      </c>
      <c r="Y117">
        <f t="shared" si="42"/>
        <v>1</v>
      </c>
      <c r="Z117">
        <f t="shared" si="57"/>
        <v>2.2575017853268761E-4</v>
      </c>
      <c r="AA117">
        <f t="shared" si="43"/>
        <v>0</v>
      </c>
      <c r="AB117">
        <f t="shared" si="58"/>
        <v>0</v>
      </c>
      <c r="AC117">
        <f t="shared" si="59"/>
        <v>2.2575017853268761E-4</v>
      </c>
      <c r="AD117">
        <f t="shared" si="60"/>
        <v>0</v>
      </c>
      <c r="AE117">
        <v>0</v>
      </c>
      <c r="AG117" s="1">
        <f t="shared" si="77"/>
        <v>108</v>
      </c>
      <c r="AH117" s="5">
        <f t="shared" si="61"/>
        <v>2.6749999999999998</v>
      </c>
      <c r="AI117" s="1">
        <f t="shared" si="44"/>
        <v>0.29481213536344891</v>
      </c>
      <c r="AJ117" s="1">
        <f t="shared" si="45"/>
        <v>5.7642380353197886E-4</v>
      </c>
      <c r="AK117">
        <f t="shared" si="46"/>
        <v>1</v>
      </c>
      <c r="AL117">
        <f t="shared" si="62"/>
        <v>0.29481213536344891</v>
      </c>
      <c r="AM117">
        <f t="shared" si="47"/>
        <v>0</v>
      </c>
      <c r="AN117">
        <f t="shared" si="63"/>
        <v>0</v>
      </c>
      <c r="AO117">
        <f t="shared" si="64"/>
        <v>0.29481213536344891</v>
      </c>
      <c r="AP117">
        <f t="shared" si="65"/>
        <v>0.29499999999999998</v>
      </c>
      <c r="AS117" s="1">
        <f t="shared" si="78"/>
        <v>108</v>
      </c>
      <c r="AT117" s="5">
        <f t="shared" si="66"/>
        <v>2.6749999999999998</v>
      </c>
      <c r="AU117" s="1">
        <f t="shared" si="48"/>
        <v>0.31708296533179425</v>
      </c>
      <c r="AV117" s="1">
        <f t="shared" si="49"/>
        <v>0.13232066300550574</v>
      </c>
      <c r="AW117">
        <f t="shared" si="50"/>
        <v>1</v>
      </c>
      <c r="AX117">
        <f t="shared" si="67"/>
        <v>0.31708296533179425</v>
      </c>
      <c r="AY117">
        <f t="shared" si="51"/>
        <v>0</v>
      </c>
      <c r="AZ117">
        <f t="shared" si="68"/>
        <v>0</v>
      </c>
      <c r="BA117">
        <f t="shared" si="69"/>
        <v>0.31708296533179425</v>
      </c>
      <c r="BB117">
        <f t="shared" si="70"/>
        <v>0.317</v>
      </c>
      <c r="BE117" s="1">
        <f t="shared" si="79"/>
        <v>108</v>
      </c>
      <c r="BF117" s="5">
        <f t="shared" si="71"/>
        <v>2.6749999999999998</v>
      </c>
      <c r="BG117" s="1">
        <f t="shared" si="52"/>
        <v>7.8812765688823574E-2</v>
      </c>
      <c r="BH117" s="1">
        <f t="shared" si="53"/>
        <v>7.5525871374243743E-3</v>
      </c>
      <c r="BI117">
        <f t="shared" si="54"/>
        <v>1</v>
      </c>
      <c r="BJ117">
        <f t="shared" si="72"/>
        <v>7.8812765688823574E-2</v>
      </c>
      <c r="BK117">
        <f t="shared" si="55"/>
        <v>0</v>
      </c>
      <c r="BL117">
        <f t="shared" si="73"/>
        <v>0</v>
      </c>
      <c r="BM117">
        <f t="shared" si="74"/>
        <v>7.8812765688823574E-2</v>
      </c>
      <c r="BN117">
        <f t="shared" si="75"/>
        <v>7.9000000000000001E-2</v>
      </c>
    </row>
    <row r="118" spans="21:66" x14ac:dyDescent="0.35">
      <c r="U118" s="1">
        <f t="shared" si="76"/>
        <v>109</v>
      </c>
      <c r="V118" s="5">
        <f t="shared" si="56"/>
        <v>2.7</v>
      </c>
      <c r="W118" s="1">
        <f t="shared" si="40"/>
        <v>2.3904272929044216E-4</v>
      </c>
      <c r="X118" s="1">
        <f t="shared" si="41"/>
        <v>8.1742700193382173E-2</v>
      </c>
      <c r="Y118">
        <f t="shared" si="42"/>
        <v>1</v>
      </c>
      <c r="Z118">
        <f t="shared" si="57"/>
        <v>2.3904272929044216E-4</v>
      </c>
      <c r="AA118">
        <f t="shared" si="43"/>
        <v>0</v>
      </c>
      <c r="AB118">
        <f t="shared" si="58"/>
        <v>0</v>
      </c>
      <c r="AC118">
        <f t="shared" si="59"/>
        <v>2.3904272929044216E-4</v>
      </c>
      <c r="AD118">
        <f t="shared" si="60"/>
        <v>0</v>
      </c>
      <c r="AE118">
        <v>0</v>
      </c>
      <c r="AG118" s="1">
        <f t="shared" si="77"/>
        <v>109</v>
      </c>
      <c r="AH118" s="5">
        <f t="shared" si="61"/>
        <v>2.7</v>
      </c>
      <c r="AI118" s="1">
        <f t="shared" si="44"/>
        <v>0.29640446027648132</v>
      </c>
      <c r="AJ118" s="1">
        <f t="shared" si="45"/>
        <v>5.9569983781174618E-4</v>
      </c>
      <c r="AK118">
        <f t="shared" si="46"/>
        <v>1</v>
      </c>
      <c r="AL118">
        <f t="shared" si="62"/>
        <v>0.29640446027648132</v>
      </c>
      <c r="AM118">
        <f t="shared" si="47"/>
        <v>0</v>
      </c>
      <c r="AN118">
        <f t="shared" si="63"/>
        <v>0</v>
      </c>
      <c r="AO118">
        <f t="shared" si="64"/>
        <v>0.29640446027648132</v>
      </c>
      <c r="AP118">
        <f t="shared" si="65"/>
        <v>0.29599999999999999</v>
      </c>
      <c r="AS118" s="1">
        <f t="shared" si="78"/>
        <v>109</v>
      </c>
      <c r="AT118" s="5">
        <f t="shared" si="66"/>
        <v>2.7</v>
      </c>
      <c r="AU118" s="1">
        <f t="shared" si="48"/>
        <v>0.31856238779003326</v>
      </c>
      <c r="AV118" s="1">
        <f t="shared" si="49"/>
        <v>0.13340970717253794</v>
      </c>
      <c r="AW118">
        <f t="shared" si="50"/>
        <v>1</v>
      </c>
      <c r="AX118">
        <f t="shared" si="67"/>
        <v>0.31856238779003326</v>
      </c>
      <c r="AY118">
        <f t="shared" si="51"/>
        <v>0</v>
      </c>
      <c r="AZ118">
        <f t="shared" si="68"/>
        <v>0</v>
      </c>
      <c r="BA118">
        <f t="shared" si="69"/>
        <v>0.31856238779003326</v>
      </c>
      <c r="BB118">
        <f t="shared" si="70"/>
        <v>0.31900000000000001</v>
      </c>
      <c r="BE118" s="1">
        <f t="shared" si="79"/>
        <v>109</v>
      </c>
      <c r="BF118" s="5">
        <f t="shared" si="71"/>
        <v>2.7</v>
      </c>
      <c r="BG118" s="1">
        <f t="shared" si="52"/>
        <v>7.9468248798800573E-2</v>
      </c>
      <c r="BH118" s="1">
        <f t="shared" si="53"/>
        <v>7.6738465979752715E-3</v>
      </c>
      <c r="BI118">
        <f t="shared" si="54"/>
        <v>1</v>
      </c>
      <c r="BJ118">
        <f t="shared" si="72"/>
        <v>7.9468248798800573E-2</v>
      </c>
      <c r="BK118">
        <f t="shared" si="55"/>
        <v>0</v>
      </c>
      <c r="BL118">
        <f t="shared" si="73"/>
        <v>0</v>
      </c>
      <c r="BM118">
        <f t="shared" si="74"/>
        <v>7.9468248798800573E-2</v>
      </c>
      <c r="BN118">
        <f t="shared" si="75"/>
        <v>7.9000000000000001E-2</v>
      </c>
    </row>
    <row r="119" spans="21:66" x14ac:dyDescent="0.35">
      <c r="U119" s="1">
        <f t="shared" si="76"/>
        <v>110</v>
      </c>
      <c r="V119" s="5">
        <f t="shared" si="56"/>
        <v>2.7250000000000001</v>
      </c>
      <c r="W119" s="1">
        <f t="shared" si="40"/>
        <v>2.5306846250246949E-4</v>
      </c>
      <c r="X119" s="1">
        <f t="shared" si="41"/>
        <v>8.3154394222696118E-2</v>
      </c>
      <c r="Y119">
        <f t="shared" si="42"/>
        <v>1</v>
      </c>
      <c r="Z119">
        <f t="shared" si="57"/>
        <v>2.5306846250246949E-4</v>
      </c>
      <c r="AA119">
        <f t="shared" si="43"/>
        <v>0</v>
      </c>
      <c r="AB119">
        <f t="shared" si="58"/>
        <v>0</v>
      </c>
      <c r="AC119">
        <f t="shared" si="59"/>
        <v>2.5306846250246949E-4</v>
      </c>
      <c r="AD119">
        <f t="shared" si="60"/>
        <v>0</v>
      </c>
      <c r="AE119">
        <v>0</v>
      </c>
      <c r="AG119" s="1">
        <f t="shared" si="77"/>
        <v>110</v>
      </c>
      <c r="AH119" s="5">
        <f t="shared" si="61"/>
        <v>2.7250000000000001</v>
      </c>
      <c r="AI119" s="1">
        <f t="shared" si="44"/>
        <v>0.29800183810438408</v>
      </c>
      <c r="AJ119" s="1">
        <f t="shared" si="45"/>
        <v>6.1557572689584293E-4</v>
      </c>
      <c r="AK119">
        <f t="shared" si="46"/>
        <v>1</v>
      </c>
      <c r="AL119">
        <f t="shared" si="62"/>
        <v>0.29800183810438408</v>
      </c>
      <c r="AM119">
        <f t="shared" si="47"/>
        <v>0</v>
      </c>
      <c r="AN119">
        <f t="shared" si="63"/>
        <v>0</v>
      </c>
      <c r="AO119">
        <f t="shared" si="64"/>
        <v>0.29800183810438408</v>
      </c>
      <c r="AP119">
        <f t="shared" si="65"/>
        <v>0.29799999999999999</v>
      </c>
      <c r="AS119" s="1">
        <f t="shared" si="78"/>
        <v>110</v>
      </c>
      <c r="AT119" s="5">
        <f t="shared" si="66"/>
        <v>2.7250000000000001</v>
      </c>
      <c r="AU119" s="1">
        <f t="shared" si="48"/>
        <v>0.32004568789510585</v>
      </c>
      <c r="AV119" s="1">
        <f t="shared" si="49"/>
        <v>0.13450547595684864</v>
      </c>
      <c r="AW119">
        <f t="shared" si="50"/>
        <v>1</v>
      </c>
      <c r="AX119">
        <f t="shared" si="67"/>
        <v>0.32004568789510585</v>
      </c>
      <c r="AY119">
        <f t="shared" si="51"/>
        <v>0</v>
      </c>
      <c r="AZ119">
        <f t="shared" si="68"/>
        <v>0</v>
      </c>
      <c r="BA119">
        <f t="shared" si="69"/>
        <v>0.32004568789510585</v>
      </c>
      <c r="BB119">
        <f t="shared" si="70"/>
        <v>0.32</v>
      </c>
      <c r="BE119" s="1">
        <f t="shared" si="79"/>
        <v>110</v>
      </c>
      <c r="BF119" s="5">
        <f t="shared" si="71"/>
        <v>2.7250000000000001</v>
      </c>
      <c r="BG119" s="1">
        <f t="shared" si="52"/>
        <v>8.012809999492447E-2</v>
      </c>
      <c r="BH119" s="1">
        <f t="shared" si="53"/>
        <v>7.7968501653329107E-3</v>
      </c>
      <c r="BI119">
        <f t="shared" si="54"/>
        <v>1</v>
      </c>
      <c r="BJ119">
        <f t="shared" si="72"/>
        <v>8.012809999492447E-2</v>
      </c>
      <c r="BK119">
        <f t="shared" si="55"/>
        <v>0</v>
      </c>
      <c r="BL119">
        <f t="shared" si="73"/>
        <v>0</v>
      </c>
      <c r="BM119">
        <f t="shared" si="74"/>
        <v>8.012809999492447E-2</v>
      </c>
      <c r="BN119">
        <f t="shared" si="75"/>
        <v>0.08</v>
      </c>
    </row>
    <row r="120" spans="21:66" x14ac:dyDescent="0.35">
      <c r="U120" s="1">
        <f t="shared" si="76"/>
        <v>111</v>
      </c>
      <c r="V120" s="5">
        <f t="shared" si="56"/>
        <v>2.75</v>
      </c>
      <c r="W120" s="1">
        <f t="shared" si="40"/>
        <v>2.6786475002830583E-4</v>
      </c>
      <c r="X120" s="1">
        <f t="shared" si="41"/>
        <v>8.4585499517656773E-2</v>
      </c>
      <c r="Y120">
        <f t="shared" si="42"/>
        <v>1</v>
      </c>
      <c r="Z120">
        <f t="shared" si="57"/>
        <v>2.6786475002830583E-4</v>
      </c>
      <c r="AA120">
        <f t="shared" si="43"/>
        <v>0</v>
      </c>
      <c r="AB120">
        <f t="shared" si="58"/>
        <v>0</v>
      </c>
      <c r="AC120">
        <f t="shared" si="59"/>
        <v>2.6786475002830583E-4</v>
      </c>
      <c r="AD120">
        <f t="shared" si="60"/>
        <v>0</v>
      </c>
      <c r="AE120">
        <v>0</v>
      </c>
      <c r="AG120" s="1">
        <f t="shared" si="77"/>
        <v>111</v>
      </c>
      <c r="AH120" s="5">
        <f t="shared" si="61"/>
        <v>2.75</v>
      </c>
      <c r="AI120" s="1">
        <f t="shared" si="44"/>
        <v>0.29960425794521306</v>
      </c>
      <c r="AJ120" s="1">
        <f t="shared" si="45"/>
        <v>6.3606854751405964E-4</v>
      </c>
      <c r="AK120">
        <f t="shared" si="46"/>
        <v>1</v>
      </c>
      <c r="AL120">
        <f t="shared" si="62"/>
        <v>0.29960425794521306</v>
      </c>
      <c r="AM120">
        <f t="shared" si="47"/>
        <v>0</v>
      </c>
      <c r="AN120">
        <f t="shared" si="63"/>
        <v>0</v>
      </c>
      <c r="AO120">
        <f t="shared" si="64"/>
        <v>0.29960425794521306</v>
      </c>
      <c r="AP120">
        <f t="shared" si="65"/>
        <v>0.3</v>
      </c>
      <c r="AS120" s="1">
        <f t="shared" si="78"/>
        <v>111</v>
      </c>
      <c r="AT120" s="5">
        <f t="shared" si="66"/>
        <v>2.75</v>
      </c>
      <c r="AU120" s="1">
        <f t="shared" si="48"/>
        <v>0.32153285559819117</v>
      </c>
      <c r="AV120" s="1">
        <f t="shared" si="49"/>
        <v>0.1356079879683425</v>
      </c>
      <c r="AW120">
        <f t="shared" si="50"/>
        <v>1</v>
      </c>
      <c r="AX120">
        <f t="shared" si="67"/>
        <v>0.32153285559819117</v>
      </c>
      <c r="AY120">
        <f t="shared" si="51"/>
        <v>0</v>
      </c>
      <c r="AZ120">
        <f t="shared" si="68"/>
        <v>0</v>
      </c>
      <c r="BA120">
        <f t="shared" si="69"/>
        <v>0.32153285559819117</v>
      </c>
      <c r="BB120">
        <f t="shared" si="70"/>
        <v>0.32200000000000001</v>
      </c>
      <c r="BE120" s="1">
        <f t="shared" si="79"/>
        <v>111</v>
      </c>
      <c r="BF120" s="5">
        <f t="shared" si="71"/>
        <v>2.75</v>
      </c>
      <c r="BG120" s="1">
        <f t="shared" si="52"/>
        <v>8.0792337627132144E-2</v>
      </c>
      <c r="BH120" s="1">
        <f t="shared" si="53"/>
        <v>7.9216193471576997E-3</v>
      </c>
      <c r="BI120">
        <f t="shared" si="54"/>
        <v>1</v>
      </c>
      <c r="BJ120">
        <f t="shared" si="72"/>
        <v>8.0792337627132144E-2</v>
      </c>
      <c r="BK120">
        <f t="shared" si="55"/>
        <v>0</v>
      </c>
      <c r="BL120">
        <f t="shared" si="73"/>
        <v>0</v>
      </c>
      <c r="BM120">
        <f t="shared" si="74"/>
        <v>8.0792337627132144E-2</v>
      </c>
      <c r="BN120">
        <f t="shared" si="75"/>
        <v>8.1000000000000003E-2</v>
      </c>
    </row>
    <row r="121" spans="21:66" x14ac:dyDescent="0.35">
      <c r="U121" s="1">
        <f t="shared" si="76"/>
        <v>112</v>
      </c>
      <c r="V121" s="5">
        <f t="shared" si="56"/>
        <v>2.7749999999999999</v>
      </c>
      <c r="W121" s="1">
        <f t="shared" si="40"/>
        <v>2.8347068730007679E-4</v>
      </c>
      <c r="X121" s="1">
        <f t="shared" si="41"/>
        <v>8.603618058405986E-2</v>
      </c>
      <c r="Y121">
        <f t="shared" si="42"/>
        <v>1</v>
      </c>
      <c r="Z121">
        <f t="shared" si="57"/>
        <v>2.8347068730007679E-4</v>
      </c>
      <c r="AA121">
        <f t="shared" si="43"/>
        <v>0</v>
      </c>
      <c r="AB121">
        <f t="shared" si="58"/>
        <v>0</v>
      </c>
      <c r="AC121">
        <f t="shared" si="59"/>
        <v>2.8347068730007679E-4</v>
      </c>
      <c r="AD121">
        <f t="shared" si="60"/>
        <v>0</v>
      </c>
      <c r="AE121">
        <v>0</v>
      </c>
      <c r="AG121" s="1">
        <f t="shared" si="77"/>
        <v>112</v>
      </c>
      <c r="AH121" s="5">
        <f t="shared" si="61"/>
        <v>2.7749999999999999</v>
      </c>
      <c r="AI121" s="1">
        <f t="shared" si="44"/>
        <v>0.30121170865779168</v>
      </c>
      <c r="AJ121" s="1">
        <f t="shared" si="45"/>
        <v>6.5719580875541481E-4</v>
      </c>
      <c r="AK121">
        <f t="shared" si="46"/>
        <v>1</v>
      </c>
      <c r="AL121">
        <f t="shared" si="62"/>
        <v>0.30121170865779168</v>
      </c>
      <c r="AM121">
        <f t="shared" si="47"/>
        <v>0</v>
      </c>
      <c r="AN121">
        <f t="shared" si="63"/>
        <v>0</v>
      </c>
      <c r="AO121">
        <f t="shared" si="64"/>
        <v>0.30121170865779168</v>
      </c>
      <c r="AP121">
        <f t="shared" si="65"/>
        <v>0.30099999999999999</v>
      </c>
      <c r="AS121" s="1">
        <f t="shared" si="78"/>
        <v>112</v>
      </c>
      <c r="AT121" s="5">
        <f t="shared" si="66"/>
        <v>2.7749999999999999</v>
      </c>
      <c r="AU121" s="1">
        <f t="shared" si="48"/>
        <v>0.323023880693809</v>
      </c>
      <c r="AV121" s="1">
        <f t="shared" si="49"/>
        <v>0.13671726163156331</v>
      </c>
      <c r="AW121">
        <f t="shared" si="50"/>
        <v>1</v>
      </c>
      <c r="AX121">
        <f t="shared" si="67"/>
        <v>0.323023880693809</v>
      </c>
      <c r="AY121">
        <f t="shared" si="51"/>
        <v>0</v>
      </c>
      <c r="AZ121">
        <f t="shared" si="68"/>
        <v>0</v>
      </c>
      <c r="BA121">
        <f t="shared" si="69"/>
        <v>0.323023880693809</v>
      </c>
      <c r="BB121">
        <f t="shared" si="70"/>
        <v>0.32300000000000001</v>
      </c>
      <c r="BE121" s="1">
        <f t="shared" si="79"/>
        <v>112</v>
      </c>
      <c r="BF121" s="5">
        <f t="shared" si="71"/>
        <v>2.7749999999999999</v>
      </c>
      <c r="BG121" s="1">
        <f t="shared" si="52"/>
        <v>8.1460980018917259E-2</v>
      </c>
      <c r="BH121" s="1">
        <f t="shared" si="53"/>
        <v>8.0481758567281479E-3</v>
      </c>
      <c r="BI121">
        <f t="shared" si="54"/>
        <v>1</v>
      </c>
      <c r="BJ121">
        <f t="shared" si="72"/>
        <v>8.1460980018917259E-2</v>
      </c>
      <c r="BK121">
        <f t="shared" si="55"/>
        <v>0</v>
      </c>
      <c r="BL121">
        <f t="shared" si="73"/>
        <v>0</v>
      </c>
      <c r="BM121">
        <f t="shared" si="74"/>
        <v>8.1460980018917259E-2</v>
      </c>
      <c r="BN121">
        <f t="shared" si="75"/>
        <v>8.1000000000000003E-2</v>
      </c>
    </row>
    <row r="122" spans="21:66" x14ac:dyDescent="0.35">
      <c r="U122" s="1">
        <f t="shared" si="76"/>
        <v>113</v>
      </c>
      <c r="V122" s="5">
        <f t="shared" si="56"/>
        <v>2.8</v>
      </c>
      <c r="W122" s="1">
        <f t="shared" si="40"/>
        <v>2.9992716261925228E-4</v>
      </c>
      <c r="X122" s="1">
        <f t="shared" si="41"/>
        <v>8.7506601274888143E-2</v>
      </c>
      <c r="Y122">
        <f t="shared" si="42"/>
        <v>1</v>
      </c>
      <c r="Z122">
        <f t="shared" si="57"/>
        <v>2.9992716261925228E-4</v>
      </c>
      <c r="AA122">
        <f t="shared" si="43"/>
        <v>0</v>
      </c>
      <c r="AB122">
        <f t="shared" si="58"/>
        <v>0</v>
      </c>
      <c r="AC122">
        <f t="shared" si="59"/>
        <v>2.9992716261925228E-4</v>
      </c>
      <c r="AD122">
        <f t="shared" si="60"/>
        <v>0</v>
      </c>
      <c r="AE122">
        <v>0</v>
      </c>
      <c r="AG122" s="1">
        <f t="shared" si="77"/>
        <v>113</v>
      </c>
      <c r="AH122" s="5">
        <f t="shared" si="61"/>
        <v>2.8</v>
      </c>
      <c r="AI122" s="1">
        <f t="shared" si="44"/>
        <v>0.30282417886095675</v>
      </c>
      <c r="AJ122" s="1">
        <f t="shared" si="45"/>
        <v>6.7897546128607874E-4</v>
      </c>
      <c r="AK122">
        <f t="shared" si="46"/>
        <v>1</v>
      </c>
      <c r="AL122">
        <f t="shared" si="62"/>
        <v>0.30282417886095675</v>
      </c>
      <c r="AM122">
        <f t="shared" si="47"/>
        <v>0</v>
      </c>
      <c r="AN122">
        <f t="shared" si="63"/>
        <v>0</v>
      </c>
      <c r="AO122">
        <f t="shared" si="64"/>
        <v>0.30282417886095675</v>
      </c>
      <c r="AP122">
        <f t="shared" si="65"/>
        <v>0.30299999999999999</v>
      </c>
      <c r="AS122" s="1">
        <f t="shared" si="78"/>
        <v>113</v>
      </c>
      <c r="AT122" s="5">
        <f t="shared" si="66"/>
        <v>2.8</v>
      </c>
      <c r="AU122" s="1">
        <f t="shared" si="48"/>
        <v>0.32451875281947729</v>
      </c>
      <c r="AV122" s="1">
        <f t="shared" si="49"/>
        <v>0.13783331518294298</v>
      </c>
      <c r="AW122">
        <f t="shared" si="50"/>
        <v>1</v>
      </c>
      <c r="AX122">
        <f t="shared" si="67"/>
        <v>0.32451875281947729</v>
      </c>
      <c r="AY122">
        <f t="shared" si="51"/>
        <v>0</v>
      </c>
      <c r="AZ122">
        <f t="shared" si="68"/>
        <v>0</v>
      </c>
      <c r="BA122">
        <f t="shared" si="69"/>
        <v>0.32451875281947729</v>
      </c>
      <c r="BB122">
        <f t="shared" si="70"/>
        <v>0.32500000000000001</v>
      </c>
      <c r="BE122" s="1">
        <f t="shared" si="79"/>
        <v>113</v>
      </c>
      <c r="BF122" s="5">
        <f t="shared" si="71"/>
        <v>2.8</v>
      </c>
      <c r="BG122" s="1">
        <f t="shared" si="52"/>
        <v>8.2134045466115677E-2</v>
      </c>
      <c r="BH122" s="1">
        <f t="shared" si="53"/>
        <v>8.1765416139545997E-3</v>
      </c>
      <c r="BI122">
        <f t="shared" si="54"/>
        <v>1</v>
      </c>
      <c r="BJ122">
        <f t="shared" si="72"/>
        <v>8.2134045466115677E-2</v>
      </c>
      <c r="BK122">
        <f t="shared" si="55"/>
        <v>0</v>
      </c>
      <c r="BL122">
        <f t="shared" si="73"/>
        <v>0</v>
      </c>
      <c r="BM122">
        <f t="shared" si="74"/>
        <v>8.2134045466115677E-2</v>
      </c>
      <c r="BN122">
        <f t="shared" si="75"/>
        <v>8.2000000000000003E-2</v>
      </c>
    </row>
    <row r="123" spans="21:66" x14ac:dyDescent="0.35">
      <c r="U123" s="1">
        <f t="shared" si="76"/>
        <v>114</v>
      </c>
      <c r="V123" s="5">
        <f t="shared" si="56"/>
        <v>2.8250000000000002</v>
      </c>
      <c r="W123" s="1">
        <f t="shared" si="40"/>
        <v>3.1727692869370523E-4</v>
      </c>
      <c r="X123" s="1">
        <f t="shared" si="41"/>
        <v>8.8996924740290098E-2</v>
      </c>
      <c r="Y123">
        <f t="shared" si="42"/>
        <v>1</v>
      </c>
      <c r="Z123">
        <f t="shared" si="57"/>
        <v>3.1727692869370523E-4</v>
      </c>
      <c r="AA123">
        <f t="shared" si="43"/>
        <v>0</v>
      </c>
      <c r="AB123">
        <f t="shared" si="58"/>
        <v>0</v>
      </c>
      <c r="AC123">
        <f t="shared" si="59"/>
        <v>3.1727692869370523E-4</v>
      </c>
      <c r="AD123">
        <f t="shared" si="60"/>
        <v>0</v>
      </c>
      <c r="AE123">
        <v>0</v>
      </c>
      <c r="AG123" s="1">
        <f t="shared" si="77"/>
        <v>114</v>
      </c>
      <c r="AH123" s="5">
        <f t="shared" si="61"/>
        <v>2.8250000000000002</v>
      </c>
      <c r="AI123" s="1">
        <f t="shared" si="44"/>
        <v>0.30444165693281361</v>
      </c>
      <c r="AJ123" s="1">
        <f t="shared" si="45"/>
        <v>7.0142590671066335E-4</v>
      </c>
      <c r="AK123">
        <f t="shared" si="46"/>
        <v>1</v>
      </c>
      <c r="AL123">
        <f t="shared" si="62"/>
        <v>0.30444165693281361</v>
      </c>
      <c r="AM123">
        <f t="shared" si="47"/>
        <v>0</v>
      </c>
      <c r="AN123">
        <f t="shared" si="63"/>
        <v>0</v>
      </c>
      <c r="AO123">
        <f t="shared" si="64"/>
        <v>0.30444165693281361</v>
      </c>
      <c r="AP123">
        <f t="shared" si="65"/>
        <v>0.30399999999999999</v>
      </c>
      <c r="AS123" s="1">
        <f t="shared" si="78"/>
        <v>114</v>
      </c>
      <c r="AT123" s="5">
        <f t="shared" si="66"/>
        <v>2.8250000000000002</v>
      </c>
      <c r="AU123" s="1">
        <f t="shared" si="48"/>
        <v>0.32601746145537719</v>
      </c>
      <c r="AV123" s="1">
        <f t="shared" si="49"/>
        <v>0.13895616666804364</v>
      </c>
      <c r="AW123">
        <f t="shared" si="50"/>
        <v>1</v>
      </c>
      <c r="AX123">
        <f t="shared" si="67"/>
        <v>0.32601746145537719</v>
      </c>
      <c r="AY123">
        <f t="shared" si="51"/>
        <v>0</v>
      </c>
      <c r="AZ123">
        <f t="shared" si="68"/>
        <v>0</v>
      </c>
      <c r="BA123">
        <f t="shared" si="69"/>
        <v>0.32601746145537719</v>
      </c>
      <c r="BB123">
        <f t="shared" si="70"/>
        <v>0.32600000000000001</v>
      </c>
      <c r="BE123" s="1">
        <f t="shared" si="79"/>
        <v>114</v>
      </c>
      <c r="BF123" s="5">
        <f t="shared" si="71"/>
        <v>2.8250000000000002</v>
      </c>
      <c r="BG123" s="1">
        <f t="shared" si="52"/>
        <v>8.2811552235682845E-2</v>
      </c>
      <c r="BH123" s="1">
        <f t="shared" si="53"/>
        <v>8.3067387463822487E-3</v>
      </c>
      <c r="BI123">
        <f t="shared" si="54"/>
        <v>1</v>
      </c>
      <c r="BJ123">
        <f t="shared" si="72"/>
        <v>8.2811552235682845E-2</v>
      </c>
      <c r="BK123">
        <f t="shared" si="55"/>
        <v>0</v>
      </c>
      <c r="BL123">
        <f t="shared" si="73"/>
        <v>0</v>
      </c>
      <c r="BM123">
        <f t="shared" si="74"/>
        <v>8.2811552235682845E-2</v>
      </c>
      <c r="BN123">
        <f t="shared" si="75"/>
        <v>8.3000000000000004E-2</v>
      </c>
    </row>
    <row r="124" spans="21:66" x14ac:dyDescent="0.35">
      <c r="U124" s="1">
        <f t="shared" si="76"/>
        <v>115</v>
      </c>
      <c r="V124" s="5">
        <f t="shared" si="56"/>
        <v>2.85</v>
      </c>
      <c r="W124" s="1">
        <f t="shared" si="40"/>
        <v>3.3556467645921503E-4</v>
      </c>
      <c r="X124" s="1">
        <f t="shared" si="41"/>
        <v>9.0507313376909218E-2</v>
      </c>
      <c r="Y124">
        <f t="shared" si="42"/>
        <v>1</v>
      </c>
      <c r="Z124">
        <f t="shared" si="57"/>
        <v>3.3556467645921503E-4</v>
      </c>
      <c r="AA124">
        <f t="shared" si="43"/>
        <v>0</v>
      </c>
      <c r="AB124">
        <f t="shared" si="58"/>
        <v>0</v>
      </c>
      <c r="AC124">
        <f t="shared" si="59"/>
        <v>3.3556467645921503E-4</v>
      </c>
      <c r="AD124">
        <f t="shared" si="60"/>
        <v>0</v>
      </c>
      <c r="AE124">
        <v>0</v>
      </c>
      <c r="AG124" s="1">
        <f t="shared" si="77"/>
        <v>115</v>
      </c>
      <c r="AH124" s="5">
        <f t="shared" si="61"/>
        <v>2.85</v>
      </c>
      <c r="AI124" s="1">
        <f t="shared" si="44"/>
        <v>0.30606413101000318</v>
      </c>
      <c r="AJ124" s="1">
        <f t="shared" si="45"/>
        <v>7.2456600707750747E-4</v>
      </c>
      <c r="AK124">
        <f t="shared" si="46"/>
        <v>1</v>
      </c>
      <c r="AL124">
        <f t="shared" si="62"/>
        <v>0.30606413101000318</v>
      </c>
      <c r="AM124">
        <f t="shared" si="47"/>
        <v>0</v>
      </c>
      <c r="AN124">
        <f t="shared" si="63"/>
        <v>0</v>
      </c>
      <c r="AO124">
        <f t="shared" si="64"/>
        <v>0.30606413101000318</v>
      </c>
      <c r="AP124">
        <f t="shared" si="65"/>
        <v>0.30599999999999999</v>
      </c>
      <c r="AS124" s="1">
        <f t="shared" si="78"/>
        <v>115</v>
      </c>
      <c r="AT124" s="5">
        <f t="shared" si="66"/>
        <v>2.85</v>
      </c>
      <c r="AU124" s="1">
        <f t="shared" si="48"/>
        <v>0.32751999592402409</v>
      </c>
      <c r="AV124" s="1">
        <f t="shared" si="49"/>
        <v>0.14008583393879367</v>
      </c>
      <c r="AW124">
        <f t="shared" si="50"/>
        <v>1</v>
      </c>
      <c r="AX124">
        <f t="shared" si="67"/>
        <v>0.32751999592402409</v>
      </c>
      <c r="AY124">
        <f t="shared" si="51"/>
        <v>0</v>
      </c>
      <c r="AZ124">
        <f t="shared" si="68"/>
        <v>0</v>
      </c>
      <c r="BA124">
        <f t="shared" si="69"/>
        <v>0.32751999592402409</v>
      </c>
      <c r="BB124">
        <f t="shared" si="70"/>
        <v>0.32800000000000001</v>
      </c>
      <c r="BE124" s="1">
        <f t="shared" si="79"/>
        <v>115</v>
      </c>
      <c r="BF124" s="5">
        <f t="shared" si="71"/>
        <v>2.85</v>
      </c>
      <c r="BG124" s="1">
        <f t="shared" si="52"/>
        <v>8.3493518564463187E-2</v>
      </c>
      <c r="BH124" s="1">
        <f t="shared" si="53"/>
        <v>8.4387895901828231E-3</v>
      </c>
      <c r="BI124">
        <f t="shared" si="54"/>
        <v>1</v>
      </c>
      <c r="BJ124">
        <f t="shared" si="72"/>
        <v>8.3493518564463187E-2</v>
      </c>
      <c r="BK124">
        <f t="shared" si="55"/>
        <v>0</v>
      </c>
      <c r="BL124">
        <f t="shared" si="73"/>
        <v>0</v>
      </c>
      <c r="BM124">
        <f t="shared" si="74"/>
        <v>8.3493518564463187E-2</v>
      </c>
      <c r="BN124">
        <f t="shared" si="75"/>
        <v>8.3000000000000004E-2</v>
      </c>
    </row>
    <row r="125" spans="21:66" x14ac:dyDescent="0.35">
      <c r="U125" s="1">
        <f t="shared" si="76"/>
        <v>116</v>
      </c>
      <c r="V125" s="5">
        <f t="shared" si="56"/>
        <v>2.875</v>
      </c>
      <c r="W125" s="1">
        <f t="shared" si="40"/>
        <v>3.5483711122892992E-4</v>
      </c>
      <c r="X125" s="1">
        <f t="shared" si="41"/>
        <v>9.2037928776573241E-2</v>
      </c>
      <c r="Y125">
        <f t="shared" si="42"/>
        <v>1</v>
      </c>
      <c r="Z125">
        <f t="shared" si="57"/>
        <v>3.5483711122892992E-4</v>
      </c>
      <c r="AA125">
        <f t="shared" si="43"/>
        <v>0</v>
      </c>
      <c r="AB125">
        <f t="shared" si="58"/>
        <v>0</v>
      </c>
      <c r="AC125">
        <f t="shared" si="59"/>
        <v>3.5483711122892992E-4</v>
      </c>
      <c r="AD125">
        <f t="shared" si="60"/>
        <v>0</v>
      </c>
      <c r="AE125">
        <v>0</v>
      </c>
      <c r="AG125" s="1">
        <f t="shared" si="77"/>
        <v>116</v>
      </c>
      <c r="AH125" s="5">
        <f t="shared" si="61"/>
        <v>2.875</v>
      </c>
      <c r="AI125" s="1">
        <f t="shared" si="44"/>
        <v>0.30769158898697774</v>
      </c>
      <c r="AJ125" s="1">
        <f t="shared" si="45"/>
        <v>7.4841509452848432E-4</v>
      </c>
      <c r="AK125">
        <f t="shared" si="46"/>
        <v>1</v>
      </c>
      <c r="AL125">
        <f t="shared" si="62"/>
        <v>0.30769158898697774</v>
      </c>
      <c r="AM125">
        <f t="shared" si="47"/>
        <v>0</v>
      </c>
      <c r="AN125">
        <f t="shared" si="63"/>
        <v>0</v>
      </c>
      <c r="AO125">
        <f t="shared" si="64"/>
        <v>0.30769158898697774</v>
      </c>
      <c r="AP125">
        <f t="shared" si="65"/>
        <v>0.308</v>
      </c>
      <c r="AS125" s="1">
        <f t="shared" si="78"/>
        <v>116</v>
      </c>
      <c r="AT125" s="5">
        <f t="shared" si="66"/>
        <v>2.875</v>
      </c>
      <c r="AU125" s="1">
        <f t="shared" si="48"/>
        <v>0.32902634538994296</v>
      </c>
      <c r="AV125" s="1">
        <f t="shared" si="49"/>
        <v>0.14122233465071674</v>
      </c>
      <c r="AW125">
        <f t="shared" si="50"/>
        <v>1</v>
      </c>
      <c r="AX125">
        <f t="shared" si="67"/>
        <v>0.32902634538994296</v>
      </c>
      <c r="AY125">
        <f t="shared" si="51"/>
        <v>0</v>
      </c>
      <c r="AZ125">
        <f t="shared" si="68"/>
        <v>0</v>
      </c>
      <c r="BA125">
        <f t="shared" si="69"/>
        <v>0.32902634538994296</v>
      </c>
      <c r="BB125">
        <f t="shared" si="70"/>
        <v>0.32900000000000001</v>
      </c>
      <c r="BE125" s="1">
        <f t="shared" si="79"/>
        <v>116</v>
      </c>
      <c r="BF125" s="5">
        <f t="shared" si="71"/>
        <v>2.875</v>
      </c>
      <c r="BG125" s="1">
        <f t="shared" si="52"/>
        <v>8.4179962657951052E-2</v>
      </c>
      <c r="BH125" s="1">
        <f t="shared" si="53"/>
        <v>8.572716691134824E-3</v>
      </c>
      <c r="BI125">
        <f t="shared" si="54"/>
        <v>1</v>
      </c>
      <c r="BJ125">
        <f t="shared" si="72"/>
        <v>8.4179962657951052E-2</v>
      </c>
      <c r="BK125">
        <f t="shared" si="55"/>
        <v>0</v>
      </c>
      <c r="BL125">
        <f t="shared" si="73"/>
        <v>0</v>
      </c>
      <c r="BM125">
        <f t="shared" si="74"/>
        <v>8.4179962657951052E-2</v>
      </c>
      <c r="BN125">
        <f t="shared" si="75"/>
        <v>8.4000000000000005E-2</v>
      </c>
    </row>
    <row r="126" spans="21:66" x14ac:dyDescent="0.35">
      <c r="U126" s="1">
        <f t="shared" si="76"/>
        <v>117</v>
      </c>
      <c r="V126" s="5">
        <f t="shared" si="56"/>
        <v>2.9</v>
      </c>
      <c r="W126" s="1">
        <f t="shared" si="40"/>
        <v>3.7514303121350957E-4</v>
      </c>
      <c r="X126" s="1">
        <f t="shared" si="41"/>
        <v>9.3588931674348577E-2</v>
      </c>
      <c r="Y126">
        <f t="shared" si="42"/>
        <v>1</v>
      </c>
      <c r="Z126">
        <f t="shared" si="57"/>
        <v>3.7514303121350957E-4</v>
      </c>
      <c r="AA126">
        <f t="shared" si="43"/>
        <v>0</v>
      </c>
      <c r="AB126">
        <f t="shared" si="58"/>
        <v>0</v>
      </c>
      <c r="AC126">
        <f t="shared" si="59"/>
        <v>3.7514303121350957E-4</v>
      </c>
      <c r="AD126">
        <f t="shared" si="60"/>
        <v>0</v>
      </c>
      <c r="AE126">
        <v>0</v>
      </c>
      <c r="AG126" s="1">
        <f t="shared" si="77"/>
        <v>117</v>
      </c>
      <c r="AH126" s="5">
        <f t="shared" si="61"/>
        <v>2.9</v>
      </c>
      <c r="AI126" s="1">
        <f t="shared" si="44"/>
        <v>0.30932401851528879</v>
      </c>
      <c r="AJ126" s="1">
        <f t="shared" si="45"/>
        <v>7.7299298109387207E-4</v>
      </c>
      <c r="AK126">
        <f t="shared" si="46"/>
        <v>1</v>
      </c>
      <c r="AL126">
        <f t="shared" si="62"/>
        <v>0.30932401851528879</v>
      </c>
      <c r="AM126">
        <f t="shared" si="47"/>
        <v>0</v>
      </c>
      <c r="AN126">
        <f t="shared" si="63"/>
        <v>0</v>
      </c>
      <c r="AO126">
        <f t="shared" si="64"/>
        <v>0.30932401851528879</v>
      </c>
      <c r="AP126">
        <f t="shared" si="65"/>
        <v>0.309</v>
      </c>
      <c r="AS126" s="1">
        <f t="shared" si="78"/>
        <v>117</v>
      </c>
      <c r="AT126" s="5">
        <f t="shared" si="66"/>
        <v>2.9</v>
      </c>
      <c r="AU126" s="1">
        <f t="shared" si="48"/>
        <v>0.33053649885935182</v>
      </c>
      <c r="AV126" s="1">
        <f t="shared" si="49"/>
        <v>0.142365686260155</v>
      </c>
      <c r="AW126">
        <f t="shared" si="50"/>
        <v>1</v>
      </c>
      <c r="AX126">
        <f t="shared" si="67"/>
        <v>0.33053649885935182</v>
      </c>
      <c r="AY126">
        <f t="shared" si="51"/>
        <v>0</v>
      </c>
      <c r="AZ126">
        <f t="shared" si="68"/>
        <v>0</v>
      </c>
      <c r="BA126">
        <f t="shared" si="69"/>
        <v>0.33053649885935182</v>
      </c>
      <c r="BB126">
        <f t="shared" si="70"/>
        <v>0.33100000000000002</v>
      </c>
      <c r="BE126" s="1">
        <f t="shared" si="79"/>
        <v>117</v>
      </c>
      <c r="BF126" s="5">
        <f t="shared" si="71"/>
        <v>2.9</v>
      </c>
      <c r="BG126" s="1">
        <f t="shared" si="52"/>
        <v>8.4870902689043848E-2</v>
      </c>
      <c r="BH126" s="1">
        <f t="shared" si="53"/>
        <v>8.7085428055918533E-3</v>
      </c>
      <c r="BI126">
        <f t="shared" si="54"/>
        <v>1</v>
      </c>
      <c r="BJ126">
        <f t="shared" si="72"/>
        <v>8.4870902689043848E-2</v>
      </c>
      <c r="BK126">
        <f t="shared" si="55"/>
        <v>0</v>
      </c>
      <c r="BL126">
        <f t="shared" si="73"/>
        <v>0</v>
      </c>
      <c r="BM126">
        <f t="shared" si="74"/>
        <v>8.4870902689043848E-2</v>
      </c>
      <c r="BN126">
        <f t="shared" si="75"/>
        <v>8.5000000000000006E-2</v>
      </c>
    </row>
    <row r="127" spans="21:66" x14ac:dyDescent="0.35">
      <c r="U127" s="1">
        <f t="shared" si="76"/>
        <v>118</v>
      </c>
      <c r="V127" s="5">
        <f t="shared" si="56"/>
        <v>2.9249999999999998</v>
      </c>
      <c r="W127" s="1">
        <f t="shared" si="40"/>
        <v>3.9653340845383225E-4</v>
      </c>
      <c r="X127" s="1">
        <f t="shared" si="41"/>
        <v>9.5160481895968735E-2</v>
      </c>
      <c r="Y127">
        <f t="shared" si="42"/>
        <v>1</v>
      </c>
      <c r="Z127">
        <f t="shared" si="57"/>
        <v>3.9653340845383225E-4</v>
      </c>
      <c r="AA127">
        <f t="shared" si="43"/>
        <v>0</v>
      </c>
      <c r="AB127">
        <f t="shared" si="58"/>
        <v>0</v>
      </c>
      <c r="AC127">
        <f t="shared" si="59"/>
        <v>3.9653340845383225E-4</v>
      </c>
      <c r="AD127">
        <f t="shared" si="60"/>
        <v>0</v>
      </c>
      <c r="AE127">
        <v>0</v>
      </c>
      <c r="AG127" s="1">
        <f t="shared" si="77"/>
        <v>118</v>
      </c>
      <c r="AH127" s="5">
        <f t="shared" si="61"/>
        <v>2.9249999999999998</v>
      </c>
      <c r="AI127" s="1">
        <f t="shared" si="44"/>
        <v>0.31096140700288455</v>
      </c>
      <c r="AJ127" s="1">
        <f t="shared" si="45"/>
        <v>7.9831996863269762E-4</v>
      </c>
      <c r="AK127">
        <f t="shared" si="46"/>
        <v>1</v>
      </c>
      <c r="AL127">
        <f t="shared" si="62"/>
        <v>0.31096140700288455</v>
      </c>
      <c r="AM127">
        <f t="shared" si="47"/>
        <v>0</v>
      </c>
      <c r="AN127">
        <f t="shared" si="63"/>
        <v>0</v>
      </c>
      <c r="AO127">
        <f t="shared" si="64"/>
        <v>0.31096140700288455</v>
      </c>
      <c r="AP127">
        <f t="shared" si="65"/>
        <v>0.311</v>
      </c>
      <c r="AS127" s="1">
        <f t="shared" si="78"/>
        <v>118</v>
      </c>
      <c r="AT127" s="5">
        <f t="shared" si="66"/>
        <v>2.9249999999999998</v>
      </c>
      <c r="AU127" s="1">
        <f t="shared" si="48"/>
        <v>0.33205044517984988</v>
      </c>
      <c r="AV127" s="1">
        <f t="shared" si="49"/>
        <v>0.14351590602148659</v>
      </c>
      <c r="AW127">
        <f t="shared" si="50"/>
        <v>1</v>
      </c>
      <c r="AX127">
        <f t="shared" si="67"/>
        <v>0.33205044517984988</v>
      </c>
      <c r="AY127">
        <f t="shared" si="51"/>
        <v>0</v>
      </c>
      <c r="AZ127">
        <f t="shared" si="68"/>
        <v>0</v>
      </c>
      <c r="BA127">
        <f t="shared" si="69"/>
        <v>0.33205044517984988</v>
      </c>
      <c r="BB127">
        <f t="shared" si="70"/>
        <v>0.33200000000000002</v>
      </c>
      <c r="BE127" s="1">
        <f t="shared" si="79"/>
        <v>118</v>
      </c>
      <c r="BF127" s="5">
        <f t="shared" si="71"/>
        <v>2.9249999999999998</v>
      </c>
      <c r="BG127" s="1">
        <f t="shared" si="52"/>
        <v>8.5566356796787063E-2</v>
      </c>
      <c r="BH127" s="1">
        <f t="shared" si="53"/>
        <v>8.8462909014387098E-3</v>
      </c>
      <c r="BI127">
        <f t="shared" si="54"/>
        <v>1</v>
      </c>
      <c r="BJ127">
        <f t="shared" si="72"/>
        <v>8.5566356796787063E-2</v>
      </c>
      <c r="BK127">
        <f t="shared" si="55"/>
        <v>0</v>
      </c>
      <c r="BL127">
        <f t="shared" si="73"/>
        <v>0</v>
      </c>
      <c r="BM127">
        <f t="shared" si="74"/>
        <v>8.5566356796787063E-2</v>
      </c>
      <c r="BN127">
        <f t="shared" si="75"/>
        <v>8.5999999999999993E-2</v>
      </c>
    </row>
    <row r="128" spans="21:66" x14ac:dyDescent="0.35">
      <c r="U128" s="1">
        <f t="shared" si="76"/>
        <v>119</v>
      </c>
      <c r="V128" s="5">
        <f t="shared" si="56"/>
        <v>2.95</v>
      </c>
      <c r="W128" s="1">
        <f t="shared" si="40"/>
        <v>4.1906147220713936E-4</v>
      </c>
      <c r="X128" s="1">
        <f t="shared" si="41"/>
        <v>9.6752738304644911E-2</v>
      </c>
      <c r="Y128">
        <f t="shared" si="42"/>
        <v>1</v>
      </c>
      <c r="Z128">
        <f t="shared" si="57"/>
        <v>4.1906147220713936E-4</v>
      </c>
      <c r="AA128">
        <f t="shared" si="43"/>
        <v>0</v>
      </c>
      <c r="AB128">
        <f t="shared" si="58"/>
        <v>0</v>
      </c>
      <c r="AC128">
        <f t="shared" si="59"/>
        <v>4.1906147220713936E-4</v>
      </c>
      <c r="AD128">
        <f t="shared" si="60"/>
        <v>0</v>
      </c>
      <c r="AE128">
        <v>0</v>
      </c>
      <c r="AG128" s="1">
        <f t="shared" si="77"/>
        <v>119</v>
      </c>
      <c r="AH128" s="5">
        <f t="shared" si="61"/>
        <v>2.95</v>
      </c>
      <c r="AI128" s="1">
        <f t="shared" si="44"/>
        <v>0.31260374161341919</v>
      </c>
      <c r="AJ128" s="1">
        <f t="shared" si="45"/>
        <v>8.2441685891894998E-4</v>
      </c>
      <c r="AK128">
        <f t="shared" si="46"/>
        <v>1</v>
      </c>
      <c r="AL128">
        <f t="shared" si="62"/>
        <v>0.31260374161341919</v>
      </c>
      <c r="AM128">
        <f t="shared" si="47"/>
        <v>0</v>
      </c>
      <c r="AN128">
        <f t="shared" si="63"/>
        <v>0</v>
      </c>
      <c r="AO128">
        <f t="shared" si="64"/>
        <v>0.31260374161341919</v>
      </c>
      <c r="AP128">
        <f t="shared" si="65"/>
        <v>0.313</v>
      </c>
      <c r="AS128" s="1">
        <f t="shared" si="78"/>
        <v>119</v>
      </c>
      <c r="AT128" s="5">
        <f t="shared" si="66"/>
        <v>2.95</v>
      </c>
      <c r="AU128" s="1">
        <f t="shared" si="48"/>
        <v>0.33356817304011166</v>
      </c>
      <c r="AV128" s="1">
        <f t="shared" si="49"/>
        <v>0.14467301098433691</v>
      </c>
      <c r="AW128">
        <f t="shared" si="50"/>
        <v>1</v>
      </c>
      <c r="AX128">
        <f t="shared" si="67"/>
        <v>0.33356817304011166</v>
      </c>
      <c r="AY128">
        <f t="shared" si="51"/>
        <v>0</v>
      </c>
      <c r="AZ128">
        <f t="shared" si="68"/>
        <v>0</v>
      </c>
      <c r="BA128">
        <f t="shared" si="69"/>
        <v>0.33356817304011166</v>
      </c>
      <c r="BB128">
        <f t="shared" si="70"/>
        <v>0.33400000000000002</v>
      </c>
      <c r="BE128" s="1">
        <f t="shared" si="79"/>
        <v>119</v>
      </c>
      <c r="BF128" s="5">
        <f t="shared" si="71"/>
        <v>2.95</v>
      </c>
      <c r="BG128" s="1">
        <f t="shared" si="52"/>
        <v>8.6266343085111205E-2</v>
      </c>
      <c r="BH128" s="1">
        <f t="shared" si="53"/>
        <v>8.9859841590349664E-3</v>
      </c>
      <c r="BI128">
        <f t="shared" si="54"/>
        <v>1</v>
      </c>
      <c r="BJ128">
        <f t="shared" si="72"/>
        <v>8.6266343085111205E-2</v>
      </c>
      <c r="BK128">
        <f t="shared" si="55"/>
        <v>0</v>
      </c>
      <c r="BL128">
        <f t="shared" si="73"/>
        <v>0</v>
      </c>
      <c r="BM128">
        <f t="shared" si="74"/>
        <v>8.6266343085111205E-2</v>
      </c>
      <c r="BN128">
        <f t="shared" si="75"/>
        <v>8.5999999999999993E-2</v>
      </c>
    </row>
    <row r="129" spans="21:66" x14ac:dyDescent="0.35">
      <c r="U129" s="1">
        <f t="shared" si="76"/>
        <v>120</v>
      </c>
      <c r="V129" s="5">
        <f t="shared" si="56"/>
        <v>2.9750000000000001</v>
      </c>
      <c r="W129" s="1">
        <f t="shared" si="40"/>
        <v>4.4278279482639428E-4</v>
      </c>
      <c r="X129" s="1">
        <f t="shared" si="41"/>
        <v>9.8365858747266263E-2</v>
      </c>
      <c r="Y129">
        <f t="shared" si="42"/>
        <v>1</v>
      </c>
      <c r="Z129">
        <f t="shared" si="57"/>
        <v>4.4278279482639428E-4</v>
      </c>
      <c r="AA129">
        <f t="shared" si="43"/>
        <v>0</v>
      </c>
      <c r="AB129">
        <f t="shared" si="58"/>
        <v>0</v>
      </c>
      <c r="AC129">
        <f t="shared" si="59"/>
        <v>4.4278279482639428E-4</v>
      </c>
      <c r="AD129">
        <f t="shared" si="60"/>
        <v>0</v>
      </c>
      <c r="AE129">
        <v>0</v>
      </c>
      <c r="AG129" s="1">
        <f t="shared" si="77"/>
        <v>120</v>
      </c>
      <c r="AH129" s="5">
        <f t="shared" si="61"/>
        <v>2.9750000000000001</v>
      </c>
      <c r="AI129" s="1">
        <f t="shared" si="44"/>
        <v>0.31425100926557237</v>
      </c>
      <c r="AJ129" s="1">
        <f t="shared" si="45"/>
        <v>8.5130496387399201E-4</v>
      </c>
      <c r="AK129">
        <f t="shared" si="46"/>
        <v>1</v>
      </c>
      <c r="AL129">
        <f t="shared" si="62"/>
        <v>0.31425100926557237</v>
      </c>
      <c r="AM129">
        <f t="shared" si="47"/>
        <v>0</v>
      </c>
      <c r="AN129">
        <f t="shared" si="63"/>
        <v>0</v>
      </c>
      <c r="AO129">
        <f t="shared" si="64"/>
        <v>0.31425100926557237</v>
      </c>
      <c r="AP129">
        <f t="shared" si="65"/>
        <v>0.314</v>
      </c>
      <c r="AS129" s="1">
        <f t="shared" si="78"/>
        <v>120</v>
      </c>
      <c r="AT129" s="5">
        <f t="shared" si="66"/>
        <v>2.9750000000000001</v>
      </c>
      <c r="AU129" s="1">
        <f t="shared" si="48"/>
        <v>0.33508967096958875</v>
      </c>
      <c r="AV129" s="1">
        <f t="shared" si="49"/>
        <v>0.14583701799078522</v>
      </c>
      <c r="AW129">
        <f t="shared" si="50"/>
        <v>1</v>
      </c>
      <c r="AX129">
        <f t="shared" si="67"/>
        <v>0.33508967096958875</v>
      </c>
      <c r="AY129">
        <f t="shared" si="51"/>
        <v>0</v>
      </c>
      <c r="AZ129">
        <f t="shared" si="68"/>
        <v>0</v>
      </c>
      <c r="BA129">
        <f t="shared" si="69"/>
        <v>0.33508967096958875</v>
      </c>
      <c r="BB129">
        <f t="shared" si="70"/>
        <v>0.33500000000000002</v>
      </c>
      <c r="BE129" s="1">
        <f t="shared" si="79"/>
        <v>120</v>
      </c>
      <c r="BF129" s="5">
        <f t="shared" si="71"/>
        <v>2.9750000000000001</v>
      </c>
      <c r="BG129" s="1">
        <f t="shared" si="52"/>
        <v>8.6970879621560956E-2</v>
      </c>
      <c r="BH129" s="1">
        <f t="shared" si="53"/>
        <v>9.127645972145635E-3</v>
      </c>
      <c r="BI129">
        <f t="shared" si="54"/>
        <v>1</v>
      </c>
      <c r="BJ129">
        <f t="shared" si="72"/>
        <v>8.6970879621560956E-2</v>
      </c>
      <c r="BK129">
        <f t="shared" si="55"/>
        <v>0</v>
      </c>
      <c r="BL129">
        <f t="shared" si="73"/>
        <v>0</v>
      </c>
      <c r="BM129">
        <f t="shared" si="74"/>
        <v>8.6970879621560956E-2</v>
      </c>
      <c r="BN129">
        <f t="shared" si="75"/>
        <v>8.6999999999999994E-2</v>
      </c>
    </row>
    <row r="130" spans="21:66" x14ac:dyDescent="0.35">
      <c r="U130" s="1">
        <f t="shared" si="76"/>
        <v>121</v>
      </c>
      <c r="V130" s="5">
        <f t="shared" si="56"/>
        <v>3</v>
      </c>
      <c r="W130" s="1">
        <f t="shared" si="40"/>
        <v>4.6775538017138443E-4</v>
      </c>
      <c r="X130" s="1">
        <f t="shared" si="41"/>
        <v>0.10000000000000002</v>
      </c>
      <c r="Y130">
        <f t="shared" si="42"/>
        <v>1</v>
      </c>
      <c r="Z130">
        <f t="shared" si="57"/>
        <v>4.6775538017138443E-4</v>
      </c>
      <c r="AA130">
        <f t="shared" si="43"/>
        <v>0</v>
      </c>
      <c r="AB130">
        <f t="shared" si="58"/>
        <v>0</v>
      </c>
      <c r="AC130">
        <f t="shared" si="59"/>
        <v>4.6775538017138443E-4</v>
      </c>
      <c r="AD130">
        <f t="shared" si="60"/>
        <v>0</v>
      </c>
      <c r="AE130">
        <v>0</v>
      </c>
      <c r="AG130" s="1">
        <f t="shared" si="77"/>
        <v>121</v>
      </c>
      <c r="AH130" s="5">
        <f t="shared" si="61"/>
        <v>3</v>
      </c>
      <c r="AI130" s="1">
        <f t="shared" si="44"/>
        <v>0.31590319663237965</v>
      </c>
      <c r="AJ130" s="1">
        <f t="shared" si="45"/>
        <v>8.790061159453913E-4</v>
      </c>
      <c r="AK130">
        <f t="shared" si="46"/>
        <v>1</v>
      </c>
      <c r="AL130">
        <f t="shared" si="62"/>
        <v>0.31590319663237965</v>
      </c>
      <c r="AM130">
        <f t="shared" si="47"/>
        <v>0</v>
      </c>
      <c r="AN130">
        <f t="shared" si="63"/>
        <v>0</v>
      </c>
      <c r="AO130">
        <f t="shared" si="64"/>
        <v>0.31590319663237965</v>
      </c>
      <c r="AP130">
        <f t="shared" si="65"/>
        <v>0.316</v>
      </c>
      <c r="AS130" s="1">
        <f t="shared" si="78"/>
        <v>121</v>
      </c>
      <c r="AT130" s="5">
        <f t="shared" si="66"/>
        <v>3</v>
      </c>
      <c r="AU130" s="1">
        <f t="shared" si="48"/>
        <v>0.33661492733821557</v>
      </c>
      <c r="AV130" s="1">
        <f t="shared" si="49"/>
        <v>0.14700794367256514</v>
      </c>
      <c r="AW130">
        <f t="shared" si="50"/>
        <v>1</v>
      </c>
      <c r="AX130">
        <f t="shared" si="67"/>
        <v>0.33661492733821557</v>
      </c>
      <c r="AY130">
        <f t="shared" si="51"/>
        <v>0</v>
      </c>
      <c r="AZ130">
        <f t="shared" si="68"/>
        <v>0</v>
      </c>
      <c r="BA130">
        <f t="shared" si="69"/>
        <v>0.33661492733821557</v>
      </c>
      <c r="BB130">
        <f t="shared" si="70"/>
        <v>0.33700000000000002</v>
      </c>
      <c r="BE130" s="1">
        <f t="shared" si="79"/>
        <v>121</v>
      </c>
      <c r="BF130" s="5">
        <f t="shared" si="71"/>
        <v>3</v>
      </c>
      <c r="BG130" s="1">
        <f t="shared" si="52"/>
        <v>8.7679984436016004E-2</v>
      </c>
      <c r="BH130" s="1">
        <f t="shared" si="53"/>
        <v>9.2712999488585249E-3</v>
      </c>
      <c r="BI130">
        <f t="shared" si="54"/>
        <v>1</v>
      </c>
      <c r="BJ130">
        <f t="shared" si="72"/>
        <v>8.7679984436016004E-2</v>
      </c>
      <c r="BK130">
        <f t="shared" si="55"/>
        <v>0</v>
      </c>
      <c r="BL130">
        <f t="shared" si="73"/>
        <v>0</v>
      </c>
      <c r="BM130">
        <f t="shared" si="74"/>
        <v>8.7679984436016004E-2</v>
      </c>
      <c r="BN130">
        <f t="shared" si="75"/>
        <v>8.7999999999999995E-2</v>
      </c>
    </row>
    <row r="131" spans="21:66" x14ac:dyDescent="0.35">
      <c r="U131" s="1">
        <f t="shared" si="76"/>
        <v>122</v>
      </c>
      <c r="V131" s="5">
        <f t="shared" si="56"/>
        <v>3.0249999999999999</v>
      </c>
      <c r="W131" s="1">
        <f t="shared" si="40"/>
        <v>4.9403975458873063E-4</v>
      </c>
      <c r="X131" s="1">
        <f t="shared" si="41"/>
        <v>0.10165531771329941</v>
      </c>
      <c r="Y131">
        <f t="shared" si="42"/>
        <v>1</v>
      </c>
      <c r="Z131">
        <f t="shared" si="57"/>
        <v>4.9403975458873063E-4</v>
      </c>
      <c r="AA131">
        <f t="shared" si="43"/>
        <v>0</v>
      </c>
      <c r="AB131">
        <f t="shared" si="58"/>
        <v>0</v>
      </c>
      <c r="AC131">
        <f t="shared" si="59"/>
        <v>4.9403975458873063E-4</v>
      </c>
      <c r="AD131">
        <f t="shared" si="60"/>
        <v>0</v>
      </c>
      <c r="AE131">
        <v>0</v>
      </c>
      <c r="AG131" s="1">
        <f t="shared" si="77"/>
        <v>122</v>
      </c>
      <c r="AH131" s="5">
        <f t="shared" si="61"/>
        <v>3.0249999999999999</v>
      </c>
      <c r="AI131" s="1">
        <f t="shared" si="44"/>
        <v>0.31756029014057457</v>
      </c>
      <c r="AJ131" s="1">
        <f t="shared" si="45"/>
        <v>9.0754267863240191E-4</v>
      </c>
      <c r="AK131">
        <f t="shared" si="46"/>
        <v>1</v>
      </c>
      <c r="AL131">
        <f t="shared" si="62"/>
        <v>0.31756029014057457</v>
      </c>
      <c r="AM131">
        <f t="shared" si="47"/>
        <v>0</v>
      </c>
      <c r="AN131">
        <f t="shared" si="63"/>
        <v>0</v>
      </c>
      <c r="AO131">
        <f t="shared" si="64"/>
        <v>0.31756029014057457</v>
      </c>
      <c r="AP131">
        <f t="shared" si="65"/>
        <v>0.318</v>
      </c>
      <c r="AS131" s="1">
        <f t="shared" si="78"/>
        <v>122</v>
      </c>
      <c r="AT131" s="5">
        <f t="shared" si="66"/>
        <v>3.0249999999999999</v>
      </c>
      <c r="AU131" s="1">
        <f t="shared" si="48"/>
        <v>0.33814393035612295</v>
      </c>
      <c r="AV131" s="1">
        <f t="shared" si="49"/>
        <v>0.14818580444826082</v>
      </c>
      <c r="AW131">
        <f t="shared" si="50"/>
        <v>1</v>
      </c>
      <c r="AX131">
        <f t="shared" si="67"/>
        <v>0.33814393035612295</v>
      </c>
      <c r="AY131">
        <f t="shared" si="51"/>
        <v>0</v>
      </c>
      <c r="AZ131">
        <f t="shared" si="68"/>
        <v>0</v>
      </c>
      <c r="BA131">
        <f t="shared" si="69"/>
        <v>0.33814393035612295</v>
      </c>
      <c r="BB131">
        <f t="shared" si="70"/>
        <v>0.33800000000000002</v>
      </c>
      <c r="BE131" s="1">
        <f t="shared" si="79"/>
        <v>122</v>
      </c>
      <c r="BF131" s="5">
        <f t="shared" si="71"/>
        <v>3.0249999999999999</v>
      </c>
      <c r="BG131" s="1">
        <f t="shared" si="52"/>
        <v>8.8393675519404469E-2</v>
      </c>
      <c r="BH131" s="1">
        <f t="shared" si="53"/>
        <v>9.4169699124880216E-3</v>
      </c>
      <c r="BI131">
        <f t="shared" si="54"/>
        <v>1</v>
      </c>
      <c r="BJ131">
        <f t="shared" si="72"/>
        <v>8.8393675519404469E-2</v>
      </c>
      <c r="BK131">
        <f t="shared" si="55"/>
        <v>0</v>
      </c>
      <c r="BL131">
        <f t="shared" si="73"/>
        <v>0</v>
      </c>
      <c r="BM131">
        <f t="shared" si="74"/>
        <v>8.8393675519404469E-2</v>
      </c>
      <c r="BN131">
        <f t="shared" si="75"/>
        <v>8.7999999999999995E-2</v>
      </c>
    </row>
    <row r="132" spans="21:66" x14ac:dyDescent="0.35">
      <c r="U132" s="1">
        <f t="shared" si="76"/>
        <v>123</v>
      </c>
      <c r="V132" s="5">
        <f t="shared" si="56"/>
        <v>3.05</v>
      </c>
      <c r="W132" s="1">
        <f t="shared" si="40"/>
        <v>5.2169906049646497E-4</v>
      </c>
      <c r="X132" s="1">
        <f t="shared" si="41"/>
        <v>0.10333196635633031</v>
      </c>
      <c r="Y132">
        <f t="shared" si="42"/>
        <v>1</v>
      </c>
      <c r="Z132">
        <f t="shared" si="57"/>
        <v>5.2169906049646497E-4</v>
      </c>
      <c r="AA132">
        <f t="shared" si="43"/>
        <v>0</v>
      </c>
      <c r="AB132">
        <f t="shared" si="58"/>
        <v>0</v>
      </c>
      <c r="AC132">
        <f t="shared" si="59"/>
        <v>5.2169906049646497E-4</v>
      </c>
      <c r="AD132">
        <f t="shared" si="60"/>
        <v>1E-3</v>
      </c>
      <c r="AE132">
        <v>0</v>
      </c>
      <c r="AG132" s="1">
        <f t="shared" si="77"/>
        <v>123</v>
      </c>
      <c r="AH132" s="5">
        <f t="shared" si="61"/>
        <v>3.05</v>
      </c>
      <c r="AI132" s="1">
        <f t="shared" si="44"/>
        <v>0.31922227596994168</v>
      </c>
      <c r="AJ132" s="1">
        <f t="shared" si="45"/>
        <v>9.3693755715817907E-4</v>
      </c>
      <c r="AK132">
        <f t="shared" si="46"/>
        <v>1</v>
      </c>
      <c r="AL132">
        <f t="shared" si="62"/>
        <v>0.31922227596994168</v>
      </c>
      <c r="AM132">
        <f t="shared" si="47"/>
        <v>0</v>
      </c>
      <c r="AN132">
        <f t="shared" si="63"/>
        <v>0</v>
      </c>
      <c r="AO132">
        <f t="shared" si="64"/>
        <v>0.31922227596994168</v>
      </c>
      <c r="AP132">
        <f t="shared" si="65"/>
        <v>0.31900000000000001</v>
      </c>
      <c r="AS132" s="1">
        <f t="shared" si="78"/>
        <v>123</v>
      </c>
      <c r="AT132" s="5">
        <f t="shared" si="66"/>
        <v>3.05</v>
      </c>
      <c r="AU132" s="1">
        <f t="shared" si="48"/>
        <v>0.33967666807335767</v>
      </c>
      <c r="AV132" s="1">
        <f t="shared" si="49"/>
        <v>0.14937061652049824</v>
      </c>
      <c r="AW132">
        <f t="shared" si="50"/>
        <v>1</v>
      </c>
      <c r="AX132">
        <f t="shared" si="67"/>
        <v>0.33967666807335767</v>
      </c>
      <c r="AY132">
        <f t="shared" si="51"/>
        <v>0</v>
      </c>
      <c r="AZ132">
        <f t="shared" si="68"/>
        <v>0</v>
      </c>
      <c r="BA132">
        <f t="shared" si="69"/>
        <v>0.33967666807335767</v>
      </c>
      <c r="BB132">
        <f t="shared" si="70"/>
        <v>0.34</v>
      </c>
      <c r="BE132" s="1">
        <f t="shared" si="79"/>
        <v>123</v>
      </c>
      <c r="BF132" s="5">
        <f t="shared" si="71"/>
        <v>3.05</v>
      </c>
      <c r="BG132" s="1">
        <f t="shared" si="52"/>
        <v>8.9111970822408099E-2</v>
      </c>
      <c r="BH132" s="1">
        <f t="shared" si="53"/>
        <v>9.5646799024649582E-3</v>
      </c>
      <c r="BI132">
        <f t="shared" si="54"/>
        <v>1</v>
      </c>
      <c r="BJ132">
        <f t="shared" si="72"/>
        <v>8.9111970822408099E-2</v>
      </c>
      <c r="BK132">
        <f t="shared" si="55"/>
        <v>0</v>
      </c>
      <c r="BL132">
        <f t="shared" si="73"/>
        <v>0</v>
      </c>
      <c r="BM132">
        <f t="shared" si="74"/>
        <v>8.9111970822408099E-2</v>
      </c>
      <c r="BN132">
        <f t="shared" si="75"/>
        <v>8.8999999999999996E-2</v>
      </c>
    </row>
    <row r="133" spans="21:66" x14ac:dyDescent="0.35">
      <c r="U133" s="1">
        <f t="shared" si="76"/>
        <v>124</v>
      </c>
      <c r="V133" s="5">
        <f t="shared" si="56"/>
        <v>3.0750000000000002</v>
      </c>
      <c r="W133" s="1">
        <f t="shared" si="40"/>
        <v>5.5079915260717292E-4</v>
      </c>
      <c r="X133" s="1">
        <f t="shared" si="41"/>
        <v>0.10503009916082599</v>
      </c>
      <c r="Y133">
        <f t="shared" si="42"/>
        <v>1</v>
      </c>
      <c r="Z133">
        <f t="shared" si="57"/>
        <v>5.5079915260717292E-4</v>
      </c>
      <c r="AA133">
        <f t="shared" si="43"/>
        <v>0</v>
      </c>
      <c r="AB133">
        <f t="shared" si="58"/>
        <v>0</v>
      </c>
      <c r="AC133">
        <f t="shared" si="59"/>
        <v>5.5079915260717292E-4</v>
      </c>
      <c r="AD133">
        <f t="shared" si="60"/>
        <v>1E-3</v>
      </c>
      <c r="AE133">
        <v>0</v>
      </c>
      <c r="AG133" s="1">
        <f t="shared" si="77"/>
        <v>124</v>
      </c>
      <c r="AH133" s="5">
        <f t="shared" si="61"/>
        <v>3.0750000000000002</v>
      </c>
      <c r="AI133" s="1">
        <f t="shared" si="44"/>
        <v>0.32088914005268082</v>
      </c>
      <c r="AJ133" s="1">
        <f t="shared" si="45"/>
        <v>9.6721420928879266E-4</v>
      </c>
      <c r="AK133">
        <f t="shared" si="46"/>
        <v>1</v>
      </c>
      <c r="AL133">
        <f t="shared" si="62"/>
        <v>0.32088914005268082</v>
      </c>
      <c r="AM133">
        <f t="shared" si="47"/>
        <v>0</v>
      </c>
      <c r="AN133">
        <f t="shared" si="63"/>
        <v>0</v>
      </c>
      <c r="AO133">
        <f t="shared" si="64"/>
        <v>0.32088914005268082</v>
      </c>
      <c r="AP133">
        <f t="shared" si="65"/>
        <v>0.32100000000000001</v>
      </c>
      <c r="AS133" s="1">
        <f t="shared" si="78"/>
        <v>124</v>
      </c>
      <c r="AT133" s="5">
        <f t="shared" si="66"/>
        <v>3.0750000000000002</v>
      </c>
      <c r="AU133" s="1">
        <f t="shared" si="48"/>
        <v>0.3412131283796076</v>
      </c>
      <c r="AV133" s="1">
        <f t="shared" si="49"/>
        <v>0.15056239587313175</v>
      </c>
      <c r="AW133">
        <f t="shared" si="50"/>
        <v>1</v>
      </c>
      <c r="AX133">
        <f t="shared" si="67"/>
        <v>0.3412131283796076</v>
      </c>
      <c r="AY133">
        <f t="shared" si="51"/>
        <v>0</v>
      </c>
      <c r="AZ133">
        <f t="shared" si="68"/>
        <v>0</v>
      </c>
      <c r="BA133">
        <f t="shared" si="69"/>
        <v>0.3412131283796076</v>
      </c>
      <c r="BB133">
        <f t="shared" si="70"/>
        <v>0.34100000000000003</v>
      </c>
      <c r="BE133" s="1">
        <f t="shared" si="79"/>
        <v>124</v>
      </c>
      <c r="BF133" s="5">
        <f t="shared" si="71"/>
        <v>3.0750000000000002</v>
      </c>
      <c r="BG133" s="1">
        <f t="shared" si="52"/>
        <v>8.9834888254159737E-2</v>
      </c>
      <c r="BH133" s="1">
        <f t="shared" si="53"/>
        <v>9.7144541752119968E-3</v>
      </c>
      <c r="BI133">
        <f t="shared" si="54"/>
        <v>1</v>
      </c>
      <c r="BJ133">
        <f t="shared" si="72"/>
        <v>8.9834888254159737E-2</v>
      </c>
      <c r="BK133">
        <f t="shared" si="55"/>
        <v>0</v>
      </c>
      <c r="BL133">
        <f t="shared" si="73"/>
        <v>0</v>
      </c>
      <c r="BM133">
        <f t="shared" si="74"/>
        <v>8.9834888254159737E-2</v>
      </c>
      <c r="BN133">
        <f t="shared" si="75"/>
        <v>0.09</v>
      </c>
    </row>
    <row r="134" spans="21:66" x14ac:dyDescent="0.35">
      <c r="U134" s="1">
        <f t="shared" si="76"/>
        <v>125</v>
      </c>
      <c r="V134" s="5">
        <f t="shared" si="56"/>
        <v>3.1</v>
      </c>
      <c r="W134" s="1">
        <f t="shared" si="40"/>
        <v>5.8140869682190687E-4</v>
      </c>
      <c r="X134" s="1">
        <f t="shared" si="41"/>
        <v>0.10674986806438026</v>
      </c>
      <c r="Y134">
        <f t="shared" si="42"/>
        <v>1</v>
      </c>
      <c r="Z134">
        <f t="shared" si="57"/>
        <v>5.8140869682190687E-4</v>
      </c>
      <c r="AA134">
        <f t="shared" si="43"/>
        <v>0</v>
      </c>
      <c r="AB134">
        <f t="shared" si="58"/>
        <v>0</v>
      </c>
      <c r="AC134">
        <f t="shared" si="59"/>
        <v>5.8140869682190687E-4</v>
      </c>
      <c r="AD134">
        <f t="shared" si="60"/>
        <v>1E-3</v>
      </c>
      <c r="AE134">
        <v>0</v>
      </c>
      <c r="AG134" s="1">
        <f t="shared" si="77"/>
        <v>125</v>
      </c>
      <c r="AH134" s="5">
        <f t="shared" si="61"/>
        <v>3.1</v>
      </c>
      <c r="AI134" s="1">
        <f t="shared" si="44"/>
        <v>0.32256086807278356</v>
      </c>
      <c r="AJ134" s="1">
        <f t="shared" si="45"/>
        <v>9.9839665629899792E-4</v>
      </c>
      <c r="AK134">
        <f t="shared" si="46"/>
        <v>1</v>
      </c>
      <c r="AL134">
        <f t="shared" si="62"/>
        <v>0.32256086807278356</v>
      </c>
      <c r="AM134">
        <f t="shared" si="47"/>
        <v>0</v>
      </c>
      <c r="AN134">
        <f t="shared" si="63"/>
        <v>0</v>
      </c>
      <c r="AO134">
        <f t="shared" si="64"/>
        <v>0.32256086807278356</v>
      </c>
      <c r="AP134">
        <f t="shared" si="65"/>
        <v>0.32300000000000001</v>
      </c>
      <c r="AS134" s="1">
        <f t="shared" si="78"/>
        <v>125</v>
      </c>
      <c r="AT134" s="5">
        <f t="shared" si="66"/>
        <v>3.1</v>
      </c>
      <c r="AU134" s="1">
        <f t="shared" si="48"/>
        <v>0.34275329900393459</v>
      </c>
      <c r="AV134" s="1">
        <f t="shared" si="49"/>
        <v>0.15176115826842715</v>
      </c>
      <c r="AW134">
        <f t="shared" si="50"/>
        <v>1</v>
      </c>
      <c r="AX134">
        <f t="shared" si="67"/>
        <v>0.34275329900393459</v>
      </c>
      <c r="AY134">
        <f t="shared" si="51"/>
        <v>0</v>
      </c>
      <c r="AZ134">
        <f t="shared" si="68"/>
        <v>0</v>
      </c>
      <c r="BA134">
        <f t="shared" si="69"/>
        <v>0.34275329900393459</v>
      </c>
      <c r="BB134">
        <f t="shared" si="70"/>
        <v>0.34300000000000003</v>
      </c>
      <c r="BE134" s="1">
        <f t="shared" si="79"/>
        <v>125</v>
      </c>
      <c r="BF134" s="5">
        <f t="shared" si="71"/>
        <v>3.1</v>
      </c>
      <c r="BG134" s="1">
        <f t="shared" si="52"/>
        <v>9.0562445680933384E-2</v>
      </c>
      <c r="BH134" s="1">
        <f t="shared" si="53"/>
        <v>9.8663172050045683E-3</v>
      </c>
      <c r="BI134">
        <f t="shared" si="54"/>
        <v>1</v>
      </c>
      <c r="BJ134">
        <f t="shared" si="72"/>
        <v>9.0562445680933384E-2</v>
      </c>
      <c r="BK134">
        <f t="shared" si="55"/>
        <v>0</v>
      </c>
      <c r="BL134">
        <f t="shared" si="73"/>
        <v>0</v>
      </c>
      <c r="BM134">
        <f t="shared" si="74"/>
        <v>9.0562445680933384E-2</v>
      </c>
      <c r="BN134">
        <f t="shared" si="75"/>
        <v>9.0999999999999998E-2</v>
      </c>
    </row>
    <row r="135" spans="21:66" x14ac:dyDescent="0.35">
      <c r="U135" s="1">
        <f t="shared" si="76"/>
        <v>126</v>
      </c>
      <c r="V135" s="5">
        <f t="shared" si="56"/>
        <v>3.125</v>
      </c>
      <c r="W135" s="1">
        <f t="shared" si="40"/>
        <v>6.1359927182513677E-4</v>
      </c>
      <c r="X135" s="1">
        <f t="shared" si="41"/>
        <v>0.10849142365319069</v>
      </c>
      <c r="Y135">
        <f t="shared" si="42"/>
        <v>1</v>
      </c>
      <c r="Z135">
        <f t="shared" si="57"/>
        <v>6.1359927182513677E-4</v>
      </c>
      <c r="AA135">
        <f t="shared" si="43"/>
        <v>0</v>
      </c>
      <c r="AB135">
        <f t="shared" si="58"/>
        <v>0</v>
      </c>
      <c r="AC135">
        <f t="shared" si="59"/>
        <v>6.1359927182513677E-4</v>
      </c>
      <c r="AD135">
        <f t="shared" si="60"/>
        <v>1E-3</v>
      </c>
      <c r="AE135">
        <v>0</v>
      </c>
      <c r="AG135" s="1">
        <f t="shared" si="77"/>
        <v>126</v>
      </c>
      <c r="AH135" s="5">
        <f t="shared" si="61"/>
        <v>3.125</v>
      </c>
      <c r="AI135" s="1">
        <f t="shared" si="44"/>
        <v>0.32423744546541949</v>
      </c>
      <c r="AJ135" s="1">
        <f t="shared" si="45"/>
        <v>1.030509494084656E-3</v>
      </c>
      <c r="AK135">
        <f t="shared" si="46"/>
        <v>1</v>
      </c>
      <c r="AL135">
        <f t="shared" si="62"/>
        <v>0.32423744546541949</v>
      </c>
      <c r="AM135">
        <f t="shared" si="47"/>
        <v>0</v>
      </c>
      <c r="AN135">
        <f t="shared" si="63"/>
        <v>0</v>
      </c>
      <c r="AO135">
        <f t="shared" si="64"/>
        <v>0.32423744546541949</v>
      </c>
      <c r="AP135">
        <f t="shared" si="65"/>
        <v>0.32400000000000001</v>
      </c>
      <c r="AS135" s="1">
        <f t="shared" si="78"/>
        <v>126</v>
      </c>
      <c r="AT135" s="5">
        <f t="shared" si="66"/>
        <v>3.125</v>
      </c>
      <c r="AU135" s="1">
        <f t="shared" si="48"/>
        <v>0.34429716751451162</v>
      </c>
      <c r="AV135" s="1">
        <f t="shared" si="49"/>
        <v>0.1529669192442395</v>
      </c>
      <c r="AW135">
        <f t="shared" si="50"/>
        <v>1</v>
      </c>
      <c r="AX135">
        <f t="shared" si="67"/>
        <v>0.34429716751451162</v>
      </c>
      <c r="AY135">
        <f t="shared" si="51"/>
        <v>0</v>
      </c>
      <c r="AZ135">
        <f t="shared" si="68"/>
        <v>0</v>
      </c>
      <c r="BA135">
        <f t="shared" si="69"/>
        <v>0.34429716751451162</v>
      </c>
      <c r="BB135">
        <f t="shared" si="70"/>
        <v>0.34399999999999997</v>
      </c>
      <c r="BE135" s="1">
        <f t="shared" si="79"/>
        <v>126</v>
      </c>
      <c r="BF135" s="5">
        <f t="shared" si="71"/>
        <v>3.125</v>
      </c>
      <c r="BG135" s="1">
        <f t="shared" si="52"/>
        <v>9.1294660924825771E-2</v>
      </c>
      <c r="BH135" s="1">
        <f t="shared" si="53"/>
        <v>1.0020293684816484E-2</v>
      </c>
      <c r="BI135">
        <f t="shared" si="54"/>
        <v>1</v>
      </c>
      <c r="BJ135">
        <f t="shared" si="72"/>
        <v>9.1294660924825771E-2</v>
      </c>
      <c r="BK135">
        <f t="shared" si="55"/>
        <v>0</v>
      </c>
      <c r="BL135">
        <f t="shared" si="73"/>
        <v>0</v>
      </c>
      <c r="BM135">
        <f t="shared" si="74"/>
        <v>9.1294660924825771E-2</v>
      </c>
      <c r="BN135">
        <f t="shared" si="75"/>
        <v>9.0999999999999998E-2</v>
      </c>
    </row>
    <row r="136" spans="21:66" x14ac:dyDescent="0.35">
      <c r="U136" s="1">
        <f t="shared" si="76"/>
        <v>127</v>
      </c>
      <c r="V136" s="5">
        <f t="shared" si="56"/>
        <v>3.15</v>
      </c>
      <c r="W136" s="1">
        <f t="shared" si="40"/>
        <v>6.4744547340886232E-4</v>
      </c>
      <c r="X136" s="1">
        <f t="shared" si="41"/>
        <v>0.11025491510426233</v>
      </c>
      <c r="Y136">
        <f t="shared" si="42"/>
        <v>1</v>
      </c>
      <c r="Z136">
        <f t="shared" si="57"/>
        <v>6.4744547340886232E-4</v>
      </c>
      <c r="AA136">
        <f t="shared" si="43"/>
        <v>0</v>
      </c>
      <c r="AB136">
        <f t="shared" si="58"/>
        <v>0</v>
      </c>
      <c r="AC136">
        <f t="shared" si="59"/>
        <v>6.4744547340886232E-4</v>
      </c>
      <c r="AD136">
        <f t="shared" si="60"/>
        <v>1E-3</v>
      </c>
      <c r="AE136">
        <v>0</v>
      </c>
      <c r="AG136" s="1">
        <f t="shared" si="77"/>
        <v>127</v>
      </c>
      <c r="AH136" s="5">
        <f t="shared" si="61"/>
        <v>3.15</v>
      </c>
      <c r="AI136" s="1">
        <f t="shared" si="44"/>
        <v>0.32591885741633647</v>
      </c>
      <c r="AJ136" s="1">
        <f t="shared" si="45"/>
        <v>1.0635779044216348E-3</v>
      </c>
      <c r="AK136">
        <f t="shared" si="46"/>
        <v>1</v>
      </c>
      <c r="AL136">
        <f t="shared" si="62"/>
        <v>0.32591885741633647</v>
      </c>
      <c r="AM136">
        <f t="shared" si="47"/>
        <v>0</v>
      </c>
      <c r="AN136">
        <f t="shared" si="63"/>
        <v>0</v>
      </c>
      <c r="AO136">
        <f t="shared" si="64"/>
        <v>0.32591885741633647</v>
      </c>
      <c r="AP136">
        <f t="shared" si="65"/>
        <v>0.32600000000000001</v>
      </c>
      <c r="AS136" s="1">
        <f t="shared" si="78"/>
        <v>127</v>
      </c>
      <c r="AT136" s="5">
        <f t="shared" si="66"/>
        <v>3.15</v>
      </c>
      <c r="AU136" s="1">
        <f t="shared" si="48"/>
        <v>0.34584472131836863</v>
      </c>
      <c r="AV136" s="1">
        <f t="shared" si="49"/>
        <v>0.15417969411118831</v>
      </c>
      <c r="AW136">
        <f t="shared" si="50"/>
        <v>1</v>
      </c>
      <c r="AX136">
        <f t="shared" si="67"/>
        <v>0.34584472131836863</v>
      </c>
      <c r="AY136">
        <f t="shared" si="51"/>
        <v>0</v>
      </c>
      <c r="AZ136">
        <f t="shared" si="68"/>
        <v>0</v>
      </c>
      <c r="BA136">
        <f t="shared" si="69"/>
        <v>0.34584472131836863</v>
      </c>
      <c r="BB136">
        <f t="shared" si="70"/>
        <v>0.34599999999999997</v>
      </c>
      <c r="BE136" s="1">
        <f t="shared" si="79"/>
        <v>127</v>
      </c>
      <c r="BF136" s="5">
        <f t="shared" si="71"/>
        <v>3.15</v>
      </c>
      <c r="BG136" s="1">
        <f t="shared" si="52"/>
        <v>9.2031551762430927E-2</v>
      </c>
      <c r="BH136" s="1">
        <f t="shared" si="53"/>
        <v>1.0176408527150297E-2</v>
      </c>
      <c r="BI136">
        <f t="shared" si="54"/>
        <v>1</v>
      </c>
      <c r="BJ136">
        <f t="shared" si="72"/>
        <v>9.2031551762430927E-2</v>
      </c>
      <c r="BK136">
        <f t="shared" si="55"/>
        <v>0</v>
      </c>
      <c r="BL136">
        <f t="shared" si="73"/>
        <v>0</v>
      </c>
      <c r="BM136">
        <f t="shared" si="74"/>
        <v>9.2031551762430927E-2</v>
      </c>
      <c r="BN136">
        <f t="shared" si="75"/>
        <v>9.1999999999999998E-2</v>
      </c>
    </row>
    <row r="137" spans="21:66" x14ac:dyDescent="0.35">
      <c r="U137" s="1">
        <f t="shared" si="76"/>
        <v>128</v>
      </c>
      <c r="V137" s="5">
        <f t="shared" si="56"/>
        <v>3.1749999999999998</v>
      </c>
      <c r="W137" s="1">
        <f t="shared" si="40"/>
        <v>6.8302502155177781E-4</v>
      </c>
      <c r="X137" s="1">
        <f t="shared" si="41"/>
        <v>0.11204049012708417</v>
      </c>
      <c r="Y137">
        <f t="shared" si="42"/>
        <v>1</v>
      </c>
      <c r="Z137">
        <f t="shared" si="57"/>
        <v>6.8302502155177781E-4</v>
      </c>
      <c r="AA137">
        <f t="shared" si="43"/>
        <v>0</v>
      </c>
      <c r="AB137">
        <f t="shared" si="58"/>
        <v>0</v>
      </c>
      <c r="AC137">
        <f t="shared" si="59"/>
        <v>6.8302502155177781E-4</v>
      </c>
      <c r="AD137">
        <f t="shared" si="60"/>
        <v>1E-3</v>
      </c>
      <c r="AE137">
        <v>0</v>
      </c>
      <c r="AG137" s="1">
        <f t="shared" si="77"/>
        <v>128</v>
      </c>
      <c r="AH137" s="5">
        <f t="shared" si="61"/>
        <v>3.1749999999999998</v>
      </c>
      <c r="AI137" s="1">
        <f t="shared" si="44"/>
        <v>0.32760508886127054</v>
      </c>
      <c r="AJ137" s="1">
        <f t="shared" si="45"/>
        <v>1.0976276663709117E-3</v>
      </c>
      <c r="AK137">
        <f t="shared" si="46"/>
        <v>1</v>
      </c>
      <c r="AL137">
        <f t="shared" si="62"/>
        <v>0.32760508886127054</v>
      </c>
      <c r="AM137">
        <f t="shared" si="47"/>
        <v>0</v>
      </c>
      <c r="AN137">
        <f t="shared" si="63"/>
        <v>0</v>
      </c>
      <c r="AO137">
        <f t="shared" si="64"/>
        <v>0.32760508886127054</v>
      </c>
      <c r="AP137">
        <f t="shared" si="65"/>
        <v>0.32800000000000001</v>
      </c>
      <c r="AS137" s="1">
        <f t="shared" si="78"/>
        <v>128</v>
      </c>
      <c r="AT137" s="5">
        <f t="shared" si="66"/>
        <v>3.1749999999999998</v>
      </c>
      <c r="AU137" s="1">
        <f t="shared" si="48"/>
        <v>0.34739594766114357</v>
      </c>
      <c r="AV137" s="1">
        <f t="shared" si="49"/>
        <v>0.15539949794982882</v>
      </c>
      <c r="AW137">
        <f t="shared" si="50"/>
        <v>1</v>
      </c>
      <c r="AX137">
        <f t="shared" si="67"/>
        <v>0.34739594766114357</v>
      </c>
      <c r="AY137">
        <f t="shared" si="51"/>
        <v>0</v>
      </c>
      <c r="AZ137">
        <f t="shared" si="68"/>
        <v>0</v>
      </c>
      <c r="BA137">
        <f t="shared" si="69"/>
        <v>0.34739594766114357</v>
      </c>
      <c r="BB137">
        <f t="shared" si="70"/>
        <v>0.34699999999999998</v>
      </c>
      <c r="BE137" s="1">
        <f t="shared" si="79"/>
        <v>128</v>
      </c>
      <c r="BF137" s="5">
        <f t="shared" si="71"/>
        <v>3.1749999999999998</v>
      </c>
      <c r="BG137" s="1">
        <f t="shared" si="52"/>
        <v>9.2773135923506792E-2</v>
      </c>
      <c r="BH137" s="1">
        <f t="shared" si="53"/>
        <v>1.0334686864851832E-2</v>
      </c>
      <c r="BI137">
        <f t="shared" si="54"/>
        <v>1</v>
      </c>
      <c r="BJ137">
        <f t="shared" si="72"/>
        <v>9.2773135923506792E-2</v>
      </c>
      <c r="BK137">
        <f t="shared" si="55"/>
        <v>0</v>
      </c>
      <c r="BL137">
        <f t="shared" si="73"/>
        <v>0</v>
      </c>
      <c r="BM137">
        <f t="shared" si="74"/>
        <v>9.2773135923506792E-2</v>
      </c>
      <c r="BN137">
        <f t="shared" si="75"/>
        <v>9.2999999999999999E-2</v>
      </c>
    </row>
    <row r="138" spans="21:66" x14ac:dyDescent="0.35">
      <c r="U138" s="1">
        <f t="shared" si="76"/>
        <v>129</v>
      </c>
      <c r="V138" s="5">
        <f t="shared" si="56"/>
        <v>3.2</v>
      </c>
      <c r="W138" s="1">
        <f t="shared" ref="W138:W201" si="80">EXP(-a_dia_ss*(V138-T_opt_dia_ss)^2)</f>
        <v>7.2041887027692454E-4</v>
      </c>
      <c r="X138" s="1">
        <f t="shared" ref="X138:X201" si="81">EXP(-b_dia_ss*(T_opt_dia_ss - V138)^2)</f>
        <v>0.11384829490479104</v>
      </c>
      <c r="Y138">
        <f t="shared" ref="Y138:Y201" si="82">IF(V138&lt;=T_opt_dia_ss,1,0)</f>
        <v>1</v>
      </c>
      <c r="Z138">
        <f t="shared" si="57"/>
        <v>7.2041887027692454E-4</v>
      </c>
      <c r="AA138">
        <f t="shared" ref="AA138:AA201" si="83">IF(V138&gt;T_opt_dia_ss,1,0)</f>
        <v>0</v>
      </c>
      <c r="AB138">
        <f t="shared" si="58"/>
        <v>0</v>
      </c>
      <c r="AC138">
        <f t="shared" si="59"/>
        <v>7.2041887027692454E-4</v>
      </c>
      <c r="AD138">
        <f t="shared" si="60"/>
        <v>1E-3</v>
      </c>
      <c r="AE138">
        <v>0</v>
      </c>
      <c r="AG138" s="1">
        <f t="shared" si="77"/>
        <v>129</v>
      </c>
      <c r="AH138" s="5">
        <f t="shared" si="61"/>
        <v>3.2</v>
      </c>
      <c r="AI138" s="1">
        <f t="shared" ref="AI138:AI201" si="84">EXP(-a_nan_ss*(AH138-T_opt_nan_ss)^2)</f>
        <v>0.32929612448536877</v>
      </c>
      <c r="AJ138" s="1">
        <f t="shared" ref="AJ138:AJ201" si="85">EXP(-b_nan_ss*(T_opt_nan_ss - AH138)^2)</f>
        <v>1.1326851678295138E-3</v>
      </c>
      <c r="AK138">
        <f t="shared" ref="AK138:AK201" si="86">IF(AH138&lt;=T_opt_nan_ss,1,0)</f>
        <v>1</v>
      </c>
      <c r="AL138">
        <f t="shared" si="62"/>
        <v>0.32929612448536877</v>
      </c>
      <c r="AM138">
        <f t="shared" ref="AM138:AM201" si="87">IF(AH138&gt;T_opt_nan_ss,1,0)</f>
        <v>0</v>
      </c>
      <c r="AN138">
        <f t="shared" si="63"/>
        <v>0</v>
      </c>
      <c r="AO138">
        <f t="shared" si="64"/>
        <v>0.32929612448536877</v>
      </c>
      <c r="AP138">
        <f t="shared" si="65"/>
        <v>0.32900000000000001</v>
      </c>
      <c r="AS138" s="1">
        <f t="shared" si="78"/>
        <v>129</v>
      </c>
      <c r="AT138" s="5">
        <f t="shared" si="66"/>
        <v>3.2</v>
      </c>
      <c r="AU138" s="1">
        <f t="shared" ref="AU138:AU201" si="88">EXP(-a_pic_ss*(AT138-T_opt_pic_ss)^2)</f>
        <v>0.34895083362683998</v>
      </c>
      <c r="AV138" s="1">
        <f t="shared" ref="AV138:AV201" si="89">EXP(-b_pic_ss*(T_opt_pic_ss - AT138)^2)</f>
        <v>0.15662634560781996</v>
      </c>
      <c r="AW138">
        <f t="shared" ref="AW138:AW201" si="90">IF(AT138&lt;=T_opt_pic_ss,1,0)</f>
        <v>1</v>
      </c>
      <c r="AX138">
        <f t="shared" si="67"/>
        <v>0.34895083362683998</v>
      </c>
      <c r="AY138">
        <f t="shared" ref="AY138:AY201" si="91">IF(AT138&gt;T_opt_pic_ss,1,0)</f>
        <v>0</v>
      </c>
      <c r="AZ138">
        <f t="shared" si="68"/>
        <v>0</v>
      </c>
      <c r="BA138">
        <f t="shared" si="69"/>
        <v>0.34895083362683998</v>
      </c>
      <c r="BB138">
        <f t="shared" si="70"/>
        <v>0.34899999999999998</v>
      </c>
      <c r="BE138" s="1">
        <f t="shared" si="79"/>
        <v>129</v>
      </c>
      <c r="BF138" s="5">
        <f t="shared" si="71"/>
        <v>3.2</v>
      </c>
      <c r="BG138" s="1">
        <f t="shared" ref="BG138:BG201" si="92">EXP(-a_bac_ss*(BF138-T_opt_bac_ss)^2)</f>
        <v>9.351943108963448E-2</v>
      </c>
      <c r="BH138" s="1">
        <f t="shared" ref="BH138:BH201" si="93">EXP(-b_bac_ss*(T_opt_bac_ss - BF138)^2)</f>
        <v>1.049515405190851E-2</v>
      </c>
      <c r="BI138">
        <f t="shared" ref="BI138:BI201" si="94">IF(BF138&lt;=T_opt_bac_ss,1,0)</f>
        <v>1</v>
      </c>
      <c r="BJ138">
        <f t="shared" si="72"/>
        <v>9.351943108963448E-2</v>
      </c>
      <c r="BK138">
        <f t="shared" ref="BK138:BK201" si="95">IF(BF138&gt;T_opt_bac_ss,1,0)</f>
        <v>0</v>
      </c>
      <c r="BL138">
        <f t="shared" si="73"/>
        <v>0</v>
      </c>
      <c r="BM138">
        <f t="shared" si="74"/>
        <v>9.351943108963448E-2</v>
      </c>
      <c r="BN138">
        <f t="shared" si="75"/>
        <v>9.4E-2</v>
      </c>
    </row>
    <row r="139" spans="21:66" x14ac:dyDescent="0.35">
      <c r="U139" s="1">
        <f t="shared" si="76"/>
        <v>130</v>
      </c>
      <c r="V139" s="5">
        <f t="shared" ref="V139:V202" si="96">ROUND(V138+(env_max_ss - env_min_ss)/1200,3)</f>
        <v>3.2250000000000001</v>
      </c>
      <c r="W139" s="1">
        <f t="shared" si="80"/>
        <v>7.5971132030862028E-4</v>
      </c>
      <c r="X139" s="1">
        <f t="shared" si="81"/>
        <v>0.115678474034821</v>
      </c>
      <c r="Y139">
        <f t="shared" si="82"/>
        <v>1</v>
      </c>
      <c r="Z139">
        <f t="shared" ref="Z139:Z202" si="97">Y139*W139</f>
        <v>7.5971132030862028E-4</v>
      </c>
      <c r="AA139">
        <f t="shared" si="83"/>
        <v>0</v>
      </c>
      <c r="AB139">
        <f t="shared" ref="AB139:AB202" si="98">X139*AA139</f>
        <v>0</v>
      </c>
      <c r="AC139">
        <f t="shared" ref="AC139:AC202" si="99">AB139+Z139</f>
        <v>7.5971132030862028E-4</v>
      </c>
      <c r="AD139">
        <f t="shared" ref="AD139:AD202" si="100">ROUND(AC139,3)</f>
        <v>1E-3</v>
      </c>
      <c r="AE139">
        <v>0</v>
      </c>
      <c r="AG139" s="1">
        <f t="shared" si="77"/>
        <v>130</v>
      </c>
      <c r="AH139" s="5">
        <f t="shared" ref="AH139:AH202" si="101">ROUND(AH138+(env_max_ss - env_min_ss)/1200,3)</f>
        <v>3.2250000000000001</v>
      </c>
      <c r="AI139" s="1">
        <f t="shared" si="84"/>
        <v>0.33099194872262466</v>
      </c>
      <c r="AJ139" s="1">
        <f t="shared" si="85"/>
        <v>1.1687774172269034E-3</v>
      </c>
      <c r="AK139">
        <f t="shared" si="86"/>
        <v>1</v>
      </c>
      <c r="AL139">
        <f t="shared" ref="AL139:AL202" si="102">AK139*AI139</f>
        <v>0.33099194872262466</v>
      </c>
      <c r="AM139">
        <f t="shared" si="87"/>
        <v>0</v>
      </c>
      <c r="AN139">
        <f t="shared" ref="AN139:AN202" si="103">AJ139*AM139</f>
        <v>0</v>
      </c>
      <c r="AO139">
        <f t="shared" ref="AO139:AO202" si="104">AN139+AL139</f>
        <v>0.33099194872262466</v>
      </c>
      <c r="AP139">
        <f t="shared" ref="AP139:AP202" si="105">ROUND(AO139,3)</f>
        <v>0.33100000000000002</v>
      </c>
      <c r="AS139" s="1">
        <f t="shared" si="78"/>
        <v>130</v>
      </c>
      <c r="AT139" s="5">
        <f t="shared" ref="AT139:AT202" si="106">ROUND(AT138+(env_max_ss - env_min_ss)/1200,3)</f>
        <v>3.2250000000000001</v>
      </c>
      <c r="AU139" s="1">
        <f t="shared" si="88"/>
        <v>0.35050936613759187</v>
      </c>
      <c r="AV139" s="1">
        <f t="shared" si="89"/>
        <v>0.15786025169708973</v>
      </c>
      <c r="AW139">
        <f t="shared" si="90"/>
        <v>1</v>
      </c>
      <c r="AX139">
        <f t="shared" ref="AX139:AX202" si="107">AW139*AU139</f>
        <v>0.35050936613759187</v>
      </c>
      <c r="AY139">
        <f t="shared" si="91"/>
        <v>0</v>
      </c>
      <c r="AZ139">
        <f t="shared" ref="AZ139:AZ202" si="108">AV139*AY139</f>
        <v>0</v>
      </c>
      <c r="BA139">
        <f t="shared" ref="BA139:BA202" si="109">AZ139+AX139</f>
        <v>0.35050936613759187</v>
      </c>
      <c r="BB139">
        <f t="shared" ref="BB139:BB202" si="110">ROUND(BA139,3)</f>
        <v>0.35099999999999998</v>
      </c>
      <c r="BE139" s="1">
        <f t="shared" si="79"/>
        <v>130</v>
      </c>
      <c r="BF139" s="5">
        <f t="shared" ref="BF139:BF202" si="111">ROUND(BF138+(env_max_ss - env_min_ss)/1200,3)</f>
        <v>3.2250000000000001</v>
      </c>
      <c r="BG139" s="1">
        <f t="shared" si="92"/>
        <v>9.4270454892869657E-2</v>
      </c>
      <c r="BH139" s="1">
        <f t="shared" si="93"/>
        <v>1.0657835664231199E-2</v>
      </c>
      <c r="BI139">
        <f t="shared" si="94"/>
        <v>1</v>
      </c>
      <c r="BJ139">
        <f t="shared" ref="BJ139:BJ202" si="112">BI139*BG139</f>
        <v>9.4270454892869657E-2</v>
      </c>
      <c r="BK139">
        <f t="shared" si="95"/>
        <v>0</v>
      </c>
      <c r="BL139">
        <f t="shared" ref="BL139:BL202" si="113">BH139*BK139</f>
        <v>0</v>
      </c>
      <c r="BM139">
        <f t="shared" ref="BM139:BM202" si="114">BL139+BJ139</f>
        <v>9.4270454892869657E-2</v>
      </c>
      <c r="BN139">
        <f t="shared" ref="BN139:BN202" si="115">ROUND(BM139,3)</f>
        <v>9.4E-2</v>
      </c>
    </row>
    <row r="140" spans="21:66" x14ac:dyDescent="0.35">
      <c r="U140" s="1">
        <f t="shared" ref="U140:U203" si="116">U139+1</f>
        <v>131</v>
      </c>
      <c r="V140" s="5">
        <f t="shared" si="96"/>
        <v>3.25</v>
      </c>
      <c r="W140" s="1">
        <f t="shared" si="80"/>
        <v>8.0099013454675233E-4</v>
      </c>
      <c r="X140" s="1">
        <f t="shared" si="81"/>
        <v>0.11753117046908533</v>
      </c>
      <c r="Y140">
        <f t="shared" si="82"/>
        <v>1</v>
      </c>
      <c r="Z140">
        <f t="shared" si="97"/>
        <v>8.0099013454675233E-4</v>
      </c>
      <c r="AA140">
        <f t="shared" si="83"/>
        <v>0</v>
      </c>
      <c r="AB140">
        <f t="shared" si="98"/>
        <v>0</v>
      </c>
      <c r="AC140">
        <f t="shared" si="99"/>
        <v>8.0099013454675233E-4</v>
      </c>
      <c r="AD140">
        <f t="shared" si="100"/>
        <v>1E-3</v>
      </c>
      <c r="AE140">
        <v>0</v>
      </c>
      <c r="AG140" s="1">
        <f t="shared" ref="AG140:AG203" si="117">AG139+1</f>
        <v>131</v>
      </c>
      <c r="AH140" s="5">
        <f t="shared" si="101"/>
        <v>3.25</v>
      </c>
      <c r="AI140" s="1">
        <f t="shared" si="84"/>
        <v>0.33269254575532381</v>
      </c>
      <c r="AJ140" s="1">
        <f t="shared" si="85"/>
        <v>1.2059320553662062E-3</v>
      </c>
      <c r="AK140">
        <f t="shared" si="86"/>
        <v>1</v>
      </c>
      <c r="AL140">
        <f t="shared" si="102"/>
        <v>0.33269254575532381</v>
      </c>
      <c r="AM140">
        <f t="shared" si="87"/>
        <v>0</v>
      </c>
      <c r="AN140">
        <f t="shared" si="103"/>
        <v>0</v>
      </c>
      <c r="AO140">
        <f t="shared" si="104"/>
        <v>0.33269254575532381</v>
      </c>
      <c r="AP140">
        <f t="shared" si="105"/>
        <v>0.33300000000000002</v>
      </c>
      <c r="AS140" s="1">
        <f t="shared" ref="AS140:AS203" si="118">AS139+1</f>
        <v>131</v>
      </c>
      <c r="AT140" s="5">
        <f t="shared" si="106"/>
        <v>3.25</v>
      </c>
      <c r="AU140" s="1">
        <f t="shared" si="88"/>
        <v>0.35207153195343455</v>
      </c>
      <c r="AV140" s="1">
        <f t="shared" si="89"/>
        <v>0.15910123059099737</v>
      </c>
      <c r="AW140">
        <f t="shared" si="90"/>
        <v>1</v>
      </c>
      <c r="AX140">
        <f t="shared" si="107"/>
        <v>0.35207153195343455</v>
      </c>
      <c r="AY140">
        <f t="shared" si="91"/>
        <v>0</v>
      </c>
      <c r="AZ140">
        <f t="shared" si="108"/>
        <v>0</v>
      </c>
      <c r="BA140">
        <f t="shared" si="109"/>
        <v>0.35207153195343455</v>
      </c>
      <c r="BB140">
        <f t="shared" si="110"/>
        <v>0.35199999999999998</v>
      </c>
      <c r="BE140" s="1">
        <f t="shared" ref="BE140:BE203" si="119">BE139+1</f>
        <v>131</v>
      </c>
      <c r="BF140" s="5">
        <f t="shared" si="111"/>
        <v>3.25</v>
      </c>
      <c r="BG140" s="1">
        <f t="shared" si="92"/>
        <v>9.5026224914386614E-2</v>
      </c>
      <c r="BH140" s="1">
        <f t="shared" si="93"/>
        <v>1.0822757500418986E-2</v>
      </c>
      <c r="BI140">
        <f t="shared" si="94"/>
        <v>1</v>
      </c>
      <c r="BJ140">
        <f t="shared" si="112"/>
        <v>9.5026224914386614E-2</v>
      </c>
      <c r="BK140">
        <f t="shared" si="95"/>
        <v>0</v>
      </c>
      <c r="BL140">
        <f t="shared" si="113"/>
        <v>0</v>
      </c>
      <c r="BM140">
        <f t="shared" si="114"/>
        <v>9.5026224914386614E-2</v>
      </c>
      <c r="BN140">
        <f t="shared" si="115"/>
        <v>9.5000000000000001E-2</v>
      </c>
    </row>
    <row r="141" spans="21:66" x14ac:dyDescent="0.35">
      <c r="U141" s="1">
        <f t="shared" si="116"/>
        <v>132</v>
      </c>
      <c r="V141" s="5">
        <f t="shared" si="96"/>
        <v>3.2749999999999999</v>
      </c>
      <c r="W141" s="1">
        <f t="shared" si="80"/>
        <v>8.4434665637342474E-4</v>
      </c>
      <c r="X141" s="1">
        <f t="shared" si="81"/>
        <v>0.11940652545365976</v>
      </c>
      <c r="Y141">
        <f t="shared" si="82"/>
        <v>1</v>
      </c>
      <c r="Z141">
        <f t="shared" si="97"/>
        <v>8.4434665637342474E-4</v>
      </c>
      <c r="AA141">
        <f t="shared" si="83"/>
        <v>0</v>
      </c>
      <c r="AB141">
        <f t="shared" si="98"/>
        <v>0</v>
      </c>
      <c r="AC141">
        <f t="shared" si="99"/>
        <v>8.4434665637342474E-4</v>
      </c>
      <c r="AD141">
        <f t="shared" si="100"/>
        <v>1E-3</v>
      </c>
      <c r="AE141">
        <v>0</v>
      </c>
      <c r="AG141" s="1">
        <f t="shared" si="117"/>
        <v>132</v>
      </c>
      <c r="AH141" s="5">
        <f t="shared" si="101"/>
        <v>3.2749999999999999</v>
      </c>
      <c r="AI141" s="1">
        <f t="shared" si="84"/>
        <v>0.33439789951350318</v>
      </c>
      <c r="AJ141" s="1">
        <f t="shared" si="85"/>
        <v>1.2441773674097445E-3</v>
      </c>
      <c r="AK141">
        <f t="shared" si="86"/>
        <v>1</v>
      </c>
      <c r="AL141">
        <f t="shared" si="102"/>
        <v>0.33439789951350318</v>
      </c>
      <c r="AM141">
        <f t="shared" si="87"/>
        <v>0</v>
      </c>
      <c r="AN141">
        <f t="shared" si="103"/>
        <v>0</v>
      </c>
      <c r="AO141">
        <f t="shared" si="104"/>
        <v>0.33439789951350318</v>
      </c>
      <c r="AP141">
        <f t="shared" si="105"/>
        <v>0.33400000000000002</v>
      </c>
      <c r="AS141" s="1">
        <f t="shared" si="118"/>
        <v>132</v>
      </c>
      <c r="AT141" s="5">
        <f t="shared" si="106"/>
        <v>3.2749999999999999</v>
      </c>
      <c r="AU141" s="1">
        <f t="shared" si="88"/>
        <v>0.35363731767208195</v>
      </c>
      <c r="AV141" s="1">
        <f t="shared" si="89"/>
        <v>0.16034929642149318</v>
      </c>
      <c r="AW141">
        <f t="shared" si="90"/>
        <v>1</v>
      </c>
      <c r="AX141">
        <f t="shared" si="107"/>
        <v>0.35363731767208195</v>
      </c>
      <c r="AY141">
        <f t="shared" si="91"/>
        <v>0</v>
      </c>
      <c r="AZ141">
        <f t="shared" si="108"/>
        <v>0</v>
      </c>
      <c r="BA141">
        <f t="shared" si="109"/>
        <v>0.35363731767208195</v>
      </c>
      <c r="BB141">
        <f t="shared" si="110"/>
        <v>0.35399999999999998</v>
      </c>
      <c r="BE141" s="1">
        <f t="shared" si="119"/>
        <v>132</v>
      </c>
      <c r="BF141" s="5">
        <f t="shared" si="111"/>
        <v>3.2749999999999999</v>
      </c>
      <c r="BG141" s="1">
        <f t="shared" si="92"/>
        <v>9.5786758683114898E-2</v>
      </c>
      <c r="BH141" s="1">
        <f t="shared" si="93"/>
        <v>1.0989945582506834E-2</v>
      </c>
      <c r="BI141">
        <f t="shared" si="94"/>
        <v>1</v>
      </c>
      <c r="BJ141">
        <f t="shared" si="112"/>
        <v>9.5786758683114898E-2</v>
      </c>
      <c r="BK141">
        <f t="shared" si="95"/>
        <v>0</v>
      </c>
      <c r="BL141">
        <f t="shared" si="113"/>
        <v>0</v>
      </c>
      <c r="BM141">
        <f t="shared" si="114"/>
        <v>9.5786758683114898E-2</v>
      </c>
      <c r="BN141">
        <f t="shared" si="115"/>
        <v>9.6000000000000002E-2</v>
      </c>
    </row>
    <row r="142" spans="21:66" x14ac:dyDescent="0.35">
      <c r="U142" s="1">
        <f t="shared" si="116"/>
        <v>133</v>
      </c>
      <c r="V142" s="5">
        <f t="shared" si="96"/>
        <v>3.3</v>
      </c>
      <c r="W142" s="1">
        <f t="shared" si="80"/>
        <v>8.8987593080391478E-4</v>
      </c>
      <c r="X142" s="1">
        <f t="shared" si="81"/>
        <v>0.12130467846801457</v>
      </c>
      <c r="Y142">
        <f t="shared" si="82"/>
        <v>1</v>
      </c>
      <c r="Z142">
        <f t="shared" si="97"/>
        <v>8.8987593080391478E-4</v>
      </c>
      <c r="AA142">
        <f t="shared" si="83"/>
        <v>0</v>
      </c>
      <c r="AB142">
        <f t="shared" si="98"/>
        <v>0</v>
      </c>
      <c r="AC142">
        <f t="shared" si="99"/>
        <v>8.8987593080391478E-4</v>
      </c>
      <c r="AD142">
        <f t="shared" si="100"/>
        <v>1E-3</v>
      </c>
      <c r="AE142">
        <v>0</v>
      </c>
      <c r="AG142" s="1">
        <f t="shared" si="117"/>
        <v>133</v>
      </c>
      <c r="AH142" s="5">
        <f t="shared" si="101"/>
        <v>3.3</v>
      </c>
      <c r="AI142" s="1">
        <f t="shared" si="84"/>
        <v>0.3361079936744224</v>
      </c>
      <c r="AJ142" s="1">
        <f t="shared" si="85"/>
        <v>1.2835422950081064E-3</v>
      </c>
      <c r="AK142">
        <f t="shared" si="86"/>
        <v>1</v>
      </c>
      <c r="AL142">
        <f t="shared" si="102"/>
        <v>0.3361079936744224</v>
      </c>
      <c r="AM142">
        <f t="shared" si="87"/>
        <v>0</v>
      </c>
      <c r="AN142">
        <f t="shared" si="103"/>
        <v>0</v>
      </c>
      <c r="AO142">
        <f t="shared" si="104"/>
        <v>0.3361079936744224</v>
      </c>
      <c r="AP142">
        <f t="shared" si="105"/>
        <v>0.33600000000000002</v>
      </c>
      <c r="AS142" s="1">
        <f t="shared" si="118"/>
        <v>133</v>
      </c>
      <c r="AT142" s="5">
        <f t="shared" si="106"/>
        <v>3.3</v>
      </c>
      <c r="AU142" s="1">
        <f t="shared" si="88"/>
        <v>0.35520670972871121</v>
      </c>
      <c r="AV142" s="1">
        <f t="shared" si="89"/>
        <v>0.16160446307627646</v>
      </c>
      <c r="AW142">
        <f t="shared" si="90"/>
        <v>1</v>
      </c>
      <c r="AX142">
        <f t="shared" si="107"/>
        <v>0.35520670972871121</v>
      </c>
      <c r="AY142">
        <f t="shared" si="91"/>
        <v>0</v>
      </c>
      <c r="AZ142">
        <f t="shared" si="108"/>
        <v>0</v>
      </c>
      <c r="BA142">
        <f t="shared" si="109"/>
        <v>0.35520670972871121</v>
      </c>
      <c r="BB142">
        <f t="shared" si="110"/>
        <v>0.35499999999999998</v>
      </c>
      <c r="BE142" s="1">
        <f t="shared" si="119"/>
        <v>133</v>
      </c>
      <c r="BF142" s="5">
        <f t="shared" si="111"/>
        <v>3.3</v>
      </c>
      <c r="BG142" s="1">
        <f t="shared" si="92"/>
        <v>9.6552073674368716E-2</v>
      </c>
      <c r="BH142" s="1">
        <f t="shared" si="93"/>
        <v>1.1159426156695407E-2</v>
      </c>
      <c r="BI142">
        <f t="shared" si="94"/>
        <v>1</v>
      </c>
      <c r="BJ142">
        <f t="shared" si="112"/>
        <v>9.6552073674368716E-2</v>
      </c>
      <c r="BK142">
        <f t="shared" si="95"/>
        <v>0</v>
      </c>
      <c r="BL142">
        <f t="shared" si="113"/>
        <v>0</v>
      </c>
      <c r="BM142">
        <f t="shared" si="114"/>
        <v>9.6552073674368716E-2</v>
      </c>
      <c r="BN142">
        <f t="shared" si="115"/>
        <v>9.7000000000000003E-2</v>
      </c>
    </row>
    <row r="143" spans="21:66" x14ac:dyDescent="0.35">
      <c r="U143" s="1">
        <f t="shared" si="116"/>
        <v>134</v>
      </c>
      <c r="V143" s="5">
        <f t="shared" si="96"/>
        <v>3.3250000000000002</v>
      </c>
      <c r="W143" s="1">
        <f t="shared" si="80"/>
        <v>9.3767682849046072E-4</v>
      </c>
      <c r="X143" s="1">
        <f t="shared" si="81"/>
        <v>0.12322576716379594</v>
      </c>
      <c r="Y143">
        <f t="shared" si="82"/>
        <v>1</v>
      </c>
      <c r="Z143">
        <f t="shared" si="97"/>
        <v>9.3767682849046072E-4</v>
      </c>
      <c r="AA143">
        <f t="shared" si="83"/>
        <v>0</v>
      </c>
      <c r="AB143">
        <f t="shared" si="98"/>
        <v>0</v>
      </c>
      <c r="AC143">
        <f t="shared" si="99"/>
        <v>9.3767682849046072E-4</v>
      </c>
      <c r="AD143">
        <f t="shared" si="100"/>
        <v>1E-3</v>
      </c>
      <c r="AE143">
        <v>0</v>
      </c>
      <c r="AG143" s="1">
        <f t="shared" si="117"/>
        <v>134</v>
      </c>
      <c r="AH143" s="5">
        <f t="shared" si="101"/>
        <v>3.3250000000000002</v>
      </c>
      <c r="AI143" s="1">
        <f t="shared" si="84"/>
        <v>0.33782281166204686</v>
      </c>
      <c r="AJ143" s="1">
        <f t="shared" si="85"/>
        <v>1.3240564485719648E-3</v>
      </c>
      <c r="AK143">
        <f t="shared" si="86"/>
        <v>1</v>
      </c>
      <c r="AL143">
        <f t="shared" si="102"/>
        <v>0.33782281166204686</v>
      </c>
      <c r="AM143">
        <f t="shared" si="87"/>
        <v>0</v>
      </c>
      <c r="AN143">
        <f t="shared" si="103"/>
        <v>0</v>
      </c>
      <c r="AO143">
        <f t="shared" si="104"/>
        <v>0.33782281166204686</v>
      </c>
      <c r="AP143">
        <f t="shared" si="105"/>
        <v>0.33800000000000002</v>
      </c>
      <c r="AS143" s="1">
        <f t="shared" si="118"/>
        <v>134</v>
      </c>
      <c r="AT143" s="5">
        <f t="shared" si="106"/>
        <v>3.3250000000000002</v>
      </c>
      <c r="AU143" s="1">
        <f t="shared" si="88"/>
        <v>0.35677969439575441</v>
      </c>
      <c r="AV143" s="1">
        <f t="shared" si="89"/>
        <v>0.16286674419595154</v>
      </c>
      <c r="AW143">
        <f t="shared" si="90"/>
        <v>1</v>
      </c>
      <c r="AX143">
        <f t="shared" si="107"/>
        <v>0.35677969439575441</v>
      </c>
      <c r="AY143">
        <f t="shared" si="91"/>
        <v>0</v>
      </c>
      <c r="AZ143">
        <f t="shared" si="108"/>
        <v>0</v>
      </c>
      <c r="BA143">
        <f t="shared" si="109"/>
        <v>0.35677969439575441</v>
      </c>
      <c r="BB143">
        <f t="shared" si="110"/>
        <v>0.35699999999999998</v>
      </c>
      <c r="BE143" s="1">
        <f t="shared" si="119"/>
        <v>134</v>
      </c>
      <c r="BF143" s="5">
        <f t="shared" si="111"/>
        <v>3.3250000000000002</v>
      </c>
      <c r="BG143" s="1">
        <f t="shared" si="92"/>
        <v>9.7322187308468422E-2</v>
      </c>
      <c r="BH143" s="1">
        <f t="shared" si="93"/>
        <v>1.1331225694062769E-2</v>
      </c>
      <c r="BI143">
        <f t="shared" si="94"/>
        <v>1</v>
      </c>
      <c r="BJ143">
        <f t="shared" si="112"/>
        <v>9.7322187308468422E-2</v>
      </c>
      <c r="BK143">
        <f t="shared" si="95"/>
        <v>0</v>
      </c>
      <c r="BL143">
        <f t="shared" si="113"/>
        <v>0</v>
      </c>
      <c r="BM143">
        <f t="shared" si="114"/>
        <v>9.7322187308468422E-2</v>
      </c>
      <c r="BN143">
        <f t="shared" si="115"/>
        <v>9.7000000000000003E-2</v>
      </c>
    </row>
    <row r="144" spans="21:66" x14ac:dyDescent="0.35">
      <c r="U144" s="1">
        <f t="shared" si="116"/>
        <v>135</v>
      </c>
      <c r="V144" s="5">
        <f t="shared" si="96"/>
        <v>3.35</v>
      </c>
      <c r="W144" s="1">
        <f t="shared" si="80"/>
        <v>9.8785217258386972E-4</v>
      </c>
      <c r="X144" s="1">
        <f t="shared" si="81"/>
        <v>0.12516992730317247</v>
      </c>
      <c r="Y144">
        <f t="shared" si="82"/>
        <v>1</v>
      </c>
      <c r="Z144">
        <f t="shared" si="97"/>
        <v>9.8785217258386972E-4</v>
      </c>
      <c r="AA144">
        <f t="shared" si="83"/>
        <v>0</v>
      </c>
      <c r="AB144">
        <f t="shared" si="98"/>
        <v>0</v>
      </c>
      <c r="AC144">
        <f t="shared" si="99"/>
        <v>9.8785217258386972E-4</v>
      </c>
      <c r="AD144">
        <f t="shared" si="100"/>
        <v>1E-3</v>
      </c>
      <c r="AE144">
        <v>0</v>
      </c>
      <c r="AG144" s="1">
        <f t="shared" si="117"/>
        <v>135</v>
      </c>
      <c r="AH144" s="5">
        <f t="shared" si="101"/>
        <v>3.35</v>
      </c>
      <c r="AI144" s="1">
        <f t="shared" si="84"/>
        <v>0.33954233664654448</v>
      </c>
      <c r="AJ144" s="1">
        <f t="shared" si="85"/>
        <v>1.3657501196857364E-3</v>
      </c>
      <c r="AK144">
        <f t="shared" si="86"/>
        <v>1</v>
      </c>
      <c r="AL144">
        <f t="shared" si="102"/>
        <v>0.33954233664654448</v>
      </c>
      <c r="AM144">
        <f t="shared" si="87"/>
        <v>0</v>
      </c>
      <c r="AN144">
        <f t="shared" si="103"/>
        <v>0</v>
      </c>
      <c r="AO144">
        <f t="shared" si="104"/>
        <v>0.33954233664654448</v>
      </c>
      <c r="AP144">
        <f t="shared" si="105"/>
        <v>0.34</v>
      </c>
      <c r="AS144" s="1">
        <f t="shared" si="118"/>
        <v>135</v>
      </c>
      <c r="AT144" s="5">
        <f t="shared" si="106"/>
        <v>3.35</v>
      </c>
      <c r="AU144" s="1">
        <f t="shared" si="88"/>
        <v>0.3583562577826957</v>
      </c>
      <c r="AV144" s="1">
        <f t="shared" si="89"/>
        <v>0.16413615317118174</v>
      </c>
      <c r="AW144">
        <f t="shared" si="90"/>
        <v>1</v>
      </c>
      <c r="AX144">
        <f t="shared" si="107"/>
        <v>0.3583562577826957</v>
      </c>
      <c r="AY144">
        <f t="shared" si="91"/>
        <v>0</v>
      </c>
      <c r="AZ144">
        <f t="shared" si="108"/>
        <v>0</v>
      </c>
      <c r="BA144">
        <f t="shared" si="109"/>
        <v>0.3583562577826957</v>
      </c>
      <c r="BB144">
        <f t="shared" si="110"/>
        <v>0.35799999999999998</v>
      </c>
      <c r="BE144" s="1">
        <f t="shared" si="119"/>
        <v>135</v>
      </c>
      <c r="BF144" s="5">
        <f t="shared" si="111"/>
        <v>3.35</v>
      </c>
      <c r="BG144" s="1">
        <f t="shared" si="92"/>
        <v>9.8097116949355675E-2</v>
      </c>
      <c r="BH144" s="1">
        <f t="shared" si="93"/>
        <v>1.1505370891257857E-2</v>
      </c>
      <c r="BI144">
        <f t="shared" si="94"/>
        <v>1</v>
      </c>
      <c r="BJ144">
        <f t="shared" si="112"/>
        <v>9.8097116949355675E-2</v>
      </c>
      <c r="BK144">
        <f t="shared" si="95"/>
        <v>0</v>
      </c>
      <c r="BL144">
        <f t="shared" si="113"/>
        <v>0</v>
      </c>
      <c r="BM144">
        <f t="shared" si="114"/>
        <v>9.8097116949355675E-2</v>
      </c>
      <c r="BN144">
        <f t="shared" si="115"/>
        <v>9.8000000000000004E-2</v>
      </c>
    </row>
    <row r="145" spans="21:66" x14ac:dyDescent="0.35">
      <c r="U145" s="1">
        <f t="shared" si="116"/>
        <v>136</v>
      </c>
      <c r="V145" s="5">
        <f t="shared" si="96"/>
        <v>3.375</v>
      </c>
      <c r="W145" s="1">
        <f t="shared" si="80"/>
        <v>1.0405088684542348E-3</v>
      </c>
      <c r="X145" s="1">
        <f t="shared" si="81"/>
        <v>0.12713729269676424</v>
      </c>
      <c r="Y145">
        <f t="shared" si="82"/>
        <v>1</v>
      </c>
      <c r="Z145">
        <f t="shared" si="97"/>
        <v>1.0405088684542348E-3</v>
      </c>
      <c r="AA145">
        <f t="shared" si="83"/>
        <v>0</v>
      </c>
      <c r="AB145">
        <f t="shared" si="98"/>
        <v>0</v>
      </c>
      <c r="AC145">
        <f t="shared" si="99"/>
        <v>1.0405088684542348E-3</v>
      </c>
      <c r="AD145">
        <f t="shared" si="100"/>
        <v>1E-3</v>
      </c>
      <c r="AE145">
        <v>0</v>
      </c>
      <c r="AG145" s="1">
        <f t="shared" si="117"/>
        <v>136</v>
      </c>
      <c r="AH145" s="5">
        <f t="shared" si="101"/>
        <v>3.375</v>
      </c>
      <c r="AI145" s="1">
        <f t="shared" si="84"/>
        <v>0.34126655154379321</v>
      </c>
      <c r="AJ145" s="1">
        <f t="shared" si="85"/>
        <v>1.4086542936620492E-3</v>
      </c>
      <c r="AK145">
        <f t="shared" si="86"/>
        <v>1</v>
      </c>
      <c r="AL145">
        <f t="shared" si="102"/>
        <v>0.34126655154379321</v>
      </c>
      <c r="AM145">
        <f t="shared" si="87"/>
        <v>0</v>
      </c>
      <c r="AN145">
        <f t="shared" si="103"/>
        <v>0</v>
      </c>
      <c r="AO145">
        <f t="shared" si="104"/>
        <v>0.34126655154379321</v>
      </c>
      <c r="AP145">
        <f t="shared" si="105"/>
        <v>0.34100000000000003</v>
      </c>
      <c r="AS145" s="1">
        <f t="shared" si="118"/>
        <v>136</v>
      </c>
      <c r="AT145" s="5">
        <f t="shared" si="106"/>
        <v>3.375</v>
      </c>
      <c r="AU145" s="1">
        <f t="shared" si="88"/>
        <v>0.359936385835876</v>
      </c>
      <c r="AV145" s="1">
        <f t="shared" si="89"/>
        <v>0.16541270313984213</v>
      </c>
      <c r="AW145">
        <f t="shared" si="90"/>
        <v>1</v>
      </c>
      <c r="AX145">
        <f t="shared" si="107"/>
        <v>0.359936385835876</v>
      </c>
      <c r="AY145">
        <f t="shared" si="91"/>
        <v>0</v>
      </c>
      <c r="AZ145">
        <f t="shared" si="108"/>
        <v>0</v>
      </c>
      <c r="BA145">
        <f t="shared" si="109"/>
        <v>0.359936385835876</v>
      </c>
      <c r="BB145">
        <f t="shared" si="110"/>
        <v>0.36</v>
      </c>
      <c r="BE145" s="1">
        <f t="shared" si="119"/>
        <v>136</v>
      </c>
      <c r="BF145" s="5">
        <f t="shared" si="111"/>
        <v>3.375</v>
      </c>
      <c r="BG145" s="1">
        <f t="shared" si="92"/>
        <v>9.8876879903200224E-2</v>
      </c>
      <c r="BH145" s="1">
        <f t="shared" si="93"/>
        <v>1.1681888671174706E-2</v>
      </c>
      <c r="BI145">
        <f t="shared" si="94"/>
        <v>1</v>
      </c>
      <c r="BJ145">
        <f t="shared" si="112"/>
        <v>9.8876879903200224E-2</v>
      </c>
      <c r="BK145">
        <f t="shared" si="95"/>
        <v>0</v>
      </c>
      <c r="BL145">
        <f t="shared" si="113"/>
        <v>0</v>
      </c>
      <c r="BM145">
        <f t="shared" si="114"/>
        <v>9.8876879903200224E-2</v>
      </c>
      <c r="BN145">
        <f t="shared" si="115"/>
        <v>9.9000000000000005E-2</v>
      </c>
    </row>
    <row r="146" spans="21:66" x14ac:dyDescent="0.35">
      <c r="U146" s="1">
        <f t="shared" si="116"/>
        <v>137</v>
      </c>
      <c r="V146" s="5">
        <f t="shared" si="96"/>
        <v>3.4</v>
      </c>
      <c r="W146" s="1">
        <f t="shared" si="80"/>
        <v>1.0957580362680284E-3</v>
      </c>
      <c r="X146" s="1">
        <f t="shared" si="81"/>
        <v>0.12912799514116685</v>
      </c>
      <c r="Y146">
        <f t="shared" si="82"/>
        <v>1</v>
      </c>
      <c r="Z146">
        <f t="shared" si="97"/>
        <v>1.0957580362680284E-3</v>
      </c>
      <c r="AA146">
        <f t="shared" si="83"/>
        <v>0</v>
      </c>
      <c r="AB146">
        <f t="shared" si="98"/>
        <v>0</v>
      </c>
      <c r="AC146">
        <f t="shared" si="99"/>
        <v>1.0957580362680284E-3</v>
      </c>
      <c r="AD146">
        <f t="shared" si="100"/>
        <v>1E-3</v>
      </c>
      <c r="AE146">
        <v>0</v>
      </c>
      <c r="AG146" s="1">
        <f t="shared" si="117"/>
        <v>137</v>
      </c>
      <c r="AH146" s="5">
        <f t="shared" si="101"/>
        <v>3.4</v>
      </c>
      <c r="AI146" s="1">
        <f t="shared" si="84"/>
        <v>0.34299543901490304</v>
      </c>
      <c r="AJ146" s="1">
        <f t="shared" si="85"/>
        <v>1.4528006622359217E-3</v>
      </c>
      <c r="AK146">
        <f t="shared" si="86"/>
        <v>1</v>
      </c>
      <c r="AL146">
        <f t="shared" si="102"/>
        <v>0.34299543901490304</v>
      </c>
      <c r="AM146">
        <f t="shared" si="87"/>
        <v>0</v>
      </c>
      <c r="AN146">
        <f t="shared" si="103"/>
        <v>0</v>
      </c>
      <c r="AO146">
        <f t="shared" si="104"/>
        <v>0.34299543901490304</v>
      </c>
      <c r="AP146">
        <f t="shared" si="105"/>
        <v>0.34300000000000003</v>
      </c>
      <c r="AS146" s="1">
        <f t="shared" si="118"/>
        <v>137</v>
      </c>
      <c r="AT146" s="5">
        <f t="shared" si="106"/>
        <v>3.4</v>
      </c>
      <c r="AU146" s="1">
        <f t="shared" si="88"/>
        <v>0.36152006433830525</v>
      </c>
      <c r="AV146" s="1">
        <f t="shared" si="89"/>
        <v>0.16669640698417149</v>
      </c>
      <c r="AW146">
        <f t="shared" si="90"/>
        <v>1</v>
      </c>
      <c r="AX146">
        <f t="shared" si="107"/>
        <v>0.36152006433830525</v>
      </c>
      <c r="AY146">
        <f t="shared" si="91"/>
        <v>0</v>
      </c>
      <c r="AZ146">
        <f t="shared" si="108"/>
        <v>0</v>
      </c>
      <c r="BA146">
        <f t="shared" si="109"/>
        <v>0.36152006433830525</v>
      </c>
      <c r="BB146">
        <f t="shared" si="110"/>
        <v>0.36199999999999999</v>
      </c>
      <c r="BE146" s="1">
        <f t="shared" si="119"/>
        <v>137</v>
      </c>
      <c r="BF146" s="5">
        <f t="shared" si="111"/>
        <v>3.4</v>
      </c>
      <c r="BG146" s="1">
        <f t="shared" si="92"/>
        <v>9.9661493417000382E-2</v>
      </c>
      <c r="BH146" s="1">
        <f t="shared" si="93"/>
        <v>1.1860806183607723E-2</v>
      </c>
      <c r="BI146">
        <f t="shared" si="94"/>
        <v>1</v>
      </c>
      <c r="BJ146">
        <f t="shared" si="112"/>
        <v>9.9661493417000382E-2</v>
      </c>
      <c r="BK146">
        <f t="shared" si="95"/>
        <v>0</v>
      </c>
      <c r="BL146">
        <f t="shared" si="113"/>
        <v>0</v>
      </c>
      <c r="BM146">
        <f t="shared" si="114"/>
        <v>9.9661493417000382E-2</v>
      </c>
      <c r="BN146">
        <f t="shared" si="115"/>
        <v>0.1</v>
      </c>
    </row>
    <row r="147" spans="21:66" x14ac:dyDescent="0.35">
      <c r="U147" s="1">
        <f t="shared" si="116"/>
        <v>138</v>
      </c>
      <c r="V147" s="5">
        <f t="shared" si="96"/>
        <v>3.4249999999999998</v>
      </c>
      <c r="W147" s="1">
        <f t="shared" si="80"/>
        <v>1.1537151464147371E-3</v>
      </c>
      <c r="X147" s="1">
        <f t="shared" si="81"/>
        <v>0.13114216435608897</v>
      </c>
      <c r="Y147">
        <f t="shared" si="82"/>
        <v>1</v>
      </c>
      <c r="Z147">
        <f t="shared" si="97"/>
        <v>1.1537151464147371E-3</v>
      </c>
      <c r="AA147">
        <f t="shared" si="83"/>
        <v>0</v>
      </c>
      <c r="AB147">
        <f t="shared" si="98"/>
        <v>0</v>
      </c>
      <c r="AC147">
        <f t="shared" si="99"/>
        <v>1.1537151464147371E-3</v>
      </c>
      <c r="AD147">
        <f t="shared" si="100"/>
        <v>1E-3</v>
      </c>
      <c r="AE147">
        <v>0</v>
      </c>
      <c r="AG147" s="1">
        <f t="shared" si="117"/>
        <v>138</v>
      </c>
      <c r="AH147" s="5">
        <f t="shared" si="101"/>
        <v>3.4249999999999998</v>
      </c>
      <c r="AI147" s="1">
        <f t="shared" si="84"/>
        <v>0.3447289814657496</v>
      </c>
      <c r="AJ147" s="1">
        <f t="shared" si="85"/>
        <v>1.4982216363974433E-3</v>
      </c>
      <c r="AK147">
        <f t="shared" si="86"/>
        <v>1</v>
      </c>
      <c r="AL147">
        <f t="shared" si="102"/>
        <v>0.3447289814657496</v>
      </c>
      <c r="AM147">
        <f t="shared" si="87"/>
        <v>0</v>
      </c>
      <c r="AN147">
        <f t="shared" si="103"/>
        <v>0</v>
      </c>
      <c r="AO147">
        <f t="shared" si="104"/>
        <v>0.3447289814657496</v>
      </c>
      <c r="AP147">
        <f t="shared" si="105"/>
        <v>0.34499999999999997</v>
      </c>
      <c r="AS147" s="1">
        <f t="shared" si="118"/>
        <v>138</v>
      </c>
      <c r="AT147" s="5">
        <f t="shared" si="106"/>
        <v>3.4249999999999998</v>
      </c>
      <c r="AU147" s="1">
        <f t="shared" si="88"/>
        <v>0.36310727890948019</v>
      </c>
      <c r="AV147" s="1">
        <f t="shared" si="89"/>
        <v>0.16798727732792323</v>
      </c>
      <c r="AW147">
        <f t="shared" si="90"/>
        <v>1</v>
      </c>
      <c r="AX147">
        <f t="shared" si="107"/>
        <v>0.36310727890948019</v>
      </c>
      <c r="AY147">
        <f t="shared" si="91"/>
        <v>0</v>
      </c>
      <c r="AZ147">
        <f t="shared" si="108"/>
        <v>0</v>
      </c>
      <c r="BA147">
        <f t="shared" si="109"/>
        <v>0.36310727890948019</v>
      </c>
      <c r="BB147">
        <f t="shared" si="110"/>
        <v>0.36299999999999999</v>
      </c>
      <c r="BE147" s="1">
        <f t="shared" si="119"/>
        <v>138</v>
      </c>
      <c r="BF147" s="5">
        <f t="shared" si="111"/>
        <v>3.4249999999999998</v>
      </c>
      <c r="BG147" s="1">
        <f t="shared" si="92"/>
        <v>0.10045097467717623</v>
      </c>
      <c r="BH147" s="1">
        <f t="shared" si="93"/>
        <v>1.2042150805887135E-2</v>
      </c>
      <c r="BI147">
        <f t="shared" si="94"/>
        <v>1</v>
      </c>
      <c r="BJ147">
        <f t="shared" si="112"/>
        <v>0.10045097467717623</v>
      </c>
      <c r="BK147">
        <f t="shared" si="95"/>
        <v>0</v>
      </c>
      <c r="BL147">
        <f t="shared" si="113"/>
        <v>0</v>
      </c>
      <c r="BM147">
        <f t="shared" si="114"/>
        <v>0.10045097467717623</v>
      </c>
      <c r="BN147">
        <f t="shared" si="115"/>
        <v>0.1</v>
      </c>
    </row>
    <row r="148" spans="21:66" x14ac:dyDescent="0.35">
      <c r="U148" s="1">
        <f t="shared" si="116"/>
        <v>139</v>
      </c>
      <c r="V148" s="5">
        <f t="shared" si="96"/>
        <v>3.45</v>
      </c>
      <c r="W148" s="1">
        <f t="shared" si="80"/>
        <v>1.2145001577718261E-3</v>
      </c>
      <c r="X148" s="1">
        <f t="shared" si="81"/>
        <v>0.13317992792111821</v>
      </c>
      <c r="Y148">
        <f t="shared" si="82"/>
        <v>1</v>
      </c>
      <c r="Z148">
        <f t="shared" si="97"/>
        <v>1.2145001577718261E-3</v>
      </c>
      <c r="AA148">
        <f t="shared" si="83"/>
        <v>0</v>
      </c>
      <c r="AB148">
        <f t="shared" si="98"/>
        <v>0</v>
      </c>
      <c r="AC148">
        <f t="shared" si="99"/>
        <v>1.2145001577718261E-3</v>
      </c>
      <c r="AD148">
        <f t="shared" si="100"/>
        <v>1E-3</v>
      </c>
      <c r="AE148">
        <v>0</v>
      </c>
      <c r="AG148" s="1">
        <f t="shared" si="117"/>
        <v>139</v>
      </c>
      <c r="AH148" s="5">
        <f t="shared" si="101"/>
        <v>3.45</v>
      </c>
      <c r="AI148" s="1">
        <f t="shared" si="84"/>
        <v>0.34646716104652098</v>
      </c>
      <c r="AJ148" s="1">
        <f t="shared" si="85"/>
        <v>1.5449503593615707E-3</v>
      </c>
      <c r="AK148">
        <f t="shared" si="86"/>
        <v>1</v>
      </c>
      <c r="AL148">
        <f t="shared" si="102"/>
        <v>0.34646716104652098</v>
      </c>
      <c r="AM148">
        <f t="shared" si="87"/>
        <v>0</v>
      </c>
      <c r="AN148">
        <f t="shared" si="103"/>
        <v>0</v>
      </c>
      <c r="AO148">
        <f t="shared" si="104"/>
        <v>0.34646716104652098</v>
      </c>
      <c r="AP148">
        <f t="shared" si="105"/>
        <v>0.34599999999999997</v>
      </c>
      <c r="AS148" s="1">
        <f t="shared" si="118"/>
        <v>139</v>
      </c>
      <c r="AT148" s="5">
        <f t="shared" si="106"/>
        <v>3.45</v>
      </c>
      <c r="AU148" s="1">
        <f t="shared" si="88"/>
        <v>0.36469801500520993</v>
      </c>
      <c r="AV148" s="1">
        <f t="shared" si="89"/>
        <v>0.16928532653351525</v>
      </c>
      <c r="AW148">
        <f t="shared" si="90"/>
        <v>1</v>
      </c>
      <c r="AX148">
        <f t="shared" si="107"/>
        <v>0.36469801500520993</v>
      </c>
      <c r="AY148">
        <f t="shared" si="91"/>
        <v>0</v>
      </c>
      <c r="AZ148">
        <f t="shared" si="108"/>
        <v>0</v>
      </c>
      <c r="BA148">
        <f t="shared" si="109"/>
        <v>0.36469801500520993</v>
      </c>
      <c r="BB148">
        <f t="shared" si="110"/>
        <v>0.36499999999999999</v>
      </c>
      <c r="BE148" s="1">
        <f t="shared" si="119"/>
        <v>139</v>
      </c>
      <c r="BF148" s="5">
        <f t="shared" si="111"/>
        <v>3.45</v>
      </c>
      <c r="BG148" s="1">
        <f t="shared" si="92"/>
        <v>0.10124534080815517</v>
      </c>
      <c r="BH148" s="1">
        <f t="shared" si="93"/>
        <v>1.2225950143494448E-2</v>
      </c>
      <c r="BI148">
        <f t="shared" si="94"/>
        <v>1</v>
      </c>
      <c r="BJ148">
        <f t="shared" si="112"/>
        <v>0.10124534080815517</v>
      </c>
      <c r="BK148">
        <f t="shared" si="95"/>
        <v>0</v>
      </c>
      <c r="BL148">
        <f t="shared" si="113"/>
        <v>0</v>
      </c>
      <c r="BM148">
        <f t="shared" si="114"/>
        <v>0.10124534080815517</v>
      </c>
      <c r="BN148">
        <f t="shared" si="115"/>
        <v>0.10100000000000001</v>
      </c>
    </row>
    <row r="149" spans="21:66" x14ac:dyDescent="0.35">
      <c r="U149" s="1">
        <f t="shared" si="116"/>
        <v>140</v>
      </c>
      <c r="V149" s="5">
        <f t="shared" si="96"/>
        <v>3.4750000000000001</v>
      </c>
      <c r="W149" s="1">
        <f t="shared" si="80"/>
        <v>1.2782376587921701E-3</v>
      </c>
      <c r="X149" s="1">
        <f t="shared" si="81"/>
        <v>0.13524141121213129</v>
      </c>
      <c r="Y149">
        <f t="shared" si="82"/>
        <v>1</v>
      </c>
      <c r="Z149">
        <f t="shared" si="97"/>
        <v>1.2782376587921701E-3</v>
      </c>
      <c r="AA149">
        <f t="shared" si="83"/>
        <v>0</v>
      </c>
      <c r="AB149">
        <f t="shared" si="98"/>
        <v>0</v>
      </c>
      <c r="AC149">
        <f t="shared" si="99"/>
        <v>1.2782376587921701E-3</v>
      </c>
      <c r="AD149">
        <f t="shared" si="100"/>
        <v>1E-3</v>
      </c>
      <c r="AE149">
        <v>0</v>
      </c>
      <c r="AG149" s="1">
        <f t="shared" si="117"/>
        <v>140</v>
      </c>
      <c r="AH149" s="5">
        <f t="shared" si="101"/>
        <v>3.4750000000000001</v>
      </c>
      <c r="AI149" s="1">
        <f t="shared" si="84"/>
        <v>0.34820995965127793</v>
      </c>
      <c r="AJ149" s="1">
        <f t="shared" si="85"/>
        <v>1.5930207196736637E-3</v>
      </c>
      <c r="AK149">
        <f t="shared" si="86"/>
        <v>1</v>
      </c>
      <c r="AL149">
        <f t="shared" si="102"/>
        <v>0.34820995965127793</v>
      </c>
      <c r="AM149">
        <f t="shared" si="87"/>
        <v>0</v>
      </c>
      <c r="AN149">
        <f t="shared" si="103"/>
        <v>0</v>
      </c>
      <c r="AO149">
        <f t="shared" si="104"/>
        <v>0.34820995965127793</v>
      </c>
      <c r="AP149">
        <f t="shared" si="105"/>
        <v>0.34799999999999998</v>
      </c>
      <c r="AS149" s="1">
        <f t="shared" si="118"/>
        <v>140</v>
      </c>
      <c r="AT149" s="5">
        <f t="shared" si="106"/>
        <v>3.4750000000000001</v>
      </c>
      <c r="AU149" s="1">
        <f t="shared" si="88"/>
        <v>0.36629225791744907</v>
      </c>
      <c r="AV149" s="1">
        <f t="shared" si="89"/>
        <v>0.17059056669918099</v>
      </c>
      <c r="AW149">
        <f t="shared" si="90"/>
        <v>1</v>
      </c>
      <c r="AX149">
        <f t="shared" si="107"/>
        <v>0.36629225791744907</v>
      </c>
      <c r="AY149">
        <f t="shared" si="91"/>
        <v>0</v>
      </c>
      <c r="AZ149">
        <f t="shared" si="108"/>
        <v>0</v>
      </c>
      <c r="BA149">
        <f t="shared" si="109"/>
        <v>0.36629225791744907</v>
      </c>
      <c r="BB149">
        <f t="shared" si="110"/>
        <v>0.36599999999999999</v>
      </c>
      <c r="BE149" s="1">
        <f t="shared" si="119"/>
        <v>140</v>
      </c>
      <c r="BF149" s="5">
        <f t="shared" si="111"/>
        <v>3.4750000000000001</v>
      </c>
      <c r="BG149" s="1">
        <f t="shared" si="92"/>
        <v>0.10204460887095161</v>
      </c>
      <c r="BH149" s="1">
        <f t="shared" si="93"/>
        <v>1.241223203065734E-2</v>
      </c>
      <c r="BI149">
        <f t="shared" si="94"/>
        <v>1</v>
      </c>
      <c r="BJ149">
        <f t="shared" si="112"/>
        <v>0.10204460887095161</v>
      </c>
      <c r="BK149">
        <f t="shared" si="95"/>
        <v>0</v>
      </c>
      <c r="BL149">
        <f t="shared" si="113"/>
        <v>0</v>
      </c>
      <c r="BM149">
        <f t="shared" si="114"/>
        <v>0.10204460887095161</v>
      </c>
      <c r="BN149">
        <f t="shared" si="115"/>
        <v>0.10199999999999999</v>
      </c>
    </row>
    <row r="150" spans="21:66" x14ac:dyDescent="0.35">
      <c r="U150" s="1">
        <f t="shared" si="116"/>
        <v>141</v>
      </c>
      <c r="V150" s="5">
        <f t="shared" si="96"/>
        <v>3.5</v>
      </c>
      <c r="W150" s="1">
        <f t="shared" si="80"/>
        <v>1.3450570113934183E-3</v>
      </c>
      <c r="X150" s="1">
        <f t="shared" si="81"/>
        <v>0.13732673733736814</v>
      </c>
      <c r="Y150">
        <f t="shared" si="82"/>
        <v>1</v>
      </c>
      <c r="Z150">
        <f t="shared" si="97"/>
        <v>1.3450570113934183E-3</v>
      </c>
      <c r="AA150">
        <f t="shared" si="83"/>
        <v>0</v>
      </c>
      <c r="AB150">
        <f t="shared" si="98"/>
        <v>0</v>
      </c>
      <c r="AC150">
        <f t="shared" si="99"/>
        <v>1.3450570113934183E-3</v>
      </c>
      <c r="AD150">
        <f t="shared" si="100"/>
        <v>1E-3</v>
      </c>
      <c r="AE150">
        <v>0</v>
      </c>
      <c r="AG150" s="1">
        <f t="shared" si="117"/>
        <v>141</v>
      </c>
      <c r="AH150" s="5">
        <f t="shared" si="101"/>
        <v>3.5</v>
      </c>
      <c r="AI150" s="1">
        <f t="shared" si="84"/>
        <v>0.34995735891752644</v>
      </c>
      <c r="AJ150" s="1">
        <f t="shared" si="85"/>
        <v>1.642467364449122E-3</v>
      </c>
      <c r="AK150">
        <f t="shared" si="86"/>
        <v>1</v>
      </c>
      <c r="AL150">
        <f t="shared" si="102"/>
        <v>0.34995735891752644</v>
      </c>
      <c r="AM150">
        <f t="shared" si="87"/>
        <v>0</v>
      </c>
      <c r="AN150">
        <f t="shared" si="103"/>
        <v>0</v>
      </c>
      <c r="AO150">
        <f t="shared" si="104"/>
        <v>0.34995735891752644</v>
      </c>
      <c r="AP150">
        <f t="shared" si="105"/>
        <v>0.35</v>
      </c>
      <c r="AS150" s="1">
        <f t="shared" si="118"/>
        <v>141</v>
      </c>
      <c r="AT150" s="5">
        <f t="shared" si="106"/>
        <v>3.5</v>
      </c>
      <c r="AU150" s="1">
        <f t="shared" si="88"/>
        <v>0.36788999277413609</v>
      </c>
      <c r="AV150" s="1">
        <f t="shared" si="89"/>
        <v>0.17190300965611882</v>
      </c>
      <c r="AW150">
        <f t="shared" si="90"/>
        <v>1</v>
      </c>
      <c r="AX150">
        <f t="shared" si="107"/>
        <v>0.36788999277413609</v>
      </c>
      <c r="AY150">
        <f t="shared" si="91"/>
        <v>0</v>
      </c>
      <c r="AZ150">
        <f t="shared" si="108"/>
        <v>0</v>
      </c>
      <c r="BA150">
        <f t="shared" si="109"/>
        <v>0.36788999277413609</v>
      </c>
      <c r="BB150">
        <f t="shared" si="110"/>
        <v>0.36799999999999999</v>
      </c>
      <c r="BE150" s="1">
        <f t="shared" si="119"/>
        <v>141</v>
      </c>
      <c r="BF150" s="5">
        <f t="shared" si="111"/>
        <v>3.5</v>
      </c>
      <c r="BG150" s="1">
        <f t="shared" si="92"/>
        <v>0.10284879586173826</v>
      </c>
      <c r="BH150" s="1">
        <f t="shared" si="93"/>
        <v>1.2601024530923762E-2</v>
      </c>
      <c r="BI150">
        <f t="shared" si="94"/>
        <v>1</v>
      </c>
      <c r="BJ150">
        <f t="shared" si="112"/>
        <v>0.10284879586173826</v>
      </c>
      <c r="BK150">
        <f t="shared" si="95"/>
        <v>0</v>
      </c>
      <c r="BL150">
        <f t="shared" si="113"/>
        <v>0</v>
      </c>
      <c r="BM150">
        <f t="shared" si="114"/>
        <v>0.10284879586173826</v>
      </c>
      <c r="BN150">
        <f t="shared" si="115"/>
        <v>0.10299999999999999</v>
      </c>
    </row>
    <row r="151" spans="21:66" x14ac:dyDescent="0.35">
      <c r="U151" s="1">
        <f t="shared" si="116"/>
        <v>142</v>
      </c>
      <c r="V151" s="5">
        <f t="shared" si="96"/>
        <v>3.5249999999999999</v>
      </c>
      <c r="W151" s="1">
        <f t="shared" si="80"/>
        <v>1.4150924976235751E-3</v>
      </c>
      <c r="X151" s="1">
        <f t="shared" si="81"/>
        <v>0.13943602707318392</v>
      </c>
      <c r="Y151">
        <f t="shared" si="82"/>
        <v>1</v>
      </c>
      <c r="Z151">
        <f t="shared" si="97"/>
        <v>1.4150924976235751E-3</v>
      </c>
      <c r="AA151">
        <f t="shared" si="83"/>
        <v>0</v>
      </c>
      <c r="AB151">
        <f t="shared" si="98"/>
        <v>0</v>
      </c>
      <c r="AC151">
        <f t="shared" si="99"/>
        <v>1.4150924976235751E-3</v>
      </c>
      <c r="AD151">
        <f t="shared" si="100"/>
        <v>1E-3</v>
      </c>
      <c r="AE151">
        <v>0</v>
      </c>
      <c r="AG151" s="1">
        <f t="shared" si="117"/>
        <v>142</v>
      </c>
      <c r="AH151" s="5">
        <f t="shared" si="101"/>
        <v>3.5249999999999999</v>
      </c>
      <c r="AI151" s="1">
        <f t="shared" si="84"/>
        <v>0.35170934022580363</v>
      </c>
      <c r="AJ151" s="1">
        <f t="shared" si="85"/>
        <v>1.6933257127455122E-3</v>
      </c>
      <c r="AK151">
        <f t="shared" si="86"/>
        <v>1</v>
      </c>
      <c r="AL151">
        <f t="shared" si="102"/>
        <v>0.35170934022580363</v>
      </c>
      <c r="AM151">
        <f t="shared" si="87"/>
        <v>0</v>
      </c>
      <c r="AN151">
        <f t="shared" si="103"/>
        <v>0</v>
      </c>
      <c r="AO151">
        <f t="shared" si="104"/>
        <v>0.35170934022580363</v>
      </c>
      <c r="AP151">
        <f t="shared" si="105"/>
        <v>0.35199999999999998</v>
      </c>
      <c r="AS151" s="1">
        <f t="shared" si="118"/>
        <v>142</v>
      </c>
      <c r="AT151" s="5">
        <f t="shared" si="106"/>
        <v>3.5249999999999999</v>
      </c>
      <c r="AU151" s="1">
        <f t="shared" si="88"/>
        <v>0.36949120453904039</v>
      </c>
      <c r="AV151" s="1">
        <f t="shared" si="89"/>
        <v>0.17322266696564265</v>
      </c>
      <c r="AW151">
        <f t="shared" si="90"/>
        <v>1</v>
      </c>
      <c r="AX151">
        <f t="shared" si="107"/>
        <v>0.36949120453904039</v>
      </c>
      <c r="AY151">
        <f t="shared" si="91"/>
        <v>0</v>
      </c>
      <c r="AZ151">
        <f t="shared" si="108"/>
        <v>0</v>
      </c>
      <c r="BA151">
        <f t="shared" si="109"/>
        <v>0.36949120453904039</v>
      </c>
      <c r="BB151">
        <f t="shared" si="110"/>
        <v>0.36899999999999999</v>
      </c>
      <c r="BE151" s="1">
        <f t="shared" si="119"/>
        <v>142</v>
      </c>
      <c r="BF151" s="5">
        <f t="shared" si="111"/>
        <v>3.5249999999999999</v>
      </c>
      <c r="BG151" s="1">
        <f t="shared" si="92"/>
        <v>0.1036579187104119</v>
      </c>
      <c r="BH151" s="1">
        <f t="shared" si="93"/>
        <v>1.2792355937714691E-2</v>
      </c>
      <c r="BI151">
        <f t="shared" si="94"/>
        <v>1</v>
      </c>
      <c r="BJ151">
        <f t="shared" si="112"/>
        <v>0.1036579187104119</v>
      </c>
      <c r="BK151">
        <f t="shared" si="95"/>
        <v>0</v>
      </c>
      <c r="BL151">
        <f t="shared" si="113"/>
        <v>0</v>
      </c>
      <c r="BM151">
        <f t="shared" si="114"/>
        <v>0.1036579187104119</v>
      </c>
      <c r="BN151">
        <f t="shared" si="115"/>
        <v>0.104</v>
      </c>
    </row>
    <row r="152" spans="21:66" x14ac:dyDescent="0.35">
      <c r="U152" s="1">
        <f t="shared" si="116"/>
        <v>143</v>
      </c>
      <c r="V152" s="5">
        <f t="shared" si="96"/>
        <v>3.55</v>
      </c>
      <c r="W152" s="1">
        <f t="shared" si="80"/>
        <v>1.4884834690719756E-3</v>
      </c>
      <c r="X152" s="1">
        <f t="shared" si="81"/>
        <v>0.14156939879949984</v>
      </c>
      <c r="Y152">
        <f t="shared" si="82"/>
        <v>1</v>
      </c>
      <c r="Z152">
        <f t="shared" si="97"/>
        <v>1.4884834690719756E-3</v>
      </c>
      <c r="AA152">
        <f t="shared" si="83"/>
        <v>0</v>
      </c>
      <c r="AB152">
        <f t="shared" si="98"/>
        <v>0</v>
      </c>
      <c r="AC152">
        <f t="shared" si="99"/>
        <v>1.4884834690719756E-3</v>
      </c>
      <c r="AD152">
        <f t="shared" si="100"/>
        <v>1E-3</v>
      </c>
      <c r="AE152">
        <v>0</v>
      </c>
      <c r="AG152" s="1">
        <f t="shared" si="117"/>
        <v>143</v>
      </c>
      <c r="AH152" s="5">
        <f t="shared" si="101"/>
        <v>3.55</v>
      </c>
      <c r="AI152" s="1">
        <f t="shared" si="84"/>
        <v>0.35346588469927737</v>
      </c>
      <c r="AJ152" s="1">
        <f t="shared" si="85"/>
        <v>1.7456319690653409E-3</v>
      </c>
      <c r="AK152">
        <f t="shared" si="86"/>
        <v>1</v>
      </c>
      <c r="AL152">
        <f t="shared" si="102"/>
        <v>0.35346588469927737</v>
      </c>
      <c r="AM152">
        <f t="shared" si="87"/>
        <v>0</v>
      </c>
      <c r="AN152">
        <f t="shared" si="103"/>
        <v>0</v>
      </c>
      <c r="AO152">
        <f t="shared" si="104"/>
        <v>0.35346588469927737</v>
      </c>
      <c r="AP152">
        <f t="shared" si="105"/>
        <v>0.35299999999999998</v>
      </c>
      <c r="AS152" s="1">
        <f t="shared" si="118"/>
        <v>143</v>
      </c>
      <c r="AT152" s="5">
        <f t="shared" si="106"/>
        <v>3.55</v>
      </c>
      <c r="AU152" s="1">
        <f t="shared" si="88"/>
        <v>0.37109587801161603</v>
      </c>
      <c r="AV152" s="1">
        <f t="shared" si="89"/>
        <v>0.17454954991633298</v>
      </c>
      <c r="AW152">
        <f t="shared" si="90"/>
        <v>1</v>
      </c>
      <c r="AX152">
        <f t="shared" si="107"/>
        <v>0.37109587801161603</v>
      </c>
      <c r="AY152">
        <f t="shared" si="91"/>
        <v>0</v>
      </c>
      <c r="AZ152">
        <f t="shared" si="108"/>
        <v>0</v>
      </c>
      <c r="BA152">
        <f t="shared" si="109"/>
        <v>0.37109587801161603</v>
      </c>
      <c r="BB152">
        <f t="shared" si="110"/>
        <v>0.371</v>
      </c>
      <c r="BE152" s="1">
        <f t="shared" si="119"/>
        <v>143</v>
      </c>
      <c r="BF152" s="5">
        <f t="shared" si="111"/>
        <v>3.55</v>
      </c>
      <c r="BG152" s="1">
        <f t="shared" si="92"/>
        <v>0.10447199427915138</v>
      </c>
      <c r="BH152" s="1">
        <f t="shared" si="93"/>
        <v>1.2986254774855221E-2</v>
      </c>
      <c r="BI152">
        <f t="shared" si="94"/>
        <v>1</v>
      </c>
      <c r="BJ152">
        <f t="shared" si="112"/>
        <v>0.10447199427915138</v>
      </c>
      <c r="BK152">
        <f t="shared" si="95"/>
        <v>0</v>
      </c>
      <c r="BL152">
        <f t="shared" si="113"/>
        <v>0</v>
      </c>
      <c r="BM152">
        <f t="shared" si="114"/>
        <v>0.10447199427915138</v>
      </c>
      <c r="BN152">
        <f t="shared" si="115"/>
        <v>0.104</v>
      </c>
    </row>
    <row r="153" spans="21:66" x14ac:dyDescent="0.35">
      <c r="U153" s="1">
        <f t="shared" si="116"/>
        <v>144</v>
      </c>
      <c r="V153" s="5">
        <f t="shared" si="96"/>
        <v>3.5750000000000002</v>
      </c>
      <c r="W153" s="1">
        <f t="shared" si="80"/>
        <v>1.5653744989892681E-3</v>
      </c>
      <c r="X153" s="1">
        <f t="shared" si="81"/>
        <v>0.14372696843496943</v>
      </c>
      <c r="Y153">
        <f t="shared" si="82"/>
        <v>1</v>
      </c>
      <c r="Z153">
        <f t="shared" si="97"/>
        <v>1.5653744989892681E-3</v>
      </c>
      <c r="AA153">
        <f t="shared" si="83"/>
        <v>0</v>
      </c>
      <c r="AB153">
        <f t="shared" si="98"/>
        <v>0</v>
      </c>
      <c r="AC153">
        <f t="shared" si="99"/>
        <v>1.5653744989892681E-3</v>
      </c>
      <c r="AD153">
        <f t="shared" si="100"/>
        <v>2E-3</v>
      </c>
      <c r="AE153">
        <v>0</v>
      </c>
      <c r="AG153" s="1">
        <f t="shared" si="117"/>
        <v>144</v>
      </c>
      <c r="AH153" s="5">
        <f t="shared" si="101"/>
        <v>3.5750000000000002</v>
      </c>
      <c r="AI153" s="1">
        <f t="shared" si="84"/>
        <v>0.35522697320335844</v>
      </c>
      <c r="AJ153" s="1">
        <f t="shared" si="85"/>
        <v>1.799423136987559E-3</v>
      </c>
      <c r="AK153">
        <f t="shared" si="86"/>
        <v>1</v>
      </c>
      <c r="AL153">
        <f t="shared" si="102"/>
        <v>0.35522697320335844</v>
      </c>
      <c r="AM153">
        <f t="shared" si="87"/>
        <v>0</v>
      </c>
      <c r="AN153">
        <f t="shared" si="103"/>
        <v>0</v>
      </c>
      <c r="AO153">
        <f t="shared" si="104"/>
        <v>0.35522697320335844</v>
      </c>
      <c r="AP153">
        <f t="shared" si="105"/>
        <v>0.35499999999999998</v>
      </c>
      <c r="AS153" s="1">
        <f t="shared" si="118"/>
        <v>144</v>
      </c>
      <c r="AT153" s="5">
        <f t="shared" si="106"/>
        <v>3.5750000000000002</v>
      </c>
      <c r="AU153" s="1">
        <f t="shared" si="88"/>
        <v>0.37270399782686198</v>
      </c>
      <c r="AV153" s="1">
        <f t="shared" si="89"/>
        <v>0.17588366952118908</v>
      </c>
      <c r="AW153">
        <f t="shared" si="90"/>
        <v>1</v>
      </c>
      <c r="AX153">
        <f t="shared" si="107"/>
        <v>0.37270399782686198</v>
      </c>
      <c r="AY153">
        <f t="shared" si="91"/>
        <v>0</v>
      </c>
      <c r="AZ153">
        <f t="shared" si="108"/>
        <v>0</v>
      </c>
      <c r="BA153">
        <f t="shared" si="109"/>
        <v>0.37270399782686198</v>
      </c>
      <c r="BB153">
        <f t="shared" si="110"/>
        <v>0.373</v>
      </c>
      <c r="BE153" s="1">
        <f t="shared" si="119"/>
        <v>144</v>
      </c>
      <c r="BF153" s="5">
        <f t="shared" si="111"/>
        <v>3.5750000000000002</v>
      </c>
      <c r="BG153" s="1">
        <f t="shared" si="92"/>
        <v>0.10529103936096942</v>
      </c>
      <c r="BH153" s="1">
        <f t="shared" si="93"/>
        <v>1.3182749797083523E-2</v>
      </c>
      <c r="BI153">
        <f t="shared" si="94"/>
        <v>1</v>
      </c>
      <c r="BJ153">
        <f t="shared" si="112"/>
        <v>0.10529103936096942</v>
      </c>
      <c r="BK153">
        <f t="shared" si="95"/>
        <v>0</v>
      </c>
      <c r="BL153">
        <f t="shared" si="113"/>
        <v>0</v>
      </c>
      <c r="BM153">
        <f t="shared" si="114"/>
        <v>0.10529103936096942</v>
      </c>
      <c r="BN153">
        <f t="shared" si="115"/>
        <v>0.105</v>
      </c>
    </row>
    <row r="154" spans="21:66" x14ac:dyDescent="0.35">
      <c r="U154" s="1">
        <f t="shared" si="116"/>
        <v>145</v>
      </c>
      <c r="V154" s="5">
        <f t="shared" si="96"/>
        <v>3.6</v>
      </c>
      <c r="W154" s="1">
        <f t="shared" si="80"/>
        <v>1.6459155370743483E-3</v>
      </c>
      <c r="X154" s="1">
        <f t="shared" si="81"/>
        <v>0.14590884937187917</v>
      </c>
      <c r="Y154">
        <f t="shared" si="82"/>
        <v>1</v>
      </c>
      <c r="Z154">
        <f t="shared" si="97"/>
        <v>1.6459155370743483E-3</v>
      </c>
      <c r="AA154">
        <f t="shared" si="83"/>
        <v>0</v>
      </c>
      <c r="AB154">
        <f t="shared" si="98"/>
        <v>0</v>
      </c>
      <c r="AC154">
        <f t="shared" si="99"/>
        <v>1.6459155370743483E-3</v>
      </c>
      <c r="AD154">
        <f t="shared" si="100"/>
        <v>2E-3</v>
      </c>
      <c r="AE154">
        <v>0</v>
      </c>
      <c r="AG154" s="1">
        <f t="shared" si="117"/>
        <v>145</v>
      </c>
      <c r="AH154" s="5">
        <f t="shared" si="101"/>
        <v>3.6</v>
      </c>
      <c r="AI154" s="1">
        <f t="shared" si="84"/>
        <v>0.35699258634532754</v>
      </c>
      <c r="AJ154" s="1">
        <f t="shared" si="85"/>
        <v>1.8547370329257738E-3</v>
      </c>
      <c r="AK154">
        <f t="shared" si="86"/>
        <v>1</v>
      </c>
      <c r="AL154">
        <f t="shared" si="102"/>
        <v>0.35699258634532754</v>
      </c>
      <c r="AM154">
        <f t="shared" si="87"/>
        <v>0</v>
      </c>
      <c r="AN154">
        <f t="shared" si="103"/>
        <v>0</v>
      </c>
      <c r="AO154">
        <f t="shared" si="104"/>
        <v>0.35699258634532754</v>
      </c>
      <c r="AP154">
        <f t="shared" si="105"/>
        <v>0.35699999999999998</v>
      </c>
      <c r="AS154" s="1">
        <f t="shared" si="118"/>
        <v>145</v>
      </c>
      <c r="AT154" s="5">
        <f t="shared" si="106"/>
        <v>3.6</v>
      </c>
      <c r="AU154" s="1">
        <f t="shared" si="88"/>
        <v>0.37431554845519072</v>
      </c>
      <c r="AV154" s="1">
        <f t="shared" si="89"/>
        <v>0.1772250365147818</v>
      </c>
      <c r="AW154">
        <f t="shared" si="90"/>
        <v>1</v>
      </c>
      <c r="AX154">
        <f t="shared" si="107"/>
        <v>0.37431554845519072</v>
      </c>
      <c r="AY154">
        <f t="shared" si="91"/>
        <v>0</v>
      </c>
      <c r="AZ154">
        <f t="shared" si="108"/>
        <v>0</v>
      </c>
      <c r="BA154">
        <f t="shared" si="109"/>
        <v>0.37431554845519072</v>
      </c>
      <c r="BB154">
        <f t="shared" si="110"/>
        <v>0.374</v>
      </c>
      <c r="BE154" s="1">
        <f t="shared" si="119"/>
        <v>145</v>
      </c>
      <c r="BF154" s="5">
        <f t="shared" si="111"/>
        <v>3.6</v>
      </c>
      <c r="BG154" s="1">
        <f t="shared" si="92"/>
        <v>0.10611507067825762</v>
      </c>
      <c r="BH154" s="1">
        <f t="shared" si="93"/>
        <v>1.3381869990537323E-2</v>
      </c>
      <c r="BI154">
        <f t="shared" si="94"/>
        <v>1</v>
      </c>
      <c r="BJ154">
        <f t="shared" si="112"/>
        <v>0.10611507067825762</v>
      </c>
      <c r="BK154">
        <f t="shared" si="95"/>
        <v>0</v>
      </c>
      <c r="BL154">
        <f t="shared" si="113"/>
        <v>0</v>
      </c>
      <c r="BM154">
        <f t="shared" si="114"/>
        <v>0.10611507067825762</v>
      </c>
      <c r="BN154">
        <f t="shared" si="115"/>
        <v>0.106</v>
      </c>
    </row>
    <row r="155" spans="21:66" x14ac:dyDescent="0.35">
      <c r="U155" s="1">
        <f t="shared" si="116"/>
        <v>146</v>
      </c>
      <c r="V155" s="5">
        <f t="shared" si="96"/>
        <v>3.625</v>
      </c>
      <c r="W155" s="1">
        <f t="shared" si="80"/>
        <v>1.7302620668802754E-3</v>
      </c>
      <c r="X155" s="1">
        <f t="shared" si="81"/>
        <v>0.14811515241080297</v>
      </c>
      <c r="Y155">
        <f t="shared" si="82"/>
        <v>1</v>
      </c>
      <c r="Z155">
        <f t="shared" si="97"/>
        <v>1.7302620668802754E-3</v>
      </c>
      <c r="AA155">
        <f t="shared" si="83"/>
        <v>0</v>
      </c>
      <c r="AB155">
        <f t="shared" si="98"/>
        <v>0</v>
      </c>
      <c r="AC155">
        <f t="shared" si="99"/>
        <v>1.7302620668802754E-3</v>
      </c>
      <c r="AD155">
        <f t="shared" si="100"/>
        <v>2E-3</v>
      </c>
      <c r="AE155">
        <v>0</v>
      </c>
      <c r="AG155" s="1">
        <f t="shared" si="117"/>
        <v>146</v>
      </c>
      <c r="AH155" s="5">
        <f t="shared" si="101"/>
        <v>3.625</v>
      </c>
      <c r="AI155" s="1">
        <f t="shared" si="84"/>
        <v>0.35876270447397379</v>
      </c>
      <c r="AJ155" s="1">
        <f t="shared" si="85"/>
        <v>1.9116123000109241E-3</v>
      </c>
      <c r="AK155">
        <f t="shared" si="86"/>
        <v>1</v>
      </c>
      <c r="AL155">
        <f t="shared" si="102"/>
        <v>0.35876270447397379</v>
      </c>
      <c r="AM155">
        <f t="shared" si="87"/>
        <v>0</v>
      </c>
      <c r="AN155">
        <f t="shared" si="103"/>
        <v>0</v>
      </c>
      <c r="AO155">
        <f t="shared" si="104"/>
        <v>0.35876270447397379</v>
      </c>
      <c r="AP155">
        <f t="shared" si="105"/>
        <v>0.35899999999999999</v>
      </c>
      <c r="AS155" s="1">
        <f t="shared" si="118"/>
        <v>146</v>
      </c>
      <c r="AT155" s="5">
        <f t="shared" si="106"/>
        <v>3.625</v>
      </c>
      <c r="AU155" s="1">
        <f t="shared" si="88"/>
        <v>0.37593051420230289</v>
      </c>
      <c r="AV155" s="1">
        <f t="shared" si="89"/>
        <v>0.17857366135040828</v>
      </c>
      <c r="AW155">
        <f t="shared" si="90"/>
        <v>1</v>
      </c>
      <c r="AX155">
        <f t="shared" si="107"/>
        <v>0.37593051420230289</v>
      </c>
      <c r="AY155">
        <f t="shared" si="91"/>
        <v>0</v>
      </c>
      <c r="AZ155">
        <f t="shared" si="108"/>
        <v>0</v>
      </c>
      <c r="BA155">
        <f t="shared" si="109"/>
        <v>0.37593051420230289</v>
      </c>
      <c r="BB155">
        <f t="shared" si="110"/>
        <v>0.376</v>
      </c>
      <c r="BE155" s="1">
        <f t="shared" si="119"/>
        <v>146</v>
      </c>
      <c r="BF155" s="5">
        <f t="shared" si="111"/>
        <v>3.625</v>
      </c>
      <c r="BG155" s="1">
        <f t="shared" si="92"/>
        <v>0.10694410488132433</v>
      </c>
      <c r="BH155" s="1">
        <f t="shared" si="93"/>
        <v>1.3583644573217285E-2</v>
      </c>
      <c r="BI155">
        <f t="shared" si="94"/>
        <v>1</v>
      </c>
      <c r="BJ155">
        <f t="shared" si="112"/>
        <v>0.10694410488132433</v>
      </c>
      <c r="BK155">
        <f t="shared" si="95"/>
        <v>0</v>
      </c>
      <c r="BL155">
        <f t="shared" si="113"/>
        <v>0</v>
      </c>
      <c r="BM155">
        <f t="shared" si="114"/>
        <v>0.10694410488132433</v>
      </c>
      <c r="BN155">
        <f t="shared" si="115"/>
        <v>0.107</v>
      </c>
    </row>
    <row r="156" spans="21:66" x14ac:dyDescent="0.35">
      <c r="U156" s="1">
        <f t="shared" si="116"/>
        <v>147</v>
      </c>
      <c r="V156" s="5">
        <f t="shared" si="96"/>
        <v>3.65</v>
      </c>
      <c r="W156" s="1">
        <f t="shared" si="80"/>
        <v>1.8185752657849761E-3</v>
      </c>
      <c r="X156" s="1">
        <f t="shared" si="81"/>
        <v>0.15034598569502905</v>
      </c>
      <c r="Y156">
        <f t="shared" si="82"/>
        <v>1</v>
      </c>
      <c r="Z156">
        <f t="shared" si="97"/>
        <v>1.8185752657849761E-3</v>
      </c>
      <c r="AA156">
        <f t="shared" si="83"/>
        <v>0</v>
      </c>
      <c r="AB156">
        <f t="shared" si="98"/>
        <v>0</v>
      </c>
      <c r="AC156">
        <f t="shared" si="99"/>
        <v>1.8185752657849761E-3</v>
      </c>
      <c r="AD156">
        <f t="shared" si="100"/>
        <v>2E-3</v>
      </c>
      <c r="AE156">
        <v>0</v>
      </c>
      <c r="AG156" s="1">
        <f t="shared" si="117"/>
        <v>147</v>
      </c>
      <c r="AH156" s="5">
        <f t="shared" si="101"/>
        <v>3.65</v>
      </c>
      <c r="AI156" s="1">
        <f t="shared" si="84"/>
        <v>0.36053730767924852</v>
      </c>
      <c r="AJ156" s="1">
        <f t="shared" si="85"/>
        <v>1.970088422096187E-3</v>
      </c>
      <c r="AK156">
        <f t="shared" si="86"/>
        <v>1</v>
      </c>
      <c r="AL156">
        <f t="shared" si="102"/>
        <v>0.36053730767924852</v>
      </c>
      <c r="AM156">
        <f t="shared" si="87"/>
        <v>0</v>
      </c>
      <c r="AN156">
        <f t="shared" si="103"/>
        <v>0</v>
      </c>
      <c r="AO156">
        <f t="shared" si="104"/>
        <v>0.36053730767924852</v>
      </c>
      <c r="AP156">
        <f t="shared" si="105"/>
        <v>0.36099999999999999</v>
      </c>
      <c r="AS156" s="1">
        <f t="shared" si="118"/>
        <v>147</v>
      </c>
      <c r="AT156" s="5">
        <f t="shared" si="106"/>
        <v>3.65</v>
      </c>
      <c r="AU156" s="1">
        <f t="shared" si="88"/>
        <v>0.37754887920906971</v>
      </c>
      <c r="AV156" s="1">
        <f t="shared" si="89"/>
        <v>0.17992955419724826</v>
      </c>
      <c r="AW156">
        <f t="shared" si="90"/>
        <v>1</v>
      </c>
      <c r="AX156">
        <f t="shared" si="107"/>
        <v>0.37754887920906971</v>
      </c>
      <c r="AY156">
        <f t="shared" si="91"/>
        <v>0</v>
      </c>
      <c r="AZ156">
        <f t="shared" si="108"/>
        <v>0</v>
      </c>
      <c r="BA156">
        <f t="shared" si="109"/>
        <v>0.37754887920906971</v>
      </c>
      <c r="BB156">
        <f t="shared" si="110"/>
        <v>0.378</v>
      </c>
      <c r="BE156" s="1">
        <f t="shared" si="119"/>
        <v>147</v>
      </c>
      <c r="BF156" s="5">
        <f t="shared" si="111"/>
        <v>3.65</v>
      </c>
      <c r="BG156" s="1">
        <f t="shared" si="92"/>
        <v>0.10777815854692688</v>
      </c>
      <c r="BH156" s="1">
        <f t="shared" si="93"/>
        <v>1.378810299542726E-2</v>
      </c>
      <c r="BI156">
        <f t="shared" si="94"/>
        <v>1</v>
      </c>
      <c r="BJ156">
        <f t="shared" si="112"/>
        <v>0.10777815854692688</v>
      </c>
      <c r="BK156">
        <f t="shared" si="95"/>
        <v>0</v>
      </c>
      <c r="BL156">
        <f t="shared" si="113"/>
        <v>0</v>
      </c>
      <c r="BM156">
        <f t="shared" si="114"/>
        <v>0.10777815854692688</v>
      </c>
      <c r="BN156">
        <f t="shared" si="115"/>
        <v>0.108</v>
      </c>
    </row>
    <row r="157" spans="21:66" x14ac:dyDescent="0.35">
      <c r="U157" s="1">
        <f t="shared" si="116"/>
        <v>148</v>
      </c>
      <c r="V157" s="5">
        <f t="shared" si="96"/>
        <v>3.6749999999999998</v>
      </c>
      <c r="W157" s="1">
        <f t="shared" si="80"/>
        <v>1.9110221674662766E-3</v>
      </c>
      <c r="X157" s="1">
        <f t="shared" si="81"/>
        <v>0.15260145464478048</v>
      </c>
      <c r="Y157">
        <f t="shared" si="82"/>
        <v>1</v>
      </c>
      <c r="Z157">
        <f t="shared" si="97"/>
        <v>1.9110221674662766E-3</v>
      </c>
      <c r="AA157">
        <f t="shared" si="83"/>
        <v>0</v>
      </c>
      <c r="AB157">
        <f t="shared" si="98"/>
        <v>0</v>
      </c>
      <c r="AC157">
        <f t="shared" si="99"/>
        <v>1.9110221674662766E-3</v>
      </c>
      <c r="AD157">
        <f t="shared" si="100"/>
        <v>2E-3</v>
      </c>
      <c r="AE157">
        <v>0</v>
      </c>
      <c r="AG157" s="1">
        <f t="shared" si="117"/>
        <v>148</v>
      </c>
      <c r="AH157" s="5">
        <f t="shared" si="101"/>
        <v>3.6749999999999998</v>
      </c>
      <c r="AI157" s="1">
        <f t="shared" si="84"/>
        <v>0.36231637579193232</v>
      </c>
      <c r="AJ157" s="1">
        <f t="shared" si="85"/>
        <v>2.0302057378816084E-3</v>
      </c>
      <c r="AK157">
        <f t="shared" si="86"/>
        <v>1</v>
      </c>
      <c r="AL157">
        <f t="shared" si="102"/>
        <v>0.36231637579193232</v>
      </c>
      <c r="AM157">
        <f t="shared" si="87"/>
        <v>0</v>
      </c>
      <c r="AN157">
        <f t="shared" si="103"/>
        <v>0</v>
      </c>
      <c r="AO157">
        <f t="shared" si="104"/>
        <v>0.36231637579193232</v>
      </c>
      <c r="AP157">
        <f t="shared" si="105"/>
        <v>0.36199999999999999</v>
      </c>
      <c r="AS157" s="1">
        <f t="shared" si="118"/>
        <v>148</v>
      </c>
      <c r="AT157" s="5">
        <f t="shared" si="106"/>
        <v>3.6749999999999998</v>
      </c>
      <c r="AU157" s="1">
        <f t="shared" si="88"/>
        <v>0.37917062745142305</v>
      </c>
      <c r="AV157" s="1">
        <f t="shared" si="89"/>
        <v>0.18129272493752246</v>
      </c>
      <c r="AW157">
        <f t="shared" si="90"/>
        <v>1</v>
      </c>
      <c r="AX157">
        <f t="shared" si="107"/>
        <v>0.37917062745142305</v>
      </c>
      <c r="AY157">
        <f t="shared" si="91"/>
        <v>0</v>
      </c>
      <c r="AZ157">
        <f t="shared" si="108"/>
        <v>0</v>
      </c>
      <c r="BA157">
        <f t="shared" si="109"/>
        <v>0.37917062745142305</v>
      </c>
      <c r="BB157">
        <f t="shared" si="110"/>
        <v>0.379</v>
      </c>
      <c r="BE157" s="1">
        <f t="shared" si="119"/>
        <v>148</v>
      </c>
      <c r="BF157" s="5">
        <f t="shared" si="111"/>
        <v>3.6749999999999998</v>
      </c>
      <c r="BG157" s="1">
        <f t="shared" si="92"/>
        <v>0.10861724817679642</v>
      </c>
      <c r="BH157" s="1">
        <f t="shared" si="93"/>
        <v>1.3995274940190481E-2</v>
      </c>
      <c r="BI157">
        <f t="shared" si="94"/>
        <v>1</v>
      </c>
      <c r="BJ157">
        <f t="shared" si="112"/>
        <v>0.10861724817679642</v>
      </c>
      <c r="BK157">
        <f t="shared" si="95"/>
        <v>0</v>
      </c>
      <c r="BL157">
        <f t="shared" si="113"/>
        <v>0</v>
      </c>
      <c r="BM157">
        <f t="shared" si="114"/>
        <v>0.10861724817679642</v>
      </c>
      <c r="BN157">
        <f t="shared" si="115"/>
        <v>0.109</v>
      </c>
    </row>
    <row r="158" spans="21:66" x14ac:dyDescent="0.35">
      <c r="U158" s="1">
        <f t="shared" si="116"/>
        <v>149</v>
      </c>
      <c r="V158" s="5">
        <f t="shared" si="96"/>
        <v>3.7</v>
      </c>
      <c r="W158" s="1">
        <f t="shared" si="80"/>
        <v>2.0077758268140216E-3</v>
      </c>
      <c r="X158" s="1">
        <f t="shared" si="81"/>
        <v>0.15488166189124816</v>
      </c>
      <c r="Y158">
        <f t="shared" si="82"/>
        <v>1</v>
      </c>
      <c r="Z158">
        <f t="shared" si="97"/>
        <v>2.0077758268140216E-3</v>
      </c>
      <c r="AA158">
        <f t="shared" si="83"/>
        <v>0</v>
      </c>
      <c r="AB158">
        <f t="shared" si="98"/>
        <v>0</v>
      </c>
      <c r="AC158">
        <f t="shared" si="99"/>
        <v>2.0077758268140216E-3</v>
      </c>
      <c r="AD158">
        <f t="shared" si="100"/>
        <v>2E-3</v>
      </c>
      <c r="AE158">
        <v>0</v>
      </c>
      <c r="AG158" s="1">
        <f t="shared" si="117"/>
        <v>149</v>
      </c>
      <c r="AH158" s="5">
        <f t="shared" si="101"/>
        <v>3.7</v>
      </c>
      <c r="AI158" s="1">
        <f t="shared" si="84"/>
        <v>0.36409988838331553</v>
      </c>
      <c r="AJ158" s="1">
        <f t="shared" si="85"/>
        <v>2.0920054551559213E-3</v>
      </c>
      <c r="AK158">
        <f t="shared" si="86"/>
        <v>1</v>
      </c>
      <c r="AL158">
        <f t="shared" si="102"/>
        <v>0.36409988838331553</v>
      </c>
      <c r="AM158">
        <f t="shared" si="87"/>
        <v>0</v>
      </c>
      <c r="AN158">
        <f t="shared" si="103"/>
        <v>0</v>
      </c>
      <c r="AO158">
        <f t="shared" si="104"/>
        <v>0.36409988838331553</v>
      </c>
      <c r="AP158">
        <f t="shared" si="105"/>
        <v>0.36399999999999999</v>
      </c>
      <c r="AS158" s="1">
        <f t="shared" si="118"/>
        <v>149</v>
      </c>
      <c r="AT158" s="5">
        <f t="shared" si="106"/>
        <v>3.7</v>
      </c>
      <c r="AU158" s="1">
        <f t="shared" si="88"/>
        <v>0.38079574274025202</v>
      </c>
      <c r="AV158" s="1">
        <f t="shared" si="89"/>
        <v>0.18266318316365357</v>
      </c>
      <c r="AW158">
        <f t="shared" si="90"/>
        <v>1</v>
      </c>
      <c r="AX158">
        <f t="shared" si="107"/>
        <v>0.38079574274025202</v>
      </c>
      <c r="AY158">
        <f t="shared" si="91"/>
        <v>0</v>
      </c>
      <c r="AZ158">
        <f t="shared" si="108"/>
        <v>0</v>
      </c>
      <c r="BA158">
        <f t="shared" si="109"/>
        <v>0.38079574274025202</v>
      </c>
      <c r="BB158">
        <f t="shared" si="110"/>
        <v>0.38100000000000001</v>
      </c>
      <c r="BE158" s="1">
        <f t="shared" si="119"/>
        <v>149</v>
      </c>
      <c r="BF158" s="5">
        <f t="shared" si="111"/>
        <v>3.7</v>
      </c>
      <c r="BG158" s="1">
        <f t="shared" si="92"/>
        <v>0.10946139019615705</v>
      </c>
      <c r="BH158" s="1">
        <f t="shared" si="93"/>
        <v>1.4205190323641786E-2</v>
      </c>
      <c r="BI158">
        <f t="shared" si="94"/>
        <v>1</v>
      </c>
      <c r="BJ158">
        <f t="shared" si="112"/>
        <v>0.10946139019615705</v>
      </c>
      <c r="BK158">
        <f t="shared" si="95"/>
        <v>0</v>
      </c>
      <c r="BL158">
        <f t="shared" si="113"/>
        <v>0</v>
      </c>
      <c r="BM158">
        <f t="shared" si="114"/>
        <v>0.10946139019615705</v>
      </c>
      <c r="BN158">
        <f t="shared" si="115"/>
        <v>0.109</v>
      </c>
    </row>
    <row r="159" spans="21:66" x14ac:dyDescent="0.35">
      <c r="U159" s="1">
        <f t="shared" si="116"/>
        <v>150</v>
      </c>
      <c r="V159" s="5">
        <f t="shared" si="96"/>
        <v>3.7250000000000001</v>
      </c>
      <c r="W159" s="1">
        <f t="shared" si="80"/>
        <v>2.1090154872052827E-3</v>
      </c>
      <c r="X159" s="1">
        <f t="shared" si="81"/>
        <v>0.15718670721045758</v>
      </c>
      <c r="Y159">
        <f t="shared" si="82"/>
        <v>1</v>
      </c>
      <c r="Z159">
        <f t="shared" si="97"/>
        <v>2.1090154872052827E-3</v>
      </c>
      <c r="AA159">
        <f t="shared" si="83"/>
        <v>0</v>
      </c>
      <c r="AB159">
        <f t="shared" si="98"/>
        <v>0</v>
      </c>
      <c r="AC159">
        <f t="shared" si="99"/>
        <v>2.1090154872052827E-3</v>
      </c>
      <c r="AD159">
        <f t="shared" si="100"/>
        <v>2E-3</v>
      </c>
      <c r="AE159">
        <v>0</v>
      </c>
      <c r="AG159" s="1">
        <f t="shared" si="117"/>
        <v>150</v>
      </c>
      <c r="AH159" s="5">
        <f t="shared" si="101"/>
        <v>3.7250000000000001</v>
      </c>
      <c r="AI159" s="1">
        <f t="shared" si="84"/>
        <v>0.3658878247648934</v>
      </c>
      <c r="AJ159" s="1">
        <f t="shared" si="85"/>
        <v>2.1555296651528007E-3</v>
      </c>
      <c r="AK159">
        <f t="shared" si="86"/>
        <v>1</v>
      </c>
      <c r="AL159">
        <f t="shared" si="102"/>
        <v>0.3658878247648934</v>
      </c>
      <c r="AM159">
        <f t="shared" si="87"/>
        <v>0</v>
      </c>
      <c r="AN159">
        <f t="shared" si="103"/>
        <v>0</v>
      </c>
      <c r="AO159">
        <f t="shared" si="104"/>
        <v>0.3658878247648934</v>
      </c>
      <c r="AP159">
        <f t="shared" si="105"/>
        <v>0.36599999999999999</v>
      </c>
      <c r="AS159" s="1">
        <f t="shared" si="118"/>
        <v>150</v>
      </c>
      <c r="AT159" s="5">
        <f t="shared" si="106"/>
        <v>3.7250000000000001</v>
      </c>
      <c r="AU159" s="1">
        <f t="shared" si="88"/>
        <v>0.382424208721308</v>
      </c>
      <c r="AV159" s="1">
        <f t="shared" si="89"/>
        <v>0.18404093817542966</v>
      </c>
      <c r="AW159">
        <f t="shared" si="90"/>
        <v>1</v>
      </c>
      <c r="AX159">
        <f t="shared" si="107"/>
        <v>0.382424208721308</v>
      </c>
      <c r="AY159">
        <f t="shared" si="91"/>
        <v>0</v>
      </c>
      <c r="AZ159">
        <f t="shared" si="108"/>
        <v>0</v>
      </c>
      <c r="BA159">
        <f t="shared" si="109"/>
        <v>0.382424208721308</v>
      </c>
      <c r="BB159">
        <f t="shared" si="110"/>
        <v>0.38200000000000001</v>
      </c>
      <c r="BE159" s="1">
        <f t="shared" si="119"/>
        <v>150</v>
      </c>
      <c r="BF159" s="5">
        <f t="shared" si="111"/>
        <v>3.7250000000000001</v>
      </c>
      <c r="BG159" s="1">
        <f t="shared" si="92"/>
        <v>0.11031060095223824</v>
      </c>
      <c r="BH159" s="1">
        <f t="shared" si="93"/>
        <v>1.4417879295395087E-2</v>
      </c>
      <c r="BI159">
        <f t="shared" si="94"/>
        <v>1</v>
      </c>
      <c r="BJ159">
        <f t="shared" si="112"/>
        <v>0.11031060095223824</v>
      </c>
      <c r="BK159">
        <f t="shared" si="95"/>
        <v>0</v>
      </c>
      <c r="BL159">
        <f t="shared" si="113"/>
        <v>0</v>
      </c>
      <c r="BM159">
        <f t="shared" si="114"/>
        <v>0.11031060095223824</v>
      </c>
      <c r="BN159">
        <f t="shared" si="115"/>
        <v>0.11</v>
      </c>
    </row>
    <row r="160" spans="21:66" x14ac:dyDescent="0.35">
      <c r="U160" s="1">
        <f t="shared" si="116"/>
        <v>151</v>
      </c>
      <c r="V160" s="5">
        <f t="shared" si="96"/>
        <v>3.75</v>
      </c>
      <c r="W160" s="1">
        <f t="shared" si="80"/>
        <v>2.2149267500615973E-3</v>
      </c>
      <c r="X160" s="1">
        <f t="shared" si="81"/>
        <v>0.15951668745699063</v>
      </c>
      <c r="Y160">
        <f t="shared" si="82"/>
        <v>1</v>
      </c>
      <c r="Z160">
        <f t="shared" si="97"/>
        <v>2.2149267500615973E-3</v>
      </c>
      <c r="AA160">
        <f t="shared" si="83"/>
        <v>0</v>
      </c>
      <c r="AB160">
        <f t="shared" si="98"/>
        <v>0</v>
      </c>
      <c r="AC160">
        <f t="shared" si="99"/>
        <v>2.2149267500615973E-3</v>
      </c>
      <c r="AD160">
        <f t="shared" si="100"/>
        <v>2E-3</v>
      </c>
      <c r="AE160">
        <v>0</v>
      </c>
      <c r="AG160" s="1">
        <f t="shared" si="117"/>
        <v>151</v>
      </c>
      <c r="AH160" s="5">
        <f t="shared" si="101"/>
        <v>3.75</v>
      </c>
      <c r="AI160" s="1">
        <f t="shared" si="84"/>
        <v>0.36768016398807402</v>
      </c>
      <c r="AJ160" s="1">
        <f t="shared" si="85"/>
        <v>2.2208213570186716E-3</v>
      </c>
      <c r="AK160">
        <f t="shared" si="86"/>
        <v>1</v>
      </c>
      <c r="AL160">
        <f t="shared" si="102"/>
        <v>0.36768016398807402</v>
      </c>
      <c r="AM160">
        <f t="shared" si="87"/>
        <v>0</v>
      </c>
      <c r="AN160">
        <f t="shared" si="103"/>
        <v>0</v>
      </c>
      <c r="AO160">
        <f t="shared" si="104"/>
        <v>0.36768016398807402</v>
      </c>
      <c r="AP160">
        <f t="shared" si="105"/>
        <v>0.36799999999999999</v>
      </c>
      <c r="AS160" s="1">
        <f t="shared" si="118"/>
        <v>151</v>
      </c>
      <c r="AT160" s="5">
        <f t="shared" si="106"/>
        <v>3.75</v>
      </c>
      <c r="AU160" s="1">
        <f t="shared" si="88"/>
        <v>0.38405600887511598</v>
      </c>
      <c r="AV160" s="1">
        <f t="shared" si="89"/>
        <v>0.18542599897717044</v>
      </c>
      <c r="AW160">
        <f t="shared" si="90"/>
        <v>1</v>
      </c>
      <c r="AX160">
        <f t="shared" si="107"/>
        <v>0.38405600887511598</v>
      </c>
      <c r="AY160">
        <f t="shared" si="91"/>
        <v>0</v>
      </c>
      <c r="AZ160">
        <f t="shared" si="108"/>
        <v>0</v>
      </c>
      <c r="BA160">
        <f t="shared" si="109"/>
        <v>0.38405600887511598</v>
      </c>
      <c r="BB160">
        <f t="shared" si="110"/>
        <v>0.38400000000000001</v>
      </c>
      <c r="BE160" s="1">
        <f t="shared" si="119"/>
        <v>151</v>
      </c>
      <c r="BF160" s="5">
        <f t="shared" si="111"/>
        <v>3.75</v>
      </c>
      <c r="BG160" s="1">
        <f t="shared" si="92"/>
        <v>0.1111648967127809</v>
      </c>
      <c r="BH160" s="1">
        <f t="shared" si="93"/>
        <v>1.4633372238885724E-2</v>
      </c>
      <c r="BI160">
        <f t="shared" si="94"/>
        <v>1</v>
      </c>
      <c r="BJ160">
        <f t="shared" si="112"/>
        <v>0.1111648967127809</v>
      </c>
      <c r="BK160">
        <f t="shared" si="95"/>
        <v>0</v>
      </c>
      <c r="BL160">
        <f t="shared" si="113"/>
        <v>0</v>
      </c>
      <c r="BM160">
        <f t="shared" si="114"/>
        <v>0.1111648967127809</v>
      </c>
      <c r="BN160">
        <f t="shared" si="115"/>
        <v>0.111</v>
      </c>
    </row>
    <row r="161" spans="21:66" x14ac:dyDescent="0.35">
      <c r="U161" s="1">
        <f t="shared" si="116"/>
        <v>152</v>
      </c>
      <c r="V161" s="5">
        <f t="shared" si="96"/>
        <v>3.7749999999999999</v>
      </c>
      <c r="W161" s="1">
        <f t="shared" si="80"/>
        <v>2.3257017465997351E-3</v>
      </c>
      <c r="X161" s="1">
        <f t="shared" si="81"/>
        <v>0.16187169649758248</v>
      </c>
      <c r="Y161">
        <f t="shared" si="82"/>
        <v>1</v>
      </c>
      <c r="Z161">
        <f t="shared" si="97"/>
        <v>2.3257017465997351E-3</v>
      </c>
      <c r="AA161">
        <f t="shared" si="83"/>
        <v>0</v>
      </c>
      <c r="AB161">
        <f t="shared" si="98"/>
        <v>0</v>
      </c>
      <c r="AC161">
        <f t="shared" si="99"/>
        <v>2.3257017465997351E-3</v>
      </c>
      <c r="AD161">
        <f t="shared" si="100"/>
        <v>2E-3</v>
      </c>
      <c r="AE161">
        <v>0</v>
      </c>
      <c r="AG161" s="1">
        <f t="shared" si="117"/>
        <v>152</v>
      </c>
      <c r="AH161" s="5">
        <f t="shared" si="101"/>
        <v>3.7749999999999999</v>
      </c>
      <c r="AI161" s="1">
        <f t="shared" si="84"/>
        <v>0.36947688484390184</v>
      </c>
      <c r="AJ161" s="1">
        <f t="shared" si="85"/>
        <v>2.2879244323891377E-3</v>
      </c>
      <c r="AK161">
        <f t="shared" si="86"/>
        <v>1</v>
      </c>
      <c r="AL161">
        <f t="shared" si="102"/>
        <v>0.36947688484390184</v>
      </c>
      <c r="AM161">
        <f t="shared" si="87"/>
        <v>0</v>
      </c>
      <c r="AN161">
        <f t="shared" si="103"/>
        <v>0</v>
      </c>
      <c r="AO161">
        <f t="shared" si="104"/>
        <v>0.36947688484390184</v>
      </c>
      <c r="AP161">
        <f t="shared" si="105"/>
        <v>0.36899999999999999</v>
      </c>
      <c r="AS161" s="1">
        <f t="shared" si="118"/>
        <v>152</v>
      </c>
      <c r="AT161" s="5">
        <f t="shared" si="106"/>
        <v>3.7749999999999999</v>
      </c>
      <c r="AU161" s="1">
        <f t="shared" si="88"/>
        <v>0.38569112651689375</v>
      </c>
      <c r="AV161" s="1">
        <f t="shared" si="89"/>
        <v>0.18681837427489709</v>
      </c>
      <c r="AW161">
        <f t="shared" si="90"/>
        <v>1</v>
      </c>
      <c r="AX161">
        <f t="shared" si="107"/>
        <v>0.38569112651689375</v>
      </c>
      <c r="AY161">
        <f t="shared" si="91"/>
        <v>0</v>
      </c>
      <c r="AZ161">
        <f t="shared" si="108"/>
        <v>0</v>
      </c>
      <c r="BA161">
        <f t="shared" si="109"/>
        <v>0.38569112651689375</v>
      </c>
      <c r="BB161">
        <f t="shared" si="110"/>
        <v>0.38600000000000001</v>
      </c>
      <c r="BE161" s="1">
        <f t="shared" si="119"/>
        <v>152</v>
      </c>
      <c r="BF161" s="5">
        <f t="shared" si="111"/>
        <v>3.7749999999999999</v>
      </c>
      <c r="BG161" s="1">
        <f t="shared" si="92"/>
        <v>0.11202429366453734</v>
      </c>
      <c r="BH161" s="1">
        <f t="shared" si="93"/>
        <v>1.4851699771687396E-2</v>
      </c>
      <c r="BI161">
        <f t="shared" si="94"/>
        <v>1</v>
      </c>
      <c r="BJ161">
        <f t="shared" si="112"/>
        <v>0.11202429366453734</v>
      </c>
      <c r="BK161">
        <f t="shared" si="95"/>
        <v>0</v>
      </c>
      <c r="BL161">
        <f t="shared" si="113"/>
        <v>0</v>
      </c>
      <c r="BM161">
        <f t="shared" si="114"/>
        <v>0.11202429366453734</v>
      </c>
      <c r="BN161">
        <f t="shared" si="115"/>
        <v>0.112</v>
      </c>
    </row>
    <row r="162" spans="21:66" x14ac:dyDescent="0.35">
      <c r="U162" s="1">
        <f t="shared" si="116"/>
        <v>153</v>
      </c>
      <c r="V162" s="5">
        <f t="shared" si="96"/>
        <v>3.8</v>
      </c>
      <c r="W162" s="1">
        <f t="shared" si="80"/>
        <v>2.4415393116800858E-3</v>
      </c>
      <c r="X162" s="1">
        <f t="shared" si="81"/>
        <v>0.16425182514461717</v>
      </c>
      <c r="Y162">
        <f t="shared" si="82"/>
        <v>1</v>
      </c>
      <c r="Z162">
        <f t="shared" si="97"/>
        <v>2.4415393116800858E-3</v>
      </c>
      <c r="AA162">
        <f t="shared" si="83"/>
        <v>0</v>
      </c>
      <c r="AB162">
        <f t="shared" si="98"/>
        <v>0</v>
      </c>
      <c r="AC162">
        <f t="shared" si="99"/>
        <v>2.4415393116800858E-3</v>
      </c>
      <c r="AD162">
        <f t="shared" si="100"/>
        <v>2E-3</v>
      </c>
      <c r="AE162">
        <v>0</v>
      </c>
      <c r="AG162" s="1">
        <f t="shared" si="117"/>
        <v>153</v>
      </c>
      <c r="AH162" s="5">
        <f t="shared" si="101"/>
        <v>3.8</v>
      </c>
      <c r="AI162" s="1">
        <f t="shared" si="84"/>
        <v>0.3712779658627941</v>
      </c>
      <c r="AJ162" s="1">
        <f t="shared" si="85"/>
        <v>2.3568837200707883E-3</v>
      </c>
      <c r="AK162">
        <f t="shared" si="86"/>
        <v>1</v>
      </c>
      <c r="AL162">
        <f t="shared" si="102"/>
        <v>0.3712779658627941</v>
      </c>
      <c r="AM162">
        <f t="shared" si="87"/>
        <v>0</v>
      </c>
      <c r="AN162">
        <f t="shared" si="103"/>
        <v>0</v>
      </c>
      <c r="AO162">
        <f t="shared" si="104"/>
        <v>0.3712779658627941</v>
      </c>
      <c r="AP162">
        <f t="shared" si="105"/>
        <v>0.371</v>
      </c>
      <c r="AS162" s="1">
        <f t="shared" si="118"/>
        <v>153</v>
      </c>
      <c r="AT162" s="5">
        <f t="shared" si="106"/>
        <v>3.8</v>
      </c>
      <c r="AU162" s="1">
        <f t="shared" si="88"/>
        <v>0.38732954479647919</v>
      </c>
      <c r="AV162" s="1">
        <f t="shared" si="89"/>
        <v>0.18821807247350567</v>
      </c>
      <c r="AW162">
        <f t="shared" si="90"/>
        <v>1</v>
      </c>
      <c r="AX162">
        <f t="shared" si="107"/>
        <v>0.38732954479647919</v>
      </c>
      <c r="AY162">
        <f t="shared" si="91"/>
        <v>0</v>
      </c>
      <c r="AZ162">
        <f t="shared" si="108"/>
        <v>0</v>
      </c>
      <c r="BA162">
        <f t="shared" si="109"/>
        <v>0.38732954479647919</v>
      </c>
      <c r="BB162">
        <f t="shared" si="110"/>
        <v>0.38700000000000001</v>
      </c>
      <c r="BE162" s="1">
        <f t="shared" si="119"/>
        <v>153</v>
      </c>
      <c r="BF162" s="5">
        <f t="shared" si="111"/>
        <v>3.8</v>
      </c>
      <c r="BG162" s="1">
        <f t="shared" si="92"/>
        <v>0.11288880791176541</v>
      </c>
      <c r="BH162" s="1">
        <f t="shared" si="93"/>
        <v>1.5072892745803165E-2</v>
      </c>
      <c r="BI162">
        <f t="shared" si="94"/>
        <v>1</v>
      </c>
      <c r="BJ162">
        <f t="shared" si="112"/>
        <v>0.11288880791176541</v>
      </c>
      <c r="BK162">
        <f t="shared" si="95"/>
        <v>0</v>
      </c>
      <c r="BL162">
        <f t="shared" si="113"/>
        <v>0</v>
      </c>
      <c r="BM162">
        <f t="shared" si="114"/>
        <v>0.11288880791176541</v>
      </c>
      <c r="BN162">
        <f t="shared" si="115"/>
        <v>0.113</v>
      </c>
    </row>
    <row r="163" spans="21:66" x14ac:dyDescent="0.35">
      <c r="U163" s="1">
        <f t="shared" si="116"/>
        <v>154</v>
      </c>
      <c r="V163" s="5">
        <f t="shared" si="96"/>
        <v>3.8250000000000002</v>
      </c>
      <c r="W163" s="1">
        <f t="shared" si="80"/>
        <v>2.5626451596489578E-3</v>
      </c>
      <c r="X163" s="1">
        <f t="shared" si="81"/>
        <v>0.16665716108954301</v>
      </c>
      <c r="Y163">
        <f t="shared" si="82"/>
        <v>1</v>
      </c>
      <c r="Z163">
        <f t="shared" si="97"/>
        <v>2.5626451596489578E-3</v>
      </c>
      <c r="AA163">
        <f t="shared" si="83"/>
        <v>0</v>
      </c>
      <c r="AB163">
        <f t="shared" si="98"/>
        <v>0</v>
      </c>
      <c r="AC163">
        <f t="shared" si="99"/>
        <v>2.5626451596489578E-3</v>
      </c>
      <c r="AD163">
        <f t="shared" si="100"/>
        <v>3.0000000000000001E-3</v>
      </c>
      <c r="AE163">
        <v>0</v>
      </c>
      <c r="AG163" s="1">
        <f t="shared" si="117"/>
        <v>154</v>
      </c>
      <c r="AH163" s="5">
        <f t="shared" si="101"/>
        <v>3.8250000000000002</v>
      </c>
      <c r="AI163" s="1">
        <f t="shared" si="84"/>
        <v>0.37308338531429236</v>
      </c>
      <c r="AJ163" s="1">
        <f t="shared" si="85"/>
        <v>2.4277449908251228E-3</v>
      </c>
      <c r="AK163">
        <f t="shared" si="86"/>
        <v>1</v>
      </c>
      <c r="AL163">
        <f t="shared" si="102"/>
        <v>0.37308338531429236</v>
      </c>
      <c r="AM163">
        <f t="shared" si="87"/>
        <v>0</v>
      </c>
      <c r="AN163">
        <f t="shared" si="103"/>
        <v>0</v>
      </c>
      <c r="AO163">
        <f t="shared" si="104"/>
        <v>0.37308338531429236</v>
      </c>
      <c r="AP163">
        <f t="shared" si="105"/>
        <v>0.373</v>
      </c>
      <c r="AS163" s="1">
        <f t="shared" si="118"/>
        <v>154</v>
      </c>
      <c r="AT163" s="5">
        <f t="shared" si="106"/>
        <v>3.8250000000000002</v>
      </c>
      <c r="AU163" s="1">
        <f t="shared" si="88"/>
        <v>0.38897124669826399</v>
      </c>
      <c r="AV163" s="1">
        <f t="shared" si="89"/>
        <v>0.18962510167394422</v>
      </c>
      <c r="AW163">
        <f t="shared" si="90"/>
        <v>1</v>
      </c>
      <c r="AX163">
        <f t="shared" si="107"/>
        <v>0.38897124669826399</v>
      </c>
      <c r="AY163">
        <f t="shared" si="91"/>
        <v>0</v>
      </c>
      <c r="AZ163">
        <f t="shared" si="108"/>
        <v>0</v>
      </c>
      <c r="BA163">
        <f t="shared" si="109"/>
        <v>0.38897124669826399</v>
      </c>
      <c r="BB163">
        <f t="shared" si="110"/>
        <v>0.38900000000000001</v>
      </c>
      <c r="BE163" s="1">
        <f t="shared" si="119"/>
        <v>154</v>
      </c>
      <c r="BF163" s="5">
        <f t="shared" si="111"/>
        <v>3.8250000000000002</v>
      </c>
      <c r="BG163" s="1">
        <f t="shared" si="92"/>
        <v>0.11375845547471604</v>
      </c>
      <c r="BH163" s="1">
        <f t="shared" si="93"/>
        <v>1.5296982247930064E-2</v>
      </c>
      <c r="BI163">
        <f t="shared" si="94"/>
        <v>1</v>
      </c>
      <c r="BJ163">
        <f t="shared" si="112"/>
        <v>0.11375845547471604</v>
      </c>
      <c r="BK163">
        <f t="shared" si="95"/>
        <v>0</v>
      </c>
      <c r="BL163">
        <f t="shared" si="113"/>
        <v>0</v>
      </c>
      <c r="BM163">
        <f t="shared" si="114"/>
        <v>0.11375845547471604</v>
      </c>
      <c r="BN163">
        <f t="shared" si="115"/>
        <v>0.114</v>
      </c>
    </row>
    <row r="164" spans="21:66" x14ac:dyDescent="0.35">
      <c r="U164" s="1">
        <f t="shared" si="116"/>
        <v>155</v>
      </c>
      <c r="V164" s="5">
        <f t="shared" si="96"/>
        <v>3.85</v>
      </c>
      <c r="W164" s="1">
        <f t="shared" si="80"/>
        <v>2.6892320620628962E-3</v>
      </c>
      <c r="X164" s="1">
        <f t="shared" si="81"/>
        <v>0.16908778883622888</v>
      </c>
      <c r="Y164">
        <f t="shared" si="82"/>
        <v>1</v>
      </c>
      <c r="Z164">
        <f t="shared" si="97"/>
        <v>2.6892320620628962E-3</v>
      </c>
      <c r="AA164">
        <f t="shared" si="83"/>
        <v>0</v>
      </c>
      <c r="AB164">
        <f t="shared" si="98"/>
        <v>0</v>
      </c>
      <c r="AC164">
        <f t="shared" si="99"/>
        <v>2.6892320620628962E-3</v>
      </c>
      <c r="AD164">
        <f t="shared" si="100"/>
        <v>3.0000000000000001E-3</v>
      </c>
      <c r="AE164">
        <v>0</v>
      </c>
      <c r="AG164" s="1">
        <f t="shared" si="117"/>
        <v>155</v>
      </c>
      <c r="AH164" s="5">
        <f t="shared" si="101"/>
        <v>3.85</v>
      </c>
      <c r="AI164" s="1">
        <f t="shared" si="84"/>
        <v>0.374893121206828</v>
      </c>
      <c r="AJ164" s="1">
        <f t="shared" si="85"/>
        <v>2.5005549722511428E-3</v>
      </c>
      <c r="AK164">
        <f t="shared" si="86"/>
        <v>1</v>
      </c>
      <c r="AL164">
        <f t="shared" si="102"/>
        <v>0.374893121206828</v>
      </c>
      <c r="AM164">
        <f t="shared" si="87"/>
        <v>0</v>
      </c>
      <c r="AN164">
        <f t="shared" si="103"/>
        <v>0</v>
      </c>
      <c r="AO164">
        <f t="shared" si="104"/>
        <v>0.374893121206828</v>
      </c>
      <c r="AP164">
        <f t="shared" si="105"/>
        <v>0.375</v>
      </c>
      <c r="AS164" s="1">
        <f t="shared" si="118"/>
        <v>155</v>
      </c>
      <c r="AT164" s="5">
        <f t="shared" si="106"/>
        <v>3.85</v>
      </c>
      <c r="AU164" s="1">
        <f t="shared" si="88"/>
        <v>0.39061621504113614</v>
      </c>
      <c r="AV164" s="1">
        <f t="shared" si="89"/>
        <v>0.1910394696703944</v>
      </c>
      <c r="AW164">
        <f t="shared" si="90"/>
        <v>1</v>
      </c>
      <c r="AX164">
        <f t="shared" si="107"/>
        <v>0.39061621504113614</v>
      </c>
      <c r="AY164">
        <f t="shared" si="91"/>
        <v>0</v>
      </c>
      <c r="AZ164">
        <f t="shared" si="108"/>
        <v>0</v>
      </c>
      <c r="BA164">
        <f t="shared" si="109"/>
        <v>0.39061621504113614</v>
      </c>
      <c r="BB164">
        <f t="shared" si="110"/>
        <v>0.39100000000000001</v>
      </c>
      <c r="BE164" s="1">
        <f t="shared" si="119"/>
        <v>155</v>
      </c>
      <c r="BF164" s="5">
        <f t="shared" si="111"/>
        <v>3.85</v>
      </c>
      <c r="BG164" s="1">
        <f t="shared" si="92"/>
        <v>0.11463325228811538</v>
      </c>
      <c r="BH164" s="1">
        <f t="shared" si="93"/>
        <v>1.5523999599696938E-2</v>
      </c>
      <c r="BI164">
        <f t="shared" si="94"/>
        <v>1</v>
      </c>
      <c r="BJ164">
        <f t="shared" si="112"/>
        <v>0.11463325228811538</v>
      </c>
      <c r="BK164">
        <f t="shared" si="95"/>
        <v>0</v>
      </c>
      <c r="BL164">
        <f t="shared" si="113"/>
        <v>0</v>
      </c>
      <c r="BM164">
        <f t="shared" si="114"/>
        <v>0.11463325228811538</v>
      </c>
      <c r="BN164">
        <f t="shared" si="115"/>
        <v>0.115</v>
      </c>
    </row>
    <row r="165" spans="21:66" x14ac:dyDescent="0.35">
      <c r="U165" s="1">
        <f t="shared" si="116"/>
        <v>156</v>
      </c>
      <c r="V165" s="5">
        <f t="shared" si="96"/>
        <v>3.875</v>
      </c>
      <c r="W165" s="1">
        <f t="shared" si="80"/>
        <v>2.8215200271753285E-3</v>
      </c>
      <c r="X165" s="1">
        <f t="shared" si="81"/>
        <v>0.17154378963428793</v>
      </c>
      <c r="Y165">
        <f t="shared" si="82"/>
        <v>1</v>
      </c>
      <c r="Z165">
        <f t="shared" si="97"/>
        <v>2.8215200271753285E-3</v>
      </c>
      <c r="AA165">
        <f t="shared" si="83"/>
        <v>0</v>
      </c>
      <c r="AB165">
        <f t="shared" si="98"/>
        <v>0</v>
      </c>
      <c r="AC165">
        <f t="shared" si="99"/>
        <v>2.8215200271753285E-3</v>
      </c>
      <c r="AD165">
        <f t="shared" si="100"/>
        <v>3.0000000000000001E-3</v>
      </c>
      <c r="AE165">
        <v>0</v>
      </c>
      <c r="AG165" s="1">
        <f t="shared" si="117"/>
        <v>156</v>
      </c>
      <c r="AH165" s="5">
        <f t="shared" si="101"/>
        <v>3.875</v>
      </c>
      <c r="AI165" s="1">
        <f t="shared" si="84"/>
        <v>0.37670715128750187</v>
      </c>
      <c r="AJ165" s="1">
        <f t="shared" si="85"/>
        <v>2.5753613637629442E-3</v>
      </c>
      <c r="AK165">
        <f t="shared" si="86"/>
        <v>1</v>
      </c>
      <c r="AL165">
        <f t="shared" si="102"/>
        <v>0.37670715128750187</v>
      </c>
      <c r="AM165">
        <f t="shared" si="87"/>
        <v>0</v>
      </c>
      <c r="AN165">
        <f t="shared" si="103"/>
        <v>0</v>
      </c>
      <c r="AO165">
        <f t="shared" si="104"/>
        <v>0.37670715128750187</v>
      </c>
      <c r="AP165">
        <f t="shared" si="105"/>
        <v>0.377</v>
      </c>
      <c r="AS165" s="1">
        <f t="shared" si="118"/>
        <v>156</v>
      </c>
      <c r="AT165" s="5">
        <f t="shared" si="106"/>
        <v>3.875</v>
      </c>
      <c r="AU165" s="1">
        <f t="shared" si="88"/>
        <v>0.39226443247842868</v>
      </c>
      <c r="AV165" s="1">
        <f t="shared" si="89"/>
        <v>0.19246118394745726</v>
      </c>
      <c r="AW165">
        <f t="shared" si="90"/>
        <v>1</v>
      </c>
      <c r="AX165">
        <f t="shared" si="107"/>
        <v>0.39226443247842868</v>
      </c>
      <c r="AY165">
        <f t="shared" si="91"/>
        <v>0</v>
      </c>
      <c r="AZ165">
        <f t="shared" si="108"/>
        <v>0</v>
      </c>
      <c r="BA165">
        <f t="shared" si="109"/>
        <v>0.39226443247842868</v>
      </c>
      <c r="BB165">
        <f t="shared" si="110"/>
        <v>0.39200000000000002</v>
      </c>
      <c r="BE165" s="1">
        <f t="shared" si="119"/>
        <v>156</v>
      </c>
      <c r="BF165" s="5">
        <f t="shared" si="111"/>
        <v>3.875</v>
      </c>
      <c r="BG165" s="1">
        <f t="shared" si="92"/>
        <v>0.11551321419964028</v>
      </c>
      <c r="BH165" s="1">
        <f t="shared" si="93"/>
        <v>1.5753976357874976E-2</v>
      </c>
      <c r="BI165">
        <f t="shared" si="94"/>
        <v>1</v>
      </c>
      <c r="BJ165">
        <f t="shared" si="112"/>
        <v>0.11551321419964028</v>
      </c>
      <c r="BK165">
        <f t="shared" si="95"/>
        <v>0</v>
      </c>
      <c r="BL165">
        <f t="shared" si="113"/>
        <v>0</v>
      </c>
      <c r="BM165">
        <f t="shared" si="114"/>
        <v>0.11551321419964028</v>
      </c>
      <c r="BN165">
        <f t="shared" si="115"/>
        <v>0.11600000000000001</v>
      </c>
    </row>
    <row r="166" spans="21:66" x14ac:dyDescent="0.35">
      <c r="U166" s="1">
        <f t="shared" si="116"/>
        <v>157</v>
      </c>
      <c r="V166" s="5">
        <f t="shared" si="96"/>
        <v>3.9</v>
      </c>
      <c r="W166" s="1">
        <f t="shared" si="80"/>
        <v>2.9597364810568768E-3</v>
      </c>
      <c r="X166" s="1">
        <f t="shared" si="81"/>
        <v>0.17402524141238701</v>
      </c>
      <c r="Y166">
        <f t="shared" si="82"/>
        <v>1</v>
      </c>
      <c r="Z166">
        <f t="shared" si="97"/>
        <v>2.9597364810568768E-3</v>
      </c>
      <c r="AA166">
        <f t="shared" si="83"/>
        <v>0</v>
      </c>
      <c r="AB166">
        <f t="shared" si="98"/>
        <v>0</v>
      </c>
      <c r="AC166">
        <f t="shared" si="99"/>
        <v>2.9597364810568768E-3</v>
      </c>
      <c r="AD166">
        <f t="shared" si="100"/>
        <v>3.0000000000000001E-3</v>
      </c>
      <c r="AE166">
        <v>0</v>
      </c>
      <c r="AG166" s="1">
        <f t="shared" si="117"/>
        <v>157</v>
      </c>
      <c r="AH166" s="5">
        <f t="shared" si="101"/>
        <v>3.9</v>
      </c>
      <c r="AI166" s="1">
        <f t="shared" si="84"/>
        <v>0.37852545304187946</v>
      </c>
      <c r="AJ166" s="1">
        <f t="shared" si="85"/>
        <v>2.6522128516585919E-3</v>
      </c>
      <c r="AK166">
        <f t="shared" si="86"/>
        <v>1</v>
      </c>
      <c r="AL166">
        <f t="shared" si="102"/>
        <v>0.37852545304187946</v>
      </c>
      <c r="AM166">
        <f t="shared" si="87"/>
        <v>0</v>
      </c>
      <c r="AN166">
        <f t="shared" si="103"/>
        <v>0</v>
      </c>
      <c r="AO166">
        <f t="shared" si="104"/>
        <v>0.37852545304187946</v>
      </c>
      <c r="AP166">
        <f t="shared" si="105"/>
        <v>0.379</v>
      </c>
      <c r="AS166" s="1">
        <f t="shared" si="118"/>
        <v>157</v>
      </c>
      <c r="AT166" s="5">
        <f t="shared" si="106"/>
        <v>3.9</v>
      </c>
      <c r="AU166" s="1">
        <f t="shared" si="88"/>
        <v>0.39391588149787721</v>
      </c>
      <c r="AV166" s="1">
        <f t="shared" si="89"/>
        <v>0.19389025167734406</v>
      </c>
      <c r="AW166">
        <f t="shared" si="90"/>
        <v>1</v>
      </c>
      <c r="AX166">
        <f t="shared" si="107"/>
        <v>0.39391588149787721</v>
      </c>
      <c r="AY166">
        <f t="shared" si="91"/>
        <v>0</v>
      </c>
      <c r="AZ166">
        <f t="shared" si="108"/>
        <v>0</v>
      </c>
      <c r="BA166">
        <f t="shared" si="109"/>
        <v>0.39391588149787721</v>
      </c>
      <c r="BB166">
        <f t="shared" si="110"/>
        <v>0.39400000000000002</v>
      </c>
      <c r="BE166" s="1">
        <f t="shared" si="119"/>
        <v>157</v>
      </c>
      <c r="BF166" s="5">
        <f t="shared" si="111"/>
        <v>3.9</v>
      </c>
      <c r="BG166" s="1">
        <f t="shared" si="92"/>
        <v>0.11639835696838884</v>
      </c>
      <c r="BH166" s="1">
        <f t="shared" si="93"/>
        <v>1.5986944314560728E-2</v>
      </c>
      <c r="BI166">
        <f t="shared" si="94"/>
        <v>1</v>
      </c>
      <c r="BJ166">
        <f t="shared" si="112"/>
        <v>0.11639835696838884</v>
      </c>
      <c r="BK166">
        <f t="shared" si="95"/>
        <v>0</v>
      </c>
      <c r="BL166">
        <f t="shared" si="113"/>
        <v>0</v>
      </c>
      <c r="BM166">
        <f t="shared" si="114"/>
        <v>0.11639835696838884</v>
      </c>
      <c r="BN166">
        <f t="shared" si="115"/>
        <v>0.11600000000000001</v>
      </c>
    </row>
    <row r="167" spans="21:66" x14ac:dyDescent="0.35">
      <c r="U167" s="1">
        <f t="shared" si="116"/>
        <v>158</v>
      </c>
      <c r="V167" s="5">
        <f t="shared" si="96"/>
        <v>3.9249999999999998</v>
      </c>
      <c r="W167" s="1">
        <f t="shared" si="80"/>
        <v>3.104116450212521E-3</v>
      </c>
      <c r="X167" s="1">
        <f t="shared" si="81"/>
        <v>0.1765322187115699</v>
      </c>
      <c r="Y167">
        <f t="shared" si="82"/>
        <v>1</v>
      </c>
      <c r="Z167">
        <f t="shared" si="97"/>
        <v>3.104116450212521E-3</v>
      </c>
      <c r="AA167">
        <f t="shared" si="83"/>
        <v>0</v>
      </c>
      <c r="AB167">
        <f t="shared" si="98"/>
        <v>0</v>
      </c>
      <c r="AC167">
        <f t="shared" si="99"/>
        <v>3.104116450212521E-3</v>
      </c>
      <c r="AD167">
        <f t="shared" si="100"/>
        <v>3.0000000000000001E-3</v>
      </c>
      <c r="AE167">
        <v>0</v>
      </c>
      <c r="AG167" s="1">
        <f t="shared" si="117"/>
        <v>158</v>
      </c>
      <c r="AH167" s="5">
        <f t="shared" si="101"/>
        <v>3.9249999999999998</v>
      </c>
      <c r="AI167" s="1">
        <f t="shared" si="84"/>
        <v>0.38034800369379934</v>
      </c>
      <c r="AJ167" s="1">
        <f t="shared" si="85"/>
        <v>2.7311591242763292E-3</v>
      </c>
      <c r="AK167">
        <f t="shared" si="86"/>
        <v>1</v>
      </c>
      <c r="AL167">
        <f t="shared" si="102"/>
        <v>0.38034800369379934</v>
      </c>
      <c r="AM167">
        <f t="shared" si="87"/>
        <v>0</v>
      </c>
      <c r="AN167">
        <f t="shared" si="103"/>
        <v>0</v>
      </c>
      <c r="AO167">
        <f t="shared" si="104"/>
        <v>0.38034800369379934</v>
      </c>
      <c r="AP167">
        <f t="shared" si="105"/>
        <v>0.38</v>
      </c>
      <c r="AS167" s="1">
        <f t="shared" si="118"/>
        <v>158</v>
      </c>
      <c r="AT167" s="5">
        <f t="shared" si="106"/>
        <v>3.9249999999999998</v>
      </c>
      <c r="AU167" s="1">
        <f t="shared" si="88"/>
        <v>0.39557054442158435</v>
      </c>
      <c r="AV167" s="1">
        <f t="shared" si="89"/>
        <v>0.19532667971707229</v>
      </c>
      <c r="AW167">
        <f t="shared" si="90"/>
        <v>1</v>
      </c>
      <c r="AX167">
        <f t="shared" si="107"/>
        <v>0.39557054442158435</v>
      </c>
      <c r="AY167">
        <f t="shared" si="91"/>
        <v>0</v>
      </c>
      <c r="AZ167">
        <f t="shared" si="108"/>
        <v>0</v>
      </c>
      <c r="BA167">
        <f t="shared" si="109"/>
        <v>0.39557054442158435</v>
      </c>
      <c r="BB167">
        <f t="shared" si="110"/>
        <v>0.39600000000000002</v>
      </c>
      <c r="BE167" s="1">
        <f t="shared" si="119"/>
        <v>158</v>
      </c>
      <c r="BF167" s="5">
        <f t="shared" si="111"/>
        <v>3.9249999999999998</v>
      </c>
      <c r="BG167" s="1">
        <f t="shared" si="92"/>
        <v>0.11728869626334452</v>
      </c>
      <c r="BH167" s="1">
        <f t="shared" si="93"/>
        <v>1.6222935497330827E-2</v>
      </c>
      <c r="BI167">
        <f t="shared" si="94"/>
        <v>1</v>
      </c>
      <c r="BJ167">
        <f t="shared" si="112"/>
        <v>0.11728869626334452</v>
      </c>
      <c r="BK167">
        <f t="shared" si="95"/>
        <v>0</v>
      </c>
      <c r="BL167">
        <f t="shared" si="113"/>
        <v>0</v>
      </c>
      <c r="BM167">
        <f t="shared" si="114"/>
        <v>0.11728869626334452</v>
      </c>
      <c r="BN167">
        <f t="shared" si="115"/>
        <v>0.11700000000000001</v>
      </c>
    </row>
    <row r="168" spans="21:66" x14ac:dyDescent="0.35">
      <c r="U168" s="1">
        <f t="shared" si="116"/>
        <v>159</v>
      </c>
      <c r="V168" s="5">
        <f t="shared" si="96"/>
        <v>3.95</v>
      </c>
      <c r="W168" s="1">
        <f t="shared" si="80"/>
        <v>3.2549027455496394E-3</v>
      </c>
      <c r="X168" s="1">
        <f t="shared" si="81"/>
        <v>0.17906479261861527</v>
      </c>
      <c r="Y168">
        <f t="shared" si="82"/>
        <v>1</v>
      </c>
      <c r="Z168">
        <f t="shared" si="97"/>
        <v>3.2549027455496394E-3</v>
      </c>
      <c r="AA168">
        <f t="shared" si="83"/>
        <v>0</v>
      </c>
      <c r="AB168">
        <f t="shared" si="98"/>
        <v>0</v>
      </c>
      <c r="AC168">
        <f t="shared" si="99"/>
        <v>3.2549027455496394E-3</v>
      </c>
      <c r="AD168">
        <f t="shared" si="100"/>
        <v>3.0000000000000001E-3</v>
      </c>
      <c r="AE168">
        <v>0</v>
      </c>
      <c r="AG168" s="1">
        <f t="shared" si="117"/>
        <v>159</v>
      </c>
      <c r="AH168" s="5">
        <f t="shared" si="101"/>
        <v>3.95</v>
      </c>
      <c r="AI168" s="1">
        <f t="shared" si="84"/>
        <v>0.38217478020519724</v>
      </c>
      <c r="AJ168" s="1">
        <f t="shared" si="85"/>
        <v>2.8122508872339969E-3</v>
      </c>
      <c r="AK168">
        <f t="shared" si="86"/>
        <v>1</v>
      </c>
      <c r="AL168">
        <f t="shared" si="102"/>
        <v>0.38217478020519724</v>
      </c>
      <c r="AM168">
        <f t="shared" si="87"/>
        <v>0</v>
      </c>
      <c r="AN168">
        <f t="shared" si="103"/>
        <v>0</v>
      </c>
      <c r="AO168">
        <f t="shared" si="104"/>
        <v>0.38217478020519724</v>
      </c>
      <c r="AP168">
        <f t="shared" si="105"/>
        <v>0.38200000000000001</v>
      </c>
      <c r="AS168" s="1">
        <f t="shared" si="118"/>
        <v>159</v>
      </c>
      <c r="AT168" s="5">
        <f t="shared" si="106"/>
        <v>3.95</v>
      </c>
      <c r="AU168" s="1">
        <f t="shared" si="88"/>
        <v>0.39722840340599219</v>
      </c>
      <c r="AV168" s="1">
        <f t="shared" si="89"/>
        <v>0.1967704746056671</v>
      </c>
      <c r="AW168">
        <f t="shared" si="90"/>
        <v>1</v>
      </c>
      <c r="AX168">
        <f t="shared" si="107"/>
        <v>0.39722840340599219</v>
      </c>
      <c r="AY168">
        <f t="shared" si="91"/>
        <v>0</v>
      </c>
      <c r="AZ168">
        <f t="shared" si="108"/>
        <v>0</v>
      </c>
      <c r="BA168">
        <f t="shared" si="109"/>
        <v>0.39722840340599219</v>
      </c>
      <c r="BB168">
        <f t="shared" si="110"/>
        <v>0.39700000000000002</v>
      </c>
      <c r="BE168" s="1">
        <f t="shared" si="119"/>
        <v>159</v>
      </c>
      <c r="BF168" s="5">
        <f t="shared" si="111"/>
        <v>3.95</v>
      </c>
      <c r="BG168" s="1">
        <f t="shared" si="92"/>
        <v>0.11818424766183497</v>
      </c>
      <c r="BH168" s="1">
        <f t="shared" si="93"/>
        <v>1.646198216936821E-2</v>
      </c>
      <c r="BI168">
        <f t="shared" si="94"/>
        <v>1</v>
      </c>
      <c r="BJ168">
        <f t="shared" si="112"/>
        <v>0.11818424766183497</v>
      </c>
      <c r="BK168">
        <f t="shared" si="95"/>
        <v>0</v>
      </c>
      <c r="BL168">
        <f t="shared" si="113"/>
        <v>0</v>
      </c>
      <c r="BM168">
        <f t="shared" si="114"/>
        <v>0.11818424766183497</v>
      </c>
      <c r="BN168">
        <f t="shared" si="115"/>
        <v>0.11799999999999999</v>
      </c>
    </row>
    <row r="169" spans="21:66" x14ac:dyDescent="0.35">
      <c r="U169" s="1">
        <f t="shared" si="116"/>
        <v>160</v>
      </c>
      <c r="V169" s="5">
        <f t="shared" si="96"/>
        <v>3.9750000000000001</v>
      </c>
      <c r="W169" s="1">
        <f t="shared" si="80"/>
        <v>3.4123461475419658E-3</v>
      </c>
      <c r="X169" s="1">
        <f t="shared" si="81"/>
        <v>0.18162303069945396</v>
      </c>
      <c r="Y169">
        <f t="shared" si="82"/>
        <v>1</v>
      </c>
      <c r="Z169">
        <f t="shared" si="97"/>
        <v>3.4123461475419658E-3</v>
      </c>
      <c r="AA169">
        <f t="shared" si="83"/>
        <v>0</v>
      </c>
      <c r="AB169">
        <f t="shared" si="98"/>
        <v>0</v>
      </c>
      <c r="AC169">
        <f t="shared" si="99"/>
        <v>3.4123461475419658E-3</v>
      </c>
      <c r="AD169">
        <f t="shared" si="100"/>
        <v>3.0000000000000001E-3</v>
      </c>
      <c r="AE169">
        <v>0</v>
      </c>
      <c r="AG169" s="1">
        <f t="shared" si="117"/>
        <v>160</v>
      </c>
      <c r="AH169" s="5">
        <f t="shared" si="101"/>
        <v>3.9750000000000001</v>
      </c>
      <c r="AI169" s="1">
        <f t="shared" si="84"/>
        <v>0.38400575927594521</v>
      </c>
      <c r="AJ169" s="1">
        <f t="shared" si="85"/>
        <v>2.8955398787474575E-3</v>
      </c>
      <c r="AK169">
        <f t="shared" si="86"/>
        <v>1</v>
      </c>
      <c r="AL169">
        <f t="shared" si="102"/>
        <v>0.38400575927594521</v>
      </c>
      <c r="AM169">
        <f t="shared" si="87"/>
        <v>0</v>
      </c>
      <c r="AN169">
        <f t="shared" si="103"/>
        <v>0</v>
      </c>
      <c r="AO169">
        <f t="shared" si="104"/>
        <v>0.38400575927594521</v>
      </c>
      <c r="AP169">
        <f t="shared" si="105"/>
        <v>0.38400000000000001</v>
      </c>
      <c r="AS169" s="1">
        <f t="shared" si="118"/>
        <v>160</v>
      </c>
      <c r="AT169" s="5">
        <f t="shared" si="106"/>
        <v>3.9750000000000001</v>
      </c>
      <c r="AU169" s="1">
        <f t="shared" si="88"/>
        <v>0.39888944044186303</v>
      </c>
      <c r="AV169" s="1">
        <f t="shared" si="89"/>
        <v>0.19822164256136879</v>
      </c>
      <c r="AW169">
        <f t="shared" si="90"/>
        <v>1</v>
      </c>
      <c r="AX169">
        <f t="shared" si="107"/>
        <v>0.39888944044186303</v>
      </c>
      <c r="AY169">
        <f t="shared" si="91"/>
        <v>0</v>
      </c>
      <c r="AZ169">
        <f t="shared" si="108"/>
        <v>0</v>
      </c>
      <c r="BA169">
        <f t="shared" si="109"/>
        <v>0.39888944044186303</v>
      </c>
      <c r="BB169">
        <f t="shared" si="110"/>
        <v>0.39900000000000002</v>
      </c>
      <c r="BE169" s="1">
        <f t="shared" si="119"/>
        <v>160</v>
      </c>
      <c r="BF169" s="5">
        <f t="shared" si="111"/>
        <v>3.9750000000000001</v>
      </c>
      <c r="BG169" s="1">
        <f t="shared" si="92"/>
        <v>0.11908502664798519</v>
      </c>
      <c r="BH169" s="1">
        <f t="shared" si="93"/>
        <v>1.6704116829559613E-2</v>
      </c>
      <c r="BI169">
        <f t="shared" si="94"/>
        <v>1</v>
      </c>
      <c r="BJ169">
        <f t="shared" si="112"/>
        <v>0.11908502664798519</v>
      </c>
      <c r="BK169">
        <f t="shared" si="95"/>
        <v>0</v>
      </c>
      <c r="BL169">
        <f t="shared" si="113"/>
        <v>0</v>
      </c>
      <c r="BM169">
        <f t="shared" si="114"/>
        <v>0.11908502664798519</v>
      </c>
      <c r="BN169">
        <f t="shared" si="115"/>
        <v>0.11899999999999999</v>
      </c>
    </row>
    <row r="170" spans="21:66" x14ac:dyDescent="0.35">
      <c r="U170" s="1">
        <f t="shared" si="116"/>
        <v>161</v>
      </c>
      <c r="V170" s="5">
        <f t="shared" si="96"/>
        <v>4</v>
      </c>
      <c r="W170" s="1">
        <f t="shared" si="80"/>
        <v>3.576705592425353E-3</v>
      </c>
      <c r="X170" s="1">
        <f t="shared" si="81"/>
        <v>0.18420699693267159</v>
      </c>
      <c r="Y170">
        <f t="shared" si="82"/>
        <v>1</v>
      </c>
      <c r="Z170">
        <f t="shared" si="97"/>
        <v>3.576705592425353E-3</v>
      </c>
      <c r="AA170">
        <f t="shared" si="83"/>
        <v>0</v>
      </c>
      <c r="AB170">
        <f t="shared" si="98"/>
        <v>0</v>
      </c>
      <c r="AC170">
        <f t="shared" si="99"/>
        <v>3.576705592425353E-3</v>
      </c>
      <c r="AD170">
        <f t="shared" si="100"/>
        <v>4.0000000000000001E-3</v>
      </c>
      <c r="AE170">
        <v>0</v>
      </c>
      <c r="AG170" s="1">
        <f t="shared" si="117"/>
        <v>161</v>
      </c>
      <c r="AH170" s="5">
        <f t="shared" si="101"/>
        <v>4</v>
      </c>
      <c r="AI170" s="1">
        <f t="shared" si="84"/>
        <v>0.38584091734370418</v>
      </c>
      <c r="AJ170" s="1">
        <f t="shared" si="85"/>
        <v>2.9810788850235196E-3</v>
      </c>
      <c r="AK170">
        <f t="shared" si="86"/>
        <v>1</v>
      </c>
      <c r="AL170">
        <f t="shared" si="102"/>
        <v>0.38584091734370418</v>
      </c>
      <c r="AM170">
        <f t="shared" si="87"/>
        <v>0</v>
      </c>
      <c r="AN170">
        <f t="shared" si="103"/>
        <v>0</v>
      </c>
      <c r="AO170">
        <f t="shared" si="104"/>
        <v>0.38584091734370418</v>
      </c>
      <c r="AP170">
        <f t="shared" si="105"/>
        <v>0.38600000000000001</v>
      </c>
      <c r="AS170" s="1">
        <f t="shared" si="118"/>
        <v>161</v>
      </c>
      <c r="AT170" s="5">
        <f t="shared" si="106"/>
        <v>4</v>
      </c>
      <c r="AU170" s="1">
        <f t="shared" si="88"/>
        <v>0.40055363735426619</v>
      </c>
      <c r="AV170" s="1">
        <f t="shared" si="89"/>
        <v>0.19968018947884583</v>
      </c>
      <c r="AW170">
        <f t="shared" si="90"/>
        <v>1</v>
      </c>
      <c r="AX170">
        <f t="shared" si="107"/>
        <v>0.40055363735426619</v>
      </c>
      <c r="AY170">
        <f t="shared" si="91"/>
        <v>0</v>
      </c>
      <c r="AZ170">
        <f t="shared" si="108"/>
        <v>0</v>
      </c>
      <c r="BA170">
        <f t="shared" si="109"/>
        <v>0.40055363735426619</v>
      </c>
      <c r="BB170">
        <f t="shared" si="110"/>
        <v>0.40100000000000002</v>
      </c>
      <c r="BE170" s="1">
        <f t="shared" si="119"/>
        <v>161</v>
      </c>
      <c r="BF170" s="5">
        <f t="shared" si="111"/>
        <v>4</v>
      </c>
      <c r="BG170" s="1">
        <f t="shared" si="92"/>
        <v>0.119991048611165</v>
      </c>
      <c r="BH170" s="1">
        <f t="shared" si="93"/>
        <v>1.694937221256303E-2</v>
      </c>
      <c r="BI170">
        <f t="shared" si="94"/>
        <v>1</v>
      </c>
      <c r="BJ170">
        <f t="shared" si="112"/>
        <v>0.119991048611165</v>
      </c>
      <c r="BK170">
        <f t="shared" si="95"/>
        <v>0</v>
      </c>
      <c r="BL170">
        <f t="shared" si="113"/>
        <v>0</v>
      </c>
      <c r="BM170">
        <f t="shared" si="114"/>
        <v>0.119991048611165</v>
      </c>
      <c r="BN170">
        <f t="shared" si="115"/>
        <v>0.12</v>
      </c>
    </row>
    <row r="171" spans="21:66" x14ac:dyDescent="0.35">
      <c r="U171" s="1">
        <f t="shared" si="116"/>
        <v>162</v>
      </c>
      <c r="V171" s="5">
        <f t="shared" si="96"/>
        <v>4.0250000000000004</v>
      </c>
      <c r="W171" s="1">
        <f t="shared" si="80"/>
        <v>3.7482483592516515E-3</v>
      </c>
      <c r="X171" s="1">
        <f t="shared" si="81"/>
        <v>0.18681675164311939</v>
      </c>
      <c r="Y171">
        <f t="shared" si="82"/>
        <v>1</v>
      </c>
      <c r="Z171">
        <f t="shared" si="97"/>
        <v>3.7482483592516515E-3</v>
      </c>
      <c r="AA171">
        <f t="shared" si="83"/>
        <v>0</v>
      </c>
      <c r="AB171">
        <f t="shared" si="98"/>
        <v>0</v>
      </c>
      <c r="AC171">
        <f t="shared" si="99"/>
        <v>3.7482483592516515E-3</v>
      </c>
      <c r="AD171">
        <f t="shared" si="100"/>
        <v>4.0000000000000001E-3</v>
      </c>
      <c r="AE171">
        <v>0</v>
      </c>
      <c r="AG171" s="1">
        <f t="shared" si="117"/>
        <v>162</v>
      </c>
      <c r="AH171" s="5">
        <f t="shared" si="101"/>
        <v>4.0250000000000004</v>
      </c>
      <c r="AI171" s="1">
        <f t="shared" si="84"/>
        <v>0.38768023058379281</v>
      </c>
      <c r="AJ171" s="1">
        <f t="shared" si="85"/>
        <v>3.0689217557228299E-3</v>
      </c>
      <c r="AK171">
        <f t="shared" si="86"/>
        <v>1</v>
      </c>
      <c r="AL171">
        <f t="shared" si="102"/>
        <v>0.38768023058379281</v>
      </c>
      <c r="AM171">
        <f t="shared" si="87"/>
        <v>0</v>
      </c>
      <c r="AN171">
        <f t="shared" si="103"/>
        <v>0</v>
      </c>
      <c r="AO171">
        <f t="shared" si="104"/>
        <v>0.38768023058379281</v>
      </c>
      <c r="AP171">
        <f t="shared" si="105"/>
        <v>0.38800000000000001</v>
      </c>
      <c r="AS171" s="1">
        <f t="shared" si="118"/>
        <v>162</v>
      </c>
      <c r="AT171" s="5">
        <f t="shared" si="106"/>
        <v>4.0250000000000004</v>
      </c>
      <c r="AU171" s="1">
        <f t="shared" si="88"/>
        <v>0.40222097580257443</v>
      </c>
      <c r="AV171" s="1">
        <f t="shared" si="89"/>
        <v>0.20114612092641496</v>
      </c>
      <c r="AW171">
        <f t="shared" si="90"/>
        <v>1</v>
      </c>
      <c r="AX171">
        <f t="shared" si="107"/>
        <v>0.40222097580257443</v>
      </c>
      <c r="AY171">
        <f t="shared" si="91"/>
        <v>0</v>
      </c>
      <c r="AZ171">
        <f t="shared" si="108"/>
        <v>0</v>
      </c>
      <c r="BA171">
        <f t="shared" si="109"/>
        <v>0.40222097580257443</v>
      </c>
      <c r="BB171">
        <f t="shared" si="110"/>
        <v>0.40200000000000002</v>
      </c>
      <c r="BE171" s="1">
        <f t="shared" si="119"/>
        <v>162</v>
      </c>
      <c r="BF171" s="5">
        <f t="shared" si="111"/>
        <v>4.0250000000000004</v>
      </c>
      <c r="BG171" s="1">
        <f t="shared" si="92"/>
        <v>0.12090232884443138</v>
      </c>
      <c r="BH171" s="1">
        <f t="shared" si="93"/>
        <v>1.7197781288845974E-2</v>
      </c>
      <c r="BI171">
        <f t="shared" si="94"/>
        <v>1</v>
      </c>
      <c r="BJ171">
        <f t="shared" si="112"/>
        <v>0.12090232884443138</v>
      </c>
      <c r="BK171">
        <f t="shared" si="95"/>
        <v>0</v>
      </c>
      <c r="BL171">
        <f t="shared" si="113"/>
        <v>0</v>
      </c>
      <c r="BM171">
        <f t="shared" si="114"/>
        <v>0.12090232884443138</v>
      </c>
      <c r="BN171">
        <f t="shared" si="115"/>
        <v>0.121</v>
      </c>
    </row>
    <row r="172" spans="21:66" x14ac:dyDescent="0.35">
      <c r="U172" s="1">
        <f t="shared" si="116"/>
        <v>163</v>
      </c>
      <c r="V172" s="5">
        <f t="shared" si="96"/>
        <v>4.05</v>
      </c>
      <c r="W172" s="1">
        <f t="shared" si="80"/>
        <v>3.9272502576175013E-3</v>
      </c>
      <c r="X172" s="1">
        <f t="shared" si="81"/>
        <v>0.18945235143565919</v>
      </c>
      <c r="Y172">
        <f t="shared" si="82"/>
        <v>1</v>
      </c>
      <c r="Z172">
        <f t="shared" si="97"/>
        <v>3.9272502576175013E-3</v>
      </c>
      <c r="AA172">
        <f t="shared" si="83"/>
        <v>0</v>
      </c>
      <c r="AB172">
        <f t="shared" si="98"/>
        <v>0</v>
      </c>
      <c r="AC172">
        <f t="shared" si="99"/>
        <v>3.9272502576175013E-3</v>
      </c>
      <c r="AD172">
        <f t="shared" si="100"/>
        <v>4.0000000000000001E-3</v>
      </c>
      <c r="AE172">
        <v>0</v>
      </c>
      <c r="AG172" s="1">
        <f t="shared" si="117"/>
        <v>163</v>
      </c>
      <c r="AH172" s="5">
        <f t="shared" si="101"/>
        <v>4.05</v>
      </c>
      <c r="AI172" s="1">
        <f t="shared" si="84"/>
        <v>0.38952367490907081</v>
      </c>
      <c r="AJ172" s="1">
        <f t="shared" si="85"/>
        <v>3.159123419487945E-3</v>
      </c>
      <c r="AK172">
        <f t="shared" si="86"/>
        <v>1</v>
      </c>
      <c r="AL172">
        <f t="shared" si="102"/>
        <v>0.38952367490907081</v>
      </c>
      <c r="AM172">
        <f t="shared" si="87"/>
        <v>0</v>
      </c>
      <c r="AN172">
        <f t="shared" si="103"/>
        <v>0</v>
      </c>
      <c r="AO172">
        <f t="shared" si="104"/>
        <v>0.38952367490907081</v>
      </c>
      <c r="AP172">
        <f t="shared" si="105"/>
        <v>0.39</v>
      </c>
      <c r="AS172" s="1">
        <f t="shared" si="118"/>
        <v>163</v>
      </c>
      <c r="AT172" s="5">
        <f t="shared" si="106"/>
        <v>4.05</v>
      </c>
      <c r="AU172" s="1">
        <f t="shared" si="88"/>
        <v>0.4038914372804675</v>
      </c>
      <c r="AV172" s="1">
        <f t="shared" si="89"/>
        <v>0.20261944214326755</v>
      </c>
      <c r="AW172">
        <f t="shared" si="90"/>
        <v>1</v>
      </c>
      <c r="AX172">
        <f t="shared" si="107"/>
        <v>0.4038914372804675</v>
      </c>
      <c r="AY172">
        <f t="shared" si="91"/>
        <v>0</v>
      </c>
      <c r="AZ172">
        <f t="shared" si="108"/>
        <v>0</v>
      </c>
      <c r="BA172">
        <f t="shared" si="109"/>
        <v>0.4038914372804675</v>
      </c>
      <c r="BB172">
        <f t="shared" si="110"/>
        <v>0.40400000000000003</v>
      </c>
      <c r="BE172" s="1">
        <f t="shared" si="119"/>
        <v>163</v>
      </c>
      <c r="BF172" s="5">
        <f t="shared" si="111"/>
        <v>4.05</v>
      </c>
      <c r="BG172" s="1">
        <f t="shared" si="92"/>
        <v>0.12181888254296534</v>
      </c>
      <c r="BH172" s="1">
        <f t="shared" si="93"/>
        <v>1.7449377264692919E-2</v>
      </c>
      <c r="BI172">
        <f t="shared" si="94"/>
        <v>1</v>
      </c>
      <c r="BJ172">
        <f t="shared" si="112"/>
        <v>0.12181888254296534</v>
      </c>
      <c r="BK172">
        <f t="shared" si="95"/>
        <v>0</v>
      </c>
      <c r="BL172">
        <f t="shared" si="113"/>
        <v>0</v>
      </c>
      <c r="BM172">
        <f t="shared" si="114"/>
        <v>0.12181888254296534</v>
      </c>
      <c r="BN172">
        <f t="shared" si="115"/>
        <v>0.122</v>
      </c>
    </row>
    <row r="173" spans="21:66" x14ac:dyDescent="0.35">
      <c r="U173" s="1">
        <f t="shared" si="116"/>
        <v>164</v>
      </c>
      <c r="V173" s="5">
        <f t="shared" si="96"/>
        <v>4.0750000000000002</v>
      </c>
      <c r="W173" s="1">
        <f t="shared" si="80"/>
        <v>4.1139958158750217E-3</v>
      </c>
      <c r="X173" s="1">
        <f t="shared" si="81"/>
        <v>0.1921138491290692</v>
      </c>
      <c r="Y173">
        <f t="shared" si="82"/>
        <v>1</v>
      </c>
      <c r="Z173">
        <f t="shared" si="97"/>
        <v>4.1139958158750217E-3</v>
      </c>
      <c r="AA173">
        <f t="shared" si="83"/>
        <v>0</v>
      </c>
      <c r="AB173">
        <f t="shared" si="98"/>
        <v>0</v>
      </c>
      <c r="AC173">
        <f t="shared" si="99"/>
        <v>4.1139958158750217E-3</v>
      </c>
      <c r="AD173">
        <f t="shared" si="100"/>
        <v>4.0000000000000001E-3</v>
      </c>
      <c r="AE173">
        <v>0</v>
      </c>
      <c r="AG173" s="1">
        <f t="shared" si="117"/>
        <v>164</v>
      </c>
      <c r="AH173" s="5">
        <f t="shared" si="101"/>
        <v>4.0750000000000002</v>
      </c>
      <c r="AI173" s="1">
        <f t="shared" si="84"/>
        <v>0.39137122596983753</v>
      </c>
      <c r="AJ173" s="1">
        <f t="shared" si="85"/>
        <v>3.2517398995315916E-3</v>
      </c>
      <c r="AK173">
        <f t="shared" si="86"/>
        <v>1</v>
      </c>
      <c r="AL173">
        <f t="shared" si="102"/>
        <v>0.39137122596983753</v>
      </c>
      <c r="AM173">
        <f t="shared" si="87"/>
        <v>0</v>
      </c>
      <c r="AN173">
        <f t="shared" si="103"/>
        <v>0</v>
      </c>
      <c r="AO173">
        <f t="shared" si="104"/>
        <v>0.39137122596983753</v>
      </c>
      <c r="AP173">
        <f t="shared" si="105"/>
        <v>0.39100000000000001</v>
      </c>
      <c r="AS173" s="1">
        <f t="shared" si="118"/>
        <v>164</v>
      </c>
      <c r="AT173" s="5">
        <f t="shared" si="106"/>
        <v>4.0750000000000002</v>
      </c>
      <c r="AU173" s="1">
        <f t="shared" si="88"/>
        <v>0.40556500311594329</v>
      </c>
      <c r="AV173" s="1">
        <f t="shared" si="89"/>
        <v>0.20410015803670353</v>
      </c>
      <c r="AW173">
        <f t="shared" si="90"/>
        <v>1</v>
      </c>
      <c r="AX173">
        <f t="shared" si="107"/>
        <v>0.40556500311594329</v>
      </c>
      <c r="AY173">
        <f t="shared" si="91"/>
        <v>0</v>
      </c>
      <c r="AZ173">
        <f t="shared" si="108"/>
        <v>0</v>
      </c>
      <c r="BA173">
        <f t="shared" si="109"/>
        <v>0.40556500311594329</v>
      </c>
      <c r="BB173">
        <f t="shared" si="110"/>
        <v>0.40600000000000003</v>
      </c>
      <c r="BE173" s="1">
        <f t="shared" si="119"/>
        <v>164</v>
      </c>
      <c r="BF173" s="5">
        <f t="shared" si="111"/>
        <v>4.0750000000000002</v>
      </c>
      <c r="BG173" s="1">
        <f t="shared" si="92"/>
        <v>0.12274072480250357</v>
      </c>
      <c r="BH173" s="1">
        <f t="shared" si="93"/>
        <v>1.7704193582182205E-2</v>
      </c>
      <c r="BI173">
        <f t="shared" si="94"/>
        <v>1</v>
      </c>
      <c r="BJ173">
        <f t="shared" si="112"/>
        <v>0.12274072480250357</v>
      </c>
      <c r="BK173">
        <f t="shared" si="95"/>
        <v>0</v>
      </c>
      <c r="BL173">
        <f t="shared" si="113"/>
        <v>0</v>
      </c>
      <c r="BM173">
        <f t="shared" si="114"/>
        <v>0.12274072480250357</v>
      </c>
      <c r="BN173">
        <f t="shared" si="115"/>
        <v>0.123</v>
      </c>
    </row>
    <row r="174" spans="21:66" x14ac:dyDescent="0.35">
      <c r="U174" s="1">
        <f t="shared" si="116"/>
        <v>165</v>
      </c>
      <c r="V174" s="5">
        <f t="shared" si="96"/>
        <v>4.0999999999999996</v>
      </c>
      <c r="W174" s="1">
        <f t="shared" si="80"/>
        <v>4.3087784696212916E-3</v>
      </c>
      <c r="X174" s="1">
        <f t="shared" si="81"/>
        <v>0.19480129369013321</v>
      </c>
      <c r="Y174">
        <f t="shared" si="82"/>
        <v>1</v>
      </c>
      <c r="Z174">
        <f t="shared" si="97"/>
        <v>4.3087784696212916E-3</v>
      </c>
      <c r="AA174">
        <f t="shared" si="83"/>
        <v>0</v>
      </c>
      <c r="AB174">
        <f t="shared" si="98"/>
        <v>0</v>
      </c>
      <c r="AC174">
        <f t="shared" si="99"/>
        <v>4.3087784696212916E-3</v>
      </c>
      <c r="AD174">
        <f t="shared" si="100"/>
        <v>4.0000000000000001E-3</v>
      </c>
      <c r="AE174">
        <v>0</v>
      </c>
      <c r="AG174" s="1">
        <f t="shared" si="117"/>
        <v>165</v>
      </c>
      <c r="AH174" s="5">
        <f t="shared" si="101"/>
        <v>4.0999999999999996</v>
      </c>
      <c r="AI174" s="1">
        <f t="shared" si="84"/>
        <v>0.39322285915374594</v>
      </c>
      <c r="AJ174" s="1">
        <f t="shared" si="85"/>
        <v>3.3468283292800863E-3</v>
      </c>
      <c r="AK174">
        <f t="shared" si="86"/>
        <v>1</v>
      </c>
      <c r="AL174">
        <f t="shared" si="102"/>
        <v>0.39322285915374594</v>
      </c>
      <c r="AM174">
        <f t="shared" si="87"/>
        <v>0</v>
      </c>
      <c r="AN174">
        <f t="shared" si="103"/>
        <v>0</v>
      </c>
      <c r="AO174">
        <f t="shared" si="104"/>
        <v>0.39322285915374594</v>
      </c>
      <c r="AP174">
        <f t="shared" si="105"/>
        <v>0.39300000000000002</v>
      </c>
      <c r="AS174" s="1">
        <f t="shared" si="118"/>
        <v>165</v>
      </c>
      <c r="AT174" s="5">
        <f t="shared" si="106"/>
        <v>4.0999999999999996</v>
      </c>
      <c r="AU174" s="1">
        <f t="shared" si="88"/>
        <v>0.40724165447133726</v>
      </c>
      <c r="AV174" s="1">
        <f t="shared" si="89"/>
        <v>0.20558827317937281</v>
      </c>
      <c r="AW174">
        <f t="shared" si="90"/>
        <v>1</v>
      </c>
      <c r="AX174">
        <f t="shared" si="107"/>
        <v>0.40724165447133726</v>
      </c>
      <c r="AY174">
        <f t="shared" si="91"/>
        <v>0</v>
      </c>
      <c r="AZ174">
        <f t="shared" si="108"/>
        <v>0</v>
      </c>
      <c r="BA174">
        <f t="shared" si="109"/>
        <v>0.40724165447133726</v>
      </c>
      <c r="BB174">
        <f t="shared" si="110"/>
        <v>0.40699999999999997</v>
      </c>
      <c r="BE174" s="1">
        <f t="shared" si="119"/>
        <v>165</v>
      </c>
      <c r="BF174" s="5">
        <f t="shared" si="111"/>
        <v>4.0999999999999996</v>
      </c>
      <c r="BG174" s="1">
        <f t="shared" si="92"/>
        <v>0.1236678706177651</v>
      </c>
      <c r="BH174" s="1">
        <f t="shared" si="93"/>
        <v>1.7962263919131659E-2</v>
      </c>
      <c r="BI174">
        <f t="shared" si="94"/>
        <v>1</v>
      </c>
      <c r="BJ174">
        <f t="shared" si="112"/>
        <v>0.1236678706177651</v>
      </c>
      <c r="BK174">
        <f t="shared" si="95"/>
        <v>0</v>
      </c>
      <c r="BL174">
        <f t="shared" si="113"/>
        <v>0</v>
      </c>
      <c r="BM174">
        <f t="shared" si="114"/>
        <v>0.1236678706177651</v>
      </c>
      <c r="BN174">
        <f t="shared" si="115"/>
        <v>0.124</v>
      </c>
    </row>
    <row r="175" spans="21:66" x14ac:dyDescent="0.35">
      <c r="U175" s="1">
        <f t="shared" si="116"/>
        <v>166</v>
      </c>
      <c r="V175" s="5">
        <f t="shared" si="96"/>
        <v>4.125</v>
      </c>
      <c r="W175" s="1">
        <f t="shared" si="80"/>
        <v>4.5119007502537663E-3</v>
      </c>
      <c r="X175" s="1">
        <f t="shared" si="81"/>
        <v>0.19751473016794302</v>
      </c>
      <c r="Y175">
        <f t="shared" si="82"/>
        <v>1</v>
      </c>
      <c r="Z175">
        <f t="shared" si="97"/>
        <v>4.5119007502537663E-3</v>
      </c>
      <c r="AA175">
        <f t="shared" si="83"/>
        <v>0</v>
      </c>
      <c r="AB175">
        <f t="shared" si="98"/>
        <v>0</v>
      </c>
      <c r="AC175">
        <f t="shared" si="99"/>
        <v>4.5119007502537663E-3</v>
      </c>
      <c r="AD175">
        <f t="shared" si="100"/>
        <v>5.0000000000000001E-3</v>
      </c>
      <c r="AE175">
        <v>0</v>
      </c>
      <c r="AG175" s="1">
        <f t="shared" si="117"/>
        <v>166</v>
      </c>
      <c r="AH175" s="5">
        <f t="shared" si="101"/>
        <v>4.125</v>
      </c>
      <c r="AI175" s="1">
        <f t="shared" si="84"/>
        <v>0.3950785495857308</v>
      </c>
      <c r="AJ175" s="1">
        <f t="shared" si="85"/>
        <v>3.4444469680664871E-3</v>
      </c>
      <c r="AK175">
        <f t="shared" si="86"/>
        <v>1</v>
      </c>
      <c r="AL175">
        <f t="shared" si="102"/>
        <v>0.3950785495857308</v>
      </c>
      <c r="AM175">
        <f t="shared" si="87"/>
        <v>0</v>
      </c>
      <c r="AN175">
        <f t="shared" si="103"/>
        <v>0</v>
      </c>
      <c r="AO175">
        <f t="shared" si="104"/>
        <v>0.3950785495857308</v>
      </c>
      <c r="AP175">
        <f t="shared" si="105"/>
        <v>0.39500000000000002</v>
      </c>
      <c r="AS175" s="1">
        <f t="shared" si="118"/>
        <v>166</v>
      </c>
      <c r="AT175" s="5">
        <f t="shared" si="106"/>
        <v>4.125</v>
      </c>
      <c r="AU175" s="1">
        <f t="shared" si="88"/>
        <v>0.40892137234334947</v>
      </c>
      <c r="AV175" s="1">
        <f t="shared" si="89"/>
        <v>0.20708379180652339</v>
      </c>
      <c r="AW175">
        <f t="shared" si="90"/>
        <v>1</v>
      </c>
      <c r="AX175">
        <f t="shared" si="107"/>
        <v>0.40892137234334947</v>
      </c>
      <c r="AY175">
        <f t="shared" si="91"/>
        <v>0</v>
      </c>
      <c r="AZ175">
        <f t="shared" si="108"/>
        <v>0</v>
      </c>
      <c r="BA175">
        <f t="shared" si="109"/>
        <v>0.40892137234334947</v>
      </c>
      <c r="BB175">
        <f t="shared" si="110"/>
        <v>0.40899999999999997</v>
      </c>
      <c r="BE175" s="1">
        <f t="shared" si="119"/>
        <v>166</v>
      </c>
      <c r="BF175" s="5">
        <f t="shared" si="111"/>
        <v>4.125</v>
      </c>
      <c r="BG175" s="1">
        <f t="shared" si="92"/>
        <v>0.12460033488087242</v>
      </c>
      <c r="BH175" s="1">
        <f t="shared" si="93"/>
        <v>1.8223622189012502E-2</v>
      </c>
      <c r="BI175">
        <f t="shared" si="94"/>
        <v>1</v>
      </c>
      <c r="BJ175">
        <f t="shared" si="112"/>
        <v>0.12460033488087242</v>
      </c>
      <c r="BK175">
        <f t="shared" si="95"/>
        <v>0</v>
      </c>
      <c r="BL175">
        <f t="shared" si="113"/>
        <v>0</v>
      </c>
      <c r="BM175">
        <f t="shared" si="114"/>
        <v>0.12460033488087242</v>
      </c>
      <c r="BN175">
        <f t="shared" si="115"/>
        <v>0.125</v>
      </c>
    </row>
    <row r="176" spans="21:66" x14ac:dyDescent="0.35">
      <c r="U176" s="1">
        <f t="shared" si="116"/>
        <v>167</v>
      </c>
      <c r="V176" s="5">
        <f t="shared" si="96"/>
        <v>4.1500000000000004</v>
      </c>
      <c r="W176" s="1">
        <f t="shared" si="80"/>
        <v>4.7236744733680164E-3</v>
      </c>
      <c r="X176" s="1">
        <f t="shared" si="81"/>
        <v>0.20025419962843699</v>
      </c>
      <c r="Y176">
        <f t="shared" si="82"/>
        <v>1</v>
      </c>
      <c r="Z176">
        <f t="shared" si="97"/>
        <v>4.7236744733680164E-3</v>
      </c>
      <c r="AA176">
        <f t="shared" si="83"/>
        <v>0</v>
      </c>
      <c r="AB176">
        <f t="shared" si="98"/>
        <v>0</v>
      </c>
      <c r="AC176">
        <f t="shared" si="99"/>
        <v>4.7236744733680164E-3</v>
      </c>
      <c r="AD176">
        <f t="shared" si="100"/>
        <v>5.0000000000000001E-3</v>
      </c>
      <c r="AE176">
        <v>0</v>
      </c>
      <c r="AG176" s="1">
        <f t="shared" si="117"/>
        <v>167</v>
      </c>
      <c r="AH176" s="5">
        <f t="shared" si="101"/>
        <v>4.1500000000000004</v>
      </c>
      <c r="AI176" s="1">
        <f t="shared" si="84"/>
        <v>0.39693827212795391</v>
      </c>
      <c r="AJ176" s="1">
        <f t="shared" si="85"/>
        <v>3.5446552168680941E-3</v>
      </c>
      <c r="AK176">
        <f t="shared" si="86"/>
        <v>1</v>
      </c>
      <c r="AL176">
        <f t="shared" si="102"/>
        <v>0.39693827212795391</v>
      </c>
      <c r="AM176">
        <f t="shared" si="87"/>
        <v>0</v>
      </c>
      <c r="AN176">
        <f t="shared" si="103"/>
        <v>0</v>
      </c>
      <c r="AO176">
        <f t="shared" si="104"/>
        <v>0.39693827212795391</v>
      </c>
      <c r="AP176">
        <f t="shared" si="105"/>
        <v>0.39700000000000002</v>
      </c>
      <c r="AS176" s="1">
        <f t="shared" si="118"/>
        <v>167</v>
      </c>
      <c r="AT176" s="5">
        <f t="shared" si="106"/>
        <v>4.1500000000000004</v>
      </c>
      <c r="AU176" s="1">
        <f t="shared" si="88"/>
        <v>0.41060413756307995</v>
      </c>
      <c r="AV176" s="1">
        <f t="shared" si="89"/>
        <v>0.20858671781325919</v>
      </c>
      <c r="AW176">
        <f t="shared" si="90"/>
        <v>1</v>
      </c>
      <c r="AX176">
        <f t="shared" si="107"/>
        <v>0.41060413756307995</v>
      </c>
      <c r="AY176">
        <f t="shared" si="91"/>
        <v>0</v>
      </c>
      <c r="AZ176">
        <f t="shared" si="108"/>
        <v>0</v>
      </c>
      <c r="BA176">
        <f t="shared" si="109"/>
        <v>0.41060413756307995</v>
      </c>
      <c r="BB176">
        <f t="shared" si="110"/>
        <v>0.41099999999999998</v>
      </c>
      <c r="BE176" s="1">
        <f t="shared" si="119"/>
        <v>167</v>
      </c>
      <c r="BF176" s="5">
        <f t="shared" si="111"/>
        <v>4.1500000000000004</v>
      </c>
      <c r="BG176" s="1">
        <f t="shared" si="92"/>
        <v>0.12553813237976824</v>
      </c>
      <c r="BH176" s="1">
        <f t="shared" si="93"/>
        <v>1.8488302540831225E-2</v>
      </c>
      <c r="BI176">
        <f t="shared" si="94"/>
        <v>1</v>
      </c>
      <c r="BJ176">
        <f t="shared" si="112"/>
        <v>0.12553813237976824</v>
      </c>
      <c r="BK176">
        <f t="shared" si="95"/>
        <v>0</v>
      </c>
      <c r="BL176">
        <f t="shared" si="113"/>
        <v>0</v>
      </c>
      <c r="BM176">
        <f t="shared" si="114"/>
        <v>0.12553813237976824</v>
      </c>
      <c r="BN176">
        <f t="shared" si="115"/>
        <v>0.126</v>
      </c>
    </row>
    <row r="177" spans="21:66" x14ac:dyDescent="0.35">
      <c r="U177" s="1">
        <f t="shared" si="116"/>
        <v>168</v>
      </c>
      <c r="V177" s="5">
        <f t="shared" si="96"/>
        <v>4.1749999999999998</v>
      </c>
      <c r="W177" s="1">
        <f t="shared" si="80"/>
        <v>4.9444209267643308E-3</v>
      </c>
      <c r="X177" s="1">
        <f t="shared" si="81"/>
        <v>0.20301973908920384</v>
      </c>
      <c r="Y177">
        <f t="shared" si="82"/>
        <v>1</v>
      </c>
      <c r="Z177">
        <f t="shared" si="97"/>
        <v>4.9444209267643308E-3</v>
      </c>
      <c r="AA177">
        <f t="shared" si="83"/>
        <v>0</v>
      </c>
      <c r="AB177">
        <f t="shared" si="98"/>
        <v>0</v>
      </c>
      <c r="AC177">
        <f t="shared" si="99"/>
        <v>4.9444209267643308E-3</v>
      </c>
      <c r="AD177">
        <f t="shared" si="100"/>
        <v>5.0000000000000001E-3</v>
      </c>
      <c r="AE177">
        <v>0</v>
      </c>
      <c r="AG177" s="1">
        <f t="shared" si="117"/>
        <v>168</v>
      </c>
      <c r="AH177" s="5">
        <f t="shared" si="101"/>
        <v>4.1749999999999998</v>
      </c>
      <c r="AI177" s="1">
        <f t="shared" si="84"/>
        <v>0.39880200137976307</v>
      </c>
      <c r="AJ177" s="1">
        <f t="shared" si="85"/>
        <v>3.6475136340826083E-3</v>
      </c>
      <c r="AK177">
        <f t="shared" si="86"/>
        <v>1</v>
      </c>
      <c r="AL177">
        <f t="shared" si="102"/>
        <v>0.39880200137976307</v>
      </c>
      <c r="AM177">
        <f t="shared" si="87"/>
        <v>0</v>
      </c>
      <c r="AN177">
        <f t="shared" si="103"/>
        <v>0</v>
      </c>
      <c r="AO177">
        <f t="shared" si="104"/>
        <v>0.39880200137976307</v>
      </c>
      <c r="AP177">
        <f t="shared" si="105"/>
        <v>0.39900000000000002</v>
      </c>
      <c r="AS177" s="1">
        <f t="shared" si="118"/>
        <v>168</v>
      </c>
      <c r="AT177" s="5">
        <f t="shared" si="106"/>
        <v>4.1749999999999998</v>
      </c>
      <c r="AU177" s="1">
        <f t="shared" si="88"/>
        <v>0.41228993079607179</v>
      </c>
      <c r="AV177" s="1">
        <f t="shared" si="89"/>
        <v>0.21009705475180504</v>
      </c>
      <c r="AW177">
        <f t="shared" si="90"/>
        <v>1</v>
      </c>
      <c r="AX177">
        <f t="shared" si="107"/>
        <v>0.41228993079607179</v>
      </c>
      <c r="AY177">
        <f t="shared" si="91"/>
        <v>0</v>
      </c>
      <c r="AZ177">
        <f t="shared" si="108"/>
        <v>0</v>
      </c>
      <c r="BA177">
        <f t="shared" si="109"/>
        <v>0.41228993079607179</v>
      </c>
      <c r="BB177">
        <f t="shared" si="110"/>
        <v>0.41199999999999998</v>
      </c>
      <c r="BE177" s="1">
        <f t="shared" si="119"/>
        <v>168</v>
      </c>
      <c r="BF177" s="5">
        <f t="shared" si="111"/>
        <v>4.1749999999999998</v>
      </c>
      <c r="BG177" s="1">
        <f t="shared" si="92"/>
        <v>0.12648127779662693</v>
      </c>
      <c r="BH177" s="1">
        <f t="shared" si="93"/>
        <v>1.8756339358978871E-2</v>
      </c>
      <c r="BI177">
        <f t="shared" si="94"/>
        <v>1</v>
      </c>
      <c r="BJ177">
        <f t="shared" si="112"/>
        <v>0.12648127779662693</v>
      </c>
      <c r="BK177">
        <f t="shared" si="95"/>
        <v>0</v>
      </c>
      <c r="BL177">
        <f t="shared" si="113"/>
        <v>0</v>
      </c>
      <c r="BM177">
        <f t="shared" si="114"/>
        <v>0.12648127779662693</v>
      </c>
      <c r="BN177">
        <f t="shared" si="115"/>
        <v>0.126</v>
      </c>
    </row>
    <row r="178" spans="21:66" x14ac:dyDescent="0.35">
      <c r="U178" s="1">
        <f t="shared" si="116"/>
        <v>169</v>
      </c>
      <c r="V178" s="5">
        <f t="shared" si="96"/>
        <v>4.2</v>
      </c>
      <c r="W178" s="1">
        <f t="shared" si="80"/>
        <v>5.1744710578188156E-3</v>
      </c>
      <c r="X178" s="1">
        <f t="shared" si="81"/>
        <v>0.20581138145457695</v>
      </c>
      <c r="Y178">
        <f t="shared" si="82"/>
        <v>1</v>
      </c>
      <c r="Z178">
        <f t="shared" si="97"/>
        <v>5.1744710578188156E-3</v>
      </c>
      <c r="AA178">
        <f t="shared" si="83"/>
        <v>0</v>
      </c>
      <c r="AB178">
        <f t="shared" si="98"/>
        <v>0</v>
      </c>
      <c r="AC178">
        <f t="shared" si="99"/>
        <v>5.1744710578188156E-3</v>
      </c>
      <c r="AD178">
        <f t="shared" si="100"/>
        <v>5.0000000000000001E-3</v>
      </c>
      <c r="AE178">
        <v>0</v>
      </c>
      <c r="AG178" s="1">
        <f t="shared" si="117"/>
        <v>169</v>
      </c>
      <c r="AH178" s="5">
        <f t="shared" si="101"/>
        <v>4.2</v>
      </c>
      <c r="AI178" s="1">
        <f t="shared" si="84"/>
        <v>0.40066971167766757</v>
      </c>
      <c r="AJ178" s="1">
        <f t="shared" si="85"/>
        <v>3.7530839513370356E-3</v>
      </c>
      <c r="AK178">
        <f t="shared" si="86"/>
        <v>1</v>
      </c>
      <c r="AL178">
        <f t="shared" si="102"/>
        <v>0.40066971167766757</v>
      </c>
      <c r="AM178">
        <f t="shared" si="87"/>
        <v>0</v>
      </c>
      <c r="AN178">
        <f t="shared" si="103"/>
        <v>0</v>
      </c>
      <c r="AO178">
        <f t="shared" si="104"/>
        <v>0.40066971167766757</v>
      </c>
      <c r="AP178">
        <f t="shared" si="105"/>
        <v>0.40100000000000002</v>
      </c>
      <c r="AS178" s="1">
        <f t="shared" si="118"/>
        <v>169</v>
      </c>
      <c r="AT178" s="5">
        <f t="shared" si="106"/>
        <v>4.2</v>
      </c>
      <c r="AU178" s="1">
        <f t="shared" si="88"/>
        <v>0.41397873254236212</v>
      </c>
      <c r="AV178" s="1">
        <f t="shared" si="89"/>
        <v>0.21161480582878089</v>
      </c>
      <c r="AW178">
        <f t="shared" si="90"/>
        <v>1</v>
      </c>
      <c r="AX178">
        <f t="shared" si="107"/>
        <v>0.41397873254236212</v>
      </c>
      <c r="AY178">
        <f t="shared" si="91"/>
        <v>0</v>
      </c>
      <c r="AZ178">
        <f t="shared" si="108"/>
        <v>0</v>
      </c>
      <c r="BA178">
        <f t="shared" si="109"/>
        <v>0.41397873254236212</v>
      </c>
      <c r="BB178">
        <f t="shared" si="110"/>
        <v>0.41399999999999998</v>
      </c>
      <c r="BE178" s="1">
        <f t="shared" si="119"/>
        <v>169</v>
      </c>
      <c r="BF178" s="5">
        <f t="shared" si="111"/>
        <v>4.2</v>
      </c>
      <c r="BG178" s="1">
        <f t="shared" si="92"/>
        <v>0.12742978570626132</v>
      </c>
      <c r="BH178" s="1">
        <f t="shared" si="93"/>
        <v>1.9027767263047207E-2</v>
      </c>
      <c r="BI178">
        <f t="shared" si="94"/>
        <v>1</v>
      </c>
      <c r="BJ178">
        <f t="shared" si="112"/>
        <v>0.12742978570626132</v>
      </c>
      <c r="BK178">
        <f t="shared" si="95"/>
        <v>0</v>
      </c>
      <c r="BL178">
        <f t="shared" si="113"/>
        <v>0</v>
      </c>
      <c r="BM178">
        <f t="shared" si="114"/>
        <v>0.12742978570626132</v>
      </c>
      <c r="BN178">
        <f t="shared" si="115"/>
        <v>0.127</v>
      </c>
    </row>
    <row r="179" spans="21:66" x14ac:dyDescent="0.35">
      <c r="U179" s="1">
        <f t="shared" si="116"/>
        <v>170</v>
      </c>
      <c r="V179" s="5">
        <f t="shared" si="96"/>
        <v>4.2249999999999996</v>
      </c>
      <c r="W179" s="1">
        <f t="shared" si="80"/>
        <v>5.4141656599642728E-3</v>
      </c>
      <c r="X179" s="1">
        <f t="shared" si="81"/>
        <v>0.20862915545104649</v>
      </c>
      <c r="Y179">
        <f t="shared" si="82"/>
        <v>1</v>
      </c>
      <c r="Z179">
        <f t="shared" si="97"/>
        <v>5.4141656599642728E-3</v>
      </c>
      <c r="AA179">
        <f t="shared" si="83"/>
        <v>0</v>
      </c>
      <c r="AB179">
        <f t="shared" si="98"/>
        <v>0</v>
      </c>
      <c r="AC179">
        <f t="shared" si="99"/>
        <v>5.4141656599642728E-3</v>
      </c>
      <c r="AD179">
        <f t="shared" si="100"/>
        <v>5.0000000000000001E-3</v>
      </c>
      <c r="AE179">
        <v>0</v>
      </c>
      <c r="AG179" s="1">
        <f t="shared" si="117"/>
        <v>170</v>
      </c>
      <c r="AH179" s="5">
        <f t="shared" si="101"/>
        <v>4.2249999999999996</v>
      </c>
      <c r="AI179" s="1">
        <f t="shared" si="84"/>
        <v>0.40254137709532944</v>
      </c>
      <c r="AJ179" s="1">
        <f t="shared" si="85"/>
        <v>3.8614290893234345E-3</v>
      </c>
      <c r="AK179">
        <f t="shared" si="86"/>
        <v>1</v>
      </c>
      <c r="AL179">
        <f t="shared" si="102"/>
        <v>0.40254137709532944</v>
      </c>
      <c r="AM179">
        <f t="shared" si="87"/>
        <v>0</v>
      </c>
      <c r="AN179">
        <f t="shared" si="103"/>
        <v>0</v>
      </c>
      <c r="AO179">
        <f t="shared" si="104"/>
        <v>0.40254137709532944</v>
      </c>
      <c r="AP179">
        <f t="shared" si="105"/>
        <v>0.40300000000000002</v>
      </c>
      <c r="AS179" s="1">
        <f t="shared" si="118"/>
        <v>170</v>
      </c>
      <c r="AT179" s="5">
        <f t="shared" si="106"/>
        <v>4.2249999999999996</v>
      </c>
      <c r="AU179" s="1">
        <f t="shared" si="88"/>
        <v>0.4156705231365419</v>
      </c>
      <c r="AV179" s="1">
        <f t="shared" si="89"/>
        <v>0.21313997390248565</v>
      </c>
      <c r="AW179">
        <f t="shared" si="90"/>
        <v>1</v>
      </c>
      <c r="AX179">
        <f t="shared" si="107"/>
        <v>0.4156705231365419</v>
      </c>
      <c r="AY179">
        <f t="shared" si="91"/>
        <v>0</v>
      </c>
      <c r="AZ179">
        <f t="shared" si="108"/>
        <v>0</v>
      </c>
      <c r="BA179">
        <f t="shared" si="109"/>
        <v>0.4156705231365419</v>
      </c>
      <c r="BB179">
        <f t="shared" si="110"/>
        <v>0.41599999999999998</v>
      </c>
      <c r="BE179" s="1">
        <f t="shared" si="119"/>
        <v>170</v>
      </c>
      <c r="BF179" s="5">
        <f t="shared" si="111"/>
        <v>4.2249999999999996</v>
      </c>
      <c r="BG179" s="1">
        <f t="shared" si="92"/>
        <v>0.12838367057452513</v>
      </c>
      <c r="BH179" s="1">
        <f t="shared" si="93"/>
        <v>1.930262110761161E-2</v>
      </c>
      <c r="BI179">
        <f t="shared" si="94"/>
        <v>1</v>
      </c>
      <c r="BJ179">
        <f t="shared" si="112"/>
        <v>0.12838367057452513</v>
      </c>
      <c r="BK179">
        <f t="shared" si="95"/>
        <v>0</v>
      </c>
      <c r="BL179">
        <f t="shared" si="113"/>
        <v>0</v>
      </c>
      <c r="BM179">
        <f t="shared" si="114"/>
        <v>0.12838367057452513</v>
      </c>
      <c r="BN179">
        <f t="shared" si="115"/>
        <v>0.128</v>
      </c>
    </row>
    <row r="180" spans="21:66" x14ac:dyDescent="0.35">
      <c r="U180" s="1">
        <f t="shared" si="116"/>
        <v>171</v>
      </c>
      <c r="V180" s="5">
        <f t="shared" si="96"/>
        <v>4.25</v>
      </c>
      <c r="W180" s="1">
        <f t="shared" si="80"/>
        <v>5.6638555580153377E-3</v>
      </c>
      <c r="X180" s="1">
        <f t="shared" si="81"/>
        <v>0.21147308556301764</v>
      </c>
      <c r="Y180">
        <f t="shared" si="82"/>
        <v>1</v>
      </c>
      <c r="Z180">
        <f t="shared" si="97"/>
        <v>5.6638555580153377E-3</v>
      </c>
      <c r="AA180">
        <f t="shared" si="83"/>
        <v>0</v>
      </c>
      <c r="AB180">
        <f t="shared" si="98"/>
        <v>0</v>
      </c>
      <c r="AC180">
        <f t="shared" si="99"/>
        <v>5.6638555580153377E-3</v>
      </c>
      <c r="AD180">
        <f t="shared" si="100"/>
        <v>6.0000000000000001E-3</v>
      </c>
      <c r="AE180">
        <v>0</v>
      </c>
      <c r="AG180" s="1">
        <f t="shared" si="117"/>
        <v>171</v>
      </c>
      <c r="AH180" s="5">
        <f t="shared" si="101"/>
        <v>4.25</v>
      </c>
      <c r="AI180" s="1">
        <f t="shared" si="84"/>
        <v>0.40441697144356897</v>
      </c>
      <c r="AJ180" s="1">
        <f t="shared" si="85"/>
        <v>3.9726131736550563E-3</v>
      </c>
      <c r="AK180">
        <f t="shared" si="86"/>
        <v>1</v>
      </c>
      <c r="AL180">
        <f t="shared" si="102"/>
        <v>0.40441697144356897</v>
      </c>
      <c r="AM180">
        <f t="shared" si="87"/>
        <v>0</v>
      </c>
      <c r="AN180">
        <f t="shared" si="103"/>
        <v>0</v>
      </c>
      <c r="AO180">
        <f t="shared" si="104"/>
        <v>0.40441697144356897</v>
      </c>
      <c r="AP180">
        <f t="shared" si="105"/>
        <v>0.40400000000000003</v>
      </c>
      <c r="AS180" s="1">
        <f t="shared" si="118"/>
        <v>171</v>
      </c>
      <c r="AT180" s="5">
        <f t="shared" si="106"/>
        <v>4.25</v>
      </c>
      <c r="AU180" s="1">
        <f t="shared" si="88"/>
        <v>0.41736528274782242</v>
      </c>
      <c r="AV180" s="1">
        <f t="shared" si="89"/>
        <v>0.21467256148018918</v>
      </c>
      <c r="AW180">
        <f t="shared" si="90"/>
        <v>1</v>
      </c>
      <c r="AX180">
        <f t="shared" si="107"/>
        <v>0.41736528274782242</v>
      </c>
      <c r="AY180">
        <f t="shared" si="91"/>
        <v>0</v>
      </c>
      <c r="AZ180">
        <f t="shared" si="108"/>
        <v>0</v>
      </c>
      <c r="BA180">
        <f t="shared" si="109"/>
        <v>0.41736528274782242</v>
      </c>
      <c r="BB180">
        <f t="shared" si="110"/>
        <v>0.41699999999999998</v>
      </c>
      <c r="BE180" s="1">
        <f t="shared" si="119"/>
        <v>171</v>
      </c>
      <c r="BF180" s="5">
        <f t="shared" si="111"/>
        <v>4.25</v>
      </c>
      <c r="BG180" s="1">
        <f t="shared" si="92"/>
        <v>0.12934294675670996</v>
      </c>
      <c r="BH180" s="1">
        <f t="shared" si="93"/>
        <v>1.9580935981979842E-2</v>
      </c>
      <c r="BI180">
        <f t="shared" si="94"/>
        <v>1</v>
      </c>
      <c r="BJ180">
        <f t="shared" si="112"/>
        <v>0.12934294675670996</v>
      </c>
      <c r="BK180">
        <f t="shared" si="95"/>
        <v>0</v>
      </c>
      <c r="BL180">
        <f t="shared" si="113"/>
        <v>0</v>
      </c>
      <c r="BM180">
        <f t="shared" si="114"/>
        <v>0.12934294675670996</v>
      </c>
      <c r="BN180">
        <f t="shared" si="115"/>
        <v>0.129</v>
      </c>
    </row>
    <row r="181" spans="21:66" x14ac:dyDescent="0.35">
      <c r="U181" s="1">
        <f t="shared" si="116"/>
        <v>172</v>
      </c>
      <c r="V181" s="5">
        <f t="shared" si="96"/>
        <v>4.2750000000000004</v>
      </c>
      <c r="W181" s="1">
        <f t="shared" si="80"/>
        <v>5.9239017920616832E-3</v>
      </c>
      <c r="X181" s="1">
        <f t="shared" si="81"/>
        <v>0.21434319196894105</v>
      </c>
      <c r="Y181">
        <f t="shared" si="82"/>
        <v>1</v>
      </c>
      <c r="Z181">
        <f t="shared" si="97"/>
        <v>5.9239017920616832E-3</v>
      </c>
      <c r="AA181">
        <f t="shared" si="83"/>
        <v>0</v>
      </c>
      <c r="AB181">
        <f t="shared" si="98"/>
        <v>0</v>
      </c>
      <c r="AC181">
        <f t="shared" si="99"/>
        <v>5.9239017920616832E-3</v>
      </c>
      <c r="AD181">
        <f t="shared" si="100"/>
        <v>6.0000000000000001E-3</v>
      </c>
      <c r="AE181">
        <v>0</v>
      </c>
      <c r="AG181" s="1">
        <f t="shared" si="117"/>
        <v>172</v>
      </c>
      <c r="AH181" s="5">
        <f t="shared" si="101"/>
        <v>4.2750000000000004</v>
      </c>
      <c r="AI181" s="1">
        <f t="shared" si="84"/>
        <v>0.4062964682703874</v>
      </c>
      <c r="AJ181" s="1">
        <f t="shared" si="85"/>
        <v>4.0867015507367026E-3</v>
      </c>
      <c r="AK181">
        <f t="shared" si="86"/>
        <v>1</v>
      </c>
      <c r="AL181">
        <f t="shared" si="102"/>
        <v>0.4062964682703874</v>
      </c>
      <c r="AM181">
        <f t="shared" si="87"/>
        <v>0</v>
      </c>
      <c r="AN181">
        <f t="shared" si="103"/>
        <v>0</v>
      </c>
      <c r="AO181">
        <f t="shared" si="104"/>
        <v>0.4062964682703874</v>
      </c>
      <c r="AP181">
        <f t="shared" si="105"/>
        <v>0.40600000000000003</v>
      </c>
      <c r="AS181" s="1">
        <f t="shared" si="118"/>
        <v>172</v>
      </c>
      <c r="AT181" s="5">
        <f t="shared" si="106"/>
        <v>4.2750000000000004</v>
      </c>
      <c r="AU181" s="1">
        <f t="shared" si="88"/>
        <v>0.41906299138011133</v>
      </c>
      <c r="AV181" s="1">
        <f t="shared" si="89"/>
        <v>0.21621257071543534</v>
      </c>
      <c r="AW181">
        <f t="shared" si="90"/>
        <v>1</v>
      </c>
      <c r="AX181">
        <f t="shared" si="107"/>
        <v>0.41906299138011133</v>
      </c>
      <c r="AY181">
        <f t="shared" si="91"/>
        <v>0</v>
      </c>
      <c r="AZ181">
        <f t="shared" si="108"/>
        <v>0</v>
      </c>
      <c r="BA181">
        <f t="shared" si="109"/>
        <v>0.41906299138011133</v>
      </c>
      <c r="BB181">
        <f t="shared" si="110"/>
        <v>0.41899999999999998</v>
      </c>
      <c r="BE181" s="1">
        <f t="shared" si="119"/>
        <v>172</v>
      </c>
      <c r="BF181" s="5">
        <f t="shared" si="111"/>
        <v>4.2750000000000004</v>
      </c>
      <c r="BG181" s="1">
        <f t="shared" si="92"/>
        <v>0.1303076284959386</v>
      </c>
      <c r="BH181" s="1">
        <f t="shared" si="93"/>
        <v>1.9862747209906564E-2</v>
      </c>
      <c r="BI181">
        <f t="shared" si="94"/>
        <v>1</v>
      </c>
      <c r="BJ181">
        <f t="shared" si="112"/>
        <v>0.1303076284959386</v>
      </c>
      <c r="BK181">
        <f t="shared" si="95"/>
        <v>0</v>
      </c>
      <c r="BL181">
        <f t="shared" si="113"/>
        <v>0</v>
      </c>
      <c r="BM181">
        <f t="shared" si="114"/>
        <v>0.1303076284959386</v>
      </c>
      <c r="BN181">
        <f t="shared" si="115"/>
        <v>0.13</v>
      </c>
    </row>
    <row r="182" spans="21:66" x14ac:dyDescent="0.35">
      <c r="U182" s="1">
        <f t="shared" si="116"/>
        <v>173</v>
      </c>
      <c r="V182" s="5">
        <f t="shared" si="96"/>
        <v>4.3</v>
      </c>
      <c r="W182" s="1">
        <f t="shared" si="80"/>
        <v>6.1946757996421825E-3</v>
      </c>
      <c r="X182" s="1">
        <f t="shared" si="81"/>
        <v>0.21723949047784408</v>
      </c>
      <c r="Y182">
        <f t="shared" si="82"/>
        <v>1</v>
      </c>
      <c r="Z182">
        <f t="shared" si="97"/>
        <v>6.1946757996421825E-3</v>
      </c>
      <c r="AA182">
        <f t="shared" si="83"/>
        <v>0</v>
      </c>
      <c r="AB182">
        <f t="shared" si="98"/>
        <v>0</v>
      </c>
      <c r="AC182">
        <f t="shared" si="99"/>
        <v>6.1946757996421825E-3</v>
      </c>
      <c r="AD182">
        <f t="shared" si="100"/>
        <v>6.0000000000000001E-3</v>
      </c>
      <c r="AE182">
        <v>0</v>
      </c>
      <c r="AG182" s="1">
        <f t="shared" si="117"/>
        <v>173</v>
      </c>
      <c r="AH182" s="5">
        <f t="shared" si="101"/>
        <v>4.3</v>
      </c>
      <c r="AI182" s="1">
        <f t="shared" si="84"/>
        <v>0.40817984086100456</v>
      </c>
      <c r="AJ182" s="1">
        <f t="shared" si="85"/>
        <v>4.2037608036425093E-3</v>
      </c>
      <c r="AK182">
        <f t="shared" si="86"/>
        <v>1</v>
      </c>
      <c r="AL182">
        <f t="shared" si="102"/>
        <v>0.40817984086100456</v>
      </c>
      <c r="AM182">
        <f t="shared" si="87"/>
        <v>0</v>
      </c>
      <c r="AN182">
        <f t="shared" si="103"/>
        <v>0</v>
      </c>
      <c r="AO182">
        <f t="shared" si="104"/>
        <v>0.40817984086100456</v>
      </c>
      <c r="AP182">
        <f t="shared" si="105"/>
        <v>0.40799999999999997</v>
      </c>
      <c r="AS182" s="1">
        <f t="shared" si="118"/>
        <v>173</v>
      </c>
      <c r="AT182" s="5">
        <f t="shared" si="106"/>
        <v>4.3</v>
      </c>
      <c r="AU182" s="1">
        <f t="shared" si="88"/>
        <v>0.42076362887209579</v>
      </c>
      <c r="AV182" s="1">
        <f t="shared" si="89"/>
        <v>0.21776000340535451</v>
      </c>
      <c r="AW182">
        <f t="shared" si="90"/>
        <v>1</v>
      </c>
      <c r="AX182">
        <f t="shared" si="107"/>
        <v>0.42076362887209579</v>
      </c>
      <c r="AY182">
        <f t="shared" si="91"/>
        <v>0</v>
      </c>
      <c r="AZ182">
        <f t="shared" si="108"/>
        <v>0</v>
      </c>
      <c r="BA182">
        <f t="shared" si="109"/>
        <v>0.42076362887209579</v>
      </c>
      <c r="BB182">
        <f t="shared" si="110"/>
        <v>0.42099999999999999</v>
      </c>
      <c r="BE182" s="1">
        <f t="shared" si="119"/>
        <v>173</v>
      </c>
      <c r="BF182" s="5">
        <f t="shared" si="111"/>
        <v>4.3</v>
      </c>
      <c r="BG182" s="1">
        <f t="shared" si="92"/>
        <v>0.13127772992155368</v>
      </c>
      <c r="BH182" s="1">
        <f t="shared" si="93"/>
        <v>2.0148090349273007E-2</v>
      </c>
      <c r="BI182">
        <f t="shared" si="94"/>
        <v>1</v>
      </c>
      <c r="BJ182">
        <f t="shared" si="112"/>
        <v>0.13127772992155368</v>
      </c>
      <c r="BK182">
        <f t="shared" si="95"/>
        <v>0</v>
      </c>
      <c r="BL182">
        <f t="shared" si="113"/>
        <v>0</v>
      </c>
      <c r="BM182">
        <f t="shared" si="114"/>
        <v>0.13127772992155368</v>
      </c>
      <c r="BN182">
        <f t="shared" si="115"/>
        <v>0.13100000000000001</v>
      </c>
    </row>
    <row r="183" spans="21:66" x14ac:dyDescent="0.35">
      <c r="U183" s="1">
        <f t="shared" si="116"/>
        <v>174</v>
      </c>
      <c r="V183" s="5">
        <f t="shared" si="96"/>
        <v>4.3250000000000002</v>
      </c>
      <c r="W183" s="1">
        <f t="shared" si="80"/>
        <v>6.4765595959021625E-3</v>
      </c>
      <c r="X183" s="1">
        <f t="shared" si="81"/>
        <v>0.22016199246629142</v>
      </c>
      <c r="Y183">
        <f t="shared" si="82"/>
        <v>1</v>
      </c>
      <c r="Z183">
        <f t="shared" si="97"/>
        <v>6.4765595959021625E-3</v>
      </c>
      <c r="AA183">
        <f t="shared" si="83"/>
        <v>0</v>
      </c>
      <c r="AB183">
        <f t="shared" si="98"/>
        <v>0</v>
      </c>
      <c r="AC183">
        <f t="shared" si="99"/>
        <v>6.4765595959021625E-3</v>
      </c>
      <c r="AD183">
        <f t="shared" si="100"/>
        <v>6.0000000000000001E-3</v>
      </c>
      <c r="AE183">
        <v>0</v>
      </c>
      <c r="AG183" s="1">
        <f t="shared" si="117"/>
        <v>174</v>
      </c>
      <c r="AH183" s="5">
        <f t="shared" si="101"/>
        <v>4.3250000000000002</v>
      </c>
      <c r="AI183" s="1">
        <f t="shared" si="84"/>
        <v>0.41006706223791289</v>
      </c>
      <c r="AJ183" s="1">
        <f t="shared" si="85"/>
        <v>4.3238587679944344E-3</v>
      </c>
      <c r="AK183">
        <f t="shared" si="86"/>
        <v>1</v>
      </c>
      <c r="AL183">
        <f t="shared" si="102"/>
        <v>0.41006706223791289</v>
      </c>
      <c r="AM183">
        <f t="shared" si="87"/>
        <v>0</v>
      </c>
      <c r="AN183">
        <f t="shared" si="103"/>
        <v>0</v>
      </c>
      <c r="AO183">
        <f t="shared" si="104"/>
        <v>0.41006706223791289</v>
      </c>
      <c r="AP183">
        <f t="shared" si="105"/>
        <v>0.41</v>
      </c>
      <c r="AS183" s="1">
        <f t="shared" si="118"/>
        <v>174</v>
      </c>
      <c r="AT183" s="5">
        <f t="shared" si="106"/>
        <v>4.3250000000000002</v>
      </c>
      <c r="AU183" s="1">
        <f t="shared" si="88"/>
        <v>0.42246717489733432</v>
      </c>
      <c r="AV183" s="1">
        <f t="shared" si="89"/>
        <v>0.21931486098798655</v>
      </c>
      <c r="AW183">
        <f t="shared" si="90"/>
        <v>1</v>
      </c>
      <c r="AX183">
        <f t="shared" si="107"/>
        <v>0.42246717489733432</v>
      </c>
      <c r="AY183">
        <f t="shared" si="91"/>
        <v>0</v>
      </c>
      <c r="AZ183">
        <f t="shared" si="108"/>
        <v>0</v>
      </c>
      <c r="BA183">
        <f t="shared" si="109"/>
        <v>0.42246717489733432</v>
      </c>
      <c r="BB183">
        <f t="shared" si="110"/>
        <v>0.42199999999999999</v>
      </c>
      <c r="BE183" s="1">
        <f t="shared" si="119"/>
        <v>174</v>
      </c>
      <c r="BF183" s="5">
        <f t="shared" si="111"/>
        <v>4.3250000000000002</v>
      </c>
      <c r="BG183" s="1">
        <f t="shared" si="92"/>
        <v>0.13225326504750173</v>
      </c>
      <c r="BH183" s="1">
        <f t="shared" si="93"/>
        <v>2.0437001191731349E-2</v>
      </c>
      <c r="BI183">
        <f t="shared" si="94"/>
        <v>1</v>
      </c>
      <c r="BJ183">
        <f t="shared" si="112"/>
        <v>0.13225326504750173</v>
      </c>
      <c r="BK183">
        <f t="shared" si="95"/>
        <v>0</v>
      </c>
      <c r="BL183">
        <f t="shared" si="113"/>
        <v>0</v>
      </c>
      <c r="BM183">
        <f t="shared" si="114"/>
        <v>0.13225326504750173</v>
      </c>
      <c r="BN183">
        <f t="shared" si="115"/>
        <v>0.13200000000000001</v>
      </c>
    </row>
    <row r="184" spans="21:66" x14ac:dyDescent="0.35">
      <c r="U184" s="1">
        <f t="shared" si="116"/>
        <v>175</v>
      </c>
      <c r="V184" s="5">
        <f t="shared" si="96"/>
        <v>4.3499999999999996</v>
      </c>
      <c r="W184" s="1">
        <f t="shared" si="80"/>
        <v>6.7699459514248732E-3</v>
      </c>
      <c r="X184" s="1">
        <f t="shared" si="81"/>
        <v>0.22311070481580117</v>
      </c>
      <c r="Y184">
        <f t="shared" si="82"/>
        <v>1</v>
      </c>
      <c r="Z184">
        <f t="shared" si="97"/>
        <v>6.7699459514248732E-3</v>
      </c>
      <c r="AA184">
        <f t="shared" si="83"/>
        <v>0</v>
      </c>
      <c r="AB184">
        <f t="shared" si="98"/>
        <v>0</v>
      </c>
      <c r="AC184">
        <f t="shared" si="99"/>
        <v>6.7699459514248732E-3</v>
      </c>
      <c r="AD184">
        <f t="shared" si="100"/>
        <v>7.0000000000000001E-3</v>
      </c>
      <c r="AE184">
        <v>0</v>
      </c>
      <c r="AG184" s="1">
        <f t="shared" si="117"/>
        <v>175</v>
      </c>
      <c r="AH184" s="5">
        <f t="shared" si="101"/>
        <v>4.3499999999999996</v>
      </c>
      <c r="AI184" s="1">
        <f t="shared" si="84"/>
        <v>0.41195810516094722</v>
      </c>
      <c r="AJ184" s="1">
        <f t="shared" si="85"/>
        <v>4.4470645478344381E-3</v>
      </c>
      <c r="AK184">
        <f t="shared" si="86"/>
        <v>1</v>
      </c>
      <c r="AL184">
        <f t="shared" si="102"/>
        <v>0.41195810516094722</v>
      </c>
      <c r="AM184">
        <f t="shared" si="87"/>
        <v>0</v>
      </c>
      <c r="AN184">
        <f t="shared" si="103"/>
        <v>0</v>
      </c>
      <c r="AO184">
        <f t="shared" si="104"/>
        <v>0.41195810516094722</v>
      </c>
      <c r="AP184">
        <f t="shared" si="105"/>
        <v>0.41199999999999998</v>
      </c>
      <c r="AS184" s="1">
        <f t="shared" si="118"/>
        <v>175</v>
      </c>
      <c r="AT184" s="5">
        <f t="shared" si="106"/>
        <v>4.3499999999999996</v>
      </c>
      <c r="AU184" s="1">
        <f t="shared" si="88"/>
        <v>0.42417360896435707</v>
      </c>
      <c r="AV184" s="1">
        <f t="shared" si="89"/>
        <v>0.22087714453961527</v>
      </c>
      <c r="AW184">
        <f t="shared" si="90"/>
        <v>1</v>
      </c>
      <c r="AX184">
        <f t="shared" si="107"/>
        <v>0.42417360896435707</v>
      </c>
      <c r="AY184">
        <f t="shared" si="91"/>
        <v>0</v>
      </c>
      <c r="AZ184">
        <f t="shared" si="108"/>
        <v>0</v>
      </c>
      <c r="BA184">
        <f t="shared" si="109"/>
        <v>0.42417360896435707</v>
      </c>
      <c r="BB184">
        <f t="shared" si="110"/>
        <v>0.42399999999999999</v>
      </c>
      <c r="BE184" s="1">
        <f t="shared" si="119"/>
        <v>175</v>
      </c>
      <c r="BF184" s="5">
        <f t="shared" si="111"/>
        <v>4.3499999999999996</v>
      </c>
      <c r="BG184" s="1">
        <f t="shared" si="92"/>
        <v>0.13323424777071355</v>
      </c>
      <c r="BH184" s="1">
        <f t="shared" si="93"/>
        <v>2.0729515762313456E-2</v>
      </c>
      <c r="BI184">
        <f t="shared" si="94"/>
        <v>1</v>
      </c>
      <c r="BJ184">
        <f t="shared" si="112"/>
        <v>0.13323424777071355</v>
      </c>
      <c r="BK184">
        <f t="shared" si="95"/>
        <v>0</v>
      </c>
      <c r="BL184">
        <f t="shared" si="113"/>
        <v>0</v>
      </c>
      <c r="BM184">
        <f t="shared" si="114"/>
        <v>0.13323424777071355</v>
      </c>
      <c r="BN184">
        <f t="shared" si="115"/>
        <v>0.13300000000000001</v>
      </c>
    </row>
    <row r="185" spans="21:66" x14ac:dyDescent="0.35">
      <c r="U185" s="1">
        <f t="shared" si="116"/>
        <v>176</v>
      </c>
      <c r="V185" s="5">
        <f t="shared" si="96"/>
        <v>4.375</v>
      </c>
      <c r="W185" s="1">
        <f t="shared" si="80"/>
        <v>7.0752385674175853E-3</v>
      </c>
      <c r="X185" s="1">
        <f t="shared" si="81"/>
        <v>0.22608562985074776</v>
      </c>
      <c r="Y185">
        <f t="shared" si="82"/>
        <v>1</v>
      </c>
      <c r="Z185">
        <f t="shared" si="97"/>
        <v>7.0752385674175853E-3</v>
      </c>
      <c r="AA185">
        <f t="shared" si="83"/>
        <v>0</v>
      </c>
      <c r="AB185">
        <f t="shared" si="98"/>
        <v>0</v>
      </c>
      <c r="AC185">
        <f t="shared" si="99"/>
        <v>7.0752385674175853E-3</v>
      </c>
      <c r="AD185">
        <f t="shared" si="100"/>
        <v>7.0000000000000001E-3</v>
      </c>
      <c r="AE185">
        <v>0</v>
      </c>
      <c r="AG185" s="1">
        <f t="shared" si="117"/>
        <v>176</v>
      </c>
      <c r="AH185" s="5">
        <f t="shared" si="101"/>
        <v>4.375</v>
      </c>
      <c r="AI185" s="1">
        <f t="shared" si="84"/>
        <v>0.41385294212736967</v>
      </c>
      <c r="AJ185" s="1">
        <f t="shared" si="85"/>
        <v>4.5734485314830502E-3</v>
      </c>
      <c r="AK185">
        <f t="shared" si="86"/>
        <v>1</v>
      </c>
      <c r="AL185">
        <f t="shared" si="102"/>
        <v>0.41385294212736967</v>
      </c>
      <c r="AM185">
        <f t="shared" si="87"/>
        <v>0</v>
      </c>
      <c r="AN185">
        <f t="shared" si="103"/>
        <v>0</v>
      </c>
      <c r="AO185">
        <f t="shared" si="104"/>
        <v>0.41385294212736967</v>
      </c>
      <c r="AP185">
        <f t="shared" si="105"/>
        <v>0.41399999999999998</v>
      </c>
      <c r="AS185" s="1">
        <f t="shared" si="118"/>
        <v>176</v>
      </c>
      <c r="AT185" s="5">
        <f t="shared" si="106"/>
        <v>4.375</v>
      </c>
      <c r="AU185" s="1">
        <f t="shared" si="88"/>
        <v>0.42588291041677329</v>
      </c>
      <c r="AV185" s="1">
        <f t="shared" si="89"/>
        <v>0.22244685477211285</v>
      </c>
      <c r="AW185">
        <f t="shared" si="90"/>
        <v>1</v>
      </c>
      <c r="AX185">
        <f t="shared" si="107"/>
        <v>0.42588291041677329</v>
      </c>
      <c r="AY185">
        <f t="shared" si="91"/>
        <v>0</v>
      </c>
      <c r="AZ185">
        <f t="shared" si="108"/>
        <v>0</v>
      </c>
      <c r="BA185">
        <f t="shared" si="109"/>
        <v>0.42588291041677329</v>
      </c>
      <c r="BB185">
        <f t="shared" si="110"/>
        <v>0.42599999999999999</v>
      </c>
      <c r="BE185" s="1">
        <f t="shared" si="119"/>
        <v>176</v>
      </c>
      <c r="BF185" s="5">
        <f t="shared" si="111"/>
        <v>4.375</v>
      </c>
      <c r="BG185" s="1">
        <f t="shared" si="92"/>
        <v>0.1342206918694801</v>
      </c>
      <c r="BH185" s="1">
        <f t="shared" si="93"/>
        <v>2.1025670319003261E-2</v>
      </c>
      <c r="BI185">
        <f t="shared" si="94"/>
        <v>1</v>
      </c>
      <c r="BJ185">
        <f t="shared" si="112"/>
        <v>0.1342206918694801</v>
      </c>
      <c r="BK185">
        <f t="shared" si="95"/>
        <v>0</v>
      </c>
      <c r="BL185">
        <f t="shared" si="113"/>
        <v>0</v>
      </c>
      <c r="BM185">
        <f t="shared" si="114"/>
        <v>0.1342206918694801</v>
      </c>
      <c r="BN185">
        <f t="shared" si="115"/>
        <v>0.13400000000000001</v>
      </c>
    </row>
    <row r="186" spans="21:66" x14ac:dyDescent="0.35">
      <c r="U186" s="1">
        <f t="shared" si="116"/>
        <v>177</v>
      </c>
      <c r="V186" s="5">
        <f t="shared" si="96"/>
        <v>4.4000000000000004</v>
      </c>
      <c r="W186" s="1">
        <f t="shared" si="80"/>
        <v>7.3928522479216755E-3</v>
      </c>
      <c r="X186" s="1">
        <f t="shared" si="81"/>
        <v>0.22908676527677738</v>
      </c>
      <c r="Y186">
        <f t="shared" si="82"/>
        <v>1</v>
      </c>
      <c r="Z186">
        <f t="shared" si="97"/>
        <v>7.3928522479216755E-3</v>
      </c>
      <c r="AA186">
        <f t="shared" si="83"/>
        <v>0</v>
      </c>
      <c r="AB186">
        <f t="shared" si="98"/>
        <v>0</v>
      </c>
      <c r="AC186">
        <f t="shared" si="99"/>
        <v>7.3928522479216755E-3</v>
      </c>
      <c r="AD186">
        <f t="shared" si="100"/>
        <v>7.0000000000000001E-3</v>
      </c>
      <c r="AE186">
        <v>0</v>
      </c>
      <c r="AG186" s="1">
        <f t="shared" si="117"/>
        <v>177</v>
      </c>
      <c r="AH186" s="5">
        <f t="shared" si="101"/>
        <v>4.4000000000000004</v>
      </c>
      <c r="AI186" s="1">
        <f t="shared" si="84"/>
        <v>0.41575154537197234</v>
      </c>
      <c r="AJ186" s="1">
        <f t="shared" si="85"/>
        <v>4.7030824073771424E-3</v>
      </c>
      <c r="AK186">
        <f t="shared" si="86"/>
        <v>1</v>
      </c>
      <c r="AL186">
        <f t="shared" si="102"/>
        <v>0.41575154537197234</v>
      </c>
      <c r="AM186">
        <f t="shared" si="87"/>
        <v>0</v>
      </c>
      <c r="AN186">
        <f t="shared" si="103"/>
        <v>0</v>
      </c>
      <c r="AO186">
        <f t="shared" si="104"/>
        <v>0.41575154537197234</v>
      </c>
      <c r="AP186">
        <f t="shared" si="105"/>
        <v>0.41599999999999998</v>
      </c>
      <c r="AS186" s="1">
        <f t="shared" si="118"/>
        <v>177</v>
      </c>
      <c r="AT186" s="5">
        <f t="shared" si="106"/>
        <v>4.4000000000000004</v>
      </c>
      <c r="AU186" s="1">
        <f t="shared" si="88"/>
        <v>0.42759505843338785</v>
      </c>
      <c r="AV186" s="1">
        <f t="shared" si="89"/>
        <v>0.22402399203029669</v>
      </c>
      <c r="AW186">
        <f t="shared" si="90"/>
        <v>1</v>
      </c>
      <c r="AX186">
        <f t="shared" si="107"/>
        <v>0.42759505843338785</v>
      </c>
      <c r="AY186">
        <f t="shared" si="91"/>
        <v>0</v>
      </c>
      <c r="AZ186">
        <f t="shared" si="108"/>
        <v>0</v>
      </c>
      <c r="BA186">
        <f t="shared" si="109"/>
        <v>0.42759505843338785</v>
      </c>
      <c r="BB186">
        <f t="shared" si="110"/>
        <v>0.42799999999999999</v>
      </c>
      <c r="BE186" s="1">
        <f t="shared" si="119"/>
        <v>177</v>
      </c>
      <c r="BF186" s="5">
        <f t="shared" si="111"/>
        <v>4.4000000000000004</v>
      </c>
      <c r="BG186" s="1">
        <f t="shared" si="92"/>
        <v>0.13521261100182425</v>
      </c>
      <c r="BH186" s="1">
        <f t="shared" si="93"/>
        <v>2.1325501352272683E-2</v>
      </c>
      <c r="BI186">
        <f t="shared" si="94"/>
        <v>1</v>
      </c>
      <c r="BJ186">
        <f t="shared" si="112"/>
        <v>0.13521261100182425</v>
      </c>
      <c r="BK186">
        <f t="shared" si="95"/>
        <v>0</v>
      </c>
      <c r="BL186">
        <f t="shared" si="113"/>
        <v>0</v>
      </c>
      <c r="BM186">
        <f t="shared" si="114"/>
        <v>0.13521261100182425</v>
      </c>
      <c r="BN186">
        <f t="shared" si="115"/>
        <v>0.13500000000000001</v>
      </c>
    </row>
    <row r="187" spans="21:66" x14ac:dyDescent="0.35">
      <c r="U187" s="1">
        <f t="shared" si="116"/>
        <v>178</v>
      </c>
      <c r="V187" s="5">
        <f t="shared" si="96"/>
        <v>4.4249999999999998</v>
      </c>
      <c r="W187" s="1">
        <f t="shared" si="80"/>
        <v>7.7232130687053006E-3</v>
      </c>
      <c r="X187" s="1">
        <f t="shared" si="81"/>
        <v>0.23211410411976632</v>
      </c>
      <c r="Y187">
        <f t="shared" si="82"/>
        <v>1</v>
      </c>
      <c r="Z187">
        <f t="shared" si="97"/>
        <v>7.7232130687053006E-3</v>
      </c>
      <c r="AA187">
        <f t="shared" si="83"/>
        <v>0</v>
      </c>
      <c r="AB187">
        <f t="shared" si="98"/>
        <v>0</v>
      </c>
      <c r="AC187">
        <f t="shared" si="99"/>
        <v>7.7232130687053006E-3</v>
      </c>
      <c r="AD187">
        <f t="shared" si="100"/>
        <v>8.0000000000000002E-3</v>
      </c>
      <c r="AE187">
        <v>0</v>
      </c>
      <c r="AG187" s="1">
        <f t="shared" si="117"/>
        <v>178</v>
      </c>
      <c r="AH187" s="5">
        <f t="shared" si="101"/>
        <v>4.4249999999999998</v>
      </c>
      <c r="AI187" s="1">
        <f t="shared" si="84"/>
        <v>0.41765388686719451</v>
      </c>
      <c r="AJ187" s="1">
        <f t="shared" si="85"/>
        <v>4.8360391798790477E-3</v>
      </c>
      <c r="AK187">
        <f t="shared" si="86"/>
        <v>1</v>
      </c>
      <c r="AL187">
        <f t="shared" si="102"/>
        <v>0.41765388686719451</v>
      </c>
      <c r="AM187">
        <f t="shared" si="87"/>
        <v>0</v>
      </c>
      <c r="AN187">
        <f t="shared" si="103"/>
        <v>0</v>
      </c>
      <c r="AO187">
        <f t="shared" si="104"/>
        <v>0.41765388686719451</v>
      </c>
      <c r="AP187">
        <f t="shared" si="105"/>
        <v>0.41799999999999998</v>
      </c>
      <c r="AS187" s="1">
        <f t="shared" si="118"/>
        <v>178</v>
      </c>
      <c r="AT187" s="5">
        <f t="shared" si="106"/>
        <v>4.4249999999999998</v>
      </c>
      <c r="AU187" s="1">
        <f t="shared" si="88"/>
        <v>0.42931003202832635</v>
      </c>
      <c r="AV187" s="1">
        <f t="shared" si="89"/>
        <v>0.22560855628929805</v>
      </c>
      <c r="AW187">
        <f t="shared" si="90"/>
        <v>1</v>
      </c>
      <c r="AX187">
        <f t="shared" si="107"/>
        <v>0.42931003202832635</v>
      </c>
      <c r="AY187">
        <f t="shared" si="91"/>
        <v>0</v>
      </c>
      <c r="AZ187">
        <f t="shared" si="108"/>
        <v>0</v>
      </c>
      <c r="BA187">
        <f t="shared" si="109"/>
        <v>0.42931003202832635</v>
      </c>
      <c r="BB187">
        <f t="shared" si="110"/>
        <v>0.42899999999999999</v>
      </c>
      <c r="BE187" s="1">
        <f t="shared" si="119"/>
        <v>178</v>
      </c>
      <c r="BF187" s="5">
        <f t="shared" si="111"/>
        <v>4.4249999999999998</v>
      </c>
      <c r="BG187" s="1">
        <f t="shared" si="92"/>
        <v>0.13621001870386906</v>
      </c>
      <c r="BH187" s="1">
        <f t="shared" si="93"/>
        <v>2.162904558458038E-2</v>
      </c>
      <c r="BI187">
        <f t="shared" si="94"/>
        <v>1</v>
      </c>
      <c r="BJ187">
        <f t="shared" si="112"/>
        <v>0.13621001870386906</v>
      </c>
      <c r="BK187">
        <f t="shared" si="95"/>
        <v>0</v>
      </c>
      <c r="BL187">
        <f t="shared" si="113"/>
        <v>0</v>
      </c>
      <c r="BM187">
        <f t="shared" si="114"/>
        <v>0.13621001870386906</v>
      </c>
      <c r="BN187">
        <f t="shared" si="115"/>
        <v>0.13600000000000001</v>
      </c>
    </row>
    <row r="188" spans="21:66" x14ac:dyDescent="0.35">
      <c r="U188" s="1">
        <f t="shared" si="116"/>
        <v>179</v>
      </c>
      <c r="V188" s="5">
        <f t="shared" si="96"/>
        <v>4.45</v>
      </c>
      <c r="W188" s="1">
        <f t="shared" si="80"/>
        <v>8.0667585424865507E-3</v>
      </c>
      <c r="X188" s="1">
        <f t="shared" si="81"/>
        <v>0.23516763466535143</v>
      </c>
      <c r="Y188">
        <f t="shared" si="82"/>
        <v>1</v>
      </c>
      <c r="Z188">
        <f t="shared" si="97"/>
        <v>8.0667585424865507E-3</v>
      </c>
      <c r="AA188">
        <f t="shared" si="83"/>
        <v>0</v>
      </c>
      <c r="AB188">
        <f t="shared" si="98"/>
        <v>0</v>
      </c>
      <c r="AC188">
        <f t="shared" si="99"/>
        <v>8.0667585424865507E-3</v>
      </c>
      <c r="AD188">
        <f t="shared" si="100"/>
        <v>8.0000000000000002E-3</v>
      </c>
      <c r="AE188">
        <v>0</v>
      </c>
      <c r="AG188" s="1">
        <f t="shared" si="117"/>
        <v>179</v>
      </c>
      <c r="AH188" s="5">
        <f t="shared" si="101"/>
        <v>4.45</v>
      </c>
      <c r="AI188" s="1">
        <f t="shared" si="84"/>
        <v>0.41955993832325694</v>
      </c>
      <c r="AJ188" s="1">
        <f t="shared" si="85"/>
        <v>4.9723931850494335E-3</v>
      </c>
      <c r="AK188">
        <f t="shared" si="86"/>
        <v>1</v>
      </c>
      <c r="AL188">
        <f t="shared" si="102"/>
        <v>0.41955993832325694</v>
      </c>
      <c r="AM188">
        <f t="shared" si="87"/>
        <v>0</v>
      </c>
      <c r="AN188">
        <f t="shared" si="103"/>
        <v>0</v>
      </c>
      <c r="AO188">
        <f t="shared" si="104"/>
        <v>0.41955993832325694</v>
      </c>
      <c r="AP188">
        <f t="shared" si="105"/>
        <v>0.42</v>
      </c>
      <c r="AS188" s="1">
        <f t="shared" si="118"/>
        <v>179</v>
      </c>
      <c r="AT188" s="5">
        <f t="shared" si="106"/>
        <v>4.45</v>
      </c>
      <c r="AU188" s="1">
        <f t="shared" si="88"/>
        <v>0.4310278100511673</v>
      </c>
      <c r="AV188" s="1">
        <f t="shared" si="89"/>
        <v>0.22720054715194221</v>
      </c>
      <c r="AW188">
        <f t="shared" si="90"/>
        <v>1</v>
      </c>
      <c r="AX188">
        <f t="shared" si="107"/>
        <v>0.4310278100511673</v>
      </c>
      <c r="AY188">
        <f t="shared" si="91"/>
        <v>0</v>
      </c>
      <c r="AZ188">
        <f t="shared" si="108"/>
        <v>0</v>
      </c>
      <c r="BA188">
        <f t="shared" si="109"/>
        <v>0.4310278100511673</v>
      </c>
      <c r="BB188">
        <f t="shared" si="110"/>
        <v>0.43099999999999999</v>
      </c>
      <c r="BE188" s="1">
        <f t="shared" si="119"/>
        <v>179</v>
      </c>
      <c r="BF188" s="5">
        <f t="shared" si="111"/>
        <v>4.45</v>
      </c>
      <c r="BG188" s="1">
        <f t="shared" si="92"/>
        <v>0.13721292838820215</v>
      </c>
      <c r="BH188" s="1">
        <f t="shared" si="93"/>
        <v>2.1936339969833026E-2</v>
      </c>
      <c r="BI188">
        <f t="shared" si="94"/>
        <v>1</v>
      </c>
      <c r="BJ188">
        <f t="shared" si="112"/>
        <v>0.13721292838820215</v>
      </c>
      <c r="BK188">
        <f t="shared" si="95"/>
        <v>0</v>
      </c>
      <c r="BL188">
        <f t="shared" si="113"/>
        <v>0</v>
      </c>
      <c r="BM188">
        <f t="shared" si="114"/>
        <v>0.13721292838820215</v>
      </c>
      <c r="BN188">
        <f t="shared" si="115"/>
        <v>0.13700000000000001</v>
      </c>
    </row>
    <row r="189" spans="21:66" x14ac:dyDescent="0.35">
      <c r="U189" s="1">
        <f t="shared" si="116"/>
        <v>180</v>
      </c>
      <c r="V189" s="5">
        <f t="shared" si="96"/>
        <v>4.4749999999999996</v>
      </c>
      <c r="W189" s="1">
        <f t="shared" si="80"/>
        <v>8.4239377801240238E-3</v>
      </c>
      <c r="X189" s="1">
        <f t="shared" si="81"/>
        <v>0.23824734039905943</v>
      </c>
      <c r="Y189">
        <f t="shared" si="82"/>
        <v>1</v>
      </c>
      <c r="Z189">
        <f t="shared" si="97"/>
        <v>8.4239377801240238E-3</v>
      </c>
      <c r="AA189">
        <f t="shared" si="83"/>
        <v>0</v>
      </c>
      <c r="AB189">
        <f t="shared" si="98"/>
        <v>0</v>
      </c>
      <c r="AC189">
        <f t="shared" si="99"/>
        <v>8.4239377801240238E-3</v>
      </c>
      <c r="AD189">
        <f t="shared" si="100"/>
        <v>8.0000000000000002E-3</v>
      </c>
      <c r="AE189">
        <v>0</v>
      </c>
      <c r="AG189" s="1">
        <f t="shared" si="117"/>
        <v>180</v>
      </c>
      <c r="AH189" s="5">
        <f t="shared" si="101"/>
        <v>4.4749999999999996</v>
      </c>
      <c r="AI189" s="1">
        <f t="shared" si="84"/>
        <v>0.42146967118831247</v>
      </c>
      <c r="AJ189" s="1">
        <f t="shared" si="85"/>
        <v>5.112220106375802E-3</v>
      </c>
      <c r="AK189">
        <f t="shared" si="86"/>
        <v>1</v>
      </c>
      <c r="AL189">
        <f t="shared" si="102"/>
        <v>0.42146967118831247</v>
      </c>
      <c r="AM189">
        <f t="shared" si="87"/>
        <v>0</v>
      </c>
      <c r="AN189">
        <f t="shared" si="103"/>
        <v>0</v>
      </c>
      <c r="AO189">
        <f t="shared" si="104"/>
        <v>0.42146967118831247</v>
      </c>
      <c r="AP189">
        <f t="shared" si="105"/>
        <v>0.42099999999999999</v>
      </c>
      <c r="AS189" s="1">
        <f t="shared" si="118"/>
        <v>180</v>
      </c>
      <c r="AT189" s="5">
        <f t="shared" si="106"/>
        <v>4.4749999999999996</v>
      </c>
      <c r="AU189" s="1">
        <f t="shared" si="88"/>
        <v>0.4327483711870842</v>
      </c>
      <c r="AV189" s="1">
        <f t="shared" si="89"/>
        <v>0.22879996384614223</v>
      </c>
      <c r="AW189">
        <f t="shared" si="90"/>
        <v>1</v>
      </c>
      <c r="AX189">
        <f t="shared" si="107"/>
        <v>0.4327483711870842</v>
      </c>
      <c r="AY189">
        <f t="shared" si="91"/>
        <v>0</v>
      </c>
      <c r="AZ189">
        <f t="shared" si="108"/>
        <v>0</v>
      </c>
      <c r="BA189">
        <f t="shared" si="109"/>
        <v>0.4327483711870842</v>
      </c>
      <c r="BB189">
        <f t="shared" si="110"/>
        <v>0.433</v>
      </c>
      <c r="BE189" s="1">
        <f t="shared" si="119"/>
        <v>180</v>
      </c>
      <c r="BF189" s="5">
        <f t="shared" si="111"/>
        <v>4.4749999999999996</v>
      </c>
      <c r="BG189" s="1">
        <f t="shared" si="92"/>
        <v>0.13822135334223606</v>
      </c>
      <c r="BH189" s="1">
        <f t="shared" si="93"/>
        <v>2.2247421692808609E-2</v>
      </c>
      <c r="BI189">
        <f t="shared" si="94"/>
        <v>1</v>
      </c>
      <c r="BJ189">
        <f t="shared" si="112"/>
        <v>0.13822135334223606</v>
      </c>
      <c r="BK189">
        <f t="shared" si="95"/>
        <v>0</v>
      </c>
      <c r="BL189">
        <f t="shared" si="113"/>
        <v>0</v>
      </c>
      <c r="BM189">
        <f t="shared" si="114"/>
        <v>0.13822135334223606</v>
      </c>
      <c r="BN189">
        <f t="shared" si="115"/>
        <v>0.13800000000000001</v>
      </c>
    </row>
    <row r="190" spans="21:66" x14ac:dyDescent="0.35">
      <c r="U190" s="1">
        <f t="shared" si="116"/>
        <v>181</v>
      </c>
      <c r="V190" s="5">
        <f t="shared" si="96"/>
        <v>4.5</v>
      </c>
      <c r="W190" s="1">
        <f t="shared" si="80"/>
        <v>8.7952116474015532E-3</v>
      </c>
      <c r="X190" s="1">
        <f t="shared" si="81"/>
        <v>0.24135319994706778</v>
      </c>
      <c r="Y190">
        <f t="shared" si="82"/>
        <v>1</v>
      </c>
      <c r="Z190">
        <f t="shared" si="97"/>
        <v>8.7952116474015532E-3</v>
      </c>
      <c r="AA190">
        <f t="shared" si="83"/>
        <v>0</v>
      </c>
      <c r="AB190">
        <f t="shared" si="98"/>
        <v>0</v>
      </c>
      <c r="AC190">
        <f t="shared" si="99"/>
        <v>8.7952116474015532E-3</v>
      </c>
      <c r="AD190">
        <f t="shared" si="100"/>
        <v>8.9999999999999993E-3</v>
      </c>
      <c r="AE190">
        <v>0</v>
      </c>
      <c r="AG190" s="1">
        <f t="shared" si="117"/>
        <v>181</v>
      </c>
      <c r="AH190" s="5">
        <f t="shared" si="101"/>
        <v>4.5</v>
      </c>
      <c r="AI190" s="1">
        <f t="shared" si="84"/>
        <v>0.42338305664861192</v>
      </c>
      <c r="AJ190" s="1">
        <f t="shared" si="85"/>
        <v>5.2555969904484225E-3</v>
      </c>
      <c r="AK190">
        <f t="shared" si="86"/>
        <v>1</v>
      </c>
      <c r="AL190">
        <f t="shared" si="102"/>
        <v>0.42338305664861192</v>
      </c>
      <c r="AM190">
        <f t="shared" si="87"/>
        <v>0</v>
      </c>
      <c r="AN190">
        <f t="shared" si="103"/>
        <v>0</v>
      </c>
      <c r="AO190">
        <f t="shared" si="104"/>
        <v>0.42338305664861192</v>
      </c>
      <c r="AP190">
        <f t="shared" si="105"/>
        <v>0.42299999999999999</v>
      </c>
      <c r="AS190" s="1">
        <f t="shared" si="118"/>
        <v>181</v>
      </c>
      <c r="AT190" s="5">
        <f t="shared" si="106"/>
        <v>4.5</v>
      </c>
      <c r="AU190" s="1">
        <f t="shared" si="88"/>
        <v>0.43447169395699448</v>
      </c>
      <c r="AV190" s="1">
        <f t="shared" si="89"/>
        <v>0.23040680522230444</v>
      </c>
      <c r="AW190">
        <f t="shared" si="90"/>
        <v>1</v>
      </c>
      <c r="AX190">
        <f t="shared" si="107"/>
        <v>0.43447169395699448</v>
      </c>
      <c r="AY190">
        <f t="shared" si="91"/>
        <v>0</v>
      </c>
      <c r="AZ190">
        <f t="shared" si="108"/>
        <v>0</v>
      </c>
      <c r="BA190">
        <f t="shared" si="109"/>
        <v>0.43447169395699448</v>
      </c>
      <c r="BB190">
        <f t="shared" si="110"/>
        <v>0.434</v>
      </c>
      <c r="BE190" s="1">
        <f t="shared" si="119"/>
        <v>181</v>
      </c>
      <c r="BF190" s="5">
        <f t="shared" si="111"/>
        <v>4.5</v>
      </c>
      <c r="BG190" s="1">
        <f t="shared" si="92"/>
        <v>0.13923530672656528</v>
      </c>
      <c r="BH190" s="1">
        <f t="shared" si="93"/>
        <v>2.2562328168541104E-2</v>
      </c>
      <c r="BI190">
        <f t="shared" si="94"/>
        <v>1</v>
      </c>
      <c r="BJ190">
        <f t="shared" si="112"/>
        <v>0.13923530672656528</v>
      </c>
      <c r="BK190">
        <f t="shared" si="95"/>
        <v>0</v>
      </c>
      <c r="BL190">
        <f t="shared" si="113"/>
        <v>0</v>
      </c>
      <c r="BM190">
        <f t="shared" si="114"/>
        <v>0.13923530672656528</v>
      </c>
      <c r="BN190">
        <f t="shared" si="115"/>
        <v>0.13900000000000001</v>
      </c>
    </row>
    <row r="191" spans="21:66" x14ac:dyDescent="0.35">
      <c r="U191" s="1">
        <f t="shared" si="116"/>
        <v>182</v>
      </c>
      <c r="V191" s="5">
        <f t="shared" si="96"/>
        <v>4.5250000000000004</v>
      </c>
      <c r="W191" s="1">
        <f t="shared" si="80"/>
        <v>9.1810529170227393E-3</v>
      </c>
      <c r="X191" s="1">
        <f t="shared" si="81"/>
        <v>0.24448518701762242</v>
      </c>
      <c r="Y191">
        <f t="shared" si="82"/>
        <v>1</v>
      </c>
      <c r="Z191">
        <f t="shared" si="97"/>
        <v>9.1810529170227393E-3</v>
      </c>
      <c r="AA191">
        <f t="shared" si="83"/>
        <v>0</v>
      </c>
      <c r="AB191">
        <f t="shared" si="98"/>
        <v>0</v>
      </c>
      <c r="AC191">
        <f t="shared" si="99"/>
        <v>9.1810529170227393E-3</v>
      </c>
      <c r="AD191">
        <f t="shared" si="100"/>
        <v>8.9999999999999993E-3</v>
      </c>
      <c r="AE191">
        <v>0</v>
      </c>
      <c r="AG191" s="1">
        <f t="shared" si="117"/>
        <v>182</v>
      </c>
      <c r="AH191" s="5">
        <f t="shared" si="101"/>
        <v>4.5250000000000004</v>
      </c>
      <c r="AI191" s="1">
        <f t="shared" si="84"/>
        <v>0.42530006562868772</v>
      </c>
      <c r="AJ191" s="1">
        <f t="shared" si="85"/>
        <v>5.402602262575342E-3</v>
      </c>
      <c r="AK191">
        <f t="shared" si="86"/>
        <v>1</v>
      </c>
      <c r="AL191">
        <f t="shared" si="102"/>
        <v>0.42530006562868772</v>
      </c>
      <c r="AM191">
        <f t="shared" si="87"/>
        <v>0</v>
      </c>
      <c r="AN191">
        <f t="shared" si="103"/>
        <v>0</v>
      </c>
      <c r="AO191">
        <f t="shared" si="104"/>
        <v>0.42530006562868772</v>
      </c>
      <c r="AP191">
        <f t="shared" si="105"/>
        <v>0.42499999999999999</v>
      </c>
      <c r="AS191" s="1">
        <f t="shared" si="118"/>
        <v>182</v>
      </c>
      <c r="AT191" s="5">
        <f t="shared" si="106"/>
        <v>4.5250000000000004</v>
      </c>
      <c r="AU191" s="1">
        <f t="shared" si="88"/>
        <v>0.43619775671771777</v>
      </c>
      <c r="AV191" s="1">
        <f t="shared" si="89"/>
        <v>0.23202106975074796</v>
      </c>
      <c r="AW191">
        <f t="shared" si="90"/>
        <v>1</v>
      </c>
      <c r="AX191">
        <f t="shared" si="107"/>
        <v>0.43619775671771777</v>
      </c>
      <c r="AY191">
        <f t="shared" si="91"/>
        <v>0</v>
      </c>
      <c r="AZ191">
        <f t="shared" si="108"/>
        <v>0</v>
      </c>
      <c r="BA191">
        <f t="shared" si="109"/>
        <v>0.43619775671771777</v>
      </c>
      <c r="BB191">
        <f t="shared" si="110"/>
        <v>0.436</v>
      </c>
      <c r="BE191" s="1">
        <f t="shared" si="119"/>
        <v>182</v>
      </c>
      <c r="BF191" s="5">
        <f t="shared" si="111"/>
        <v>4.5250000000000004</v>
      </c>
      <c r="BG191" s="1">
        <f t="shared" si="92"/>
        <v>0.14025480157331993</v>
      </c>
      <c r="BH191" s="1">
        <f t="shared" si="93"/>
        <v>2.2881097041666631E-2</v>
      </c>
      <c r="BI191">
        <f t="shared" si="94"/>
        <v>1</v>
      </c>
      <c r="BJ191">
        <f t="shared" si="112"/>
        <v>0.14025480157331993</v>
      </c>
      <c r="BK191">
        <f t="shared" si="95"/>
        <v>0</v>
      </c>
      <c r="BL191">
        <f t="shared" si="113"/>
        <v>0</v>
      </c>
      <c r="BM191">
        <f t="shared" si="114"/>
        <v>0.14025480157331993</v>
      </c>
      <c r="BN191">
        <f t="shared" si="115"/>
        <v>0.14000000000000001</v>
      </c>
    </row>
    <row r="192" spans="21:66" x14ac:dyDescent="0.35">
      <c r="U192" s="1">
        <f t="shared" si="116"/>
        <v>183</v>
      </c>
      <c r="V192" s="5">
        <f t="shared" si="96"/>
        <v>4.55</v>
      </c>
      <c r="W192" s="1">
        <f t="shared" si="80"/>
        <v>9.5819464154213822E-3</v>
      </c>
      <c r="X192" s="1">
        <f t="shared" si="81"/>
        <v>0.24764327034314565</v>
      </c>
      <c r="Y192">
        <f t="shared" si="82"/>
        <v>1</v>
      </c>
      <c r="Z192">
        <f t="shared" si="97"/>
        <v>9.5819464154213822E-3</v>
      </c>
      <c r="AA192">
        <f t="shared" si="83"/>
        <v>0</v>
      </c>
      <c r="AB192">
        <f t="shared" si="98"/>
        <v>0</v>
      </c>
      <c r="AC192">
        <f t="shared" si="99"/>
        <v>9.5819464154213822E-3</v>
      </c>
      <c r="AD192">
        <f t="shared" si="100"/>
        <v>0.01</v>
      </c>
      <c r="AE192">
        <v>0</v>
      </c>
      <c r="AG192" s="1">
        <f t="shared" si="117"/>
        <v>183</v>
      </c>
      <c r="AH192" s="5">
        <f t="shared" si="101"/>
        <v>4.55</v>
      </c>
      <c r="AI192" s="1">
        <f t="shared" si="84"/>
        <v>0.42722066879155324</v>
      </c>
      <c r="AJ192" s="1">
        <f t="shared" si="85"/>
        <v>5.5533157423277944E-3</v>
      </c>
      <c r="AK192">
        <f t="shared" si="86"/>
        <v>1</v>
      </c>
      <c r="AL192">
        <f t="shared" si="102"/>
        <v>0.42722066879155324</v>
      </c>
      <c r="AM192">
        <f t="shared" si="87"/>
        <v>0</v>
      </c>
      <c r="AN192">
        <f t="shared" si="103"/>
        <v>0</v>
      </c>
      <c r="AO192">
        <f t="shared" si="104"/>
        <v>0.42722066879155324</v>
      </c>
      <c r="AP192">
        <f t="shared" si="105"/>
        <v>0.42699999999999999</v>
      </c>
      <c r="AS192" s="1">
        <f t="shared" si="118"/>
        <v>183</v>
      </c>
      <c r="AT192" s="5">
        <f t="shared" si="106"/>
        <v>4.55</v>
      </c>
      <c r="AU192" s="1">
        <f t="shared" si="88"/>
        <v>0.43792653766214235</v>
      </c>
      <c r="AV192" s="1">
        <f t="shared" si="89"/>
        <v>0.23364275551913763</v>
      </c>
      <c r="AW192">
        <f t="shared" si="90"/>
        <v>1</v>
      </c>
      <c r="AX192">
        <f t="shared" si="107"/>
        <v>0.43792653766214235</v>
      </c>
      <c r="AY192">
        <f t="shared" si="91"/>
        <v>0</v>
      </c>
      <c r="AZ192">
        <f t="shared" si="108"/>
        <v>0</v>
      </c>
      <c r="BA192">
        <f t="shared" si="109"/>
        <v>0.43792653766214235</v>
      </c>
      <c r="BB192">
        <f t="shared" si="110"/>
        <v>0.438</v>
      </c>
      <c r="BE192" s="1">
        <f t="shared" si="119"/>
        <v>183</v>
      </c>
      <c r="BF192" s="5">
        <f t="shared" si="111"/>
        <v>4.55</v>
      </c>
      <c r="BG192" s="1">
        <f t="shared" si="92"/>
        <v>0.14127985078451569</v>
      </c>
      <c r="BH192" s="1">
        <f t="shared" si="93"/>
        <v>2.3203766185729949E-2</v>
      </c>
      <c r="BI192">
        <f t="shared" si="94"/>
        <v>1</v>
      </c>
      <c r="BJ192">
        <f t="shared" si="112"/>
        <v>0.14127985078451569</v>
      </c>
      <c r="BK192">
        <f t="shared" si="95"/>
        <v>0</v>
      </c>
      <c r="BL192">
        <f t="shared" si="113"/>
        <v>0</v>
      </c>
      <c r="BM192">
        <f t="shared" si="114"/>
        <v>0.14127985078451569</v>
      </c>
      <c r="BN192">
        <f t="shared" si="115"/>
        <v>0.14099999999999999</v>
      </c>
    </row>
    <row r="193" spans="21:66" x14ac:dyDescent="0.35">
      <c r="U193" s="1">
        <f t="shared" si="116"/>
        <v>184</v>
      </c>
      <c r="V193" s="5">
        <f t="shared" si="96"/>
        <v>4.5750000000000002</v>
      </c>
      <c r="W193" s="1">
        <f t="shared" si="80"/>
        <v>9.9983891639829955E-3</v>
      </c>
      <c r="X193" s="1">
        <f t="shared" si="81"/>
        <v>0.25082741362306077</v>
      </c>
      <c r="Y193">
        <f t="shared" si="82"/>
        <v>1</v>
      </c>
      <c r="Z193">
        <f t="shared" si="97"/>
        <v>9.9983891639829955E-3</v>
      </c>
      <c r="AA193">
        <f t="shared" si="83"/>
        <v>0</v>
      </c>
      <c r="AB193">
        <f t="shared" si="98"/>
        <v>0</v>
      </c>
      <c r="AC193">
        <f t="shared" si="99"/>
        <v>9.9983891639829955E-3</v>
      </c>
      <c r="AD193">
        <f t="shared" si="100"/>
        <v>0.01</v>
      </c>
      <c r="AE193">
        <v>0</v>
      </c>
      <c r="AG193" s="1">
        <f t="shared" si="117"/>
        <v>184</v>
      </c>
      <c r="AH193" s="5">
        <f t="shared" si="101"/>
        <v>4.5750000000000002</v>
      </c>
      <c r="AI193" s="1">
        <f t="shared" si="84"/>
        <v>0.42914483653891827</v>
      </c>
      <c r="AJ193" s="1">
        <f t="shared" si="85"/>
        <v>5.7078186590071873E-3</v>
      </c>
      <c r="AK193">
        <f t="shared" si="86"/>
        <v>1</v>
      </c>
      <c r="AL193">
        <f t="shared" si="102"/>
        <v>0.42914483653891827</v>
      </c>
      <c r="AM193">
        <f t="shared" si="87"/>
        <v>0</v>
      </c>
      <c r="AN193">
        <f t="shared" si="103"/>
        <v>0</v>
      </c>
      <c r="AO193">
        <f t="shared" si="104"/>
        <v>0.42914483653891827</v>
      </c>
      <c r="AP193">
        <f t="shared" si="105"/>
        <v>0.42899999999999999</v>
      </c>
      <c r="AS193" s="1">
        <f t="shared" si="118"/>
        <v>184</v>
      </c>
      <c r="AT193" s="5">
        <f t="shared" si="106"/>
        <v>4.5750000000000002</v>
      </c>
      <c r="AU193" s="1">
        <f t="shared" si="88"/>
        <v>0.43965801481939959</v>
      </c>
      <c r="AV193" s="1">
        <f t="shared" si="89"/>
        <v>0.23527186022993066</v>
      </c>
      <c r="AW193">
        <f t="shared" si="90"/>
        <v>1</v>
      </c>
      <c r="AX193">
        <f t="shared" si="107"/>
        <v>0.43965801481939959</v>
      </c>
      <c r="AY193">
        <f t="shared" si="91"/>
        <v>0</v>
      </c>
      <c r="AZ193">
        <f t="shared" si="108"/>
        <v>0</v>
      </c>
      <c r="BA193">
        <f t="shared" si="109"/>
        <v>0.43965801481939959</v>
      </c>
      <c r="BB193">
        <f t="shared" si="110"/>
        <v>0.44</v>
      </c>
      <c r="BE193" s="1">
        <f t="shared" si="119"/>
        <v>184</v>
      </c>
      <c r="BF193" s="5">
        <f t="shared" si="111"/>
        <v>4.5750000000000002</v>
      </c>
      <c r="BG193" s="1">
        <f t="shared" si="92"/>
        <v>0.14231046713040058</v>
      </c>
      <c r="BH193" s="1">
        <f t="shared" si="93"/>
        <v>2.3530373702451261E-2</v>
      </c>
      <c r="BI193">
        <f t="shared" si="94"/>
        <v>1</v>
      </c>
      <c r="BJ193">
        <f t="shared" si="112"/>
        <v>0.14231046713040058</v>
      </c>
      <c r="BK193">
        <f t="shared" si="95"/>
        <v>0</v>
      </c>
      <c r="BL193">
        <f t="shared" si="113"/>
        <v>0</v>
      </c>
      <c r="BM193">
        <f t="shared" si="114"/>
        <v>0.14231046713040058</v>
      </c>
      <c r="BN193">
        <f t="shared" si="115"/>
        <v>0.14199999999999999</v>
      </c>
    </row>
    <row r="194" spans="21:66" x14ac:dyDescent="0.35">
      <c r="U194" s="1">
        <f t="shared" si="116"/>
        <v>185</v>
      </c>
      <c r="V194" s="5">
        <f t="shared" si="96"/>
        <v>4.5999999999999996</v>
      </c>
      <c r="W194" s="1">
        <f t="shared" si="80"/>
        <v>1.0430890514262955E-2</v>
      </c>
      <c r="X194" s="1">
        <f t="shared" si="81"/>
        <v>0.25403757546736416</v>
      </c>
      <c r="Y194">
        <f t="shared" si="82"/>
        <v>1</v>
      </c>
      <c r="Z194">
        <f t="shared" si="97"/>
        <v>1.0430890514262955E-2</v>
      </c>
      <c r="AA194">
        <f t="shared" si="83"/>
        <v>0</v>
      </c>
      <c r="AB194">
        <f t="shared" si="98"/>
        <v>0</v>
      </c>
      <c r="AC194">
        <f t="shared" si="99"/>
        <v>1.0430890514262955E-2</v>
      </c>
      <c r="AD194">
        <f t="shared" si="100"/>
        <v>0.01</v>
      </c>
      <c r="AE194">
        <v>0</v>
      </c>
      <c r="AG194" s="1">
        <f t="shared" si="117"/>
        <v>185</v>
      </c>
      <c r="AH194" s="5">
        <f t="shared" si="101"/>
        <v>4.5999999999999996</v>
      </c>
      <c r="AI194" s="1">
        <f t="shared" si="84"/>
        <v>0.43107253901142262</v>
      </c>
      <c r="AJ194" s="1">
        <f t="shared" si="85"/>
        <v>5.8661936670247224E-3</v>
      </c>
      <c r="AK194">
        <f t="shared" si="86"/>
        <v>1</v>
      </c>
      <c r="AL194">
        <f t="shared" si="102"/>
        <v>0.43107253901142262</v>
      </c>
      <c r="AM194">
        <f t="shared" si="87"/>
        <v>0</v>
      </c>
      <c r="AN194">
        <f t="shared" si="103"/>
        <v>0</v>
      </c>
      <c r="AO194">
        <f t="shared" si="104"/>
        <v>0.43107253901142262</v>
      </c>
      <c r="AP194">
        <f t="shared" si="105"/>
        <v>0.43099999999999999</v>
      </c>
      <c r="AS194" s="1">
        <f t="shared" si="118"/>
        <v>185</v>
      </c>
      <c r="AT194" s="5">
        <f t="shared" si="106"/>
        <v>4.5999999999999996</v>
      </c>
      <c r="AU194" s="1">
        <f t="shared" si="88"/>
        <v>0.44139216605504794</v>
      </c>
      <c r="AV194" s="1">
        <f t="shared" si="89"/>
        <v>0.23690838119783841</v>
      </c>
      <c r="AW194">
        <f t="shared" si="90"/>
        <v>1</v>
      </c>
      <c r="AX194">
        <f t="shared" si="107"/>
        <v>0.44139216605504794</v>
      </c>
      <c r="AY194">
        <f t="shared" si="91"/>
        <v>0</v>
      </c>
      <c r="AZ194">
        <f t="shared" si="108"/>
        <v>0</v>
      </c>
      <c r="BA194">
        <f t="shared" si="109"/>
        <v>0.44139216605504794</v>
      </c>
      <c r="BB194">
        <f t="shared" si="110"/>
        <v>0.441</v>
      </c>
      <c r="BE194" s="1">
        <f t="shared" si="119"/>
        <v>185</v>
      </c>
      <c r="BF194" s="5">
        <f t="shared" si="111"/>
        <v>4.5999999999999996</v>
      </c>
      <c r="BG194" s="1">
        <f t="shared" si="92"/>
        <v>0.14334666324779938</v>
      </c>
      <c r="BH194" s="1">
        <f t="shared" si="93"/>
        <v>2.3860957920953042E-2</v>
      </c>
      <c r="BI194">
        <f t="shared" si="94"/>
        <v>1</v>
      </c>
      <c r="BJ194">
        <f t="shared" si="112"/>
        <v>0.14334666324779938</v>
      </c>
      <c r="BK194">
        <f t="shared" si="95"/>
        <v>0</v>
      </c>
      <c r="BL194">
        <f t="shared" si="113"/>
        <v>0</v>
      </c>
      <c r="BM194">
        <f t="shared" si="114"/>
        <v>0.14334666324779938</v>
      </c>
      <c r="BN194">
        <f t="shared" si="115"/>
        <v>0.14299999999999999</v>
      </c>
    </row>
    <row r="195" spans="21:66" x14ac:dyDescent="0.35">
      <c r="U195" s="1">
        <f t="shared" si="116"/>
        <v>186</v>
      </c>
      <c r="V195" s="5">
        <f t="shared" si="96"/>
        <v>4.625</v>
      </c>
      <c r="W195" s="1">
        <f t="shared" si="80"/>
        <v>1.087997227677738E-2</v>
      </c>
      <c r="X195" s="1">
        <f t="shared" si="81"/>
        <v>0.25727370934097532</v>
      </c>
      <c r="Y195">
        <f t="shared" si="82"/>
        <v>1</v>
      </c>
      <c r="Z195">
        <f t="shared" si="97"/>
        <v>1.087997227677738E-2</v>
      </c>
      <c r="AA195">
        <f t="shared" si="83"/>
        <v>0</v>
      </c>
      <c r="AB195">
        <f t="shared" si="98"/>
        <v>0</v>
      </c>
      <c r="AC195">
        <f t="shared" si="99"/>
        <v>1.087997227677738E-2</v>
      </c>
      <c r="AD195">
        <f t="shared" si="100"/>
        <v>1.0999999999999999E-2</v>
      </c>
      <c r="AE195">
        <v>0</v>
      </c>
      <c r="AG195" s="1">
        <f t="shared" si="117"/>
        <v>186</v>
      </c>
      <c r="AH195" s="5">
        <f t="shared" si="101"/>
        <v>4.625</v>
      </c>
      <c r="AI195" s="1">
        <f t="shared" si="84"/>
        <v>0.4330037460888842</v>
      </c>
      <c r="AJ195" s="1">
        <f t="shared" si="85"/>
        <v>6.0285248611842103E-3</v>
      </c>
      <c r="AK195">
        <f t="shared" si="86"/>
        <v>1</v>
      </c>
      <c r="AL195">
        <f t="shared" si="102"/>
        <v>0.4330037460888842</v>
      </c>
      <c r="AM195">
        <f t="shared" si="87"/>
        <v>0</v>
      </c>
      <c r="AN195">
        <f t="shared" si="103"/>
        <v>0</v>
      </c>
      <c r="AO195">
        <f t="shared" si="104"/>
        <v>0.4330037460888842</v>
      </c>
      <c r="AP195">
        <f t="shared" si="105"/>
        <v>0.433</v>
      </c>
      <c r="AS195" s="1">
        <f t="shared" si="118"/>
        <v>186</v>
      </c>
      <c r="AT195" s="5">
        <f t="shared" si="106"/>
        <v>4.625</v>
      </c>
      <c r="AU195" s="1">
        <f t="shared" si="88"/>
        <v>0.44312896907126403</v>
      </c>
      <c r="AV195" s="1">
        <f t="shared" si="89"/>
        <v>0.23855231534730098</v>
      </c>
      <c r="AW195">
        <f t="shared" si="90"/>
        <v>1</v>
      </c>
      <c r="AX195">
        <f t="shared" si="107"/>
        <v>0.44312896907126403</v>
      </c>
      <c r="AY195">
        <f t="shared" si="91"/>
        <v>0</v>
      </c>
      <c r="AZ195">
        <f t="shared" si="108"/>
        <v>0</v>
      </c>
      <c r="BA195">
        <f t="shared" si="109"/>
        <v>0.44312896907126403</v>
      </c>
      <c r="BB195">
        <f t="shared" si="110"/>
        <v>0.443</v>
      </c>
      <c r="BE195" s="1">
        <f t="shared" si="119"/>
        <v>186</v>
      </c>
      <c r="BF195" s="5">
        <f t="shared" si="111"/>
        <v>4.625</v>
      </c>
      <c r="BG195" s="1">
        <f t="shared" si="92"/>
        <v>0.14438845163845321</v>
      </c>
      <c r="BH195" s="1">
        <f t="shared" si="93"/>
        <v>2.4195557396945691E-2</v>
      </c>
      <c r="BI195">
        <f t="shared" si="94"/>
        <v>1</v>
      </c>
      <c r="BJ195">
        <f t="shared" si="112"/>
        <v>0.14438845163845321</v>
      </c>
      <c r="BK195">
        <f t="shared" si="95"/>
        <v>0</v>
      </c>
      <c r="BL195">
        <f t="shared" si="113"/>
        <v>0</v>
      </c>
      <c r="BM195">
        <f t="shared" si="114"/>
        <v>0.14438845163845321</v>
      </c>
      <c r="BN195">
        <f t="shared" si="115"/>
        <v>0.14399999999999999</v>
      </c>
    </row>
    <row r="196" spans="21:66" x14ac:dyDescent="0.35">
      <c r="U196" s="1">
        <f t="shared" si="116"/>
        <v>187</v>
      </c>
      <c r="V196" s="5">
        <f t="shared" si="96"/>
        <v>4.6500000000000004</v>
      </c>
      <c r="W196" s="1">
        <f t="shared" si="80"/>
        <v>1.1346168842932568E-2</v>
      </c>
      <c r="X196" s="1">
        <f t="shared" si="81"/>
        <v>0.26053576350889218</v>
      </c>
      <c r="Y196">
        <f t="shared" si="82"/>
        <v>1</v>
      </c>
      <c r="Z196">
        <f t="shared" si="97"/>
        <v>1.1346168842932568E-2</v>
      </c>
      <c r="AA196">
        <f t="shared" si="83"/>
        <v>0</v>
      </c>
      <c r="AB196">
        <f t="shared" si="98"/>
        <v>0</v>
      </c>
      <c r="AC196">
        <f t="shared" si="99"/>
        <v>1.1346168842932568E-2</v>
      </c>
      <c r="AD196">
        <f t="shared" si="100"/>
        <v>1.0999999999999999E-2</v>
      </c>
      <c r="AE196">
        <v>0</v>
      </c>
      <c r="AG196" s="1">
        <f t="shared" si="117"/>
        <v>187</v>
      </c>
      <c r="AH196" s="5">
        <f t="shared" si="101"/>
        <v>4.6500000000000004</v>
      </c>
      <c r="AI196" s="1">
        <f t="shared" si="84"/>
        <v>0.4349384273905651</v>
      </c>
      <c r="AJ196" s="1">
        <f t="shared" si="85"/>
        <v>6.194897791858848E-3</v>
      </c>
      <c r="AK196">
        <f t="shared" si="86"/>
        <v>1</v>
      </c>
      <c r="AL196">
        <f t="shared" si="102"/>
        <v>0.4349384273905651</v>
      </c>
      <c r="AM196">
        <f t="shared" si="87"/>
        <v>0</v>
      </c>
      <c r="AN196">
        <f t="shared" si="103"/>
        <v>0</v>
      </c>
      <c r="AO196">
        <f t="shared" si="104"/>
        <v>0.4349384273905651</v>
      </c>
      <c r="AP196">
        <f t="shared" si="105"/>
        <v>0.435</v>
      </c>
      <c r="AS196" s="1">
        <f t="shared" si="118"/>
        <v>187</v>
      </c>
      <c r="AT196" s="5">
        <f t="shared" si="106"/>
        <v>4.6500000000000004</v>
      </c>
      <c r="AU196" s="1">
        <f t="shared" si="88"/>
        <v>0.44486840140704276</v>
      </c>
      <c r="AV196" s="1">
        <f t="shared" si="89"/>
        <v>0.24020365920997913</v>
      </c>
      <c r="AW196">
        <f t="shared" si="90"/>
        <v>1</v>
      </c>
      <c r="AX196">
        <f t="shared" si="107"/>
        <v>0.44486840140704276</v>
      </c>
      <c r="AY196">
        <f t="shared" si="91"/>
        <v>0</v>
      </c>
      <c r="AZ196">
        <f t="shared" si="108"/>
        <v>0</v>
      </c>
      <c r="BA196">
        <f t="shared" si="109"/>
        <v>0.44486840140704276</v>
      </c>
      <c r="BB196">
        <f t="shared" si="110"/>
        <v>0.44500000000000001</v>
      </c>
      <c r="BE196" s="1">
        <f t="shared" si="119"/>
        <v>187</v>
      </c>
      <c r="BF196" s="5">
        <f t="shared" si="111"/>
        <v>4.6500000000000004</v>
      </c>
      <c r="BG196" s="1">
        <f t="shared" si="92"/>
        <v>0.14543584466735829</v>
      </c>
      <c r="BH196" s="1">
        <f t="shared" si="93"/>
        <v>2.4534210911872585E-2</v>
      </c>
      <c r="BI196">
        <f t="shared" si="94"/>
        <v>1</v>
      </c>
      <c r="BJ196">
        <f t="shared" si="112"/>
        <v>0.14543584466735829</v>
      </c>
      <c r="BK196">
        <f t="shared" si="95"/>
        <v>0</v>
      </c>
      <c r="BL196">
        <f t="shared" si="113"/>
        <v>0</v>
      </c>
      <c r="BM196">
        <f t="shared" si="114"/>
        <v>0.14543584466735829</v>
      </c>
      <c r="BN196">
        <f t="shared" si="115"/>
        <v>0.14499999999999999</v>
      </c>
    </row>
    <row r="197" spans="21:66" x14ac:dyDescent="0.35">
      <c r="U197" s="1">
        <f t="shared" si="116"/>
        <v>188</v>
      </c>
      <c r="V197" s="5">
        <f t="shared" si="96"/>
        <v>4.6749999999999998</v>
      </c>
      <c r="W197" s="1">
        <f t="shared" si="80"/>
        <v>1.1830027299650507E-2</v>
      </c>
      <c r="X197" s="1">
        <f t="shared" si="81"/>
        <v>0.26382368098218445</v>
      </c>
      <c r="Y197">
        <f t="shared" si="82"/>
        <v>1</v>
      </c>
      <c r="Z197">
        <f t="shared" si="97"/>
        <v>1.1830027299650507E-2</v>
      </c>
      <c r="AA197">
        <f t="shared" si="83"/>
        <v>0</v>
      </c>
      <c r="AB197">
        <f t="shared" si="98"/>
        <v>0</v>
      </c>
      <c r="AC197">
        <f t="shared" si="99"/>
        <v>1.1830027299650507E-2</v>
      </c>
      <c r="AD197">
        <f t="shared" si="100"/>
        <v>1.2E-2</v>
      </c>
      <c r="AE197">
        <v>0</v>
      </c>
      <c r="AG197" s="1">
        <f t="shared" si="117"/>
        <v>188</v>
      </c>
      <c r="AH197" s="5">
        <f t="shared" si="101"/>
        <v>4.6749999999999998</v>
      </c>
      <c r="AI197" s="1">
        <f t="shared" si="84"/>
        <v>0.43687655227545469</v>
      </c>
      <c r="AJ197" s="1">
        <f t="shared" si="85"/>
        <v>6.3653994800522435E-3</v>
      </c>
      <c r="AK197">
        <f t="shared" si="86"/>
        <v>1</v>
      </c>
      <c r="AL197">
        <f t="shared" si="102"/>
        <v>0.43687655227545469</v>
      </c>
      <c r="AM197">
        <f t="shared" si="87"/>
        <v>0</v>
      </c>
      <c r="AN197">
        <f t="shared" si="103"/>
        <v>0</v>
      </c>
      <c r="AO197">
        <f t="shared" si="104"/>
        <v>0.43687655227545469</v>
      </c>
      <c r="AP197">
        <f t="shared" si="105"/>
        <v>0.437</v>
      </c>
      <c r="AS197" s="1">
        <f t="shared" si="118"/>
        <v>188</v>
      </c>
      <c r="AT197" s="5">
        <f t="shared" si="106"/>
        <v>4.6749999999999998</v>
      </c>
      <c r="AU197" s="1">
        <f t="shared" si="88"/>
        <v>0.44661044043840664</v>
      </c>
      <c r="AV197" s="1">
        <f t="shared" si="89"/>
        <v>0.24186240892225983</v>
      </c>
      <c r="AW197">
        <f t="shared" si="90"/>
        <v>1</v>
      </c>
      <c r="AX197">
        <f t="shared" si="107"/>
        <v>0.44661044043840664</v>
      </c>
      <c r="AY197">
        <f t="shared" si="91"/>
        <v>0</v>
      </c>
      <c r="AZ197">
        <f t="shared" si="108"/>
        <v>0</v>
      </c>
      <c r="BA197">
        <f t="shared" si="109"/>
        <v>0.44661044043840664</v>
      </c>
      <c r="BB197">
        <f t="shared" si="110"/>
        <v>0.44700000000000001</v>
      </c>
      <c r="BE197" s="1">
        <f t="shared" si="119"/>
        <v>188</v>
      </c>
      <c r="BF197" s="5">
        <f t="shared" si="111"/>
        <v>4.6749999999999998</v>
      </c>
      <c r="BG197" s="1">
        <f t="shared" si="92"/>
        <v>0.14648885456110025</v>
      </c>
      <c r="BH197" s="1">
        <f t="shared" si="93"/>
        <v>2.4876957472013281E-2</v>
      </c>
      <c r="BI197">
        <f t="shared" si="94"/>
        <v>1</v>
      </c>
      <c r="BJ197">
        <f t="shared" si="112"/>
        <v>0.14648885456110025</v>
      </c>
      <c r="BK197">
        <f t="shared" si="95"/>
        <v>0</v>
      </c>
      <c r="BL197">
        <f t="shared" si="113"/>
        <v>0</v>
      </c>
      <c r="BM197">
        <f t="shared" si="114"/>
        <v>0.14648885456110025</v>
      </c>
      <c r="BN197">
        <f t="shared" si="115"/>
        <v>0.14599999999999999</v>
      </c>
    </row>
    <row r="198" spans="21:66" x14ac:dyDescent="0.35">
      <c r="U198" s="1">
        <f t="shared" si="116"/>
        <v>189</v>
      </c>
      <c r="V198" s="5">
        <f t="shared" si="96"/>
        <v>4.7</v>
      </c>
      <c r="W198" s="1">
        <f t="shared" si="80"/>
        <v>1.2332107536238519E-2</v>
      </c>
      <c r="X198" s="1">
        <f t="shared" si="81"/>
        <v>0.26713739946485326</v>
      </c>
      <c r="Y198">
        <f t="shared" si="82"/>
        <v>1</v>
      </c>
      <c r="Z198">
        <f t="shared" si="97"/>
        <v>1.2332107536238519E-2</v>
      </c>
      <c r="AA198">
        <f t="shared" si="83"/>
        <v>0</v>
      </c>
      <c r="AB198">
        <f t="shared" si="98"/>
        <v>0</v>
      </c>
      <c r="AC198">
        <f t="shared" si="99"/>
        <v>1.2332107536238519E-2</v>
      </c>
      <c r="AD198">
        <f t="shared" si="100"/>
        <v>1.2E-2</v>
      </c>
      <c r="AE198">
        <v>0</v>
      </c>
      <c r="AG198" s="1">
        <f t="shared" si="117"/>
        <v>189</v>
      </c>
      <c r="AH198" s="5">
        <f t="shared" si="101"/>
        <v>4.7</v>
      </c>
      <c r="AI198" s="1">
        <f t="shared" si="84"/>
        <v>0.4388180898425682</v>
      </c>
      <c r="AJ198" s="1">
        <f t="shared" si="85"/>
        <v>6.5401184323336551E-3</v>
      </c>
      <c r="AK198">
        <f t="shared" si="86"/>
        <v>1</v>
      </c>
      <c r="AL198">
        <f t="shared" si="102"/>
        <v>0.4388180898425682</v>
      </c>
      <c r="AM198">
        <f t="shared" si="87"/>
        <v>0</v>
      </c>
      <c r="AN198">
        <f t="shared" si="103"/>
        <v>0</v>
      </c>
      <c r="AO198">
        <f t="shared" si="104"/>
        <v>0.4388180898425682</v>
      </c>
      <c r="AP198">
        <f t="shared" si="105"/>
        <v>0.439</v>
      </c>
      <c r="AS198" s="1">
        <f t="shared" si="118"/>
        <v>189</v>
      </c>
      <c r="AT198" s="5">
        <f t="shared" si="106"/>
        <v>4.7</v>
      </c>
      <c r="AU198" s="1">
        <f t="shared" si="88"/>
        <v>0.44835506337862274</v>
      </c>
      <c r="AV198" s="1">
        <f t="shared" si="89"/>
        <v>0.24352856022277827</v>
      </c>
      <c r="AW198">
        <f t="shared" si="90"/>
        <v>1</v>
      </c>
      <c r="AX198">
        <f t="shared" si="107"/>
        <v>0.44835506337862274</v>
      </c>
      <c r="AY198">
        <f t="shared" si="91"/>
        <v>0</v>
      </c>
      <c r="AZ198">
        <f t="shared" si="108"/>
        <v>0</v>
      </c>
      <c r="BA198">
        <f t="shared" si="109"/>
        <v>0.44835506337862274</v>
      </c>
      <c r="BB198">
        <f t="shared" si="110"/>
        <v>0.44800000000000001</v>
      </c>
      <c r="BE198" s="1">
        <f t="shared" si="119"/>
        <v>189</v>
      </c>
      <c r="BF198" s="5">
        <f t="shared" si="111"/>
        <v>4.7</v>
      </c>
      <c r="BG198" s="1">
        <f t="shared" si="92"/>
        <v>0.14754749340618661</v>
      </c>
      <c r="BH198" s="1">
        <f t="shared" si="93"/>
        <v>2.5223836307544746E-2</v>
      </c>
      <c r="BI198">
        <f t="shared" si="94"/>
        <v>1</v>
      </c>
      <c r="BJ198">
        <f t="shared" si="112"/>
        <v>0.14754749340618661</v>
      </c>
      <c r="BK198">
        <f t="shared" si="95"/>
        <v>0</v>
      </c>
      <c r="BL198">
        <f t="shared" si="113"/>
        <v>0</v>
      </c>
      <c r="BM198">
        <f t="shared" si="114"/>
        <v>0.14754749340618661</v>
      </c>
      <c r="BN198">
        <f t="shared" si="115"/>
        <v>0.14799999999999999</v>
      </c>
    </row>
    <row r="199" spans="21:66" x14ac:dyDescent="0.35">
      <c r="U199" s="1">
        <f t="shared" si="116"/>
        <v>190</v>
      </c>
      <c r="V199" s="5">
        <f t="shared" si="96"/>
        <v>4.7249999999999996</v>
      </c>
      <c r="W199" s="1">
        <f t="shared" si="80"/>
        <v>1.2852982343042458E-2</v>
      </c>
      <c r="X199" s="1">
        <f t="shared" si="81"/>
        <v>0.27047685130158544</v>
      </c>
      <c r="Y199">
        <f t="shared" si="82"/>
        <v>1</v>
      </c>
      <c r="Z199">
        <f t="shared" si="97"/>
        <v>1.2852982343042458E-2</v>
      </c>
      <c r="AA199">
        <f t="shared" si="83"/>
        <v>0</v>
      </c>
      <c r="AB199">
        <f t="shared" si="98"/>
        <v>0</v>
      </c>
      <c r="AC199">
        <f t="shared" si="99"/>
        <v>1.2852982343042458E-2</v>
      </c>
      <c r="AD199">
        <f t="shared" si="100"/>
        <v>1.2999999999999999E-2</v>
      </c>
      <c r="AE199">
        <v>0</v>
      </c>
      <c r="AG199" s="1">
        <f t="shared" si="117"/>
        <v>190</v>
      </c>
      <c r="AH199" s="5">
        <f t="shared" si="101"/>
        <v>4.7249999999999996</v>
      </c>
      <c r="AI199" s="1">
        <f t="shared" si="84"/>
        <v>0.44076300893126369</v>
      </c>
      <c r="AJ199" s="1">
        <f t="shared" si="85"/>
        <v>6.7191446556377366E-3</v>
      </c>
      <c r="AK199">
        <f t="shared" si="86"/>
        <v>1</v>
      </c>
      <c r="AL199">
        <f t="shared" si="102"/>
        <v>0.44076300893126369</v>
      </c>
      <c r="AM199">
        <f t="shared" si="87"/>
        <v>0</v>
      </c>
      <c r="AN199">
        <f t="shared" si="103"/>
        <v>0</v>
      </c>
      <c r="AO199">
        <f t="shared" si="104"/>
        <v>0.44076300893126369</v>
      </c>
      <c r="AP199">
        <f t="shared" si="105"/>
        <v>0.441</v>
      </c>
      <c r="AS199" s="1">
        <f t="shared" si="118"/>
        <v>190</v>
      </c>
      <c r="AT199" s="5">
        <f t="shared" si="106"/>
        <v>4.7249999999999996</v>
      </c>
      <c r="AU199" s="1">
        <f t="shared" si="88"/>
        <v>0.45010224727842862</v>
      </c>
      <c r="AV199" s="1">
        <f t="shared" si="89"/>
        <v>0.24520210844995624</v>
      </c>
      <c r="AW199">
        <f t="shared" si="90"/>
        <v>1</v>
      </c>
      <c r="AX199">
        <f t="shared" si="107"/>
        <v>0.45010224727842862</v>
      </c>
      <c r="AY199">
        <f t="shared" si="91"/>
        <v>0</v>
      </c>
      <c r="AZ199">
        <f t="shared" si="108"/>
        <v>0</v>
      </c>
      <c r="BA199">
        <f t="shared" si="109"/>
        <v>0.45010224727842862</v>
      </c>
      <c r="BB199">
        <f t="shared" si="110"/>
        <v>0.45</v>
      </c>
      <c r="BE199" s="1">
        <f t="shared" si="119"/>
        <v>190</v>
      </c>
      <c r="BF199" s="5">
        <f t="shared" si="111"/>
        <v>4.7249999999999996</v>
      </c>
      <c r="BG199" s="1">
        <f t="shared" si="92"/>
        <v>0.14861177314737667</v>
      </c>
      <c r="BH199" s="1">
        <f t="shared" si="93"/>
        <v>2.5574886871560294E-2</v>
      </c>
      <c r="BI199">
        <f t="shared" si="94"/>
        <v>1</v>
      </c>
      <c r="BJ199">
        <f t="shared" si="112"/>
        <v>0.14861177314737667</v>
      </c>
      <c r="BK199">
        <f t="shared" si="95"/>
        <v>0</v>
      </c>
      <c r="BL199">
        <f t="shared" si="113"/>
        <v>0</v>
      </c>
      <c r="BM199">
        <f t="shared" si="114"/>
        <v>0.14861177314737667</v>
      </c>
      <c r="BN199">
        <f t="shared" si="115"/>
        <v>0.14899999999999999</v>
      </c>
    </row>
    <row r="200" spans="21:66" x14ac:dyDescent="0.35">
      <c r="U200" s="1">
        <f t="shared" si="116"/>
        <v>191</v>
      </c>
      <c r="V200" s="5">
        <f t="shared" si="96"/>
        <v>4.75</v>
      </c>
      <c r="W200" s="1">
        <f t="shared" si="80"/>
        <v>1.3393237501415285E-2</v>
      </c>
      <c r="X200" s="1">
        <f t="shared" si="81"/>
        <v>0.27384196342643613</v>
      </c>
      <c r="Y200">
        <f t="shared" si="82"/>
        <v>1</v>
      </c>
      <c r="Z200">
        <f t="shared" si="97"/>
        <v>1.3393237501415285E-2</v>
      </c>
      <c r="AA200">
        <f t="shared" si="83"/>
        <v>0</v>
      </c>
      <c r="AB200">
        <f t="shared" si="98"/>
        <v>0</v>
      </c>
      <c r="AC200">
        <f t="shared" si="99"/>
        <v>1.3393237501415285E-2</v>
      </c>
      <c r="AD200">
        <f t="shared" si="100"/>
        <v>1.2999999999999999E-2</v>
      </c>
      <c r="AE200">
        <v>0</v>
      </c>
      <c r="AG200" s="1">
        <f t="shared" si="117"/>
        <v>191</v>
      </c>
      <c r="AH200" s="5">
        <f t="shared" si="101"/>
        <v>4.75</v>
      </c>
      <c r="AI200" s="1">
        <f t="shared" si="84"/>
        <v>0.44271127812157451</v>
      </c>
      <c r="AJ200" s="1">
        <f t="shared" si="85"/>
        <v>6.9025696719180272E-3</v>
      </c>
      <c r="AK200">
        <f t="shared" si="86"/>
        <v>1</v>
      </c>
      <c r="AL200">
        <f t="shared" si="102"/>
        <v>0.44271127812157451</v>
      </c>
      <c r="AM200">
        <f t="shared" si="87"/>
        <v>0</v>
      </c>
      <c r="AN200">
        <f t="shared" si="103"/>
        <v>0</v>
      </c>
      <c r="AO200">
        <f t="shared" si="104"/>
        <v>0.44271127812157451</v>
      </c>
      <c r="AP200">
        <f t="shared" si="105"/>
        <v>0.443</v>
      </c>
      <c r="AS200" s="1">
        <f t="shared" si="118"/>
        <v>191</v>
      </c>
      <c r="AT200" s="5">
        <f t="shared" si="106"/>
        <v>4.75</v>
      </c>
      <c r="AU200" s="1">
        <f t="shared" si="88"/>
        <v>0.45185196902626645</v>
      </c>
      <c r="AV200" s="1">
        <f t="shared" si="89"/>
        <v>0.24688304853955576</v>
      </c>
      <c r="AW200">
        <f t="shared" si="90"/>
        <v>1</v>
      </c>
      <c r="AX200">
        <f t="shared" si="107"/>
        <v>0.45185196902626645</v>
      </c>
      <c r="AY200">
        <f t="shared" si="91"/>
        <v>0</v>
      </c>
      <c r="AZ200">
        <f t="shared" si="108"/>
        <v>0</v>
      </c>
      <c r="BA200">
        <f t="shared" si="109"/>
        <v>0.45185196902626645</v>
      </c>
      <c r="BB200">
        <f t="shared" si="110"/>
        <v>0.45200000000000001</v>
      </c>
      <c r="BE200" s="1">
        <f t="shared" si="119"/>
        <v>191</v>
      </c>
      <c r="BF200" s="5">
        <f t="shared" si="111"/>
        <v>4.75</v>
      </c>
      <c r="BG200" s="1">
        <f t="shared" si="92"/>
        <v>0.14968170558600824</v>
      </c>
      <c r="BH200" s="1">
        <f t="shared" si="93"/>
        <v>2.5930148839045413E-2</v>
      </c>
      <c r="BI200">
        <f t="shared" si="94"/>
        <v>1</v>
      </c>
      <c r="BJ200">
        <f t="shared" si="112"/>
        <v>0.14968170558600824</v>
      </c>
      <c r="BK200">
        <f t="shared" si="95"/>
        <v>0</v>
      </c>
      <c r="BL200">
        <f t="shared" si="113"/>
        <v>0</v>
      </c>
      <c r="BM200">
        <f t="shared" si="114"/>
        <v>0.14968170558600824</v>
      </c>
      <c r="BN200">
        <f t="shared" si="115"/>
        <v>0.15</v>
      </c>
    </row>
    <row r="201" spans="21:66" x14ac:dyDescent="0.35">
      <c r="U201" s="1">
        <f t="shared" si="116"/>
        <v>192</v>
      </c>
      <c r="V201" s="5">
        <f t="shared" si="96"/>
        <v>4.7750000000000004</v>
      </c>
      <c r="W201" s="1">
        <f t="shared" si="80"/>
        <v>1.3953471864524399E-2</v>
      </c>
      <c r="X201" s="1">
        <f t="shared" si="81"/>
        <v>0.2772326573124656</v>
      </c>
      <c r="Y201">
        <f t="shared" si="82"/>
        <v>1</v>
      </c>
      <c r="Z201">
        <f t="shared" si="97"/>
        <v>1.3953471864524399E-2</v>
      </c>
      <c r="AA201">
        <f t="shared" si="83"/>
        <v>0</v>
      </c>
      <c r="AB201">
        <f t="shared" si="98"/>
        <v>0</v>
      </c>
      <c r="AC201">
        <f t="shared" si="99"/>
        <v>1.3953471864524399E-2</v>
      </c>
      <c r="AD201">
        <f t="shared" si="100"/>
        <v>1.4E-2</v>
      </c>
      <c r="AE201">
        <v>0</v>
      </c>
      <c r="AG201" s="1">
        <f t="shared" si="117"/>
        <v>192</v>
      </c>
      <c r="AH201" s="5">
        <f t="shared" si="101"/>
        <v>4.7750000000000004</v>
      </c>
      <c r="AI201" s="1">
        <f t="shared" si="84"/>
        <v>0.44466286573455965</v>
      </c>
      <c r="AJ201" s="1">
        <f t="shared" si="85"/>
        <v>7.0904865326441848E-3</v>
      </c>
      <c r="AK201">
        <f t="shared" si="86"/>
        <v>1</v>
      </c>
      <c r="AL201">
        <f t="shared" si="102"/>
        <v>0.44466286573455965</v>
      </c>
      <c r="AM201">
        <f t="shared" si="87"/>
        <v>0</v>
      </c>
      <c r="AN201">
        <f t="shared" si="103"/>
        <v>0</v>
      </c>
      <c r="AO201">
        <f t="shared" si="104"/>
        <v>0.44466286573455965</v>
      </c>
      <c r="AP201">
        <f t="shared" si="105"/>
        <v>0.44500000000000001</v>
      </c>
      <c r="AS201" s="1">
        <f t="shared" si="118"/>
        <v>192</v>
      </c>
      <c r="AT201" s="5">
        <f t="shared" si="106"/>
        <v>4.7750000000000004</v>
      </c>
      <c r="AU201" s="1">
        <f t="shared" si="88"/>
        <v>0.45360420534852636</v>
      </c>
      <c r="AV201" s="1">
        <f t="shared" si="89"/>
        <v>0.24857137502225085</v>
      </c>
      <c r="AW201">
        <f t="shared" si="90"/>
        <v>1</v>
      </c>
      <c r="AX201">
        <f t="shared" si="107"/>
        <v>0.45360420534852636</v>
      </c>
      <c r="AY201">
        <f t="shared" si="91"/>
        <v>0</v>
      </c>
      <c r="AZ201">
        <f t="shared" si="108"/>
        <v>0</v>
      </c>
      <c r="BA201">
        <f t="shared" si="109"/>
        <v>0.45360420534852636</v>
      </c>
      <c r="BB201">
        <f t="shared" si="110"/>
        <v>0.45400000000000001</v>
      </c>
      <c r="BE201" s="1">
        <f t="shared" si="119"/>
        <v>192</v>
      </c>
      <c r="BF201" s="5">
        <f t="shared" si="111"/>
        <v>4.7750000000000004</v>
      </c>
      <c r="BG201" s="1">
        <f t="shared" si="92"/>
        <v>0.15075730237832274</v>
      </c>
      <c r="BH201" s="1">
        <f t="shared" si="93"/>
        <v>2.6289662105810508E-2</v>
      </c>
      <c r="BI201">
        <f t="shared" si="94"/>
        <v>1</v>
      </c>
      <c r="BJ201">
        <f t="shared" si="112"/>
        <v>0.15075730237832274</v>
      </c>
      <c r="BK201">
        <f t="shared" si="95"/>
        <v>0</v>
      </c>
      <c r="BL201">
        <f t="shared" si="113"/>
        <v>0</v>
      </c>
      <c r="BM201">
        <f t="shared" si="114"/>
        <v>0.15075730237832274</v>
      </c>
      <c r="BN201">
        <f t="shared" si="115"/>
        <v>0.151</v>
      </c>
    </row>
    <row r="202" spans="21:66" x14ac:dyDescent="0.35">
      <c r="U202" s="1">
        <f t="shared" si="116"/>
        <v>193</v>
      </c>
      <c r="V202" s="5">
        <f t="shared" si="96"/>
        <v>4.8</v>
      </c>
      <c r="W202" s="1">
        <f t="shared" ref="W202:W265" si="120">EXP(-a_dia_ss*(V202-T_opt_dia_ss)^2)</f>
        <v>1.4534297428514096E-2</v>
      </c>
      <c r="X202" s="1">
        <f t="shared" ref="X202:X265" si="121">EXP(-b_dia_ss*(T_opt_dia_ss - V202)^2)</f>
        <v>0.2806488489223623</v>
      </c>
      <c r="Y202">
        <f t="shared" ref="Y202:Y265" si="122">IF(V202&lt;=T_opt_dia_ss,1,0)</f>
        <v>1</v>
      </c>
      <c r="Z202">
        <f t="shared" si="97"/>
        <v>1.4534297428514096E-2</v>
      </c>
      <c r="AA202">
        <f t="shared" ref="AA202:AA265" si="123">IF(V202&gt;T_opt_dia_ss,1,0)</f>
        <v>0</v>
      </c>
      <c r="AB202">
        <f t="shared" si="98"/>
        <v>0</v>
      </c>
      <c r="AC202">
        <f t="shared" si="99"/>
        <v>1.4534297428514096E-2</v>
      </c>
      <c r="AD202">
        <f t="shared" si="100"/>
        <v>1.4999999999999999E-2</v>
      </c>
      <c r="AE202">
        <v>0</v>
      </c>
      <c r="AG202" s="1">
        <f t="shared" si="117"/>
        <v>193</v>
      </c>
      <c r="AH202" s="5">
        <f t="shared" si="101"/>
        <v>4.8</v>
      </c>
      <c r="AI202" s="1">
        <f t="shared" ref="AI202:AI265" si="124">EXP(-a_nan_ss*(AH202-T_opt_nan_ss)^2)</f>
        <v>0.44661773983267072</v>
      </c>
      <c r="AJ202" s="1">
        <f t="shared" ref="AJ202:AJ265" si="125">EXP(-b_nan_ss*(T_opt_nan_ss - AH202)^2)</f>
        <v>7.2829898331319316E-3</v>
      </c>
      <c r="AK202">
        <f t="shared" ref="AK202:AK265" si="126">IF(AH202&lt;=T_opt_nan_ss,1,0)</f>
        <v>1</v>
      </c>
      <c r="AL202">
        <f t="shared" si="102"/>
        <v>0.44661773983267072</v>
      </c>
      <c r="AM202">
        <f t="shared" ref="AM202:AM265" si="127">IF(AH202&gt;T_opt_nan_ss,1,0)</f>
        <v>0</v>
      </c>
      <c r="AN202">
        <f t="shared" si="103"/>
        <v>0</v>
      </c>
      <c r="AO202">
        <f t="shared" si="104"/>
        <v>0.44661773983267072</v>
      </c>
      <c r="AP202">
        <f t="shared" si="105"/>
        <v>0.44700000000000001</v>
      </c>
      <c r="AS202" s="1">
        <f t="shared" si="118"/>
        <v>193</v>
      </c>
      <c r="AT202" s="5">
        <f t="shared" si="106"/>
        <v>4.8</v>
      </c>
      <c r="AU202" s="1">
        <f t="shared" ref="AU202:AU265" si="128">EXP(-a_pic_ss*(AT202-T_opt_pic_ss)^2)</f>
        <v>0.45535893280979806</v>
      </c>
      <c r="AV202" s="1">
        <f t="shared" ref="AV202:AV265" si="129">EXP(-b_pic_ss*(T_opt_pic_ss - AT202)^2)</f>
        <v>0.25026708202121567</v>
      </c>
      <c r="AW202">
        <f t="shared" ref="AW202:AW265" si="130">IF(AT202&lt;=T_opt_pic_ss,1,0)</f>
        <v>1</v>
      </c>
      <c r="AX202">
        <f t="shared" si="107"/>
        <v>0.45535893280979806</v>
      </c>
      <c r="AY202">
        <f t="shared" ref="AY202:AY265" si="131">IF(AT202&gt;T_opt_pic_ss,1,0)</f>
        <v>0</v>
      </c>
      <c r="AZ202">
        <f t="shared" si="108"/>
        <v>0</v>
      </c>
      <c r="BA202">
        <f t="shared" si="109"/>
        <v>0.45535893280979806</v>
      </c>
      <c r="BB202">
        <f t="shared" si="110"/>
        <v>0.45500000000000002</v>
      </c>
      <c r="BE202" s="1">
        <f t="shared" si="119"/>
        <v>193</v>
      </c>
      <c r="BF202" s="5">
        <f t="shared" si="111"/>
        <v>4.8</v>
      </c>
      <c r="BG202" s="1">
        <f t="shared" ref="BG202:BG265" si="132">EXP(-a_bac_ss*(BF202-T_opt_bac_ss)^2)</f>
        <v>0.151838575033788</v>
      </c>
      <c r="BH202" s="1">
        <f t="shared" ref="BH202:BH265" si="133">EXP(-b_bac_ss*(T_opt_bac_ss - BF202)^2)</f>
        <v>2.6653466787379704E-2</v>
      </c>
      <c r="BI202">
        <f t="shared" ref="BI202:BI265" si="134">IF(BF202&lt;=T_opt_bac_ss,1,0)</f>
        <v>1</v>
      </c>
      <c r="BJ202">
        <f t="shared" si="112"/>
        <v>0.151838575033788</v>
      </c>
      <c r="BK202">
        <f t="shared" ref="BK202:BK265" si="135">IF(BF202&gt;T_opt_bac_ss,1,0)</f>
        <v>0</v>
      </c>
      <c r="BL202">
        <f t="shared" si="113"/>
        <v>0</v>
      </c>
      <c r="BM202">
        <f t="shared" si="114"/>
        <v>0.151838575033788</v>
      </c>
      <c r="BN202">
        <f t="shared" si="115"/>
        <v>0.152</v>
      </c>
    </row>
    <row r="203" spans="21:66" x14ac:dyDescent="0.35">
      <c r="U203" s="1">
        <f t="shared" si="116"/>
        <v>194</v>
      </c>
      <c r="V203" s="5">
        <f t="shared" ref="V203:V266" si="136">ROUND(V202+(env_max_ss - env_min_ss)/1200,3)</f>
        <v>4.8250000000000002</v>
      </c>
      <c r="W203" s="1">
        <f t="shared" si="120"/>
        <v>1.5136339393532655E-2</v>
      </c>
      <c r="X203" s="1">
        <f t="shared" si="121"/>
        <v>0.28409044866008226</v>
      </c>
      <c r="Y203">
        <f t="shared" si="122"/>
        <v>1</v>
      </c>
      <c r="Z203">
        <f t="shared" ref="Z203:Z266" si="137">Y203*W203</f>
        <v>1.5136339393532655E-2</v>
      </c>
      <c r="AA203">
        <f t="shared" si="123"/>
        <v>0</v>
      </c>
      <c r="AB203">
        <f t="shared" ref="AB203:AB266" si="138">X203*AA203</f>
        <v>0</v>
      </c>
      <c r="AC203">
        <f t="shared" ref="AC203:AC266" si="139">AB203+Z203</f>
        <v>1.5136339393532655E-2</v>
      </c>
      <c r="AD203">
        <f t="shared" ref="AD203:AD266" si="140">ROUND(AC203,3)</f>
        <v>1.4999999999999999E-2</v>
      </c>
      <c r="AE203">
        <v>0</v>
      </c>
      <c r="AG203" s="1">
        <f t="shared" si="117"/>
        <v>194</v>
      </c>
      <c r="AH203" s="5">
        <f t="shared" ref="AH203:AH266" si="141">ROUND(AH202+(env_max_ss - env_min_ss)/1200,3)</f>
        <v>4.8250000000000002</v>
      </c>
      <c r="AI203" s="1">
        <f t="shared" si="124"/>
        <v>0.44857586822013595</v>
      </c>
      <c r="AJ203" s="1">
        <f t="shared" si="125"/>
        <v>7.4801757266949476E-3</v>
      </c>
      <c r="AK203">
        <f t="shared" si="126"/>
        <v>1</v>
      </c>
      <c r="AL203">
        <f t="shared" ref="AL203:AL266" si="142">AK203*AI203</f>
        <v>0.44857586822013595</v>
      </c>
      <c r="AM203">
        <f t="shared" si="127"/>
        <v>0</v>
      </c>
      <c r="AN203">
        <f t="shared" ref="AN203:AN266" si="143">AJ203*AM203</f>
        <v>0</v>
      </c>
      <c r="AO203">
        <f t="shared" ref="AO203:AO266" si="144">AN203+AL203</f>
        <v>0.44857586822013595</v>
      </c>
      <c r="AP203">
        <f t="shared" ref="AP203:AP266" si="145">ROUND(AO203,3)</f>
        <v>0.44900000000000001</v>
      </c>
      <c r="AS203" s="1">
        <f t="shared" si="118"/>
        <v>194</v>
      </c>
      <c r="AT203" s="5">
        <f t="shared" ref="AT203:AT266" si="146">ROUND(AT202+(env_max_ss - env_min_ss)/1200,3)</f>
        <v>4.8250000000000002</v>
      </c>
      <c r="AU203" s="1">
        <f t="shared" si="128"/>
        <v>0.45711612781313066</v>
      </c>
      <c r="AV203" s="1">
        <f t="shared" si="129"/>
        <v>0.25197016324973043</v>
      </c>
      <c r="AW203">
        <f t="shared" si="130"/>
        <v>1</v>
      </c>
      <c r="AX203">
        <f t="shared" ref="AX203:AX266" si="147">AW203*AU203</f>
        <v>0.45711612781313066</v>
      </c>
      <c r="AY203">
        <f t="shared" si="131"/>
        <v>0</v>
      </c>
      <c r="AZ203">
        <f t="shared" ref="AZ203:AZ266" si="148">AV203*AY203</f>
        <v>0</v>
      </c>
      <c r="BA203">
        <f t="shared" ref="BA203:BA266" si="149">AZ203+AX203</f>
        <v>0.45711612781313066</v>
      </c>
      <c r="BB203">
        <f t="shared" ref="BB203:BB266" si="150">ROUND(BA203,3)</f>
        <v>0.45700000000000002</v>
      </c>
      <c r="BE203" s="1">
        <f t="shared" si="119"/>
        <v>194</v>
      </c>
      <c r="BF203" s="5">
        <f t="shared" ref="BF203:BF266" si="151">ROUND(BF202+(env_max_ss - env_min_ss)/1200,3)</f>
        <v>4.8250000000000002</v>
      </c>
      <c r="BG203" s="1">
        <f t="shared" si="132"/>
        <v>0.1529255349134184</v>
      </c>
      <c r="BH203" s="1">
        <f t="shared" si="133"/>
        <v>2.7021603217835585E-2</v>
      </c>
      <c r="BI203">
        <f t="shared" si="134"/>
        <v>1</v>
      </c>
      <c r="BJ203">
        <f t="shared" ref="BJ203:BJ266" si="152">BI203*BG203</f>
        <v>0.1529255349134184</v>
      </c>
      <c r="BK203">
        <f t="shared" si="135"/>
        <v>0</v>
      </c>
      <c r="BL203">
        <f t="shared" ref="BL203:BL266" si="153">BH203*BK203</f>
        <v>0</v>
      </c>
      <c r="BM203">
        <f t="shared" ref="BM203:BM266" si="154">BL203+BJ203</f>
        <v>0.1529255349134184</v>
      </c>
      <c r="BN203">
        <f t="shared" ref="BN203:BN266" si="155">ROUND(BM203,3)</f>
        <v>0.153</v>
      </c>
    </row>
    <row r="204" spans="21:66" x14ac:dyDescent="0.35">
      <c r="U204" s="1">
        <f t="shared" ref="U204:U267" si="156">U203+1</f>
        <v>195</v>
      </c>
      <c r="V204" s="5">
        <f t="shared" si="136"/>
        <v>4.8499999999999996</v>
      </c>
      <c r="W204" s="1">
        <f t="shared" si="120"/>
        <v>1.5760236214126647E-2</v>
      </c>
      <c r="X204" s="1">
        <f t="shared" si="121"/>
        <v>0.28755736132353138</v>
      </c>
      <c r="Y204">
        <f t="shared" si="122"/>
        <v>1</v>
      </c>
      <c r="Z204">
        <f t="shared" si="137"/>
        <v>1.5760236214126647E-2</v>
      </c>
      <c r="AA204">
        <f t="shared" si="123"/>
        <v>0</v>
      </c>
      <c r="AB204">
        <f t="shared" si="138"/>
        <v>0</v>
      </c>
      <c r="AC204">
        <f t="shared" si="139"/>
        <v>1.5760236214126647E-2</v>
      </c>
      <c r="AD204">
        <f t="shared" si="140"/>
        <v>1.6E-2</v>
      </c>
      <c r="AE204">
        <v>0</v>
      </c>
      <c r="AG204" s="1">
        <f t="shared" ref="AG204:AG267" si="157">AG203+1</f>
        <v>195</v>
      </c>
      <c r="AH204" s="5">
        <f t="shared" si="141"/>
        <v>4.8499999999999996</v>
      </c>
      <c r="AI204" s="1">
        <f t="shared" si="124"/>
        <v>0.45053721844336164</v>
      </c>
      <c r="AJ204" s="1">
        <f t="shared" si="125"/>
        <v>7.6821419386076603E-3</v>
      </c>
      <c r="AK204">
        <f t="shared" si="126"/>
        <v>1</v>
      </c>
      <c r="AL204">
        <f t="shared" si="142"/>
        <v>0.45053721844336164</v>
      </c>
      <c r="AM204">
        <f t="shared" si="127"/>
        <v>0</v>
      </c>
      <c r="AN204">
        <f t="shared" si="143"/>
        <v>0</v>
      </c>
      <c r="AO204">
        <f t="shared" si="144"/>
        <v>0.45053721844336164</v>
      </c>
      <c r="AP204">
        <f t="shared" si="145"/>
        <v>0.45100000000000001</v>
      </c>
      <c r="AS204" s="1">
        <f t="shared" ref="AS204:AS267" si="158">AS203+1</f>
        <v>195</v>
      </c>
      <c r="AT204" s="5">
        <f t="shared" si="146"/>
        <v>4.8499999999999996</v>
      </c>
      <c r="AU204" s="1">
        <f t="shared" si="128"/>
        <v>0.45887576660030255</v>
      </c>
      <c r="AV204" s="1">
        <f t="shared" si="129"/>
        <v>0.25368061200880521</v>
      </c>
      <c r="AW204">
        <f t="shared" si="130"/>
        <v>1</v>
      </c>
      <c r="AX204">
        <f t="shared" si="147"/>
        <v>0.45887576660030255</v>
      </c>
      <c r="AY204">
        <f t="shared" si="131"/>
        <v>0</v>
      </c>
      <c r="AZ204">
        <f t="shared" si="148"/>
        <v>0</v>
      </c>
      <c r="BA204">
        <f t="shared" si="149"/>
        <v>0.45887576660030255</v>
      </c>
      <c r="BB204">
        <f t="shared" si="150"/>
        <v>0.45900000000000002</v>
      </c>
      <c r="BE204" s="1">
        <f t="shared" ref="BE204:BE267" si="159">BE203+1</f>
        <v>195</v>
      </c>
      <c r="BF204" s="5">
        <f t="shared" si="151"/>
        <v>4.8499999999999996</v>
      </c>
      <c r="BG204" s="1">
        <f t="shared" si="132"/>
        <v>0.15401819322809393</v>
      </c>
      <c r="BH204" s="1">
        <f t="shared" si="133"/>
        <v>2.7394111948619352E-2</v>
      </c>
      <c r="BI204">
        <f t="shared" si="134"/>
        <v>1</v>
      </c>
      <c r="BJ204">
        <f t="shared" si="152"/>
        <v>0.15401819322809393</v>
      </c>
      <c r="BK204">
        <f t="shared" si="135"/>
        <v>0</v>
      </c>
      <c r="BL204">
        <f t="shared" si="153"/>
        <v>0</v>
      </c>
      <c r="BM204">
        <f t="shared" si="154"/>
        <v>0.15401819322809393</v>
      </c>
      <c r="BN204">
        <f t="shared" si="155"/>
        <v>0.154</v>
      </c>
    </row>
    <row r="205" spans="21:66" x14ac:dyDescent="0.35">
      <c r="U205" s="1">
        <f t="shared" si="156"/>
        <v>196</v>
      </c>
      <c r="V205" s="5">
        <f t="shared" si="136"/>
        <v>4.875</v>
      </c>
      <c r="W205" s="1">
        <f t="shared" si="120"/>
        <v>1.6406639638500344E-2</v>
      </c>
      <c r="X205" s="1">
        <f t="shared" si="121"/>
        <v>0.29104948605832603</v>
      </c>
      <c r="Y205">
        <f t="shared" si="122"/>
        <v>1</v>
      </c>
      <c r="Z205">
        <f t="shared" si="137"/>
        <v>1.6406639638500344E-2</v>
      </c>
      <c r="AA205">
        <f t="shared" si="123"/>
        <v>0</v>
      </c>
      <c r="AB205">
        <f t="shared" si="138"/>
        <v>0</v>
      </c>
      <c r="AC205">
        <f t="shared" si="139"/>
        <v>1.6406639638500344E-2</v>
      </c>
      <c r="AD205">
        <f t="shared" si="140"/>
        <v>1.6E-2</v>
      </c>
      <c r="AE205">
        <v>0</v>
      </c>
      <c r="AG205" s="1">
        <f t="shared" si="157"/>
        <v>196</v>
      </c>
      <c r="AH205" s="5">
        <f t="shared" si="141"/>
        <v>4.875</v>
      </c>
      <c r="AI205" s="1">
        <f t="shared" si="124"/>
        <v>0.45250175779135027</v>
      </c>
      <c r="AJ205" s="1">
        <f t="shared" si="125"/>
        <v>7.8889877798674433E-3</v>
      </c>
      <c r="AK205">
        <f t="shared" si="126"/>
        <v>1</v>
      </c>
      <c r="AL205">
        <f t="shared" si="142"/>
        <v>0.45250175779135027</v>
      </c>
      <c r="AM205">
        <f t="shared" si="127"/>
        <v>0</v>
      </c>
      <c r="AN205">
        <f t="shared" si="143"/>
        <v>0</v>
      </c>
      <c r="AO205">
        <f t="shared" si="144"/>
        <v>0.45250175779135027</v>
      </c>
      <c r="AP205">
        <f t="shared" si="145"/>
        <v>0.45300000000000001</v>
      </c>
      <c r="AS205" s="1">
        <f t="shared" si="158"/>
        <v>196</v>
      </c>
      <c r="AT205" s="5">
        <f t="shared" si="146"/>
        <v>4.875</v>
      </c>
      <c r="AU205" s="1">
        <f t="shared" si="128"/>
        <v>0.46063782525209773</v>
      </c>
      <c r="AV205" s="1">
        <f t="shared" si="129"/>
        <v>0.25539842118482176</v>
      </c>
      <c r="AW205">
        <f t="shared" si="130"/>
        <v>1</v>
      </c>
      <c r="AX205">
        <f t="shared" si="147"/>
        <v>0.46063782525209773</v>
      </c>
      <c r="AY205">
        <f t="shared" si="131"/>
        <v>0</v>
      </c>
      <c r="AZ205">
        <f t="shared" si="148"/>
        <v>0</v>
      </c>
      <c r="BA205">
        <f t="shared" si="149"/>
        <v>0.46063782525209773</v>
      </c>
      <c r="BB205">
        <f t="shared" si="150"/>
        <v>0.46100000000000002</v>
      </c>
      <c r="BE205" s="1">
        <f t="shared" si="159"/>
        <v>196</v>
      </c>
      <c r="BF205" s="5">
        <f t="shared" si="151"/>
        <v>4.875</v>
      </c>
      <c r="BG205" s="1">
        <f t="shared" si="132"/>
        <v>0.15511656103687629</v>
      </c>
      <c r="BH205" s="1">
        <f t="shared" si="133"/>
        <v>2.7771033747285716E-2</v>
      </c>
      <c r="BI205">
        <f t="shared" si="134"/>
        <v>1</v>
      </c>
      <c r="BJ205">
        <f t="shared" si="152"/>
        <v>0.15511656103687629</v>
      </c>
      <c r="BK205">
        <f t="shared" si="135"/>
        <v>0</v>
      </c>
      <c r="BL205">
        <f t="shared" si="153"/>
        <v>0</v>
      </c>
      <c r="BM205">
        <f t="shared" si="154"/>
        <v>0.15511656103687629</v>
      </c>
      <c r="BN205">
        <f t="shared" si="155"/>
        <v>0.155</v>
      </c>
    </row>
    <row r="206" spans="21:66" x14ac:dyDescent="0.35">
      <c r="U206" s="1">
        <f t="shared" si="156"/>
        <v>197</v>
      </c>
      <c r="V206" s="5">
        <f t="shared" si="136"/>
        <v>4.9000000000000004</v>
      </c>
      <c r="W206" s="1">
        <f t="shared" si="120"/>
        <v>1.7076214736130982E-2</v>
      </c>
      <c r="X206" s="1">
        <f t="shared" si="121"/>
        <v>0.29456671631265424</v>
      </c>
      <c r="Y206">
        <f t="shared" si="122"/>
        <v>1</v>
      </c>
      <c r="Z206">
        <f t="shared" si="137"/>
        <v>1.7076214736130982E-2</v>
      </c>
      <c r="AA206">
        <f t="shared" si="123"/>
        <v>0</v>
      </c>
      <c r="AB206">
        <f t="shared" si="138"/>
        <v>0</v>
      </c>
      <c r="AC206">
        <f t="shared" si="139"/>
        <v>1.7076214736130982E-2</v>
      </c>
      <c r="AD206">
        <f t="shared" si="140"/>
        <v>1.7000000000000001E-2</v>
      </c>
      <c r="AE206">
        <v>0</v>
      </c>
      <c r="AG206" s="1">
        <f t="shared" si="157"/>
        <v>197</v>
      </c>
      <c r="AH206" s="5">
        <f t="shared" si="141"/>
        <v>4.9000000000000004</v>
      </c>
      <c r="AI206" s="1">
        <f t="shared" si="124"/>
        <v>0.45446945329613592</v>
      </c>
      <c r="AJ206" s="1">
        <f t="shared" si="125"/>
        <v>8.1008141607448875E-3</v>
      </c>
      <c r="AK206">
        <f t="shared" si="126"/>
        <v>1</v>
      </c>
      <c r="AL206">
        <f t="shared" si="142"/>
        <v>0.45446945329613592</v>
      </c>
      <c r="AM206">
        <f t="shared" si="127"/>
        <v>0</v>
      </c>
      <c r="AN206">
        <f t="shared" si="143"/>
        <v>0</v>
      </c>
      <c r="AO206">
        <f t="shared" si="144"/>
        <v>0.45446945329613592</v>
      </c>
      <c r="AP206">
        <f t="shared" si="145"/>
        <v>0.45400000000000001</v>
      </c>
      <c r="AS206" s="1">
        <f t="shared" si="158"/>
        <v>197</v>
      </c>
      <c r="AT206" s="5">
        <f t="shared" si="146"/>
        <v>4.9000000000000004</v>
      </c>
      <c r="AU206" s="1">
        <f t="shared" si="128"/>
        <v>0.4624022796885931</v>
      </c>
      <c r="AV206" s="1">
        <f t="shared" si="129"/>
        <v>0.25712358324719414</v>
      </c>
      <c r="AW206">
        <f t="shared" si="130"/>
        <v>1</v>
      </c>
      <c r="AX206">
        <f t="shared" si="147"/>
        <v>0.4624022796885931</v>
      </c>
      <c r="AY206">
        <f t="shared" si="131"/>
        <v>0</v>
      </c>
      <c r="AZ206">
        <f t="shared" si="148"/>
        <v>0</v>
      </c>
      <c r="BA206">
        <f t="shared" si="149"/>
        <v>0.4624022796885931</v>
      </c>
      <c r="BB206">
        <f t="shared" si="150"/>
        <v>0.46200000000000002</v>
      </c>
      <c r="BE206" s="1">
        <f t="shared" si="159"/>
        <v>197</v>
      </c>
      <c r="BF206" s="5">
        <f t="shared" si="151"/>
        <v>4.9000000000000004</v>
      </c>
      <c r="BG206" s="1">
        <f t="shared" si="132"/>
        <v>0.15622064924532422</v>
      </c>
      <c r="BH206" s="1">
        <f t="shared" si="133"/>
        <v>2.8152409596212548E-2</v>
      </c>
      <c r="BI206">
        <f t="shared" si="134"/>
        <v>1</v>
      </c>
      <c r="BJ206">
        <f t="shared" si="152"/>
        <v>0.15622064924532422</v>
      </c>
      <c r="BK206">
        <f t="shared" si="135"/>
        <v>0</v>
      </c>
      <c r="BL206">
        <f t="shared" si="153"/>
        <v>0</v>
      </c>
      <c r="BM206">
        <f t="shared" si="154"/>
        <v>0.15622064924532422</v>
      </c>
      <c r="BN206">
        <f t="shared" si="155"/>
        <v>0.156</v>
      </c>
    </row>
    <row r="207" spans="21:66" x14ac:dyDescent="0.35">
      <c r="U207" s="1">
        <f t="shared" si="156"/>
        <v>198</v>
      </c>
      <c r="V207" s="5">
        <f t="shared" si="136"/>
        <v>4.9249999999999998</v>
      </c>
      <c r="W207" s="1">
        <f t="shared" si="120"/>
        <v>1.7769639913227858E-2</v>
      </c>
      <c r="X207" s="1">
        <f t="shared" si="121"/>
        <v>0.29810893979327402</v>
      </c>
      <c r="Y207">
        <f t="shared" si="122"/>
        <v>1</v>
      </c>
      <c r="Z207">
        <f t="shared" si="137"/>
        <v>1.7769639913227858E-2</v>
      </c>
      <c r="AA207">
        <f t="shared" si="123"/>
        <v>0</v>
      </c>
      <c r="AB207">
        <f t="shared" si="138"/>
        <v>0</v>
      </c>
      <c r="AC207">
        <f t="shared" si="139"/>
        <v>1.7769639913227858E-2</v>
      </c>
      <c r="AD207">
        <f t="shared" si="140"/>
        <v>1.7999999999999999E-2</v>
      </c>
      <c r="AE207">
        <v>0</v>
      </c>
      <c r="AG207" s="1">
        <f t="shared" si="157"/>
        <v>198</v>
      </c>
      <c r="AH207" s="5">
        <f t="shared" si="141"/>
        <v>4.9249999999999998</v>
      </c>
      <c r="AI207" s="1">
        <f t="shared" si="124"/>
        <v>0.45644027173323698</v>
      </c>
      <c r="AJ207" s="1">
        <f t="shared" si="125"/>
        <v>8.3177236041104084E-3</v>
      </c>
      <c r="AK207">
        <f t="shared" si="126"/>
        <v>1</v>
      </c>
      <c r="AL207">
        <f t="shared" si="142"/>
        <v>0.45644027173323698</v>
      </c>
      <c r="AM207">
        <f t="shared" si="127"/>
        <v>0</v>
      </c>
      <c r="AN207">
        <f t="shared" si="143"/>
        <v>0</v>
      </c>
      <c r="AO207">
        <f t="shared" si="144"/>
        <v>0.45644027173323698</v>
      </c>
      <c r="AP207">
        <f t="shared" si="145"/>
        <v>0.45600000000000002</v>
      </c>
      <c r="AS207" s="1">
        <f t="shared" si="158"/>
        <v>198</v>
      </c>
      <c r="AT207" s="5">
        <f t="shared" si="146"/>
        <v>4.9249999999999998</v>
      </c>
      <c r="AU207" s="1">
        <f t="shared" si="128"/>
        <v>0.46416910566945313</v>
      </c>
      <c r="AV207" s="1">
        <f t="shared" si="129"/>
        <v>0.25885609024604816</v>
      </c>
      <c r="AW207">
        <f t="shared" si="130"/>
        <v>1</v>
      </c>
      <c r="AX207">
        <f t="shared" si="147"/>
        <v>0.46416910566945313</v>
      </c>
      <c r="AY207">
        <f t="shared" si="131"/>
        <v>0</v>
      </c>
      <c r="AZ207">
        <f t="shared" si="148"/>
        <v>0</v>
      </c>
      <c r="BA207">
        <f t="shared" si="149"/>
        <v>0.46416910566945313</v>
      </c>
      <c r="BB207">
        <f t="shared" si="150"/>
        <v>0.46400000000000002</v>
      </c>
      <c r="BE207" s="1">
        <f t="shared" si="159"/>
        <v>198</v>
      </c>
      <c r="BF207" s="5">
        <f t="shared" si="151"/>
        <v>4.9249999999999998</v>
      </c>
      <c r="BG207" s="1">
        <f t="shared" si="132"/>
        <v>0.1573304686038067</v>
      </c>
      <c r="BH207" s="1">
        <f t="shared" si="133"/>
        <v>2.8538280691264552E-2</v>
      </c>
      <c r="BI207">
        <f t="shared" si="134"/>
        <v>1</v>
      </c>
      <c r="BJ207">
        <f t="shared" si="152"/>
        <v>0.1573304686038067</v>
      </c>
      <c r="BK207">
        <f t="shared" si="135"/>
        <v>0</v>
      </c>
      <c r="BL207">
        <f t="shared" si="153"/>
        <v>0</v>
      </c>
      <c r="BM207">
        <f t="shared" si="154"/>
        <v>0.1573304686038067</v>
      </c>
      <c r="BN207">
        <f t="shared" si="155"/>
        <v>0.157</v>
      </c>
    </row>
    <row r="208" spans="21:66" x14ac:dyDescent="0.35">
      <c r="U208" s="1">
        <f t="shared" si="156"/>
        <v>199</v>
      </c>
      <c r="V208" s="5">
        <f t="shared" si="136"/>
        <v>4.95</v>
      </c>
      <c r="W208" s="1">
        <f t="shared" si="120"/>
        <v>1.84876069155177E-2</v>
      </c>
      <c r="X208" s="1">
        <f t="shared" si="121"/>
        <v>0.30167603842267321</v>
      </c>
      <c r="Y208">
        <f t="shared" si="122"/>
        <v>1</v>
      </c>
      <c r="Z208">
        <f t="shared" si="137"/>
        <v>1.84876069155177E-2</v>
      </c>
      <c r="AA208">
        <f t="shared" si="123"/>
        <v>0</v>
      </c>
      <c r="AB208">
        <f t="shared" si="138"/>
        <v>0</v>
      </c>
      <c r="AC208">
        <f t="shared" si="139"/>
        <v>1.84876069155177E-2</v>
      </c>
      <c r="AD208">
        <f t="shared" si="140"/>
        <v>1.7999999999999999E-2</v>
      </c>
      <c r="AE208">
        <v>0</v>
      </c>
      <c r="AG208" s="1">
        <f t="shared" si="157"/>
        <v>199</v>
      </c>
      <c r="AH208" s="5">
        <f t="shared" si="141"/>
        <v>4.95</v>
      </c>
      <c r="AI208" s="1">
        <f t="shared" si="124"/>
        <v>0.45841417962212661</v>
      </c>
      <c r="AJ208" s="1">
        <f t="shared" si="125"/>
        <v>8.5398202585251388E-3</v>
      </c>
      <c r="AK208">
        <f t="shared" si="126"/>
        <v>1</v>
      </c>
      <c r="AL208">
        <f t="shared" si="142"/>
        <v>0.45841417962212661</v>
      </c>
      <c r="AM208">
        <f t="shared" si="127"/>
        <v>0</v>
      </c>
      <c r="AN208">
        <f t="shared" si="143"/>
        <v>0</v>
      </c>
      <c r="AO208">
        <f t="shared" si="144"/>
        <v>0.45841417962212661</v>
      </c>
      <c r="AP208">
        <f t="shared" si="145"/>
        <v>0.45800000000000002</v>
      </c>
      <c r="AS208" s="1">
        <f t="shared" si="158"/>
        <v>199</v>
      </c>
      <c r="AT208" s="5">
        <f t="shared" si="146"/>
        <v>4.95</v>
      </c>
      <c r="AU208" s="1">
        <f t="shared" si="128"/>
        <v>0.46593827879423327</v>
      </c>
      <c r="AV208" s="1">
        <f t="shared" si="129"/>
        <v>0.26059593380992035</v>
      </c>
      <c r="AW208">
        <f t="shared" si="130"/>
        <v>1</v>
      </c>
      <c r="AX208">
        <f t="shared" si="147"/>
        <v>0.46593827879423327</v>
      </c>
      <c r="AY208">
        <f t="shared" si="131"/>
        <v>0</v>
      </c>
      <c r="AZ208">
        <f t="shared" si="148"/>
        <v>0</v>
      </c>
      <c r="BA208">
        <f t="shared" si="149"/>
        <v>0.46593827879423327</v>
      </c>
      <c r="BB208">
        <f t="shared" si="150"/>
        <v>0.46600000000000003</v>
      </c>
      <c r="BE208" s="1">
        <f t="shared" si="159"/>
        <v>199</v>
      </c>
      <c r="BF208" s="5">
        <f t="shared" si="151"/>
        <v>4.95</v>
      </c>
      <c r="BG208" s="1">
        <f t="shared" si="132"/>
        <v>0.15844602970581478</v>
      </c>
      <c r="BH208" s="1">
        <f t="shared" si="133"/>
        <v>2.8928688440410601E-2</v>
      </c>
      <c r="BI208">
        <f t="shared" si="134"/>
        <v>1</v>
      </c>
      <c r="BJ208">
        <f t="shared" si="152"/>
        <v>0.15844602970581478</v>
      </c>
      <c r="BK208">
        <f t="shared" si="135"/>
        <v>0</v>
      </c>
      <c r="BL208">
        <f t="shared" si="153"/>
        <v>0</v>
      </c>
      <c r="BM208">
        <f t="shared" si="154"/>
        <v>0.15844602970581478</v>
      </c>
      <c r="BN208">
        <f t="shared" si="155"/>
        <v>0.158</v>
      </c>
    </row>
    <row r="209" spans="21:66" x14ac:dyDescent="0.35">
      <c r="U209" s="1">
        <f t="shared" si="156"/>
        <v>200</v>
      </c>
      <c r="V209" s="5">
        <f t="shared" si="136"/>
        <v>4.9749999999999996</v>
      </c>
      <c r="W209" s="1">
        <f t="shared" si="120"/>
        <v>1.9230820817835802E-2</v>
      </c>
      <c r="X209" s="1">
        <f t="shared" si="121"/>
        <v>0.30526788829742196</v>
      </c>
      <c r="Y209">
        <f t="shared" si="122"/>
        <v>1</v>
      </c>
      <c r="Z209">
        <f t="shared" si="137"/>
        <v>1.9230820817835802E-2</v>
      </c>
      <c r="AA209">
        <f t="shared" si="123"/>
        <v>0</v>
      </c>
      <c r="AB209">
        <f t="shared" si="138"/>
        <v>0</v>
      </c>
      <c r="AC209">
        <f t="shared" si="139"/>
        <v>1.9230820817835802E-2</v>
      </c>
      <c r="AD209">
        <f t="shared" si="140"/>
        <v>1.9E-2</v>
      </c>
      <c r="AE209">
        <v>0</v>
      </c>
      <c r="AG209" s="1">
        <f t="shared" si="157"/>
        <v>200</v>
      </c>
      <c r="AH209" s="5">
        <f t="shared" si="141"/>
        <v>4.9749999999999996</v>
      </c>
      <c r="AI209" s="1">
        <f t="shared" si="124"/>
        <v>0.4603911432267197</v>
      </c>
      <c r="AJ209" s="1">
        <f t="shared" si="125"/>
        <v>8.7672099110842564E-3</v>
      </c>
      <c r="AK209">
        <f t="shared" si="126"/>
        <v>1</v>
      </c>
      <c r="AL209">
        <f t="shared" si="142"/>
        <v>0.4603911432267197</v>
      </c>
      <c r="AM209">
        <f t="shared" si="127"/>
        <v>0</v>
      </c>
      <c r="AN209">
        <f t="shared" si="143"/>
        <v>0</v>
      </c>
      <c r="AO209">
        <f t="shared" si="144"/>
        <v>0.4603911432267197</v>
      </c>
      <c r="AP209">
        <f t="shared" si="145"/>
        <v>0.46</v>
      </c>
      <c r="AS209" s="1">
        <f t="shared" si="158"/>
        <v>200</v>
      </c>
      <c r="AT209" s="5">
        <f t="shared" si="146"/>
        <v>4.9749999999999996</v>
      </c>
      <c r="AU209" s="1">
        <f t="shared" si="128"/>
        <v>0.46770977450269324</v>
      </c>
      <c r="AV209" s="1">
        <f t="shared" si="129"/>
        <v>0.26234310514347653</v>
      </c>
      <c r="AW209">
        <f t="shared" si="130"/>
        <v>1</v>
      </c>
      <c r="AX209">
        <f t="shared" si="147"/>
        <v>0.46770977450269324</v>
      </c>
      <c r="AY209">
        <f t="shared" si="131"/>
        <v>0</v>
      </c>
      <c r="AZ209">
        <f t="shared" si="148"/>
        <v>0</v>
      </c>
      <c r="BA209">
        <f t="shared" si="149"/>
        <v>0.46770977450269324</v>
      </c>
      <c r="BB209">
        <f t="shared" si="150"/>
        <v>0.46800000000000003</v>
      </c>
      <c r="BE209" s="1">
        <f t="shared" si="159"/>
        <v>200</v>
      </c>
      <c r="BF209" s="5">
        <f t="shared" si="151"/>
        <v>4.9749999999999996</v>
      </c>
      <c r="BG209" s="1">
        <f t="shared" si="132"/>
        <v>0.15956734298627237</v>
      </c>
      <c r="BH209" s="1">
        <f t="shared" si="133"/>
        <v>2.9323674462294422E-2</v>
      </c>
      <c r="BI209">
        <f t="shared" si="134"/>
        <v>1</v>
      </c>
      <c r="BJ209">
        <f t="shared" si="152"/>
        <v>0.15956734298627237</v>
      </c>
      <c r="BK209">
        <f t="shared" si="135"/>
        <v>0</v>
      </c>
      <c r="BL209">
        <f t="shared" si="153"/>
        <v>0</v>
      </c>
      <c r="BM209">
        <f t="shared" si="154"/>
        <v>0.15956734298627237</v>
      </c>
      <c r="BN209">
        <f t="shared" si="155"/>
        <v>0.16</v>
      </c>
    </row>
    <row r="210" spans="21:66" x14ac:dyDescent="0.35">
      <c r="U210" s="1">
        <f t="shared" si="156"/>
        <v>201</v>
      </c>
      <c r="V210" s="5">
        <f t="shared" si="136"/>
        <v>5</v>
      </c>
      <c r="W210" s="1">
        <f t="shared" si="120"/>
        <v>0.02</v>
      </c>
      <c r="X210" s="1">
        <f t="shared" si="121"/>
        <v>0.30888435964774813</v>
      </c>
      <c r="Y210">
        <f t="shared" si="122"/>
        <v>1</v>
      </c>
      <c r="Z210">
        <f t="shared" si="137"/>
        <v>0.02</v>
      </c>
      <c r="AA210">
        <f t="shared" si="123"/>
        <v>0</v>
      </c>
      <c r="AB210">
        <f t="shared" si="138"/>
        <v>0</v>
      </c>
      <c r="AC210">
        <f t="shared" si="139"/>
        <v>0.02</v>
      </c>
      <c r="AD210">
        <f t="shared" si="140"/>
        <v>0.02</v>
      </c>
      <c r="AE210">
        <v>0</v>
      </c>
      <c r="AG210" s="1">
        <f t="shared" si="157"/>
        <v>201</v>
      </c>
      <c r="AH210" s="5">
        <f t="shared" si="141"/>
        <v>5</v>
      </c>
      <c r="AI210" s="1">
        <f t="shared" si="124"/>
        <v>0.46237112855587742</v>
      </c>
      <c r="AJ210" s="1">
        <f t="shared" si="125"/>
        <v>8.9999999999999993E-3</v>
      </c>
      <c r="AK210">
        <f t="shared" si="126"/>
        <v>1</v>
      </c>
      <c r="AL210">
        <f t="shared" si="142"/>
        <v>0.46237112855587742</v>
      </c>
      <c r="AM210">
        <f t="shared" si="127"/>
        <v>0</v>
      </c>
      <c r="AN210">
        <f t="shared" si="143"/>
        <v>0</v>
      </c>
      <c r="AO210">
        <f t="shared" si="144"/>
        <v>0.46237112855587742</v>
      </c>
      <c r="AP210">
        <f t="shared" si="145"/>
        <v>0.46200000000000002</v>
      </c>
      <c r="AS210" s="1">
        <f t="shared" si="158"/>
        <v>201</v>
      </c>
      <c r="AT210" s="5">
        <f t="shared" si="146"/>
        <v>5</v>
      </c>
      <c r="AU210" s="1">
        <f t="shared" si="128"/>
        <v>0.46948356807511743</v>
      </c>
      <c r="AV210" s="1">
        <f t="shared" si="129"/>
        <v>0.26409759502525021</v>
      </c>
      <c r="AW210">
        <f t="shared" si="130"/>
        <v>1</v>
      </c>
      <c r="AX210">
        <f t="shared" si="147"/>
        <v>0.46948356807511743</v>
      </c>
      <c r="AY210">
        <f t="shared" si="131"/>
        <v>0</v>
      </c>
      <c r="AZ210">
        <f t="shared" si="148"/>
        <v>0</v>
      </c>
      <c r="BA210">
        <f t="shared" si="149"/>
        <v>0.46948356807511743</v>
      </c>
      <c r="BB210">
        <f t="shared" si="150"/>
        <v>0.46899999999999997</v>
      </c>
      <c r="BE210" s="1">
        <f t="shared" si="159"/>
        <v>201</v>
      </c>
      <c r="BF210" s="5">
        <f t="shared" si="151"/>
        <v>5</v>
      </c>
      <c r="BG210" s="1">
        <f t="shared" si="132"/>
        <v>0.16069441871984494</v>
      </c>
      <c r="BH210" s="1">
        <f t="shared" si="133"/>
        <v>2.9723280584757983E-2</v>
      </c>
      <c r="BI210">
        <f t="shared" si="134"/>
        <v>1</v>
      </c>
      <c r="BJ210">
        <f t="shared" si="152"/>
        <v>0.16069441871984494</v>
      </c>
      <c r="BK210">
        <f t="shared" si="135"/>
        <v>0</v>
      </c>
      <c r="BL210">
        <f t="shared" si="153"/>
        <v>0</v>
      </c>
      <c r="BM210">
        <f t="shared" si="154"/>
        <v>0.16069441871984494</v>
      </c>
      <c r="BN210">
        <f t="shared" si="155"/>
        <v>0.161</v>
      </c>
    </row>
    <row r="211" spans="21:66" x14ac:dyDescent="0.35">
      <c r="U211" s="1">
        <f t="shared" si="156"/>
        <v>202</v>
      </c>
      <c r="V211" s="5">
        <f t="shared" si="136"/>
        <v>5.0250000000000004</v>
      </c>
      <c r="W211" s="1">
        <f t="shared" si="120"/>
        <v>2.0795876108441688E-2</v>
      </c>
      <c r="X211" s="1">
        <f t="shared" si="121"/>
        <v>0.31252531679836121</v>
      </c>
      <c r="Y211">
        <f t="shared" si="122"/>
        <v>1</v>
      </c>
      <c r="Z211">
        <f t="shared" si="137"/>
        <v>2.0795876108441688E-2</v>
      </c>
      <c r="AA211">
        <f t="shared" si="123"/>
        <v>0</v>
      </c>
      <c r="AB211">
        <f t="shared" si="138"/>
        <v>0</v>
      </c>
      <c r="AC211">
        <f t="shared" si="139"/>
        <v>2.0795876108441688E-2</v>
      </c>
      <c r="AD211">
        <f t="shared" si="140"/>
        <v>2.1000000000000001E-2</v>
      </c>
      <c r="AE211">
        <v>0</v>
      </c>
      <c r="AG211" s="1">
        <f t="shared" si="157"/>
        <v>202</v>
      </c>
      <c r="AH211" s="5">
        <f t="shared" si="141"/>
        <v>5.0250000000000004</v>
      </c>
      <c r="AI211" s="1">
        <f t="shared" si="124"/>
        <v>0.46435410136392952</v>
      </c>
      <c r="AJ211" s="1">
        <f t="shared" si="125"/>
        <v>9.23829962691247E-3</v>
      </c>
      <c r="AK211">
        <f t="shared" si="126"/>
        <v>1</v>
      </c>
      <c r="AL211">
        <f t="shared" si="142"/>
        <v>0.46435410136392952</v>
      </c>
      <c r="AM211">
        <f t="shared" si="127"/>
        <v>0</v>
      </c>
      <c r="AN211">
        <f t="shared" si="143"/>
        <v>0</v>
      </c>
      <c r="AO211">
        <f t="shared" si="144"/>
        <v>0.46435410136392952</v>
      </c>
      <c r="AP211">
        <f t="shared" si="145"/>
        <v>0.46400000000000002</v>
      </c>
      <c r="AS211" s="1">
        <f t="shared" si="158"/>
        <v>202</v>
      </c>
      <c r="AT211" s="5">
        <f t="shared" si="146"/>
        <v>5.0250000000000004</v>
      </c>
      <c r="AU211" s="1">
        <f t="shared" si="128"/>
        <v>0.47125963463264514</v>
      </c>
      <c r="AV211" s="1">
        <f t="shared" si="129"/>
        <v>0.26585939380540113</v>
      </c>
      <c r="AW211">
        <f t="shared" si="130"/>
        <v>1</v>
      </c>
      <c r="AX211">
        <f t="shared" si="147"/>
        <v>0.47125963463264514</v>
      </c>
      <c r="AY211">
        <f t="shared" si="131"/>
        <v>0</v>
      </c>
      <c r="AZ211">
        <f t="shared" si="148"/>
        <v>0</v>
      </c>
      <c r="BA211">
        <f t="shared" si="149"/>
        <v>0.47125963463264514</v>
      </c>
      <c r="BB211">
        <f t="shared" si="150"/>
        <v>0.47099999999999997</v>
      </c>
      <c r="BE211" s="1">
        <f t="shared" si="159"/>
        <v>202</v>
      </c>
      <c r="BF211" s="5">
        <f t="shared" si="151"/>
        <v>5.0250000000000004</v>
      </c>
      <c r="BG211" s="1">
        <f t="shared" si="132"/>
        <v>0.16182726701924804</v>
      </c>
      <c r="BH211" s="1">
        <f t="shared" si="133"/>
        <v>3.0127548843317406E-2</v>
      </c>
      <c r="BI211">
        <f t="shared" si="134"/>
        <v>1</v>
      </c>
      <c r="BJ211">
        <f t="shared" si="152"/>
        <v>0.16182726701924804</v>
      </c>
      <c r="BK211">
        <f t="shared" si="135"/>
        <v>0</v>
      </c>
      <c r="BL211">
        <f t="shared" si="153"/>
        <v>0</v>
      </c>
      <c r="BM211">
        <f t="shared" si="154"/>
        <v>0.16182726701924804</v>
      </c>
      <c r="BN211">
        <f t="shared" si="155"/>
        <v>0.16200000000000001</v>
      </c>
    </row>
    <row r="212" spans="21:66" x14ac:dyDescent="0.35">
      <c r="U212" s="1">
        <f t="shared" si="156"/>
        <v>203</v>
      </c>
      <c r="V212" s="5">
        <f t="shared" si="136"/>
        <v>5.05</v>
      </c>
      <c r="W212" s="1">
        <f t="shared" si="120"/>
        <v>2.1619194003067731E-2</v>
      </c>
      <c r="X212" s="1">
        <f t="shared" si="121"/>
        <v>0.31619061813055738</v>
      </c>
      <c r="Y212">
        <f t="shared" si="122"/>
        <v>1</v>
      </c>
      <c r="Z212">
        <f t="shared" si="137"/>
        <v>2.1619194003067731E-2</v>
      </c>
      <c r="AA212">
        <f t="shared" si="123"/>
        <v>0</v>
      </c>
      <c r="AB212">
        <f t="shared" si="138"/>
        <v>0</v>
      </c>
      <c r="AC212">
        <f t="shared" si="139"/>
        <v>2.1619194003067731E-2</v>
      </c>
      <c r="AD212">
        <f t="shared" si="140"/>
        <v>2.1999999999999999E-2</v>
      </c>
      <c r="AE212">
        <v>0</v>
      </c>
      <c r="AG212" s="1">
        <f t="shared" si="157"/>
        <v>203</v>
      </c>
      <c r="AH212" s="5">
        <f t="shared" si="141"/>
        <v>5.05</v>
      </c>
      <c r="AI212" s="1">
        <f t="shared" si="124"/>
        <v>0.46634002715121381</v>
      </c>
      <c r="AJ212" s="1">
        <f t="shared" si="125"/>
        <v>9.4822195689149673E-3</v>
      </c>
      <c r="AK212">
        <f t="shared" si="126"/>
        <v>1</v>
      </c>
      <c r="AL212">
        <f t="shared" si="142"/>
        <v>0.46634002715121381</v>
      </c>
      <c r="AM212">
        <f t="shared" si="127"/>
        <v>0</v>
      </c>
      <c r="AN212">
        <f t="shared" si="143"/>
        <v>0</v>
      </c>
      <c r="AO212">
        <f t="shared" si="144"/>
        <v>0.46634002715121381</v>
      </c>
      <c r="AP212">
        <f t="shared" si="145"/>
        <v>0.46600000000000003</v>
      </c>
      <c r="AS212" s="1">
        <f t="shared" si="158"/>
        <v>203</v>
      </c>
      <c r="AT212" s="5">
        <f t="shared" si="146"/>
        <v>5.05</v>
      </c>
      <c r="AU212" s="1">
        <f t="shared" si="128"/>
        <v>0.47303794913760966</v>
      </c>
      <c r="AV212" s="1">
        <f t="shared" si="129"/>
        <v>0.26762849140349598</v>
      </c>
      <c r="AW212">
        <f t="shared" si="130"/>
        <v>1</v>
      </c>
      <c r="AX212">
        <f t="shared" si="147"/>
        <v>0.47303794913760966</v>
      </c>
      <c r="AY212">
        <f t="shared" si="131"/>
        <v>0</v>
      </c>
      <c r="AZ212">
        <f t="shared" si="148"/>
        <v>0</v>
      </c>
      <c r="BA212">
        <f t="shared" si="149"/>
        <v>0.47303794913760966</v>
      </c>
      <c r="BB212">
        <f t="shared" si="150"/>
        <v>0.47299999999999998</v>
      </c>
      <c r="BE212" s="1">
        <f t="shared" si="159"/>
        <v>203</v>
      </c>
      <c r="BF212" s="5">
        <f t="shared" si="151"/>
        <v>5.05</v>
      </c>
      <c r="BG212" s="1">
        <f t="shared" si="132"/>
        <v>0.16296589783355431</v>
      </c>
      <c r="BH212" s="1">
        <f t="shared" si="133"/>
        <v>3.053652147959093E-2</v>
      </c>
      <c r="BI212">
        <f t="shared" si="134"/>
        <v>1</v>
      </c>
      <c r="BJ212">
        <f t="shared" si="152"/>
        <v>0.16296589783355431</v>
      </c>
      <c r="BK212">
        <f t="shared" si="135"/>
        <v>0</v>
      </c>
      <c r="BL212">
        <f t="shared" si="153"/>
        <v>0</v>
      </c>
      <c r="BM212">
        <f t="shared" si="154"/>
        <v>0.16296589783355431</v>
      </c>
      <c r="BN212">
        <f t="shared" si="155"/>
        <v>0.16300000000000001</v>
      </c>
    </row>
    <row r="213" spans="21:66" x14ac:dyDescent="0.35">
      <c r="U213" s="1">
        <f t="shared" si="156"/>
        <v>204</v>
      </c>
      <c r="V213" s="5">
        <f t="shared" si="136"/>
        <v>5.0750000000000002</v>
      </c>
      <c r="W213" s="1">
        <f t="shared" si="120"/>
        <v>2.2470711688826042E-2</v>
      </c>
      <c r="X213" s="1">
        <f t="shared" si="121"/>
        <v>0.31988011604563216</v>
      </c>
      <c r="Y213">
        <f t="shared" si="122"/>
        <v>1</v>
      </c>
      <c r="Z213">
        <f t="shared" si="137"/>
        <v>2.2470711688826042E-2</v>
      </c>
      <c r="AA213">
        <f t="shared" si="123"/>
        <v>0</v>
      </c>
      <c r="AB213">
        <f t="shared" si="138"/>
        <v>0</v>
      </c>
      <c r="AC213">
        <f t="shared" si="139"/>
        <v>2.2470711688826042E-2</v>
      </c>
      <c r="AD213">
        <f t="shared" si="140"/>
        <v>2.1999999999999999E-2</v>
      </c>
      <c r="AE213">
        <v>0</v>
      </c>
      <c r="AG213" s="1">
        <f t="shared" si="157"/>
        <v>204</v>
      </c>
      <c r="AH213" s="5">
        <f t="shared" si="141"/>
        <v>5.0750000000000002</v>
      </c>
      <c r="AI213" s="1">
        <f t="shared" si="124"/>
        <v>0.46832887116463301</v>
      </c>
      <c r="AJ213" s="1">
        <f t="shared" si="125"/>
        <v>9.7318722902812738E-3</v>
      </c>
      <c r="AK213">
        <f t="shared" si="126"/>
        <v>1</v>
      </c>
      <c r="AL213">
        <f t="shared" si="142"/>
        <v>0.46832887116463301</v>
      </c>
      <c r="AM213">
        <f t="shared" si="127"/>
        <v>0</v>
      </c>
      <c r="AN213">
        <f t="shared" si="143"/>
        <v>0</v>
      </c>
      <c r="AO213">
        <f t="shared" si="144"/>
        <v>0.46832887116463301</v>
      </c>
      <c r="AP213">
        <f t="shared" si="145"/>
        <v>0.46800000000000003</v>
      </c>
      <c r="AS213" s="1">
        <f t="shared" si="158"/>
        <v>204</v>
      </c>
      <c r="AT213" s="5">
        <f t="shared" si="146"/>
        <v>5.0750000000000002</v>
      </c>
      <c r="AU213" s="1">
        <f t="shared" si="128"/>
        <v>0.47481848639388541</v>
      </c>
      <c r="AV213" s="1">
        <f t="shared" si="129"/>
        <v>0.26940487730630797</v>
      </c>
      <c r="AW213">
        <f t="shared" si="130"/>
        <v>1</v>
      </c>
      <c r="AX213">
        <f t="shared" si="147"/>
        <v>0.47481848639388541</v>
      </c>
      <c r="AY213">
        <f t="shared" si="131"/>
        <v>0</v>
      </c>
      <c r="AZ213">
        <f t="shared" si="148"/>
        <v>0</v>
      </c>
      <c r="BA213">
        <f t="shared" si="149"/>
        <v>0.47481848639388541</v>
      </c>
      <c r="BB213">
        <f t="shared" si="150"/>
        <v>0.47499999999999998</v>
      </c>
      <c r="BE213" s="1">
        <f t="shared" si="159"/>
        <v>204</v>
      </c>
      <c r="BF213" s="5">
        <f t="shared" si="151"/>
        <v>5.0750000000000002</v>
      </c>
      <c r="BG213" s="1">
        <f t="shared" si="132"/>
        <v>0.16411032094650005</v>
      </c>
      <c r="BH213" s="1">
        <f t="shared" si="133"/>
        <v>3.0950240939678426E-2</v>
      </c>
      <c r="BI213">
        <f t="shared" si="134"/>
        <v>1</v>
      </c>
      <c r="BJ213">
        <f t="shared" si="152"/>
        <v>0.16411032094650005</v>
      </c>
      <c r="BK213">
        <f t="shared" si="135"/>
        <v>0</v>
      </c>
      <c r="BL213">
        <f t="shared" si="153"/>
        <v>0</v>
      </c>
      <c r="BM213">
        <f t="shared" si="154"/>
        <v>0.16411032094650005</v>
      </c>
      <c r="BN213">
        <f t="shared" si="155"/>
        <v>0.16400000000000001</v>
      </c>
    </row>
    <row r="214" spans="21:66" x14ac:dyDescent="0.35">
      <c r="U214" s="1">
        <f t="shared" si="156"/>
        <v>205</v>
      </c>
      <c r="V214" s="5">
        <f t="shared" si="136"/>
        <v>5.0999999999999996</v>
      </c>
      <c r="W214" s="1">
        <f t="shared" si="120"/>
        <v>2.3351200231447756E-2</v>
      </c>
      <c r="X214" s="1">
        <f t="shared" si="121"/>
        <v>0.32359365692962822</v>
      </c>
      <c r="Y214">
        <f t="shared" si="122"/>
        <v>1</v>
      </c>
      <c r="Z214">
        <f t="shared" si="137"/>
        <v>2.3351200231447756E-2</v>
      </c>
      <c r="AA214">
        <f t="shared" si="123"/>
        <v>0</v>
      </c>
      <c r="AB214">
        <f t="shared" si="138"/>
        <v>0</v>
      </c>
      <c r="AC214">
        <f t="shared" si="139"/>
        <v>2.3351200231447756E-2</v>
      </c>
      <c r="AD214">
        <f t="shared" si="140"/>
        <v>2.3E-2</v>
      </c>
      <c r="AE214">
        <v>0</v>
      </c>
      <c r="AG214" s="1">
        <f t="shared" si="157"/>
        <v>205</v>
      </c>
      <c r="AH214" s="5">
        <f t="shared" si="141"/>
        <v>5.0999999999999996</v>
      </c>
      <c r="AI214" s="1">
        <f t="shared" si="124"/>
        <v>0.47032059839822959</v>
      </c>
      <c r="AJ214" s="1">
        <f t="shared" si="125"/>
        <v>9.9873719538818035E-3</v>
      </c>
      <c r="AK214">
        <f t="shared" si="126"/>
        <v>1</v>
      </c>
      <c r="AL214">
        <f t="shared" si="142"/>
        <v>0.47032059839822959</v>
      </c>
      <c r="AM214">
        <f t="shared" si="127"/>
        <v>0</v>
      </c>
      <c r="AN214">
        <f t="shared" si="143"/>
        <v>0</v>
      </c>
      <c r="AO214">
        <f t="shared" si="144"/>
        <v>0.47032059839822959</v>
      </c>
      <c r="AP214">
        <f t="shared" si="145"/>
        <v>0.47</v>
      </c>
      <c r="AS214" s="1">
        <f t="shared" si="158"/>
        <v>205</v>
      </c>
      <c r="AT214" s="5">
        <f t="shared" si="146"/>
        <v>5.0999999999999996</v>
      </c>
      <c r="AU214" s="1">
        <f t="shared" si="128"/>
        <v>0.47660122104724506</v>
      </c>
      <c r="AV214" s="1">
        <f t="shared" si="129"/>
        <v>0.27118854056564046</v>
      </c>
      <c r="AW214">
        <f t="shared" si="130"/>
        <v>1</v>
      </c>
      <c r="AX214">
        <f t="shared" si="147"/>
        <v>0.47660122104724506</v>
      </c>
      <c r="AY214">
        <f t="shared" si="131"/>
        <v>0</v>
      </c>
      <c r="AZ214">
        <f t="shared" si="148"/>
        <v>0</v>
      </c>
      <c r="BA214">
        <f t="shared" si="149"/>
        <v>0.47660122104724506</v>
      </c>
      <c r="BB214">
        <f t="shared" si="150"/>
        <v>0.47699999999999998</v>
      </c>
      <c r="BE214" s="1">
        <f t="shared" si="159"/>
        <v>205</v>
      </c>
      <c r="BF214" s="5">
        <f t="shared" si="151"/>
        <v>5.0999999999999996</v>
      </c>
      <c r="BG214" s="1">
        <f t="shared" si="132"/>
        <v>0.16526054597479076</v>
      </c>
      <c r="BH214" s="1">
        <f t="shared" si="133"/>
        <v>3.1368749872492288E-2</v>
      </c>
      <c r="BI214">
        <f t="shared" si="134"/>
        <v>1</v>
      </c>
      <c r="BJ214">
        <f t="shared" si="152"/>
        <v>0.16526054597479076</v>
      </c>
      <c r="BK214">
        <f t="shared" si="135"/>
        <v>0</v>
      </c>
      <c r="BL214">
        <f t="shared" si="153"/>
        <v>0</v>
      </c>
      <c r="BM214">
        <f t="shared" si="154"/>
        <v>0.16526054597479076</v>
      </c>
      <c r="BN214">
        <f t="shared" si="155"/>
        <v>0.16500000000000001</v>
      </c>
    </row>
    <row r="215" spans="21:66" x14ac:dyDescent="0.35">
      <c r="U215" s="1">
        <f t="shared" si="156"/>
        <v>206</v>
      </c>
      <c r="V215" s="5">
        <f t="shared" si="136"/>
        <v>5.125</v>
      </c>
      <c r="W215" s="1">
        <f t="shared" si="120"/>
        <v>2.4261443656841176E-2</v>
      </c>
      <c r="X215" s="1">
        <f t="shared" si="121"/>
        <v>0.32733108111944981</v>
      </c>
      <c r="Y215">
        <f t="shared" si="122"/>
        <v>1</v>
      </c>
      <c r="Z215">
        <f t="shared" si="137"/>
        <v>2.4261443656841176E-2</v>
      </c>
      <c r="AA215">
        <f t="shared" si="123"/>
        <v>0</v>
      </c>
      <c r="AB215">
        <f t="shared" si="138"/>
        <v>0</v>
      </c>
      <c r="AC215">
        <f t="shared" si="139"/>
        <v>2.4261443656841176E-2</v>
      </c>
      <c r="AD215">
        <f t="shared" si="140"/>
        <v>2.4E-2</v>
      </c>
      <c r="AE215">
        <v>0</v>
      </c>
      <c r="AG215" s="1">
        <f t="shared" si="157"/>
        <v>206</v>
      </c>
      <c r="AH215" s="5">
        <f t="shared" si="141"/>
        <v>5.125</v>
      </c>
      <c r="AI215" s="1">
        <f t="shared" si="124"/>
        <v>0.47231517359377717</v>
      </c>
      <c r="AJ215" s="1">
        <f t="shared" si="125"/>
        <v>1.0248834432275136E-2</v>
      </c>
      <c r="AK215">
        <f t="shared" si="126"/>
        <v>1</v>
      </c>
      <c r="AL215">
        <f t="shared" si="142"/>
        <v>0.47231517359377717</v>
      </c>
      <c r="AM215">
        <f t="shared" si="127"/>
        <v>0</v>
      </c>
      <c r="AN215">
        <f t="shared" si="143"/>
        <v>0</v>
      </c>
      <c r="AO215">
        <f t="shared" si="144"/>
        <v>0.47231517359377717</v>
      </c>
      <c r="AP215">
        <f t="shared" si="145"/>
        <v>0.47199999999999998</v>
      </c>
      <c r="AS215" s="1">
        <f t="shared" si="158"/>
        <v>206</v>
      </c>
      <c r="AT215" s="5">
        <f t="shared" si="146"/>
        <v>5.125</v>
      </c>
      <c r="AU215" s="1">
        <f t="shared" si="128"/>
        <v>0.4783861275857238</v>
      </c>
      <c r="AV215" s="1">
        <f t="shared" si="129"/>
        <v>0.27297946979616994</v>
      </c>
      <c r="AW215">
        <f t="shared" si="130"/>
        <v>1</v>
      </c>
      <c r="AX215">
        <f t="shared" si="147"/>
        <v>0.4783861275857238</v>
      </c>
      <c r="AY215">
        <f t="shared" si="131"/>
        <v>0</v>
      </c>
      <c r="AZ215">
        <f t="shared" si="148"/>
        <v>0</v>
      </c>
      <c r="BA215">
        <f t="shared" si="149"/>
        <v>0.4783861275857238</v>
      </c>
      <c r="BB215">
        <f t="shared" si="150"/>
        <v>0.47799999999999998</v>
      </c>
      <c r="BE215" s="1">
        <f t="shared" si="159"/>
        <v>206</v>
      </c>
      <c r="BF215" s="5">
        <f t="shared" si="151"/>
        <v>5.125</v>
      </c>
      <c r="BG215" s="1">
        <f t="shared" si="132"/>
        <v>0.16641658236640589</v>
      </c>
      <c r="BH215" s="1">
        <f t="shared" si="133"/>
        <v>3.1792091128038762E-2</v>
      </c>
      <c r="BI215">
        <f t="shared" si="134"/>
        <v>1</v>
      </c>
      <c r="BJ215">
        <f t="shared" si="152"/>
        <v>0.16641658236640589</v>
      </c>
      <c r="BK215">
        <f t="shared" si="135"/>
        <v>0</v>
      </c>
      <c r="BL215">
        <f t="shared" si="153"/>
        <v>0</v>
      </c>
      <c r="BM215">
        <f t="shared" si="154"/>
        <v>0.16641658236640589</v>
      </c>
      <c r="BN215">
        <f t="shared" si="155"/>
        <v>0.16600000000000001</v>
      </c>
    </row>
    <row r="216" spans="21:66" x14ac:dyDescent="0.35">
      <c r="U216" s="1">
        <f t="shared" si="156"/>
        <v>207</v>
      </c>
      <c r="V216" s="5">
        <f t="shared" si="136"/>
        <v>5.15</v>
      </c>
      <c r="W216" s="1">
        <f t="shared" si="120"/>
        <v>2.5202238833612927E-2</v>
      </c>
      <c r="X216" s="1">
        <f t="shared" si="121"/>
        <v>0.33109222287036699</v>
      </c>
      <c r="Y216">
        <f t="shared" si="122"/>
        <v>1</v>
      </c>
      <c r="Z216">
        <f t="shared" si="137"/>
        <v>2.5202238833612927E-2</v>
      </c>
      <c r="AA216">
        <f t="shared" si="123"/>
        <v>0</v>
      </c>
      <c r="AB216">
        <f t="shared" si="138"/>
        <v>0</v>
      </c>
      <c r="AC216">
        <f t="shared" si="139"/>
        <v>2.5202238833612927E-2</v>
      </c>
      <c r="AD216">
        <f t="shared" si="140"/>
        <v>2.5000000000000001E-2</v>
      </c>
      <c r="AE216">
        <v>0</v>
      </c>
      <c r="AG216" s="1">
        <f t="shared" si="157"/>
        <v>207</v>
      </c>
      <c r="AH216" s="5">
        <f t="shared" si="141"/>
        <v>5.15</v>
      </c>
      <c r="AI216" s="1">
        <f t="shared" si="124"/>
        <v>0.47431256124139032</v>
      </c>
      <c r="AJ216" s="1">
        <f t="shared" si="125"/>
        <v>1.0516377318461794E-2</v>
      </c>
      <c r="AK216">
        <f t="shared" si="126"/>
        <v>1</v>
      </c>
      <c r="AL216">
        <f t="shared" si="142"/>
        <v>0.47431256124139032</v>
      </c>
      <c r="AM216">
        <f t="shared" si="127"/>
        <v>0</v>
      </c>
      <c r="AN216">
        <f t="shared" si="143"/>
        <v>0</v>
      </c>
      <c r="AO216">
        <f t="shared" si="144"/>
        <v>0.47431256124139032</v>
      </c>
      <c r="AP216">
        <f t="shared" si="145"/>
        <v>0.47399999999999998</v>
      </c>
      <c r="AS216" s="1">
        <f t="shared" si="158"/>
        <v>207</v>
      </c>
      <c r="AT216" s="5">
        <f t="shared" si="146"/>
        <v>5.15</v>
      </c>
      <c r="AU216" s="1">
        <f t="shared" si="128"/>
        <v>0.48017318033999412</v>
      </c>
      <c r="AV216" s="1">
        <f t="shared" si="129"/>
        <v>0.27477765317331287</v>
      </c>
      <c r="AW216">
        <f t="shared" si="130"/>
        <v>1</v>
      </c>
      <c r="AX216">
        <f t="shared" si="147"/>
        <v>0.48017318033999412</v>
      </c>
      <c r="AY216">
        <f t="shared" si="131"/>
        <v>0</v>
      </c>
      <c r="AZ216">
        <f t="shared" si="148"/>
        <v>0</v>
      </c>
      <c r="BA216">
        <f t="shared" si="149"/>
        <v>0.48017318033999412</v>
      </c>
      <c r="BB216">
        <f t="shared" si="150"/>
        <v>0.48</v>
      </c>
      <c r="BE216" s="1">
        <f t="shared" si="159"/>
        <v>207</v>
      </c>
      <c r="BF216" s="5">
        <f t="shared" si="151"/>
        <v>5.15</v>
      </c>
      <c r="BG216" s="1">
        <f t="shared" si="132"/>
        <v>0.16757843939890371</v>
      </c>
      <c r="BH216" s="1">
        <f t="shared" si="133"/>
        <v>3.222030775565015E-2</v>
      </c>
      <c r="BI216">
        <f t="shared" si="134"/>
        <v>1</v>
      </c>
      <c r="BJ216">
        <f t="shared" si="152"/>
        <v>0.16757843939890371</v>
      </c>
      <c r="BK216">
        <f t="shared" si="135"/>
        <v>0</v>
      </c>
      <c r="BL216">
        <f t="shared" si="153"/>
        <v>0</v>
      </c>
      <c r="BM216">
        <f t="shared" si="154"/>
        <v>0.16757843939890371</v>
      </c>
      <c r="BN216">
        <f t="shared" si="155"/>
        <v>0.16800000000000001</v>
      </c>
    </row>
    <row r="217" spans="21:66" x14ac:dyDescent="0.35">
      <c r="U217" s="1">
        <f t="shared" si="156"/>
        <v>208</v>
      </c>
      <c r="V217" s="5">
        <f t="shared" si="136"/>
        <v>5.1749999999999998</v>
      </c>
      <c r="W217" s="1">
        <f t="shared" si="120"/>
        <v>2.6174395338196908E-2</v>
      </c>
      <c r="X217" s="1">
        <f t="shared" si="121"/>
        <v>0.33487691032494277</v>
      </c>
      <c r="Y217">
        <f t="shared" si="122"/>
        <v>1</v>
      </c>
      <c r="Z217">
        <f t="shared" si="137"/>
        <v>2.6174395338196908E-2</v>
      </c>
      <c r="AA217">
        <f t="shared" si="123"/>
        <v>0</v>
      </c>
      <c r="AB217">
        <f t="shared" si="138"/>
        <v>0</v>
      </c>
      <c r="AC217">
        <f t="shared" si="139"/>
        <v>2.6174395338196908E-2</v>
      </c>
      <c r="AD217">
        <f t="shared" si="140"/>
        <v>2.5999999999999999E-2</v>
      </c>
      <c r="AE217">
        <v>0</v>
      </c>
      <c r="AG217" s="1">
        <f t="shared" si="157"/>
        <v>208</v>
      </c>
      <c r="AH217" s="5">
        <f t="shared" si="141"/>
        <v>5.1749999999999998</v>
      </c>
      <c r="AI217" s="1">
        <f t="shared" si="124"/>
        <v>0.4763127255801522</v>
      </c>
      <c r="AJ217" s="1">
        <f t="shared" si="125"/>
        <v>1.0790119936286426E-2</v>
      </c>
      <c r="AK217">
        <f t="shared" si="126"/>
        <v>1</v>
      </c>
      <c r="AL217">
        <f t="shared" si="142"/>
        <v>0.4763127255801522</v>
      </c>
      <c r="AM217">
        <f t="shared" si="127"/>
        <v>0</v>
      </c>
      <c r="AN217">
        <f t="shared" si="143"/>
        <v>0</v>
      </c>
      <c r="AO217">
        <f t="shared" si="144"/>
        <v>0.4763127255801522</v>
      </c>
      <c r="AP217">
        <f t="shared" si="145"/>
        <v>0.47599999999999998</v>
      </c>
      <c r="AS217" s="1">
        <f t="shared" si="158"/>
        <v>208</v>
      </c>
      <c r="AT217" s="5">
        <f t="shared" si="146"/>
        <v>5.1749999999999998</v>
      </c>
      <c r="AU217" s="1">
        <f t="shared" si="128"/>
        <v>0.48196235348374872</v>
      </c>
      <c r="AV217" s="1">
        <f t="shared" si="129"/>
        <v>0.2765830784311149</v>
      </c>
      <c r="AW217">
        <f t="shared" si="130"/>
        <v>1</v>
      </c>
      <c r="AX217">
        <f t="shared" si="147"/>
        <v>0.48196235348374872</v>
      </c>
      <c r="AY217">
        <f t="shared" si="131"/>
        <v>0</v>
      </c>
      <c r="AZ217">
        <f t="shared" si="148"/>
        <v>0</v>
      </c>
      <c r="BA217">
        <f t="shared" si="149"/>
        <v>0.48196235348374872</v>
      </c>
      <c r="BB217">
        <f t="shared" si="150"/>
        <v>0.48199999999999998</v>
      </c>
      <c r="BE217" s="1">
        <f t="shared" si="159"/>
        <v>208</v>
      </c>
      <c r="BF217" s="5">
        <f t="shared" si="151"/>
        <v>5.1749999999999998</v>
      </c>
      <c r="BG217" s="1">
        <f t="shared" si="132"/>
        <v>0.16874612617772583</v>
      </c>
      <c r="BH217" s="1">
        <f t="shared" si="133"/>
        <v>3.2653443002166764E-2</v>
      </c>
      <c r="BI217">
        <f t="shared" si="134"/>
        <v>1</v>
      </c>
      <c r="BJ217">
        <f t="shared" si="152"/>
        <v>0.16874612617772583</v>
      </c>
      <c r="BK217">
        <f t="shared" si="135"/>
        <v>0</v>
      </c>
      <c r="BL217">
        <f t="shared" si="153"/>
        <v>0</v>
      </c>
      <c r="BM217">
        <f t="shared" si="154"/>
        <v>0.16874612617772583</v>
      </c>
      <c r="BN217">
        <f t="shared" si="155"/>
        <v>0.16900000000000001</v>
      </c>
    </row>
    <row r="218" spans="21:66" x14ac:dyDescent="0.35">
      <c r="U218" s="1">
        <f t="shared" si="156"/>
        <v>209</v>
      </c>
      <c r="V218" s="5">
        <f t="shared" si="136"/>
        <v>5.2</v>
      </c>
      <c r="W218" s="1">
        <f t="shared" si="120"/>
        <v>2.7178735302073712E-2</v>
      </c>
      <c r="X218" s="1">
        <f t="shared" si="121"/>
        <v>0.33868496548340571</v>
      </c>
      <c r="Y218">
        <f t="shared" si="122"/>
        <v>1</v>
      </c>
      <c r="Z218">
        <f t="shared" si="137"/>
        <v>2.7178735302073712E-2</v>
      </c>
      <c r="AA218">
        <f t="shared" si="123"/>
        <v>0</v>
      </c>
      <c r="AB218">
        <f t="shared" si="138"/>
        <v>0</v>
      </c>
      <c r="AC218">
        <f t="shared" si="139"/>
        <v>2.7178735302073712E-2</v>
      </c>
      <c r="AD218">
        <f t="shared" si="140"/>
        <v>2.7E-2</v>
      </c>
      <c r="AE218">
        <v>0</v>
      </c>
      <c r="AG218" s="1">
        <f t="shared" si="157"/>
        <v>209</v>
      </c>
      <c r="AH218" s="5">
        <f t="shared" si="141"/>
        <v>5.2</v>
      </c>
      <c r="AI218" s="1">
        <f t="shared" si="124"/>
        <v>0.47831563059875848</v>
      </c>
      <c r="AJ218" s="1">
        <f t="shared" si="125"/>
        <v>1.107018335047468E-2</v>
      </c>
      <c r="AK218">
        <f t="shared" si="126"/>
        <v>1</v>
      </c>
      <c r="AL218">
        <f t="shared" si="142"/>
        <v>0.47831563059875848</v>
      </c>
      <c r="AM218">
        <f t="shared" si="127"/>
        <v>0</v>
      </c>
      <c r="AN218">
        <f t="shared" si="143"/>
        <v>0</v>
      </c>
      <c r="AO218">
        <f t="shared" si="144"/>
        <v>0.47831563059875848</v>
      </c>
      <c r="AP218">
        <f t="shared" si="145"/>
        <v>0.47799999999999998</v>
      </c>
      <c r="AS218" s="1">
        <f t="shared" si="158"/>
        <v>209</v>
      </c>
      <c r="AT218" s="5">
        <f t="shared" si="146"/>
        <v>5.2</v>
      </c>
      <c r="AU218" s="1">
        <f t="shared" si="128"/>
        <v>0.48375362103409164</v>
      </c>
      <c r="AV218" s="1">
        <f t="shared" si="129"/>
        <v>0.27839573286016184</v>
      </c>
      <c r="AW218">
        <f t="shared" si="130"/>
        <v>1</v>
      </c>
      <c r="AX218">
        <f t="shared" si="147"/>
        <v>0.48375362103409164</v>
      </c>
      <c r="AY218">
        <f t="shared" si="131"/>
        <v>0</v>
      </c>
      <c r="AZ218">
        <f t="shared" si="148"/>
        <v>0</v>
      </c>
      <c r="BA218">
        <f t="shared" si="149"/>
        <v>0.48375362103409164</v>
      </c>
      <c r="BB218">
        <f t="shared" si="150"/>
        <v>0.48399999999999999</v>
      </c>
      <c r="BE218" s="1">
        <f t="shared" si="159"/>
        <v>209</v>
      </c>
      <c r="BF218" s="5">
        <f t="shared" si="151"/>
        <v>5.2</v>
      </c>
      <c r="BG218" s="1">
        <f t="shared" si="132"/>
        <v>0.1699196516345006</v>
      </c>
      <c r="BH218" s="1">
        <f t="shared" si="133"/>
        <v>3.3091540310068508E-2</v>
      </c>
      <c r="BI218">
        <f t="shared" si="134"/>
        <v>1</v>
      </c>
      <c r="BJ218">
        <f t="shared" si="152"/>
        <v>0.1699196516345006</v>
      </c>
      <c r="BK218">
        <f t="shared" si="135"/>
        <v>0</v>
      </c>
      <c r="BL218">
        <f t="shared" si="153"/>
        <v>0</v>
      </c>
      <c r="BM218">
        <f t="shared" si="154"/>
        <v>0.1699196516345006</v>
      </c>
      <c r="BN218">
        <f t="shared" si="155"/>
        <v>0.17</v>
      </c>
    </row>
    <row r="219" spans="21:66" x14ac:dyDescent="0.35">
      <c r="U219" s="1">
        <f t="shared" si="156"/>
        <v>210</v>
      </c>
      <c r="V219" s="5">
        <f t="shared" si="136"/>
        <v>5.2249999999999996</v>
      </c>
      <c r="W219" s="1">
        <f t="shared" si="120"/>
        <v>2.821609324056884E-2</v>
      </c>
      <c r="X219" s="1">
        <f t="shared" si="121"/>
        <v>0.34251620417549783</v>
      </c>
      <c r="Y219">
        <f t="shared" si="122"/>
        <v>1</v>
      </c>
      <c r="Z219">
        <f t="shared" si="137"/>
        <v>2.821609324056884E-2</v>
      </c>
      <c r="AA219">
        <f t="shared" si="123"/>
        <v>0</v>
      </c>
      <c r="AB219">
        <f t="shared" si="138"/>
        <v>0</v>
      </c>
      <c r="AC219">
        <f t="shared" si="139"/>
        <v>2.821609324056884E-2</v>
      </c>
      <c r="AD219">
        <f t="shared" si="140"/>
        <v>2.8000000000000001E-2</v>
      </c>
      <c r="AE219">
        <v>0</v>
      </c>
      <c r="AG219" s="1">
        <f t="shared" si="157"/>
        <v>210</v>
      </c>
      <c r="AH219" s="5">
        <f t="shared" si="141"/>
        <v>5.2249999999999996</v>
      </c>
      <c r="AI219" s="1">
        <f t="shared" si="124"/>
        <v>0.4803212400361811</v>
      </c>
      <c r="AJ219" s="1">
        <f t="shared" si="125"/>
        <v>1.135669037629084E-2</v>
      </c>
      <c r="AK219">
        <f t="shared" si="126"/>
        <v>1</v>
      </c>
      <c r="AL219">
        <f t="shared" si="142"/>
        <v>0.4803212400361811</v>
      </c>
      <c r="AM219">
        <f t="shared" si="127"/>
        <v>0</v>
      </c>
      <c r="AN219">
        <f t="shared" si="143"/>
        <v>0</v>
      </c>
      <c r="AO219">
        <f t="shared" si="144"/>
        <v>0.4803212400361811</v>
      </c>
      <c r="AP219">
        <f t="shared" si="145"/>
        <v>0.48</v>
      </c>
      <c r="AS219" s="1">
        <f t="shared" si="158"/>
        <v>210</v>
      </c>
      <c r="AT219" s="5">
        <f t="shared" si="146"/>
        <v>5.2249999999999996</v>
      </c>
      <c r="AU219" s="1">
        <f t="shared" si="128"/>
        <v>0.48554695685194021</v>
      </c>
      <c r="AV219" s="1">
        <f t="shared" si="129"/>
        <v>0.2802156033055162</v>
      </c>
      <c r="AW219">
        <f t="shared" si="130"/>
        <v>1</v>
      </c>
      <c r="AX219">
        <f t="shared" si="147"/>
        <v>0.48554695685194021</v>
      </c>
      <c r="AY219">
        <f t="shared" si="131"/>
        <v>0</v>
      </c>
      <c r="AZ219">
        <f t="shared" si="148"/>
        <v>0</v>
      </c>
      <c r="BA219">
        <f t="shared" si="149"/>
        <v>0.48554695685194021</v>
      </c>
      <c r="BB219">
        <f t="shared" si="150"/>
        <v>0.48599999999999999</v>
      </c>
      <c r="BE219" s="1">
        <f t="shared" si="159"/>
        <v>210</v>
      </c>
      <c r="BF219" s="5">
        <f t="shared" si="151"/>
        <v>5.2249999999999996</v>
      </c>
      <c r="BG219" s="1">
        <f t="shared" si="132"/>
        <v>0.17109902452534825</v>
      </c>
      <c r="BH219" s="1">
        <f t="shared" si="133"/>
        <v>3.3534643315556022E-2</v>
      </c>
      <c r="BI219">
        <f t="shared" si="134"/>
        <v>1</v>
      </c>
      <c r="BJ219">
        <f t="shared" si="152"/>
        <v>0.17109902452534825</v>
      </c>
      <c r="BK219">
        <f t="shared" si="135"/>
        <v>0</v>
      </c>
      <c r="BL219">
        <f t="shared" si="153"/>
        <v>0</v>
      </c>
      <c r="BM219">
        <f t="shared" si="154"/>
        <v>0.17109902452534825</v>
      </c>
      <c r="BN219">
        <f t="shared" si="155"/>
        <v>0.17100000000000001</v>
      </c>
    </row>
    <row r="220" spans="21:66" x14ac:dyDescent="0.35">
      <c r="U220" s="1">
        <f t="shared" si="156"/>
        <v>211</v>
      </c>
      <c r="V220" s="5">
        <f t="shared" si="136"/>
        <v>5.25</v>
      </c>
      <c r="W220" s="1">
        <f t="shared" si="120"/>
        <v>2.9287315862724598E-2</v>
      </c>
      <c r="X220" s="1">
        <f t="shared" si="121"/>
        <v>0.34637043603382495</v>
      </c>
      <c r="Y220">
        <f t="shared" si="122"/>
        <v>1</v>
      </c>
      <c r="Z220">
        <f t="shared" si="137"/>
        <v>2.9287315862724598E-2</v>
      </c>
      <c r="AA220">
        <f t="shared" si="123"/>
        <v>0</v>
      </c>
      <c r="AB220">
        <f t="shared" si="138"/>
        <v>0</v>
      </c>
      <c r="AC220">
        <f t="shared" si="139"/>
        <v>2.9287315862724598E-2</v>
      </c>
      <c r="AD220">
        <f t="shared" si="140"/>
        <v>2.9000000000000001E-2</v>
      </c>
      <c r="AE220">
        <v>0</v>
      </c>
      <c r="AG220" s="1">
        <f t="shared" si="157"/>
        <v>211</v>
      </c>
      <c r="AH220" s="5">
        <f t="shared" si="141"/>
        <v>5.25</v>
      </c>
      <c r="AI220" s="1">
        <f t="shared" si="124"/>
        <v>0.48232951738234664</v>
      </c>
      <c r="AJ220" s="1">
        <f t="shared" si="125"/>
        <v>1.1649765588801861E-2</v>
      </c>
      <c r="AK220">
        <f t="shared" si="126"/>
        <v>1</v>
      </c>
      <c r="AL220">
        <f t="shared" si="142"/>
        <v>0.48232951738234664</v>
      </c>
      <c r="AM220">
        <f t="shared" si="127"/>
        <v>0</v>
      </c>
      <c r="AN220">
        <f t="shared" si="143"/>
        <v>0</v>
      </c>
      <c r="AO220">
        <f t="shared" si="144"/>
        <v>0.48232951738234664</v>
      </c>
      <c r="AP220">
        <f t="shared" si="145"/>
        <v>0.48199999999999998</v>
      </c>
      <c r="AS220" s="1">
        <f t="shared" si="158"/>
        <v>211</v>
      </c>
      <c r="AT220" s="5">
        <f t="shared" si="146"/>
        <v>5.25</v>
      </c>
      <c r="AU220" s="1">
        <f t="shared" si="128"/>
        <v>0.48734233464243315</v>
      </c>
      <c r="AV220" s="1">
        <f t="shared" si="129"/>
        <v>0.28204267616467421</v>
      </c>
      <c r="AW220">
        <f t="shared" si="130"/>
        <v>1</v>
      </c>
      <c r="AX220">
        <f t="shared" si="147"/>
        <v>0.48734233464243315</v>
      </c>
      <c r="AY220">
        <f t="shared" si="131"/>
        <v>0</v>
      </c>
      <c r="AZ220">
        <f t="shared" si="148"/>
        <v>0</v>
      </c>
      <c r="BA220">
        <f t="shared" si="149"/>
        <v>0.48734233464243315</v>
      </c>
      <c r="BB220">
        <f t="shared" si="150"/>
        <v>0.48699999999999999</v>
      </c>
      <c r="BE220" s="1">
        <f t="shared" si="159"/>
        <v>211</v>
      </c>
      <c r="BF220" s="5">
        <f t="shared" si="151"/>
        <v>5.25</v>
      </c>
      <c r="BG220" s="1">
        <f t="shared" si="132"/>
        <v>0.17228425342918394</v>
      </c>
      <c r="BH220" s="1">
        <f t="shared" si="133"/>
        <v>3.3982795846580136E-2</v>
      </c>
      <c r="BI220">
        <f t="shared" si="134"/>
        <v>1</v>
      </c>
      <c r="BJ220">
        <f t="shared" si="152"/>
        <v>0.17228425342918394</v>
      </c>
      <c r="BK220">
        <f t="shared" si="135"/>
        <v>0</v>
      </c>
      <c r="BL220">
        <f t="shared" si="153"/>
        <v>0</v>
      </c>
      <c r="BM220">
        <f t="shared" si="154"/>
        <v>0.17228425342918394</v>
      </c>
      <c r="BN220">
        <f t="shared" si="155"/>
        <v>0.17199999999999999</v>
      </c>
    </row>
    <row r="221" spans="21:66" x14ac:dyDescent="0.35">
      <c r="U221" s="1">
        <f t="shared" si="156"/>
        <v>212</v>
      </c>
      <c r="V221" s="5">
        <f t="shared" si="136"/>
        <v>5.2750000000000004</v>
      </c>
      <c r="W221" s="1">
        <f t="shared" si="120"/>
        <v>3.0393261861745881E-2</v>
      </c>
      <c r="X221" s="1">
        <f t="shared" si="121"/>
        <v>0.35024746446873317</v>
      </c>
      <c r="Y221">
        <f t="shared" si="122"/>
        <v>1</v>
      </c>
      <c r="Z221">
        <f t="shared" si="137"/>
        <v>3.0393261861745881E-2</v>
      </c>
      <c r="AA221">
        <f t="shared" si="123"/>
        <v>0</v>
      </c>
      <c r="AB221">
        <f t="shared" si="138"/>
        <v>0</v>
      </c>
      <c r="AC221">
        <f t="shared" si="139"/>
        <v>3.0393261861745881E-2</v>
      </c>
      <c r="AD221">
        <f t="shared" si="140"/>
        <v>0.03</v>
      </c>
      <c r="AE221">
        <v>0</v>
      </c>
      <c r="AG221" s="1">
        <f t="shared" si="157"/>
        <v>212</v>
      </c>
      <c r="AH221" s="5">
        <f t="shared" si="141"/>
        <v>5.2750000000000004</v>
      </c>
      <c r="AI221" s="1">
        <f t="shared" si="124"/>
        <v>0.48434042587883575</v>
      </c>
      <c r="AJ221" s="1">
        <f t="shared" si="125"/>
        <v>1.1949535331733851E-2</v>
      </c>
      <c r="AK221">
        <f t="shared" si="126"/>
        <v>1</v>
      </c>
      <c r="AL221">
        <f t="shared" si="142"/>
        <v>0.48434042587883575</v>
      </c>
      <c r="AM221">
        <f t="shared" si="127"/>
        <v>0</v>
      </c>
      <c r="AN221">
        <f t="shared" si="143"/>
        <v>0</v>
      </c>
      <c r="AO221">
        <f t="shared" si="144"/>
        <v>0.48434042587883575</v>
      </c>
      <c r="AP221">
        <f t="shared" si="145"/>
        <v>0.48399999999999999</v>
      </c>
      <c r="AS221" s="1">
        <f t="shared" si="158"/>
        <v>212</v>
      </c>
      <c r="AT221" s="5">
        <f t="shared" si="146"/>
        <v>5.2750000000000004</v>
      </c>
      <c r="AU221" s="1">
        <f t="shared" si="128"/>
        <v>0.48913972795534988</v>
      </c>
      <c r="AV221" s="1">
        <f t="shared" si="129"/>
        <v>0.28387693738554992</v>
      </c>
      <c r="AW221">
        <f t="shared" si="130"/>
        <v>1</v>
      </c>
      <c r="AX221">
        <f t="shared" si="147"/>
        <v>0.48913972795534988</v>
      </c>
      <c r="AY221">
        <f t="shared" si="131"/>
        <v>0</v>
      </c>
      <c r="AZ221">
        <f t="shared" si="148"/>
        <v>0</v>
      </c>
      <c r="BA221">
        <f t="shared" si="149"/>
        <v>0.48913972795534988</v>
      </c>
      <c r="BB221">
        <f t="shared" si="150"/>
        <v>0.48899999999999999</v>
      </c>
      <c r="BE221" s="1">
        <f t="shared" si="159"/>
        <v>212</v>
      </c>
      <c r="BF221" s="5">
        <f t="shared" si="151"/>
        <v>5.2750000000000004</v>
      </c>
      <c r="BG221" s="1">
        <f t="shared" si="132"/>
        <v>0.17347534674602308</v>
      </c>
      <c r="BH221" s="1">
        <f t="shared" si="133"/>
        <v>3.4436041920820407E-2</v>
      </c>
      <c r="BI221">
        <f t="shared" si="134"/>
        <v>1</v>
      </c>
      <c r="BJ221">
        <f t="shared" si="152"/>
        <v>0.17347534674602308</v>
      </c>
      <c r="BK221">
        <f t="shared" si="135"/>
        <v>0</v>
      </c>
      <c r="BL221">
        <f t="shared" si="153"/>
        <v>0</v>
      </c>
      <c r="BM221">
        <f t="shared" si="154"/>
        <v>0.17347534674602308</v>
      </c>
      <c r="BN221">
        <f t="shared" si="155"/>
        <v>0.17299999999999999</v>
      </c>
    </row>
    <row r="222" spans="21:66" x14ac:dyDescent="0.35">
      <c r="U222" s="1">
        <f t="shared" si="156"/>
        <v>213</v>
      </c>
      <c r="V222" s="5">
        <f t="shared" si="136"/>
        <v>5.3</v>
      </c>
      <c r="W222" s="1">
        <f t="shared" si="120"/>
        <v>3.1534801685529711E-2</v>
      </c>
      <c r="X222" s="1">
        <f t="shared" si="121"/>
        <v>0.35414708664474104</v>
      </c>
      <c r="Y222">
        <f t="shared" si="122"/>
        <v>1</v>
      </c>
      <c r="Z222">
        <f t="shared" si="137"/>
        <v>3.1534801685529711E-2</v>
      </c>
      <c r="AA222">
        <f t="shared" si="123"/>
        <v>0</v>
      </c>
      <c r="AB222">
        <f t="shared" si="138"/>
        <v>0</v>
      </c>
      <c r="AC222">
        <f t="shared" si="139"/>
        <v>3.1534801685529711E-2</v>
      </c>
      <c r="AD222">
        <f t="shared" si="140"/>
        <v>3.2000000000000001E-2</v>
      </c>
      <c r="AE222">
        <v>0</v>
      </c>
      <c r="AG222" s="1">
        <f t="shared" si="157"/>
        <v>213</v>
      </c>
      <c r="AH222" s="5">
        <f t="shared" si="141"/>
        <v>5.3</v>
      </c>
      <c r="AI222" s="1">
        <f t="shared" si="124"/>
        <v>0.48635392851959808</v>
      </c>
      <c r="AJ222" s="1">
        <f t="shared" si="125"/>
        <v>1.2256127725906294E-2</v>
      </c>
      <c r="AK222">
        <f t="shared" si="126"/>
        <v>1</v>
      </c>
      <c r="AL222">
        <f t="shared" si="142"/>
        <v>0.48635392851959808</v>
      </c>
      <c r="AM222">
        <f t="shared" si="127"/>
        <v>0</v>
      </c>
      <c r="AN222">
        <f t="shared" si="143"/>
        <v>0</v>
      </c>
      <c r="AO222">
        <f t="shared" si="144"/>
        <v>0.48635392851959808</v>
      </c>
      <c r="AP222">
        <f t="shared" si="145"/>
        <v>0.48599999999999999</v>
      </c>
      <c r="AS222" s="1">
        <f t="shared" si="158"/>
        <v>213</v>
      </c>
      <c r="AT222" s="5">
        <f t="shared" si="146"/>
        <v>5.3</v>
      </c>
      <c r="AU222" s="1">
        <f t="shared" si="128"/>
        <v>0.49093911018553771</v>
      </c>
      <c r="AV222" s="1">
        <f t="shared" si="129"/>
        <v>0.28571837246448178</v>
      </c>
      <c r="AW222">
        <f t="shared" si="130"/>
        <v>1</v>
      </c>
      <c r="AX222">
        <f t="shared" si="147"/>
        <v>0.49093911018553771</v>
      </c>
      <c r="AY222">
        <f t="shared" si="131"/>
        <v>0</v>
      </c>
      <c r="AZ222">
        <f t="shared" si="148"/>
        <v>0</v>
      </c>
      <c r="BA222">
        <f t="shared" si="149"/>
        <v>0.49093911018553771</v>
      </c>
      <c r="BB222">
        <f t="shared" si="150"/>
        <v>0.49099999999999999</v>
      </c>
      <c r="BE222" s="1">
        <f t="shared" si="159"/>
        <v>213</v>
      </c>
      <c r="BF222" s="5">
        <f t="shared" si="151"/>
        <v>5.3</v>
      </c>
      <c r="BG222" s="1">
        <f t="shared" si="132"/>
        <v>0.17467231269528566</v>
      </c>
      <c r="BH222" s="1">
        <f t="shared" si="133"/>
        <v>3.4894425743611367E-2</v>
      </c>
      <c r="BI222">
        <f t="shared" si="134"/>
        <v>1</v>
      </c>
      <c r="BJ222">
        <f t="shared" si="152"/>
        <v>0.17467231269528566</v>
      </c>
      <c r="BK222">
        <f t="shared" si="135"/>
        <v>0</v>
      </c>
      <c r="BL222">
        <f t="shared" si="153"/>
        <v>0</v>
      </c>
      <c r="BM222">
        <f t="shared" si="154"/>
        <v>0.17467231269528566</v>
      </c>
      <c r="BN222">
        <f t="shared" si="155"/>
        <v>0.17499999999999999</v>
      </c>
    </row>
    <row r="223" spans="21:66" x14ac:dyDescent="0.35">
      <c r="U223" s="1">
        <f t="shared" si="156"/>
        <v>214</v>
      </c>
      <c r="V223" s="5">
        <f t="shared" si="136"/>
        <v>5.3250000000000002</v>
      </c>
      <c r="W223" s="1">
        <f t="shared" si="120"/>
        <v>3.271281728679705E-2</v>
      </c>
      <c r="X223" s="1">
        <f t="shared" si="121"/>
        <v>0.35806909345855215</v>
      </c>
      <c r="Y223">
        <f t="shared" si="122"/>
        <v>1</v>
      </c>
      <c r="Z223">
        <f t="shared" si="137"/>
        <v>3.271281728679705E-2</v>
      </c>
      <c r="AA223">
        <f t="shared" si="123"/>
        <v>0</v>
      </c>
      <c r="AB223">
        <f t="shared" si="138"/>
        <v>0</v>
      </c>
      <c r="AC223">
        <f t="shared" si="139"/>
        <v>3.271281728679705E-2</v>
      </c>
      <c r="AD223">
        <f t="shared" si="140"/>
        <v>3.3000000000000002E-2</v>
      </c>
      <c r="AE223">
        <v>0</v>
      </c>
      <c r="AG223" s="1">
        <f t="shared" si="157"/>
        <v>214</v>
      </c>
      <c r="AH223" s="5">
        <f t="shared" si="141"/>
        <v>5.3250000000000002</v>
      </c>
      <c r="AI223" s="1">
        <f t="shared" si="124"/>
        <v>0.4883699880516853</v>
      </c>
      <c r="AJ223" s="1">
        <f t="shared" si="125"/>
        <v>1.2569672677229346E-2</v>
      </c>
      <c r="AK223">
        <f t="shared" si="126"/>
        <v>1</v>
      </c>
      <c r="AL223">
        <f t="shared" si="142"/>
        <v>0.4883699880516853</v>
      </c>
      <c r="AM223">
        <f t="shared" si="127"/>
        <v>0</v>
      </c>
      <c r="AN223">
        <f t="shared" si="143"/>
        <v>0</v>
      </c>
      <c r="AO223">
        <f t="shared" si="144"/>
        <v>0.4883699880516853</v>
      </c>
      <c r="AP223">
        <f t="shared" si="145"/>
        <v>0.48799999999999999</v>
      </c>
      <c r="AS223" s="1">
        <f t="shared" si="158"/>
        <v>214</v>
      </c>
      <c r="AT223" s="5">
        <f t="shared" si="146"/>
        <v>5.3250000000000002</v>
      </c>
      <c r="AU223" s="1">
        <f t="shared" si="128"/>
        <v>0.4927404545733482</v>
      </c>
      <c r="AV223" s="1">
        <f t="shared" si="129"/>
        <v>0.28756696644426455</v>
      </c>
      <c r="AW223">
        <f t="shared" si="130"/>
        <v>1</v>
      </c>
      <c r="AX223">
        <f t="shared" si="147"/>
        <v>0.4927404545733482</v>
      </c>
      <c r="AY223">
        <f t="shared" si="131"/>
        <v>0</v>
      </c>
      <c r="AZ223">
        <f t="shared" si="148"/>
        <v>0</v>
      </c>
      <c r="BA223">
        <f t="shared" si="149"/>
        <v>0.4927404545733482</v>
      </c>
      <c r="BB223">
        <f t="shared" si="150"/>
        <v>0.49299999999999999</v>
      </c>
      <c r="BE223" s="1">
        <f t="shared" si="159"/>
        <v>214</v>
      </c>
      <c r="BF223" s="5">
        <f t="shared" si="151"/>
        <v>5.3250000000000002</v>
      </c>
      <c r="BG223" s="1">
        <f t="shared" si="132"/>
        <v>0.17587515931410172</v>
      </c>
      <c r="BH223" s="1">
        <f t="shared" si="133"/>
        <v>3.5357991705816758E-2</v>
      </c>
      <c r="BI223">
        <f t="shared" si="134"/>
        <v>1</v>
      </c>
      <c r="BJ223">
        <f t="shared" si="152"/>
        <v>0.17587515931410172</v>
      </c>
      <c r="BK223">
        <f t="shared" si="135"/>
        <v>0</v>
      </c>
      <c r="BL223">
        <f t="shared" si="153"/>
        <v>0</v>
      </c>
      <c r="BM223">
        <f t="shared" si="154"/>
        <v>0.17587515931410172</v>
      </c>
      <c r="BN223">
        <f t="shared" si="155"/>
        <v>0.17599999999999999</v>
      </c>
    </row>
    <row r="224" spans="21:66" x14ac:dyDescent="0.35">
      <c r="U224" s="1">
        <f t="shared" si="156"/>
        <v>215</v>
      </c>
      <c r="V224" s="5">
        <f t="shared" si="136"/>
        <v>5.35</v>
      </c>
      <c r="W224" s="1">
        <f t="shared" si="120"/>
        <v>3.392820185235406E-2</v>
      </c>
      <c r="X224" s="1">
        <f t="shared" si="121"/>
        <v>0.36201326951867085</v>
      </c>
      <c r="Y224">
        <f t="shared" si="122"/>
        <v>1</v>
      </c>
      <c r="Z224">
        <f t="shared" si="137"/>
        <v>3.392820185235406E-2</v>
      </c>
      <c r="AA224">
        <f t="shared" si="123"/>
        <v>0</v>
      </c>
      <c r="AB224">
        <f t="shared" si="138"/>
        <v>0</v>
      </c>
      <c r="AC224">
        <f t="shared" si="139"/>
        <v>3.392820185235406E-2</v>
      </c>
      <c r="AD224">
        <f t="shared" si="140"/>
        <v>3.4000000000000002E-2</v>
      </c>
      <c r="AE224">
        <v>0</v>
      </c>
      <c r="AG224" s="1">
        <f t="shared" si="157"/>
        <v>215</v>
      </c>
      <c r="AH224" s="5">
        <f t="shared" si="141"/>
        <v>5.35</v>
      </c>
      <c r="AI224" s="1">
        <f t="shared" si="124"/>
        <v>0.49038856697600325</v>
      </c>
      <c r="AJ224" s="1">
        <f t="shared" si="125"/>
        <v>1.2890301884249784E-2</v>
      </c>
      <c r="AK224">
        <f t="shared" si="126"/>
        <v>1</v>
      </c>
      <c r="AL224">
        <f t="shared" si="142"/>
        <v>0.49038856697600325</v>
      </c>
      <c r="AM224">
        <f t="shared" si="127"/>
        <v>0</v>
      </c>
      <c r="AN224">
        <f t="shared" si="143"/>
        <v>0</v>
      </c>
      <c r="AO224">
        <f t="shared" si="144"/>
        <v>0.49038856697600325</v>
      </c>
      <c r="AP224">
        <f t="shared" si="145"/>
        <v>0.49</v>
      </c>
      <c r="AS224" s="1">
        <f t="shared" si="158"/>
        <v>215</v>
      </c>
      <c r="AT224" s="5">
        <f t="shared" si="146"/>
        <v>5.35</v>
      </c>
      <c r="AU224" s="1">
        <f t="shared" si="128"/>
        <v>0.4945437342050823</v>
      </c>
      <c r="AV224" s="1">
        <f t="shared" si="129"/>
        <v>0.28942270391220665</v>
      </c>
      <c r="AW224">
        <f t="shared" si="130"/>
        <v>1</v>
      </c>
      <c r="AX224">
        <f t="shared" si="147"/>
        <v>0.4945437342050823</v>
      </c>
      <c r="AY224">
        <f t="shared" si="131"/>
        <v>0</v>
      </c>
      <c r="AZ224">
        <f t="shared" si="148"/>
        <v>0</v>
      </c>
      <c r="BA224">
        <f t="shared" si="149"/>
        <v>0.4945437342050823</v>
      </c>
      <c r="BB224">
        <f t="shared" si="150"/>
        <v>0.495</v>
      </c>
      <c r="BE224" s="1">
        <f t="shared" si="159"/>
        <v>215</v>
      </c>
      <c r="BF224" s="5">
        <f t="shared" si="151"/>
        <v>5.35</v>
      </c>
      <c r="BG224" s="1">
        <f t="shared" si="132"/>
        <v>0.17708389445561745</v>
      </c>
      <c r="BH224" s="1">
        <f t="shared" si="133"/>
        <v>3.5826784381651058E-2</v>
      </c>
      <c r="BI224">
        <f t="shared" si="134"/>
        <v>1</v>
      </c>
      <c r="BJ224">
        <f t="shared" si="152"/>
        <v>0.17708389445561745</v>
      </c>
      <c r="BK224">
        <f t="shared" si="135"/>
        <v>0</v>
      </c>
      <c r="BL224">
        <f t="shared" si="153"/>
        <v>0</v>
      </c>
      <c r="BM224">
        <f t="shared" si="154"/>
        <v>0.17708389445561745</v>
      </c>
      <c r="BN224">
        <f t="shared" si="155"/>
        <v>0.17699999999999999</v>
      </c>
    </row>
    <row r="225" spans="21:66" x14ac:dyDescent="0.35">
      <c r="U225" s="1">
        <f t="shared" si="156"/>
        <v>216</v>
      </c>
      <c r="V225" s="5">
        <f t="shared" si="136"/>
        <v>5.375</v>
      </c>
      <c r="W225" s="1">
        <f t="shared" si="120"/>
        <v>3.5181859511024358E-2</v>
      </c>
      <c r="X225" s="1">
        <f t="shared" si="121"/>
        <v>0.36597939312665217</v>
      </c>
      <c r="Y225">
        <f t="shared" si="122"/>
        <v>1</v>
      </c>
      <c r="Z225">
        <f t="shared" si="137"/>
        <v>3.5181859511024358E-2</v>
      </c>
      <c r="AA225">
        <f t="shared" si="123"/>
        <v>0</v>
      </c>
      <c r="AB225">
        <f t="shared" si="138"/>
        <v>0</v>
      </c>
      <c r="AC225">
        <f t="shared" si="139"/>
        <v>3.5181859511024358E-2</v>
      </c>
      <c r="AD225">
        <f t="shared" si="140"/>
        <v>3.5000000000000003E-2</v>
      </c>
      <c r="AE225">
        <v>0</v>
      </c>
      <c r="AG225" s="1">
        <f t="shared" si="157"/>
        <v>216</v>
      </c>
      <c r="AH225" s="5">
        <f t="shared" si="141"/>
        <v>5.375</v>
      </c>
      <c r="AI225" s="1">
        <f t="shared" si="124"/>
        <v>0.4924096275480796</v>
      </c>
      <c r="AJ225" s="1">
        <f t="shared" si="125"/>
        <v>1.3218148845230114E-2</v>
      </c>
      <c r="AK225">
        <f t="shared" si="126"/>
        <v>1</v>
      </c>
      <c r="AL225">
        <f t="shared" si="142"/>
        <v>0.4924096275480796</v>
      </c>
      <c r="AM225">
        <f t="shared" si="127"/>
        <v>0</v>
      </c>
      <c r="AN225">
        <f t="shared" si="143"/>
        <v>0</v>
      </c>
      <c r="AO225">
        <f t="shared" si="144"/>
        <v>0.4924096275480796</v>
      </c>
      <c r="AP225">
        <f t="shared" si="145"/>
        <v>0.49199999999999999</v>
      </c>
      <c r="AS225" s="1">
        <f t="shared" si="158"/>
        <v>216</v>
      </c>
      <c r="AT225" s="5">
        <f t="shared" si="146"/>
        <v>5.375</v>
      </c>
      <c r="AU225" s="1">
        <f t="shared" si="128"/>
        <v>0.49634892201344416</v>
      </c>
      <c r="AV225" s="1">
        <f t="shared" si="129"/>
        <v>0.29128556899821173</v>
      </c>
      <c r="AW225">
        <f t="shared" si="130"/>
        <v>1</v>
      </c>
      <c r="AX225">
        <f t="shared" si="147"/>
        <v>0.49634892201344416</v>
      </c>
      <c r="AY225">
        <f t="shared" si="131"/>
        <v>0</v>
      </c>
      <c r="AZ225">
        <f t="shared" si="148"/>
        <v>0</v>
      </c>
      <c r="BA225">
        <f t="shared" si="149"/>
        <v>0.49634892201344416</v>
      </c>
      <c r="BB225">
        <f t="shared" si="150"/>
        <v>0.496</v>
      </c>
      <c r="BE225" s="1">
        <f t="shared" si="159"/>
        <v>216</v>
      </c>
      <c r="BF225" s="5">
        <f t="shared" si="151"/>
        <v>5.375</v>
      </c>
      <c r="BG225" s="1">
        <f t="shared" si="132"/>
        <v>0.17829852578730185</v>
      </c>
      <c r="BH225" s="1">
        <f t="shared" si="133"/>
        <v>3.6300848526448035E-2</v>
      </c>
      <c r="BI225">
        <f t="shared" si="134"/>
        <v>1</v>
      </c>
      <c r="BJ225">
        <f t="shared" si="152"/>
        <v>0.17829852578730185</v>
      </c>
      <c r="BK225">
        <f t="shared" si="135"/>
        <v>0</v>
      </c>
      <c r="BL225">
        <f t="shared" si="153"/>
        <v>0</v>
      </c>
      <c r="BM225">
        <f t="shared" si="154"/>
        <v>0.17829852578730185</v>
      </c>
      <c r="BN225">
        <f t="shared" si="155"/>
        <v>0.17799999999999999</v>
      </c>
    </row>
    <row r="226" spans="21:66" x14ac:dyDescent="0.35">
      <c r="U226" s="1">
        <f t="shared" si="156"/>
        <v>217</v>
      </c>
      <c r="V226" s="5">
        <f t="shared" si="136"/>
        <v>5.4</v>
      </c>
      <c r="W226" s="1">
        <f t="shared" si="120"/>
        <v>3.6474705019803356E-2</v>
      </c>
      <c r="X226" s="1">
        <f t="shared" si="121"/>
        <v>0.36996723626000327</v>
      </c>
      <c r="Y226">
        <f t="shared" si="122"/>
        <v>1</v>
      </c>
      <c r="Z226">
        <f t="shared" si="137"/>
        <v>3.6474705019803356E-2</v>
      </c>
      <c r="AA226">
        <f t="shared" si="123"/>
        <v>0</v>
      </c>
      <c r="AB226">
        <f t="shared" si="138"/>
        <v>0</v>
      </c>
      <c r="AC226">
        <f t="shared" si="139"/>
        <v>3.6474705019803356E-2</v>
      </c>
      <c r="AD226">
        <f t="shared" si="140"/>
        <v>3.5999999999999997E-2</v>
      </c>
      <c r="AE226">
        <v>0</v>
      </c>
      <c r="AG226" s="1">
        <f t="shared" si="157"/>
        <v>217</v>
      </c>
      <c r="AH226" s="5">
        <f t="shared" si="141"/>
        <v>5.4</v>
      </c>
      <c r="AI226" s="1">
        <f t="shared" si="124"/>
        <v>0.49443313177885156</v>
      </c>
      <c r="AJ226" s="1">
        <f t="shared" si="125"/>
        <v>1.3553348864746365E-2</v>
      </c>
      <c r="AK226">
        <f t="shared" si="126"/>
        <v>1</v>
      </c>
      <c r="AL226">
        <f t="shared" si="142"/>
        <v>0.49443313177885156</v>
      </c>
      <c r="AM226">
        <f t="shared" si="127"/>
        <v>0</v>
      </c>
      <c r="AN226">
        <f t="shared" si="143"/>
        <v>0</v>
      </c>
      <c r="AO226">
        <f t="shared" si="144"/>
        <v>0.49443313177885156</v>
      </c>
      <c r="AP226">
        <f t="shared" si="145"/>
        <v>0.49399999999999999</v>
      </c>
      <c r="AS226" s="1">
        <f t="shared" si="158"/>
        <v>217</v>
      </c>
      <c r="AT226" s="5">
        <f t="shared" si="146"/>
        <v>5.4</v>
      </c>
      <c r="AU226" s="1">
        <f t="shared" si="128"/>
        <v>0.4981559907780046</v>
      </c>
      <c r="AV226" s="1">
        <f t="shared" si="129"/>
        <v>0.29315554537288763</v>
      </c>
      <c r="AW226">
        <f t="shared" si="130"/>
        <v>1</v>
      </c>
      <c r="AX226">
        <f t="shared" si="147"/>
        <v>0.4981559907780046</v>
      </c>
      <c r="AY226">
        <f t="shared" si="131"/>
        <v>0</v>
      </c>
      <c r="AZ226">
        <f t="shared" si="148"/>
        <v>0</v>
      </c>
      <c r="BA226">
        <f t="shared" si="149"/>
        <v>0.4981559907780046</v>
      </c>
      <c r="BB226">
        <f t="shared" si="150"/>
        <v>0.498</v>
      </c>
      <c r="BE226" s="1">
        <f t="shared" si="159"/>
        <v>217</v>
      </c>
      <c r="BF226" s="5">
        <f t="shared" si="151"/>
        <v>5.4</v>
      </c>
      <c r="BG226" s="1">
        <f t="shared" si="132"/>
        <v>0.17951906078925442</v>
      </c>
      <c r="BH226" s="1">
        <f t="shared" si="133"/>
        <v>3.6780229074376003E-2</v>
      </c>
      <c r="BI226">
        <f t="shared" si="134"/>
        <v>1</v>
      </c>
      <c r="BJ226">
        <f t="shared" si="152"/>
        <v>0.17951906078925442</v>
      </c>
      <c r="BK226">
        <f t="shared" si="135"/>
        <v>0</v>
      </c>
      <c r="BL226">
        <f t="shared" si="153"/>
        <v>0</v>
      </c>
      <c r="BM226">
        <f t="shared" si="154"/>
        <v>0.17951906078925442</v>
      </c>
      <c r="BN226">
        <f t="shared" si="155"/>
        <v>0.18</v>
      </c>
    </row>
    <row r="227" spans="21:66" x14ac:dyDescent="0.35">
      <c r="U227" s="1">
        <f t="shared" si="156"/>
        <v>218</v>
      </c>
      <c r="V227" s="5">
        <f t="shared" si="136"/>
        <v>5.4249999999999998</v>
      </c>
      <c r="W227" s="1">
        <f t="shared" si="120"/>
        <v>3.7807663427801251E-2</v>
      </c>
      <c r="X227" s="1">
        <f t="shared" si="121"/>
        <v>0.37397656455676753</v>
      </c>
      <c r="Y227">
        <f t="shared" si="122"/>
        <v>1</v>
      </c>
      <c r="Z227">
        <f t="shared" si="137"/>
        <v>3.7807663427801251E-2</v>
      </c>
      <c r="AA227">
        <f t="shared" si="123"/>
        <v>0</v>
      </c>
      <c r="AB227">
        <f t="shared" si="138"/>
        <v>0</v>
      </c>
      <c r="AC227">
        <f t="shared" si="139"/>
        <v>3.7807663427801251E-2</v>
      </c>
      <c r="AD227">
        <f t="shared" si="140"/>
        <v>3.7999999999999999E-2</v>
      </c>
      <c r="AE227">
        <v>0</v>
      </c>
      <c r="AG227" s="1">
        <f t="shared" si="157"/>
        <v>218</v>
      </c>
      <c r="AH227" s="5">
        <f t="shared" si="141"/>
        <v>5.4249999999999998</v>
      </c>
      <c r="AI227" s="1">
        <f t="shared" si="124"/>
        <v>0.49645904143546993</v>
      </c>
      <c r="AJ227" s="1">
        <f t="shared" si="125"/>
        <v>1.3896039059788997E-2</v>
      </c>
      <c r="AK227">
        <f t="shared" si="126"/>
        <v>1</v>
      </c>
      <c r="AL227">
        <f t="shared" si="142"/>
        <v>0.49645904143546993</v>
      </c>
      <c r="AM227">
        <f t="shared" si="127"/>
        <v>0</v>
      </c>
      <c r="AN227">
        <f t="shared" si="143"/>
        <v>0</v>
      </c>
      <c r="AO227">
        <f t="shared" si="144"/>
        <v>0.49645904143546993</v>
      </c>
      <c r="AP227">
        <f t="shared" si="145"/>
        <v>0.496</v>
      </c>
      <c r="AS227" s="1">
        <f t="shared" si="158"/>
        <v>218</v>
      </c>
      <c r="AT227" s="5">
        <f t="shared" si="146"/>
        <v>5.4249999999999998</v>
      </c>
      <c r="AU227" s="1">
        <f t="shared" si="128"/>
        <v>0.49996491312567304</v>
      </c>
      <c r="AV227" s="1">
        <f t="shared" si="129"/>
        <v>0.29503261624568017</v>
      </c>
      <c r="AW227">
        <f t="shared" si="130"/>
        <v>1</v>
      </c>
      <c r="AX227">
        <f t="shared" si="147"/>
        <v>0.49996491312567304</v>
      </c>
      <c r="AY227">
        <f t="shared" si="131"/>
        <v>0</v>
      </c>
      <c r="AZ227">
        <f t="shared" si="148"/>
        <v>0</v>
      </c>
      <c r="BA227">
        <f t="shared" si="149"/>
        <v>0.49996491312567304</v>
      </c>
      <c r="BB227">
        <f t="shared" si="150"/>
        <v>0.5</v>
      </c>
      <c r="BE227" s="1">
        <f t="shared" si="159"/>
        <v>218</v>
      </c>
      <c r="BF227" s="5">
        <f t="shared" si="151"/>
        <v>5.4249999999999998</v>
      </c>
      <c r="BG227" s="1">
        <f t="shared" si="132"/>
        <v>0.18074550675251419</v>
      </c>
      <c r="BH227" s="1">
        <f t="shared" si="133"/>
        <v>3.7264971136099438E-2</v>
      </c>
      <c r="BI227">
        <f t="shared" si="134"/>
        <v>1</v>
      </c>
      <c r="BJ227">
        <f t="shared" si="152"/>
        <v>0.18074550675251419</v>
      </c>
      <c r="BK227">
        <f t="shared" si="135"/>
        <v>0</v>
      </c>
      <c r="BL227">
        <f t="shared" si="153"/>
        <v>0</v>
      </c>
      <c r="BM227">
        <f t="shared" si="154"/>
        <v>0.18074550675251419</v>
      </c>
      <c r="BN227">
        <f t="shared" si="155"/>
        <v>0.18099999999999999</v>
      </c>
    </row>
    <row r="228" spans="21:66" x14ac:dyDescent="0.35">
      <c r="U228" s="1">
        <f t="shared" si="156"/>
        <v>219</v>
      </c>
      <c r="V228" s="5">
        <f t="shared" si="136"/>
        <v>5.45</v>
      </c>
      <c r="W228" s="1">
        <f t="shared" si="120"/>
        <v>3.9181669717555649E-2</v>
      </c>
      <c r="X228" s="1">
        <f t="shared" si="121"/>
        <v>0.37800713730181118</v>
      </c>
      <c r="Y228">
        <f t="shared" si="122"/>
        <v>1</v>
      </c>
      <c r="Z228">
        <f t="shared" si="137"/>
        <v>3.9181669717555649E-2</v>
      </c>
      <c r="AA228">
        <f t="shared" si="123"/>
        <v>0</v>
      </c>
      <c r="AB228">
        <f t="shared" si="138"/>
        <v>0</v>
      </c>
      <c r="AC228">
        <f t="shared" si="139"/>
        <v>3.9181669717555649E-2</v>
      </c>
      <c r="AD228">
        <f t="shared" si="140"/>
        <v>3.9E-2</v>
      </c>
      <c r="AE228">
        <v>0</v>
      </c>
      <c r="AG228" s="1">
        <f t="shared" si="157"/>
        <v>219</v>
      </c>
      <c r="AH228" s="5">
        <f t="shared" si="141"/>
        <v>5.45</v>
      </c>
      <c r="AI228" s="1">
        <f t="shared" si="124"/>
        <v>0.4984873180421216</v>
      </c>
      <c r="AJ228" s="1">
        <f t="shared" si="125"/>
        <v>1.4246358365351697E-2</v>
      </c>
      <c r="AK228">
        <f t="shared" si="126"/>
        <v>1</v>
      </c>
      <c r="AL228">
        <f t="shared" si="142"/>
        <v>0.4984873180421216</v>
      </c>
      <c r="AM228">
        <f t="shared" si="127"/>
        <v>0</v>
      </c>
      <c r="AN228">
        <f t="shared" si="143"/>
        <v>0</v>
      </c>
      <c r="AO228">
        <f t="shared" si="144"/>
        <v>0.4984873180421216</v>
      </c>
      <c r="AP228">
        <f t="shared" si="145"/>
        <v>0.498</v>
      </c>
      <c r="AS228" s="1">
        <f t="shared" si="158"/>
        <v>219</v>
      </c>
      <c r="AT228" s="5">
        <f t="shared" si="146"/>
        <v>5.45</v>
      </c>
      <c r="AU228" s="1">
        <f t="shared" si="128"/>
        <v>0.50177566153117825</v>
      </c>
      <c r="AV228" s="1">
        <f t="shared" si="129"/>
        <v>0.2969167643630341</v>
      </c>
      <c r="AW228">
        <f t="shared" si="130"/>
        <v>1</v>
      </c>
      <c r="AX228">
        <f t="shared" si="147"/>
        <v>0.50177566153117825</v>
      </c>
      <c r="AY228">
        <f t="shared" si="131"/>
        <v>0</v>
      </c>
      <c r="AZ228">
        <f t="shared" si="148"/>
        <v>0</v>
      </c>
      <c r="BA228">
        <f t="shared" si="149"/>
        <v>0.50177566153117825</v>
      </c>
      <c r="BB228">
        <f t="shared" si="150"/>
        <v>0.502</v>
      </c>
      <c r="BE228" s="1">
        <f t="shared" si="159"/>
        <v>219</v>
      </c>
      <c r="BF228" s="5">
        <f t="shared" si="151"/>
        <v>5.45</v>
      </c>
      <c r="BG228" s="1">
        <f t="shared" si="132"/>
        <v>0.18197787077736965</v>
      </c>
      <c r="BH228" s="1">
        <f t="shared" si="133"/>
        <v>3.7755119996386539E-2</v>
      </c>
      <c r="BI228">
        <f t="shared" si="134"/>
        <v>1</v>
      </c>
      <c r="BJ228">
        <f t="shared" si="152"/>
        <v>0.18197787077736965</v>
      </c>
      <c r="BK228">
        <f t="shared" si="135"/>
        <v>0</v>
      </c>
      <c r="BL228">
        <f t="shared" si="153"/>
        <v>0</v>
      </c>
      <c r="BM228">
        <f t="shared" si="154"/>
        <v>0.18197787077736965</v>
      </c>
      <c r="BN228">
        <f t="shared" si="155"/>
        <v>0.182</v>
      </c>
    </row>
    <row r="229" spans="21:66" x14ac:dyDescent="0.35">
      <c r="U229" s="1">
        <f t="shared" si="156"/>
        <v>220</v>
      </c>
      <c r="V229" s="5">
        <f t="shared" si="136"/>
        <v>5.4749999999999996</v>
      </c>
      <c r="W229" s="1">
        <f t="shared" si="120"/>
        <v>4.0597668423310147E-2</v>
      </c>
      <c r="X229" s="1">
        <f t="shared" si="121"/>
        <v>0.38205870741483527</v>
      </c>
      <c r="Y229">
        <f t="shared" si="122"/>
        <v>1</v>
      </c>
      <c r="Z229">
        <f t="shared" si="137"/>
        <v>4.0597668423310147E-2</v>
      </c>
      <c r="AA229">
        <f t="shared" si="123"/>
        <v>0</v>
      </c>
      <c r="AB229">
        <f t="shared" si="138"/>
        <v>0</v>
      </c>
      <c r="AC229">
        <f t="shared" si="139"/>
        <v>4.0597668423310147E-2</v>
      </c>
      <c r="AD229">
        <f t="shared" si="140"/>
        <v>4.1000000000000002E-2</v>
      </c>
      <c r="AE229">
        <v>0</v>
      </c>
      <c r="AG229" s="1">
        <f t="shared" si="157"/>
        <v>220</v>
      </c>
      <c r="AH229" s="5">
        <f t="shared" si="141"/>
        <v>5.4749999999999996</v>
      </c>
      <c r="AI229" s="1">
        <f t="shared" si="124"/>
        <v>0.50051792288087027</v>
      </c>
      <c r="AJ229" s="1">
        <f t="shared" si="125"/>
        <v>1.460444753949278E-2</v>
      </c>
      <c r="AK229">
        <f t="shared" si="126"/>
        <v>1</v>
      </c>
      <c r="AL229">
        <f t="shared" si="142"/>
        <v>0.50051792288087027</v>
      </c>
      <c r="AM229">
        <f t="shared" si="127"/>
        <v>0</v>
      </c>
      <c r="AN229">
        <f t="shared" si="143"/>
        <v>0</v>
      </c>
      <c r="AO229">
        <f t="shared" si="144"/>
        <v>0.50051792288087027</v>
      </c>
      <c r="AP229">
        <f t="shared" si="145"/>
        <v>0.501</v>
      </c>
      <c r="AS229" s="1">
        <f t="shared" si="158"/>
        <v>220</v>
      </c>
      <c r="AT229" s="5">
        <f t="shared" si="146"/>
        <v>5.4749999999999996</v>
      </c>
      <c r="AU229" s="1">
        <f t="shared" si="128"/>
        <v>0.50358820831755846</v>
      </c>
      <c r="AV229" s="1">
        <f t="shared" si="129"/>
        <v>0.29880797200658138</v>
      </c>
      <c r="AW229">
        <f t="shared" si="130"/>
        <v>1</v>
      </c>
      <c r="AX229">
        <f t="shared" si="147"/>
        <v>0.50358820831755846</v>
      </c>
      <c r="AY229">
        <f t="shared" si="131"/>
        <v>0</v>
      </c>
      <c r="AZ229">
        <f t="shared" si="148"/>
        <v>0</v>
      </c>
      <c r="BA229">
        <f t="shared" si="149"/>
        <v>0.50358820831755846</v>
      </c>
      <c r="BB229">
        <f t="shared" si="150"/>
        <v>0.504</v>
      </c>
      <c r="BE229" s="1">
        <f t="shared" si="159"/>
        <v>220</v>
      </c>
      <c r="BF229" s="5">
        <f t="shared" si="151"/>
        <v>5.4749999999999996</v>
      </c>
      <c r="BG229" s="1">
        <f t="shared" si="132"/>
        <v>0.18321615977167052</v>
      </c>
      <c r="BH229" s="1">
        <f t="shared" si="133"/>
        <v>3.8250721111662556E-2</v>
      </c>
      <c r="BI229">
        <f t="shared" si="134"/>
        <v>1</v>
      </c>
      <c r="BJ229">
        <f t="shared" si="152"/>
        <v>0.18321615977167052</v>
      </c>
      <c r="BK229">
        <f t="shared" si="135"/>
        <v>0</v>
      </c>
      <c r="BL229">
        <f t="shared" si="153"/>
        <v>0</v>
      </c>
      <c r="BM229">
        <f t="shared" si="154"/>
        <v>0.18321615977167052</v>
      </c>
      <c r="BN229">
        <f t="shared" si="155"/>
        <v>0.183</v>
      </c>
    </row>
    <row r="230" spans="21:66" x14ac:dyDescent="0.35">
      <c r="U230" s="1">
        <f t="shared" si="156"/>
        <v>221</v>
      </c>
      <c r="V230" s="5">
        <f t="shared" si="136"/>
        <v>5.5</v>
      </c>
      <c r="W230" s="1">
        <f t="shared" si="120"/>
        <v>4.2056613225874603E-2</v>
      </c>
      <c r="X230" s="1">
        <f t="shared" si="121"/>
        <v>0.38613102144014078</v>
      </c>
      <c r="Y230">
        <f t="shared" si="122"/>
        <v>1</v>
      </c>
      <c r="Z230">
        <f t="shared" si="137"/>
        <v>4.2056613225874603E-2</v>
      </c>
      <c r="AA230">
        <f t="shared" si="123"/>
        <v>0</v>
      </c>
      <c r="AB230">
        <f t="shared" si="138"/>
        <v>0</v>
      </c>
      <c r="AC230">
        <f t="shared" si="139"/>
        <v>4.2056613225874603E-2</v>
      </c>
      <c r="AD230">
        <f t="shared" si="140"/>
        <v>4.2000000000000003E-2</v>
      </c>
      <c r="AE230">
        <v>0</v>
      </c>
      <c r="AG230" s="1">
        <f t="shared" si="157"/>
        <v>221</v>
      </c>
      <c r="AH230" s="5">
        <f t="shared" si="141"/>
        <v>5.5</v>
      </c>
      <c r="AI230" s="1">
        <f t="shared" si="124"/>
        <v>0.50255081699251425</v>
      </c>
      <c r="AJ230" s="1">
        <f t="shared" si="125"/>
        <v>1.4970449167853155E-2</v>
      </c>
      <c r="AK230">
        <f t="shared" si="126"/>
        <v>1</v>
      </c>
      <c r="AL230">
        <f t="shared" si="142"/>
        <v>0.50255081699251425</v>
      </c>
      <c r="AM230">
        <f t="shared" si="127"/>
        <v>0</v>
      </c>
      <c r="AN230">
        <f t="shared" si="143"/>
        <v>0</v>
      </c>
      <c r="AO230">
        <f t="shared" si="144"/>
        <v>0.50255081699251425</v>
      </c>
      <c r="AP230">
        <f t="shared" si="145"/>
        <v>0.503</v>
      </c>
      <c r="AS230" s="1">
        <f t="shared" si="158"/>
        <v>221</v>
      </c>
      <c r="AT230" s="5">
        <f t="shared" si="146"/>
        <v>5.5</v>
      </c>
      <c r="AU230" s="1">
        <f t="shared" si="128"/>
        <v>0.50540252565666011</v>
      </c>
      <c r="AV230" s="1">
        <f t="shared" si="129"/>
        <v>0.30070622099135508</v>
      </c>
      <c r="AW230">
        <f t="shared" si="130"/>
        <v>1</v>
      </c>
      <c r="AX230">
        <f t="shared" si="147"/>
        <v>0.50540252565666011</v>
      </c>
      <c r="AY230">
        <f t="shared" si="131"/>
        <v>0</v>
      </c>
      <c r="AZ230">
        <f t="shared" si="148"/>
        <v>0</v>
      </c>
      <c r="BA230">
        <f t="shared" si="149"/>
        <v>0.50540252565666011</v>
      </c>
      <c r="BB230">
        <f t="shared" si="150"/>
        <v>0.505</v>
      </c>
      <c r="BE230" s="1">
        <f t="shared" si="159"/>
        <v>221</v>
      </c>
      <c r="BF230" s="5">
        <f t="shared" si="151"/>
        <v>5.5</v>
      </c>
      <c r="BG230" s="1">
        <f t="shared" si="132"/>
        <v>0.18446038044914023</v>
      </c>
      <c r="BH230" s="1">
        <f t="shared" si="133"/>
        <v>3.8751820107508175E-2</v>
      </c>
      <c r="BI230">
        <f t="shared" si="134"/>
        <v>1</v>
      </c>
      <c r="BJ230">
        <f t="shared" si="152"/>
        <v>0.18446038044914023</v>
      </c>
      <c r="BK230">
        <f t="shared" si="135"/>
        <v>0</v>
      </c>
      <c r="BL230">
        <f t="shared" si="153"/>
        <v>0</v>
      </c>
      <c r="BM230">
        <f t="shared" si="154"/>
        <v>0.18446038044914023</v>
      </c>
      <c r="BN230">
        <f t="shared" si="155"/>
        <v>0.184</v>
      </c>
    </row>
    <row r="231" spans="21:66" x14ac:dyDescent="0.35">
      <c r="U231" s="1">
        <f t="shared" si="156"/>
        <v>222</v>
      </c>
      <c r="V231" s="5">
        <f t="shared" si="136"/>
        <v>5.5250000000000004</v>
      </c>
      <c r="W231" s="1">
        <f t="shared" si="120"/>
        <v>4.3559466523698333E-2</v>
      </c>
      <c r="X231" s="1">
        <f t="shared" si="121"/>
        <v>0.39022381953816238</v>
      </c>
      <c r="Y231">
        <f t="shared" si="122"/>
        <v>1</v>
      </c>
      <c r="Z231">
        <f t="shared" si="137"/>
        <v>4.3559466523698333E-2</v>
      </c>
      <c r="AA231">
        <f t="shared" si="123"/>
        <v>0</v>
      </c>
      <c r="AB231">
        <f t="shared" si="138"/>
        <v>0</v>
      </c>
      <c r="AC231">
        <f t="shared" si="139"/>
        <v>4.3559466523698333E-2</v>
      </c>
      <c r="AD231">
        <f t="shared" si="140"/>
        <v>4.3999999999999997E-2</v>
      </c>
      <c r="AE231">
        <v>0</v>
      </c>
      <c r="AG231" s="1">
        <f t="shared" si="157"/>
        <v>222</v>
      </c>
      <c r="AH231" s="5">
        <f t="shared" si="141"/>
        <v>5.5250000000000004</v>
      </c>
      <c r="AI231" s="1">
        <f t="shared" si="124"/>
        <v>0.50458596117746235</v>
      </c>
      <c r="AJ231" s="1">
        <f t="shared" si="125"/>
        <v>1.5344507667615769E-2</v>
      </c>
      <c r="AK231">
        <f t="shared" si="126"/>
        <v>1</v>
      </c>
      <c r="AL231">
        <f t="shared" si="142"/>
        <v>0.50458596117746235</v>
      </c>
      <c r="AM231">
        <f t="shared" si="127"/>
        <v>0</v>
      </c>
      <c r="AN231">
        <f t="shared" si="143"/>
        <v>0</v>
      </c>
      <c r="AO231">
        <f t="shared" si="144"/>
        <v>0.50458596117746235</v>
      </c>
      <c r="AP231">
        <f t="shared" si="145"/>
        <v>0.505</v>
      </c>
      <c r="AS231" s="1">
        <f t="shared" si="158"/>
        <v>222</v>
      </c>
      <c r="AT231" s="5">
        <f t="shared" si="146"/>
        <v>5.5250000000000004</v>
      </c>
      <c r="AU231" s="1">
        <f t="shared" si="128"/>
        <v>0.50721858556964561</v>
      </c>
      <c r="AV231" s="1">
        <f t="shared" si="129"/>
        <v>0.30261149266403242</v>
      </c>
      <c r="AW231">
        <f t="shared" si="130"/>
        <v>1</v>
      </c>
      <c r="AX231">
        <f t="shared" si="147"/>
        <v>0.50721858556964561</v>
      </c>
      <c r="AY231">
        <f t="shared" si="131"/>
        <v>0</v>
      </c>
      <c r="AZ231">
        <f t="shared" si="148"/>
        <v>0</v>
      </c>
      <c r="BA231">
        <f t="shared" si="149"/>
        <v>0.50721858556964561</v>
      </c>
      <c r="BB231">
        <f t="shared" si="150"/>
        <v>0.50700000000000001</v>
      </c>
      <c r="BE231" s="1">
        <f t="shared" si="159"/>
        <v>222</v>
      </c>
      <c r="BF231" s="5">
        <f t="shared" si="151"/>
        <v>5.5250000000000004</v>
      </c>
      <c r="BG231" s="1">
        <f t="shared" si="132"/>
        <v>0.18571053932769091</v>
      </c>
      <c r="BH231" s="1">
        <f t="shared" si="133"/>
        <v>3.9258462776103134E-2</v>
      </c>
      <c r="BI231">
        <f t="shared" si="134"/>
        <v>1</v>
      </c>
      <c r="BJ231">
        <f t="shared" si="152"/>
        <v>0.18571053932769091</v>
      </c>
      <c r="BK231">
        <f t="shared" si="135"/>
        <v>0</v>
      </c>
      <c r="BL231">
        <f t="shared" si="153"/>
        <v>0</v>
      </c>
      <c r="BM231">
        <f t="shared" si="154"/>
        <v>0.18571053932769091</v>
      </c>
      <c r="BN231">
        <f t="shared" si="155"/>
        <v>0.186</v>
      </c>
    </row>
    <row r="232" spans="21:66" x14ac:dyDescent="0.35">
      <c r="U232" s="1">
        <f t="shared" si="156"/>
        <v>223</v>
      </c>
      <c r="V232" s="5">
        <f t="shared" si="136"/>
        <v>5.55</v>
      </c>
      <c r="W232" s="1">
        <f t="shared" si="120"/>
        <v>4.5107198979810359E-2</v>
      </c>
      <c r="X232" s="1">
        <f t="shared" si="121"/>
        <v>0.39433683547879944</v>
      </c>
      <c r="Y232">
        <f t="shared" si="122"/>
        <v>1</v>
      </c>
      <c r="Z232">
        <f t="shared" si="137"/>
        <v>4.5107198979810359E-2</v>
      </c>
      <c r="AA232">
        <f t="shared" si="123"/>
        <v>0</v>
      </c>
      <c r="AB232">
        <f t="shared" si="138"/>
        <v>0</v>
      </c>
      <c r="AC232">
        <f t="shared" si="139"/>
        <v>4.5107198979810359E-2</v>
      </c>
      <c r="AD232">
        <f t="shared" si="140"/>
        <v>4.4999999999999998E-2</v>
      </c>
      <c r="AE232">
        <v>0</v>
      </c>
      <c r="AG232" s="1">
        <f t="shared" si="157"/>
        <v>223</v>
      </c>
      <c r="AH232" s="5">
        <f t="shared" si="141"/>
        <v>5.55</v>
      </c>
      <c r="AI232" s="1">
        <f t="shared" si="124"/>
        <v>0.5066233159966278</v>
      </c>
      <c r="AJ232" s="1">
        <f t="shared" si="125"/>
        <v>1.5726769290890234E-2</v>
      </c>
      <c r="AK232">
        <f t="shared" si="126"/>
        <v>1</v>
      </c>
      <c r="AL232">
        <f t="shared" si="142"/>
        <v>0.5066233159966278</v>
      </c>
      <c r="AM232">
        <f t="shared" si="127"/>
        <v>0</v>
      </c>
      <c r="AN232">
        <f t="shared" si="143"/>
        <v>0</v>
      </c>
      <c r="AO232">
        <f t="shared" si="144"/>
        <v>0.5066233159966278</v>
      </c>
      <c r="AP232">
        <f t="shared" si="145"/>
        <v>0.50700000000000001</v>
      </c>
      <c r="AS232" s="1">
        <f t="shared" si="158"/>
        <v>223</v>
      </c>
      <c r="AT232" s="5">
        <f t="shared" si="146"/>
        <v>5.55</v>
      </c>
      <c r="AU232" s="1">
        <f t="shared" si="128"/>
        <v>0.50903635992751051</v>
      </c>
      <c r="AV232" s="1">
        <f t="shared" si="129"/>
        <v>0.30452376790120522</v>
      </c>
      <c r="AW232">
        <f t="shared" si="130"/>
        <v>1</v>
      </c>
      <c r="AX232">
        <f t="shared" si="147"/>
        <v>0.50903635992751051</v>
      </c>
      <c r="AY232">
        <f t="shared" si="131"/>
        <v>0</v>
      </c>
      <c r="AZ232">
        <f t="shared" si="148"/>
        <v>0</v>
      </c>
      <c r="BA232">
        <f t="shared" si="149"/>
        <v>0.50903635992751051</v>
      </c>
      <c r="BB232">
        <f t="shared" si="150"/>
        <v>0.50900000000000001</v>
      </c>
      <c r="BE232" s="1">
        <f t="shared" si="159"/>
        <v>223</v>
      </c>
      <c r="BF232" s="5">
        <f t="shared" si="151"/>
        <v>5.55</v>
      </c>
      <c r="BG232" s="1">
        <f t="shared" si="132"/>
        <v>0.18696664272774</v>
      </c>
      <c r="BH232" s="1">
        <f t="shared" si="133"/>
        <v>3.9770695073614533E-2</v>
      </c>
      <c r="BI232">
        <f t="shared" si="134"/>
        <v>1</v>
      </c>
      <c r="BJ232">
        <f t="shared" si="152"/>
        <v>0.18696664272774</v>
      </c>
      <c r="BK232">
        <f t="shared" si="135"/>
        <v>0</v>
      </c>
      <c r="BL232">
        <f t="shared" si="153"/>
        <v>0</v>
      </c>
      <c r="BM232">
        <f t="shared" si="154"/>
        <v>0.18696664272774</v>
      </c>
      <c r="BN232">
        <f t="shared" si="155"/>
        <v>0.187</v>
      </c>
    </row>
    <row r="233" spans="21:66" x14ac:dyDescent="0.35">
      <c r="U233" s="1">
        <f t="shared" si="156"/>
        <v>224</v>
      </c>
      <c r="V233" s="5">
        <f t="shared" si="136"/>
        <v>5.5750000000000002</v>
      </c>
      <c r="W233" s="1">
        <f t="shared" si="120"/>
        <v>4.6700789044300361E-2</v>
      </c>
      <c r="X233" s="1">
        <f t="shared" si="121"/>
        <v>0.3984697966365619</v>
      </c>
      <c r="Y233">
        <f t="shared" si="122"/>
        <v>1</v>
      </c>
      <c r="Z233">
        <f t="shared" si="137"/>
        <v>4.6700789044300361E-2</v>
      </c>
      <c r="AA233">
        <f t="shared" si="123"/>
        <v>0</v>
      </c>
      <c r="AB233">
        <f t="shared" si="138"/>
        <v>0</v>
      </c>
      <c r="AC233">
        <f t="shared" si="139"/>
        <v>4.6700789044300361E-2</v>
      </c>
      <c r="AD233">
        <f t="shared" si="140"/>
        <v>4.7E-2</v>
      </c>
      <c r="AE233">
        <v>0</v>
      </c>
      <c r="AG233" s="1">
        <f t="shared" si="157"/>
        <v>224</v>
      </c>
      <c r="AH233" s="5">
        <f t="shared" si="141"/>
        <v>5.5750000000000002</v>
      </c>
      <c r="AI233" s="1">
        <f t="shared" si="124"/>
        <v>0.50866284177234089</v>
      </c>
      <c r="AJ233" s="1">
        <f t="shared" si="125"/>
        <v>1.6117382127507136E-2</v>
      </c>
      <c r="AK233">
        <f t="shared" si="126"/>
        <v>1</v>
      </c>
      <c r="AL233">
        <f t="shared" si="142"/>
        <v>0.50866284177234089</v>
      </c>
      <c r="AM233">
        <f t="shared" si="127"/>
        <v>0</v>
      </c>
      <c r="AN233">
        <f t="shared" si="143"/>
        <v>0</v>
      </c>
      <c r="AO233">
        <f t="shared" si="144"/>
        <v>0.50866284177234089</v>
      </c>
      <c r="AP233">
        <f t="shared" si="145"/>
        <v>0.50900000000000001</v>
      </c>
      <c r="AS233" s="1">
        <f t="shared" si="158"/>
        <v>224</v>
      </c>
      <c r="AT233" s="5">
        <f t="shared" si="146"/>
        <v>5.5750000000000002</v>
      </c>
      <c r="AU233" s="1">
        <f t="shared" si="128"/>
        <v>0.51085582045160827</v>
      </c>
      <c r="AV233" s="1">
        <f t="shared" si="129"/>
        <v>0.30644302710767801</v>
      </c>
      <c r="AW233">
        <f t="shared" si="130"/>
        <v>1</v>
      </c>
      <c r="AX233">
        <f t="shared" si="147"/>
        <v>0.51085582045160827</v>
      </c>
      <c r="AY233">
        <f t="shared" si="131"/>
        <v>0</v>
      </c>
      <c r="AZ233">
        <f t="shared" si="148"/>
        <v>0</v>
      </c>
      <c r="BA233">
        <f t="shared" si="149"/>
        <v>0.51085582045160827</v>
      </c>
      <c r="BB233">
        <f t="shared" si="150"/>
        <v>0.51100000000000001</v>
      </c>
      <c r="BE233" s="1">
        <f t="shared" si="159"/>
        <v>224</v>
      </c>
      <c r="BF233" s="5">
        <f t="shared" si="151"/>
        <v>5.5750000000000002</v>
      </c>
      <c r="BG233" s="1">
        <f t="shared" si="132"/>
        <v>0.18822869677052834</v>
      </c>
      <c r="BH233" s="1">
        <f t="shared" si="133"/>
        <v>4.0288563117529236E-2</v>
      </c>
      <c r="BI233">
        <f t="shared" si="134"/>
        <v>1</v>
      </c>
      <c r="BJ233">
        <f t="shared" si="152"/>
        <v>0.18822869677052834</v>
      </c>
      <c r="BK233">
        <f t="shared" si="135"/>
        <v>0</v>
      </c>
      <c r="BL233">
        <f t="shared" si="153"/>
        <v>0</v>
      </c>
      <c r="BM233">
        <f t="shared" si="154"/>
        <v>0.18822869677052834</v>
      </c>
      <c r="BN233">
        <f t="shared" si="155"/>
        <v>0.188</v>
      </c>
    </row>
    <row r="234" spans="21:66" x14ac:dyDescent="0.35">
      <c r="U234" s="1">
        <f t="shared" si="156"/>
        <v>225</v>
      </c>
      <c r="V234" s="5">
        <f t="shared" si="136"/>
        <v>5.6</v>
      </c>
      <c r="W234" s="1">
        <f t="shared" si="120"/>
        <v>4.8341222452035579E-2</v>
      </c>
      <c r="X234" s="1">
        <f t="shared" si="121"/>
        <v>0.40262242398755188</v>
      </c>
      <c r="Y234">
        <f t="shared" si="122"/>
        <v>1</v>
      </c>
      <c r="Z234">
        <f t="shared" si="137"/>
        <v>4.8341222452035579E-2</v>
      </c>
      <c r="AA234">
        <f t="shared" si="123"/>
        <v>0</v>
      </c>
      <c r="AB234">
        <f t="shared" si="138"/>
        <v>0</v>
      </c>
      <c r="AC234">
        <f t="shared" si="139"/>
        <v>4.8341222452035579E-2</v>
      </c>
      <c r="AD234">
        <f t="shared" si="140"/>
        <v>4.8000000000000001E-2</v>
      </c>
      <c r="AE234">
        <v>0</v>
      </c>
      <c r="AG234" s="1">
        <f t="shared" si="157"/>
        <v>225</v>
      </c>
      <c r="AH234" s="5">
        <f t="shared" si="141"/>
        <v>5.6</v>
      </c>
      <c r="AI234" s="1">
        <f t="shared" si="124"/>
        <v>0.51070449858927836</v>
      </c>
      <c r="AJ234" s="1">
        <f t="shared" si="125"/>
        <v>1.6516496107205784E-2</v>
      </c>
      <c r="AK234">
        <f t="shared" si="126"/>
        <v>1</v>
      </c>
      <c r="AL234">
        <f t="shared" si="142"/>
        <v>0.51070449858927836</v>
      </c>
      <c r="AM234">
        <f t="shared" si="127"/>
        <v>0</v>
      </c>
      <c r="AN234">
        <f t="shared" si="143"/>
        <v>0</v>
      </c>
      <c r="AO234">
        <f t="shared" si="144"/>
        <v>0.51070449858927836</v>
      </c>
      <c r="AP234">
        <f t="shared" si="145"/>
        <v>0.51100000000000001</v>
      </c>
      <c r="AS234" s="1">
        <f t="shared" si="158"/>
        <v>225</v>
      </c>
      <c r="AT234" s="5">
        <f t="shared" si="146"/>
        <v>5.6</v>
      </c>
      <c r="AU234" s="1">
        <f t="shared" si="128"/>
        <v>0.51267693871418663</v>
      </c>
      <c r="AV234" s="1">
        <f t="shared" si="129"/>
        <v>0.30836925021479644</v>
      </c>
      <c r="AW234">
        <f t="shared" si="130"/>
        <v>1</v>
      </c>
      <c r="AX234">
        <f t="shared" si="147"/>
        <v>0.51267693871418663</v>
      </c>
      <c r="AY234">
        <f t="shared" si="131"/>
        <v>0</v>
      </c>
      <c r="AZ234">
        <f t="shared" si="148"/>
        <v>0</v>
      </c>
      <c r="BA234">
        <f t="shared" si="149"/>
        <v>0.51267693871418663</v>
      </c>
      <c r="BB234">
        <f t="shared" si="150"/>
        <v>0.51300000000000001</v>
      </c>
      <c r="BE234" s="1">
        <f t="shared" si="159"/>
        <v>225</v>
      </c>
      <c r="BF234" s="5">
        <f t="shared" si="151"/>
        <v>5.6</v>
      </c>
      <c r="BG234" s="1">
        <f t="shared" si="132"/>
        <v>0.18949670737644134</v>
      </c>
      <c r="BH234" s="1">
        <f t="shared" si="133"/>
        <v>4.0812113183930743E-2</v>
      </c>
      <c r="BI234">
        <f t="shared" si="134"/>
        <v>1</v>
      </c>
      <c r="BJ234">
        <f t="shared" si="152"/>
        <v>0.18949670737644134</v>
      </c>
      <c r="BK234">
        <f t="shared" si="135"/>
        <v>0</v>
      </c>
      <c r="BL234">
        <f t="shared" si="153"/>
        <v>0</v>
      </c>
      <c r="BM234">
        <f t="shared" si="154"/>
        <v>0.18949670737644134</v>
      </c>
      <c r="BN234">
        <f t="shared" si="155"/>
        <v>0.189</v>
      </c>
    </row>
    <row r="235" spans="21:66" x14ac:dyDescent="0.35">
      <c r="U235" s="1">
        <f t="shared" si="156"/>
        <v>226</v>
      </c>
      <c r="V235" s="5">
        <f t="shared" si="136"/>
        <v>5.625</v>
      </c>
      <c r="W235" s="1">
        <f t="shared" si="120"/>
        <v>5.0029491695335694E-2</v>
      </c>
      <c r="X235" s="1">
        <f t="shared" si="121"/>
        <v>0.40679443210830474</v>
      </c>
      <c r="Y235">
        <f t="shared" si="122"/>
        <v>1</v>
      </c>
      <c r="Z235">
        <f t="shared" si="137"/>
        <v>5.0029491695335694E-2</v>
      </c>
      <c r="AA235">
        <f t="shared" si="123"/>
        <v>0</v>
      </c>
      <c r="AB235">
        <f t="shared" si="138"/>
        <v>0</v>
      </c>
      <c r="AC235">
        <f t="shared" si="139"/>
        <v>5.0029491695335694E-2</v>
      </c>
      <c r="AD235">
        <f t="shared" si="140"/>
        <v>0.05</v>
      </c>
      <c r="AE235">
        <v>0</v>
      </c>
      <c r="AG235" s="1">
        <f t="shared" si="157"/>
        <v>226</v>
      </c>
      <c r="AH235" s="5">
        <f t="shared" si="141"/>
        <v>5.625</v>
      </c>
      <c r="AI235" s="1">
        <f t="shared" si="124"/>
        <v>0.51274824629541038</v>
      </c>
      <c r="AJ235" s="1">
        <f t="shared" si="125"/>
        <v>1.6924263001199168E-2</v>
      </c>
      <c r="AK235">
        <f t="shared" si="126"/>
        <v>1</v>
      </c>
      <c r="AL235">
        <f t="shared" si="142"/>
        <v>0.51274824629541038</v>
      </c>
      <c r="AM235">
        <f t="shared" si="127"/>
        <v>0</v>
      </c>
      <c r="AN235">
        <f t="shared" si="143"/>
        <v>0</v>
      </c>
      <c r="AO235">
        <f t="shared" si="144"/>
        <v>0.51274824629541038</v>
      </c>
      <c r="AP235">
        <f t="shared" si="145"/>
        <v>0.51300000000000001</v>
      </c>
      <c r="AS235" s="1">
        <f t="shared" si="158"/>
        <v>226</v>
      </c>
      <c r="AT235" s="5">
        <f t="shared" si="146"/>
        <v>5.625</v>
      </c>
      <c r="AU235" s="1">
        <f t="shared" si="128"/>
        <v>0.51449968613892982</v>
      </c>
      <c r="AV235" s="1">
        <f t="shared" si="129"/>
        <v>0.31030241667880221</v>
      </c>
      <c r="AW235">
        <f t="shared" si="130"/>
        <v>1</v>
      </c>
      <c r="AX235">
        <f t="shared" si="147"/>
        <v>0.51449968613892982</v>
      </c>
      <c r="AY235">
        <f t="shared" si="131"/>
        <v>0</v>
      </c>
      <c r="AZ235">
        <f t="shared" si="148"/>
        <v>0</v>
      </c>
      <c r="BA235">
        <f t="shared" si="149"/>
        <v>0.51449968613892982</v>
      </c>
      <c r="BB235">
        <f t="shared" si="150"/>
        <v>0.51400000000000001</v>
      </c>
      <c r="BE235" s="1">
        <f t="shared" si="159"/>
        <v>226</v>
      </c>
      <c r="BF235" s="5">
        <f t="shared" si="151"/>
        <v>5.625</v>
      </c>
      <c r="BG235" s="1">
        <f t="shared" si="132"/>
        <v>0.19077068026333147</v>
      </c>
      <c r="BH235" s="1">
        <f t="shared" si="133"/>
        <v>4.1341391704719385E-2</v>
      </c>
      <c r="BI235">
        <f t="shared" si="134"/>
        <v>1</v>
      </c>
      <c r="BJ235">
        <f t="shared" si="152"/>
        <v>0.19077068026333147</v>
      </c>
      <c r="BK235">
        <f t="shared" si="135"/>
        <v>0</v>
      </c>
      <c r="BL235">
        <f t="shared" si="153"/>
        <v>0</v>
      </c>
      <c r="BM235">
        <f t="shared" si="154"/>
        <v>0.19077068026333147</v>
      </c>
      <c r="BN235">
        <f t="shared" si="155"/>
        <v>0.191</v>
      </c>
    </row>
    <row r="236" spans="21:66" x14ac:dyDescent="0.35">
      <c r="U236" s="1">
        <f t="shared" si="156"/>
        <v>227</v>
      </c>
      <c r="V236" s="5">
        <f t="shared" si="136"/>
        <v>5.65</v>
      </c>
      <c r="W236" s="1">
        <f t="shared" si="120"/>
        <v>5.1766595471348174E-2</v>
      </c>
      <c r="X236" s="1">
        <f t="shared" si="121"/>
        <v>0.41098552917650494</v>
      </c>
      <c r="Y236">
        <f t="shared" si="122"/>
        <v>1</v>
      </c>
      <c r="Z236">
        <f t="shared" si="137"/>
        <v>5.1766595471348174E-2</v>
      </c>
      <c r="AA236">
        <f t="shared" si="123"/>
        <v>0</v>
      </c>
      <c r="AB236">
        <f t="shared" si="138"/>
        <v>0</v>
      </c>
      <c r="AC236">
        <f t="shared" si="139"/>
        <v>5.1766595471348174E-2</v>
      </c>
      <c r="AD236">
        <f t="shared" si="140"/>
        <v>5.1999999999999998E-2</v>
      </c>
      <c r="AE236">
        <v>0</v>
      </c>
      <c r="AG236" s="1">
        <f t="shared" si="157"/>
        <v>227</v>
      </c>
      <c r="AH236" s="5">
        <f t="shared" si="141"/>
        <v>5.65</v>
      </c>
      <c r="AI236" s="1">
        <f t="shared" si="124"/>
        <v>0.51479404450296729</v>
      </c>
      <c r="AJ236" s="1">
        <f t="shared" si="125"/>
        <v>1.7340836423100581E-2</v>
      </c>
      <c r="AK236">
        <f t="shared" si="126"/>
        <v>1</v>
      </c>
      <c r="AL236">
        <f t="shared" si="142"/>
        <v>0.51479404450296729</v>
      </c>
      <c r="AM236">
        <f t="shared" si="127"/>
        <v>0</v>
      </c>
      <c r="AN236">
        <f t="shared" si="143"/>
        <v>0</v>
      </c>
      <c r="AO236">
        <f t="shared" si="144"/>
        <v>0.51479404450296729</v>
      </c>
      <c r="AP236">
        <f t="shared" si="145"/>
        <v>0.51500000000000001</v>
      </c>
      <c r="AS236" s="1">
        <f t="shared" si="158"/>
        <v>227</v>
      </c>
      <c r="AT236" s="5">
        <f t="shared" si="146"/>
        <v>5.65</v>
      </c>
      <c r="AU236" s="1">
        <f t="shared" si="128"/>
        <v>0.51632403400151172</v>
      </c>
      <c r="AV236" s="1">
        <f t="shared" si="129"/>
        <v>0.31224250547921906</v>
      </c>
      <c r="AW236">
        <f t="shared" si="130"/>
        <v>1</v>
      </c>
      <c r="AX236">
        <f t="shared" si="147"/>
        <v>0.51632403400151172</v>
      </c>
      <c r="AY236">
        <f t="shared" si="131"/>
        <v>0</v>
      </c>
      <c r="AZ236">
        <f t="shared" si="148"/>
        <v>0</v>
      </c>
      <c r="BA236">
        <f t="shared" si="149"/>
        <v>0.51632403400151172</v>
      </c>
      <c r="BB236">
        <f t="shared" si="150"/>
        <v>0.51600000000000001</v>
      </c>
      <c r="BE236" s="1">
        <f t="shared" si="159"/>
        <v>227</v>
      </c>
      <c r="BF236" s="5">
        <f t="shared" si="151"/>
        <v>5.65</v>
      </c>
      <c r="BG236" s="1">
        <f t="shared" si="132"/>
        <v>0.19205062094484349</v>
      </c>
      <c r="BH236" s="1">
        <f t="shared" si="133"/>
        <v>4.1876445264776116E-2</v>
      </c>
      <c r="BI236">
        <f t="shared" si="134"/>
        <v>1</v>
      </c>
      <c r="BJ236">
        <f t="shared" si="152"/>
        <v>0.19205062094484349</v>
      </c>
      <c r="BK236">
        <f t="shared" si="135"/>
        <v>0</v>
      </c>
      <c r="BL236">
        <f t="shared" si="153"/>
        <v>0</v>
      </c>
      <c r="BM236">
        <f t="shared" si="154"/>
        <v>0.19205062094484349</v>
      </c>
      <c r="BN236">
        <f t="shared" si="155"/>
        <v>0.192</v>
      </c>
    </row>
    <row r="237" spans="21:66" x14ac:dyDescent="0.35">
      <c r="U237" s="1">
        <f t="shared" si="156"/>
        <v>228</v>
      </c>
      <c r="V237" s="5">
        <f t="shared" si="136"/>
        <v>5.6749999999999998</v>
      </c>
      <c r="W237" s="1">
        <f t="shared" si="120"/>
        <v>5.3553538103897423E-2</v>
      </c>
      <c r="X237" s="1">
        <f t="shared" si="121"/>
        <v>0.41519541697359968</v>
      </c>
      <c r="Y237">
        <f t="shared" si="122"/>
        <v>1</v>
      </c>
      <c r="Z237">
        <f t="shared" si="137"/>
        <v>5.3553538103897423E-2</v>
      </c>
      <c r="AA237">
        <f t="shared" si="123"/>
        <v>0</v>
      </c>
      <c r="AB237">
        <f t="shared" si="138"/>
        <v>0</v>
      </c>
      <c r="AC237">
        <f t="shared" si="139"/>
        <v>5.3553538103897423E-2</v>
      </c>
      <c r="AD237">
        <f t="shared" si="140"/>
        <v>5.3999999999999999E-2</v>
      </c>
      <c r="AE237">
        <v>0</v>
      </c>
      <c r="AG237" s="1">
        <f t="shared" si="157"/>
        <v>228</v>
      </c>
      <c r="AH237" s="5">
        <f t="shared" si="141"/>
        <v>5.6749999999999998</v>
      </c>
      <c r="AI237" s="1">
        <f t="shared" si="124"/>
        <v>0.51684185258942239</v>
      </c>
      <c r="AJ237" s="1">
        <f t="shared" si="125"/>
        <v>1.7766371829195039E-2</v>
      </c>
      <c r="AK237">
        <f t="shared" si="126"/>
        <v>1</v>
      </c>
      <c r="AL237">
        <f t="shared" si="142"/>
        <v>0.51684185258942239</v>
      </c>
      <c r="AM237">
        <f t="shared" si="127"/>
        <v>0</v>
      </c>
      <c r="AN237">
        <f t="shared" si="143"/>
        <v>0</v>
      </c>
      <c r="AO237">
        <f t="shared" si="144"/>
        <v>0.51684185258942239</v>
      </c>
      <c r="AP237">
        <f t="shared" si="145"/>
        <v>0.51700000000000002</v>
      </c>
      <c r="AS237" s="1">
        <f t="shared" si="158"/>
        <v>228</v>
      </c>
      <c r="AT237" s="5">
        <f t="shared" si="146"/>
        <v>5.6749999999999998</v>
      </c>
      <c r="AU237" s="1">
        <f t="shared" si="128"/>
        <v>0.51814995343015779</v>
      </c>
      <c r="AV237" s="1">
        <f t="shared" si="129"/>
        <v>0.31418949511726857</v>
      </c>
      <c r="AW237">
        <f t="shared" si="130"/>
        <v>1</v>
      </c>
      <c r="AX237">
        <f t="shared" si="147"/>
        <v>0.51814995343015779</v>
      </c>
      <c r="AY237">
        <f t="shared" si="131"/>
        <v>0</v>
      </c>
      <c r="AZ237">
        <f t="shared" si="148"/>
        <v>0</v>
      </c>
      <c r="BA237">
        <f t="shared" si="149"/>
        <v>0.51814995343015779</v>
      </c>
      <c r="BB237">
        <f t="shared" si="150"/>
        <v>0.51800000000000002</v>
      </c>
      <c r="BE237" s="1">
        <f t="shared" si="159"/>
        <v>228</v>
      </c>
      <c r="BF237" s="5">
        <f t="shared" si="151"/>
        <v>5.6749999999999998</v>
      </c>
      <c r="BG237" s="1">
        <f t="shared" si="132"/>
        <v>0.19333653472874254</v>
      </c>
      <c r="BH237" s="1">
        <f t="shared" si="133"/>
        <v>4.2417320599069629E-2</v>
      </c>
      <c r="BI237">
        <f t="shared" si="134"/>
        <v>1</v>
      </c>
      <c r="BJ237">
        <f t="shared" si="152"/>
        <v>0.19333653472874254</v>
      </c>
      <c r="BK237">
        <f t="shared" si="135"/>
        <v>0</v>
      </c>
      <c r="BL237">
        <f t="shared" si="153"/>
        <v>0</v>
      </c>
      <c r="BM237">
        <f t="shared" si="154"/>
        <v>0.19333653472874254</v>
      </c>
      <c r="BN237">
        <f t="shared" si="155"/>
        <v>0.193</v>
      </c>
    </row>
    <row r="238" spans="21:66" x14ac:dyDescent="0.35">
      <c r="U238" s="1">
        <f t="shared" si="156"/>
        <v>229</v>
      </c>
      <c r="V238" s="5">
        <f t="shared" si="136"/>
        <v>5.7</v>
      </c>
      <c r="W238" s="1">
        <f t="shared" si="120"/>
        <v>5.5391328939605466E-2</v>
      </c>
      <c r="X238" s="1">
        <f t="shared" si="121"/>
        <v>0.41942379088932807</v>
      </c>
      <c r="Y238">
        <f t="shared" si="122"/>
        <v>1</v>
      </c>
      <c r="Z238">
        <f t="shared" si="137"/>
        <v>5.5391328939605466E-2</v>
      </c>
      <c r="AA238">
        <f t="shared" si="123"/>
        <v>0</v>
      </c>
      <c r="AB238">
        <f t="shared" si="138"/>
        <v>0</v>
      </c>
      <c r="AC238">
        <f t="shared" si="139"/>
        <v>5.5391328939605466E-2</v>
      </c>
      <c r="AD238">
        <f t="shared" si="140"/>
        <v>5.5E-2</v>
      </c>
      <c r="AE238">
        <v>0</v>
      </c>
      <c r="AG238" s="1">
        <f t="shared" si="157"/>
        <v>229</v>
      </c>
      <c r="AH238" s="5">
        <f t="shared" si="141"/>
        <v>5.7</v>
      </c>
      <c r="AI238" s="1">
        <f t="shared" si="124"/>
        <v>0.51889162969849367</v>
      </c>
      <c r="AJ238" s="1">
        <f t="shared" si="125"/>
        <v>1.8201026518039481E-2</v>
      </c>
      <c r="AK238">
        <f t="shared" si="126"/>
        <v>1</v>
      </c>
      <c r="AL238">
        <f t="shared" si="142"/>
        <v>0.51889162969849367</v>
      </c>
      <c r="AM238">
        <f t="shared" si="127"/>
        <v>0</v>
      </c>
      <c r="AN238">
        <f t="shared" si="143"/>
        <v>0</v>
      </c>
      <c r="AO238">
        <f t="shared" si="144"/>
        <v>0.51889162969849367</v>
      </c>
      <c r="AP238">
        <f t="shared" si="145"/>
        <v>0.51900000000000002</v>
      </c>
      <c r="AS238" s="1">
        <f t="shared" si="158"/>
        <v>229</v>
      </c>
      <c r="AT238" s="5">
        <f t="shared" si="146"/>
        <v>5.7</v>
      </c>
      <c r="AU238" s="1">
        <f t="shared" si="128"/>
        <v>0.51997741540621512</v>
      </c>
      <c r="AV238" s="1">
        <f t="shared" si="129"/>
        <v>0.31614336361431444</v>
      </c>
      <c r="AW238">
        <f t="shared" si="130"/>
        <v>1</v>
      </c>
      <c r="AX238">
        <f t="shared" si="147"/>
        <v>0.51997741540621512</v>
      </c>
      <c r="AY238">
        <f t="shared" si="131"/>
        <v>0</v>
      </c>
      <c r="AZ238">
        <f t="shared" si="148"/>
        <v>0</v>
      </c>
      <c r="BA238">
        <f t="shared" si="149"/>
        <v>0.51997741540621512</v>
      </c>
      <c r="BB238">
        <f t="shared" si="150"/>
        <v>0.52</v>
      </c>
      <c r="BE238" s="1">
        <f t="shared" si="159"/>
        <v>229</v>
      </c>
      <c r="BF238" s="5">
        <f t="shared" si="151"/>
        <v>5.7</v>
      </c>
      <c r="BG238" s="1">
        <f t="shared" si="132"/>
        <v>0.19462842671524491</v>
      </c>
      <c r="BH238" s="1">
        <f t="shared" si="133"/>
        <v>4.2964064589706176E-2</v>
      </c>
      <c r="BI238">
        <f t="shared" si="134"/>
        <v>1</v>
      </c>
      <c r="BJ238">
        <f t="shared" si="152"/>
        <v>0.19462842671524491</v>
      </c>
      <c r="BK238">
        <f t="shared" si="135"/>
        <v>0</v>
      </c>
      <c r="BL238">
        <f t="shared" si="153"/>
        <v>0</v>
      </c>
      <c r="BM238">
        <f t="shared" si="154"/>
        <v>0.19462842671524491</v>
      </c>
      <c r="BN238">
        <f t="shared" si="155"/>
        <v>0.19500000000000001</v>
      </c>
    </row>
    <row r="239" spans="21:66" x14ac:dyDescent="0.35">
      <c r="U239" s="1">
        <f t="shared" si="156"/>
        <v>230</v>
      </c>
      <c r="V239" s="5">
        <f t="shared" si="136"/>
        <v>5.7249999999999996</v>
      </c>
      <c r="W239" s="1">
        <f t="shared" si="120"/>
        <v>5.7280981718111232E-2</v>
      </c>
      <c r="X239" s="1">
        <f t="shared" si="121"/>
        <v>0.42367033992818187</v>
      </c>
      <c r="Y239">
        <f t="shared" si="122"/>
        <v>1</v>
      </c>
      <c r="Z239">
        <f t="shared" si="137"/>
        <v>5.7280981718111232E-2</v>
      </c>
      <c r="AA239">
        <f t="shared" si="123"/>
        <v>0</v>
      </c>
      <c r="AB239">
        <f t="shared" si="138"/>
        <v>0</v>
      </c>
      <c r="AC239">
        <f t="shared" si="139"/>
        <v>5.7280981718111232E-2</v>
      </c>
      <c r="AD239">
        <f t="shared" si="140"/>
        <v>5.7000000000000002E-2</v>
      </c>
      <c r="AE239">
        <v>0</v>
      </c>
      <c r="AG239" s="1">
        <f t="shared" si="157"/>
        <v>230</v>
      </c>
      <c r="AH239" s="5">
        <f t="shared" si="141"/>
        <v>5.7249999999999996</v>
      </c>
      <c r="AI239" s="1">
        <f t="shared" si="124"/>
        <v>0.52094333474116394</v>
      </c>
      <c r="AJ239" s="1">
        <f t="shared" si="125"/>
        <v>1.8644959629375658E-2</v>
      </c>
      <c r="AK239">
        <f t="shared" si="126"/>
        <v>1</v>
      </c>
      <c r="AL239">
        <f t="shared" si="142"/>
        <v>0.52094333474116394</v>
      </c>
      <c r="AM239">
        <f t="shared" si="127"/>
        <v>0</v>
      </c>
      <c r="AN239">
        <f t="shared" si="143"/>
        <v>0</v>
      </c>
      <c r="AO239">
        <f t="shared" si="144"/>
        <v>0.52094333474116394</v>
      </c>
      <c r="AP239">
        <f t="shared" si="145"/>
        <v>0.52100000000000002</v>
      </c>
      <c r="AS239" s="1">
        <f t="shared" si="158"/>
        <v>230</v>
      </c>
      <c r="AT239" s="5">
        <f t="shared" si="146"/>
        <v>5.7249999999999996</v>
      </c>
      <c r="AU239" s="1">
        <f t="shared" si="128"/>
        <v>0.52180639076473301</v>
      </c>
      <c r="AV239" s="1">
        <f t="shared" si="129"/>
        <v>0.318104088510339</v>
      </c>
      <c r="AW239">
        <f t="shared" si="130"/>
        <v>1</v>
      </c>
      <c r="AX239">
        <f t="shared" si="147"/>
        <v>0.52180639076473301</v>
      </c>
      <c r="AY239">
        <f t="shared" si="131"/>
        <v>0</v>
      </c>
      <c r="AZ239">
        <f t="shared" si="148"/>
        <v>0</v>
      </c>
      <c r="BA239">
        <f t="shared" si="149"/>
        <v>0.52180639076473301</v>
      </c>
      <c r="BB239">
        <f t="shared" si="150"/>
        <v>0.52200000000000002</v>
      </c>
      <c r="BE239" s="1">
        <f t="shared" si="159"/>
        <v>230</v>
      </c>
      <c r="BF239" s="5">
        <f t="shared" si="151"/>
        <v>5.7249999999999996</v>
      </c>
      <c r="BG239" s="1">
        <f t="shared" si="132"/>
        <v>0.1959263017953515</v>
      </c>
      <c r="BH239" s="1">
        <f t="shared" si="133"/>
        <v>4.3516724262922142E-2</v>
      </c>
      <c r="BI239">
        <f t="shared" si="134"/>
        <v>1</v>
      </c>
      <c r="BJ239">
        <f t="shared" si="152"/>
        <v>0.1959263017953515</v>
      </c>
      <c r="BK239">
        <f t="shared" si="135"/>
        <v>0</v>
      </c>
      <c r="BL239">
        <f t="shared" si="153"/>
        <v>0</v>
      </c>
      <c r="BM239">
        <f t="shared" si="154"/>
        <v>0.1959263017953515</v>
      </c>
      <c r="BN239">
        <f t="shared" si="155"/>
        <v>0.19600000000000001</v>
      </c>
    </row>
    <row r="240" spans="21:66" x14ac:dyDescent="0.35">
      <c r="U240" s="1">
        <f t="shared" si="156"/>
        <v>231</v>
      </c>
      <c r="V240" s="5">
        <f t="shared" si="136"/>
        <v>5.75</v>
      </c>
      <c r="W240" s="1">
        <f t="shared" si="120"/>
        <v>5.9223513916247514E-2</v>
      </c>
      <c r="X240" s="1">
        <f t="shared" si="121"/>
        <v>0.42793474671781884</v>
      </c>
      <c r="Y240">
        <f t="shared" si="122"/>
        <v>1</v>
      </c>
      <c r="Z240">
        <f t="shared" si="137"/>
        <v>5.9223513916247514E-2</v>
      </c>
      <c r="AA240">
        <f t="shared" si="123"/>
        <v>0</v>
      </c>
      <c r="AB240">
        <f t="shared" si="138"/>
        <v>0</v>
      </c>
      <c r="AC240">
        <f t="shared" si="139"/>
        <v>5.9223513916247514E-2</v>
      </c>
      <c r="AD240">
        <f t="shared" si="140"/>
        <v>5.8999999999999997E-2</v>
      </c>
      <c r="AE240">
        <v>0</v>
      </c>
      <c r="AG240" s="1">
        <f t="shared" si="157"/>
        <v>231</v>
      </c>
      <c r="AH240" s="5">
        <f t="shared" si="141"/>
        <v>5.75</v>
      </c>
      <c r="AI240" s="1">
        <f t="shared" si="124"/>
        <v>0.52299692639671669</v>
      </c>
      <c r="AJ240" s="1">
        <f t="shared" si="125"/>
        <v>1.9098332142338525E-2</v>
      </c>
      <c r="AK240">
        <f t="shared" si="126"/>
        <v>1</v>
      </c>
      <c r="AL240">
        <f t="shared" si="142"/>
        <v>0.52299692639671669</v>
      </c>
      <c r="AM240">
        <f t="shared" si="127"/>
        <v>0</v>
      </c>
      <c r="AN240">
        <f t="shared" si="143"/>
        <v>0</v>
      </c>
      <c r="AO240">
        <f t="shared" si="144"/>
        <v>0.52299692639671669</v>
      </c>
      <c r="AP240">
        <f t="shared" si="145"/>
        <v>0.52300000000000002</v>
      </c>
      <c r="AS240" s="1">
        <f t="shared" si="158"/>
        <v>231</v>
      </c>
      <c r="AT240" s="5">
        <f t="shared" si="146"/>
        <v>5.75</v>
      </c>
      <c r="AU240" s="1">
        <f t="shared" si="128"/>
        <v>0.52363685019505024</v>
      </c>
      <c r="AV240" s="1">
        <f t="shared" si="129"/>
        <v>0.32007164686244854</v>
      </c>
      <c r="AW240">
        <f t="shared" si="130"/>
        <v>1</v>
      </c>
      <c r="AX240">
        <f t="shared" si="147"/>
        <v>0.52363685019505024</v>
      </c>
      <c r="AY240">
        <f t="shared" si="131"/>
        <v>0</v>
      </c>
      <c r="AZ240">
        <f t="shared" si="148"/>
        <v>0</v>
      </c>
      <c r="BA240">
        <f t="shared" si="149"/>
        <v>0.52363685019505024</v>
      </c>
      <c r="BB240">
        <f t="shared" si="150"/>
        <v>0.52400000000000002</v>
      </c>
      <c r="BE240" s="1">
        <f t="shared" si="159"/>
        <v>231</v>
      </c>
      <c r="BF240" s="5">
        <f t="shared" si="151"/>
        <v>5.75</v>
      </c>
      <c r="BG240" s="1">
        <f t="shared" si="132"/>
        <v>0.19723016464918397</v>
      </c>
      <c r="BH240" s="1">
        <f t="shared" si="133"/>
        <v>4.4075346786018627E-2</v>
      </c>
      <c r="BI240">
        <f t="shared" si="134"/>
        <v>1</v>
      </c>
      <c r="BJ240">
        <f t="shared" si="152"/>
        <v>0.19723016464918397</v>
      </c>
      <c r="BK240">
        <f t="shared" si="135"/>
        <v>0</v>
      </c>
      <c r="BL240">
        <f t="shared" si="153"/>
        <v>0</v>
      </c>
      <c r="BM240">
        <f t="shared" si="154"/>
        <v>0.19723016464918397</v>
      </c>
      <c r="BN240">
        <f t="shared" si="155"/>
        <v>0.19700000000000001</v>
      </c>
    </row>
    <row r="241" spans="21:66" x14ac:dyDescent="0.35">
      <c r="U241" s="1">
        <f t="shared" si="156"/>
        <v>232</v>
      </c>
      <c r="V241" s="5">
        <f t="shared" si="136"/>
        <v>5.7750000000000004</v>
      </c>
      <c r="W241" s="1">
        <f t="shared" si="120"/>
        <v>6.1219946066063236E-2</v>
      </c>
      <c r="X241" s="1">
        <f t="shared" si="121"/>
        <v>0.43221668751944242</v>
      </c>
      <c r="Y241">
        <f t="shared" si="122"/>
        <v>1</v>
      </c>
      <c r="Z241">
        <f t="shared" si="137"/>
        <v>6.1219946066063236E-2</v>
      </c>
      <c r="AA241">
        <f t="shared" si="123"/>
        <v>0</v>
      </c>
      <c r="AB241">
        <f t="shared" si="138"/>
        <v>0</v>
      </c>
      <c r="AC241">
        <f t="shared" si="139"/>
        <v>6.1219946066063236E-2</v>
      </c>
      <c r="AD241">
        <f t="shared" si="140"/>
        <v>6.0999999999999999E-2</v>
      </c>
      <c r="AE241">
        <v>0</v>
      </c>
      <c r="AG241" s="1">
        <f t="shared" si="157"/>
        <v>232</v>
      </c>
      <c r="AH241" s="5">
        <f t="shared" si="141"/>
        <v>5.7750000000000004</v>
      </c>
      <c r="AI241" s="1">
        <f t="shared" si="124"/>
        <v>0.52505236311379266</v>
      </c>
      <c r="AJ241" s="1">
        <f t="shared" si="125"/>
        <v>1.9561306872944755E-2</v>
      </c>
      <c r="AK241">
        <f t="shared" si="126"/>
        <v>1</v>
      </c>
      <c r="AL241">
        <f t="shared" si="142"/>
        <v>0.52505236311379266</v>
      </c>
      <c r="AM241">
        <f t="shared" si="127"/>
        <v>0</v>
      </c>
      <c r="AN241">
        <f t="shared" si="143"/>
        <v>0</v>
      </c>
      <c r="AO241">
        <f t="shared" si="144"/>
        <v>0.52505236311379266</v>
      </c>
      <c r="AP241">
        <f t="shared" si="145"/>
        <v>0.52500000000000002</v>
      </c>
      <c r="AS241" s="1">
        <f t="shared" si="158"/>
        <v>232</v>
      </c>
      <c r="AT241" s="5">
        <f t="shared" si="146"/>
        <v>5.7750000000000004</v>
      </c>
      <c r="AU241" s="1">
        <f t="shared" si="128"/>
        <v>0.52546876424139377</v>
      </c>
      <c r="AV241" s="1">
        <f t="shared" si="129"/>
        <v>0.3220460152434112</v>
      </c>
      <c r="AW241">
        <f t="shared" si="130"/>
        <v>1</v>
      </c>
      <c r="AX241">
        <f t="shared" si="147"/>
        <v>0.52546876424139377</v>
      </c>
      <c r="AY241">
        <f t="shared" si="131"/>
        <v>0</v>
      </c>
      <c r="AZ241">
        <f t="shared" si="148"/>
        <v>0</v>
      </c>
      <c r="BA241">
        <f t="shared" si="149"/>
        <v>0.52546876424139377</v>
      </c>
      <c r="BB241">
        <f t="shared" si="150"/>
        <v>0.52500000000000002</v>
      </c>
      <c r="BE241" s="1">
        <f t="shared" si="159"/>
        <v>232</v>
      </c>
      <c r="BF241" s="5">
        <f t="shared" si="151"/>
        <v>5.7750000000000004</v>
      </c>
      <c r="BG241" s="1">
        <f t="shared" si="132"/>
        <v>0.19854001974432517</v>
      </c>
      <c r="BH241" s="1">
        <f t="shared" si="133"/>
        <v>4.4639979464238505E-2</v>
      </c>
      <c r="BI241">
        <f t="shared" si="134"/>
        <v>1</v>
      </c>
      <c r="BJ241">
        <f t="shared" si="152"/>
        <v>0.19854001974432517</v>
      </c>
      <c r="BK241">
        <f t="shared" si="135"/>
        <v>0</v>
      </c>
      <c r="BL241">
        <f t="shared" si="153"/>
        <v>0</v>
      </c>
      <c r="BM241">
        <f t="shared" si="154"/>
        <v>0.19854001974432517</v>
      </c>
      <c r="BN241">
        <f t="shared" si="155"/>
        <v>0.19900000000000001</v>
      </c>
    </row>
    <row r="242" spans="21:66" x14ac:dyDescent="0.35">
      <c r="U242" s="1">
        <f t="shared" si="156"/>
        <v>233</v>
      </c>
      <c r="V242" s="5">
        <f t="shared" si="136"/>
        <v>5.8</v>
      </c>
      <c r="W242" s="1">
        <f t="shared" si="120"/>
        <v>6.3271301046613354E-2</v>
      </c>
      <c r="X242" s="1">
        <f t="shared" si="121"/>
        <v>0.43651583224016599</v>
      </c>
      <c r="Y242">
        <f t="shared" si="122"/>
        <v>1</v>
      </c>
      <c r="Z242">
        <f t="shared" si="137"/>
        <v>6.3271301046613354E-2</v>
      </c>
      <c r="AA242">
        <f t="shared" si="123"/>
        <v>0</v>
      </c>
      <c r="AB242">
        <f t="shared" si="138"/>
        <v>0</v>
      </c>
      <c r="AC242">
        <f t="shared" si="139"/>
        <v>6.3271301046613354E-2</v>
      </c>
      <c r="AD242">
        <f t="shared" si="140"/>
        <v>6.3E-2</v>
      </c>
      <c r="AE242">
        <v>0</v>
      </c>
      <c r="AG242" s="1">
        <f t="shared" si="157"/>
        <v>233</v>
      </c>
      <c r="AH242" s="5">
        <f t="shared" si="141"/>
        <v>5.8</v>
      </c>
      <c r="AI242" s="1">
        <f t="shared" si="124"/>
        <v>0.5271096031114626</v>
      </c>
      <c r="AJ242" s="1">
        <f t="shared" si="125"/>
        <v>2.003404847084413E-2</v>
      </c>
      <c r="AK242">
        <f t="shared" si="126"/>
        <v>1</v>
      </c>
      <c r="AL242">
        <f t="shared" si="142"/>
        <v>0.5271096031114626</v>
      </c>
      <c r="AM242">
        <f t="shared" si="127"/>
        <v>0</v>
      </c>
      <c r="AN242">
        <f t="shared" si="143"/>
        <v>0</v>
      </c>
      <c r="AO242">
        <f t="shared" si="144"/>
        <v>0.5271096031114626</v>
      </c>
      <c r="AP242">
        <f t="shared" si="145"/>
        <v>0.52700000000000002</v>
      </c>
      <c r="AS242" s="1">
        <f t="shared" si="158"/>
        <v>233</v>
      </c>
      <c r="AT242" s="5">
        <f t="shared" si="146"/>
        <v>5.8</v>
      </c>
      <c r="AU242" s="1">
        <f t="shared" si="128"/>
        <v>0.52730210330348448</v>
      </c>
      <c r="AV242" s="1">
        <f t="shared" si="129"/>
        <v>0.32402716974022544</v>
      </c>
      <c r="AW242">
        <f t="shared" si="130"/>
        <v>1</v>
      </c>
      <c r="AX242">
        <f t="shared" si="147"/>
        <v>0.52730210330348448</v>
      </c>
      <c r="AY242">
        <f t="shared" si="131"/>
        <v>0</v>
      </c>
      <c r="AZ242">
        <f t="shared" si="148"/>
        <v>0</v>
      </c>
      <c r="BA242">
        <f t="shared" si="149"/>
        <v>0.52730210330348448</v>
      </c>
      <c r="BB242">
        <f t="shared" si="150"/>
        <v>0.52700000000000002</v>
      </c>
      <c r="BE242" s="1">
        <f t="shared" si="159"/>
        <v>233</v>
      </c>
      <c r="BF242" s="5">
        <f t="shared" si="151"/>
        <v>5.8</v>
      </c>
      <c r="BG242" s="1">
        <f t="shared" si="132"/>
        <v>0.19985587133416186</v>
      </c>
      <c r="BH242" s="1">
        <f t="shared" si="133"/>
        <v>4.5210669737585106E-2</v>
      </c>
      <c r="BI242">
        <f t="shared" si="134"/>
        <v>1</v>
      </c>
      <c r="BJ242">
        <f t="shared" si="152"/>
        <v>0.19985587133416186</v>
      </c>
      <c r="BK242">
        <f t="shared" si="135"/>
        <v>0</v>
      </c>
      <c r="BL242">
        <f t="shared" si="153"/>
        <v>0</v>
      </c>
      <c r="BM242">
        <f t="shared" si="154"/>
        <v>0.19985587133416186</v>
      </c>
      <c r="BN242">
        <f t="shared" si="155"/>
        <v>0.2</v>
      </c>
    </row>
    <row r="243" spans="21:66" x14ac:dyDescent="0.35">
      <c r="U243" s="1">
        <f t="shared" si="156"/>
        <v>234</v>
      </c>
      <c r="V243" s="5">
        <f t="shared" si="136"/>
        <v>5.8250000000000002</v>
      </c>
      <c r="W243" s="1">
        <f t="shared" si="120"/>
        <v>6.5378603349472098E-2</v>
      </c>
      <c r="X243" s="1">
        <f t="shared" si="121"/>
        <v>0.44083184444737683</v>
      </c>
      <c r="Y243">
        <f t="shared" si="122"/>
        <v>1</v>
      </c>
      <c r="Z243">
        <f t="shared" si="137"/>
        <v>6.5378603349472098E-2</v>
      </c>
      <c r="AA243">
        <f t="shared" si="123"/>
        <v>0</v>
      </c>
      <c r="AB243">
        <f t="shared" si="138"/>
        <v>0</v>
      </c>
      <c r="AC243">
        <f t="shared" si="139"/>
        <v>6.5378603349472098E-2</v>
      </c>
      <c r="AD243">
        <f t="shared" si="140"/>
        <v>6.5000000000000002E-2</v>
      </c>
      <c r="AE243">
        <v>0</v>
      </c>
      <c r="AG243" s="1">
        <f t="shared" si="157"/>
        <v>234</v>
      </c>
      <c r="AH243" s="5">
        <f t="shared" si="141"/>
        <v>5.8250000000000002</v>
      </c>
      <c r="AI243" s="1">
        <f t="shared" si="124"/>
        <v>0.5291686043803181</v>
      </c>
      <c r="AJ243" s="1">
        <f t="shared" si="125"/>
        <v>2.0516723415317611E-2</v>
      </c>
      <c r="AK243">
        <f t="shared" si="126"/>
        <v>1</v>
      </c>
      <c r="AL243">
        <f t="shared" si="142"/>
        <v>0.5291686043803181</v>
      </c>
      <c r="AM243">
        <f t="shared" si="127"/>
        <v>0</v>
      </c>
      <c r="AN243">
        <f t="shared" si="143"/>
        <v>0</v>
      </c>
      <c r="AO243">
        <f t="shared" si="144"/>
        <v>0.5291686043803181</v>
      </c>
      <c r="AP243">
        <f t="shared" si="145"/>
        <v>0.52900000000000003</v>
      </c>
      <c r="AS243" s="1">
        <f t="shared" si="158"/>
        <v>234</v>
      </c>
      <c r="AT243" s="5">
        <f t="shared" si="146"/>
        <v>5.8250000000000002</v>
      </c>
      <c r="AU243" s="1">
        <f t="shared" si="128"/>
        <v>0.52913683763715269</v>
      </c>
      <c r="AV243" s="1">
        <f t="shared" si="129"/>
        <v>0.32601508595272022</v>
      </c>
      <c r="AW243">
        <f t="shared" si="130"/>
        <v>1</v>
      </c>
      <c r="AX243">
        <f t="shared" si="147"/>
        <v>0.52913683763715269</v>
      </c>
      <c r="AY243">
        <f t="shared" si="131"/>
        <v>0</v>
      </c>
      <c r="AZ243">
        <f t="shared" si="148"/>
        <v>0</v>
      </c>
      <c r="BA243">
        <f t="shared" si="149"/>
        <v>0.52913683763715269</v>
      </c>
      <c r="BB243">
        <f t="shared" si="150"/>
        <v>0.52900000000000003</v>
      </c>
      <c r="BE243" s="1">
        <f t="shared" si="159"/>
        <v>234</v>
      </c>
      <c r="BF243" s="5">
        <f t="shared" si="151"/>
        <v>5.8250000000000002</v>
      </c>
      <c r="BG243" s="1">
        <f t="shared" si="132"/>
        <v>0.20117772345623125</v>
      </c>
      <c r="BH243" s="1">
        <f t="shared" si="133"/>
        <v>4.5787465177582393E-2</v>
      </c>
      <c r="BI243">
        <f t="shared" si="134"/>
        <v>1</v>
      </c>
      <c r="BJ243">
        <f t="shared" si="152"/>
        <v>0.20117772345623125</v>
      </c>
      <c r="BK243">
        <f t="shared" si="135"/>
        <v>0</v>
      </c>
      <c r="BL243">
        <f t="shared" si="153"/>
        <v>0</v>
      </c>
      <c r="BM243">
        <f t="shared" si="154"/>
        <v>0.20117772345623125</v>
      </c>
      <c r="BN243">
        <f t="shared" si="155"/>
        <v>0.20100000000000001</v>
      </c>
    </row>
    <row r="244" spans="21:66" x14ac:dyDescent="0.35">
      <c r="U244" s="1">
        <f t="shared" si="156"/>
        <v>235</v>
      </c>
      <c r="V244" s="5">
        <f t="shared" si="136"/>
        <v>5.85</v>
      </c>
      <c r="W244" s="1">
        <f t="shared" si="120"/>
        <v>6.7542878317958979E-2</v>
      </c>
      <c r="X244" s="1">
        <f t="shared" si="121"/>
        <v>0.44516438138511372</v>
      </c>
      <c r="Y244">
        <f t="shared" si="122"/>
        <v>1</v>
      </c>
      <c r="Z244">
        <f t="shared" si="137"/>
        <v>6.7542878317958979E-2</v>
      </c>
      <c r="AA244">
        <f t="shared" si="123"/>
        <v>0</v>
      </c>
      <c r="AB244">
        <f t="shared" si="138"/>
        <v>0</v>
      </c>
      <c r="AC244">
        <f t="shared" si="139"/>
        <v>6.7542878317958979E-2</v>
      </c>
      <c r="AD244">
        <f t="shared" si="140"/>
        <v>6.8000000000000005E-2</v>
      </c>
      <c r="AE244">
        <v>0</v>
      </c>
      <c r="AG244" s="1">
        <f t="shared" si="157"/>
        <v>235</v>
      </c>
      <c r="AH244" s="5">
        <f t="shared" si="141"/>
        <v>5.85</v>
      </c>
      <c r="AI244" s="1">
        <f t="shared" si="124"/>
        <v>0.53122932468358153</v>
      </c>
      <c r="AJ244" s="1">
        <f t="shared" si="125"/>
        <v>2.100950001050567E-2</v>
      </c>
      <c r="AK244">
        <f t="shared" si="126"/>
        <v>1</v>
      </c>
      <c r="AL244">
        <f t="shared" si="142"/>
        <v>0.53122932468358153</v>
      </c>
      <c r="AM244">
        <f t="shared" si="127"/>
        <v>0</v>
      </c>
      <c r="AN244">
        <f t="shared" si="143"/>
        <v>0</v>
      </c>
      <c r="AO244">
        <f t="shared" si="144"/>
        <v>0.53122932468358153</v>
      </c>
      <c r="AP244">
        <f t="shared" si="145"/>
        <v>0.53100000000000003</v>
      </c>
      <c r="AS244" s="1">
        <f t="shared" si="158"/>
        <v>235</v>
      </c>
      <c r="AT244" s="5">
        <f t="shared" si="146"/>
        <v>5.85</v>
      </c>
      <c r="AU244" s="1">
        <f t="shared" si="128"/>
        <v>0.53097293735496354</v>
      </c>
      <c r="AV244" s="1">
        <f t="shared" si="129"/>
        <v>0.32800973899218788</v>
      </c>
      <c r="AW244">
        <f t="shared" si="130"/>
        <v>1</v>
      </c>
      <c r="AX244">
        <f t="shared" si="147"/>
        <v>0.53097293735496354</v>
      </c>
      <c r="AY244">
        <f t="shared" si="131"/>
        <v>0</v>
      </c>
      <c r="AZ244">
        <f t="shared" si="148"/>
        <v>0</v>
      </c>
      <c r="BA244">
        <f t="shared" si="149"/>
        <v>0.53097293735496354</v>
      </c>
      <c r="BB244">
        <f t="shared" si="150"/>
        <v>0.53100000000000003</v>
      </c>
      <c r="BE244" s="1">
        <f t="shared" si="159"/>
        <v>235</v>
      </c>
      <c r="BF244" s="5">
        <f t="shared" si="151"/>
        <v>5.85</v>
      </c>
      <c r="BG244" s="1">
        <f t="shared" si="132"/>
        <v>0.20250557993057189</v>
      </c>
      <c r="BH244" s="1">
        <f t="shared" si="133"/>
        <v>4.6370413483976705E-2</v>
      </c>
      <c r="BI244">
        <f t="shared" si="134"/>
        <v>1</v>
      </c>
      <c r="BJ244">
        <f t="shared" si="152"/>
        <v>0.20250557993057189</v>
      </c>
      <c r="BK244">
        <f t="shared" si="135"/>
        <v>0</v>
      </c>
      <c r="BL244">
        <f t="shared" si="153"/>
        <v>0</v>
      </c>
      <c r="BM244">
        <f t="shared" si="154"/>
        <v>0.20250557993057189</v>
      </c>
      <c r="BN244">
        <f t="shared" si="155"/>
        <v>0.20300000000000001</v>
      </c>
    </row>
    <row r="245" spans="21:66" x14ac:dyDescent="0.35">
      <c r="U245" s="1">
        <f t="shared" si="156"/>
        <v>236</v>
      </c>
      <c r="V245" s="5">
        <f t="shared" si="136"/>
        <v>5.875</v>
      </c>
      <c r="W245" s="1">
        <f t="shared" si="120"/>
        <v>6.9765151360106081E-2</v>
      </c>
      <c r="X245" s="1">
        <f t="shared" si="121"/>
        <v>0.44951309399247413</v>
      </c>
      <c r="Y245">
        <f t="shared" si="122"/>
        <v>1</v>
      </c>
      <c r="Z245">
        <f t="shared" si="137"/>
        <v>6.9765151360106081E-2</v>
      </c>
      <c r="AA245">
        <f t="shared" si="123"/>
        <v>0</v>
      </c>
      <c r="AB245">
        <f t="shared" si="138"/>
        <v>0</v>
      </c>
      <c r="AC245">
        <f t="shared" si="139"/>
        <v>6.9765151360106081E-2</v>
      </c>
      <c r="AD245">
        <f t="shared" si="140"/>
        <v>7.0000000000000007E-2</v>
      </c>
      <c r="AE245">
        <v>0</v>
      </c>
      <c r="AG245" s="1">
        <f t="shared" si="157"/>
        <v>236</v>
      </c>
      <c r="AH245" s="5">
        <f t="shared" si="141"/>
        <v>5.875</v>
      </c>
      <c r="AI245" s="1">
        <f t="shared" si="124"/>
        <v>0.53329172155823168</v>
      </c>
      <c r="AJ245" s="1">
        <f t="shared" si="125"/>
        <v>2.1512548379850036E-2</v>
      </c>
      <c r="AK245">
        <f t="shared" si="126"/>
        <v>1</v>
      </c>
      <c r="AL245">
        <f t="shared" si="142"/>
        <v>0.53329172155823168</v>
      </c>
      <c r="AM245">
        <f t="shared" si="127"/>
        <v>0</v>
      </c>
      <c r="AN245">
        <f t="shared" si="143"/>
        <v>0</v>
      </c>
      <c r="AO245">
        <f t="shared" si="144"/>
        <v>0.53329172155823168</v>
      </c>
      <c r="AP245">
        <f t="shared" si="145"/>
        <v>0.53300000000000003</v>
      </c>
      <c r="AS245" s="1">
        <f t="shared" si="158"/>
        <v>236</v>
      </c>
      <c r="AT245" s="5">
        <f t="shared" si="146"/>
        <v>5.875</v>
      </c>
      <c r="AU245" s="1">
        <f t="shared" si="128"/>
        <v>0.53281037242684925</v>
      </c>
      <c r="AV245" s="1">
        <f t="shared" si="129"/>
        <v>0.33001110348004842</v>
      </c>
      <c r="AW245">
        <f t="shared" si="130"/>
        <v>1</v>
      </c>
      <c r="AX245">
        <f t="shared" si="147"/>
        <v>0.53281037242684925</v>
      </c>
      <c r="AY245">
        <f t="shared" si="131"/>
        <v>0</v>
      </c>
      <c r="AZ245">
        <f t="shared" si="148"/>
        <v>0</v>
      </c>
      <c r="BA245">
        <f t="shared" si="149"/>
        <v>0.53281037242684925</v>
      </c>
      <c r="BB245">
        <f t="shared" si="150"/>
        <v>0.53300000000000003</v>
      </c>
      <c r="BE245" s="1">
        <f t="shared" si="159"/>
        <v>236</v>
      </c>
      <c r="BF245" s="5">
        <f t="shared" si="151"/>
        <v>5.875</v>
      </c>
      <c r="BG245" s="1">
        <f t="shared" si="132"/>
        <v>0.20383944435807733</v>
      </c>
      <c r="BH245" s="1">
        <f t="shared" si="133"/>
        <v>4.6959562481379342E-2</v>
      </c>
      <c r="BI245">
        <f t="shared" si="134"/>
        <v>1</v>
      </c>
      <c r="BJ245">
        <f t="shared" si="152"/>
        <v>0.20383944435807733</v>
      </c>
      <c r="BK245">
        <f t="shared" si="135"/>
        <v>0</v>
      </c>
      <c r="BL245">
        <f t="shared" si="153"/>
        <v>0</v>
      </c>
      <c r="BM245">
        <f t="shared" si="154"/>
        <v>0.20383944435807733</v>
      </c>
      <c r="BN245">
        <f t="shared" si="155"/>
        <v>0.20399999999999999</v>
      </c>
    </row>
    <row r="246" spans="21:66" x14ac:dyDescent="0.35">
      <c r="U246" s="1">
        <f t="shared" si="156"/>
        <v>237</v>
      </c>
      <c r="V246" s="5">
        <f t="shared" si="136"/>
        <v>5.9</v>
      </c>
      <c r="W246" s="1">
        <f t="shared" si="120"/>
        <v>7.2046447135428932E-2</v>
      </c>
      <c r="X246" s="1">
        <f t="shared" si="121"/>
        <v>0.45387762692406269</v>
      </c>
      <c r="Y246">
        <f t="shared" si="122"/>
        <v>1</v>
      </c>
      <c r="Z246">
        <f t="shared" si="137"/>
        <v>7.2046447135428932E-2</v>
      </c>
      <c r="AA246">
        <f t="shared" si="123"/>
        <v>0</v>
      </c>
      <c r="AB246">
        <f t="shared" si="138"/>
        <v>0</v>
      </c>
      <c r="AC246">
        <f t="shared" si="139"/>
        <v>7.2046447135428932E-2</v>
      </c>
      <c r="AD246">
        <f t="shared" si="140"/>
        <v>7.1999999999999995E-2</v>
      </c>
      <c r="AE246">
        <v>0</v>
      </c>
      <c r="AG246" s="1">
        <f t="shared" si="157"/>
        <v>237</v>
      </c>
      <c r="AH246" s="5">
        <f t="shared" si="141"/>
        <v>5.9</v>
      </c>
      <c r="AI246" s="1">
        <f t="shared" si="124"/>
        <v>0.53535575231614951</v>
      </c>
      <c r="AJ246" s="1">
        <f t="shared" si="125"/>
        <v>2.2026040459732929E-2</v>
      </c>
      <c r="AK246">
        <f t="shared" si="126"/>
        <v>1</v>
      </c>
      <c r="AL246">
        <f t="shared" si="142"/>
        <v>0.53535575231614951</v>
      </c>
      <c r="AM246">
        <f t="shared" si="127"/>
        <v>0</v>
      </c>
      <c r="AN246">
        <f t="shared" si="143"/>
        <v>0</v>
      </c>
      <c r="AO246">
        <f t="shared" si="144"/>
        <v>0.53535575231614951</v>
      </c>
      <c r="AP246">
        <f t="shared" si="145"/>
        <v>0.53500000000000003</v>
      </c>
      <c r="AS246" s="1">
        <f t="shared" si="158"/>
        <v>237</v>
      </c>
      <c r="AT246" s="5">
        <f t="shared" si="146"/>
        <v>5.9</v>
      </c>
      <c r="AU246" s="1">
        <f t="shared" si="128"/>
        <v>0.53464911268075177</v>
      </c>
      <c r="AV246" s="1">
        <f t="shared" si="129"/>
        <v>0.33201915354654721</v>
      </c>
      <c r="AW246">
        <f t="shared" si="130"/>
        <v>1</v>
      </c>
      <c r="AX246">
        <f t="shared" si="147"/>
        <v>0.53464911268075177</v>
      </c>
      <c r="AY246">
        <f t="shared" si="131"/>
        <v>0</v>
      </c>
      <c r="AZ246">
        <f t="shared" si="148"/>
        <v>0</v>
      </c>
      <c r="BA246">
        <f t="shared" si="149"/>
        <v>0.53464911268075177</v>
      </c>
      <c r="BB246">
        <f t="shared" si="150"/>
        <v>0.53500000000000003</v>
      </c>
      <c r="BE246" s="1">
        <f t="shared" si="159"/>
        <v>237</v>
      </c>
      <c r="BF246" s="5">
        <f t="shared" si="151"/>
        <v>5.9</v>
      </c>
      <c r="BG246" s="1">
        <f t="shared" si="132"/>
        <v>0.20517932011885431</v>
      </c>
      <c r="BH246" s="1">
        <f t="shared" si="133"/>
        <v>4.7554960115850135E-2</v>
      </c>
      <c r="BI246">
        <f t="shared" si="134"/>
        <v>1</v>
      </c>
      <c r="BJ246">
        <f t="shared" si="152"/>
        <v>0.20517932011885431</v>
      </c>
      <c r="BK246">
        <f t="shared" si="135"/>
        <v>0</v>
      </c>
      <c r="BL246">
        <f t="shared" si="153"/>
        <v>0</v>
      </c>
      <c r="BM246">
        <f t="shared" si="154"/>
        <v>0.20517932011885431</v>
      </c>
      <c r="BN246">
        <f t="shared" si="155"/>
        <v>0.20499999999999999</v>
      </c>
    </row>
    <row r="247" spans="21:66" x14ac:dyDescent="0.35">
      <c r="U247" s="1">
        <f t="shared" si="156"/>
        <v>238</v>
      </c>
      <c r="V247" s="5">
        <f t="shared" si="136"/>
        <v>5.9249999999999998</v>
      </c>
      <c r="W247" s="1">
        <f t="shared" si="120"/>
        <v>7.4387788715605738E-2</v>
      </c>
      <c r="X247" s="1">
        <f t="shared" si="121"/>
        <v>0.4582576185724952</v>
      </c>
      <c r="Y247">
        <f t="shared" si="122"/>
        <v>1</v>
      </c>
      <c r="Z247">
        <f t="shared" si="137"/>
        <v>7.4387788715605738E-2</v>
      </c>
      <c r="AA247">
        <f t="shared" si="123"/>
        <v>0</v>
      </c>
      <c r="AB247">
        <f t="shared" si="138"/>
        <v>0</v>
      </c>
      <c r="AC247">
        <f t="shared" si="139"/>
        <v>7.4387788715605738E-2</v>
      </c>
      <c r="AD247">
        <f t="shared" si="140"/>
        <v>7.3999999999999996E-2</v>
      </c>
      <c r="AE247">
        <v>0</v>
      </c>
      <c r="AG247" s="1">
        <f t="shared" si="157"/>
        <v>238</v>
      </c>
      <c r="AH247" s="5">
        <f t="shared" si="141"/>
        <v>5.9249999999999998</v>
      </c>
      <c r="AI247" s="1">
        <f t="shared" si="124"/>
        <v>0.53742137404528068</v>
      </c>
      <c r="AJ247" s="1">
        <f t="shared" si="125"/>
        <v>2.2550149992296806E-2</v>
      </c>
      <c r="AK247">
        <f t="shared" si="126"/>
        <v>1</v>
      </c>
      <c r="AL247">
        <f t="shared" si="142"/>
        <v>0.53742137404528068</v>
      </c>
      <c r="AM247">
        <f t="shared" si="127"/>
        <v>0</v>
      </c>
      <c r="AN247">
        <f t="shared" si="143"/>
        <v>0</v>
      </c>
      <c r="AO247">
        <f t="shared" si="144"/>
        <v>0.53742137404528068</v>
      </c>
      <c r="AP247">
        <f t="shared" si="145"/>
        <v>0.53700000000000003</v>
      </c>
      <c r="AS247" s="1">
        <f t="shared" si="158"/>
        <v>238</v>
      </c>
      <c r="AT247" s="5">
        <f t="shared" si="146"/>
        <v>5.9249999999999998</v>
      </c>
      <c r="AU247" s="1">
        <f t="shared" si="128"/>
        <v>0.5364891278032744</v>
      </c>
      <c r="AV247" s="1">
        <f t="shared" si="129"/>
        <v>0.33403386282948522</v>
      </c>
      <c r="AW247">
        <f t="shared" si="130"/>
        <v>1</v>
      </c>
      <c r="AX247">
        <f t="shared" si="147"/>
        <v>0.5364891278032744</v>
      </c>
      <c r="AY247">
        <f t="shared" si="131"/>
        <v>0</v>
      </c>
      <c r="AZ247">
        <f t="shared" si="148"/>
        <v>0</v>
      </c>
      <c r="BA247">
        <f t="shared" si="149"/>
        <v>0.5364891278032744</v>
      </c>
      <c r="BB247">
        <f t="shared" si="150"/>
        <v>0.53600000000000003</v>
      </c>
      <c r="BE247" s="1">
        <f t="shared" si="159"/>
        <v>238</v>
      </c>
      <c r="BF247" s="5">
        <f t="shared" si="151"/>
        <v>5.9249999999999998</v>
      </c>
      <c r="BG247" s="1">
        <f t="shared" si="132"/>
        <v>0.20652521037058527</v>
      </c>
      <c r="BH247" s="1">
        <f t="shared" si="133"/>
        <v>4.8156654451421775E-2</v>
      </c>
      <c r="BI247">
        <f t="shared" si="134"/>
        <v>1</v>
      </c>
      <c r="BJ247">
        <f t="shared" si="152"/>
        <v>0.20652521037058527</v>
      </c>
      <c r="BK247">
        <f t="shared" si="135"/>
        <v>0</v>
      </c>
      <c r="BL247">
        <f t="shared" si="153"/>
        <v>0</v>
      </c>
      <c r="BM247">
        <f t="shared" si="154"/>
        <v>0.20652521037058527</v>
      </c>
      <c r="BN247">
        <f t="shared" si="155"/>
        <v>0.20699999999999999</v>
      </c>
    </row>
    <row r="248" spans="21:66" x14ac:dyDescent="0.35">
      <c r="U248" s="1">
        <f t="shared" si="156"/>
        <v>239</v>
      </c>
      <c r="V248" s="5">
        <f t="shared" si="136"/>
        <v>5.95</v>
      </c>
      <c r="W248" s="1">
        <f t="shared" si="120"/>
        <v>7.679019671920595E-2</v>
      </c>
      <c r="X248" s="1">
        <f t="shared" si="121"/>
        <v>0.46265270109297013</v>
      </c>
      <c r="Y248">
        <f t="shared" si="122"/>
        <v>1</v>
      </c>
      <c r="Z248">
        <f t="shared" si="137"/>
        <v>7.679019671920595E-2</v>
      </c>
      <c r="AA248">
        <f t="shared" si="123"/>
        <v>0</v>
      </c>
      <c r="AB248">
        <f t="shared" si="138"/>
        <v>0</v>
      </c>
      <c r="AC248">
        <f t="shared" si="139"/>
        <v>7.679019671920595E-2</v>
      </c>
      <c r="AD248">
        <f t="shared" si="140"/>
        <v>7.6999999999999999E-2</v>
      </c>
      <c r="AE248">
        <v>0</v>
      </c>
      <c r="AG248" s="1">
        <f t="shared" si="157"/>
        <v>239</v>
      </c>
      <c r="AH248" s="5">
        <f t="shared" si="141"/>
        <v>5.95</v>
      </c>
      <c r="AI248" s="1">
        <f t="shared" si="124"/>
        <v>0.53948854361081555</v>
      </c>
      <c r="AJ248" s="1">
        <f t="shared" si="125"/>
        <v>2.308505251742822E-2</v>
      </c>
      <c r="AK248">
        <f t="shared" si="126"/>
        <v>1</v>
      </c>
      <c r="AL248">
        <f t="shared" si="142"/>
        <v>0.53948854361081555</v>
      </c>
      <c r="AM248">
        <f t="shared" si="127"/>
        <v>0</v>
      </c>
      <c r="AN248">
        <f t="shared" si="143"/>
        <v>0</v>
      </c>
      <c r="AO248">
        <f t="shared" si="144"/>
        <v>0.53948854361081555</v>
      </c>
      <c r="AP248">
        <f t="shared" si="145"/>
        <v>0.53900000000000003</v>
      </c>
      <c r="AS248" s="1">
        <f t="shared" si="158"/>
        <v>239</v>
      </c>
      <c r="AT248" s="5">
        <f t="shared" si="146"/>
        <v>5.95</v>
      </c>
      <c r="AU248" s="1">
        <f t="shared" si="128"/>
        <v>0.53833038734034178</v>
      </c>
      <c r="AV248" s="1">
        <f t="shared" si="129"/>
        <v>0.33605520447298332</v>
      </c>
      <c r="AW248">
        <f t="shared" si="130"/>
        <v>1</v>
      </c>
      <c r="AX248">
        <f t="shared" si="147"/>
        <v>0.53833038734034178</v>
      </c>
      <c r="AY248">
        <f t="shared" si="131"/>
        <v>0</v>
      </c>
      <c r="AZ248">
        <f t="shared" si="148"/>
        <v>0</v>
      </c>
      <c r="BA248">
        <f t="shared" si="149"/>
        <v>0.53833038734034178</v>
      </c>
      <c r="BB248">
        <f t="shared" si="150"/>
        <v>0.53800000000000003</v>
      </c>
      <c r="BE248" s="1">
        <f t="shared" si="159"/>
        <v>239</v>
      </c>
      <c r="BF248" s="5">
        <f t="shared" si="151"/>
        <v>5.95</v>
      </c>
      <c r="BG248" s="1">
        <f t="shared" si="132"/>
        <v>0.20787711804689468</v>
      </c>
      <c r="BH248" s="1">
        <f t="shared" si="133"/>
        <v>4.8764693666564343E-2</v>
      </c>
      <c r="BI248">
        <f t="shared" si="134"/>
        <v>1</v>
      </c>
      <c r="BJ248">
        <f t="shared" si="152"/>
        <v>0.20787711804689468</v>
      </c>
      <c r="BK248">
        <f t="shared" si="135"/>
        <v>0</v>
      </c>
      <c r="BL248">
        <f t="shared" si="153"/>
        <v>0</v>
      </c>
      <c r="BM248">
        <f t="shared" si="154"/>
        <v>0.20787711804689468</v>
      </c>
      <c r="BN248">
        <f t="shared" si="155"/>
        <v>0.20799999999999999</v>
      </c>
    </row>
    <row r="249" spans="21:66" x14ac:dyDescent="0.35">
      <c r="U249" s="1">
        <f t="shared" si="156"/>
        <v>240</v>
      </c>
      <c r="V249" s="5">
        <f t="shared" si="136"/>
        <v>5.9749999999999996</v>
      </c>
      <c r="W249" s="1">
        <f t="shared" si="120"/>
        <v>7.9254688420652392E-2</v>
      </c>
      <c r="X249" s="1">
        <f t="shared" si="121"/>
        <v>0.46706250042991782</v>
      </c>
      <c r="Y249">
        <f t="shared" si="122"/>
        <v>1</v>
      </c>
      <c r="Z249">
        <f t="shared" si="137"/>
        <v>7.9254688420652392E-2</v>
      </c>
      <c r="AA249">
        <f t="shared" si="123"/>
        <v>0</v>
      </c>
      <c r="AB249">
        <f t="shared" si="138"/>
        <v>0</v>
      </c>
      <c r="AC249">
        <f t="shared" si="139"/>
        <v>7.9254688420652392E-2</v>
      </c>
      <c r="AD249">
        <f t="shared" si="140"/>
        <v>7.9000000000000001E-2</v>
      </c>
      <c r="AE249">
        <v>0</v>
      </c>
      <c r="AG249" s="1">
        <f t="shared" si="157"/>
        <v>240</v>
      </c>
      <c r="AH249" s="5">
        <f t="shared" si="141"/>
        <v>5.9749999999999996</v>
      </c>
      <c r="AI249" s="1">
        <f t="shared" si="124"/>
        <v>0.54155721765638876</v>
      </c>
      <c r="AJ249" s="1">
        <f t="shared" si="125"/>
        <v>2.3630925363889978E-2</v>
      </c>
      <c r="AK249">
        <f t="shared" si="126"/>
        <v>1</v>
      </c>
      <c r="AL249">
        <f t="shared" si="142"/>
        <v>0.54155721765638876</v>
      </c>
      <c r="AM249">
        <f t="shared" si="127"/>
        <v>0</v>
      </c>
      <c r="AN249">
        <f t="shared" si="143"/>
        <v>0</v>
      </c>
      <c r="AO249">
        <f t="shared" si="144"/>
        <v>0.54155721765638876</v>
      </c>
      <c r="AP249">
        <f t="shared" si="145"/>
        <v>0.54200000000000004</v>
      </c>
      <c r="AS249" s="1">
        <f t="shared" si="158"/>
        <v>240</v>
      </c>
      <c r="AT249" s="5">
        <f t="shared" si="146"/>
        <v>5.9749999999999996</v>
      </c>
      <c r="AU249" s="1">
        <f t="shared" si="128"/>
        <v>0.54017286069786907</v>
      </c>
      <c r="AV249" s="1">
        <f t="shared" si="129"/>
        <v>0.33808315112628001</v>
      </c>
      <c r="AW249">
        <f t="shared" si="130"/>
        <v>1</v>
      </c>
      <c r="AX249">
        <f t="shared" si="147"/>
        <v>0.54017286069786907</v>
      </c>
      <c r="AY249">
        <f t="shared" si="131"/>
        <v>0</v>
      </c>
      <c r="AZ249">
        <f t="shared" si="148"/>
        <v>0</v>
      </c>
      <c r="BA249">
        <f t="shared" si="149"/>
        <v>0.54017286069786907</v>
      </c>
      <c r="BB249">
        <f t="shared" si="150"/>
        <v>0.54</v>
      </c>
      <c r="BE249" s="1">
        <f t="shared" si="159"/>
        <v>240</v>
      </c>
      <c r="BF249" s="5">
        <f t="shared" si="151"/>
        <v>5.9749999999999996</v>
      </c>
      <c r="BG249" s="1">
        <f t="shared" si="132"/>
        <v>0.20923504585572053</v>
      </c>
      <c r="BH249" s="1">
        <f t="shared" si="133"/>
        <v>4.9379126050590458E-2</v>
      </c>
      <c r="BI249">
        <f t="shared" si="134"/>
        <v>1</v>
      </c>
      <c r="BJ249">
        <f t="shared" si="152"/>
        <v>0.20923504585572053</v>
      </c>
      <c r="BK249">
        <f t="shared" si="135"/>
        <v>0</v>
      </c>
      <c r="BL249">
        <f t="shared" si="153"/>
        <v>0</v>
      </c>
      <c r="BM249">
        <f t="shared" si="154"/>
        <v>0.20923504585572053</v>
      </c>
      <c r="BN249">
        <f t="shared" si="155"/>
        <v>0.20899999999999999</v>
      </c>
    </row>
    <row r="250" spans="21:66" x14ac:dyDescent="0.35">
      <c r="U250" s="1">
        <f t="shared" si="156"/>
        <v>241</v>
      </c>
      <c r="V250" s="5">
        <f t="shared" si="136"/>
        <v>6</v>
      </c>
      <c r="W250" s="1">
        <f t="shared" si="120"/>
        <v>8.1782276833641712E-2</v>
      </c>
      <c r="X250" s="1">
        <f t="shared" si="121"/>
        <v>0.4714866363457394</v>
      </c>
      <c r="Y250">
        <f t="shared" si="122"/>
        <v>1</v>
      </c>
      <c r="Z250">
        <f t="shared" si="137"/>
        <v>8.1782276833641712E-2</v>
      </c>
      <c r="AA250">
        <f t="shared" si="123"/>
        <v>0</v>
      </c>
      <c r="AB250">
        <f t="shared" si="138"/>
        <v>0</v>
      </c>
      <c r="AC250">
        <f t="shared" si="139"/>
        <v>8.1782276833641712E-2</v>
      </c>
      <c r="AD250">
        <f t="shared" si="140"/>
        <v>8.2000000000000003E-2</v>
      </c>
      <c r="AE250">
        <v>0</v>
      </c>
      <c r="AG250" s="1">
        <f t="shared" si="157"/>
        <v>241</v>
      </c>
      <c r="AH250" s="5">
        <f t="shared" si="141"/>
        <v>6</v>
      </c>
      <c r="AI250" s="1">
        <f t="shared" si="124"/>
        <v>0.54362735260529393</v>
      </c>
      <c r="AJ250" s="1">
        <f t="shared" si="125"/>
        <v>2.4187947639584182E-2</v>
      </c>
      <c r="AK250">
        <f t="shared" si="126"/>
        <v>1</v>
      </c>
      <c r="AL250">
        <f t="shared" si="142"/>
        <v>0.54362735260529393</v>
      </c>
      <c r="AM250">
        <f t="shared" si="127"/>
        <v>0</v>
      </c>
      <c r="AN250">
        <f t="shared" si="143"/>
        <v>0</v>
      </c>
      <c r="AO250">
        <f t="shared" si="144"/>
        <v>0.54362735260529393</v>
      </c>
      <c r="AP250">
        <f t="shared" si="145"/>
        <v>0.54400000000000004</v>
      </c>
      <c r="AS250" s="1">
        <f t="shared" si="158"/>
        <v>241</v>
      </c>
      <c r="AT250" s="5">
        <f t="shared" si="146"/>
        <v>6</v>
      </c>
      <c r="AU250" s="1">
        <f t="shared" si="128"/>
        <v>0.54201651714244026</v>
      </c>
      <c r="AV250" s="1">
        <f t="shared" si="129"/>
        <v>0.34011767494256218</v>
      </c>
      <c r="AW250">
        <f t="shared" si="130"/>
        <v>1</v>
      </c>
      <c r="AX250">
        <f t="shared" si="147"/>
        <v>0.54201651714244026</v>
      </c>
      <c r="AY250">
        <f t="shared" si="131"/>
        <v>0</v>
      </c>
      <c r="AZ250">
        <f t="shared" si="148"/>
        <v>0</v>
      </c>
      <c r="BA250">
        <f t="shared" si="149"/>
        <v>0.54201651714244026</v>
      </c>
      <c r="BB250">
        <f t="shared" si="150"/>
        <v>0.54200000000000004</v>
      </c>
      <c r="BE250" s="1">
        <f t="shared" si="159"/>
        <v>241</v>
      </c>
      <c r="BF250" s="5">
        <f t="shared" si="151"/>
        <v>6</v>
      </c>
      <c r="BG250" s="1">
        <f t="shared" si="132"/>
        <v>0.21059899627768966</v>
      </c>
      <c r="BH250" s="1">
        <f t="shared" si="133"/>
        <v>5.000000000000001E-2</v>
      </c>
      <c r="BI250">
        <f t="shared" si="134"/>
        <v>1</v>
      </c>
      <c r="BJ250">
        <f t="shared" si="152"/>
        <v>0.21059899627768966</v>
      </c>
      <c r="BK250">
        <f t="shared" si="135"/>
        <v>0</v>
      </c>
      <c r="BL250">
        <f t="shared" si="153"/>
        <v>0</v>
      </c>
      <c r="BM250">
        <f t="shared" si="154"/>
        <v>0.21059899627768966</v>
      </c>
      <c r="BN250">
        <f t="shared" si="155"/>
        <v>0.21099999999999999</v>
      </c>
    </row>
    <row r="251" spans="21:66" x14ac:dyDescent="0.35">
      <c r="U251" s="1">
        <f t="shared" si="156"/>
        <v>242</v>
      </c>
      <c r="V251" s="5">
        <f t="shared" si="136"/>
        <v>6.0250000000000004</v>
      </c>
      <c r="W251" s="1">
        <f t="shared" si="120"/>
        <v>8.4373969769291027E-2</v>
      </c>
      <c r="X251" s="1">
        <f t="shared" si="121"/>
        <v>0.47592472245164408</v>
      </c>
      <c r="Y251">
        <f t="shared" si="122"/>
        <v>1</v>
      </c>
      <c r="Z251">
        <f t="shared" si="137"/>
        <v>8.4373969769291027E-2</v>
      </c>
      <c r="AA251">
        <f t="shared" si="123"/>
        <v>0</v>
      </c>
      <c r="AB251">
        <f t="shared" si="138"/>
        <v>0</v>
      </c>
      <c r="AC251">
        <f t="shared" si="139"/>
        <v>8.4373969769291027E-2</v>
      </c>
      <c r="AD251">
        <f t="shared" si="140"/>
        <v>8.4000000000000005E-2</v>
      </c>
      <c r="AE251">
        <v>0</v>
      </c>
      <c r="AG251" s="1">
        <f t="shared" si="157"/>
        <v>242</v>
      </c>
      <c r="AH251" s="5">
        <f t="shared" si="141"/>
        <v>6.0250000000000004</v>
      </c>
      <c r="AI251" s="1">
        <f t="shared" si="124"/>
        <v>0.54569890466171889</v>
      </c>
      <c r="AJ251" s="1">
        <f t="shared" si="125"/>
        <v>2.4756300220930852E-2</v>
      </c>
      <c r="AK251">
        <f t="shared" si="126"/>
        <v>1</v>
      </c>
      <c r="AL251">
        <f t="shared" si="142"/>
        <v>0.54569890466171889</v>
      </c>
      <c r="AM251">
        <f t="shared" si="127"/>
        <v>0</v>
      </c>
      <c r="AN251">
        <f t="shared" si="143"/>
        <v>0</v>
      </c>
      <c r="AO251">
        <f t="shared" si="144"/>
        <v>0.54569890466171889</v>
      </c>
      <c r="AP251">
        <f t="shared" si="145"/>
        <v>0.54600000000000004</v>
      </c>
      <c r="AS251" s="1">
        <f t="shared" si="158"/>
        <v>242</v>
      </c>
      <c r="AT251" s="5">
        <f t="shared" si="146"/>
        <v>6.0250000000000004</v>
      </c>
      <c r="AU251" s="1">
        <f t="shared" si="128"/>
        <v>0.54386132580199487</v>
      </c>
      <c r="AV251" s="1">
        <f t="shared" si="129"/>
        <v>0.34215874757783177</v>
      </c>
      <c r="AW251">
        <f t="shared" si="130"/>
        <v>1</v>
      </c>
      <c r="AX251">
        <f t="shared" si="147"/>
        <v>0.54386132580199487</v>
      </c>
      <c r="AY251">
        <f t="shared" si="131"/>
        <v>0</v>
      </c>
      <c r="AZ251">
        <f t="shared" si="148"/>
        <v>0</v>
      </c>
      <c r="BA251">
        <f t="shared" si="149"/>
        <v>0.54386132580199487</v>
      </c>
      <c r="BB251">
        <f t="shared" si="150"/>
        <v>0.54400000000000004</v>
      </c>
      <c r="BE251" s="1">
        <f t="shared" si="159"/>
        <v>242</v>
      </c>
      <c r="BF251" s="5">
        <f t="shared" si="151"/>
        <v>6.0250000000000004</v>
      </c>
      <c r="BG251" s="1">
        <f t="shared" si="132"/>
        <v>0.21196897156449837</v>
      </c>
      <c r="BH251" s="1">
        <f t="shared" si="133"/>
        <v>5.0627364014765218E-2</v>
      </c>
      <c r="BI251">
        <f t="shared" si="134"/>
        <v>1</v>
      </c>
      <c r="BJ251">
        <f t="shared" si="152"/>
        <v>0.21196897156449837</v>
      </c>
      <c r="BK251">
        <f t="shared" si="135"/>
        <v>0</v>
      </c>
      <c r="BL251">
        <f t="shared" si="153"/>
        <v>0</v>
      </c>
      <c r="BM251">
        <f t="shared" si="154"/>
        <v>0.21196897156449837</v>
      </c>
      <c r="BN251">
        <f t="shared" si="155"/>
        <v>0.21199999999999999</v>
      </c>
    </row>
    <row r="252" spans="21:66" x14ac:dyDescent="0.35">
      <c r="U252" s="1">
        <f t="shared" si="156"/>
        <v>243</v>
      </c>
      <c r="V252" s="5">
        <f t="shared" si="136"/>
        <v>6.05</v>
      </c>
      <c r="W252" s="1">
        <f t="shared" si="120"/>
        <v>8.7030768869322817E-2</v>
      </c>
      <c r="X252" s="1">
        <f t="shared" si="121"/>
        <v>0.48037636624059521</v>
      </c>
      <c r="Y252">
        <f t="shared" si="122"/>
        <v>1</v>
      </c>
      <c r="Z252">
        <f t="shared" si="137"/>
        <v>8.7030768869322817E-2</v>
      </c>
      <c r="AA252">
        <f t="shared" si="123"/>
        <v>0</v>
      </c>
      <c r="AB252">
        <f t="shared" si="138"/>
        <v>0</v>
      </c>
      <c r="AC252">
        <f t="shared" si="139"/>
        <v>8.7030768869322817E-2</v>
      </c>
      <c r="AD252">
        <f t="shared" si="140"/>
        <v>8.6999999999999994E-2</v>
      </c>
      <c r="AE252">
        <v>0</v>
      </c>
      <c r="AG252" s="1">
        <f t="shared" si="157"/>
        <v>243</v>
      </c>
      <c r="AH252" s="5">
        <f t="shared" si="141"/>
        <v>6.05</v>
      </c>
      <c r="AI252" s="1">
        <f t="shared" si="124"/>
        <v>0.54777182981199679</v>
      </c>
      <c r="AJ252" s="1">
        <f t="shared" si="125"/>
        <v>2.5336165741345326E-2</v>
      </c>
      <c r="AK252">
        <f t="shared" si="126"/>
        <v>1</v>
      </c>
      <c r="AL252">
        <f t="shared" si="142"/>
        <v>0.54777182981199679</v>
      </c>
      <c r="AM252">
        <f t="shared" si="127"/>
        <v>0</v>
      </c>
      <c r="AN252">
        <f t="shared" si="143"/>
        <v>0</v>
      </c>
      <c r="AO252">
        <f t="shared" si="144"/>
        <v>0.54777182981199679</v>
      </c>
      <c r="AP252">
        <f t="shared" si="145"/>
        <v>0.54800000000000004</v>
      </c>
      <c r="AS252" s="1">
        <f t="shared" si="158"/>
        <v>243</v>
      </c>
      <c r="AT252" s="5">
        <f t="shared" si="146"/>
        <v>6.05</v>
      </c>
      <c r="AU252" s="1">
        <f t="shared" si="128"/>
        <v>0.545707255666524</v>
      </c>
      <c r="AV252" s="1">
        <f t="shared" si="129"/>
        <v>0.34420634018980611</v>
      </c>
      <c r="AW252">
        <f t="shared" si="130"/>
        <v>1</v>
      </c>
      <c r="AX252">
        <f t="shared" si="147"/>
        <v>0.545707255666524</v>
      </c>
      <c r="AY252">
        <f t="shared" si="131"/>
        <v>0</v>
      </c>
      <c r="AZ252">
        <f t="shared" si="148"/>
        <v>0</v>
      </c>
      <c r="BA252">
        <f t="shared" si="149"/>
        <v>0.545707255666524</v>
      </c>
      <c r="BB252">
        <f t="shared" si="150"/>
        <v>0.54600000000000004</v>
      </c>
      <c r="BE252" s="1">
        <f t="shared" si="159"/>
        <v>243</v>
      </c>
      <c r="BF252" s="5">
        <f t="shared" si="151"/>
        <v>6.05</v>
      </c>
      <c r="BG252" s="1">
        <f t="shared" si="132"/>
        <v>0.21334497373729808</v>
      </c>
      <c r="BH252" s="1">
        <f t="shared" si="133"/>
        <v>5.1261266694555087E-2</v>
      </c>
      <c r="BI252">
        <f t="shared" si="134"/>
        <v>1</v>
      </c>
      <c r="BJ252">
        <f t="shared" si="152"/>
        <v>0.21334497373729808</v>
      </c>
      <c r="BK252">
        <f t="shared" si="135"/>
        <v>0</v>
      </c>
      <c r="BL252">
        <f t="shared" si="153"/>
        <v>0</v>
      </c>
      <c r="BM252">
        <f t="shared" si="154"/>
        <v>0.21334497373729808</v>
      </c>
      <c r="BN252">
        <f t="shared" si="155"/>
        <v>0.21299999999999999</v>
      </c>
    </row>
    <row r="253" spans="21:66" x14ac:dyDescent="0.35">
      <c r="U253" s="1">
        <f t="shared" si="156"/>
        <v>244</v>
      </c>
      <c r="V253" s="5">
        <f t="shared" si="136"/>
        <v>6.0750000000000002</v>
      </c>
      <c r="W253" s="1">
        <f t="shared" si="120"/>
        <v>8.9753668614644622E-2</v>
      </c>
      <c r="X253" s="1">
        <f t="shared" si="121"/>
        <v>0.48484116912237274</v>
      </c>
      <c r="Y253">
        <f t="shared" si="122"/>
        <v>1</v>
      </c>
      <c r="Z253">
        <f t="shared" si="137"/>
        <v>8.9753668614644622E-2</v>
      </c>
      <c r="AA253">
        <f t="shared" si="123"/>
        <v>0</v>
      </c>
      <c r="AB253">
        <f t="shared" si="138"/>
        <v>0</v>
      </c>
      <c r="AC253">
        <f t="shared" si="139"/>
        <v>8.9753668614644622E-2</v>
      </c>
      <c r="AD253">
        <f t="shared" si="140"/>
        <v>0.09</v>
      </c>
      <c r="AE253">
        <v>0</v>
      </c>
      <c r="AG253" s="1">
        <f t="shared" si="157"/>
        <v>244</v>
      </c>
      <c r="AH253" s="5">
        <f t="shared" si="141"/>
        <v>6.0750000000000002</v>
      </c>
      <c r="AI253" s="1">
        <f t="shared" si="124"/>
        <v>0.54984608382587641</v>
      </c>
      <c r="AJ253" s="1">
        <f t="shared" si="125"/>
        <v>2.5927728578798503E-2</v>
      </c>
      <c r="AK253">
        <f t="shared" si="126"/>
        <v>1</v>
      </c>
      <c r="AL253">
        <f t="shared" si="142"/>
        <v>0.54984608382587641</v>
      </c>
      <c r="AM253">
        <f t="shared" si="127"/>
        <v>0</v>
      </c>
      <c r="AN253">
        <f t="shared" si="143"/>
        <v>0</v>
      </c>
      <c r="AO253">
        <f t="shared" si="144"/>
        <v>0.54984608382587641</v>
      </c>
      <c r="AP253">
        <f t="shared" si="145"/>
        <v>0.55000000000000004</v>
      </c>
      <c r="AS253" s="1">
        <f t="shared" si="158"/>
        <v>244</v>
      </c>
      <c r="AT253" s="5">
        <f t="shared" si="146"/>
        <v>6.0750000000000002</v>
      </c>
      <c r="AU253" s="1">
        <f t="shared" si="128"/>
        <v>0.54755427558877512</v>
      </c>
      <c r="AV253" s="1">
        <f t="shared" si="129"/>
        <v>0.34626042343685359</v>
      </c>
      <c r="AW253">
        <f t="shared" si="130"/>
        <v>1</v>
      </c>
      <c r="AX253">
        <f t="shared" si="147"/>
        <v>0.54755427558877512</v>
      </c>
      <c r="AY253">
        <f t="shared" si="131"/>
        <v>0</v>
      </c>
      <c r="AZ253">
        <f t="shared" si="148"/>
        <v>0</v>
      </c>
      <c r="BA253">
        <f t="shared" si="149"/>
        <v>0.54755427558877512</v>
      </c>
      <c r="BB253">
        <f t="shared" si="150"/>
        <v>0.54800000000000004</v>
      </c>
      <c r="BE253" s="1">
        <f t="shared" si="159"/>
        <v>244</v>
      </c>
      <c r="BF253" s="5">
        <f t="shared" si="151"/>
        <v>6.0750000000000002</v>
      </c>
      <c r="BG253" s="1">
        <f t="shared" si="132"/>
        <v>0.21472700458508551</v>
      </c>
      <c r="BH253" s="1">
        <f t="shared" si="133"/>
        <v>5.1901756734899517E-2</v>
      </c>
      <c r="BI253">
        <f t="shared" si="134"/>
        <v>1</v>
      </c>
      <c r="BJ253">
        <f t="shared" si="152"/>
        <v>0.21472700458508551</v>
      </c>
      <c r="BK253">
        <f t="shared" si="135"/>
        <v>0</v>
      </c>
      <c r="BL253">
        <f t="shared" si="153"/>
        <v>0</v>
      </c>
      <c r="BM253">
        <f t="shared" si="154"/>
        <v>0.21472700458508551</v>
      </c>
      <c r="BN253">
        <f t="shared" si="155"/>
        <v>0.215</v>
      </c>
    </row>
    <row r="254" spans="21:66" x14ac:dyDescent="0.35">
      <c r="U254" s="1">
        <f t="shared" si="156"/>
        <v>245</v>
      </c>
      <c r="V254" s="5">
        <f t="shared" si="136"/>
        <v>6.1</v>
      </c>
      <c r="W254" s="1">
        <f t="shared" si="120"/>
        <v>9.2543655309724013E-2</v>
      </c>
      <c r="X254" s="1">
        <f t="shared" si="121"/>
        <v>0.48931872646075841</v>
      </c>
      <c r="Y254">
        <f t="shared" si="122"/>
        <v>1</v>
      </c>
      <c r="Z254">
        <f t="shared" si="137"/>
        <v>9.2543655309724013E-2</v>
      </c>
      <c r="AA254">
        <f t="shared" si="123"/>
        <v>0</v>
      </c>
      <c r="AB254">
        <f t="shared" si="138"/>
        <v>0</v>
      </c>
      <c r="AC254">
        <f t="shared" si="139"/>
        <v>9.2543655309724013E-2</v>
      </c>
      <c r="AD254">
        <f t="shared" si="140"/>
        <v>9.2999999999999999E-2</v>
      </c>
      <c r="AE254">
        <v>0</v>
      </c>
      <c r="AG254" s="1">
        <f t="shared" si="157"/>
        <v>245</v>
      </c>
      <c r="AH254" s="5">
        <f t="shared" si="141"/>
        <v>6.1</v>
      </c>
      <c r="AI254" s="1">
        <f t="shared" si="124"/>
        <v>0.55192162225780872</v>
      </c>
      <c r="AJ254" s="1">
        <f t="shared" si="125"/>
        <v>2.6531174842443717E-2</v>
      </c>
      <c r="AK254">
        <f t="shared" si="126"/>
        <v>1</v>
      </c>
      <c r="AL254">
        <f t="shared" si="142"/>
        <v>0.55192162225780872</v>
      </c>
      <c r="AM254">
        <f t="shared" si="127"/>
        <v>0</v>
      </c>
      <c r="AN254">
        <f t="shared" si="143"/>
        <v>0</v>
      </c>
      <c r="AO254">
        <f t="shared" si="144"/>
        <v>0.55192162225780872</v>
      </c>
      <c r="AP254">
        <f t="shared" si="145"/>
        <v>0.55200000000000005</v>
      </c>
      <c r="AS254" s="1">
        <f t="shared" si="158"/>
        <v>245</v>
      </c>
      <c r="AT254" s="5">
        <f t="shared" si="146"/>
        <v>6.1</v>
      </c>
      <c r="AU254" s="1">
        <f t="shared" si="128"/>
        <v>0.54940235428496642</v>
      </c>
      <c r="AV254" s="1">
        <f t="shared" si="129"/>
        <v>0.34832096747696478</v>
      </c>
      <c r="AW254">
        <f t="shared" si="130"/>
        <v>1</v>
      </c>
      <c r="AX254">
        <f t="shared" si="147"/>
        <v>0.54940235428496642</v>
      </c>
      <c r="AY254">
        <f t="shared" si="131"/>
        <v>0</v>
      </c>
      <c r="AZ254">
        <f t="shared" si="148"/>
        <v>0</v>
      </c>
      <c r="BA254">
        <f t="shared" si="149"/>
        <v>0.54940235428496642</v>
      </c>
      <c r="BB254">
        <f t="shared" si="150"/>
        <v>0.54900000000000004</v>
      </c>
      <c r="BE254" s="1">
        <f t="shared" si="159"/>
        <v>245</v>
      </c>
      <c r="BF254" s="5">
        <f t="shared" si="151"/>
        <v>6.1</v>
      </c>
      <c r="BG254" s="1">
        <f t="shared" si="132"/>
        <v>0.21611506566309932</v>
      </c>
      <c r="BH254" s="1">
        <f t="shared" si="133"/>
        <v>5.2548882923292961E-2</v>
      </c>
      <c r="BI254">
        <f t="shared" si="134"/>
        <v>1</v>
      </c>
      <c r="BJ254">
        <f t="shared" si="152"/>
        <v>0.21611506566309932</v>
      </c>
      <c r="BK254">
        <f t="shared" si="135"/>
        <v>0</v>
      </c>
      <c r="BL254">
        <f t="shared" si="153"/>
        <v>0</v>
      </c>
      <c r="BM254">
        <f t="shared" si="154"/>
        <v>0.21611506566309932</v>
      </c>
      <c r="BN254">
        <f t="shared" si="155"/>
        <v>0.216</v>
      </c>
    </row>
    <row r="255" spans="21:66" x14ac:dyDescent="0.35">
      <c r="U255" s="1">
        <f t="shared" si="156"/>
        <v>246</v>
      </c>
      <c r="V255" s="5">
        <f t="shared" si="136"/>
        <v>6.125</v>
      </c>
      <c r="W255" s="1">
        <f t="shared" si="120"/>
        <v>9.5401706043210022E-2</v>
      </c>
      <c r="X255" s="1">
        <f t="shared" si="121"/>
        <v>0.49380862761285316</v>
      </c>
      <c r="Y255">
        <f t="shared" si="122"/>
        <v>1</v>
      </c>
      <c r="Z255">
        <f t="shared" si="137"/>
        <v>9.5401706043210022E-2</v>
      </c>
      <c r="AA255">
        <f t="shared" si="123"/>
        <v>0</v>
      </c>
      <c r="AB255">
        <f t="shared" si="138"/>
        <v>0</v>
      </c>
      <c r="AC255">
        <f t="shared" si="139"/>
        <v>9.5401706043210022E-2</v>
      </c>
      <c r="AD255">
        <f t="shared" si="140"/>
        <v>9.5000000000000001E-2</v>
      </c>
      <c r="AE255">
        <v>0</v>
      </c>
      <c r="AG255" s="1">
        <f t="shared" si="157"/>
        <v>246</v>
      </c>
      <c r="AH255" s="5">
        <f t="shared" si="141"/>
        <v>6.125</v>
      </c>
      <c r="AI255" s="1">
        <f t="shared" si="124"/>
        <v>0.55399840044825233</v>
      </c>
      <c r="AJ255" s="1">
        <f t="shared" si="125"/>
        <v>2.7146692358294432E-2</v>
      </c>
      <c r="AK255">
        <f t="shared" si="126"/>
        <v>1</v>
      </c>
      <c r="AL255">
        <f t="shared" si="142"/>
        <v>0.55399840044825233</v>
      </c>
      <c r="AM255">
        <f t="shared" si="127"/>
        <v>0</v>
      </c>
      <c r="AN255">
        <f t="shared" si="143"/>
        <v>0</v>
      </c>
      <c r="AO255">
        <f t="shared" si="144"/>
        <v>0.55399840044825233</v>
      </c>
      <c r="AP255">
        <f t="shared" si="145"/>
        <v>0.55400000000000005</v>
      </c>
      <c r="AS255" s="1">
        <f t="shared" si="158"/>
        <v>246</v>
      </c>
      <c r="AT255" s="5">
        <f t="shared" si="146"/>
        <v>6.125</v>
      </c>
      <c r="AU255" s="1">
        <f t="shared" si="128"/>
        <v>0.55125146033550809</v>
      </c>
      <c r="AV255" s="1">
        <f t="shared" si="129"/>
        <v>0.35038794196675838</v>
      </c>
      <c r="AW255">
        <f t="shared" si="130"/>
        <v>1</v>
      </c>
      <c r="AX255">
        <f t="shared" si="147"/>
        <v>0.55125146033550809</v>
      </c>
      <c r="AY255">
        <f t="shared" si="131"/>
        <v>0</v>
      </c>
      <c r="AZ255">
        <f t="shared" si="148"/>
        <v>0</v>
      </c>
      <c r="BA255">
        <f t="shared" si="149"/>
        <v>0.55125146033550809</v>
      </c>
      <c r="BB255">
        <f t="shared" si="150"/>
        <v>0.55100000000000005</v>
      </c>
      <c r="BE255" s="1">
        <f t="shared" si="159"/>
        <v>246</v>
      </c>
      <c r="BF255" s="5">
        <f t="shared" si="151"/>
        <v>6.125</v>
      </c>
      <c r="BG255" s="1">
        <f t="shared" si="132"/>
        <v>0.21750915829122069</v>
      </c>
      <c r="BH255" s="1">
        <f t="shared" si="133"/>
        <v>5.3202694135236817E-2</v>
      </c>
      <c r="BI255">
        <f t="shared" si="134"/>
        <v>1</v>
      </c>
      <c r="BJ255">
        <f t="shared" si="152"/>
        <v>0.21750915829122069</v>
      </c>
      <c r="BK255">
        <f t="shared" si="135"/>
        <v>0</v>
      </c>
      <c r="BL255">
        <f t="shared" si="153"/>
        <v>0</v>
      </c>
      <c r="BM255">
        <f t="shared" si="154"/>
        <v>0.21750915829122069</v>
      </c>
      <c r="BN255">
        <f t="shared" si="155"/>
        <v>0.218</v>
      </c>
    </row>
    <row r="256" spans="21:66" x14ac:dyDescent="0.35">
      <c r="U256" s="1">
        <f t="shared" si="156"/>
        <v>247</v>
      </c>
      <c r="V256" s="5">
        <f t="shared" si="136"/>
        <v>6.15</v>
      </c>
      <c r="W256" s="1">
        <f t="shared" si="120"/>
        <v>9.8328787625292832E-2</v>
      </c>
      <c r="X256" s="1">
        <f t="shared" si="121"/>
        <v>0.49831045597052959</v>
      </c>
      <c r="Y256">
        <f t="shared" si="122"/>
        <v>1</v>
      </c>
      <c r="Z256">
        <f t="shared" si="137"/>
        <v>9.8328787625292832E-2</v>
      </c>
      <c r="AA256">
        <f t="shared" si="123"/>
        <v>0</v>
      </c>
      <c r="AB256">
        <f t="shared" si="138"/>
        <v>0</v>
      </c>
      <c r="AC256">
        <f t="shared" si="139"/>
        <v>9.8328787625292832E-2</v>
      </c>
      <c r="AD256">
        <f t="shared" si="140"/>
        <v>9.8000000000000004E-2</v>
      </c>
      <c r="AE256">
        <v>0</v>
      </c>
      <c r="AG256" s="1">
        <f t="shared" si="157"/>
        <v>247</v>
      </c>
      <c r="AH256" s="5">
        <f t="shared" si="141"/>
        <v>6.15</v>
      </c>
      <c r="AI256" s="1">
        <f t="shared" si="124"/>
        <v>0.55607637352499617</v>
      </c>
      <c r="AJ256" s="1">
        <f t="shared" si="125"/>
        <v>2.7774470653936827E-2</v>
      </c>
      <c r="AK256">
        <f t="shared" si="126"/>
        <v>1</v>
      </c>
      <c r="AL256">
        <f t="shared" si="142"/>
        <v>0.55607637352499617</v>
      </c>
      <c r="AM256">
        <f t="shared" si="127"/>
        <v>0</v>
      </c>
      <c r="AN256">
        <f t="shared" si="143"/>
        <v>0</v>
      </c>
      <c r="AO256">
        <f t="shared" si="144"/>
        <v>0.55607637352499617</v>
      </c>
      <c r="AP256">
        <f t="shared" si="145"/>
        <v>0.55600000000000005</v>
      </c>
      <c r="AS256" s="1">
        <f t="shared" si="158"/>
        <v>247</v>
      </c>
      <c r="AT256" s="5">
        <f t="shared" si="146"/>
        <v>6.15</v>
      </c>
      <c r="AU256" s="1">
        <f t="shared" si="128"/>
        <v>0.55310156218573514</v>
      </c>
      <c r="AV256" s="1">
        <f t="shared" si="129"/>
        <v>0.35246131606052394</v>
      </c>
      <c r="AW256">
        <f t="shared" si="130"/>
        <v>1</v>
      </c>
      <c r="AX256">
        <f t="shared" si="147"/>
        <v>0.55310156218573514</v>
      </c>
      <c r="AY256">
        <f t="shared" si="131"/>
        <v>0</v>
      </c>
      <c r="AZ256">
        <f t="shared" si="148"/>
        <v>0</v>
      </c>
      <c r="BA256">
        <f t="shared" si="149"/>
        <v>0.55310156218573514</v>
      </c>
      <c r="BB256">
        <f t="shared" si="150"/>
        <v>0.55300000000000005</v>
      </c>
      <c r="BE256" s="1">
        <f t="shared" si="159"/>
        <v>247</v>
      </c>
      <c r="BF256" s="5">
        <f t="shared" si="151"/>
        <v>6.15</v>
      </c>
      <c r="BG256" s="1">
        <f t="shared" si="132"/>
        <v>0.21890928355238051</v>
      </c>
      <c r="BH256" s="1">
        <f t="shared" si="133"/>
        <v>5.3863239330221475E-2</v>
      </c>
      <c r="BI256">
        <f t="shared" si="134"/>
        <v>1</v>
      </c>
      <c r="BJ256">
        <f t="shared" si="152"/>
        <v>0.21890928355238051</v>
      </c>
      <c r="BK256">
        <f t="shared" si="135"/>
        <v>0</v>
      </c>
      <c r="BL256">
        <f t="shared" si="153"/>
        <v>0</v>
      </c>
      <c r="BM256">
        <f t="shared" si="154"/>
        <v>0.21890928355238051</v>
      </c>
      <c r="BN256">
        <f t="shared" si="155"/>
        <v>0.219</v>
      </c>
    </row>
    <row r="257" spans="21:66" x14ac:dyDescent="0.35">
      <c r="U257" s="1">
        <f t="shared" si="156"/>
        <v>248</v>
      </c>
      <c r="V257" s="5">
        <f t="shared" si="136"/>
        <v>6.1749999999999998</v>
      </c>
      <c r="W257" s="1">
        <f t="shared" si="120"/>
        <v>0.10132585550234813</v>
      </c>
      <c r="X257" s="1">
        <f t="shared" si="121"/>
        <v>0.50282378900402647</v>
      </c>
      <c r="Y257">
        <f t="shared" si="122"/>
        <v>1</v>
      </c>
      <c r="Z257">
        <f t="shared" si="137"/>
        <v>0.10132585550234813</v>
      </c>
      <c r="AA257">
        <f t="shared" si="123"/>
        <v>0</v>
      </c>
      <c r="AB257">
        <f t="shared" si="138"/>
        <v>0</v>
      </c>
      <c r="AC257">
        <f t="shared" si="139"/>
        <v>0.10132585550234813</v>
      </c>
      <c r="AD257">
        <f t="shared" si="140"/>
        <v>0.10100000000000001</v>
      </c>
      <c r="AE257">
        <v>0</v>
      </c>
      <c r="AG257" s="1">
        <f t="shared" si="157"/>
        <v>248</v>
      </c>
      <c r="AH257" s="5">
        <f t="shared" si="141"/>
        <v>6.1749999999999998</v>
      </c>
      <c r="AI257" s="1">
        <f t="shared" si="124"/>
        <v>0.55815549640450024</v>
      </c>
      <c r="AJ257" s="1">
        <f t="shared" si="125"/>
        <v>2.8414700942261534E-2</v>
      </c>
      <c r="AK257">
        <f t="shared" si="126"/>
        <v>1</v>
      </c>
      <c r="AL257">
        <f t="shared" si="142"/>
        <v>0.55815549640450024</v>
      </c>
      <c r="AM257">
        <f t="shared" si="127"/>
        <v>0</v>
      </c>
      <c r="AN257">
        <f t="shared" si="143"/>
        <v>0</v>
      </c>
      <c r="AO257">
        <f t="shared" si="144"/>
        <v>0.55815549640450024</v>
      </c>
      <c r="AP257">
        <f t="shared" si="145"/>
        <v>0.55800000000000005</v>
      </c>
      <c r="AS257" s="1">
        <f t="shared" si="158"/>
        <v>248</v>
      </c>
      <c r="AT257" s="5">
        <f t="shared" si="146"/>
        <v>6.1749999999999998</v>
      </c>
      <c r="AU257" s="1">
        <f t="shared" si="128"/>
        <v>0.55495262814664692</v>
      </c>
      <c r="AV257" s="1">
        <f t="shared" si="129"/>
        <v>0.35454105840930056</v>
      </c>
      <c r="AW257">
        <f t="shared" si="130"/>
        <v>1</v>
      </c>
      <c r="AX257">
        <f t="shared" si="147"/>
        <v>0.55495262814664692</v>
      </c>
      <c r="AY257">
        <f t="shared" si="131"/>
        <v>0</v>
      </c>
      <c r="AZ257">
        <f t="shared" si="148"/>
        <v>0</v>
      </c>
      <c r="BA257">
        <f t="shared" si="149"/>
        <v>0.55495262814664692</v>
      </c>
      <c r="BB257">
        <f t="shared" si="150"/>
        <v>0.55500000000000005</v>
      </c>
      <c r="BE257" s="1">
        <f t="shared" si="159"/>
        <v>248</v>
      </c>
      <c r="BF257" s="5">
        <f t="shared" si="151"/>
        <v>6.1749999999999998</v>
      </c>
      <c r="BG257" s="1">
        <f t="shared" si="132"/>
        <v>0.22031544229097244</v>
      </c>
      <c r="BH257" s="1">
        <f t="shared" si="133"/>
        <v>5.4530567547647006E-2</v>
      </c>
      <c r="BI257">
        <f t="shared" si="134"/>
        <v>1</v>
      </c>
      <c r="BJ257">
        <f t="shared" si="152"/>
        <v>0.22031544229097244</v>
      </c>
      <c r="BK257">
        <f t="shared" si="135"/>
        <v>0</v>
      </c>
      <c r="BL257">
        <f t="shared" si="153"/>
        <v>0</v>
      </c>
      <c r="BM257">
        <f t="shared" si="154"/>
        <v>0.22031544229097244</v>
      </c>
      <c r="BN257">
        <f t="shared" si="155"/>
        <v>0.22</v>
      </c>
    </row>
    <row r="258" spans="21:66" x14ac:dyDescent="0.35">
      <c r="U258" s="1">
        <f t="shared" si="156"/>
        <v>249</v>
      </c>
      <c r="V258" s="5">
        <f t="shared" si="136"/>
        <v>6.2</v>
      </c>
      <c r="W258" s="1">
        <f t="shared" si="120"/>
        <v>0.10439385264945601</v>
      </c>
      <c r="X258" s="1">
        <f t="shared" si="121"/>
        <v>0.50734819830768974</v>
      </c>
      <c r="Y258">
        <f t="shared" si="122"/>
        <v>1</v>
      </c>
      <c r="Z258">
        <f t="shared" si="137"/>
        <v>0.10439385264945601</v>
      </c>
      <c r="AA258">
        <f t="shared" si="123"/>
        <v>0</v>
      </c>
      <c r="AB258">
        <f t="shared" si="138"/>
        <v>0</v>
      </c>
      <c r="AC258">
        <f t="shared" si="139"/>
        <v>0.10439385264945601</v>
      </c>
      <c r="AD258">
        <f t="shared" si="140"/>
        <v>0.104</v>
      </c>
      <c r="AE258">
        <v>0</v>
      </c>
      <c r="AG258" s="1">
        <f t="shared" si="157"/>
        <v>249</v>
      </c>
      <c r="AH258" s="5">
        <f t="shared" si="141"/>
        <v>6.2</v>
      </c>
      <c r="AI258" s="1">
        <f t="shared" si="124"/>
        <v>0.56023572379325315</v>
      </c>
      <c r="AJ258" s="1">
        <f t="shared" si="125"/>
        <v>2.906757610419921E-2</v>
      </c>
      <c r="AK258">
        <f t="shared" si="126"/>
        <v>1</v>
      </c>
      <c r="AL258">
        <f t="shared" si="142"/>
        <v>0.56023572379325315</v>
      </c>
      <c r="AM258">
        <f t="shared" si="127"/>
        <v>0</v>
      </c>
      <c r="AN258">
        <f t="shared" si="143"/>
        <v>0</v>
      </c>
      <c r="AO258">
        <f t="shared" si="144"/>
        <v>0.56023572379325315</v>
      </c>
      <c r="AP258">
        <f t="shared" si="145"/>
        <v>0.56000000000000005</v>
      </c>
      <c r="AS258" s="1">
        <f t="shared" si="158"/>
        <v>249</v>
      </c>
      <c r="AT258" s="5">
        <f t="shared" si="146"/>
        <v>6.2</v>
      </c>
      <c r="AU258" s="1">
        <f t="shared" si="128"/>
        <v>0.55680462639565642</v>
      </c>
      <c r="AV258" s="1">
        <f t="shared" si="129"/>
        <v>0.35662713715999189</v>
      </c>
      <c r="AW258">
        <f t="shared" si="130"/>
        <v>1</v>
      </c>
      <c r="AX258">
        <f t="shared" si="147"/>
        <v>0.55680462639565642</v>
      </c>
      <c r="AY258">
        <f t="shared" si="131"/>
        <v>0</v>
      </c>
      <c r="AZ258">
        <f t="shared" si="148"/>
        <v>0</v>
      </c>
      <c r="BA258">
        <f t="shared" si="149"/>
        <v>0.55680462639565642</v>
      </c>
      <c r="BB258">
        <f t="shared" si="150"/>
        <v>0.55700000000000005</v>
      </c>
      <c r="BE258" s="1">
        <f t="shared" si="159"/>
        <v>249</v>
      </c>
      <c r="BF258" s="5">
        <f t="shared" si="151"/>
        <v>6.2</v>
      </c>
      <c r="BG258" s="1">
        <f t="shared" si="132"/>
        <v>0.22172763511127105</v>
      </c>
      <c r="BH258" s="1">
        <f t="shared" si="133"/>
        <v>5.5204727902682681E-2</v>
      </c>
      <c r="BI258">
        <f t="shared" si="134"/>
        <v>1</v>
      </c>
      <c r="BJ258">
        <f t="shared" si="152"/>
        <v>0.22172763511127105</v>
      </c>
      <c r="BK258">
        <f t="shared" si="135"/>
        <v>0</v>
      </c>
      <c r="BL258">
        <f t="shared" si="153"/>
        <v>0</v>
      </c>
      <c r="BM258">
        <f t="shared" si="154"/>
        <v>0.22172763511127105</v>
      </c>
      <c r="BN258">
        <f t="shared" si="155"/>
        <v>0.222</v>
      </c>
    </row>
    <row r="259" spans="21:66" x14ac:dyDescent="0.35">
      <c r="U259" s="1">
        <f t="shared" si="156"/>
        <v>250</v>
      </c>
      <c r="V259" s="5">
        <f t="shared" si="136"/>
        <v>6.2249999999999996</v>
      </c>
      <c r="W259" s="1">
        <f t="shared" si="120"/>
        <v>0.10753370844143448</v>
      </c>
      <c r="X259" s="1">
        <f t="shared" si="121"/>
        <v>0.51188324964786092</v>
      </c>
      <c r="Y259">
        <f t="shared" si="122"/>
        <v>1</v>
      </c>
      <c r="Z259">
        <f t="shared" si="137"/>
        <v>0.10753370844143448</v>
      </c>
      <c r="AA259">
        <f t="shared" si="123"/>
        <v>0</v>
      </c>
      <c r="AB259">
        <f t="shared" si="138"/>
        <v>0</v>
      </c>
      <c r="AC259">
        <f t="shared" si="139"/>
        <v>0.10753370844143448</v>
      </c>
      <c r="AD259">
        <f t="shared" si="140"/>
        <v>0.108</v>
      </c>
      <c r="AE259">
        <v>0</v>
      </c>
      <c r="AG259" s="1">
        <f t="shared" si="157"/>
        <v>250</v>
      </c>
      <c r="AH259" s="5">
        <f t="shared" si="141"/>
        <v>6.2249999999999996</v>
      </c>
      <c r="AI259" s="1">
        <f t="shared" si="124"/>
        <v>0.56231701018914793</v>
      </c>
      <c r="AJ259" s="1">
        <f t="shared" si="125"/>
        <v>2.9733290670443859E-2</v>
      </c>
      <c r="AK259">
        <f t="shared" si="126"/>
        <v>1</v>
      </c>
      <c r="AL259">
        <f t="shared" si="142"/>
        <v>0.56231701018914793</v>
      </c>
      <c r="AM259">
        <f t="shared" si="127"/>
        <v>0</v>
      </c>
      <c r="AN259">
        <f t="shared" si="143"/>
        <v>0</v>
      </c>
      <c r="AO259">
        <f t="shared" si="144"/>
        <v>0.56231701018914793</v>
      </c>
      <c r="AP259">
        <f t="shared" si="145"/>
        <v>0.56200000000000006</v>
      </c>
      <c r="AS259" s="1">
        <f t="shared" si="158"/>
        <v>250</v>
      </c>
      <c r="AT259" s="5">
        <f t="shared" si="146"/>
        <v>6.2249999999999996</v>
      </c>
      <c r="AU259" s="1">
        <f t="shared" si="128"/>
        <v>0.55865752497734911</v>
      </c>
      <c r="AV259" s="1">
        <f t="shared" si="129"/>
        <v>0.35871951995451895</v>
      </c>
      <c r="AW259">
        <f t="shared" si="130"/>
        <v>1</v>
      </c>
      <c r="AX259">
        <f t="shared" si="147"/>
        <v>0.55865752497734911</v>
      </c>
      <c r="AY259">
        <f t="shared" si="131"/>
        <v>0</v>
      </c>
      <c r="AZ259">
        <f t="shared" si="148"/>
        <v>0</v>
      </c>
      <c r="BA259">
        <f t="shared" si="149"/>
        <v>0.55865752497734911</v>
      </c>
      <c r="BB259">
        <f t="shared" si="150"/>
        <v>0.55900000000000005</v>
      </c>
      <c r="BE259" s="1">
        <f t="shared" si="159"/>
        <v>250</v>
      </c>
      <c r="BF259" s="5">
        <f t="shared" si="151"/>
        <v>6.2249999999999996</v>
      </c>
      <c r="BG259" s="1">
        <f t="shared" si="132"/>
        <v>0.22314586237585735</v>
      </c>
      <c r="BH259" s="1">
        <f t="shared" si="133"/>
        <v>5.5885769582065634E-2</v>
      </c>
      <c r="BI259">
        <f t="shared" si="134"/>
        <v>1</v>
      </c>
      <c r="BJ259">
        <f t="shared" si="152"/>
        <v>0.22314586237585735</v>
      </c>
      <c r="BK259">
        <f t="shared" si="135"/>
        <v>0</v>
      </c>
      <c r="BL259">
        <f t="shared" si="153"/>
        <v>0</v>
      </c>
      <c r="BM259">
        <f t="shared" si="154"/>
        <v>0.22314586237585735</v>
      </c>
      <c r="BN259">
        <f t="shared" si="155"/>
        <v>0.223</v>
      </c>
    </row>
    <row r="260" spans="21:66" x14ac:dyDescent="0.35">
      <c r="U260" s="1">
        <f t="shared" si="156"/>
        <v>251</v>
      </c>
      <c r="V260" s="5">
        <f t="shared" si="136"/>
        <v>6.25</v>
      </c>
      <c r="W260" s="1">
        <f t="shared" si="120"/>
        <v>0.11074633750307987</v>
      </c>
      <c r="X260" s="1">
        <f t="shared" si="121"/>
        <v>0.51642850301291887</v>
      </c>
      <c r="Y260">
        <f t="shared" si="122"/>
        <v>1</v>
      </c>
      <c r="Z260">
        <f t="shared" si="137"/>
        <v>0.11074633750307987</v>
      </c>
      <c r="AA260">
        <f t="shared" si="123"/>
        <v>0</v>
      </c>
      <c r="AB260">
        <f t="shared" si="138"/>
        <v>0</v>
      </c>
      <c r="AC260">
        <f t="shared" si="139"/>
        <v>0.11074633750307987</v>
      </c>
      <c r="AD260">
        <f t="shared" si="140"/>
        <v>0.111</v>
      </c>
      <c r="AE260">
        <v>0</v>
      </c>
      <c r="AG260" s="1">
        <f t="shared" si="157"/>
        <v>251</v>
      </c>
      <c r="AH260" s="5">
        <f t="shared" si="141"/>
        <v>6.25</v>
      </c>
      <c r="AI260" s="1">
        <f t="shared" si="124"/>
        <v>0.56439930988287557</v>
      </c>
      <c r="AJ260" s="1">
        <f t="shared" si="125"/>
        <v>3.0412040802149671E-2</v>
      </c>
      <c r="AK260">
        <f t="shared" si="126"/>
        <v>1</v>
      </c>
      <c r="AL260">
        <f t="shared" si="142"/>
        <v>0.56439930988287557</v>
      </c>
      <c r="AM260">
        <f t="shared" si="127"/>
        <v>0</v>
      </c>
      <c r="AN260">
        <f t="shared" si="143"/>
        <v>0</v>
      </c>
      <c r="AO260">
        <f t="shared" si="144"/>
        <v>0.56439930988287557</v>
      </c>
      <c r="AP260">
        <f t="shared" si="145"/>
        <v>0.56399999999999995</v>
      </c>
      <c r="AS260" s="1">
        <f t="shared" si="158"/>
        <v>251</v>
      </c>
      <c r="AT260" s="5">
        <f t="shared" si="146"/>
        <v>6.25</v>
      </c>
      <c r="AU260" s="1">
        <f t="shared" si="128"/>
        <v>0.56051129180424819</v>
      </c>
      <c r="AV260" s="1">
        <f t="shared" si="129"/>
        <v>0.36081817392900789</v>
      </c>
      <c r="AW260">
        <f t="shared" si="130"/>
        <v>1</v>
      </c>
      <c r="AX260">
        <f t="shared" si="147"/>
        <v>0.56051129180424819</v>
      </c>
      <c r="AY260">
        <f t="shared" si="131"/>
        <v>0</v>
      </c>
      <c r="AZ260">
        <f t="shared" si="148"/>
        <v>0</v>
      </c>
      <c r="BA260">
        <f t="shared" si="149"/>
        <v>0.56051129180424819</v>
      </c>
      <c r="BB260">
        <f t="shared" si="150"/>
        <v>0.56100000000000005</v>
      </c>
      <c r="BE260" s="1">
        <f t="shared" si="159"/>
        <v>251</v>
      </c>
      <c r="BF260" s="5">
        <f t="shared" si="151"/>
        <v>6.25</v>
      </c>
      <c r="BG260" s="1">
        <f t="shared" si="132"/>
        <v>0.22457012420404937</v>
      </c>
      <c r="BH260" s="1">
        <f t="shared" si="133"/>
        <v>5.6573741839837544E-2</v>
      </c>
      <c r="BI260">
        <f t="shared" si="134"/>
        <v>1</v>
      </c>
      <c r="BJ260">
        <f t="shared" si="152"/>
        <v>0.22457012420404937</v>
      </c>
      <c r="BK260">
        <f t="shared" si="135"/>
        <v>0</v>
      </c>
      <c r="BL260">
        <f t="shared" si="153"/>
        <v>0</v>
      </c>
      <c r="BM260">
        <f t="shared" si="154"/>
        <v>0.22457012420404937</v>
      </c>
      <c r="BN260">
        <f t="shared" si="155"/>
        <v>0.22500000000000001</v>
      </c>
    </row>
    <row r="261" spans="21:66" x14ac:dyDescent="0.35">
      <c r="U261" s="1">
        <f t="shared" si="156"/>
        <v>252</v>
      </c>
      <c r="V261" s="5">
        <f t="shared" si="136"/>
        <v>6.2750000000000004</v>
      </c>
      <c r="W261" s="1">
        <f t="shared" si="120"/>
        <v>0.11403263853935082</v>
      </c>
      <c r="X261" s="1">
        <f t="shared" si="121"/>
        <v>0.5209835126654736</v>
      </c>
      <c r="Y261">
        <f t="shared" si="122"/>
        <v>1</v>
      </c>
      <c r="Z261">
        <f t="shared" si="137"/>
        <v>0.11403263853935082</v>
      </c>
      <c r="AA261">
        <f t="shared" si="123"/>
        <v>0</v>
      </c>
      <c r="AB261">
        <f t="shared" si="138"/>
        <v>0</v>
      </c>
      <c r="AC261">
        <f t="shared" si="139"/>
        <v>0.11403263853935082</v>
      </c>
      <c r="AD261">
        <f t="shared" si="140"/>
        <v>0.114</v>
      </c>
      <c r="AE261">
        <v>0</v>
      </c>
      <c r="AG261" s="1">
        <f t="shared" si="157"/>
        <v>252</v>
      </c>
      <c r="AH261" s="5">
        <f t="shared" si="141"/>
        <v>6.2750000000000004</v>
      </c>
      <c r="AI261" s="1">
        <f t="shared" si="124"/>
        <v>0.56648257695933546</v>
      </c>
      <c r="AJ261" s="1">
        <f t="shared" si="125"/>
        <v>3.1104024270585142E-2</v>
      </c>
      <c r="AK261">
        <f t="shared" si="126"/>
        <v>1</v>
      </c>
      <c r="AL261">
        <f t="shared" si="142"/>
        <v>0.56648257695933546</v>
      </c>
      <c r="AM261">
        <f t="shared" si="127"/>
        <v>0</v>
      </c>
      <c r="AN261">
        <f t="shared" si="143"/>
        <v>0</v>
      </c>
      <c r="AO261">
        <f t="shared" si="144"/>
        <v>0.56648257695933546</v>
      </c>
      <c r="AP261">
        <f t="shared" si="145"/>
        <v>0.56599999999999995</v>
      </c>
      <c r="AS261" s="1">
        <f t="shared" si="158"/>
        <v>252</v>
      </c>
      <c r="AT261" s="5">
        <f t="shared" si="146"/>
        <v>6.2750000000000004</v>
      </c>
      <c r="AU261" s="1">
        <f t="shared" si="128"/>
        <v>0.56236589465759179</v>
      </c>
      <c r="AV261" s="1">
        <f t="shared" si="129"/>
        <v>0.36292306571301791</v>
      </c>
      <c r="AW261">
        <f t="shared" si="130"/>
        <v>1</v>
      </c>
      <c r="AX261">
        <f t="shared" si="147"/>
        <v>0.56236589465759179</v>
      </c>
      <c r="AY261">
        <f t="shared" si="131"/>
        <v>0</v>
      </c>
      <c r="AZ261">
        <f t="shared" si="148"/>
        <v>0</v>
      </c>
      <c r="BA261">
        <f t="shared" si="149"/>
        <v>0.56236589465759179</v>
      </c>
      <c r="BB261">
        <f t="shared" si="150"/>
        <v>0.56200000000000006</v>
      </c>
      <c r="BE261" s="1">
        <f t="shared" si="159"/>
        <v>252</v>
      </c>
      <c r="BF261" s="5">
        <f t="shared" si="151"/>
        <v>6.2750000000000004</v>
      </c>
      <c r="BG261" s="1">
        <f t="shared" si="132"/>
        <v>0.22600042047033966</v>
      </c>
      <c r="BH261" s="1">
        <f t="shared" si="133"/>
        <v>5.726869399302021E-2</v>
      </c>
      <c r="BI261">
        <f t="shared" si="134"/>
        <v>1</v>
      </c>
      <c r="BJ261">
        <f t="shared" si="152"/>
        <v>0.22600042047033966</v>
      </c>
      <c r="BK261">
        <f t="shared" si="135"/>
        <v>0</v>
      </c>
      <c r="BL261">
        <f t="shared" si="153"/>
        <v>0</v>
      </c>
      <c r="BM261">
        <f t="shared" si="154"/>
        <v>0.22600042047033966</v>
      </c>
      <c r="BN261">
        <f t="shared" si="155"/>
        <v>0.22600000000000001</v>
      </c>
    </row>
    <row r="262" spans="21:66" x14ac:dyDescent="0.35">
      <c r="U262" s="1">
        <f t="shared" si="156"/>
        <v>253</v>
      </c>
      <c r="V262" s="5">
        <f t="shared" si="136"/>
        <v>6.3</v>
      </c>
      <c r="W262" s="1">
        <f t="shared" si="120"/>
        <v>0.11739349314628847</v>
      </c>
      <c r="X262" s="1">
        <f t="shared" si="121"/>
        <v>0.52554782719671411</v>
      </c>
      <c r="Y262">
        <f t="shared" si="122"/>
        <v>1</v>
      </c>
      <c r="Z262">
        <f t="shared" si="137"/>
        <v>0.11739349314628847</v>
      </c>
      <c r="AA262">
        <f t="shared" si="123"/>
        <v>0</v>
      </c>
      <c r="AB262">
        <f t="shared" si="138"/>
        <v>0</v>
      </c>
      <c r="AC262">
        <f t="shared" si="139"/>
        <v>0.11739349314628847</v>
      </c>
      <c r="AD262">
        <f t="shared" si="140"/>
        <v>0.11700000000000001</v>
      </c>
      <c r="AE262">
        <v>0</v>
      </c>
      <c r="AG262" s="1">
        <f t="shared" si="157"/>
        <v>253</v>
      </c>
      <c r="AH262" s="5">
        <f t="shared" si="141"/>
        <v>6.3</v>
      </c>
      <c r="AI262" s="1">
        <f t="shared" si="124"/>
        <v>0.56856676529906391</v>
      </c>
      <c r="AJ262" s="1">
        <f t="shared" si="125"/>
        <v>3.1809440435730578E-2</v>
      </c>
      <c r="AK262">
        <f t="shared" si="126"/>
        <v>1</v>
      </c>
      <c r="AL262">
        <f t="shared" si="142"/>
        <v>0.56856676529906391</v>
      </c>
      <c r="AM262">
        <f t="shared" si="127"/>
        <v>0</v>
      </c>
      <c r="AN262">
        <f t="shared" si="143"/>
        <v>0</v>
      </c>
      <c r="AO262">
        <f t="shared" si="144"/>
        <v>0.56856676529906391</v>
      </c>
      <c r="AP262">
        <f t="shared" si="145"/>
        <v>0.56899999999999995</v>
      </c>
      <c r="AS262" s="1">
        <f t="shared" si="158"/>
        <v>253</v>
      </c>
      <c r="AT262" s="5">
        <f t="shared" si="146"/>
        <v>6.3</v>
      </c>
      <c r="AU262" s="1">
        <f t="shared" si="128"/>
        <v>0.56422130118811664</v>
      </c>
      <c r="AV262" s="1">
        <f t="shared" si="129"/>
        <v>0.36503416142880518</v>
      </c>
      <c r="AW262">
        <f t="shared" si="130"/>
        <v>1</v>
      </c>
      <c r="AX262">
        <f t="shared" si="147"/>
        <v>0.56422130118811664</v>
      </c>
      <c r="AY262">
        <f t="shared" si="131"/>
        <v>0</v>
      </c>
      <c r="AZ262">
        <f t="shared" si="148"/>
        <v>0</v>
      </c>
      <c r="BA262">
        <f t="shared" si="149"/>
        <v>0.56422130118811664</v>
      </c>
      <c r="BB262">
        <f t="shared" si="150"/>
        <v>0.56399999999999995</v>
      </c>
      <c r="BE262" s="1">
        <f t="shared" si="159"/>
        <v>253</v>
      </c>
      <c r="BF262" s="5">
        <f t="shared" si="151"/>
        <v>6.3</v>
      </c>
      <c r="BG262" s="1">
        <f t="shared" si="132"/>
        <v>0.2274367508028399</v>
      </c>
      <c r="BH262" s="1">
        <f t="shared" si="133"/>
        <v>5.7970675417229701E-2</v>
      </c>
      <c r="BI262">
        <f t="shared" si="134"/>
        <v>1</v>
      </c>
      <c r="BJ262">
        <f t="shared" si="152"/>
        <v>0.2274367508028399</v>
      </c>
      <c r="BK262">
        <f t="shared" si="135"/>
        <v>0</v>
      </c>
      <c r="BL262">
        <f t="shared" si="153"/>
        <v>0</v>
      </c>
      <c r="BM262">
        <f t="shared" si="154"/>
        <v>0.2274367508028399</v>
      </c>
      <c r="BN262">
        <f t="shared" si="155"/>
        <v>0.22700000000000001</v>
      </c>
    </row>
    <row r="263" spans="21:66" x14ac:dyDescent="0.35">
      <c r="U263" s="1">
        <f t="shared" si="156"/>
        <v>254</v>
      </c>
      <c r="V263" s="5">
        <f t="shared" si="136"/>
        <v>6.3250000000000002</v>
      </c>
      <c r="W263" s="1">
        <f t="shared" si="120"/>
        <v>0.1208297646035128</v>
      </c>
      <c r="X263" s="1">
        <f t="shared" si="121"/>
        <v>0.53012098958291209</v>
      </c>
      <c r="Y263">
        <f t="shared" si="122"/>
        <v>1</v>
      </c>
      <c r="Z263">
        <f t="shared" si="137"/>
        <v>0.1208297646035128</v>
      </c>
      <c r="AA263">
        <f t="shared" si="123"/>
        <v>0</v>
      </c>
      <c r="AB263">
        <f t="shared" si="138"/>
        <v>0</v>
      </c>
      <c r="AC263">
        <f t="shared" si="139"/>
        <v>0.1208297646035128</v>
      </c>
      <c r="AD263">
        <f t="shared" si="140"/>
        <v>0.121</v>
      </c>
      <c r="AE263">
        <v>0</v>
      </c>
      <c r="AG263" s="1">
        <f t="shared" si="157"/>
        <v>254</v>
      </c>
      <c r="AH263" s="5">
        <f t="shared" si="141"/>
        <v>6.3250000000000002</v>
      </c>
      <c r="AI263" s="1">
        <f t="shared" si="124"/>
        <v>0.57065182857967978</v>
      </c>
      <c r="AJ263" s="1">
        <f t="shared" si="125"/>
        <v>3.2528490223803705E-2</v>
      </c>
      <c r="AK263">
        <f t="shared" si="126"/>
        <v>1</v>
      </c>
      <c r="AL263">
        <f t="shared" si="142"/>
        <v>0.57065182857967978</v>
      </c>
      <c r="AM263">
        <f t="shared" si="127"/>
        <v>0</v>
      </c>
      <c r="AN263">
        <f t="shared" si="143"/>
        <v>0</v>
      </c>
      <c r="AO263">
        <f t="shared" si="144"/>
        <v>0.57065182857967978</v>
      </c>
      <c r="AP263">
        <f t="shared" si="145"/>
        <v>0.57099999999999995</v>
      </c>
      <c r="AS263" s="1">
        <f t="shared" si="158"/>
        <v>254</v>
      </c>
      <c r="AT263" s="5">
        <f t="shared" si="146"/>
        <v>6.3250000000000002</v>
      </c>
      <c r="AU263" s="1">
        <f t="shared" si="128"/>
        <v>0.56607747891685101</v>
      </c>
      <c r="AV263" s="1">
        <f t="shared" si="129"/>
        <v>0.36715142669062478</v>
      </c>
      <c r="AW263">
        <f t="shared" si="130"/>
        <v>1</v>
      </c>
      <c r="AX263">
        <f t="shared" si="147"/>
        <v>0.56607747891685101</v>
      </c>
      <c r="AY263">
        <f t="shared" si="131"/>
        <v>0</v>
      </c>
      <c r="AZ263">
        <f t="shared" si="148"/>
        <v>0</v>
      </c>
      <c r="BA263">
        <f t="shared" si="149"/>
        <v>0.56607747891685101</v>
      </c>
      <c r="BB263">
        <f t="shared" si="150"/>
        <v>0.56599999999999995</v>
      </c>
      <c r="BE263" s="1">
        <f t="shared" si="159"/>
        <v>254</v>
      </c>
      <c r="BF263" s="5">
        <f t="shared" si="151"/>
        <v>6.3250000000000002</v>
      </c>
      <c r="BG263" s="1">
        <f t="shared" si="132"/>
        <v>0.22887911458173146</v>
      </c>
      <c r="BH263" s="1">
        <f t="shared" si="133"/>
        <v>5.8679735542228613E-2</v>
      </c>
      <c r="BI263">
        <f t="shared" si="134"/>
        <v>1</v>
      </c>
      <c r="BJ263">
        <f t="shared" si="152"/>
        <v>0.22887911458173146</v>
      </c>
      <c r="BK263">
        <f t="shared" si="135"/>
        <v>0</v>
      </c>
      <c r="BL263">
        <f t="shared" si="153"/>
        <v>0</v>
      </c>
      <c r="BM263">
        <f t="shared" si="154"/>
        <v>0.22887911458173146</v>
      </c>
      <c r="BN263">
        <f t="shared" si="155"/>
        <v>0.22900000000000001</v>
      </c>
    </row>
    <row r="264" spans="21:66" x14ac:dyDescent="0.35">
      <c r="U264" s="1">
        <f t="shared" si="156"/>
        <v>255</v>
      </c>
      <c r="V264" s="5">
        <f t="shared" si="136"/>
        <v>6.35</v>
      </c>
      <c r="W264" s="1">
        <f t="shared" si="120"/>
        <v>0.12434229664918399</v>
      </c>
      <c r="X264" s="1">
        <f t="shared" si="121"/>
        <v>0.5347025372440749</v>
      </c>
      <c r="Y264">
        <f t="shared" si="122"/>
        <v>1</v>
      </c>
      <c r="Z264">
        <f t="shared" si="137"/>
        <v>0.12434229664918399</v>
      </c>
      <c r="AA264">
        <f t="shared" si="123"/>
        <v>0</v>
      </c>
      <c r="AB264">
        <f t="shared" si="138"/>
        <v>0</v>
      </c>
      <c r="AC264">
        <f t="shared" si="139"/>
        <v>0.12434229664918399</v>
      </c>
      <c r="AD264">
        <f t="shared" si="140"/>
        <v>0.124</v>
      </c>
      <c r="AE264">
        <v>0</v>
      </c>
      <c r="AG264" s="1">
        <f t="shared" si="157"/>
        <v>255</v>
      </c>
      <c r="AH264" s="5">
        <f t="shared" si="141"/>
        <v>6.35</v>
      </c>
      <c r="AI264" s="1">
        <f t="shared" si="124"/>
        <v>0.57273772027734737</v>
      </c>
      <c r="AJ264" s="1">
        <f t="shared" si="125"/>
        <v>3.3261376103699017E-2</v>
      </c>
      <c r="AK264">
        <f t="shared" si="126"/>
        <v>1</v>
      </c>
      <c r="AL264">
        <f t="shared" si="142"/>
        <v>0.57273772027734737</v>
      </c>
      <c r="AM264">
        <f t="shared" si="127"/>
        <v>0</v>
      </c>
      <c r="AN264">
        <f t="shared" si="143"/>
        <v>0</v>
      </c>
      <c r="AO264">
        <f t="shared" si="144"/>
        <v>0.57273772027734737</v>
      </c>
      <c r="AP264">
        <f t="shared" si="145"/>
        <v>0.57299999999999995</v>
      </c>
      <c r="AS264" s="1">
        <f t="shared" si="158"/>
        <v>255</v>
      </c>
      <c r="AT264" s="5">
        <f t="shared" si="146"/>
        <v>6.35</v>
      </c>
      <c r="AU264" s="1">
        <f t="shared" si="128"/>
        <v>0.56793439523591782</v>
      </c>
      <c r="AV264" s="1">
        <f t="shared" si="129"/>
        <v>0.36927482660407268</v>
      </c>
      <c r="AW264">
        <f t="shared" si="130"/>
        <v>1</v>
      </c>
      <c r="AX264">
        <f t="shared" si="147"/>
        <v>0.56793439523591782</v>
      </c>
      <c r="AY264">
        <f t="shared" si="131"/>
        <v>0</v>
      </c>
      <c r="AZ264">
        <f t="shared" si="148"/>
        <v>0</v>
      </c>
      <c r="BA264">
        <f t="shared" si="149"/>
        <v>0.56793439523591782</v>
      </c>
      <c r="BB264">
        <f t="shared" si="150"/>
        <v>0.56799999999999995</v>
      </c>
      <c r="BE264" s="1">
        <f t="shared" si="159"/>
        <v>255</v>
      </c>
      <c r="BF264" s="5">
        <f t="shared" si="151"/>
        <v>6.35</v>
      </c>
      <c r="BG264" s="1">
        <f t="shared" si="132"/>
        <v>0.23032751093772386</v>
      </c>
      <c r="BH264" s="1">
        <f t="shared" si="133"/>
        <v>5.9395923847417105E-2</v>
      </c>
      <c r="BI264">
        <f t="shared" si="134"/>
        <v>1</v>
      </c>
      <c r="BJ264">
        <f t="shared" si="152"/>
        <v>0.23032751093772386</v>
      </c>
      <c r="BK264">
        <f t="shared" si="135"/>
        <v>0</v>
      </c>
      <c r="BL264">
        <f t="shared" si="153"/>
        <v>0</v>
      </c>
      <c r="BM264">
        <f t="shared" si="154"/>
        <v>0.23032751093772386</v>
      </c>
      <c r="BN264">
        <f t="shared" si="155"/>
        <v>0.23</v>
      </c>
    </row>
    <row r="265" spans="21:66" x14ac:dyDescent="0.35">
      <c r="U265" s="1">
        <f t="shared" si="156"/>
        <v>256</v>
      </c>
      <c r="V265" s="5">
        <f t="shared" si="136"/>
        <v>6.375</v>
      </c>
      <c r="W265" s="1">
        <f t="shared" si="120"/>
        <v>0.12793191223837486</v>
      </c>
      <c r="X265" s="1">
        <f t="shared" si="121"/>
        <v>0.53929200210475359</v>
      </c>
      <c r="Y265">
        <f t="shared" si="122"/>
        <v>1</v>
      </c>
      <c r="Z265">
        <f t="shared" si="137"/>
        <v>0.12793191223837486</v>
      </c>
      <c r="AA265">
        <f t="shared" si="123"/>
        <v>0</v>
      </c>
      <c r="AB265">
        <f t="shared" si="138"/>
        <v>0</v>
      </c>
      <c r="AC265">
        <f t="shared" si="139"/>
        <v>0.12793191223837486</v>
      </c>
      <c r="AD265">
        <f t="shared" si="140"/>
        <v>0.128</v>
      </c>
      <c r="AE265">
        <v>0</v>
      </c>
      <c r="AG265" s="1">
        <f t="shared" si="157"/>
        <v>256</v>
      </c>
      <c r="AH265" s="5">
        <f t="shared" si="141"/>
        <v>6.375</v>
      </c>
      <c r="AI265" s="1">
        <f t="shared" si="124"/>
        <v>0.57482439366825799</v>
      </c>
      <c r="AJ265" s="1">
        <f t="shared" si="125"/>
        <v>3.4008302062326815E-2</v>
      </c>
      <c r="AK265">
        <f t="shared" si="126"/>
        <v>1</v>
      </c>
      <c r="AL265">
        <f t="shared" si="142"/>
        <v>0.57482439366825799</v>
      </c>
      <c r="AM265">
        <f t="shared" si="127"/>
        <v>0</v>
      </c>
      <c r="AN265">
        <f t="shared" si="143"/>
        <v>0</v>
      </c>
      <c r="AO265">
        <f t="shared" si="144"/>
        <v>0.57482439366825799</v>
      </c>
      <c r="AP265">
        <f t="shared" si="145"/>
        <v>0.57499999999999996</v>
      </c>
      <c r="AS265" s="1">
        <f t="shared" si="158"/>
        <v>256</v>
      </c>
      <c r="AT265" s="5">
        <f t="shared" si="146"/>
        <v>6.375</v>
      </c>
      <c r="AU265" s="1">
        <f t="shared" si="128"/>
        <v>0.56979201740934393</v>
      </c>
      <c r="AV265" s="1">
        <f t="shared" si="129"/>
        <v>0.37140432576546401</v>
      </c>
      <c r="AW265">
        <f t="shared" si="130"/>
        <v>1</v>
      </c>
      <c r="AX265">
        <f t="shared" si="147"/>
        <v>0.56979201740934393</v>
      </c>
      <c r="AY265">
        <f t="shared" si="131"/>
        <v>0</v>
      </c>
      <c r="AZ265">
        <f t="shared" si="148"/>
        <v>0</v>
      </c>
      <c r="BA265">
        <f t="shared" si="149"/>
        <v>0.56979201740934393</v>
      </c>
      <c r="BB265">
        <f t="shared" si="150"/>
        <v>0.56999999999999995</v>
      </c>
      <c r="BE265" s="1">
        <f t="shared" si="159"/>
        <v>256</v>
      </c>
      <c r="BF265" s="5">
        <f t="shared" si="151"/>
        <v>6.375</v>
      </c>
      <c r="BG265" s="1">
        <f t="shared" si="132"/>
        <v>0.23178193875051914</v>
      </c>
      <c r="BH265" s="1">
        <f t="shared" si="133"/>
        <v>6.0119289857261476E-2</v>
      </c>
      <c r="BI265">
        <f t="shared" si="134"/>
        <v>1</v>
      </c>
      <c r="BJ265">
        <f t="shared" si="152"/>
        <v>0.23178193875051914</v>
      </c>
      <c r="BK265">
        <f t="shared" si="135"/>
        <v>0</v>
      </c>
      <c r="BL265">
        <f t="shared" si="153"/>
        <v>0</v>
      </c>
      <c r="BM265">
        <f t="shared" si="154"/>
        <v>0.23178193875051914</v>
      </c>
      <c r="BN265">
        <f t="shared" si="155"/>
        <v>0.23200000000000001</v>
      </c>
    </row>
    <row r="266" spans="21:66" x14ac:dyDescent="0.35">
      <c r="U266" s="1">
        <f t="shared" si="156"/>
        <v>257</v>
      </c>
      <c r="V266" s="5">
        <f t="shared" si="136"/>
        <v>6.4</v>
      </c>
      <c r="W266" s="1">
        <f t="shared" ref="W266:W329" si="160">EXP(-a_dia_ss*(V266-T_opt_dia_ss)^2)</f>
        <v>0.13159941228584154</v>
      </c>
      <c r="X266" s="1">
        <f t="shared" ref="X266:X329" si="161">EXP(-b_dia_ss*(T_opt_dia_ss - V266)^2)</f>
        <v>0.54388891065699563</v>
      </c>
      <c r="Y266">
        <f t="shared" ref="Y266:Y329" si="162">IF(V266&lt;=T_opt_dia_ss,1,0)</f>
        <v>1</v>
      </c>
      <c r="Z266">
        <f t="shared" si="137"/>
        <v>0.13159941228584154</v>
      </c>
      <c r="AA266">
        <f t="shared" ref="AA266:AA329" si="163">IF(V266&gt;T_opt_dia_ss,1,0)</f>
        <v>0</v>
      </c>
      <c r="AB266">
        <f t="shared" si="138"/>
        <v>0</v>
      </c>
      <c r="AC266">
        <f t="shared" si="139"/>
        <v>0.13159941228584154</v>
      </c>
      <c r="AD266">
        <f t="shared" si="140"/>
        <v>0.13200000000000001</v>
      </c>
      <c r="AE266">
        <v>0</v>
      </c>
      <c r="AG266" s="1">
        <f t="shared" si="157"/>
        <v>257</v>
      </c>
      <c r="AH266" s="5">
        <f t="shared" si="141"/>
        <v>6.4</v>
      </c>
      <c r="AI266" s="1">
        <f t="shared" ref="AI266:AI329" si="164">EXP(-a_nan_ss*(AH266-T_opt_nan_ss)^2)</f>
        <v>0.57691180183012647</v>
      </c>
      <c r="AJ266" s="1">
        <f t="shared" ref="AJ266:AJ329" si="165">EXP(-b_nan_ss*(T_opt_nan_ss - AH266)^2)</f>
        <v>3.4769473578837674E-2</v>
      </c>
      <c r="AK266">
        <f t="shared" ref="AK266:AK329" si="166">IF(AH266&lt;=T_opt_nan_ss,1,0)</f>
        <v>1</v>
      </c>
      <c r="AL266">
        <f t="shared" si="142"/>
        <v>0.57691180183012647</v>
      </c>
      <c r="AM266">
        <f t="shared" ref="AM266:AM329" si="167">IF(AH266&gt;T_opt_nan_ss,1,0)</f>
        <v>0</v>
      </c>
      <c r="AN266">
        <f t="shared" si="143"/>
        <v>0</v>
      </c>
      <c r="AO266">
        <f t="shared" si="144"/>
        <v>0.57691180183012647</v>
      </c>
      <c r="AP266">
        <f t="shared" si="145"/>
        <v>0.57699999999999996</v>
      </c>
      <c r="AS266" s="1">
        <f t="shared" si="158"/>
        <v>257</v>
      </c>
      <c r="AT266" s="5">
        <f t="shared" si="146"/>
        <v>6.4</v>
      </c>
      <c r="AU266" s="1">
        <f t="shared" ref="AU266:AU329" si="168">EXP(-a_pic_ss*(AT266-T_opt_pic_ss)^2)</f>
        <v>0.57165031257388077</v>
      </c>
      <c r="AV266" s="1">
        <f t="shared" ref="AV266:AV329" si="169">EXP(-b_pic_ss*(T_opt_pic_ss - AT266)^2)</f>
        <v>0.37353988826125162</v>
      </c>
      <c r="AW266">
        <f t="shared" ref="AW266:AW329" si="170">IF(AT266&lt;=T_opt_pic_ss,1,0)</f>
        <v>1</v>
      </c>
      <c r="AX266">
        <f t="shared" si="147"/>
        <v>0.57165031257388077</v>
      </c>
      <c r="AY266">
        <f t="shared" ref="AY266:AY329" si="171">IF(AT266&gt;T_opt_pic_ss,1,0)</f>
        <v>0</v>
      </c>
      <c r="AZ266">
        <f t="shared" si="148"/>
        <v>0</v>
      </c>
      <c r="BA266">
        <f t="shared" si="149"/>
        <v>0.57165031257388077</v>
      </c>
      <c r="BB266">
        <f t="shared" si="150"/>
        <v>0.57199999999999995</v>
      </c>
      <c r="BE266" s="1">
        <f t="shared" si="159"/>
        <v>257</v>
      </c>
      <c r="BF266" s="5">
        <f t="shared" si="151"/>
        <v>6.4</v>
      </c>
      <c r="BG266" s="1">
        <f t="shared" ref="BG266:BG329" si="172">EXP(-a_bac_ss*(BF266-T_opt_bac_ss)^2)</f>
        <v>0.23324239664728469</v>
      </c>
      <c r="BH266" s="1">
        <f t="shared" ref="BH266:BH329" si="173">EXP(-b_bac_ss*(T_opt_bac_ss - BF266)^2)</f>
        <v>6.0849883136661842E-2</v>
      </c>
      <c r="BI266">
        <f t="shared" ref="BI266:BI329" si="174">IF(BF266&lt;=T_opt_bac_ss,1,0)</f>
        <v>1</v>
      </c>
      <c r="BJ266">
        <f t="shared" si="152"/>
        <v>0.23324239664728469</v>
      </c>
      <c r="BK266">
        <f t="shared" ref="BK266:BK329" si="175">IF(BF266&gt;T_opt_bac_ss,1,0)</f>
        <v>0</v>
      </c>
      <c r="BL266">
        <f t="shared" si="153"/>
        <v>0</v>
      </c>
      <c r="BM266">
        <f t="shared" si="154"/>
        <v>0.23324239664728469</v>
      </c>
      <c r="BN266">
        <f t="shared" si="155"/>
        <v>0.23300000000000001</v>
      </c>
    </row>
    <row r="267" spans="21:66" x14ac:dyDescent="0.35">
      <c r="U267" s="1">
        <f t="shared" si="156"/>
        <v>258</v>
      </c>
      <c r="V267" s="5">
        <f t="shared" ref="V267:V330" si="176">ROUND(V266+(env_max_ss - env_min_ss)/1200,3)</f>
        <v>6.4249999999999998</v>
      </c>
      <c r="W267" s="1">
        <f t="shared" si="160"/>
        <v>0.13534557439424089</v>
      </c>
      <c r="X267" s="1">
        <f t="shared" si="161"/>
        <v>0.54849278402544421</v>
      </c>
      <c r="Y267">
        <f t="shared" si="162"/>
        <v>1</v>
      </c>
      <c r="Z267">
        <f t="shared" ref="Z267:Z330" si="177">Y267*W267</f>
        <v>0.13534557439424089</v>
      </c>
      <c r="AA267">
        <f t="shared" si="163"/>
        <v>0</v>
      </c>
      <c r="AB267">
        <f t="shared" ref="AB267:AB330" si="178">X267*AA267</f>
        <v>0</v>
      </c>
      <c r="AC267">
        <f t="shared" ref="AC267:AC330" si="179">AB267+Z267</f>
        <v>0.13534557439424089</v>
      </c>
      <c r="AD267">
        <f t="shared" ref="AD267:AD330" si="180">ROUND(AC267,3)</f>
        <v>0.13500000000000001</v>
      </c>
      <c r="AE267">
        <v>0</v>
      </c>
      <c r="AG267" s="1">
        <f t="shared" si="157"/>
        <v>258</v>
      </c>
      <c r="AH267" s="5">
        <f t="shared" ref="AH267:AH330" si="181">ROUND(AH266+(env_max_ss - env_min_ss)/1200,3)</f>
        <v>6.4249999999999998</v>
      </c>
      <c r="AI267" s="1">
        <f t="shared" si="164"/>
        <v>0.5789998976437073</v>
      </c>
      <c r="AJ267" s="1">
        <f t="shared" si="165"/>
        <v>3.5545097597718851E-2</v>
      </c>
      <c r="AK267">
        <f t="shared" si="166"/>
        <v>1</v>
      </c>
      <c r="AL267">
        <f t="shared" ref="AL267:AL330" si="182">AK267*AI267</f>
        <v>0.5789998976437073</v>
      </c>
      <c r="AM267">
        <f t="shared" si="167"/>
        <v>0</v>
      </c>
      <c r="AN267">
        <f t="shared" ref="AN267:AN330" si="183">AJ267*AM267</f>
        <v>0</v>
      </c>
      <c r="AO267">
        <f t="shared" ref="AO267:AO330" si="184">AN267+AL267</f>
        <v>0.5789998976437073</v>
      </c>
      <c r="AP267">
        <f t="shared" ref="AP267:AP330" si="185">ROUND(AO267,3)</f>
        <v>0.57899999999999996</v>
      </c>
      <c r="AS267" s="1">
        <f t="shared" si="158"/>
        <v>258</v>
      </c>
      <c r="AT267" s="5">
        <f t="shared" ref="AT267:AT330" si="186">ROUND(AT266+(env_max_ss - env_min_ss)/1200,3)</f>
        <v>6.4249999999999998</v>
      </c>
      <c r="AU267" s="1">
        <f t="shared" si="168"/>
        <v>0.5735092477398317</v>
      </c>
      <c r="AV267" s="1">
        <f t="shared" si="169"/>
        <v>0.37568147766748389</v>
      </c>
      <c r="AW267">
        <f t="shared" si="170"/>
        <v>1</v>
      </c>
      <c r="AX267">
        <f t="shared" ref="AX267:AX330" si="187">AW267*AU267</f>
        <v>0.5735092477398317</v>
      </c>
      <c r="AY267">
        <f t="shared" si="171"/>
        <v>0</v>
      </c>
      <c r="AZ267">
        <f t="shared" ref="AZ267:AZ330" si="188">AV267*AY267</f>
        <v>0</v>
      </c>
      <c r="BA267">
        <f t="shared" ref="BA267:BA330" si="189">AZ267+AX267</f>
        <v>0.5735092477398317</v>
      </c>
      <c r="BB267">
        <f t="shared" ref="BB267:BB330" si="190">ROUND(BA267,3)</f>
        <v>0.57399999999999995</v>
      </c>
      <c r="BE267" s="1">
        <f t="shared" si="159"/>
        <v>258</v>
      </c>
      <c r="BF267" s="5">
        <f t="shared" ref="BF267:BF330" si="191">ROUND(BF266+(env_max_ss - env_min_ss)/1200,3)</f>
        <v>6.4249999999999998</v>
      </c>
      <c r="BG267" s="1">
        <f t="shared" si="172"/>
        <v>0.23470888300113321</v>
      </c>
      <c r="BH267" s="1">
        <f t="shared" si="173"/>
        <v>6.1587753286257638E-2</v>
      </c>
      <c r="BI267">
        <f t="shared" si="174"/>
        <v>1</v>
      </c>
      <c r="BJ267">
        <f t="shared" ref="BJ267:BJ330" si="192">BI267*BG267</f>
        <v>0.23470888300113321</v>
      </c>
      <c r="BK267">
        <f t="shared" si="175"/>
        <v>0</v>
      </c>
      <c r="BL267">
        <f t="shared" ref="BL267:BL330" si="193">BH267*BK267</f>
        <v>0</v>
      </c>
      <c r="BM267">
        <f t="shared" ref="BM267:BM330" si="194">BL267+BJ267</f>
        <v>0.23470888300113321</v>
      </c>
      <c r="BN267">
        <f t="shared" ref="BN267:BN330" si="195">ROUND(BM267,3)</f>
        <v>0.23499999999999999</v>
      </c>
    </row>
    <row r="268" spans="21:66" x14ac:dyDescent="0.35">
      <c r="U268" s="1">
        <f t="shared" ref="U268:U331" si="196">U267+1</f>
        <v>259</v>
      </c>
      <c r="V268" s="5">
        <f t="shared" si="176"/>
        <v>6.45</v>
      </c>
      <c r="W268" s="1">
        <f t="shared" si="160"/>
        <v>0.13917115156888421</v>
      </c>
      <c r="X268" s="1">
        <f t="shared" si="161"/>
        <v>0.55310313803457789</v>
      </c>
      <c r="Y268">
        <f t="shared" si="162"/>
        <v>1</v>
      </c>
      <c r="Z268">
        <f t="shared" si="177"/>
        <v>0.13917115156888421</v>
      </c>
      <c r="AA268">
        <f t="shared" si="163"/>
        <v>0</v>
      </c>
      <c r="AB268">
        <f t="shared" si="178"/>
        <v>0</v>
      </c>
      <c r="AC268">
        <f t="shared" si="179"/>
        <v>0.13917115156888421</v>
      </c>
      <c r="AD268">
        <f t="shared" si="180"/>
        <v>0.13900000000000001</v>
      </c>
      <c r="AE268">
        <v>0</v>
      </c>
      <c r="AG268" s="1">
        <f t="shared" ref="AG268:AG331" si="197">AG267+1</f>
        <v>259</v>
      </c>
      <c r="AH268" s="5">
        <f t="shared" si="181"/>
        <v>6.45</v>
      </c>
      <c r="AI268" s="1">
        <f t="shared" si="164"/>
        <v>0.58108863379432707</v>
      </c>
      <c r="AJ268" s="1">
        <f t="shared" si="165"/>
        <v>3.6335382500749011E-2</v>
      </c>
      <c r="AK268">
        <f t="shared" si="166"/>
        <v>1</v>
      </c>
      <c r="AL268">
        <f t="shared" si="182"/>
        <v>0.58108863379432707</v>
      </c>
      <c r="AM268">
        <f t="shared" si="167"/>
        <v>0</v>
      </c>
      <c r="AN268">
        <f t="shared" si="183"/>
        <v>0</v>
      </c>
      <c r="AO268">
        <f t="shared" si="184"/>
        <v>0.58108863379432707</v>
      </c>
      <c r="AP268">
        <f t="shared" si="185"/>
        <v>0.58099999999999996</v>
      </c>
      <c r="AS268" s="1">
        <f t="shared" ref="AS268:AS331" si="198">AS267+1</f>
        <v>259</v>
      </c>
      <c r="AT268" s="5">
        <f t="shared" si="186"/>
        <v>6.45</v>
      </c>
      <c r="AU268" s="1">
        <f t="shared" si="168"/>
        <v>0.57536878979188932</v>
      </c>
      <c r="AV268" s="1">
        <f t="shared" si="169"/>
        <v>0.37782905704930114</v>
      </c>
      <c r="AW268">
        <f t="shared" si="170"/>
        <v>1</v>
      </c>
      <c r="AX268">
        <f t="shared" si="187"/>
        <v>0.57536878979188932</v>
      </c>
      <c r="AY268">
        <f t="shared" si="171"/>
        <v>0</v>
      </c>
      <c r="AZ268">
        <f t="shared" si="188"/>
        <v>0</v>
      </c>
      <c r="BA268">
        <f t="shared" si="189"/>
        <v>0.57536878979188932</v>
      </c>
      <c r="BB268">
        <f t="shared" si="190"/>
        <v>0.57499999999999996</v>
      </c>
      <c r="BE268" s="1">
        <f t="shared" ref="BE268:BE331" si="199">BE267+1</f>
        <v>259</v>
      </c>
      <c r="BF268" s="5">
        <f t="shared" si="191"/>
        <v>6.45</v>
      </c>
      <c r="BG268" s="1">
        <f t="shared" si="172"/>
        <v>0.23618139592960949</v>
      </c>
      <c r="BH268" s="1">
        <f t="shared" si="173"/>
        <v>6.2332949937670995E-2</v>
      </c>
      <c r="BI268">
        <f t="shared" si="174"/>
        <v>1</v>
      </c>
      <c r="BJ268">
        <f t="shared" si="192"/>
        <v>0.23618139592960949</v>
      </c>
      <c r="BK268">
        <f t="shared" si="175"/>
        <v>0</v>
      </c>
      <c r="BL268">
        <f t="shared" si="193"/>
        <v>0</v>
      </c>
      <c r="BM268">
        <f t="shared" si="194"/>
        <v>0.23618139592960949</v>
      </c>
      <c r="BN268">
        <f t="shared" si="195"/>
        <v>0.23599999999999999</v>
      </c>
    </row>
    <row r="269" spans="21:66" x14ac:dyDescent="0.35">
      <c r="U269" s="1">
        <f t="shared" si="196"/>
        <v>260</v>
      </c>
      <c r="V269" s="5">
        <f t="shared" si="176"/>
        <v>6.4749999999999996</v>
      </c>
      <c r="W269" s="1">
        <f t="shared" si="160"/>
        <v>0.14307687092017216</v>
      </c>
      <c r="X269" s="1">
        <f t="shared" si="161"/>
        <v>0.55771948327808163</v>
      </c>
      <c r="Y269">
        <f t="shared" si="162"/>
        <v>1</v>
      </c>
      <c r="Z269">
        <f t="shared" si="177"/>
        <v>0.14307687092017216</v>
      </c>
      <c r="AA269">
        <f t="shared" si="163"/>
        <v>0</v>
      </c>
      <c r="AB269">
        <f t="shared" si="178"/>
        <v>0</v>
      </c>
      <c r="AC269">
        <f t="shared" si="179"/>
        <v>0.14307687092017216</v>
      </c>
      <c r="AD269">
        <f t="shared" si="180"/>
        <v>0.14299999999999999</v>
      </c>
      <c r="AE269">
        <v>0</v>
      </c>
      <c r="AG269" s="1">
        <f t="shared" si="197"/>
        <v>260</v>
      </c>
      <c r="AH269" s="5">
        <f t="shared" si="181"/>
        <v>6.4749999999999996</v>
      </c>
      <c r="AI269" s="1">
        <f t="shared" si="164"/>
        <v>0.58317796277343392</v>
      </c>
      <c r="AJ269" s="1">
        <f t="shared" si="165"/>
        <v>3.7140538077797963E-2</v>
      </c>
      <c r="AK269">
        <f t="shared" si="166"/>
        <v>1</v>
      </c>
      <c r="AL269">
        <f t="shared" si="182"/>
        <v>0.58317796277343392</v>
      </c>
      <c r="AM269">
        <f t="shared" si="167"/>
        <v>0</v>
      </c>
      <c r="AN269">
        <f t="shared" si="183"/>
        <v>0</v>
      </c>
      <c r="AO269">
        <f t="shared" si="184"/>
        <v>0.58317796277343392</v>
      </c>
      <c r="AP269">
        <f t="shared" si="185"/>
        <v>0.58299999999999996</v>
      </c>
      <c r="AS269" s="1">
        <f t="shared" si="198"/>
        <v>260</v>
      </c>
      <c r="AT269" s="5">
        <f t="shared" si="186"/>
        <v>6.4749999999999996</v>
      </c>
      <c r="AU269" s="1">
        <f t="shared" si="168"/>
        <v>0.57722890548998074</v>
      </c>
      <c r="AV269" s="1">
        <f t="shared" si="169"/>
        <v>0.37998258896047321</v>
      </c>
      <c r="AW269">
        <f t="shared" si="170"/>
        <v>1</v>
      </c>
      <c r="AX269">
        <f t="shared" si="187"/>
        <v>0.57722890548998074</v>
      </c>
      <c r="AY269">
        <f t="shared" si="171"/>
        <v>0</v>
      </c>
      <c r="AZ269">
        <f t="shared" si="188"/>
        <v>0</v>
      </c>
      <c r="BA269">
        <f t="shared" si="189"/>
        <v>0.57722890548998074</v>
      </c>
      <c r="BB269">
        <f t="shared" si="190"/>
        <v>0.57699999999999996</v>
      </c>
      <c r="BE269" s="1">
        <f t="shared" si="199"/>
        <v>260</v>
      </c>
      <c r="BF269" s="5">
        <f t="shared" si="191"/>
        <v>6.4749999999999996</v>
      </c>
      <c r="BG269" s="1">
        <f t="shared" si="172"/>
        <v>0.23765993329318671</v>
      </c>
      <c r="BH269" s="1">
        <f t="shared" si="173"/>
        <v>6.3085522748689282E-2</v>
      </c>
      <c r="BI269">
        <f t="shared" si="174"/>
        <v>1</v>
      </c>
      <c r="BJ269">
        <f t="shared" si="192"/>
        <v>0.23765993329318671</v>
      </c>
      <c r="BK269">
        <f t="shared" si="175"/>
        <v>0</v>
      </c>
      <c r="BL269">
        <f t="shared" si="193"/>
        <v>0</v>
      </c>
      <c r="BM269">
        <f t="shared" si="194"/>
        <v>0.23765993329318671</v>
      </c>
      <c r="BN269">
        <f t="shared" si="195"/>
        <v>0.23799999999999999</v>
      </c>
    </row>
    <row r="270" spans="21:66" x14ac:dyDescent="0.35">
      <c r="U270" s="1">
        <f t="shared" si="196"/>
        <v>261</v>
      </c>
      <c r="V270" s="5">
        <f t="shared" si="176"/>
        <v>6.5</v>
      </c>
      <c r="W270" s="1">
        <f t="shared" si="160"/>
        <v>0.14706343235490552</v>
      </c>
      <c r="X270" s="1">
        <f t="shared" si="161"/>
        <v>0.56234132519034907</v>
      </c>
      <c r="Y270">
        <f t="shared" si="162"/>
        <v>1</v>
      </c>
      <c r="Z270">
        <f t="shared" si="177"/>
        <v>0.14706343235490552</v>
      </c>
      <c r="AA270">
        <f t="shared" si="163"/>
        <v>0</v>
      </c>
      <c r="AB270">
        <f t="shared" si="178"/>
        <v>0</v>
      </c>
      <c r="AC270">
        <f t="shared" si="179"/>
        <v>0.14706343235490552</v>
      </c>
      <c r="AD270">
        <f t="shared" si="180"/>
        <v>0.14699999999999999</v>
      </c>
      <c r="AE270">
        <v>0</v>
      </c>
      <c r="AG270" s="1">
        <f t="shared" si="197"/>
        <v>261</v>
      </c>
      <c r="AH270" s="5">
        <f t="shared" si="181"/>
        <v>6.5</v>
      </c>
      <c r="AI270" s="1">
        <f t="shared" si="164"/>
        <v>0.58526783688016404</v>
      </c>
      <c r="AJ270" s="1">
        <f t="shared" si="165"/>
        <v>3.796077549645905E-2</v>
      </c>
      <c r="AK270">
        <f t="shared" si="166"/>
        <v>1</v>
      </c>
      <c r="AL270">
        <f t="shared" si="182"/>
        <v>0.58526783688016404</v>
      </c>
      <c r="AM270">
        <f t="shared" si="167"/>
        <v>0</v>
      </c>
      <c r="AN270">
        <f t="shared" si="183"/>
        <v>0</v>
      </c>
      <c r="AO270">
        <f t="shared" si="184"/>
        <v>0.58526783688016404</v>
      </c>
      <c r="AP270">
        <f t="shared" si="185"/>
        <v>0.58499999999999996</v>
      </c>
      <c r="AS270" s="1">
        <f t="shared" si="198"/>
        <v>261</v>
      </c>
      <c r="AT270" s="5">
        <f t="shared" si="186"/>
        <v>6.5</v>
      </c>
      <c r="AU270" s="1">
        <f t="shared" si="168"/>
        <v>0.57908956147012214</v>
      </c>
      <c r="AV270" s="1">
        <f t="shared" si="169"/>
        <v>0.38214203544297515</v>
      </c>
      <c r="AW270">
        <f t="shared" si="170"/>
        <v>1</v>
      </c>
      <c r="AX270">
        <f t="shared" si="187"/>
        <v>0.57908956147012214</v>
      </c>
      <c r="AY270">
        <f t="shared" si="171"/>
        <v>0</v>
      </c>
      <c r="AZ270">
        <f t="shared" si="188"/>
        <v>0</v>
      </c>
      <c r="BA270">
        <f t="shared" si="189"/>
        <v>0.57908956147012214</v>
      </c>
      <c r="BB270">
        <f t="shared" si="190"/>
        <v>0.57899999999999996</v>
      </c>
      <c r="BE270" s="1">
        <f t="shared" si="199"/>
        <v>261</v>
      </c>
      <c r="BF270" s="5">
        <f t="shared" si="191"/>
        <v>6.5</v>
      </c>
      <c r="BG270" s="1">
        <f t="shared" si="172"/>
        <v>0.23914449269376895</v>
      </c>
      <c r="BH270" s="1">
        <f t="shared" si="173"/>
        <v>6.3845521398384869E-2</v>
      </c>
      <c r="BI270">
        <f t="shared" si="174"/>
        <v>1</v>
      </c>
      <c r="BJ270">
        <f t="shared" si="192"/>
        <v>0.23914449269376895</v>
      </c>
      <c r="BK270">
        <f t="shared" si="175"/>
        <v>0</v>
      </c>
      <c r="BL270">
        <f t="shared" si="193"/>
        <v>0</v>
      </c>
      <c r="BM270">
        <f t="shared" si="194"/>
        <v>0.23914449269376895</v>
      </c>
      <c r="BN270">
        <f t="shared" si="195"/>
        <v>0.23899999999999999</v>
      </c>
    </row>
    <row r="271" spans="21:66" x14ac:dyDescent="0.35">
      <c r="U271" s="1">
        <f t="shared" si="196"/>
        <v>262</v>
      </c>
      <c r="V271" s="5">
        <f t="shared" si="176"/>
        <v>6.5250000000000004</v>
      </c>
      <c r="W271" s="1">
        <f t="shared" si="160"/>
        <v>0.15113150725771235</v>
      </c>
      <c r="X271" s="1">
        <f t="shared" si="161"/>
        <v>0.56696816412010298</v>
      </c>
      <c r="Y271">
        <f t="shared" si="162"/>
        <v>1</v>
      </c>
      <c r="Z271">
        <f t="shared" si="177"/>
        <v>0.15113150725771235</v>
      </c>
      <c r="AA271">
        <f t="shared" si="163"/>
        <v>0</v>
      </c>
      <c r="AB271">
        <f t="shared" si="178"/>
        <v>0</v>
      </c>
      <c r="AC271">
        <f t="shared" si="179"/>
        <v>0.15113150725771235</v>
      </c>
      <c r="AD271">
        <f t="shared" si="180"/>
        <v>0.151</v>
      </c>
      <c r="AE271">
        <v>0</v>
      </c>
      <c r="AG271" s="1">
        <f t="shared" si="197"/>
        <v>262</v>
      </c>
      <c r="AH271" s="5">
        <f t="shared" si="181"/>
        <v>6.5250000000000004</v>
      </c>
      <c r="AI271" s="1">
        <f t="shared" si="164"/>
        <v>0.5873582082229265</v>
      </c>
      <c r="AJ271" s="1">
        <f t="shared" si="165"/>
        <v>3.879630727050077E-2</v>
      </c>
      <c r="AK271">
        <f t="shared" si="166"/>
        <v>1</v>
      </c>
      <c r="AL271">
        <f t="shared" si="182"/>
        <v>0.5873582082229265</v>
      </c>
      <c r="AM271">
        <f t="shared" si="167"/>
        <v>0</v>
      </c>
      <c r="AN271">
        <f t="shared" si="183"/>
        <v>0</v>
      </c>
      <c r="AO271">
        <f t="shared" si="184"/>
        <v>0.5873582082229265</v>
      </c>
      <c r="AP271">
        <f t="shared" si="185"/>
        <v>0.58699999999999997</v>
      </c>
      <c r="AS271" s="1">
        <f t="shared" si="198"/>
        <v>262</v>
      </c>
      <c r="AT271" s="5">
        <f t="shared" si="186"/>
        <v>6.5250000000000004</v>
      </c>
      <c r="AU271" s="1">
        <f t="shared" si="168"/>
        <v>0.58095072424528083</v>
      </c>
      <c r="AV271" s="1">
        <f t="shared" si="169"/>
        <v>0.38430735802660482</v>
      </c>
      <c r="AW271">
        <f t="shared" si="170"/>
        <v>1</v>
      </c>
      <c r="AX271">
        <f t="shared" si="187"/>
        <v>0.58095072424528083</v>
      </c>
      <c r="AY271">
        <f t="shared" si="171"/>
        <v>0</v>
      </c>
      <c r="AZ271">
        <f t="shared" si="188"/>
        <v>0</v>
      </c>
      <c r="BA271">
        <f t="shared" si="189"/>
        <v>0.58095072424528083</v>
      </c>
      <c r="BB271">
        <f t="shared" si="190"/>
        <v>0.58099999999999996</v>
      </c>
      <c r="BE271" s="1">
        <f t="shared" si="199"/>
        <v>262</v>
      </c>
      <c r="BF271" s="5">
        <f t="shared" si="191"/>
        <v>6.5250000000000004</v>
      </c>
      <c r="BG271" s="1">
        <f t="shared" si="172"/>
        <v>0.24063507147320293</v>
      </c>
      <c r="BH271" s="1">
        <f t="shared" si="173"/>
        <v>6.4612995582173538E-2</v>
      </c>
      <c r="BI271">
        <f t="shared" si="174"/>
        <v>1</v>
      </c>
      <c r="BJ271">
        <f t="shared" si="192"/>
        <v>0.24063507147320293</v>
      </c>
      <c r="BK271">
        <f t="shared" si="175"/>
        <v>0</v>
      </c>
      <c r="BL271">
        <f t="shared" si="193"/>
        <v>0</v>
      </c>
      <c r="BM271">
        <f t="shared" si="194"/>
        <v>0.24063507147320293</v>
      </c>
      <c r="BN271">
        <f t="shared" si="195"/>
        <v>0.24099999999999999</v>
      </c>
    </row>
    <row r="272" spans="21:66" x14ac:dyDescent="0.35">
      <c r="U272" s="1">
        <f t="shared" si="196"/>
        <v>263</v>
      </c>
      <c r="V272" s="5">
        <f t="shared" si="176"/>
        <v>6.55</v>
      </c>
      <c r="W272" s="1">
        <f t="shared" si="160"/>
        <v>0.15528173716388485</v>
      </c>
      <c r="X272" s="1">
        <f t="shared" si="161"/>
        <v>0.5715994954061282</v>
      </c>
      <c r="Y272">
        <f t="shared" si="162"/>
        <v>1</v>
      </c>
      <c r="Z272">
        <f t="shared" si="177"/>
        <v>0.15528173716388485</v>
      </c>
      <c r="AA272">
        <f t="shared" si="163"/>
        <v>0</v>
      </c>
      <c r="AB272">
        <f t="shared" si="178"/>
        <v>0</v>
      </c>
      <c r="AC272">
        <f t="shared" si="179"/>
        <v>0.15528173716388485</v>
      </c>
      <c r="AD272">
        <f t="shared" si="180"/>
        <v>0.155</v>
      </c>
      <c r="AE272">
        <v>0</v>
      </c>
      <c r="AG272" s="1">
        <f t="shared" si="197"/>
        <v>263</v>
      </c>
      <c r="AH272" s="5">
        <f t="shared" si="181"/>
        <v>6.55</v>
      </c>
      <c r="AI272" s="1">
        <f t="shared" si="164"/>
        <v>0.58944902872100335</v>
      </c>
      <c r="AJ272" s="1">
        <f t="shared" si="165"/>
        <v>3.9647347227126109E-2</v>
      </c>
      <c r="AK272">
        <f t="shared" si="166"/>
        <v>1</v>
      </c>
      <c r="AL272">
        <f t="shared" si="182"/>
        <v>0.58944902872100335</v>
      </c>
      <c r="AM272">
        <f t="shared" si="167"/>
        <v>0</v>
      </c>
      <c r="AN272">
        <f t="shared" si="183"/>
        <v>0</v>
      </c>
      <c r="AO272">
        <f t="shared" si="184"/>
        <v>0.58944902872100335</v>
      </c>
      <c r="AP272">
        <f t="shared" si="185"/>
        <v>0.58899999999999997</v>
      </c>
      <c r="AS272" s="1">
        <f t="shared" si="198"/>
        <v>263</v>
      </c>
      <c r="AT272" s="5">
        <f t="shared" si="186"/>
        <v>6.55</v>
      </c>
      <c r="AU272" s="1">
        <f t="shared" si="168"/>
        <v>0.58281236020624727</v>
      </c>
      <c r="AV272" s="1">
        <f t="shared" si="169"/>
        <v>0.38647851772864028</v>
      </c>
      <c r="AW272">
        <f t="shared" si="170"/>
        <v>1</v>
      </c>
      <c r="AX272">
        <f t="shared" si="187"/>
        <v>0.58281236020624727</v>
      </c>
      <c r="AY272">
        <f t="shared" si="171"/>
        <v>0</v>
      </c>
      <c r="AZ272">
        <f t="shared" si="188"/>
        <v>0</v>
      </c>
      <c r="BA272">
        <f t="shared" si="189"/>
        <v>0.58281236020624727</v>
      </c>
      <c r="BB272">
        <f t="shared" si="190"/>
        <v>0.58299999999999996</v>
      </c>
      <c r="BE272" s="1">
        <f t="shared" si="199"/>
        <v>263</v>
      </c>
      <c r="BF272" s="5">
        <f t="shared" si="191"/>
        <v>6.55</v>
      </c>
      <c r="BG272" s="1">
        <f t="shared" si="172"/>
        <v>0.24213166671179762</v>
      </c>
      <c r="BH272" s="1">
        <f t="shared" si="173"/>
        <v>6.5387995006811403E-2</v>
      </c>
      <c r="BI272">
        <f t="shared" si="174"/>
        <v>1</v>
      </c>
      <c r="BJ272">
        <f t="shared" si="192"/>
        <v>0.24213166671179762</v>
      </c>
      <c r="BK272">
        <f t="shared" si="175"/>
        <v>0</v>
      </c>
      <c r="BL272">
        <f t="shared" si="193"/>
        <v>0</v>
      </c>
      <c r="BM272">
        <f t="shared" si="194"/>
        <v>0.24213166671179762</v>
      </c>
      <c r="BN272">
        <f t="shared" si="195"/>
        <v>0.24199999999999999</v>
      </c>
    </row>
    <row r="273" spans="21:66" x14ac:dyDescent="0.35">
      <c r="U273" s="1">
        <f t="shared" si="196"/>
        <v>264</v>
      </c>
      <c r="V273" s="5">
        <f t="shared" si="176"/>
        <v>6.5750000000000002</v>
      </c>
      <c r="W273" s="1">
        <f t="shared" si="160"/>
        <v>0.15951473242496489</v>
      </c>
      <c r="X273" s="1">
        <f t="shared" si="161"/>
        <v>0.57623480945510819</v>
      </c>
      <c r="Y273">
        <f t="shared" si="162"/>
        <v>1</v>
      </c>
      <c r="Z273">
        <f t="shared" si="177"/>
        <v>0.15951473242496489</v>
      </c>
      <c r="AA273">
        <f t="shared" si="163"/>
        <v>0</v>
      </c>
      <c r="AB273">
        <f t="shared" si="178"/>
        <v>0</v>
      </c>
      <c r="AC273">
        <f t="shared" si="179"/>
        <v>0.15951473242496489</v>
      </c>
      <c r="AD273">
        <f t="shared" si="180"/>
        <v>0.16</v>
      </c>
      <c r="AE273">
        <v>0</v>
      </c>
      <c r="AG273" s="1">
        <f t="shared" si="197"/>
        <v>264</v>
      </c>
      <c r="AH273" s="5">
        <f t="shared" si="181"/>
        <v>6.5750000000000002</v>
      </c>
      <c r="AI273" s="1">
        <f t="shared" si="164"/>
        <v>0.5915402501061684</v>
      </c>
      <c r="AJ273" s="1">
        <f t="shared" si="165"/>
        <v>4.0514110473027755E-2</v>
      </c>
      <c r="AK273">
        <f t="shared" si="166"/>
        <v>1</v>
      </c>
      <c r="AL273">
        <f t="shared" si="182"/>
        <v>0.5915402501061684</v>
      </c>
      <c r="AM273">
        <f t="shared" si="167"/>
        <v>0</v>
      </c>
      <c r="AN273">
        <f t="shared" si="183"/>
        <v>0</v>
      </c>
      <c r="AO273">
        <f t="shared" si="184"/>
        <v>0.5915402501061684</v>
      </c>
      <c r="AP273">
        <f t="shared" si="185"/>
        <v>0.59199999999999997</v>
      </c>
      <c r="AS273" s="1">
        <f t="shared" si="198"/>
        <v>264</v>
      </c>
      <c r="AT273" s="5">
        <f t="shared" si="186"/>
        <v>6.5750000000000002</v>
      </c>
      <c r="AU273" s="1">
        <f t="shared" si="168"/>
        <v>0.58467443562251498</v>
      </c>
      <c r="AV273" s="1">
        <f t="shared" si="169"/>
        <v>0.38865547505353831</v>
      </c>
      <c r="AW273">
        <f t="shared" si="170"/>
        <v>1</v>
      </c>
      <c r="AX273">
        <f t="shared" si="187"/>
        <v>0.58467443562251498</v>
      </c>
      <c r="AY273">
        <f t="shared" si="171"/>
        <v>0</v>
      </c>
      <c r="AZ273">
        <f t="shared" si="188"/>
        <v>0</v>
      </c>
      <c r="BA273">
        <f t="shared" si="189"/>
        <v>0.58467443562251498</v>
      </c>
      <c r="BB273">
        <f t="shared" si="190"/>
        <v>0.58499999999999996</v>
      </c>
      <c r="BE273" s="1">
        <f t="shared" si="199"/>
        <v>264</v>
      </c>
      <c r="BF273" s="5">
        <f t="shared" si="191"/>
        <v>6.5750000000000002</v>
      </c>
      <c r="BG273" s="1">
        <f t="shared" si="172"/>
        <v>0.24363427522685263</v>
      </c>
      <c r="BH273" s="1">
        <f t="shared" si="173"/>
        <v>6.61705693853296E-2</v>
      </c>
      <c r="BI273">
        <f t="shared" si="174"/>
        <v>1</v>
      </c>
      <c r="BJ273">
        <f t="shared" si="192"/>
        <v>0.24363427522685263</v>
      </c>
      <c r="BK273">
        <f t="shared" si="175"/>
        <v>0</v>
      </c>
      <c r="BL273">
        <f t="shared" si="193"/>
        <v>0</v>
      </c>
      <c r="BM273">
        <f t="shared" si="194"/>
        <v>0.24363427522685263</v>
      </c>
      <c r="BN273">
        <f t="shared" si="195"/>
        <v>0.24399999999999999</v>
      </c>
    </row>
    <row r="274" spans="21:66" x14ac:dyDescent="0.35">
      <c r="U274" s="1">
        <f t="shared" si="196"/>
        <v>265</v>
      </c>
      <c r="V274" s="5">
        <f t="shared" si="176"/>
        <v>6.6</v>
      </c>
      <c r="W274" s="1">
        <f t="shared" si="160"/>
        <v>0.16383107086846338</v>
      </c>
      <c r="X274" s="1">
        <f t="shared" si="161"/>
        <v>0.58087359182155252</v>
      </c>
      <c r="Y274">
        <f t="shared" si="162"/>
        <v>1</v>
      </c>
      <c r="Z274">
        <f t="shared" si="177"/>
        <v>0.16383107086846338</v>
      </c>
      <c r="AA274">
        <f t="shared" si="163"/>
        <v>0</v>
      </c>
      <c r="AB274">
        <f t="shared" si="178"/>
        <v>0</v>
      </c>
      <c r="AC274">
        <f t="shared" si="179"/>
        <v>0.16383107086846338</v>
      </c>
      <c r="AD274">
        <f t="shared" si="180"/>
        <v>0.16400000000000001</v>
      </c>
      <c r="AE274">
        <v>0</v>
      </c>
      <c r="AG274" s="1">
        <f t="shared" si="197"/>
        <v>265</v>
      </c>
      <c r="AH274" s="5">
        <f t="shared" si="181"/>
        <v>6.6</v>
      </c>
      <c r="AI274" s="1">
        <f t="shared" si="164"/>
        <v>0.59363182392432134</v>
      </c>
      <c r="AJ274" s="1">
        <f t="shared" si="165"/>
        <v>4.1396813359226611E-2</v>
      </c>
      <c r="AK274">
        <f t="shared" si="166"/>
        <v>1</v>
      </c>
      <c r="AL274">
        <f t="shared" si="182"/>
        <v>0.59363182392432134</v>
      </c>
      <c r="AM274">
        <f t="shared" si="167"/>
        <v>0</v>
      </c>
      <c r="AN274">
        <f t="shared" si="183"/>
        <v>0</v>
      </c>
      <c r="AO274">
        <f t="shared" si="184"/>
        <v>0.59363182392432134</v>
      </c>
      <c r="AP274">
        <f t="shared" si="185"/>
        <v>0.59399999999999997</v>
      </c>
      <c r="AS274" s="1">
        <f t="shared" si="198"/>
        <v>265</v>
      </c>
      <c r="AT274" s="5">
        <f t="shared" si="186"/>
        <v>6.6</v>
      </c>
      <c r="AU274" s="1">
        <f t="shared" si="168"/>
        <v>0.58653691664316909</v>
      </c>
      <c r="AV274" s="1">
        <f t="shared" si="169"/>
        <v>0.39083818999267406</v>
      </c>
      <c r="AW274">
        <f t="shared" si="170"/>
        <v>1</v>
      </c>
      <c r="AX274">
        <f t="shared" si="187"/>
        <v>0.58653691664316909</v>
      </c>
      <c r="AY274">
        <f t="shared" si="171"/>
        <v>0</v>
      </c>
      <c r="AZ274">
        <f t="shared" si="188"/>
        <v>0</v>
      </c>
      <c r="BA274">
        <f t="shared" si="189"/>
        <v>0.58653691664316909</v>
      </c>
      <c r="BB274">
        <f t="shared" si="190"/>
        <v>0.58699999999999997</v>
      </c>
      <c r="BE274" s="1">
        <f t="shared" si="199"/>
        <v>265</v>
      </c>
      <c r="BF274" s="5">
        <f t="shared" si="191"/>
        <v>6.6</v>
      </c>
      <c r="BG274" s="1">
        <f t="shared" si="172"/>
        <v>0.2451428935711954</v>
      </c>
      <c r="BH274" s="1">
        <f t="shared" si="173"/>
        <v>6.6960768431907972E-2</v>
      </c>
      <c r="BI274">
        <f t="shared" si="174"/>
        <v>1</v>
      </c>
      <c r="BJ274">
        <f t="shared" si="192"/>
        <v>0.2451428935711954</v>
      </c>
      <c r="BK274">
        <f t="shared" si="175"/>
        <v>0</v>
      </c>
      <c r="BL274">
        <f t="shared" si="193"/>
        <v>0</v>
      </c>
      <c r="BM274">
        <f t="shared" si="194"/>
        <v>0.2451428935711954</v>
      </c>
      <c r="BN274">
        <f t="shared" si="195"/>
        <v>0.245</v>
      </c>
    </row>
    <row r="275" spans="21:66" x14ac:dyDescent="0.35">
      <c r="U275" s="1">
        <f t="shared" si="196"/>
        <v>266</v>
      </c>
      <c r="V275" s="5">
        <f t="shared" si="176"/>
        <v>6.625</v>
      </c>
      <c r="W275" s="1">
        <f t="shared" si="160"/>
        <v>0.16823129645315016</v>
      </c>
      <c r="X275" s="1">
        <f t="shared" si="161"/>
        <v>0.58551532328980793</v>
      </c>
      <c r="Y275">
        <f t="shared" si="162"/>
        <v>1</v>
      </c>
      <c r="Z275">
        <f t="shared" si="177"/>
        <v>0.16823129645315016</v>
      </c>
      <c r="AA275">
        <f t="shared" si="163"/>
        <v>0</v>
      </c>
      <c r="AB275">
        <f t="shared" si="178"/>
        <v>0</v>
      </c>
      <c r="AC275">
        <f t="shared" si="179"/>
        <v>0.16823129645315016</v>
      </c>
      <c r="AD275">
        <f t="shared" si="180"/>
        <v>0.16800000000000001</v>
      </c>
      <c r="AE275">
        <v>0</v>
      </c>
      <c r="AG275" s="1">
        <f t="shared" si="197"/>
        <v>266</v>
      </c>
      <c r="AH275" s="5">
        <f t="shared" si="181"/>
        <v>6.625</v>
      </c>
      <c r="AI275" s="1">
        <f t="shared" si="164"/>
        <v>0.59572370153714049</v>
      </c>
      <c r="AJ275" s="1">
        <f t="shared" si="165"/>
        <v>4.22956734446839E-2</v>
      </c>
      <c r="AK275">
        <f t="shared" si="166"/>
        <v>1</v>
      </c>
      <c r="AL275">
        <f t="shared" si="182"/>
        <v>0.59572370153714049</v>
      </c>
      <c r="AM275">
        <f t="shared" si="167"/>
        <v>0</v>
      </c>
      <c r="AN275">
        <f t="shared" si="183"/>
        <v>0</v>
      </c>
      <c r="AO275">
        <f t="shared" si="184"/>
        <v>0.59572370153714049</v>
      </c>
      <c r="AP275">
        <f t="shared" si="185"/>
        <v>0.59599999999999997</v>
      </c>
      <c r="AS275" s="1">
        <f t="shared" si="198"/>
        <v>266</v>
      </c>
      <c r="AT275" s="5">
        <f t="shared" si="186"/>
        <v>6.625</v>
      </c>
      <c r="AU275" s="1">
        <f t="shared" si="168"/>
        <v>0.58839976929778315</v>
      </c>
      <c r="AV275" s="1">
        <f t="shared" si="169"/>
        <v>0.39302662202412136</v>
      </c>
      <c r="AW275">
        <f t="shared" si="170"/>
        <v>1</v>
      </c>
      <c r="AX275">
        <f t="shared" si="187"/>
        <v>0.58839976929778315</v>
      </c>
      <c r="AY275">
        <f t="shared" si="171"/>
        <v>0</v>
      </c>
      <c r="AZ275">
        <f t="shared" si="188"/>
        <v>0</v>
      </c>
      <c r="BA275">
        <f t="shared" si="189"/>
        <v>0.58839976929778315</v>
      </c>
      <c r="BB275">
        <f t="shared" si="190"/>
        <v>0.58799999999999997</v>
      </c>
      <c r="BE275" s="1">
        <f t="shared" si="199"/>
        <v>266</v>
      </c>
      <c r="BF275" s="5">
        <f t="shared" si="191"/>
        <v>6.625</v>
      </c>
      <c r="BG275" s="1">
        <f t="shared" si="172"/>
        <v>0.24665751803172639</v>
      </c>
      <c r="BH275" s="1">
        <f t="shared" si="173"/>
        <v>6.7758641856686508E-2</v>
      </c>
      <c r="BI275">
        <f t="shared" si="174"/>
        <v>1</v>
      </c>
      <c r="BJ275">
        <f t="shared" si="192"/>
        <v>0.24665751803172639</v>
      </c>
      <c r="BK275">
        <f t="shared" si="175"/>
        <v>0</v>
      </c>
      <c r="BL275">
        <f t="shared" si="193"/>
        <v>0</v>
      </c>
      <c r="BM275">
        <f t="shared" si="194"/>
        <v>0.24665751803172639</v>
      </c>
      <c r="BN275">
        <f t="shared" si="195"/>
        <v>0.247</v>
      </c>
    </row>
    <row r="276" spans="21:66" x14ac:dyDescent="0.35">
      <c r="U276" s="1">
        <f t="shared" si="196"/>
        <v>267</v>
      </c>
      <c r="V276" s="5">
        <f t="shared" si="176"/>
        <v>6.65</v>
      </c>
      <c r="W276" s="1">
        <f t="shared" si="160"/>
        <v>0.17271591792138802</v>
      </c>
      <c r="X276" s="1">
        <f t="shared" si="161"/>
        <v>0.59015947995813534</v>
      </c>
      <c r="Y276">
        <f t="shared" si="162"/>
        <v>1</v>
      </c>
      <c r="Z276">
        <f t="shared" si="177"/>
        <v>0.17271591792138802</v>
      </c>
      <c r="AA276">
        <f t="shared" si="163"/>
        <v>0</v>
      </c>
      <c r="AB276">
        <f t="shared" si="178"/>
        <v>0</v>
      </c>
      <c r="AC276">
        <f t="shared" si="179"/>
        <v>0.17271591792138802</v>
      </c>
      <c r="AD276">
        <f t="shared" si="180"/>
        <v>0.17299999999999999</v>
      </c>
      <c r="AE276">
        <v>0</v>
      </c>
      <c r="AG276" s="1">
        <f t="shared" si="197"/>
        <v>267</v>
      </c>
      <c r="AH276" s="5">
        <f t="shared" si="181"/>
        <v>6.65</v>
      </c>
      <c r="AI276" s="1">
        <f t="shared" si="164"/>
        <v>0.59781583412375083</v>
      </c>
      <c r="AJ276" s="1">
        <f t="shared" si="165"/>
        <v>4.3210909458674847E-2</v>
      </c>
      <c r="AK276">
        <f t="shared" si="166"/>
        <v>1</v>
      </c>
      <c r="AL276">
        <f t="shared" si="182"/>
        <v>0.59781583412375083</v>
      </c>
      <c r="AM276">
        <f t="shared" si="167"/>
        <v>0</v>
      </c>
      <c r="AN276">
        <f t="shared" si="183"/>
        <v>0</v>
      </c>
      <c r="AO276">
        <f t="shared" si="184"/>
        <v>0.59781583412375083</v>
      </c>
      <c r="AP276">
        <f t="shared" si="185"/>
        <v>0.59799999999999998</v>
      </c>
      <c r="AS276" s="1">
        <f t="shared" si="198"/>
        <v>267</v>
      </c>
      <c r="AT276" s="5">
        <f t="shared" si="186"/>
        <v>6.65</v>
      </c>
      <c r="AU276" s="1">
        <f t="shared" si="168"/>
        <v>0.59026295949732488</v>
      </c>
      <c r="AV276" s="1">
        <f t="shared" si="169"/>
        <v>0.39522073011247555</v>
      </c>
      <c r="AW276">
        <f t="shared" si="170"/>
        <v>1</v>
      </c>
      <c r="AX276">
        <f t="shared" si="187"/>
        <v>0.59026295949732488</v>
      </c>
      <c r="AY276">
        <f t="shared" si="171"/>
        <v>0</v>
      </c>
      <c r="AZ276">
        <f t="shared" si="188"/>
        <v>0</v>
      </c>
      <c r="BA276">
        <f t="shared" si="189"/>
        <v>0.59026295949732488</v>
      </c>
      <c r="BB276">
        <f t="shared" si="190"/>
        <v>0.59</v>
      </c>
      <c r="BE276" s="1">
        <f t="shared" si="199"/>
        <v>267</v>
      </c>
      <c r="BF276" s="5">
        <f t="shared" si="191"/>
        <v>6.65</v>
      </c>
      <c r="BG276" s="1">
        <f t="shared" si="172"/>
        <v>0.24817814462797441</v>
      </c>
      <c r="BH276" s="1">
        <f t="shared" si="173"/>
        <v>6.8564239360515769E-2</v>
      </c>
      <c r="BI276">
        <f t="shared" si="174"/>
        <v>1</v>
      </c>
      <c r="BJ276">
        <f t="shared" si="192"/>
        <v>0.24817814462797441</v>
      </c>
      <c r="BK276">
        <f t="shared" si="175"/>
        <v>0</v>
      </c>
      <c r="BL276">
        <f t="shared" si="193"/>
        <v>0</v>
      </c>
      <c r="BM276">
        <f t="shared" si="194"/>
        <v>0.24817814462797441</v>
      </c>
      <c r="BN276">
        <f t="shared" si="195"/>
        <v>0.248</v>
      </c>
    </row>
    <row r="277" spans="21:66" x14ac:dyDescent="0.35">
      <c r="U277" s="1">
        <f t="shared" si="196"/>
        <v>268</v>
      </c>
      <c r="V277" s="5">
        <f t="shared" si="176"/>
        <v>6.6749999999999998</v>
      </c>
      <c r="W277" s="1">
        <f t="shared" si="160"/>
        <v>0.1772854074500384</v>
      </c>
      <c r="X277" s="1">
        <f t="shared" si="161"/>
        <v>0.5948055333248462</v>
      </c>
      <c r="Y277">
        <f t="shared" si="162"/>
        <v>1</v>
      </c>
      <c r="Z277">
        <f t="shared" si="177"/>
        <v>0.1772854074500384</v>
      </c>
      <c r="AA277">
        <f t="shared" si="163"/>
        <v>0</v>
      </c>
      <c r="AB277">
        <f t="shared" si="178"/>
        <v>0</v>
      </c>
      <c r="AC277">
        <f t="shared" si="179"/>
        <v>0.1772854074500384</v>
      </c>
      <c r="AD277">
        <f t="shared" si="180"/>
        <v>0.17699999999999999</v>
      </c>
      <c r="AE277">
        <v>0</v>
      </c>
      <c r="AG277" s="1">
        <f t="shared" si="197"/>
        <v>268</v>
      </c>
      <c r="AH277" s="5">
        <f t="shared" si="181"/>
        <v>6.6749999999999998</v>
      </c>
      <c r="AI277" s="1">
        <f t="shared" si="164"/>
        <v>0.5999081726824097</v>
      </c>
      <c r="AJ277" s="1">
        <f t="shared" si="165"/>
        <v>4.4142741261914184E-2</v>
      </c>
      <c r="AK277">
        <f t="shared" si="166"/>
        <v>1</v>
      </c>
      <c r="AL277">
        <f t="shared" si="182"/>
        <v>0.5999081726824097</v>
      </c>
      <c r="AM277">
        <f t="shared" si="167"/>
        <v>0</v>
      </c>
      <c r="AN277">
        <f t="shared" si="183"/>
        <v>0</v>
      </c>
      <c r="AO277">
        <f t="shared" si="184"/>
        <v>0.5999081726824097</v>
      </c>
      <c r="AP277">
        <f t="shared" si="185"/>
        <v>0.6</v>
      </c>
      <c r="AS277" s="1">
        <f t="shared" si="198"/>
        <v>268</v>
      </c>
      <c r="AT277" s="5">
        <f t="shared" si="186"/>
        <v>6.6749999999999998</v>
      </c>
      <c r="AU277" s="1">
        <f t="shared" si="168"/>
        <v>0.59212645303507083</v>
      </c>
      <c r="AV277" s="1">
        <f t="shared" si="169"/>
        <v>0.39742047270871772</v>
      </c>
      <c r="AW277">
        <f t="shared" si="170"/>
        <v>1</v>
      </c>
      <c r="AX277">
        <f t="shared" si="187"/>
        <v>0.59212645303507083</v>
      </c>
      <c r="AY277">
        <f t="shared" si="171"/>
        <v>0</v>
      </c>
      <c r="AZ277">
        <f t="shared" si="188"/>
        <v>0</v>
      </c>
      <c r="BA277">
        <f t="shared" si="189"/>
        <v>0.59212645303507083</v>
      </c>
      <c r="BB277">
        <f t="shared" si="190"/>
        <v>0.59199999999999997</v>
      </c>
      <c r="BE277" s="1">
        <f t="shared" si="199"/>
        <v>268</v>
      </c>
      <c r="BF277" s="5">
        <f t="shared" si="191"/>
        <v>6.6749999999999998</v>
      </c>
      <c r="BG277" s="1">
        <f t="shared" si="172"/>
        <v>0.24970476911066047</v>
      </c>
      <c r="BH277" s="1">
        <f t="shared" si="173"/>
        <v>6.93776106296458E-2</v>
      </c>
      <c r="BI277">
        <f t="shared" si="174"/>
        <v>1</v>
      </c>
      <c r="BJ277">
        <f t="shared" si="192"/>
        <v>0.24970476911066047</v>
      </c>
      <c r="BK277">
        <f t="shared" si="175"/>
        <v>0</v>
      </c>
      <c r="BL277">
        <f t="shared" si="193"/>
        <v>0</v>
      </c>
      <c r="BM277">
        <f t="shared" si="194"/>
        <v>0.24970476911066047</v>
      </c>
      <c r="BN277">
        <f t="shared" si="195"/>
        <v>0.25</v>
      </c>
    </row>
    <row r="278" spans="21:66" x14ac:dyDescent="0.35">
      <c r="U278" s="1">
        <f t="shared" si="196"/>
        <v>269</v>
      </c>
      <c r="V278" s="5">
        <f t="shared" si="176"/>
        <v>6.7</v>
      </c>
      <c r="W278" s="1">
        <f t="shared" si="160"/>
        <v>0.18194019930150099</v>
      </c>
      <c r="X278" s="1">
        <f t="shared" si="161"/>
        <v>0.59945295037647928</v>
      </c>
      <c r="Y278">
        <f t="shared" si="162"/>
        <v>1</v>
      </c>
      <c r="Z278">
        <f t="shared" si="177"/>
        <v>0.18194019930150099</v>
      </c>
      <c r="AA278">
        <f t="shared" si="163"/>
        <v>0</v>
      </c>
      <c r="AB278">
        <f t="shared" si="178"/>
        <v>0</v>
      </c>
      <c r="AC278">
        <f t="shared" si="179"/>
        <v>0.18194019930150099</v>
      </c>
      <c r="AD278">
        <f t="shared" si="180"/>
        <v>0.182</v>
      </c>
      <c r="AE278">
        <v>0</v>
      </c>
      <c r="AG278" s="1">
        <f t="shared" si="197"/>
        <v>269</v>
      </c>
      <c r="AH278" s="5">
        <f t="shared" si="181"/>
        <v>6.7</v>
      </c>
      <c r="AI278" s="1">
        <f t="shared" si="164"/>
        <v>0.60200066803220897</v>
      </c>
      <c r="AJ278" s="1">
        <f t="shared" si="165"/>
        <v>4.509138980642366E-2</v>
      </c>
      <c r="AK278">
        <f t="shared" si="166"/>
        <v>1</v>
      </c>
      <c r="AL278">
        <f t="shared" si="182"/>
        <v>0.60200066803220897</v>
      </c>
      <c r="AM278">
        <f t="shared" si="167"/>
        <v>0</v>
      </c>
      <c r="AN278">
        <f t="shared" si="183"/>
        <v>0</v>
      </c>
      <c r="AO278">
        <f t="shared" si="184"/>
        <v>0.60200066803220897</v>
      </c>
      <c r="AP278">
        <f t="shared" si="185"/>
        <v>0.60199999999999998</v>
      </c>
      <c r="AS278" s="1">
        <f t="shared" si="198"/>
        <v>269</v>
      </c>
      <c r="AT278" s="5">
        <f t="shared" si="186"/>
        <v>6.7</v>
      </c>
      <c r="AU278" s="1">
        <f t="shared" si="168"/>
        <v>0.59399021558752807</v>
      </c>
      <c r="AV278" s="1">
        <f t="shared" si="169"/>
        <v>0.39962580775012096</v>
      </c>
      <c r="AW278">
        <f t="shared" si="170"/>
        <v>1</v>
      </c>
      <c r="AX278">
        <f t="shared" si="187"/>
        <v>0.59399021558752807</v>
      </c>
      <c r="AY278">
        <f t="shared" si="171"/>
        <v>0</v>
      </c>
      <c r="AZ278">
        <f t="shared" si="188"/>
        <v>0</v>
      </c>
      <c r="BA278">
        <f t="shared" si="189"/>
        <v>0.59399021558752807</v>
      </c>
      <c r="BB278">
        <f t="shared" si="190"/>
        <v>0.59399999999999997</v>
      </c>
      <c r="BE278" s="1">
        <f t="shared" si="199"/>
        <v>269</v>
      </c>
      <c r="BF278" s="5">
        <f t="shared" si="191"/>
        <v>6.7</v>
      </c>
      <c r="BG278" s="1">
        <f t="shared" si="172"/>
        <v>0.25123738696027087</v>
      </c>
      <c r="BH278" s="1">
        <f t="shared" si="173"/>
        <v>7.0198805330353511E-2</v>
      </c>
      <c r="BI278">
        <f t="shared" si="174"/>
        <v>1</v>
      </c>
      <c r="BJ278">
        <f t="shared" si="192"/>
        <v>0.25123738696027087</v>
      </c>
      <c r="BK278">
        <f t="shared" si="175"/>
        <v>0</v>
      </c>
      <c r="BL278">
        <f t="shared" si="193"/>
        <v>0</v>
      </c>
      <c r="BM278">
        <f t="shared" si="194"/>
        <v>0.25123738696027087</v>
      </c>
      <c r="BN278">
        <f t="shared" si="195"/>
        <v>0.251</v>
      </c>
    </row>
    <row r="279" spans="21:66" x14ac:dyDescent="0.35">
      <c r="U279" s="1">
        <f t="shared" si="196"/>
        <v>270</v>
      </c>
      <c r="V279" s="5">
        <f t="shared" si="176"/>
        <v>6.7249999999999996</v>
      </c>
      <c r="W279" s="1">
        <f t="shared" si="160"/>
        <v>0.18668068847649566</v>
      </c>
      <c r="X279" s="1">
        <f t="shared" si="161"/>
        <v>0.60410119367800341</v>
      </c>
      <c r="Y279">
        <f t="shared" si="162"/>
        <v>1</v>
      </c>
      <c r="Z279">
        <f t="shared" si="177"/>
        <v>0.18668068847649566</v>
      </c>
      <c r="AA279">
        <f t="shared" si="163"/>
        <v>0</v>
      </c>
      <c r="AB279">
        <f t="shared" si="178"/>
        <v>0</v>
      </c>
      <c r="AC279">
        <f t="shared" si="179"/>
        <v>0.18668068847649566</v>
      </c>
      <c r="AD279">
        <f t="shared" si="180"/>
        <v>0.187</v>
      </c>
      <c r="AE279">
        <v>0</v>
      </c>
      <c r="AG279" s="1">
        <f t="shared" si="197"/>
        <v>270</v>
      </c>
      <c r="AH279" s="5">
        <f t="shared" si="181"/>
        <v>6.7249999999999996</v>
      </c>
      <c r="AI279" s="1">
        <f t="shared" si="164"/>
        <v>0.60409327081479391</v>
      </c>
      <c r="AJ279" s="1">
        <f t="shared" si="165"/>
        <v>4.6057077094131288E-2</v>
      </c>
      <c r="AK279">
        <f t="shared" si="166"/>
        <v>1</v>
      </c>
      <c r="AL279">
        <f t="shared" si="182"/>
        <v>0.60409327081479391</v>
      </c>
      <c r="AM279">
        <f t="shared" si="167"/>
        <v>0</v>
      </c>
      <c r="AN279">
        <f t="shared" si="183"/>
        <v>0</v>
      </c>
      <c r="AO279">
        <f t="shared" si="184"/>
        <v>0.60409327081479391</v>
      </c>
      <c r="AP279">
        <f t="shared" si="185"/>
        <v>0.60399999999999998</v>
      </c>
      <c r="AS279" s="1">
        <f t="shared" si="198"/>
        <v>270</v>
      </c>
      <c r="AT279" s="5">
        <f t="shared" si="186"/>
        <v>6.7249999999999996</v>
      </c>
      <c r="AU279" s="1">
        <f t="shared" si="168"/>
        <v>0.59585421271536587</v>
      </c>
      <c r="AV279" s="1">
        <f t="shared" si="169"/>
        <v>0.40183669266019956</v>
      </c>
      <c r="AW279">
        <f t="shared" si="170"/>
        <v>1</v>
      </c>
      <c r="AX279">
        <f t="shared" si="187"/>
        <v>0.59585421271536587</v>
      </c>
      <c r="AY279">
        <f t="shared" si="171"/>
        <v>0</v>
      </c>
      <c r="AZ279">
        <f t="shared" si="188"/>
        <v>0</v>
      </c>
      <c r="BA279">
        <f t="shared" si="189"/>
        <v>0.59585421271536587</v>
      </c>
      <c r="BB279">
        <f t="shared" si="190"/>
        <v>0.59599999999999997</v>
      </c>
      <c r="BE279" s="1">
        <f t="shared" si="199"/>
        <v>270</v>
      </c>
      <c r="BF279" s="5">
        <f t="shared" si="191"/>
        <v>6.7249999999999996</v>
      </c>
      <c r="BG279" s="1">
        <f t="shared" si="172"/>
        <v>0.25277599338564094</v>
      </c>
      <c r="BH279" s="1">
        <f t="shared" si="173"/>
        <v>7.1027873103509345E-2</v>
      </c>
      <c r="BI279">
        <f t="shared" si="174"/>
        <v>1</v>
      </c>
      <c r="BJ279">
        <f t="shared" si="192"/>
        <v>0.25277599338564094</v>
      </c>
      <c r="BK279">
        <f t="shared" si="175"/>
        <v>0</v>
      </c>
      <c r="BL279">
        <f t="shared" si="193"/>
        <v>0</v>
      </c>
      <c r="BM279">
        <f t="shared" si="194"/>
        <v>0.25277599338564094</v>
      </c>
      <c r="BN279">
        <f t="shared" si="195"/>
        <v>0.253</v>
      </c>
    </row>
    <row r="280" spans="21:66" x14ac:dyDescent="0.35">
      <c r="U280" s="1">
        <f t="shared" si="196"/>
        <v>271</v>
      </c>
      <c r="V280" s="5">
        <f t="shared" si="176"/>
        <v>6.75</v>
      </c>
      <c r="W280" s="1">
        <f t="shared" si="160"/>
        <v>0.19150722937023612</v>
      </c>
      <c r="X280" s="1">
        <f t="shared" si="161"/>
        <v>0.60874972146503437</v>
      </c>
      <c r="Y280">
        <f t="shared" si="162"/>
        <v>1</v>
      </c>
      <c r="Z280">
        <f t="shared" si="177"/>
        <v>0.19150722937023612</v>
      </c>
      <c r="AA280">
        <f t="shared" si="163"/>
        <v>0</v>
      </c>
      <c r="AB280">
        <f t="shared" si="178"/>
        <v>0</v>
      </c>
      <c r="AC280">
        <f t="shared" si="179"/>
        <v>0.19150722937023612</v>
      </c>
      <c r="AD280">
        <f t="shared" si="180"/>
        <v>0.192</v>
      </c>
      <c r="AE280">
        <v>0</v>
      </c>
      <c r="AG280" s="1">
        <f t="shared" si="197"/>
        <v>271</v>
      </c>
      <c r="AH280" s="5">
        <f t="shared" si="181"/>
        <v>6.75</v>
      </c>
      <c r="AI280" s="1">
        <f t="shared" si="164"/>
        <v>0.60618593149609867</v>
      </c>
      <c r="AJ280" s="1">
        <f t="shared" si="165"/>
        <v>4.7040026134193981E-2</v>
      </c>
      <c r="AK280">
        <f t="shared" si="166"/>
        <v>1</v>
      </c>
      <c r="AL280">
        <f t="shared" si="182"/>
        <v>0.60618593149609867</v>
      </c>
      <c r="AM280">
        <f t="shared" si="167"/>
        <v>0</v>
      </c>
      <c r="AN280">
        <f t="shared" si="183"/>
        <v>0</v>
      </c>
      <c r="AO280">
        <f t="shared" si="184"/>
        <v>0.60618593149609867</v>
      </c>
      <c r="AP280">
        <f t="shared" si="185"/>
        <v>0.60599999999999998</v>
      </c>
      <c r="AS280" s="1">
        <f t="shared" si="198"/>
        <v>271</v>
      </c>
      <c r="AT280" s="5">
        <f t="shared" si="186"/>
        <v>6.75</v>
      </c>
      <c r="AU280" s="1">
        <f t="shared" si="168"/>
        <v>0.59771840986435498</v>
      </c>
      <c r="AV280" s="1">
        <f t="shared" si="169"/>
        <v>0.40405308434869952</v>
      </c>
      <c r="AW280">
        <f t="shared" si="170"/>
        <v>1</v>
      </c>
      <c r="AX280">
        <f t="shared" si="187"/>
        <v>0.59771840986435498</v>
      </c>
      <c r="AY280">
        <f t="shared" si="171"/>
        <v>0</v>
      </c>
      <c r="AZ280">
        <f t="shared" si="188"/>
        <v>0</v>
      </c>
      <c r="BA280">
        <f t="shared" si="189"/>
        <v>0.59771840986435498</v>
      </c>
      <c r="BB280">
        <f t="shared" si="190"/>
        <v>0.59799999999999998</v>
      </c>
      <c r="BE280" s="1">
        <f t="shared" si="199"/>
        <v>271</v>
      </c>
      <c r="BF280" s="5">
        <f t="shared" si="191"/>
        <v>6.75</v>
      </c>
      <c r="BG280" s="1">
        <f t="shared" si="172"/>
        <v>0.25432058332254659</v>
      </c>
      <c r="BH280" s="1">
        <f t="shared" si="173"/>
        <v>7.1864863559082379E-2</v>
      </c>
      <c r="BI280">
        <f t="shared" si="174"/>
        <v>1</v>
      </c>
      <c r="BJ280">
        <f t="shared" si="192"/>
        <v>0.25432058332254659</v>
      </c>
      <c r="BK280">
        <f t="shared" si="175"/>
        <v>0</v>
      </c>
      <c r="BL280">
        <f t="shared" si="193"/>
        <v>0</v>
      </c>
      <c r="BM280">
        <f t="shared" si="194"/>
        <v>0.25432058332254659</v>
      </c>
      <c r="BN280">
        <f t="shared" si="195"/>
        <v>0.254</v>
      </c>
    </row>
    <row r="281" spans="21:66" x14ac:dyDescent="0.35">
      <c r="U281" s="1">
        <f t="shared" si="196"/>
        <v>272</v>
      </c>
      <c r="V281" s="5">
        <f t="shared" si="176"/>
        <v>6.7750000000000004</v>
      </c>
      <c r="W281" s="1">
        <f t="shared" si="160"/>
        <v>0.19642013443367798</v>
      </c>
      <c r="X281" s="1">
        <f t="shared" si="161"/>
        <v>0.61339798773804255</v>
      </c>
      <c r="Y281">
        <f t="shared" si="162"/>
        <v>1</v>
      </c>
      <c r="Z281">
        <f t="shared" si="177"/>
        <v>0.19642013443367798</v>
      </c>
      <c r="AA281">
        <f t="shared" si="163"/>
        <v>0</v>
      </c>
      <c r="AB281">
        <f t="shared" si="178"/>
        <v>0</v>
      </c>
      <c r="AC281">
        <f t="shared" si="179"/>
        <v>0.19642013443367798</v>
      </c>
      <c r="AD281">
        <f t="shared" si="180"/>
        <v>0.19600000000000001</v>
      </c>
      <c r="AE281">
        <v>0</v>
      </c>
      <c r="AG281" s="1">
        <f t="shared" si="197"/>
        <v>272</v>
      </c>
      <c r="AH281" s="5">
        <f t="shared" si="181"/>
        <v>6.7750000000000004</v>
      </c>
      <c r="AI281" s="1">
        <f t="shared" si="164"/>
        <v>0.60827860036809767</v>
      </c>
      <c r="AJ281" s="1">
        <f t="shared" si="165"/>
        <v>4.8040460899034514E-2</v>
      </c>
      <c r="AK281">
        <f t="shared" si="166"/>
        <v>1</v>
      </c>
      <c r="AL281">
        <f t="shared" si="182"/>
        <v>0.60827860036809767</v>
      </c>
      <c r="AM281">
        <f t="shared" si="167"/>
        <v>0</v>
      </c>
      <c r="AN281">
        <f t="shared" si="183"/>
        <v>0</v>
      </c>
      <c r="AO281">
        <f t="shared" si="184"/>
        <v>0.60827860036809767</v>
      </c>
      <c r="AP281">
        <f t="shared" si="185"/>
        <v>0.60799999999999998</v>
      </c>
      <c r="AS281" s="1">
        <f t="shared" si="198"/>
        <v>272</v>
      </c>
      <c r="AT281" s="5">
        <f t="shared" si="186"/>
        <v>6.7750000000000004</v>
      </c>
      <c r="AU281" s="1">
        <f t="shared" si="168"/>
        <v>0.5995827723663153</v>
      </c>
      <c r="AV281" s="1">
        <f t="shared" si="169"/>
        <v>0.40627493921163338</v>
      </c>
      <c r="AW281">
        <f t="shared" si="170"/>
        <v>1</v>
      </c>
      <c r="AX281">
        <f t="shared" si="187"/>
        <v>0.5995827723663153</v>
      </c>
      <c r="AY281">
        <f t="shared" si="171"/>
        <v>0</v>
      </c>
      <c r="AZ281">
        <f t="shared" si="188"/>
        <v>0</v>
      </c>
      <c r="BA281">
        <f t="shared" si="189"/>
        <v>0.5995827723663153</v>
      </c>
      <c r="BB281">
        <f t="shared" si="190"/>
        <v>0.6</v>
      </c>
      <c r="BE281" s="1">
        <f t="shared" si="199"/>
        <v>272</v>
      </c>
      <c r="BF281" s="5">
        <f t="shared" si="191"/>
        <v>6.7750000000000004</v>
      </c>
      <c r="BG281" s="1">
        <f t="shared" si="172"/>
        <v>0.2558711514323076</v>
      </c>
      <c r="BH281" s="1">
        <f t="shared" si="173"/>
        <v>7.2709826270584671E-2</v>
      </c>
      <c r="BI281">
        <f t="shared" si="174"/>
        <v>1</v>
      </c>
      <c r="BJ281">
        <f t="shared" si="192"/>
        <v>0.2558711514323076</v>
      </c>
      <c r="BK281">
        <f t="shared" si="175"/>
        <v>0</v>
      </c>
      <c r="BL281">
        <f t="shared" si="193"/>
        <v>0</v>
      </c>
      <c r="BM281">
        <f t="shared" si="194"/>
        <v>0.2558711514323076</v>
      </c>
      <c r="BN281">
        <f t="shared" si="195"/>
        <v>0.25600000000000001</v>
      </c>
    </row>
    <row r="282" spans="21:66" x14ac:dyDescent="0.35">
      <c r="U282" s="1">
        <f t="shared" si="196"/>
        <v>273</v>
      </c>
      <c r="V282" s="5">
        <f t="shared" si="176"/>
        <v>6.8</v>
      </c>
      <c r="W282" s="1">
        <f t="shared" si="160"/>
        <v>0.20141967284156864</v>
      </c>
      <c r="X282" s="1">
        <f t="shared" si="161"/>
        <v>0.61804544235853853</v>
      </c>
      <c r="Y282">
        <f t="shared" si="162"/>
        <v>1</v>
      </c>
      <c r="Z282">
        <f t="shared" si="177"/>
        <v>0.20141967284156864</v>
      </c>
      <c r="AA282">
        <f t="shared" si="163"/>
        <v>0</v>
      </c>
      <c r="AB282">
        <f t="shared" si="178"/>
        <v>0</v>
      </c>
      <c r="AC282">
        <f t="shared" si="179"/>
        <v>0.20141967284156864</v>
      </c>
      <c r="AD282">
        <f t="shared" si="180"/>
        <v>0.20100000000000001</v>
      </c>
      <c r="AE282">
        <v>0</v>
      </c>
      <c r="AG282" s="1">
        <f t="shared" si="197"/>
        <v>273</v>
      </c>
      <c r="AH282" s="5">
        <f t="shared" si="181"/>
        <v>6.8</v>
      </c>
      <c r="AI282" s="1">
        <f t="shared" si="164"/>
        <v>0.61037122755057494</v>
      </c>
      <c r="AJ282" s="1">
        <f t="shared" si="165"/>
        <v>4.9058606279084947E-2</v>
      </c>
      <c r="AK282">
        <f t="shared" si="166"/>
        <v>1</v>
      </c>
      <c r="AL282">
        <f t="shared" si="182"/>
        <v>0.61037122755057494</v>
      </c>
      <c r="AM282">
        <f t="shared" si="167"/>
        <v>0</v>
      </c>
      <c r="AN282">
        <f t="shared" si="183"/>
        <v>0</v>
      </c>
      <c r="AO282">
        <f t="shared" si="184"/>
        <v>0.61037122755057494</v>
      </c>
      <c r="AP282">
        <f t="shared" si="185"/>
        <v>0.61</v>
      </c>
      <c r="AS282" s="1">
        <f t="shared" si="198"/>
        <v>273</v>
      </c>
      <c r="AT282" s="5">
        <f t="shared" si="186"/>
        <v>6.8</v>
      </c>
      <c r="AU282" s="1">
        <f t="shared" si="168"/>
        <v>0.60144726544007221</v>
      </c>
      <c r="AV282" s="1">
        <f t="shared" si="169"/>
        <v>0.40850221313135698</v>
      </c>
      <c r="AW282">
        <f t="shared" si="170"/>
        <v>1</v>
      </c>
      <c r="AX282">
        <f t="shared" si="187"/>
        <v>0.60144726544007221</v>
      </c>
      <c r="AY282">
        <f t="shared" si="171"/>
        <v>0</v>
      </c>
      <c r="AZ282">
        <f t="shared" si="188"/>
        <v>0</v>
      </c>
      <c r="BA282">
        <f t="shared" si="189"/>
        <v>0.60144726544007221</v>
      </c>
      <c r="BB282">
        <f t="shared" si="190"/>
        <v>0.60099999999999998</v>
      </c>
      <c r="BE282" s="1">
        <f t="shared" si="199"/>
        <v>273</v>
      </c>
      <c r="BF282" s="5">
        <f t="shared" si="191"/>
        <v>6.8</v>
      </c>
      <c r="BG282" s="1">
        <f t="shared" si="172"/>
        <v>0.25742769210039984</v>
      </c>
      <c r="BH282" s="1">
        <f t="shared" si="173"/>
        <v>7.3562810769454909E-2</v>
      </c>
      <c r="BI282">
        <f t="shared" si="174"/>
        <v>1</v>
      </c>
      <c r="BJ282">
        <f t="shared" si="192"/>
        <v>0.25742769210039984</v>
      </c>
      <c r="BK282">
        <f t="shared" si="175"/>
        <v>0</v>
      </c>
      <c r="BL282">
        <f t="shared" si="193"/>
        <v>0</v>
      </c>
      <c r="BM282">
        <f t="shared" si="194"/>
        <v>0.25742769210039984</v>
      </c>
      <c r="BN282">
        <f t="shared" si="195"/>
        <v>0.25700000000000001</v>
      </c>
    </row>
    <row r="283" spans="21:66" x14ac:dyDescent="0.35">
      <c r="U283" s="1">
        <f t="shared" si="196"/>
        <v>274</v>
      </c>
      <c r="V283" s="5">
        <f t="shared" si="176"/>
        <v>6.8250000000000002</v>
      </c>
      <c r="W283" s="1">
        <f t="shared" si="160"/>
        <v>0.20650606916905612</v>
      </c>
      <c r="X283" s="1">
        <f t="shared" si="161"/>
        <v>0.62269153114721765</v>
      </c>
      <c r="Y283">
        <f t="shared" si="162"/>
        <v>1</v>
      </c>
      <c r="Z283">
        <f t="shared" si="177"/>
        <v>0.20650606916905612</v>
      </c>
      <c r="AA283">
        <f t="shared" si="163"/>
        <v>0</v>
      </c>
      <c r="AB283">
        <f t="shared" si="178"/>
        <v>0</v>
      </c>
      <c r="AC283">
        <f t="shared" si="179"/>
        <v>0.20650606916905612</v>
      </c>
      <c r="AD283">
        <f t="shared" si="180"/>
        <v>0.20699999999999999</v>
      </c>
      <c r="AE283">
        <v>0</v>
      </c>
      <c r="AG283" s="1">
        <f t="shared" si="197"/>
        <v>274</v>
      </c>
      <c r="AH283" s="5">
        <f t="shared" si="181"/>
        <v>6.8250000000000002</v>
      </c>
      <c r="AI283" s="1">
        <f t="shared" si="164"/>
        <v>0.61246376299290795</v>
      </c>
      <c r="AJ283" s="1">
        <f t="shared" si="165"/>
        <v>5.0094688036228727E-2</v>
      </c>
      <c r="AK283">
        <f t="shared" si="166"/>
        <v>1</v>
      </c>
      <c r="AL283">
        <f t="shared" si="182"/>
        <v>0.61246376299290795</v>
      </c>
      <c r="AM283">
        <f t="shared" si="167"/>
        <v>0</v>
      </c>
      <c r="AN283">
        <f t="shared" si="183"/>
        <v>0</v>
      </c>
      <c r="AO283">
        <f t="shared" si="184"/>
        <v>0.61246376299290795</v>
      </c>
      <c r="AP283">
        <f t="shared" si="185"/>
        <v>0.61199999999999999</v>
      </c>
      <c r="AS283" s="1">
        <f t="shared" si="198"/>
        <v>274</v>
      </c>
      <c r="AT283" s="5">
        <f t="shared" si="186"/>
        <v>6.8250000000000002</v>
      </c>
      <c r="AU283" s="1">
        <f t="shared" si="168"/>
        <v>0.60331185419242117</v>
      </c>
      <c r="AV283" s="1">
        <f t="shared" si="169"/>
        <v>0.41073486147669036</v>
      </c>
      <c r="AW283">
        <f t="shared" si="170"/>
        <v>1</v>
      </c>
      <c r="AX283">
        <f t="shared" si="187"/>
        <v>0.60331185419242117</v>
      </c>
      <c r="AY283">
        <f t="shared" si="171"/>
        <v>0</v>
      </c>
      <c r="AZ283">
        <f t="shared" si="188"/>
        <v>0</v>
      </c>
      <c r="BA283">
        <f t="shared" si="189"/>
        <v>0.60331185419242117</v>
      </c>
      <c r="BB283">
        <f t="shared" si="190"/>
        <v>0.60299999999999998</v>
      </c>
      <c r="BE283" s="1">
        <f t="shared" si="199"/>
        <v>274</v>
      </c>
      <c r="BF283" s="5">
        <f t="shared" si="191"/>
        <v>6.8250000000000002</v>
      </c>
      <c r="BG283" s="1">
        <f t="shared" si="172"/>
        <v>0.25899019943507834</v>
      </c>
      <c r="BH283" s="1">
        <f t="shared" si="173"/>
        <v>7.4423866539381572E-2</v>
      </c>
      <c r="BI283">
        <f t="shared" si="174"/>
        <v>1</v>
      </c>
      <c r="BJ283">
        <f t="shared" si="192"/>
        <v>0.25899019943507834</v>
      </c>
      <c r="BK283">
        <f t="shared" si="175"/>
        <v>0</v>
      </c>
      <c r="BL283">
        <f t="shared" si="193"/>
        <v>0</v>
      </c>
      <c r="BM283">
        <f t="shared" si="194"/>
        <v>0.25899019943507834</v>
      </c>
      <c r="BN283">
        <f t="shared" si="195"/>
        <v>0.25900000000000001</v>
      </c>
    </row>
    <row r="284" spans="21:66" x14ac:dyDescent="0.35">
      <c r="U284" s="1">
        <f t="shared" si="196"/>
        <v>275</v>
      </c>
      <c r="V284" s="5">
        <f t="shared" si="176"/>
        <v>6.85</v>
      </c>
      <c r="W284" s="1">
        <f t="shared" si="160"/>
        <v>0.2116795020786468</v>
      </c>
      <c r="X284" s="1">
        <f t="shared" si="161"/>
        <v>0.62733569598403804</v>
      </c>
      <c r="Y284">
        <f t="shared" si="162"/>
        <v>1</v>
      </c>
      <c r="Z284">
        <f t="shared" si="177"/>
        <v>0.2116795020786468</v>
      </c>
      <c r="AA284">
        <f t="shared" si="163"/>
        <v>0</v>
      </c>
      <c r="AB284">
        <f t="shared" si="178"/>
        <v>0</v>
      </c>
      <c r="AC284">
        <f t="shared" si="179"/>
        <v>0.2116795020786468</v>
      </c>
      <c r="AD284">
        <f t="shared" si="180"/>
        <v>0.21199999999999999</v>
      </c>
      <c r="AE284">
        <v>0</v>
      </c>
      <c r="AG284" s="1">
        <f t="shared" si="197"/>
        <v>275</v>
      </c>
      <c r="AH284" s="5">
        <f t="shared" si="181"/>
        <v>6.85</v>
      </c>
      <c r="AI284" s="1">
        <f t="shared" si="164"/>
        <v>0.61455615647586936</v>
      </c>
      <c r="AJ284" s="1">
        <f t="shared" si="165"/>
        <v>5.1148932755933914E-2</v>
      </c>
      <c r="AK284">
        <f t="shared" si="166"/>
        <v>1</v>
      </c>
      <c r="AL284">
        <f t="shared" si="182"/>
        <v>0.61455615647586936</v>
      </c>
      <c r="AM284">
        <f t="shared" si="167"/>
        <v>0</v>
      </c>
      <c r="AN284">
        <f t="shared" si="183"/>
        <v>0</v>
      </c>
      <c r="AO284">
        <f t="shared" si="184"/>
        <v>0.61455615647586936</v>
      </c>
      <c r="AP284">
        <f t="shared" si="185"/>
        <v>0.61499999999999999</v>
      </c>
      <c r="AS284" s="1">
        <f t="shared" si="198"/>
        <v>275</v>
      </c>
      <c r="AT284" s="5">
        <f t="shared" si="186"/>
        <v>6.85</v>
      </c>
      <c r="AU284" s="1">
        <f t="shared" si="168"/>
        <v>0.60517650361910058</v>
      </c>
      <c r="AV284" s="1">
        <f t="shared" si="169"/>
        <v>0.41297283910308158</v>
      </c>
      <c r="AW284">
        <f t="shared" si="170"/>
        <v>1</v>
      </c>
      <c r="AX284">
        <f t="shared" si="187"/>
        <v>0.60517650361910058</v>
      </c>
      <c r="AY284">
        <f t="shared" si="171"/>
        <v>0</v>
      </c>
      <c r="AZ284">
        <f t="shared" si="188"/>
        <v>0</v>
      </c>
      <c r="BA284">
        <f t="shared" si="189"/>
        <v>0.60517650361910058</v>
      </c>
      <c r="BB284">
        <f t="shared" si="190"/>
        <v>0.60499999999999998</v>
      </c>
      <c r="BE284" s="1">
        <f t="shared" si="199"/>
        <v>275</v>
      </c>
      <c r="BF284" s="5">
        <f t="shared" si="191"/>
        <v>6.85</v>
      </c>
      <c r="BG284" s="1">
        <f t="shared" si="172"/>
        <v>0.26055866726601057</v>
      </c>
      <c r="BH284" s="1">
        <f t="shared" si="173"/>
        <v>7.5293043010565358E-2</v>
      </c>
      <c r="BI284">
        <f t="shared" si="174"/>
        <v>1</v>
      </c>
      <c r="BJ284">
        <f t="shared" si="192"/>
        <v>0.26055866726601057</v>
      </c>
      <c r="BK284">
        <f t="shared" si="175"/>
        <v>0</v>
      </c>
      <c r="BL284">
        <f t="shared" si="193"/>
        <v>0</v>
      </c>
      <c r="BM284">
        <f t="shared" si="194"/>
        <v>0.26055866726601057</v>
      </c>
      <c r="BN284">
        <f t="shared" si="195"/>
        <v>0.26100000000000001</v>
      </c>
    </row>
    <row r="285" spans="21:66" x14ac:dyDescent="0.35">
      <c r="U285" s="1">
        <f t="shared" si="196"/>
        <v>276</v>
      </c>
      <c r="V285" s="5">
        <f t="shared" si="176"/>
        <v>6.875</v>
      </c>
      <c r="W285" s="1">
        <f t="shared" si="160"/>
        <v>0.21694010301934102</v>
      </c>
      <c r="X285" s="1">
        <f t="shared" si="161"/>
        <v>0.63197737491022055</v>
      </c>
      <c r="Y285">
        <f t="shared" si="162"/>
        <v>1</v>
      </c>
      <c r="Z285">
        <f t="shared" si="177"/>
        <v>0.21694010301934102</v>
      </c>
      <c r="AA285">
        <f t="shared" si="163"/>
        <v>0</v>
      </c>
      <c r="AB285">
        <f t="shared" si="178"/>
        <v>0</v>
      </c>
      <c r="AC285">
        <f t="shared" si="179"/>
        <v>0.21694010301934102</v>
      </c>
      <c r="AD285">
        <f t="shared" si="180"/>
        <v>0.217</v>
      </c>
      <c r="AE285">
        <v>0</v>
      </c>
      <c r="AG285" s="1">
        <f t="shared" si="197"/>
        <v>276</v>
      </c>
      <c r="AH285" s="5">
        <f t="shared" si="181"/>
        <v>6.875</v>
      </c>
      <c r="AI285" s="1">
        <f t="shared" si="164"/>
        <v>0.61664835761344383</v>
      </c>
      <c r="AJ285" s="1">
        <f t="shared" si="165"/>
        <v>5.2221567798071848E-2</v>
      </c>
      <c r="AK285">
        <f t="shared" si="166"/>
        <v>1</v>
      </c>
      <c r="AL285">
        <f t="shared" si="182"/>
        <v>0.61664835761344383</v>
      </c>
      <c r="AM285">
        <f t="shared" si="167"/>
        <v>0</v>
      </c>
      <c r="AN285">
        <f t="shared" si="183"/>
        <v>0</v>
      </c>
      <c r="AO285">
        <f t="shared" si="184"/>
        <v>0.61664835761344383</v>
      </c>
      <c r="AP285">
        <f t="shared" si="185"/>
        <v>0.61699999999999999</v>
      </c>
      <c r="AS285" s="1">
        <f t="shared" si="198"/>
        <v>276</v>
      </c>
      <c r="AT285" s="5">
        <f t="shared" si="186"/>
        <v>6.875</v>
      </c>
      <c r="AU285" s="1">
        <f t="shared" si="168"/>
        <v>0.60704117860577267</v>
      </c>
      <c r="AV285" s="1">
        <f t="shared" si="169"/>
        <v>0.41521610035281414</v>
      </c>
      <c r="AW285">
        <f t="shared" si="170"/>
        <v>1</v>
      </c>
      <c r="AX285">
        <f t="shared" si="187"/>
        <v>0.60704117860577267</v>
      </c>
      <c r="AY285">
        <f t="shared" si="171"/>
        <v>0</v>
      </c>
      <c r="AZ285">
        <f t="shared" si="188"/>
        <v>0</v>
      </c>
      <c r="BA285">
        <f t="shared" si="189"/>
        <v>0.60704117860577267</v>
      </c>
      <c r="BB285">
        <f t="shared" si="190"/>
        <v>0.60699999999999998</v>
      </c>
      <c r="BE285" s="1">
        <f t="shared" si="199"/>
        <v>276</v>
      </c>
      <c r="BF285" s="5">
        <f t="shared" si="191"/>
        <v>6.875</v>
      </c>
      <c r="BG285" s="1">
        <f t="shared" si="172"/>
        <v>0.26213308914291983</v>
      </c>
      <c r="BH285" s="1">
        <f t="shared" si="173"/>
        <v>7.6170389553921566E-2</v>
      </c>
      <c r="BI285">
        <f t="shared" si="174"/>
        <v>1</v>
      </c>
      <c r="BJ285">
        <f t="shared" si="192"/>
        <v>0.26213308914291983</v>
      </c>
      <c r="BK285">
        <f t="shared" si="175"/>
        <v>0</v>
      </c>
      <c r="BL285">
        <f t="shared" si="193"/>
        <v>0</v>
      </c>
      <c r="BM285">
        <f t="shared" si="194"/>
        <v>0.26213308914291983</v>
      </c>
      <c r="BN285">
        <f t="shared" si="195"/>
        <v>0.26200000000000001</v>
      </c>
    </row>
    <row r="286" spans="21:66" x14ac:dyDescent="0.35">
      <c r="U286" s="1">
        <f t="shared" si="196"/>
        <v>277</v>
      </c>
      <c r="V286" s="5">
        <f t="shared" si="176"/>
        <v>6.9</v>
      </c>
      <c r="W286" s="1">
        <f t="shared" si="160"/>
        <v>0.22228795493979342</v>
      </c>
      <c r="X286" s="1">
        <f t="shared" si="161"/>
        <v>0.6366160022321401</v>
      </c>
      <c r="Y286">
        <f t="shared" si="162"/>
        <v>1</v>
      </c>
      <c r="Z286">
        <f t="shared" si="177"/>
        <v>0.22228795493979342</v>
      </c>
      <c r="AA286">
        <f t="shared" si="163"/>
        <v>0</v>
      </c>
      <c r="AB286">
        <f t="shared" si="178"/>
        <v>0</v>
      </c>
      <c r="AC286">
        <f t="shared" si="179"/>
        <v>0.22228795493979342</v>
      </c>
      <c r="AD286">
        <f t="shared" si="180"/>
        <v>0.222</v>
      </c>
      <c r="AE286">
        <v>0</v>
      </c>
      <c r="AG286" s="1">
        <f t="shared" si="197"/>
        <v>277</v>
      </c>
      <c r="AH286" s="5">
        <f t="shared" si="181"/>
        <v>6.9</v>
      </c>
      <c r="AI286" s="1">
        <f t="shared" si="164"/>
        <v>0.61874031585466194</v>
      </c>
      <c r="AJ286" s="1">
        <f t="shared" si="165"/>
        <v>5.3312821246414163E-2</v>
      </c>
      <c r="AK286">
        <f t="shared" si="166"/>
        <v>1</v>
      </c>
      <c r="AL286">
        <f t="shared" si="182"/>
        <v>0.61874031585466194</v>
      </c>
      <c r="AM286">
        <f t="shared" si="167"/>
        <v>0</v>
      </c>
      <c r="AN286">
        <f t="shared" si="183"/>
        <v>0</v>
      </c>
      <c r="AO286">
        <f t="shared" si="184"/>
        <v>0.61874031585466194</v>
      </c>
      <c r="AP286">
        <f t="shared" si="185"/>
        <v>0.61899999999999999</v>
      </c>
      <c r="AS286" s="1">
        <f t="shared" si="198"/>
        <v>277</v>
      </c>
      <c r="AT286" s="5">
        <f t="shared" si="186"/>
        <v>6.9</v>
      </c>
      <c r="AU286" s="1">
        <f t="shared" si="168"/>
        <v>0.60890584392901315</v>
      </c>
      <c r="AV286" s="1">
        <f t="shared" si="169"/>
        <v>0.41746459905525912</v>
      </c>
      <c r="AW286">
        <f t="shared" si="170"/>
        <v>1</v>
      </c>
      <c r="AX286">
        <f t="shared" si="187"/>
        <v>0.60890584392901315</v>
      </c>
      <c r="AY286">
        <f t="shared" si="171"/>
        <v>0</v>
      </c>
      <c r="AZ286">
        <f t="shared" si="188"/>
        <v>0</v>
      </c>
      <c r="BA286">
        <f t="shared" si="189"/>
        <v>0.60890584392901315</v>
      </c>
      <c r="BB286">
        <f t="shared" si="190"/>
        <v>0.60899999999999999</v>
      </c>
      <c r="BE286" s="1">
        <f t="shared" si="199"/>
        <v>277</v>
      </c>
      <c r="BF286" s="5">
        <f t="shared" si="191"/>
        <v>6.9</v>
      </c>
      <c r="BG286" s="1">
        <f t="shared" si="172"/>
        <v>0.26371345833424026</v>
      </c>
      <c r="BH286" s="1">
        <f t="shared" si="173"/>
        <v>7.7055955475222343E-2</v>
      </c>
      <c r="BI286">
        <f t="shared" si="174"/>
        <v>1</v>
      </c>
      <c r="BJ286">
        <f t="shared" si="192"/>
        <v>0.26371345833424026</v>
      </c>
      <c r="BK286">
        <f t="shared" si="175"/>
        <v>0</v>
      </c>
      <c r="BL286">
        <f t="shared" si="193"/>
        <v>0</v>
      </c>
      <c r="BM286">
        <f t="shared" si="194"/>
        <v>0.26371345833424026</v>
      </c>
      <c r="BN286">
        <f t="shared" si="195"/>
        <v>0.26400000000000001</v>
      </c>
    </row>
    <row r="287" spans="21:66" x14ac:dyDescent="0.35">
      <c r="U287" s="1">
        <f t="shared" si="196"/>
        <v>278</v>
      </c>
      <c r="V287" s="5">
        <f t="shared" si="176"/>
        <v>6.9249999999999998</v>
      </c>
      <c r="W287" s="1">
        <f t="shared" si="160"/>
        <v>0.22772309101738275</v>
      </c>
      <c r="X287" s="1">
        <f t="shared" si="161"/>
        <v>0.64125100862709161</v>
      </c>
      <c r="Y287">
        <f t="shared" si="162"/>
        <v>1</v>
      </c>
      <c r="Z287">
        <f t="shared" si="177"/>
        <v>0.22772309101738275</v>
      </c>
      <c r="AA287">
        <f t="shared" si="163"/>
        <v>0</v>
      </c>
      <c r="AB287">
        <f t="shared" si="178"/>
        <v>0</v>
      </c>
      <c r="AC287">
        <f t="shared" si="179"/>
        <v>0.22772309101738275</v>
      </c>
      <c r="AD287">
        <f t="shared" si="180"/>
        <v>0.22800000000000001</v>
      </c>
      <c r="AE287">
        <v>0</v>
      </c>
      <c r="AG287" s="1">
        <f t="shared" si="197"/>
        <v>278</v>
      </c>
      <c r="AH287" s="5">
        <f t="shared" si="181"/>
        <v>6.9249999999999998</v>
      </c>
      <c r="AI287" s="1">
        <f t="shared" si="164"/>
        <v>0.62083198048544919</v>
      </c>
      <c r="AJ287" s="1">
        <f t="shared" si="165"/>
        <v>5.4422921856803148E-2</v>
      </c>
      <c r="AK287">
        <f t="shared" si="166"/>
        <v>1</v>
      </c>
      <c r="AL287">
        <f t="shared" si="182"/>
        <v>0.62083198048544919</v>
      </c>
      <c r="AM287">
        <f t="shared" si="167"/>
        <v>0</v>
      </c>
      <c r="AN287">
        <f t="shared" si="183"/>
        <v>0</v>
      </c>
      <c r="AO287">
        <f t="shared" si="184"/>
        <v>0.62083198048544919</v>
      </c>
      <c r="AP287">
        <f t="shared" si="185"/>
        <v>0.621</v>
      </c>
      <c r="AS287" s="1">
        <f t="shared" si="198"/>
        <v>278</v>
      </c>
      <c r="AT287" s="5">
        <f t="shared" si="186"/>
        <v>6.9249999999999998</v>
      </c>
      <c r="AU287" s="1">
        <f t="shared" si="168"/>
        <v>0.61077046425730863</v>
      </c>
      <c r="AV287" s="1">
        <f t="shared" si="169"/>
        <v>0.41971828852717075</v>
      </c>
      <c r="AW287">
        <f t="shared" si="170"/>
        <v>1</v>
      </c>
      <c r="AX287">
        <f t="shared" si="187"/>
        <v>0.61077046425730863</v>
      </c>
      <c r="AY287">
        <f t="shared" si="171"/>
        <v>0</v>
      </c>
      <c r="AZ287">
        <f t="shared" si="188"/>
        <v>0</v>
      </c>
      <c r="BA287">
        <f t="shared" si="189"/>
        <v>0.61077046425730863</v>
      </c>
      <c r="BB287">
        <f t="shared" si="190"/>
        <v>0.61099999999999999</v>
      </c>
      <c r="BE287" s="1">
        <f t="shared" si="199"/>
        <v>278</v>
      </c>
      <c r="BF287" s="5">
        <f t="shared" si="191"/>
        <v>6.9249999999999998</v>
      </c>
      <c r="BG287" s="1">
        <f t="shared" si="172"/>
        <v>0.26529976782578218</v>
      </c>
      <c r="BH287" s="1">
        <f t="shared" si="173"/>
        <v>7.7949790009179287E-2</v>
      </c>
      <c r="BI287">
        <f t="shared" si="174"/>
        <v>1</v>
      </c>
      <c r="BJ287">
        <f t="shared" si="192"/>
        <v>0.26529976782578218</v>
      </c>
      <c r="BK287">
        <f t="shared" si="175"/>
        <v>0</v>
      </c>
      <c r="BL287">
        <f t="shared" si="193"/>
        <v>0</v>
      </c>
      <c r="BM287">
        <f t="shared" si="194"/>
        <v>0.26529976782578218</v>
      </c>
      <c r="BN287">
        <f t="shared" si="195"/>
        <v>0.26500000000000001</v>
      </c>
    </row>
    <row r="288" spans="21:66" x14ac:dyDescent="0.35">
      <c r="U288" s="1">
        <f t="shared" si="196"/>
        <v>279</v>
      </c>
      <c r="V288" s="5">
        <f t="shared" si="176"/>
        <v>6.95</v>
      </c>
      <c r="W288" s="1">
        <f t="shared" si="160"/>
        <v>0.23324549340509493</v>
      </c>
      <c r="X288" s="1">
        <f t="shared" si="161"/>
        <v>0.64588182125090576</v>
      </c>
      <c r="Y288">
        <f t="shared" si="162"/>
        <v>1</v>
      </c>
      <c r="Z288">
        <f t="shared" si="177"/>
        <v>0.23324549340509493</v>
      </c>
      <c r="AA288">
        <f t="shared" si="163"/>
        <v>0</v>
      </c>
      <c r="AB288">
        <f t="shared" si="178"/>
        <v>0</v>
      </c>
      <c r="AC288">
        <f t="shared" si="179"/>
        <v>0.23324549340509493</v>
      </c>
      <c r="AD288">
        <f t="shared" si="180"/>
        <v>0.23300000000000001</v>
      </c>
      <c r="AE288">
        <v>0</v>
      </c>
      <c r="AG288" s="1">
        <f t="shared" si="197"/>
        <v>279</v>
      </c>
      <c r="AH288" s="5">
        <f t="shared" si="181"/>
        <v>6.95</v>
      </c>
      <c r="AI288" s="1">
        <f t="shared" si="164"/>
        <v>0.6229233006304925</v>
      </c>
      <c r="AJ288" s="1">
        <f t="shared" si="165"/>
        <v>5.5552099003990392E-2</v>
      </c>
      <c r="AK288">
        <f t="shared" si="166"/>
        <v>1</v>
      </c>
      <c r="AL288">
        <f t="shared" si="182"/>
        <v>0.6229233006304925</v>
      </c>
      <c r="AM288">
        <f t="shared" si="167"/>
        <v>0</v>
      </c>
      <c r="AN288">
        <f t="shared" si="183"/>
        <v>0</v>
      </c>
      <c r="AO288">
        <f t="shared" si="184"/>
        <v>0.6229233006304925</v>
      </c>
      <c r="AP288">
        <f t="shared" si="185"/>
        <v>0.623</v>
      </c>
      <c r="AS288" s="1">
        <f t="shared" si="198"/>
        <v>279</v>
      </c>
      <c r="AT288" s="5">
        <f t="shared" si="186"/>
        <v>6.95</v>
      </c>
      <c r="AU288" s="1">
        <f t="shared" si="168"/>
        <v>0.61263500415206207</v>
      </c>
      <c r="AV288" s="1">
        <f t="shared" si="169"/>
        <v>0.42197712157302653</v>
      </c>
      <c r="AW288">
        <f t="shared" si="170"/>
        <v>1</v>
      </c>
      <c r="AX288">
        <f t="shared" si="187"/>
        <v>0.61263500415206207</v>
      </c>
      <c r="AY288">
        <f t="shared" si="171"/>
        <v>0</v>
      </c>
      <c r="AZ288">
        <f t="shared" si="188"/>
        <v>0</v>
      </c>
      <c r="BA288">
        <f t="shared" si="189"/>
        <v>0.61263500415206207</v>
      </c>
      <c r="BB288">
        <f t="shared" si="190"/>
        <v>0.61299999999999999</v>
      </c>
      <c r="BE288" s="1">
        <f t="shared" si="199"/>
        <v>279</v>
      </c>
      <c r="BF288" s="5">
        <f t="shared" si="191"/>
        <v>6.95</v>
      </c>
      <c r="BG288" s="1">
        <f t="shared" si="172"/>
        <v>0.26689201031940885</v>
      </c>
      <c r="BH288" s="1">
        <f t="shared" si="173"/>
        <v>7.8851942313466289E-2</v>
      </c>
      <c r="BI288">
        <f t="shared" si="174"/>
        <v>1</v>
      </c>
      <c r="BJ288">
        <f t="shared" si="192"/>
        <v>0.26689201031940885</v>
      </c>
      <c r="BK288">
        <f t="shared" si="175"/>
        <v>0</v>
      </c>
      <c r="BL288">
        <f t="shared" si="193"/>
        <v>0</v>
      </c>
      <c r="BM288">
        <f t="shared" si="194"/>
        <v>0.26689201031940885</v>
      </c>
      <c r="BN288">
        <f t="shared" si="195"/>
        <v>0.26700000000000002</v>
      </c>
    </row>
    <row r="289" spans="21:66" x14ac:dyDescent="0.35">
      <c r="U289" s="1">
        <f t="shared" si="196"/>
        <v>280</v>
      </c>
      <c r="V289" s="5">
        <f t="shared" si="176"/>
        <v>6.9749999999999996</v>
      </c>
      <c r="W289" s="1">
        <f t="shared" si="160"/>
        <v>0.23885509199814384</v>
      </c>
      <c r="X289" s="1">
        <f t="shared" si="161"/>
        <v>0.65050786384738635</v>
      </c>
      <c r="Y289">
        <f t="shared" si="162"/>
        <v>1</v>
      </c>
      <c r="Z289">
        <f t="shared" si="177"/>
        <v>0.23885509199814384</v>
      </c>
      <c r="AA289">
        <f t="shared" si="163"/>
        <v>0</v>
      </c>
      <c r="AB289">
        <f t="shared" si="178"/>
        <v>0</v>
      </c>
      <c r="AC289">
        <f t="shared" si="179"/>
        <v>0.23885509199814384</v>
      </c>
      <c r="AD289">
        <f t="shared" si="180"/>
        <v>0.23899999999999999</v>
      </c>
      <c r="AE289">
        <v>0</v>
      </c>
      <c r="AG289" s="1">
        <f t="shared" si="197"/>
        <v>280</v>
      </c>
      <c r="AH289" s="5">
        <f t="shared" si="181"/>
        <v>6.9749999999999996</v>
      </c>
      <c r="AI289" s="1">
        <f t="shared" si="164"/>
        <v>0.6250142252551204</v>
      </c>
      <c r="AJ289" s="1">
        <f t="shared" si="165"/>
        <v>5.6700582627139187E-2</v>
      </c>
      <c r="AK289">
        <f t="shared" si="166"/>
        <v>1</v>
      </c>
      <c r="AL289">
        <f t="shared" si="182"/>
        <v>0.6250142252551204</v>
      </c>
      <c r="AM289">
        <f t="shared" si="167"/>
        <v>0</v>
      </c>
      <c r="AN289">
        <f t="shared" si="183"/>
        <v>0</v>
      </c>
      <c r="AO289">
        <f t="shared" si="184"/>
        <v>0.6250142252551204</v>
      </c>
      <c r="AP289">
        <f t="shared" si="185"/>
        <v>0.625</v>
      </c>
      <c r="AS289" s="1">
        <f t="shared" si="198"/>
        <v>280</v>
      </c>
      <c r="AT289" s="5">
        <f t="shared" si="186"/>
        <v>6.9749999999999996</v>
      </c>
      <c r="AU289" s="1">
        <f t="shared" si="168"/>
        <v>0.6144994280686078</v>
      </c>
      <c r="AV289" s="1">
        <f t="shared" si="169"/>
        <v>0.42424105048541294</v>
      </c>
      <c r="AW289">
        <f t="shared" si="170"/>
        <v>1</v>
      </c>
      <c r="AX289">
        <f t="shared" si="187"/>
        <v>0.6144994280686078</v>
      </c>
      <c r="AY289">
        <f t="shared" si="171"/>
        <v>0</v>
      </c>
      <c r="AZ289">
        <f t="shared" si="188"/>
        <v>0</v>
      </c>
      <c r="BA289">
        <f t="shared" si="189"/>
        <v>0.6144994280686078</v>
      </c>
      <c r="BB289">
        <f t="shared" si="190"/>
        <v>0.61399999999999999</v>
      </c>
      <c r="BE289" s="1">
        <f t="shared" si="199"/>
        <v>280</v>
      </c>
      <c r="BF289" s="5">
        <f t="shared" si="191"/>
        <v>6.9749999999999996</v>
      </c>
      <c r="BG289" s="1">
        <f t="shared" si="172"/>
        <v>0.26849017823172444</v>
      </c>
      <c r="BH289" s="1">
        <f t="shared" si="173"/>
        <v>7.9762461462683287E-2</v>
      </c>
      <c r="BI289">
        <f t="shared" si="174"/>
        <v>1</v>
      </c>
      <c r="BJ289">
        <f t="shared" si="192"/>
        <v>0.26849017823172444</v>
      </c>
      <c r="BK289">
        <f t="shared" si="175"/>
        <v>0</v>
      </c>
      <c r="BL289">
        <f t="shared" si="193"/>
        <v>0</v>
      </c>
      <c r="BM289">
        <f t="shared" si="194"/>
        <v>0.26849017823172444</v>
      </c>
      <c r="BN289">
        <f t="shared" si="195"/>
        <v>0.26800000000000002</v>
      </c>
    </row>
    <row r="290" spans="21:66" x14ac:dyDescent="0.35">
      <c r="U290" s="1">
        <f t="shared" si="196"/>
        <v>281</v>
      </c>
      <c r="V290" s="5">
        <f t="shared" si="176"/>
        <v>7</v>
      </c>
      <c r="W290" s="1">
        <f t="shared" si="160"/>
        <v>0.24455176322228364</v>
      </c>
      <c r="X290" s="1">
        <f t="shared" si="161"/>
        <v>0.65512855685955085</v>
      </c>
      <c r="Y290">
        <f t="shared" si="162"/>
        <v>1</v>
      </c>
      <c r="Z290">
        <f t="shared" si="177"/>
        <v>0.24455176322228364</v>
      </c>
      <c r="AA290">
        <f t="shared" si="163"/>
        <v>0</v>
      </c>
      <c r="AB290">
        <f t="shared" si="178"/>
        <v>0</v>
      </c>
      <c r="AC290">
        <f t="shared" si="179"/>
        <v>0.24455176322228364</v>
      </c>
      <c r="AD290">
        <f t="shared" si="180"/>
        <v>0.245</v>
      </c>
      <c r="AE290">
        <v>0</v>
      </c>
      <c r="AG290" s="1">
        <f t="shared" si="197"/>
        <v>281</v>
      </c>
      <c r="AH290" s="5">
        <f t="shared" si="181"/>
        <v>7</v>
      </c>
      <c r="AI290" s="1">
        <f t="shared" si="164"/>
        <v>0.6271047031672019</v>
      </c>
      <c r="AJ290" s="1">
        <f t="shared" si="165"/>
        <v>5.7868603173987232E-2</v>
      </c>
      <c r="AK290">
        <f t="shared" si="166"/>
        <v>1</v>
      </c>
      <c r="AL290">
        <f t="shared" si="182"/>
        <v>0.6271047031672019</v>
      </c>
      <c r="AM290">
        <f t="shared" si="167"/>
        <v>0</v>
      </c>
      <c r="AN290">
        <f t="shared" si="183"/>
        <v>0</v>
      </c>
      <c r="AO290">
        <f t="shared" si="184"/>
        <v>0.6271047031672019</v>
      </c>
      <c r="AP290">
        <f t="shared" si="185"/>
        <v>0.627</v>
      </c>
      <c r="AS290" s="1">
        <f t="shared" si="198"/>
        <v>281</v>
      </c>
      <c r="AT290" s="5">
        <f t="shared" si="186"/>
        <v>7</v>
      </c>
      <c r="AU290" s="1">
        <f t="shared" si="168"/>
        <v>0.61636370035723231</v>
      </c>
      <c r="AV290" s="1">
        <f t="shared" si="169"/>
        <v>0.42651002704545349</v>
      </c>
      <c r="AW290">
        <f t="shared" si="170"/>
        <v>1</v>
      </c>
      <c r="AX290">
        <f t="shared" si="187"/>
        <v>0.61636370035723231</v>
      </c>
      <c r="AY290">
        <f t="shared" si="171"/>
        <v>0</v>
      </c>
      <c r="AZ290">
        <f t="shared" si="188"/>
        <v>0</v>
      </c>
      <c r="BA290">
        <f t="shared" si="189"/>
        <v>0.61636370035723231</v>
      </c>
      <c r="BB290">
        <f t="shared" si="190"/>
        <v>0.61599999999999999</v>
      </c>
      <c r="BE290" s="1">
        <f t="shared" si="199"/>
        <v>281</v>
      </c>
      <c r="BF290" s="5">
        <f t="shared" si="191"/>
        <v>7</v>
      </c>
      <c r="BG290" s="1">
        <f t="shared" si="172"/>
        <v>0.27009426369277312</v>
      </c>
      <c r="BH290" s="1">
        <f t="shared" si="173"/>
        <v>8.0681396442260411E-2</v>
      </c>
      <c r="BI290">
        <f t="shared" si="174"/>
        <v>1</v>
      </c>
      <c r="BJ290">
        <f t="shared" si="192"/>
        <v>0.27009426369277312</v>
      </c>
      <c r="BK290">
        <f t="shared" si="175"/>
        <v>0</v>
      </c>
      <c r="BL290">
        <f t="shared" si="193"/>
        <v>0</v>
      </c>
      <c r="BM290">
        <f t="shared" si="194"/>
        <v>0.27009426369277312</v>
      </c>
      <c r="BN290">
        <f t="shared" si="195"/>
        <v>0.27</v>
      </c>
    </row>
    <row r="291" spans="21:66" x14ac:dyDescent="0.35">
      <c r="U291" s="1">
        <f t="shared" si="196"/>
        <v>282</v>
      </c>
      <c r="V291" s="5">
        <f t="shared" si="176"/>
        <v>7.0250000000000004</v>
      </c>
      <c r="W291" s="1">
        <f t="shared" si="160"/>
        <v>0.25033532884576987</v>
      </c>
      <c r="X291" s="1">
        <f t="shared" si="161"/>
        <v>0.65974331754264037</v>
      </c>
      <c r="Y291">
        <f t="shared" si="162"/>
        <v>1</v>
      </c>
      <c r="Z291">
        <f t="shared" si="177"/>
        <v>0.25033532884576987</v>
      </c>
      <c r="AA291">
        <f t="shared" si="163"/>
        <v>0</v>
      </c>
      <c r="AB291">
        <f t="shared" si="178"/>
        <v>0</v>
      </c>
      <c r="AC291">
        <f t="shared" si="179"/>
        <v>0.25033532884576987</v>
      </c>
      <c r="AD291">
        <f t="shared" si="180"/>
        <v>0.25</v>
      </c>
      <c r="AE291">
        <v>0</v>
      </c>
      <c r="AG291" s="1">
        <f t="shared" si="197"/>
        <v>282</v>
      </c>
      <c r="AH291" s="5">
        <f t="shared" si="181"/>
        <v>7.0250000000000004</v>
      </c>
      <c r="AI291" s="1">
        <f t="shared" si="164"/>
        <v>0.62919468301905834</v>
      </c>
      <c r="AJ291" s="1">
        <f t="shared" si="165"/>
        <v>5.905639154366548E-2</v>
      </c>
      <c r="AK291">
        <f t="shared" si="166"/>
        <v>1</v>
      </c>
      <c r="AL291">
        <f t="shared" si="182"/>
        <v>0.62919468301905834</v>
      </c>
      <c r="AM291">
        <f t="shared" si="167"/>
        <v>0</v>
      </c>
      <c r="AN291">
        <f t="shared" si="183"/>
        <v>0</v>
      </c>
      <c r="AO291">
        <f t="shared" si="184"/>
        <v>0.62919468301905834</v>
      </c>
      <c r="AP291">
        <f t="shared" si="185"/>
        <v>0.629</v>
      </c>
      <c r="AS291" s="1">
        <f t="shared" si="198"/>
        <v>282</v>
      </c>
      <c r="AT291" s="5">
        <f t="shared" si="186"/>
        <v>7.0250000000000004</v>
      </c>
      <c r="AU291" s="1">
        <f t="shared" si="168"/>
        <v>0.61822778526420485</v>
      </c>
      <c r="AV291" s="1">
        <f t="shared" si="169"/>
        <v>0.42878400252328452</v>
      </c>
      <c r="AW291">
        <f t="shared" si="170"/>
        <v>1</v>
      </c>
      <c r="AX291">
        <f t="shared" si="187"/>
        <v>0.61822778526420485</v>
      </c>
      <c r="AY291">
        <f t="shared" si="171"/>
        <v>0</v>
      </c>
      <c r="AZ291">
        <f t="shared" si="188"/>
        <v>0</v>
      </c>
      <c r="BA291">
        <f t="shared" si="189"/>
        <v>0.61822778526420485</v>
      </c>
      <c r="BB291">
        <f t="shared" si="190"/>
        <v>0.61799999999999999</v>
      </c>
      <c r="BE291" s="1">
        <f t="shared" si="199"/>
        <v>282</v>
      </c>
      <c r="BF291" s="5">
        <f t="shared" si="191"/>
        <v>7.0250000000000004</v>
      </c>
      <c r="BG291" s="1">
        <f t="shared" si="172"/>
        <v>0.27170425854475044</v>
      </c>
      <c r="BH291" s="1">
        <f t="shared" si="173"/>
        <v>8.1608796142304013E-2</v>
      </c>
      <c r="BI291">
        <f t="shared" si="174"/>
        <v>1</v>
      </c>
      <c r="BJ291">
        <f t="shared" si="192"/>
        <v>0.27170425854475044</v>
      </c>
      <c r="BK291">
        <f t="shared" si="175"/>
        <v>0</v>
      </c>
      <c r="BL291">
        <f t="shared" si="193"/>
        <v>0</v>
      </c>
      <c r="BM291">
        <f t="shared" si="194"/>
        <v>0.27170425854475044</v>
      </c>
      <c r="BN291">
        <f t="shared" si="195"/>
        <v>0.27200000000000002</v>
      </c>
    </row>
    <row r="292" spans="21:66" x14ac:dyDescent="0.35">
      <c r="U292" s="1">
        <f t="shared" si="196"/>
        <v>283</v>
      </c>
      <c r="V292" s="5">
        <f t="shared" si="176"/>
        <v>7.05</v>
      </c>
      <c r="W292" s="1">
        <f t="shared" si="160"/>
        <v>0.25620555481695484</v>
      </c>
      <c r="X292" s="1">
        <f t="shared" si="161"/>
        <v>0.66435156007887719</v>
      </c>
      <c r="Y292">
        <f t="shared" si="162"/>
        <v>1</v>
      </c>
      <c r="Z292">
        <f t="shared" si="177"/>
        <v>0.25620555481695484</v>
      </c>
      <c r="AA292">
        <f t="shared" si="163"/>
        <v>0</v>
      </c>
      <c r="AB292">
        <f t="shared" si="178"/>
        <v>0</v>
      </c>
      <c r="AC292">
        <f t="shared" si="179"/>
        <v>0.25620555481695484</v>
      </c>
      <c r="AD292">
        <f t="shared" si="180"/>
        <v>0.25600000000000001</v>
      </c>
      <c r="AE292">
        <v>0</v>
      </c>
      <c r="AG292" s="1">
        <f t="shared" si="197"/>
        <v>283</v>
      </c>
      <c r="AH292" s="5">
        <f t="shared" si="181"/>
        <v>7.05</v>
      </c>
      <c r="AI292" s="1">
        <f t="shared" si="164"/>
        <v>0.6312841133093926</v>
      </c>
      <c r="AJ292" s="1">
        <f t="shared" si="165"/>
        <v>6.0264179028172195E-2</v>
      </c>
      <c r="AK292">
        <f t="shared" si="166"/>
        <v>1</v>
      </c>
      <c r="AL292">
        <f t="shared" si="182"/>
        <v>0.6312841133093926</v>
      </c>
      <c r="AM292">
        <f t="shared" si="167"/>
        <v>0</v>
      </c>
      <c r="AN292">
        <f t="shared" si="183"/>
        <v>0</v>
      </c>
      <c r="AO292">
        <f t="shared" si="184"/>
        <v>0.6312841133093926</v>
      </c>
      <c r="AP292">
        <f t="shared" si="185"/>
        <v>0.63100000000000001</v>
      </c>
      <c r="AS292" s="1">
        <f t="shared" si="198"/>
        <v>283</v>
      </c>
      <c r="AT292" s="5">
        <f t="shared" si="186"/>
        <v>7.05</v>
      </c>
      <c r="AU292" s="1">
        <f t="shared" si="168"/>
        <v>0.62009164693281571</v>
      </c>
      <c r="AV292" s="1">
        <f t="shared" si="169"/>
        <v>0.43106292767857451</v>
      </c>
      <c r="AW292">
        <f t="shared" si="170"/>
        <v>1</v>
      </c>
      <c r="AX292">
        <f t="shared" si="187"/>
        <v>0.62009164693281571</v>
      </c>
      <c r="AY292">
        <f t="shared" si="171"/>
        <v>0</v>
      </c>
      <c r="AZ292">
        <f t="shared" si="188"/>
        <v>0</v>
      </c>
      <c r="BA292">
        <f t="shared" si="189"/>
        <v>0.62009164693281571</v>
      </c>
      <c r="BB292">
        <f t="shared" si="190"/>
        <v>0.62</v>
      </c>
      <c r="BE292" s="1">
        <f t="shared" si="199"/>
        <v>283</v>
      </c>
      <c r="BF292" s="5">
        <f t="shared" si="191"/>
        <v>7.05</v>
      </c>
      <c r="BG292" s="1">
        <f t="shared" si="172"/>
        <v>0.27332015434072587</v>
      </c>
      <c r="BH292" s="1">
        <f t="shared" si="173"/>
        <v>8.2544709351383624E-2</v>
      </c>
      <c r="BI292">
        <f t="shared" si="174"/>
        <v>1</v>
      </c>
      <c r="BJ292">
        <f t="shared" si="192"/>
        <v>0.27332015434072587</v>
      </c>
      <c r="BK292">
        <f t="shared" si="175"/>
        <v>0</v>
      </c>
      <c r="BL292">
        <f t="shared" si="193"/>
        <v>0</v>
      </c>
      <c r="BM292">
        <f t="shared" si="194"/>
        <v>0.27332015434072587</v>
      </c>
      <c r="BN292">
        <f t="shared" si="195"/>
        <v>0.27300000000000002</v>
      </c>
    </row>
    <row r="293" spans="21:66" x14ac:dyDescent="0.35">
      <c r="U293" s="1">
        <f t="shared" si="196"/>
        <v>284</v>
      </c>
      <c r="V293" s="5">
        <f t="shared" si="176"/>
        <v>7.0750000000000002</v>
      </c>
      <c r="W293" s="1">
        <f t="shared" si="160"/>
        <v>0.26216215012950644</v>
      </c>
      <c r="X293" s="1">
        <f t="shared" si="161"/>
        <v>0.66895269569393956</v>
      </c>
      <c r="Y293">
        <f t="shared" si="162"/>
        <v>1</v>
      </c>
      <c r="Z293">
        <f t="shared" si="177"/>
        <v>0.26216215012950644</v>
      </c>
      <c r="AA293">
        <f t="shared" si="163"/>
        <v>0</v>
      </c>
      <c r="AB293">
        <f t="shared" si="178"/>
        <v>0</v>
      </c>
      <c r="AC293">
        <f t="shared" si="179"/>
        <v>0.26216215012950644</v>
      </c>
      <c r="AD293">
        <f t="shared" si="180"/>
        <v>0.26200000000000001</v>
      </c>
      <c r="AE293">
        <v>0</v>
      </c>
      <c r="AG293" s="1">
        <f t="shared" si="197"/>
        <v>284</v>
      </c>
      <c r="AH293" s="5">
        <f t="shared" si="181"/>
        <v>7.0750000000000002</v>
      </c>
      <c r="AI293" s="1">
        <f t="shared" si="164"/>
        <v>0.63337294238523412</v>
      </c>
      <c r="AJ293" s="1">
        <f t="shared" si="165"/>
        <v>6.1492197252498597E-2</v>
      </c>
      <c r="AK293">
        <f t="shared" si="166"/>
        <v>1</v>
      </c>
      <c r="AL293">
        <f t="shared" si="182"/>
        <v>0.63337294238523412</v>
      </c>
      <c r="AM293">
        <f t="shared" si="167"/>
        <v>0</v>
      </c>
      <c r="AN293">
        <f t="shared" si="183"/>
        <v>0</v>
      </c>
      <c r="AO293">
        <f t="shared" si="184"/>
        <v>0.63337294238523412</v>
      </c>
      <c r="AP293">
        <f t="shared" si="185"/>
        <v>0.63300000000000001</v>
      </c>
      <c r="AS293" s="1">
        <f t="shared" si="198"/>
        <v>284</v>
      </c>
      <c r="AT293" s="5">
        <f t="shared" si="186"/>
        <v>7.0750000000000002</v>
      </c>
      <c r="AU293" s="1">
        <f t="shared" si="168"/>
        <v>0.62195524940442271</v>
      </c>
      <c r="AV293" s="1">
        <f t="shared" si="169"/>
        <v>0.43334675276108936</v>
      </c>
      <c r="AW293">
        <f t="shared" si="170"/>
        <v>1</v>
      </c>
      <c r="AX293">
        <f t="shared" si="187"/>
        <v>0.62195524940442271</v>
      </c>
      <c r="AY293">
        <f t="shared" si="171"/>
        <v>0</v>
      </c>
      <c r="AZ293">
        <f t="shared" si="188"/>
        <v>0</v>
      </c>
      <c r="BA293">
        <f t="shared" si="189"/>
        <v>0.62195524940442271</v>
      </c>
      <c r="BB293">
        <f t="shared" si="190"/>
        <v>0.622</v>
      </c>
      <c r="BE293" s="1">
        <f t="shared" si="199"/>
        <v>284</v>
      </c>
      <c r="BF293" s="5">
        <f t="shared" si="191"/>
        <v>7.0750000000000002</v>
      </c>
      <c r="BG293" s="1">
        <f t="shared" si="172"/>
        <v>0.27494194234337765</v>
      </c>
      <c r="BH293" s="1">
        <f t="shared" si="173"/>
        <v>8.3489184750261083E-2</v>
      </c>
      <c r="BI293">
        <f t="shared" si="174"/>
        <v>1</v>
      </c>
      <c r="BJ293">
        <f t="shared" si="192"/>
        <v>0.27494194234337765</v>
      </c>
      <c r="BK293">
        <f t="shared" si="175"/>
        <v>0</v>
      </c>
      <c r="BL293">
        <f t="shared" si="193"/>
        <v>0</v>
      </c>
      <c r="BM293">
        <f t="shared" si="194"/>
        <v>0.27494194234337765</v>
      </c>
      <c r="BN293">
        <f t="shared" si="195"/>
        <v>0.27500000000000002</v>
      </c>
    </row>
    <row r="294" spans="21:66" x14ac:dyDescent="0.35">
      <c r="U294" s="1">
        <f t="shared" si="196"/>
        <v>285</v>
      </c>
      <c r="V294" s="5">
        <f t="shared" si="176"/>
        <v>7.1</v>
      </c>
      <c r="W294" s="1">
        <f t="shared" si="160"/>
        <v>0.26820476571724894</v>
      </c>
      <c r="X294" s="1">
        <f t="shared" si="161"/>
        <v>0.67354613277512354</v>
      </c>
      <c r="Y294">
        <f t="shared" si="162"/>
        <v>1</v>
      </c>
      <c r="Z294">
        <f t="shared" si="177"/>
        <v>0.26820476571724894</v>
      </c>
      <c r="AA294">
        <f t="shared" si="163"/>
        <v>0</v>
      </c>
      <c r="AB294">
        <f t="shared" si="178"/>
        <v>0</v>
      </c>
      <c r="AC294">
        <f t="shared" si="179"/>
        <v>0.26820476571724894</v>
      </c>
      <c r="AD294">
        <f t="shared" si="180"/>
        <v>0.26800000000000002</v>
      </c>
      <c r="AE294">
        <v>0</v>
      </c>
      <c r="AG294" s="1">
        <f t="shared" si="197"/>
        <v>285</v>
      </c>
      <c r="AH294" s="5">
        <f t="shared" si="181"/>
        <v>7.1</v>
      </c>
      <c r="AI294" s="1">
        <f t="shared" si="164"/>
        <v>0.63546111844389774</v>
      </c>
      <c r="AJ294" s="1">
        <f t="shared" si="165"/>
        <v>6.2740678113405807E-2</v>
      </c>
      <c r="AK294">
        <f t="shared" si="166"/>
        <v>1</v>
      </c>
      <c r="AL294">
        <f t="shared" si="182"/>
        <v>0.63546111844389774</v>
      </c>
      <c r="AM294">
        <f t="shared" si="167"/>
        <v>0</v>
      </c>
      <c r="AN294">
        <f t="shared" si="183"/>
        <v>0</v>
      </c>
      <c r="AO294">
        <f t="shared" si="184"/>
        <v>0.63546111844389774</v>
      </c>
      <c r="AP294">
        <f t="shared" si="185"/>
        <v>0.63500000000000001</v>
      </c>
      <c r="AS294" s="1">
        <f t="shared" si="198"/>
        <v>285</v>
      </c>
      <c r="AT294" s="5">
        <f t="shared" si="186"/>
        <v>7.1</v>
      </c>
      <c r="AU294" s="1">
        <f t="shared" si="168"/>
        <v>0.62381855661950436</v>
      </c>
      <c r="AV294" s="1">
        <f t="shared" si="169"/>
        <v>0.43563542751130269</v>
      </c>
      <c r="AW294">
        <f t="shared" si="170"/>
        <v>1</v>
      </c>
      <c r="AX294">
        <f t="shared" si="187"/>
        <v>0.62381855661950436</v>
      </c>
      <c r="AY294">
        <f t="shared" si="171"/>
        <v>0</v>
      </c>
      <c r="AZ294">
        <f t="shared" si="188"/>
        <v>0</v>
      </c>
      <c r="BA294">
        <f t="shared" si="189"/>
        <v>0.62381855661950436</v>
      </c>
      <c r="BB294">
        <f t="shared" si="190"/>
        <v>0.624</v>
      </c>
      <c r="BE294" s="1">
        <f t="shared" si="199"/>
        <v>285</v>
      </c>
      <c r="BF294" s="5">
        <f t="shared" si="191"/>
        <v>7.1</v>
      </c>
      <c r="BG294" s="1">
        <f t="shared" si="172"/>
        <v>0.27656961352374038</v>
      </c>
      <c r="BH294" s="1">
        <f t="shared" si="173"/>
        <v>8.4442270905561667E-2</v>
      </c>
      <c r="BI294">
        <f t="shared" si="174"/>
        <v>1</v>
      </c>
      <c r="BJ294">
        <f t="shared" si="192"/>
        <v>0.27656961352374038</v>
      </c>
      <c r="BK294">
        <f t="shared" si="175"/>
        <v>0</v>
      </c>
      <c r="BL294">
        <f t="shared" si="193"/>
        <v>0</v>
      </c>
      <c r="BM294">
        <f t="shared" si="194"/>
        <v>0.27656961352374038</v>
      </c>
      <c r="BN294">
        <f t="shared" si="195"/>
        <v>0.27700000000000002</v>
      </c>
    </row>
    <row r="295" spans="21:66" x14ac:dyDescent="0.35">
      <c r="U295" s="1">
        <f t="shared" si="196"/>
        <v>286</v>
      </c>
      <c r="V295" s="5">
        <f t="shared" si="176"/>
        <v>7.125</v>
      </c>
      <c r="W295" s="1">
        <f t="shared" si="160"/>
        <v>0.27433299338063644</v>
      </c>
      <c r="X295" s="1">
        <f t="shared" si="161"/>
        <v>0.67813127699116516</v>
      </c>
      <c r="Y295">
        <f t="shared" si="162"/>
        <v>1</v>
      </c>
      <c r="Z295">
        <f t="shared" si="177"/>
        <v>0.27433299338063644</v>
      </c>
      <c r="AA295">
        <f t="shared" si="163"/>
        <v>0</v>
      </c>
      <c r="AB295">
        <f t="shared" si="178"/>
        <v>0</v>
      </c>
      <c r="AC295">
        <f t="shared" si="179"/>
        <v>0.27433299338063644</v>
      </c>
      <c r="AD295">
        <f t="shared" si="180"/>
        <v>0.27400000000000002</v>
      </c>
      <c r="AE295">
        <v>0</v>
      </c>
      <c r="AG295" s="1">
        <f t="shared" si="197"/>
        <v>286</v>
      </c>
      <c r="AH295" s="5">
        <f t="shared" si="181"/>
        <v>7.125</v>
      </c>
      <c r="AI295" s="1">
        <f t="shared" si="164"/>
        <v>0.63754858953495996</v>
      </c>
      <c r="AJ295" s="1">
        <f t="shared" si="165"/>
        <v>6.4009853716852444E-2</v>
      </c>
      <c r="AK295">
        <f t="shared" si="166"/>
        <v>1</v>
      </c>
      <c r="AL295">
        <f t="shared" si="182"/>
        <v>0.63754858953495996</v>
      </c>
      <c r="AM295">
        <f t="shared" si="167"/>
        <v>0</v>
      </c>
      <c r="AN295">
        <f t="shared" si="183"/>
        <v>0</v>
      </c>
      <c r="AO295">
        <f t="shared" si="184"/>
        <v>0.63754858953495996</v>
      </c>
      <c r="AP295">
        <f t="shared" si="185"/>
        <v>0.63800000000000001</v>
      </c>
      <c r="AS295" s="1">
        <f t="shared" si="198"/>
        <v>286</v>
      </c>
      <c r="AT295" s="5">
        <f t="shared" si="186"/>
        <v>7.125</v>
      </c>
      <c r="AU295" s="1">
        <f t="shared" si="168"/>
        <v>0.62568153241872337</v>
      </c>
      <c r="AV295" s="1">
        <f t="shared" si="169"/>
        <v>0.43792890116105276</v>
      </c>
      <c r="AW295">
        <f t="shared" si="170"/>
        <v>1</v>
      </c>
      <c r="AX295">
        <f t="shared" si="187"/>
        <v>0.62568153241872337</v>
      </c>
      <c r="AY295">
        <f t="shared" si="171"/>
        <v>0</v>
      </c>
      <c r="AZ295">
        <f t="shared" si="188"/>
        <v>0</v>
      </c>
      <c r="BA295">
        <f t="shared" si="189"/>
        <v>0.62568153241872337</v>
      </c>
      <c r="BB295">
        <f t="shared" si="190"/>
        <v>0.626</v>
      </c>
      <c r="BE295" s="1">
        <f t="shared" si="199"/>
        <v>286</v>
      </c>
      <c r="BF295" s="5">
        <f t="shared" si="191"/>
        <v>7.125</v>
      </c>
      <c r="BG295" s="1">
        <f t="shared" si="172"/>
        <v>0.27820315855996341</v>
      </c>
      <c r="BH295" s="1">
        <f t="shared" si="173"/>
        <v>8.5404016263387214E-2</v>
      </c>
      <c r="BI295">
        <f t="shared" si="174"/>
        <v>1</v>
      </c>
      <c r="BJ295">
        <f t="shared" si="192"/>
        <v>0.27820315855996341</v>
      </c>
      <c r="BK295">
        <f t="shared" si="175"/>
        <v>0</v>
      </c>
      <c r="BL295">
        <f t="shared" si="193"/>
        <v>0</v>
      </c>
      <c r="BM295">
        <f t="shared" si="194"/>
        <v>0.27820315855996341</v>
      </c>
      <c r="BN295">
        <f t="shared" si="195"/>
        <v>0.27800000000000002</v>
      </c>
    </row>
    <row r="296" spans="21:66" x14ac:dyDescent="0.35">
      <c r="U296" s="1">
        <f t="shared" si="196"/>
        <v>287</v>
      </c>
      <c r="V296" s="5">
        <f t="shared" si="176"/>
        <v>7.15</v>
      </c>
      <c r="W296" s="1">
        <f t="shared" si="160"/>
        <v>0.28054636474686356</v>
      </c>
      <c r="X296" s="1">
        <f t="shared" si="161"/>
        <v>0.68270753141368778</v>
      </c>
      <c r="Y296">
        <f t="shared" si="162"/>
        <v>1</v>
      </c>
      <c r="Z296">
        <f t="shared" si="177"/>
        <v>0.28054636474686356</v>
      </c>
      <c r="AA296">
        <f t="shared" si="163"/>
        <v>0</v>
      </c>
      <c r="AB296">
        <f t="shared" si="178"/>
        <v>0</v>
      </c>
      <c r="AC296">
        <f t="shared" si="179"/>
        <v>0.28054636474686356</v>
      </c>
      <c r="AD296">
        <f t="shared" si="180"/>
        <v>0.28100000000000003</v>
      </c>
      <c r="AE296">
        <v>0</v>
      </c>
      <c r="AG296" s="1">
        <f t="shared" si="197"/>
        <v>287</v>
      </c>
      <c r="AH296" s="5">
        <f t="shared" si="181"/>
        <v>7.15</v>
      </c>
      <c r="AI296" s="1">
        <f t="shared" si="164"/>
        <v>0.63963530356224918</v>
      </c>
      <c r="AJ296" s="1">
        <f t="shared" si="165"/>
        <v>6.5299956314072247E-2</v>
      </c>
      <c r="AK296">
        <f t="shared" si="166"/>
        <v>1</v>
      </c>
      <c r="AL296">
        <f t="shared" si="182"/>
        <v>0.63963530356224918</v>
      </c>
      <c r="AM296">
        <f t="shared" si="167"/>
        <v>0</v>
      </c>
      <c r="AN296">
        <f t="shared" si="183"/>
        <v>0</v>
      </c>
      <c r="AO296">
        <f t="shared" si="184"/>
        <v>0.63963530356224918</v>
      </c>
      <c r="AP296">
        <f t="shared" si="185"/>
        <v>0.64</v>
      </c>
      <c r="AS296" s="1">
        <f t="shared" si="198"/>
        <v>287</v>
      </c>
      <c r="AT296" s="5">
        <f t="shared" si="186"/>
        <v>7.15</v>
      </c>
      <c r="AU296" s="1">
        <f t="shared" si="168"/>
        <v>0.62754414054399543</v>
      </c>
      <c r="AV296" s="1">
        <f t="shared" si="169"/>
        <v>0.44022712243424444</v>
      </c>
      <c r="AW296">
        <f t="shared" si="170"/>
        <v>1</v>
      </c>
      <c r="AX296">
        <f t="shared" si="187"/>
        <v>0.62754414054399543</v>
      </c>
      <c r="AY296">
        <f t="shared" si="171"/>
        <v>0</v>
      </c>
      <c r="AZ296">
        <f t="shared" si="188"/>
        <v>0</v>
      </c>
      <c r="BA296">
        <f t="shared" si="189"/>
        <v>0.62754414054399543</v>
      </c>
      <c r="BB296">
        <f t="shared" si="190"/>
        <v>0.628</v>
      </c>
      <c r="BE296" s="1">
        <f t="shared" si="199"/>
        <v>287</v>
      </c>
      <c r="BF296" s="5">
        <f t="shared" si="191"/>
        <v>7.15</v>
      </c>
      <c r="BG296" s="1">
        <f t="shared" si="172"/>
        <v>0.27984256783608297</v>
      </c>
      <c r="BH296" s="1">
        <f t="shared" si="173"/>
        <v>8.6374469142872709E-2</v>
      </c>
      <c r="BI296">
        <f t="shared" si="174"/>
        <v>1</v>
      </c>
      <c r="BJ296">
        <f t="shared" si="192"/>
        <v>0.27984256783608297</v>
      </c>
      <c r="BK296">
        <f t="shared" si="175"/>
        <v>0</v>
      </c>
      <c r="BL296">
        <f t="shared" si="193"/>
        <v>0</v>
      </c>
      <c r="BM296">
        <f t="shared" si="194"/>
        <v>0.27984256783608297</v>
      </c>
      <c r="BN296">
        <f t="shared" si="195"/>
        <v>0.28000000000000003</v>
      </c>
    </row>
    <row r="297" spans="21:66" x14ac:dyDescent="0.35">
      <c r="U297" s="1">
        <f t="shared" si="196"/>
        <v>288</v>
      </c>
      <c r="V297" s="5">
        <f t="shared" si="176"/>
        <v>7.1749999999999998</v>
      </c>
      <c r="W297" s="1">
        <f t="shared" si="160"/>
        <v>0.28684435026562788</v>
      </c>
      <c r="X297" s="1">
        <f t="shared" si="161"/>
        <v>0.68727429664024664</v>
      </c>
      <c r="Y297">
        <f t="shared" si="162"/>
        <v>1</v>
      </c>
      <c r="Z297">
        <f t="shared" si="177"/>
        <v>0.28684435026562788</v>
      </c>
      <c r="AA297">
        <f t="shared" si="163"/>
        <v>0</v>
      </c>
      <c r="AB297">
        <f t="shared" si="178"/>
        <v>0</v>
      </c>
      <c r="AC297">
        <f t="shared" si="179"/>
        <v>0.28684435026562788</v>
      </c>
      <c r="AD297">
        <f t="shared" si="180"/>
        <v>0.28699999999999998</v>
      </c>
      <c r="AE297">
        <v>0</v>
      </c>
      <c r="AG297" s="1">
        <f t="shared" si="197"/>
        <v>288</v>
      </c>
      <c r="AH297" s="5">
        <f t="shared" si="181"/>
        <v>7.1749999999999998</v>
      </c>
      <c r="AI297" s="1">
        <f t="shared" si="164"/>
        <v>0.64172120828585144</v>
      </c>
      <c r="AJ297" s="1">
        <f t="shared" si="165"/>
        <v>6.6611218236303227E-2</v>
      </c>
      <c r="AK297">
        <f t="shared" si="166"/>
        <v>1</v>
      </c>
      <c r="AL297">
        <f t="shared" si="182"/>
        <v>0.64172120828585144</v>
      </c>
      <c r="AM297">
        <f t="shared" si="167"/>
        <v>0</v>
      </c>
      <c r="AN297">
        <f t="shared" si="183"/>
        <v>0</v>
      </c>
      <c r="AO297">
        <f t="shared" si="184"/>
        <v>0.64172120828585144</v>
      </c>
      <c r="AP297">
        <f t="shared" si="185"/>
        <v>0.64200000000000002</v>
      </c>
      <c r="AS297" s="1">
        <f t="shared" si="198"/>
        <v>288</v>
      </c>
      <c r="AT297" s="5">
        <f t="shared" si="186"/>
        <v>7.1749999999999998</v>
      </c>
      <c r="AU297" s="1">
        <f t="shared" si="168"/>
        <v>0.62940634463956791</v>
      </c>
      <c r="AV297" s="1">
        <f t="shared" si="169"/>
        <v>0.44253003954759762</v>
      </c>
      <c r="AW297">
        <f t="shared" si="170"/>
        <v>1</v>
      </c>
      <c r="AX297">
        <f t="shared" si="187"/>
        <v>0.62940634463956791</v>
      </c>
      <c r="AY297">
        <f t="shared" si="171"/>
        <v>0</v>
      </c>
      <c r="AZ297">
        <f t="shared" si="188"/>
        <v>0</v>
      </c>
      <c r="BA297">
        <f t="shared" si="189"/>
        <v>0.62940634463956791</v>
      </c>
      <c r="BB297">
        <f t="shared" si="190"/>
        <v>0.629</v>
      </c>
      <c r="BE297" s="1">
        <f t="shared" si="199"/>
        <v>288</v>
      </c>
      <c r="BF297" s="5">
        <f t="shared" si="191"/>
        <v>7.1749999999999998</v>
      </c>
      <c r="BG297" s="1">
        <f t="shared" si="172"/>
        <v>0.28148783144080725</v>
      </c>
      <c r="BH297" s="1">
        <f t="shared" si="173"/>
        <v>8.7353677729685622E-2</v>
      </c>
      <c r="BI297">
        <f t="shared" si="174"/>
        <v>1</v>
      </c>
      <c r="BJ297">
        <f t="shared" si="192"/>
        <v>0.28148783144080725</v>
      </c>
      <c r="BK297">
        <f t="shared" si="175"/>
        <v>0</v>
      </c>
      <c r="BL297">
        <f t="shared" si="193"/>
        <v>0</v>
      </c>
      <c r="BM297">
        <f t="shared" si="194"/>
        <v>0.28148783144080725</v>
      </c>
      <c r="BN297">
        <f t="shared" si="195"/>
        <v>0.28100000000000003</v>
      </c>
    </row>
    <row r="298" spans="21:66" x14ac:dyDescent="0.35">
      <c r="U298" s="1">
        <f t="shared" si="196"/>
        <v>289</v>
      </c>
      <c r="V298" s="5">
        <f t="shared" si="176"/>
        <v>7.2</v>
      </c>
      <c r="W298" s="1">
        <f t="shared" si="160"/>
        <v>0.29322635824254645</v>
      </c>
      <c r="X298" s="1">
        <f t="shared" si="161"/>
        <v>0.69183097091893653</v>
      </c>
      <c r="Y298">
        <f t="shared" si="162"/>
        <v>1</v>
      </c>
      <c r="Z298">
        <f t="shared" si="177"/>
        <v>0.29322635824254645</v>
      </c>
      <c r="AA298">
        <f t="shared" si="163"/>
        <v>0</v>
      </c>
      <c r="AB298">
        <f t="shared" si="178"/>
        <v>0</v>
      </c>
      <c r="AC298">
        <f t="shared" si="179"/>
        <v>0.29322635824254645</v>
      </c>
      <c r="AD298">
        <f t="shared" si="180"/>
        <v>0.29299999999999998</v>
      </c>
      <c r="AE298">
        <v>0</v>
      </c>
      <c r="AG298" s="1">
        <f t="shared" si="197"/>
        <v>289</v>
      </c>
      <c r="AH298" s="5">
        <f t="shared" si="181"/>
        <v>7.2</v>
      </c>
      <c r="AI298" s="1">
        <f t="shared" si="164"/>
        <v>0.64380625132413205</v>
      </c>
      <c r="AJ298" s="1">
        <f t="shared" si="165"/>
        <v>6.7943871828169952E-2</v>
      </c>
      <c r="AK298">
        <f t="shared" si="166"/>
        <v>1</v>
      </c>
      <c r="AL298">
        <f t="shared" si="182"/>
        <v>0.64380625132413205</v>
      </c>
      <c r="AM298">
        <f t="shared" si="167"/>
        <v>0</v>
      </c>
      <c r="AN298">
        <f t="shared" si="183"/>
        <v>0</v>
      </c>
      <c r="AO298">
        <f t="shared" si="184"/>
        <v>0.64380625132413205</v>
      </c>
      <c r="AP298">
        <f t="shared" si="185"/>
        <v>0.64400000000000002</v>
      </c>
      <c r="AS298" s="1">
        <f t="shared" si="198"/>
        <v>289</v>
      </c>
      <c r="AT298" s="5">
        <f t="shared" si="186"/>
        <v>7.2</v>
      </c>
      <c r="AU298" s="1">
        <f t="shared" si="168"/>
        <v>0.63126810825310553</v>
      </c>
      <c r="AV298" s="1">
        <f t="shared" si="169"/>
        <v>0.4448376002114422</v>
      </c>
      <c r="AW298">
        <f t="shared" si="170"/>
        <v>1</v>
      </c>
      <c r="AX298">
        <f t="shared" si="187"/>
        <v>0.63126810825310553</v>
      </c>
      <c r="AY298">
        <f t="shared" si="171"/>
        <v>0</v>
      </c>
      <c r="AZ298">
        <f t="shared" si="188"/>
        <v>0</v>
      </c>
      <c r="BA298">
        <f t="shared" si="189"/>
        <v>0.63126810825310553</v>
      </c>
      <c r="BB298">
        <f t="shared" si="190"/>
        <v>0.63100000000000001</v>
      </c>
      <c r="BE298" s="1">
        <f t="shared" si="199"/>
        <v>289</v>
      </c>
      <c r="BF298" s="5">
        <f t="shared" si="191"/>
        <v>7.2</v>
      </c>
      <c r="BG298" s="1">
        <f t="shared" si="172"/>
        <v>0.28313893916631266</v>
      </c>
      <c r="BH298" s="1">
        <f t="shared" si="173"/>
        <v>8.8341690069468515E-2</v>
      </c>
      <c r="BI298">
        <f t="shared" si="174"/>
        <v>1</v>
      </c>
      <c r="BJ298">
        <f t="shared" si="192"/>
        <v>0.28313893916631266</v>
      </c>
      <c r="BK298">
        <f t="shared" si="175"/>
        <v>0</v>
      </c>
      <c r="BL298">
        <f t="shared" si="193"/>
        <v>0</v>
      </c>
      <c r="BM298">
        <f t="shared" si="194"/>
        <v>0.28313893916631266</v>
      </c>
      <c r="BN298">
        <f t="shared" si="195"/>
        <v>0.28299999999999997</v>
      </c>
    </row>
    <row r="299" spans="21:66" x14ac:dyDescent="0.35">
      <c r="U299" s="1">
        <f t="shared" si="196"/>
        <v>290</v>
      </c>
      <c r="V299" s="5">
        <f t="shared" si="176"/>
        <v>7.2249999999999996</v>
      </c>
      <c r="W299" s="1">
        <f t="shared" si="160"/>
        <v>0.29969173391222703</v>
      </c>
      <c r="X299" s="1">
        <f t="shared" si="161"/>
        <v>0.69637695027452728</v>
      </c>
      <c r="Y299">
        <f t="shared" si="162"/>
        <v>1</v>
      </c>
      <c r="Z299">
        <f t="shared" si="177"/>
        <v>0.29969173391222703</v>
      </c>
      <c r="AA299">
        <f t="shared" si="163"/>
        <v>0</v>
      </c>
      <c r="AB299">
        <f t="shared" si="178"/>
        <v>0</v>
      </c>
      <c r="AC299">
        <f t="shared" si="179"/>
        <v>0.29969173391222703</v>
      </c>
      <c r="AD299">
        <f t="shared" si="180"/>
        <v>0.3</v>
      </c>
      <c r="AE299">
        <v>0</v>
      </c>
      <c r="AG299" s="1">
        <f t="shared" si="197"/>
        <v>290</v>
      </c>
      <c r="AH299" s="5">
        <f t="shared" si="181"/>
        <v>7.2249999999999996</v>
      </c>
      <c r="AI299" s="1">
        <f t="shared" si="164"/>
        <v>0.64589038015577116</v>
      </c>
      <c r="AJ299" s="1">
        <f t="shared" si="165"/>
        <v>6.929814937971969E-2</v>
      </c>
      <c r="AK299">
        <f t="shared" si="166"/>
        <v>1</v>
      </c>
      <c r="AL299">
        <f t="shared" si="182"/>
        <v>0.64589038015577116</v>
      </c>
      <c r="AM299">
        <f t="shared" si="167"/>
        <v>0</v>
      </c>
      <c r="AN299">
        <f t="shared" si="183"/>
        <v>0</v>
      </c>
      <c r="AO299">
        <f t="shared" si="184"/>
        <v>0.64589038015577116</v>
      </c>
      <c r="AP299">
        <f t="shared" si="185"/>
        <v>0.64600000000000002</v>
      </c>
      <c r="AS299" s="1">
        <f t="shared" si="198"/>
        <v>290</v>
      </c>
      <c r="AT299" s="5">
        <f t="shared" si="186"/>
        <v>7.2249999999999996</v>
      </c>
      <c r="AU299" s="1">
        <f t="shared" si="168"/>
        <v>0.63312939483678354</v>
      </c>
      <c r="AV299" s="1">
        <f t="shared" si="169"/>
        <v>0.44714975163055842</v>
      </c>
      <c r="AW299">
        <f t="shared" si="170"/>
        <v>1</v>
      </c>
      <c r="AX299">
        <f t="shared" si="187"/>
        <v>0.63312939483678354</v>
      </c>
      <c r="AY299">
        <f t="shared" si="171"/>
        <v>0</v>
      </c>
      <c r="AZ299">
        <f t="shared" si="188"/>
        <v>0</v>
      </c>
      <c r="BA299">
        <f t="shared" si="189"/>
        <v>0.63312939483678354</v>
      </c>
      <c r="BB299">
        <f t="shared" si="190"/>
        <v>0.63300000000000001</v>
      </c>
      <c r="BE299" s="1">
        <f t="shared" si="199"/>
        <v>290</v>
      </c>
      <c r="BF299" s="5">
        <f t="shared" si="191"/>
        <v>7.2249999999999996</v>
      </c>
      <c r="BG299" s="1">
        <f t="shared" si="172"/>
        <v>0.28479588050705557</v>
      </c>
      <c r="BH299" s="1">
        <f t="shared" si="173"/>
        <v>8.9338554061226372E-2</v>
      </c>
      <c r="BI299">
        <f t="shared" si="174"/>
        <v>1</v>
      </c>
      <c r="BJ299">
        <f t="shared" si="192"/>
        <v>0.28479588050705557</v>
      </c>
      <c r="BK299">
        <f t="shared" si="175"/>
        <v>0</v>
      </c>
      <c r="BL299">
        <f t="shared" si="193"/>
        <v>0</v>
      </c>
      <c r="BM299">
        <f t="shared" si="194"/>
        <v>0.28479588050705557</v>
      </c>
      <c r="BN299">
        <f t="shared" si="195"/>
        <v>0.28499999999999998</v>
      </c>
    </row>
    <row r="300" spans="21:66" x14ac:dyDescent="0.35">
      <c r="U300" s="1">
        <f t="shared" si="196"/>
        <v>291</v>
      </c>
      <c r="V300" s="5">
        <f t="shared" si="176"/>
        <v>7.25</v>
      </c>
      <c r="W300" s="1">
        <f t="shared" si="160"/>
        <v>0.30623975855298657</v>
      </c>
      <c r="X300" s="1">
        <f t="shared" si="161"/>
        <v>0.70091162863609691</v>
      </c>
      <c r="Y300">
        <f t="shared" si="162"/>
        <v>1</v>
      </c>
      <c r="Z300">
        <f t="shared" si="177"/>
        <v>0.30623975855298657</v>
      </c>
      <c r="AA300">
        <f t="shared" si="163"/>
        <v>0</v>
      </c>
      <c r="AB300">
        <f t="shared" si="178"/>
        <v>0</v>
      </c>
      <c r="AC300">
        <f t="shared" si="179"/>
        <v>0.30623975855298657</v>
      </c>
      <c r="AD300">
        <f t="shared" si="180"/>
        <v>0.30599999999999999</v>
      </c>
      <c r="AE300">
        <v>0</v>
      </c>
      <c r="AG300" s="1">
        <f t="shared" si="197"/>
        <v>291</v>
      </c>
      <c r="AH300" s="5">
        <f t="shared" si="181"/>
        <v>7.25</v>
      </c>
      <c r="AI300" s="1">
        <f t="shared" si="164"/>
        <v>0.64797354212181513</v>
      </c>
      <c r="AJ300" s="1">
        <f t="shared" si="165"/>
        <v>7.0674283057117745E-2</v>
      </c>
      <c r="AK300">
        <f t="shared" si="166"/>
        <v>1</v>
      </c>
      <c r="AL300">
        <f t="shared" si="182"/>
        <v>0.64797354212181513</v>
      </c>
      <c r="AM300">
        <f t="shared" si="167"/>
        <v>0</v>
      </c>
      <c r="AN300">
        <f t="shared" si="183"/>
        <v>0</v>
      </c>
      <c r="AO300">
        <f t="shared" si="184"/>
        <v>0.64797354212181513</v>
      </c>
      <c r="AP300">
        <f t="shared" si="185"/>
        <v>0.64800000000000002</v>
      </c>
      <c r="AS300" s="1">
        <f t="shared" si="198"/>
        <v>291</v>
      </c>
      <c r="AT300" s="5">
        <f t="shared" si="186"/>
        <v>7.25</v>
      </c>
      <c r="AU300" s="1">
        <f t="shared" si="168"/>
        <v>0.63499016774838923</v>
      </c>
      <c r="AV300" s="1">
        <f t="shared" si="169"/>
        <v>0.4494664405050654</v>
      </c>
      <c r="AW300">
        <f t="shared" si="170"/>
        <v>1</v>
      </c>
      <c r="AX300">
        <f t="shared" si="187"/>
        <v>0.63499016774838923</v>
      </c>
      <c r="AY300">
        <f t="shared" si="171"/>
        <v>0</v>
      </c>
      <c r="AZ300">
        <f t="shared" si="188"/>
        <v>0</v>
      </c>
      <c r="BA300">
        <f t="shared" si="189"/>
        <v>0.63499016774838923</v>
      </c>
      <c r="BB300">
        <f t="shared" si="190"/>
        <v>0.63500000000000001</v>
      </c>
      <c r="BE300" s="1">
        <f t="shared" si="199"/>
        <v>291</v>
      </c>
      <c r="BF300" s="5">
        <f t="shared" si="191"/>
        <v>7.25</v>
      </c>
      <c r="BG300" s="1">
        <f t="shared" si="172"/>
        <v>0.28645864465859466</v>
      </c>
      <c r="BH300" s="1">
        <f t="shared" si="173"/>
        <v>9.0344317450657172E-2</v>
      </c>
      <c r="BI300">
        <f t="shared" si="174"/>
        <v>1</v>
      </c>
      <c r="BJ300">
        <f t="shared" si="192"/>
        <v>0.28645864465859466</v>
      </c>
      <c r="BK300">
        <f t="shared" si="175"/>
        <v>0</v>
      </c>
      <c r="BL300">
        <f t="shared" si="193"/>
        <v>0</v>
      </c>
      <c r="BM300">
        <f t="shared" si="194"/>
        <v>0.28645864465859466</v>
      </c>
      <c r="BN300">
        <f t="shared" si="195"/>
        <v>0.28599999999999998</v>
      </c>
    </row>
    <row r="301" spans="21:66" x14ac:dyDescent="0.35">
      <c r="U301" s="1">
        <f t="shared" si="196"/>
        <v>292</v>
      </c>
      <c r="V301" s="5">
        <f t="shared" si="176"/>
        <v>7.2750000000000004</v>
      </c>
      <c r="W301" s="1">
        <f t="shared" si="160"/>
        <v>0.3128696486451884</v>
      </c>
      <c r="X301" s="1">
        <f t="shared" si="161"/>
        <v>0.70543439796612162</v>
      </c>
      <c r="Y301">
        <f t="shared" si="162"/>
        <v>1</v>
      </c>
      <c r="Z301">
        <f t="shared" si="177"/>
        <v>0.3128696486451884</v>
      </c>
      <c r="AA301">
        <f t="shared" si="163"/>
        <v>0</v>
      </c>
      <c r="AB301">
        <f t="shared" si="178"/>
        <v>0</v>
      </c>
      <c r="AC301">
        <f t="shared" si="179"/>
        <v>0.3128696486451884</v>
      </c>
      <c r="AD301">
        <f t="shared" si="180"/>
        <v>0.313</v>
      </c>
      <c r="AE301">
        <v>0</v>
      </c>
      <c r="AG301" s="1">
        <f t="shared" si="197"/>
        <v>292</v>
      </c>
      <c r="AH301" s="5">
        <f t="shared" si="181"/>
        <v>7.2750000000000004</v>
      </c>
      <c r="AI301" s="1">
        <f t="shared" si="164"/>
        <v>0.65005568442774231</v>
      </c>
      <c r="AJ301" s="1">
        <f t="shared" si="165"/>
        <v>7.2072504832003045E-2</v>
      </c>
      <c r="AK301">
        <f t="shared" si="166"/>
        <v>1</v>
      </c>
      <c r="AL301">
        <f t="shared" si="182"/>
        <v>0.65005568442774231</v>
      </c>
      <c r="AM301">
        <f t="shared" si="167"/>
        <v>0</v>
      </c>
      <c r="AN301">
        <f t="shared" si="183"/>
        <v>0</v>
      </c>
      <c r="AO301">
        <f t="shared" si="184"/>
        <v>0.65005568442774231</v>
      </c>
      <c r="AP301">
        <f t="shared" si="185"/>
        <v>0.65</v>
      </c>
      <c r="AS301" s="1">
        <f t="shared" si="198"/>
        <v>292</v>
      </c>
      <c r="AT301" s="5">
        <f t="shared" si="186"/>
        <v>7.2750000000000004</v>
      </c>
      <c r="AU301" s="1">
        <f t="shared" si="168"/>
        <v>0.63685039025243118</v>
      </c>
      <c r="AV301" s="1">
        <f t="shared" si="169"/>
        <v>0.45178761303135484</v>
      </c>
      <c r="AW301">
        <f t="shared" si="170"/>
        <v>1</v>
      </c>
      <c r="AX301">
        <f t="shared" si="187"/>
        <v>0.63685039025243118</v>
      </c>
      <c r="AY301">
        <f t="shared" si="171"/>
        <v>0</v>
      </c>
      <c r="AZ301">
        <f t="shared" si="188"/>
        <v>0</v>
      </c>
      <c r="BA301">
        <f t="shared" si="189"/>
        <v>0.63685039025243118</v>
      </c>
      <c r="BB301">
        <f t="shared" si="190"/>
        <v>0.63700000000000001</v>
      </c>
      <c r="BE301" s="1">
        <f t="shared" si="199"/>
        <v>292</v>
      </c>
      <c r="BF301" s="5">
        <f t="shared" si="191"/>
        <v>7.2750000000000004</v>
      </c>
      <c r="BG301" s="1">
        <f t="shared" si="172"/>
        <v>0.28812722051642858</v>
      </c>
      <c r="BH301" s="1">
        <f t="shared" si="173"/>
        <v>9.1359027823427683E-2</v>
      </c>
      <c r="BI301">
        <f t="shared" si="174"/>
        <v>1</v>
      </c>
      <c r="BJ301">
        <f t="shared" si="192"/>
        <v>0.28812722051642858</v>
      </c>
      <c r="BK301">
        <f t="shared" si="175"/>
        <v>0</v>
      </c>
      <c r="BL301">
        <f t="shared" si="193"/>
        <v>0</v>
      </c>
      <c r="BM301">
        <f t="shared" si="194"/>
        <v>0.28812722051642858</v>
      </c>
      <c r="BN301">
        <f t="shared" si="195"/>
        <v>0.28799999999999998</v>
      </c>
    </row>
    <row r="302" spans="21:66" x14ac:dyDescent="0.35">
      <c r="U302" s="1">
        <f t="shared" si="196"/>
        <v>293</v>
      </c>
      <c r="V302" s="5">
        <f t="shared" si="176"/>
        <v>7.3</v>
      </c>
      <c r="W302" s="1">
        <f t="shared" si="160"/>
        <v>0.31958055507516414</v>
      </c>
      <c r="X302" s="1">
        <f t="shared" si="161"/>
        <v>0.70994464839099281</v>
      </c>
      <c r="Y302">
        <f t="shared" si="162"/>
        <v>1</v>
      </c>
      <c r="Z302">
        <f t="shared" si="177"/>
        <v>0.31958055507516414</v>
      </c>
      <c r="AA302">
        <f t="shared" si="163"/>
        <v>0</v>
      </c>
      <c r="AB302">
        <f t="shared" si="178"/>
        <v>0</v>
      </c>
      <c r="AC302">
        <f t="shared" si="179"/>
        <v>0.31958055507516414</v>
      </c>
      <c r="AD302">
        <f t="shared" si="180"/>
        <v>0.32</v>
      </c>
      <c r="AE302">
        <v>0</v>
      </c>
      <c r="AG302" s="1">
        <f t="shared" si="197"/>
        <v>293</v>
      </c>
      <c r="AH302" s="5">
        <f t="shared" si="181"/>
        <v>7.3</v>
      </c>
      <c r="AI302" s="1">
        <f t="shared" si="164"/>
        <v>0.65213675414554362</v>
      </c>
      <c r="AJ302" s="1">
        <f t="shared" si="165"/>
        <v>7.3493046409510709E-2</v>
      </c>
      <c r="AK302">
        <f t="shared" si="166"/>
        <v>1</v>
      </c>
      <c r="AL302">
        <f t="shared" si="182"/>
        <v>0.65213675414554362</v>
      </c>
      <c r="AM302">
        <f t="shared" si="167"/>
        <v>0</v>
      </c>
      <c r="AN302">
        <f t="shared" si="183"/>
        <v>0</v>
      </c>
      <c r="AO302">
        <f t="shared" si="184"/>
        <v>0.65213675414554362</v>
      </c>
      <c r="AP302">
        <f t="shared" si="185"/>
        <v>0.65200000000000002</v>
      </c>
      <c r="AS302" s="1">
        <f t="shared" si="198"/>
        <v>293</v>
      </c>
      <c r="AT302" s="5">
        <f t="shared" si="186"/>
        <v>7.3</v>
      </c>
      <c r="AU302" s="1">
        <f t="shared" si="168"/>
        <v>0.63871002552125555</v>
      </c>
      <c r="AV302" s="1">
        <f t="shared" si="169"/>
        <v>0.45411321490307233</v>
      </c>
      <c r="AW302">
        <f t="shared" si="170"/>
        <v>1</v>
      </c>
      <c r="AX302">
        <f t="shared" si="187"/>
        <v>0.63871002552125555</v>
      </c>
      <c r="AY302">
        <f t="shared" si="171"/>
        <v>0</v>
      </c>
      <c r="AZ302">
        <f t="shared" si="188"/>
        <v>0</v>
      </c>
      <c r="BA302">
        <f t="shared" si="189"/>
        <v>0.63871002552125555</v>
      </c>
      <c r="BB302">
        <f t="shared" si="190"/>
        <v>0.63900000000000001</v>
      </c>
      <c r="BE302" s="1">
        <f t="shared" si="199"/>
        <v>293</v>
      </c>
      <c r="BF302" s="5">
        <f t="shared" si="191"/>
        <v>7.3</v>
      </c>
      <c r="BG302" s="1">
        <f t="shared" si="172"/>
        <v>0.28980159667484634</v>
      </c>
      <c r="BH302" s="1">
        <f t="shared" si="173"/>
        <v>9.2382732598394704E-2</v>
      </c>
      <c r="BI302">
        <f t="shared" si="174"/>
        <v>1</v>
      </c>
      <c r="BJ302">
        <f t="shared" si="192"/>
        <v>0.28980159667484634</v>
      </c>
      <c r="BK302">
        <f t="shared" si="175"/>
        <v>0</v>
      </c>
      <c r="BL302">
        <f t="shared" si="193"/>
        <v>0</v>
      </c>
      <c r="BM302">
        <f t="shared" si="194"/>
        <v>0.28980159667484634</v>
      </c>
      <c r="BN302">
        <f t="shared" si="195"/>
        <v>0.28999999999999998</v>
      </c>
    </row>
    <row r="303" spans="21:66" x14ac:dyDescent="0.35">
      <c r="U303" s="1">
        <f t="shared" si="196"/>
        <v>294</v>
      </c>
      <c r="V303" s="5">
        <f t="shared" si="176"/>
        <v>7.3250000000000002</v>
      </c>
      <c r="W303" s="1">
        <f t="shared" si="160"/>
        <v>0.3263715623866571</v>
      </c>
      <c r="X303" s="1">
        <f t="shared" si="161"/>
        <v>0.71444176833291873</v>
      </c>
      <c r="Y303">
        <f t="shared" si="162"/>
        <v>1</v>
      </c>
      <c r="Z303">
        <f t="shared" si="177"/>
        <v>0.3263715623866571</v>
      </c>
      <c r="AA303">
        <f t="shared" si="163"/>
        <v>0</v>
      </c>
      <c r="AB303">
        <f t="shared" si="178"/>
        <v>0</v>
      </c>
      <c r="AC303">
        <f t="shared" si="179"/>
        <v>0.3263715623866571</v>
      </c>
      <c r="AD303">
        <f t="shared" si="180"/>
        <v>0.32600000000000001</v>
      </c>
      <c r="AE303">
        <v>0</v>
      </c>
      <c r="AG303" s="1">
        <f t="shared" si="197"/>
        <v>294</v>
      </c>
      <c r="AH303" s="5">
        <f t="shared" si="181"/>
        <v>7.3250000000000002</v>
      </c>
      <c r="AI303" s="1">
        <f t="shared" si="164"/>
        <v>0.6542166982158184</v>
      </c>
      <c r="AJ303" s="1">
        <f t="shared" si="165"/>
        <v>7.4936139154965234E-2</v>
      </c>
      <c r="AK303">
        <f t="shared" si="166"/>
        <v>1</v>
      </c>
      <c r="AL303">
        <f t="shared" si="182"/>
        <v>0.6542166982158184</v>
      </c>
      <c r="AM303">
        <f t="shared" si="167"/>
        <v>0</v>
      </c>
      <c r="AN303">
        <f t="shared" si="183"/>
        <v>0</v>
      </c>
      <c r="AO303">
        <f t="shared" si="184"/>
        <v>0.6542166982158184</v>
      </c>
      <c r="AP303">
        <f t="shared" si="185"/>
        <v>0.65400000000000003</v>
      </c>
      <c r="AS303" s="1">
        <f t="shared" si="198"/>
        <v>294</v>
      </c>
      <c r="AT303" s="5">
        <f t="shared" si="186"/>
        <v>7.3250000000000002</v>
      </c>
      <c r="AU303" s="1">
        <f t="shared" si="168"/>
        <v>0.64056903663617104</v>
      </c>
      <c r="AV303" s="1">
        <f t="shared" si="169"/>
        <v>0.45644319131214611</v>
      </c>
      <c r="AW303">
        <f t="shared" si="170"/>
        <v>1</v>
      </c>
      <c r="AX303">
        <f t="shared" si="187"/>
        <v>0.64056903663617104</v>
      </c>
      <c r="AY303">
        <f t="shared" si="171"/>
        <v>0</v>
      </c>
      <c r="AZ303">
        <f t="shared" si="188"/>
        <v>0</v>
      </c>
      <c r="BA303">
        <f t="shared" si="189"/>
        <v>0.64056903663617104</v>
      </c>
      <c r="BB303">
        <f t="shared" si="190"/>
        <v>0.64100000000000001</v>
      </c>
      <c r="BE303" s="1">
        <f t="shared" si="199"/>
        <v>294</v>
      </c>
      <c r="BF303" s="5">
        <f t="shared" si="191"/>
        <v>7.3250000000000002</v>
      </c>
      <c r="BG303" s="1">
        <f t="shared" si="172"/>
        <v>0.29148176142579113</v>
      </c>
      <c r="BH303" s="1">
        <f t="shared" si="173"/>
        <v>9.3415479020771144E-2</v>
      </c>
      <c r="BI303">
        <f t="shared" si="174"/>
        <v>1</v>
      </c>
      <c r="BJ303">
        <f t="shared" si="192"/>
        <v>0.29148176142579113</v>
      </c>
      <c r="BK303">
        <f t="shared" si="175"/>
        <v>0</v>
      </c>
      <c r="BL303">
        <f t="shared" si="193"/>
        <v>0</v>
      </c>
      <c r="BM303">
        <f t="shared" si="194"/>
        <v>0.29148176142579113</v>
      </c>
      <c r="BN303">
        <f t="shared" si="195"/>
        <v>0.29099999999999998</v>
      </c>
    </row>
    <row r="304" spans="21:66" x14ac:dyDescent="0.35">
      <c r="U304" s="1">
        <f t="shared" si="196"/>
        <v>295</v>
      </c>
      <c r="V304" s="5">
        <f t="shared" si="176"/>
        <v>7.35</v>
      </c>
      <c r="W304" s="1">
        <f t="shared" si="160"/>
        <v>0.33324168808170224</v>
      </c>
      <c r="X304" s="1">
        <f t="shared" si="161"/>
        <v>0.71892514464317647</v>
      </c>
      <c r="Y304">
        <f t="shared" si="162"/>
        <v>1</v>
      </c>
      <c r="Z304">
        <f t="shared" si="177"/>
        <v>0.33324168808170224</v>
      </c>
      <c r="AA304">
        <f t="shared" si="163"/>
        <v>0</v>
      </c>
      <c r="AB304">
        <f t="shared" si="178"/>
        <v>0</v>
      </c>
      <c r="AC304">
        <f t="shared" si="179"/>
        <v>0.33324168808170224</v>
      </c>
      <c r="AD304">
        <f t="shared" si="180"/>
        <v>0.33300000000000002</v>
      </c>
      <c r="AE304">
        <v>0</v>
      </c>
      <c r="AG304" s="1">
        <f t="shared" si="197"/>
        <v>295</v>
      </c>
      <c r="AH304" s="5">
        <f t="shared" si="181"/>
        <v>7.35</v>
      </c>
      <c r="AI304" s="1">
        <f t="shared" si="164"/>
        <v>0.65629546344988354</v>
      </c>
      <c r="AJ304" s="1">
        <f t="shared" si="165"/>
        <v>7.640201401925098E-2</v>
      </c>
      <c r="AK304">
        <f t="shared" si="166"/>
        <v>1</v>
      </c>
      <c r="AL304">
        <f t="shared" si="182"/>
        <v>0.65629546344988354</v>
      </c>
      <c r="AM304">
        <f t="shared" si="167"/>
        <v>0</v>
      </c>
      <c r="AN304">
        <f t="shared" si="183"/>
        <v>0</v>
      </c>
      <c r="AO304">
        <f t="shared" si="184"/>
        <v>0.65629546344988354</v>
      </c>
      <c r="AP304">
        <f t="shared" si="185"/>
        <v>0.65600000000000003</v>
      </c>
      <c r="AS304" s="1">
        <f t="shared" si="198"/>
        <v>295</v>
      </c>
      <c r="AT304" s="5">
        <f t="shared" si="186"/>
        <v>7.35</v>
      </c>
      <c r="AU304" s="1">
        <f t="shared" si="168"/>
        <v>0.64242738658858001</v>
      </c>
      <c r="AV304" s="1">
        <f t="shared" si="169"/>
        <v>0.45877748694986159</v>
      </c>
      <c r="AW304">
        <f t="shared" si="170"/>
        <v>1</v>
      </c>
      <c r="AX304">
        <f t="shared" si="187"/>
        <v>0.64242738658858001</v>
      </c>
      <c r="AY304">
        <f t="shared" si="171"/>
        <v>0</v>
      </c>
      <c r="AZ304">
        <f t="shared" si="188"/>
        <v>0</v>
      </c>
      <c r="BA304">
        <f t="shared" si="189"/>
        <v>0.64242738658858001</v>
      </c>
      <c r="BB304">
        <f t="shared" si="190"/>
        <v>0.64200000000000002</v>
      </c>
      <c r="BE304" s="1">
        <f t="shared" si="199"/>
        <v>295</v>
      </c>
      <c r="BF304" s="5">
        <f t="shared" si="191"/>
        <v>7.35</v>
      </c>
      <c r="BG304" s="1">
        <f t="shared" si="172"/>
        <v>0.29316770275773951</v>
      </c>
      <c r="BH304" s="1">
        <f t="shared" si="173"/>
        <v>9.4457314155238933E-2</v>
      </c>
      <c r="BI304">
        <f t="shared" si="174"/>
        <v>1</v>
      </c>
      <c r="BJ304">
        <f t="shared" si="192"/>
        <v>0.29316770275773951</v>
      </c>
      <c r="BK304">
        <f t="shared" si="175"/>
        <v>0</v>
      </c>
      <c r="BL304">
        <f t="shared" si="193"/>
        <v>0</v>
      </c>
      <c r="BM304">
        <f t="shared" si="194"/>
        <v>0.29316770275773951</v>
      </c>
      <c r="BN304">
        <f t="shared" si="195"/>
        <v>0.29299999999999998</v>
      </c>
    </row>
    <row r="305" spans="21:66" x14ac:dyDescent="0.35">
      <c r="U305" s="1">
        <f t="shared" si="196"/>
        <v>296</v>
      </c>
      <c r="V305" s="5">
        <f t="shared" si="176"/>
        <v>7.375</v>
      </c>
      <c r="W305" s="1">
        <f t="shared" si="160"/>
        <v>0.34018988197283762</v>
      </c>
      <c r="X305" s="1">
        <f t="shared" si="161"/>
        <v>0.72339416273667478</v>
      </c>
      <c r="Y305">
        <f t="shared" si="162"/>
        <v>1</v>
      </c>
      <c r="Z305">
        <f t="shared" si="177"/>
        <v>0.34018988197283762</v>
      </c>
      <c r="AA305">
        <f t="shared" si="163"/>
        <v>0</v>
      </c>
      <c r="AB305">
        <f t="shared" si="178"/>
        <v>0</v>
      </c>
      <c r="AC305">
        <f t="shared" si="179"/>
        <v>0.34018988197283762</v>
      </c>
      <c r="AD305">
        <f t="shared" si="180"/>
        <v>0.34</v>
      </c>
      <c r="AE305">
        <v>0</v>
      </c>
      <c r="AG305" s="1">
        <f t="shared" si="197"/>
        <v>296</v>
      </c>
      <c r="AH305" s="5">
        <f t="shared" si="181"/>
        <v>7.375</v>
      </c>
      <c r="AI305" s="1">
        <f t="shared" si="164"/>
        <v>0.65837299653189851</v>
      </c>
      <c r="AJ305" s="1">
        <f t="shared" si="165"/>
        <v>7.7890901462866743E-2</v>
      </c>
      <c r="AK305">
        <f t="shared" si="166"/>
        <v>1</v>
      </c>
      <c r="AL305">
        <f t="shared" si="182"/>
        <v>0.65837299653189851</v>
      </c>
      <c r="AM305">
        <f t="shared" si="167"/>
        <v>0</v>
      </c>
      <c r="AN305">
        <f t="shared" si="183"/>
        <v>0</v>
      </c>
      <c r="AO305">
        <f t="shared" si="184"/>
        <v>0.65837299653189851</v>
      </c>
      <c r="AP305">
        <f t="shared" si="185"/>
        <v>0.65800000000000003</v>
      </c>
      <c r="AS305" s="1">
        <f t="shared" si="198"/>
        <v>296</v>
      </c>
      <c r="AT305" s="5">
        <f t="shared" si="186"/>
        <v>7.375</v>
      </c>
      <c r="AU305" s="1">
        <f t="shared" si="168"/>
        <v>0.6442850382811186</v>
      </c>
      <c r="AV305" s="1">
        <f t="shared" si="169"/>
        <v>0.46111604600798495</v>
      </c>
      <c r="AW305">
        <f t="shared" si="170"/>
        <v>1</v>
      </c>
      <c r="AX305">
        <f t="shared" si="187"/>
        <v>0.6442850382811186</v>
      </c>
      <c r="AY305">
        <f t="shared" si="171"/>
        <v>0</v>
      </c>
      <c r="AZ305">
        <f t="shared" si="188"/>
        <v>0</v>
      </c>
      <c r="BA305">
        <f t="shared" si="189"/>
        <v>0.6442850382811186</v>
      </c>
      <c r="BB305">
        <f t="shared" si="190"/>
        <v>0.64400000000000002</v>
      </c>
      <c r="BE305" s="1">
        <f t="shared" si="199"/>
        <v>296</v>
      </c>
      <c r="BF305" s="5">
        <f t="shared" si="191"/>
        <v>7.375</v>
      </c>
      <c r="BG305" s="1">
        <f t="shared" si="172"/>
        <v>0.29485940835459234</v>
      </c>
      <c r="BH305" s="1">
        <f t="shared" si="173"/>
        <v>9.5508284879007796E-2</v>
      </c>
      <c r="BI305">
        <f t="shared" si="174"/>
        <v>1</v>
      </c>
      <c r="BJ305">
        <f t="shared" si="192"/>
        <v>0.29485940835459234</v>
      </c>
      <c r="BK305">
        <f t="shared" si="175"/>
        <v>0</v>
      </c>
      <c r="BL305">
        <f t="shared" si="193"/>
        <v>0</v>
      </c>
      <c r="BM305">
        <f t="shared" si="194"/>
        <v>0.29485940835459234</v>
      </c>
      <c r="BN305">
        <f t="shared" si="195"/>
        <v>0.29499999999999998</v>
      </c>
    </row>
    <row r="306" spans="21:66" x14ac:dyDescent="0.35">
      <c r="U306" s="1">
        <f t="shared" si="196"/>
        <v>297</v>
      </c>
      <c r="V306" s="5">
        <f t="shared" si="176"/>
        <v>7.4</v>
      </c>
      <c r="W306" s="1">
        <f t="shared" si="160"/>
        <v>0.34721502558849893</v>
      </c>
      <c r="X306" s="1">
        <f t="shared" si="161"/>
        <v>0.72784820672778772</v>
      </c>
      <c r="Y306">
        <f t="shared" si="162"/>
        <v>1</v>
      </c>
      <c r="Z306">
        <f t="shared" si="177"/>
        <v>0.34721502558849893</v>
      </c>
      <c r="AA306">
        <f t="shared" si="163"/>
        <v>0</v>
      </c>
      <c r="AB306">
        <f t="shared" si="178"/>
        <v>0</v>
      </c>
      <c r="AC306">
        <f t="shared" si="179"/>
        <v>0.34721502558849893</v>
      </c>
      <c r="AD306">
        <f t="shared" si="180"/>
        <v>0.34699999999999998</v>
      </c>
      <c r="AE306">
        <v>0</v>
      </c>
      <c r="AG306" s="1">
        <f t="shared" si="197"/>
        <v>297</v>
      </c>
      <c r="AH306" s="5">
        <f t="shared" si="181"/>
        <v>7.4</v>
      </c>
      <c r="AI306" s="1">
        <f t="shared" si="164"/>
        <v>0.66044924402100358</v>
      </c>
      <c r="AJ306" s="1">
        <f t="shared" si="165"/>
        <v>7.9403031378671787E-2</v>
      </c>
      <c r="AK306">
        <f t="shared" si="166"/>
        <v>1</v>
      </c>
      <c r="AL306">
        <f t="shared" si="182"/>
        <v>0.66044924402100358</v>
      </c>
      <c r="AM306">
        <f t="shared" si="167"/>
        <v>0</v>
      </c>
      <c r="AN306">
        <f t="shared" si="183"/>
        <v>0</v>
      </c>
      <c r="AO306">
        <f t="shared" si="184"/>
        <v>0.66044924402100358</v>
      </c>
      <c r="AP306">
        <f t="shared" si="185"/>
        <v>0.66</v>
      </c>
      <c r="AS306" s="1">
        <f t="shared" si="198"/>
        <v>297</v>
      </c>
      <c r="AT306" s="5">
        <f t="shared" si="186"/>
        <v>7.4</v>
      </c>
      <c r="AU306" s="1">
        <f t="shared" si="168"/>
        <v>0.64614195452880341</v>
      </c>
      <c r="AV306" s="1">
        <f t="shared" si="169"/>
        <v>0.46345881217993262</v>
      </c>
      <c r="AW306">
        <f t="shared" si="170"/>
        <v>1</v>
      </c>
      <c r="AX306">
        <f t="shared" si="187"/>
        <v>0.64614195452880341</v>
      </c>
      <c r="AY306">
        <f t="shared" si="171"/>
        <v>0</v>
      </c>
      <c r="AZ306">
        <f t="shared" si="188"/>
        <v>0</v>
      </c>
      <c r="BA306">
        <f t="shared" si="189"/>
        <v>0.64614195452880341</v>
      </c>
      <c r="BB306">
        <f t="shared" si="190"/>
        <v>0.64600000000000002</v>
      </c>
      <c r="BE306" s="1">
        <f t="shared" si="199"/>
        <v>297</v>
      </c>
      <c r="BF306" s="5">
        <f t="shared" si="191"/>
        <v>7.4</v>
      </c>
      <c r="BG306" s="1">
        <f t="shared" si="172"/>
        <v>0.296556865594582</v>
      </c>
      <c r="BH306" s="1">
        <f t="shared" si="173"/>
        <v>9.6568437874821361E-2</v>
      </c>
      <c r="BI306">
        <f t="shared" si="174"/>
        <v>1</v>
      </c>
      <c r="BJ306">
        <f t="shared" si="192"/>
        <v>0.296556865594582</v>
      </c>
      <c r="BK306">
        <f t="shared" si="175"/>
        <v>0</v>
      </c>
      <c r="BL306">
        <f t="shared" si="193"/>
        <v>0</v>
      </c>
      <c r="BM306">
        <f t="shared" si="194"/>
        <v>0.296556865594582</v>
      </c>
      <c r="BN306">
        <f t="shared" si="195"/>
        <v>0.29699999999999999</v>
      </c>
    </row>
    <row r="307" spans="21:66" x14ac:dyDescent="0.35">
      <c r="U307" s="1">
        <f t="shared" si="196"/>
        <v>298</v>
      </c>
      <c r="V307" s="5">
        <f t="shared" si="176"/>
        <v>7.4249999999999998</v>
      </c>
      <c r="W307" s="1">
        <f t="shared" si="160"/>
        <v>0.35431593163342789</v>
      </c>
      <c r="X307" s="1">
        <f t="shared" si="161"/>
        <v>0.73228665956742056</v>
      </c>
      <c r="Y307">
        <f t="shared" si="162"/>
        <v>1</v>
      </c>
      <c r="Z307">
        <f t="shared" si="177"/>
        <v>0.35431593163342789</v>
      </c>
      <c r="AA307">
        <f t="shared" si="163"/>
        <v>0</v>
      </c>
      <c r="AB307">
        <f t="shared" si="178"/>
        <v>0</v>
      </c>
      <c r="AC307">
        <f t="shared" si="179"/>
        <v>0.35431593163342789</v>
      </c>
      <c r="AD307">
        <f t="shared" si="180"/>
        <v>0.35399999999999998</v>
      </c>
      <c r="AE307">
        <v>0</v>
      </c>
      <c r="AG307" s="1">
        <f t="shared" si="197"/>
        <v>298</v>
      </c>
      <c r="AH307" s="5">
        <f t="shared" si="181"/>
        <v>7.4249999999999998</v>
      </c>
      <c r="AI307" s="1">
        <f t="shared" si="164"/>
        <v>0.66252415235347273</v>
      </c>
      <c r="AJ307" s="1">
        <f t="shared" si="165"/>
        <v>8.0938633013331707E-2</v>
      </c>
      <c r="AK307">
        <f t="shared" si="166"/>
        <v>1</v>
      </c>
      <c r="AL307">
        <f t="shared" si="182"/>
        <v>0.66252415235347273</v>
      </c>
      <c r="AM307">
        <f t="shared" si="167"/>
        <v>0</v>
      </c>
      <c r="AN307">
        <f t="shared" si="183"/>
        <v>0</v>
      </c>
      <c r="AO307">
        <f t="shared" si="184"/>
        <v>0.66252415235347273</v>
      </c>
      <c r="AP307">
        <f t="shared" si="185"/>
        <v>0.66300000000000003</v>
      </c>
      <c r="AS307" s="1">
        <f t="shared" si="198"/>
        <v>298</v>
      </c>
      <c r="AT307" s="5">
        <f t="shared" si="186"/>
        <v>7.4249999999999998</v>
      </c>
      <c r="AU307" s="1">
        <f t="shared" si="168"/>
        <v>0.64799809806018649</v>
      </c>
      <c r="AV307" s="1">
        <f t="shared" si="169"/>
        <v>0.4658057286619891</v>
      </c>
      <c r="AW307">
        <f t="shared" si="170"/>
        <v>1</v>
      </c>
      <c r="AX307">
        <f t="shared" si="187"/>
        <v>0.64799809806018649</v>
      </c>
      <c r="AY307">
        <f t="shared" si="171"/>
        <v>0</v>
      </c>
      <c r="AZ307">
        <f t="shared" si="188"/>
        <v>0</v>
      </c>
      <c r="BA307">
        <f t="shared" si="189"/>
        <v>0.64799809806018649</v>
      </c>
      <c r="BB307">
        <f t="shared" si="190"/>
        <v>0.64800000000000002</v>
      </c>
      <c r="BE307" s="1">
        <f t="shared" si="199"/>
        <v>298</v>
      </c>
      <c r="BF307" s="5">
        <f t="shared" si="191"/>
        <v>7.4249999999999998</v>
      </c>
      <c r="BG307" s="1">
        <f t="shared" si="172"/>
        <v>0.29826006154919299</v>
      </c>
      <c r="BH307" s="1">
        <f t="shared" si="173"/>
        <v>9.7637819623910757E-2</v>
      </c>
      <c r="BI307">
        <f t="shared" si="174"/>
        <v>1</v>
      </c>
      <c r="BJ307">
        <f t="shared" si="192"/>
        <v>0.29826006154919299</v>
      </c>
      <c r="BK307">
        <f t="shared" si="175"/>
        <v>0</v>
      </c>
      <c r="BL307">
        <f t="shared" si="193"/>
        <v>0</v>
      </c>
      <c r="BM307">
        <f t="shared" si="194"/>
        <v>0.29826006154919299</v>
      </c>
      <c r="BN307">
        <f t="shared" si="195"/>
        <v>0.29799999999999999</v>
      </c>
    </row>
    <row r="308" spans="21:66" x14ac:dyDescent="0.35">
      <c r="U308" s="1">
        <f t="shared" si="196"/>
        <v>299</v>
      </c>
      <c r="V308" s="5">
        <f t="shared" si="176"/>
        <v>7.45</v>
      </c>
      <c r="W308" s="1">
        <f t="shared" si="160"/>
        <v>0.36149134350587775</v>
      </c>
      <c r="X308" s="1">
        <f t="shared" si="161"/>
        <v>0.73670890318126681</v>
      </c>
      <c r="Y308">
        <f t="shared" si="162"/>
        <v>1</v>
      </c>
      <c r="Z308">
        <f t="shared" si="177"/>
        <v>0.36149134350587775</v>
      </c>
      <c r="AA308">
        <f t="shared" si="163"/>
        <v>0</v>
      </c>
      <c r="AB308">
        <f t="shared" si="178"/>
        <v>0</v>
      </c>
      <c r="AC308">
        <f t="shared" si="179"/>
        <v>0.36149134350587775</v>
      </c>
      <c r="AD308">
        <f t="shared" si="180"/>
        <v>0.36099999999999999</v>
      </c>
      <c r="AE308">
        <v>0</v>
      </c>
      <c r="AG308" s="1">
        <f t="shared" si="197"/>
        <v>299</v>
      </c>
      <c r="AH308" s="5">
        <f t="shared" si="181"/>
        <v>7.45</v>
      </c>
      <c r="AI308" s="1">
        <f t="shared" si="164"/>
        <v>0.66459766784488139</v>
      </c>
      <c r="AJ308" s="1">
        <f t="shared" si="165"/>
        <v>8.2497934887474311E-2</v>
      </c>
      <c r="AK308">
        <f t="shared" si="166"/>
        <v>1</v>
      </c>
      <c r="AL308">
        <f t="shared" si="182"/>
        <v>0.66459766784488139</v>
      </c>
      <c r="AM308">
        <f t="shared" si="167"/>
        <v>0</v>
      </c>
      <c r="AN308">
        <f t="shared" si="183"/>
        <v>0</v>
      </c>
      <c r="AO308">
        <f t="shared" si="184"/>
        <v>0.66459766784488139</v>
      </c>
      <c r="AP308">
        <f t="shared" si="185"/>
        <v>0.66500000000000004</v>
      </c>
      <c r="AS308" s="1">
        <f t="shared" si="198"/>
        <v>299</v>
      </c>
      <c r="AT308" s="5">
        <f t="shared" si="186"/>
        <v>7.45</v>
      </c>
      <c r="AU308" s="1">
        <f t="shared" si="168"/>
        <v>0.6498534315185166</v>
      </c>
      <c r="AV308" s="1">
        <f t="shared" si="169"/>
        <v>0.46815673815457282</v>
      </c>
      <c r="AW308">
        <f t="shared" si="170"/>
        <v>1</v>
      </c>
      <c r="AX308">
        <f t="shared" si="187"/>
        <v>0.6498534315185166</v>
      </c>
      <c r="AY308">
        <f t="shared" si="171"/>
        <v>0</v>
      </c>
      <c r="AZ308">
        <f t="shared" si="188"/>
        <v>0</v>
      </c>
      <c r="BA308">
        <f t="shared" si="189"/>
        <v>0.6498534315185166</v>
      </c>
      <c r="BB308">
        <f t="shared" si="190"/>
        <v>0.65</v>
      </c>
      <c r="BE308" s="1">
        <f t="shared" si="199"/>
        <v>299</v>
      </c>
      <c r="BF308" s="5">
        <f t="shared" si="191"/>
        <v>7.45</v>
      </c>
      <c r="BG308" s="1">
        <f t="shared" si="172"/>
        <v>0.29996898298209718</v>
      </c>
      <c r="BH308" s="1">
        <f t="shared" si="173"/>
        <v>9.8716476398896205E-2</v>
      </c>
      <c r="BI308">
        <f t="shared" si="174"/>
        <v>1</v>
      </c>
      <c r="BJ308">
        <f t="shared" si="192"/>
        <v>0.29996898298209718</v>
      </c>
      <c r="BK308">
        <f t="shared" si="175"/>
        <v>0</v>
      </c>
      <c r="BL308">
        <f t="shared" si="193"/>
        <v>0</v>
      </c>
      <c r="BM308">
        <f t="shared" si="194"/>
        <v>0.29996898298209718</v>
      </c>
      <c r="BN308">
        <f t="shared" si="195"/>
        <v>0.3</v>
      </c>
    </row>
    <row r="309" spans="21:66" x14ac:dyDescent="0.35">
      <c r="U309" s="1">
        <f t="shared" si="196"/>
        <v>300</v>
      </c>
      <c r="V309" s="5">
        <f t="shared" si="176"/>
        <v>7.4749999999999996</v>
      </c>
      <c r="W309" s="1">
        <f t="shared" si="160"/>
        <v>0.36873993487336049</v>
      </c>
      <c r="X309" s="1">
        <f t="shared" si="161"/>
        <v>0.74111431860921229</v>
      </c>
      <c r="Y309">
        <f t="shared" si="162"/>
        <v>1</v>
      </c>
      <c r="Z309">
        <f t="shared" si="177"/>
        <v>0.36873993487336049</v>
      </c>
      <c r="AA309">
        <f t="shared" si="163"/>
        <v>0</v>
      </c>
      <c r="AB309">
        <f t="shared" si="178"/>
        <v>0</v>
      </c>
      <c r="AC309">
        <f t="shared" si="179"/>
        <v>0.36873993487336049</v>
      </c>
      <c r="AD309">
        <f t="shared" si="180"/>
        <v>0.36899999999999999</v>
      </c>
      <c r="AE309">
        <v>0</v>
      </c>
      <c r="AG309" s="1">
        <f t="shared" si="197"/>
        <v>300</v>
      </c>
      <c r="AH309" s="5">
        <f t="shared" si="181"/>
        <v>7.4749999999999996</v>
      </c>
      <c r="AI309" s="1">
        <f t="shared" si="164"/>
        <v>0.66666973669228646</v>
      </c>
      <c r="AJ309" s="1">
        <f t="shared" si="165"/>
        <v>8.4081164714563561E-2</v>
      </c>
      <c r="AK309">
        <f t="shared" si="166"/>
        <v>1</v>
      </c>
      <c r="AL309">
        <f t="shared" si="182"/>
        <v>0.66666973669228646</v>
      </c>
      <c r="AM309">
        <f t="shared" si="167"/>
        <v>0</v>
      </c>
      <c r="AN309">
        <f t="shared" si="183"/>
        <v>0</v>
      </c>
      <c r="AO309">
        <f t="shared" si="184"/>
        <v>0.66666973669228646</v>
      </c>
      <c r="AP309">
        <f t="shared" si="185"/>
        <v>0.66700000000000004</v>
      </c>
      <c r="AS309" s="1">
        <f t="shared" si="198"/>
        <v>300</v>
      </c>
      <c r="AT309" s="5">
        <f t="shared" si="186"/>
        <v>7.4749999999999996</v>
      </c>
      <c r="AU309" s="1">
        <f t="shared" si="168"/>
        <v>0.65170791746290868</v>
      </c>
      <c r="AV309" s="1">
        <f t="shared" si="169"/>
        <v>0.47051178286354817</v>
      </c>
      <c r="AW309">
        <f t="shared" si="170"/>
        <v>1</v>
      </c>
      <c r="AX309">
        <f t="shared" si="187"/>
        <v>0.65170791746290868</v>
      </c>
      <c r="AY309">
        <f t="shared" si="171"/>
        <v>0</v>
      </c>
      <c r="AZ309">
        <f t="shared" si="188"/>
        <v>0</v>
      </c>
      <c r="BA309">
        <f t="shared" si="189"/>
        <v>0.65170791746290868</v>
      </c>
      <c r="BB309">
        <f t="shared" si="190"/>
        <v>0.65200000000000002</v>
      </c>
      <c r="BE309" s="1">
        <f t="shared" si="199"/>
        <v>300</v>
      </c>
      <c r="BF309" s="5">
        <f t="shared" si="191"/>
        <v>7.4749999999999996</v>
      </c>
      <c r="BG309" s="1">
        <f t="shared" si="172"/>
        <v>0.30168361634810464</v>
      </c>
      <c r="BH309" s="1">
        <f t="shared" si="173"/>
        <v>9.980445425663742E-2</v>
      </c>
      <c r="BI309">
        <f t="shared" si="174"/>
        <v>1</v>
      </c>
      <c r="BJ309">
        <f t="shared" si="192"/>
        <v>0.30168361634810464</v>
      </c>
      <c r="BK309">
        <f t="shared" si="175"/>
        <v>0</v>
      </c>
      <c r="BL309">
        <f t="shared" si="193"/>
        <v>0</v>
      </c>
      <c r="BM309">
        <f t="shared" si="194"/>
        <v>0.30168361634810464</v>
      </c>
      <c r="BN309">
        <f t="shared" si="195"/>
        <v>0.30199999999999999</v>
      </c>
    </row>
    <row r="310" spans="21:66" x14ac:dyDescent="0.35">
      <c r="U310" s="1">
        <f t="shared" si="196"/>
        <v>301</v>
      </c>
      <c r="V310" s="5">
        <f t="shared" si="176"/>
        <v>7.5</v>
      </c>
      <c r="W310" s="1">
        <f t="shared" si="160"/>
        <v>0.37606030930863937</v>
      </c>
      <c r="X310" s="1">
        <f t="shared" si="161"/>
        <v>0.74550228614584935</v>
      </c>
      <c r="Y310">
        <f t="shared" si="162"/>
        <v>1</v>
      </c>
      <c r="Z310">
        <f t="shared" si="177"/>
        <v>0.37606030930863937</v>
      </c>
      <c r="AA310">
        <f t="shared" si="163"/>
        <v>0</v>
      </c>
      <c r="AB310">
        <f t="shared" si="178"/>
        <v>0</v>
      </c>
      <c r="AC310">
        <f t="shared" si="179"/>
        <v>0.37606030930863937</v>
      </c>
      <c r="AD310">
        <f t="shared" si="180"/>
        <v>0.376</v>
      </c>
      <c r="AE310">
        <v>0</v>
      </c>
      <c r="AG310" s="1">
        <f t="shared" si="197"/>
        <v>301</v>
      </c>
      <c r="AH310" s="5">
        <f t="shared" si="181"/>
        <v>7.5</v>
      </c>
      <c r="AI310" s="1">
        <f t="shared" si="164"/>
        <v>0.66874030497642201</v>
      </c>
      <c r="AJ310" s="1">
        <f t="shared" si="165"/>
        <v>8.5688549318505322E-2</v>
      </c>
      <c r="AK310">
        <f t="shared" si="166"/>
        <v>1</v>
      </c>
      <c r="AL310">
        <f t="shared" si="182"/>
        <v>0.66874030497642201</v>
      </c>
      <c r="AM310">
        <f t="shared" si="167"/>
        <v>0</v>
      </c>
      <c r="AN310">
        <f t="shared" si="183"/>
        <v>0</v>
      </c>
      <c r="AO310">
        <f t="shared" si="184"/>
        <v>0.66874030497642201</v>
      </c>
      <c r="AP310">
        <f t="shared" si="185"/>
        <v>0.66900000000000004</v>
      </c>
      <c r="AS310" s="1">
        <f t="shared" si="198"/>
        <v>301</v>
      </c>
      <c r="AT310" s="5">
        <f t="shared" si="186"/>
        <v>7.5</v>
      </c>
      <c r="AU310" s="1">
        <f t="shared" si="168"/>
        <v>0.65356151836952092</v>
      </c>
      <c r="AV310" s="1">
        <f t="shared" si="169"/>
        <v>0.47287080450158792</v>
      </c>
      <c r="AW310">
        <f t="shared" si="170"/>
        <v>1</v>
      </c>
      <c r="AX310">
        <f t="shared" si="187"/>
        <v>0.65356151836952092</v>
      </c>
      <c r="AY310">
        <f t="shared" si="171"/>
        <v>0</v>
      </c>
      <c r="AZ310">
        <f t="shared" si="188"/>
        <v>0</v>
      </c>
      <c r="BA310">
        <f t="shared" si="189"/>
        <v>0.65356151836952092</v>
      </c>
      <c r="BB310">
        <f t="shared" si="190"/>
        <v>0.65400000000000003</v>
      </c>
      <c r="BE310" s="1">
        <f t="shared" si="199"/>
        <v>301</v>
      </c>
      <c r="BF310" s="5">
        <f t="shared" si="191"/>
        <v>7.5</v>
      </c>
      <c r="BG310" s="1">
        <f t="shared" si="172"/>
        <v>0.30340394779212793</v>
      </c>
      <c r="BH310" s="1">
        <f t="shared" si="173"/>
        <v>0.1009017990310325</v>
      </c>
      <c r="BI310">
        <f t="shared" si="174"/>
        <v>1</v>
      </c>
      <c r="BJ310">
        <f t="shared" si="192"/>
        <v>0.30340394779212793</v>
      </c>
      <c r="BK310">
        <f t="shared" si="175"/>
        <v>0</v>
      </c>
      <c r="BL310">
        <f t="shared" si="193"/>
        <v>0</v>
      </c>
      <c r="BM310">
        <f t="shared" si="194"/>
        <v>0.30340394779212793</v>
      </c>
      <c r="BN310">
        <f t="shared" si="195"/>
        <v>0.30299999999999999</v>
      </c>
    </row>
    <row r="311" spans="21:66" x14ac:dyDescent="0.35">
      <c r="U311" s="1">
        <f t="shared" si="196"/>
        <v>302</v>
      </c>
      <c r="V311" s="5">
        <f t="shared" si="176"/>
        <v>7.5250000000000004</v>
      </c>
      <c r="W311" s="1">
        <f t="shared" si="160"/>
        <v>0.38345099998761267</v>
      </c>
      <c r="X311" s="1">
        <f t="shared" si="161"/>
        <v>0.74987218548205137</v>
      </c>
      <c r="Y311">
        <f t="shared" si="162"/>
        <v>1</v>
      </c>
      <c r="Z311">
        <f t="shared" si="177"/>
        <v>0.38345099998761267</v>
      </c>
      <c r="AA311">
        <f t="shared" si="163"/>
        <v>0</v>
      </c>
      <c r="AB311">
        <f t="shared" si="178"/>
        <v>0</v>
      </c>
      <c r="AC311">
        <f t="shared" si="179"/>
        <v>0.38345099998761267</v>
      </c>
      <c r="AD311">
        <f t="shared" si="180"/>
        <v>0.38300000000000001</v>
      </c>
      <c r="AE311">
        <v>0</v>
      </c>
      <c r="AG311" s="1">
        <f t="shared" si="197"/>
        <v>302</v>
      </c>
      <c r="AH311" s="5">
        <f t="shared" si="181"/>
        <v>7.5250000000000004</v>
      </c>
      <c r="AI311" s="1">
        <f t="shared" si="164"/>
        <v>0.67080931866390781</v>
      </c>
      <c r="AJ311" s="1">
        <f t="shared" si="165"/>
        <v>8.7320314549994144E-2</v>
      </c>
      <c r="AK311">
        <f t="shared" si="166"/>
        <v>1</v>
      </c>
      <c r="AL311">
        <f t="shared" si="182"/>
        <v>0.67080931866390781</v>
      </c>
      <c r="AM311">
        <f t="shared" si="167"/>
        <v>0</v>
      </c>
      <c r="AN311">
        <f t="shared" si="183"/>
        <v>0</v>
      </c>
      <c r="AO311">
        <f t="shared" si="184"/>
        <v>0.67080931866390781</v>
      </c>
      <c r="AP311">
        <f t="shared" si="185"/>
        <v>0.67100000000000004</v>
      </c>
      <c r="AS311" s="1">
        <f t="shared" si="198"/>
        <v>302</v>
      </c>
      <c r="AT311" s="5">
        <f t="shared" si="186"/>
        <v>7.5250000000000004</v>
      </c>
      <c r="AU311" s="1">
        <f t="shared" si="168"/>
        <v>0.65541419663273803</v>
      </c>
      <c r="AV311" s="1">
        <f t="shared" si="169"/>
        <v>0.47523374428958098</v>
      </c>
      <c r="AW311">
        <f t="shared" si="170"/>
        <v>1</v>
      </c>
      <c r="AX311">
        <f t="shared" si="187"/>
        <v>0.65541419663273803</v>
      </c>
      <c r="AY311">
        <f t="shared" si="171"/>
        <v>0</v>
      </c>
      <c r="AZ311">
        <f t="shared" si="188"/>
        <v>0</v>
      </c>
      <c r="BA311">
        <f t="shared" si="189"/>
        <v>0.65541419663273803</v>
      </c>
      <c r="BB311">
        <f t="shared" si="190"/>
        <v>0.65500000000000003</v>
      </c>
      <c r="BE311" s="1">
        <f t="shared" si="199"/>
        <v>302</v>
      </c>
      <c r="BF311" s="5">
        <f t="shared" si="191"/>
        <v>7.5250000000000004</v>
      </c>
      <c r="BG311" s="1">
        <f t="shared" si="172"/>
        <v>0.3051299631481626</v>
      </c>
      <c r="BH311" s="1">
        <f t="shared" si="173"/>
        <v>0.1020085563257673</v>
      </c>
      <c r="BI311">
        <f t="shared" si="174"/>
        <v>1</v>
      </c>
      <c r="BJ311">
        <f t="shared" si="192"/>
        <v>0.3051299631481626</v>
      </c>
      <c r="BK311">
        <f t="shared" si="175"/>
        <v>0</v>
      </c>
      <c r="BL311">
        <f t="shared" si="193"/>
        <v>0</v>
      </c>
      <c r="BM311">
        <f t="shared" si="194"/>
        <v>0.3051299631481626</v>
      </c>
      <c r="BN311">
        <f t="shared" si="195"/>
        <v>0.30499999999999999</v>
      </c>
    </row>
    <row r="312" spans="21:66" x14ac:dyDescent="0.35">
      <c r="U312" s="1">
        <f t="shared" si="196"/>
        <v>303</v>
      </c>
      <c r="V312" s="5">
        <f t="shared" si="176"/>
        <v>7.55</v>
      </c>
      <c r="W312" s="1">
        <f t="shared" si="160"/>
        <v>0.39091046945069341</v>
      </c>
      <c r="X312" s="1">
        <f t="shared" si="161"/>
        <v>0.7542233958475707</v>
      </c>
      <c r="Y312">
        <f t="shared" si="162"/>
        <v>1</v>
      </c>
      <c r="Z312">
        <f t="shared" si="177"/>
        <v>0.39091046945069341</v>
      </c>
      <c r="AA312">
        <f t="shared" si="163"/>
        <v>0</v>
      </c>
      <c r="AB312">
        <f t="shared" si="178"/>
        <v>0</v>
      </c>
      <c r="AC312">
        <f t="shared" si="179"/>
        <v>0.39091046945069341</v>
      </c>
      <c r="AD312">
        <f t="shared" si="180"/>
        <v>0.39100000000000001</v>
      </c>
      <c r="AE312">
        <v>0</v>
      </c>
      <c r="AG312" s="1">
        <f t="shared" si="197"/>
        <v>303</v>
      </c>
      <c r="AH312" s="5">
        <f t="shared" si="181"/>
        <v>7.55</v>
      </c>
      <c r="AI312" s="1">
        <f t="shared" si="164"/>
        <v>0.67287672360947182</v>
      </c>
      <c r="AJ312" s="1">
        <f t="shared" si="165"/>
        <v>8.8976685201615252E-2</v>
      </c>
      <c r="AK312">
        <f t="shared" si="166"/>
        <v>1</v>
      </c>
      <c r="AL312">
        <f t="shared" si="182"/>
        <v>0.67287672360947182</v>
      </c>
      <c r="AM312">
        <f t="shared" si="167"/>
        <v>0</v>
      </c>
      <c r="AN312">
        <f t="shared" si="183"/>
        <v>0</v>
      </c>
      <c r="AO312">
        <f t="shared" si="184"/>
        <v>0.67287672360947182</v>
      </c>
      <c r="AP312">
        <f t="shared" si="185"/>
        <v>0.67300000000000004</v>
      </c>
      <c r="AS312" s="1">
        <f t="shared" si="198"/>
        <v>303</v>
      </c>
      <c r="AT312" s="5">
        <f t="shared" si="186"/>
        <v>7.55</v>
      </c>
      <c r="AU312" s="1">
        <f t="shared" si="168"/>
        <v>0.65726591456636263</v>
      </c>
      <c r="AV312" s="1">
        <f t="shared" si="169"/>
        <v>0.47760054295809018</v>
      </c>
      <c r="AW312">
        <f t="shared" si="170"/>
        <v>1</v>
      </c>
      <c r="AX312">
        <f t="shared" si="187"/>
        <v>0.65726591456636263</v>
      </c>
      <c r="AY312">
        <f t="shared" si="171"/>
        <v>0</v>
      </c>
      <c r="AZ312">
        <f t="shared" si="188"/>
        <v>0</v>
      </c>
      <c r="BA312">
        <f t="shared" si="189"/>
        <v>0.65726591456636263</v>
      </c>
      <c r="BB312">
        <f t="shared" si="190"/>
        <v>0.65700000000000003</v>
      </c>
      <c r="BE312" s="1">
        <f t="shared" si="199"/>
        <v>303</v>
      </c>
      <c r="BF312" s="5">
        <f t="shared" si="191"/>
        <v>7.55</v>
      </c>
      <c r="BG312" s="1">
        <f t="shared" si="172"/>
        <v>0.3068616479382828</v>
      </c>
      <c r="BH312" s="1">
        <f t="shared" si="173"/>
        <v>0.1031247715070145</v>
      </c>
      <c r="BI312">
        <f t="shared" si="174"/>
        <v>1</v>
      </c>
      <c r="BJ312">
        <f t="shared" si="192"/>
        <v>0.3068616479382828</v>
      </c>
      <c r="BK312">
        <f t="shared" si="175"/>
        <v>0</v>
      </c>
      <c r="BL312">
        <f t="shared" si="193"/>
        <v>0</v>
      </c>
      <c r="BM312">
        <f t="shared" si="194"/>
        <v>0.3068616479382828</v>
      </c>
      <c r="BN312">
        <f t="shared" si="195"/>
        <v>0.307</v>
      </c>
    </row>
    <row r="313" spans="21:66" x14ac:dyDescent="0.35">
      <c r="U313" s="1">
        <f t="shared" si="196"/>
        <v>304</v>
      </c>
      <c r="V313" s="5">
        <f t="shared" si="176"/>
        <v>7.5750000000000002</v>
      </c>
      <c r="W313" s="1">
        <f t="shared" si="160"/>
        <v>0.39843710942922461</v>
      </c>
      <c r="X313" s="1">
        <f t="shared" si="161"/>
        <v>0.75855529615461093</v>
      </c>
      <c r="Y313">
        <f t="shared" si="162"/>
        <v>1</v>
      </c>
      <c r="Z313">
        <f t="shared" si="177"/>
        <v>0.39843710942922461</v>
      </c>
      <c r="AA313">
        <f t="shared" si="163"/>
        <v>0</v>
      </c>
      <c r="AB313">
        <f t="shared" si="178"/>
        <v>0</v>
      </c>
      <c r="AC313">
        <f t="shared" si="179"/>
        <v>0.39843710942922461</v>
      </c>
      <c r="AD313">
        <f t="shared" si="180"/>
        <v>0.39800000000000002</v>
      </c>
      <c r="AE313">
        <v>0</v>
      </c>
      <c r="AG313" s="1">
        <f t="shared" si="197"/>
        <v>304</v>
      </c>
      <c r="AH313" s="5">
        <f t="shared" si="181"/>
        <v>7.5750000000000002</v>
      </c>
      <c r="AI313" s="1">
        <f t="shared" si="164"/>
        <v>0.67494246555818582</v>
      </c>
      <c r="AJ313" s="1">
        <f t="shared" si="165"/>
        <v>9.0657884921715143E-2</v>
      </c>
      <c r="AK313">
        <f t="shared" si="166"/>
        <v>1</v>
      </c>
      <c r="AL313">
        <f t="shared" si="182"/>
        <v>0.67494246555818582</v>
      </c>
      <c r="AM313">
        <f t="shared" si="167"/>
        <v>0</v>
      </c>
      <c r="AN313">
        <f t="shared" si="183"/>
        <v>0</v>
      </c>
      <c r="AO313">
        <f t="shared" si="184"/>
        <v>0.67494246555818582</v>
      </c>
      <c r="AP313">
        <f t="shared" si="185"/>
        <v>0.67500000000000004</v>
      </c>
      <c r="AS313" s="1">
        <f t="shared" si="198"/>
        <v>304</v>
      </c>
      <c r="AT313" s="5">
        <f t="shared" si="186"/>
        <v>7.5750000000000002</v>
      </c>
      <c r="AU313" s="1">
        <f t="shared" si="168"/>
        <v>0.65911663440481405</v>
      </c>
      <c r="AV313" s="1">
        <f t="shared" si="169"/>
        <v>0.47997114074885777</v>
      </c>
      <c r="AW313">
        <f t="shared" si="170"/>
        <v>1</v>
      </c>
      <c r="AX313">
        <f t="shared" si="187"/>
        <v>0.65911663440481405</v>
      </c>
      <c r="AY313">
        <f t="shared" si="171"/>
        <v>0</v>
      </c>
      <c r="AZ313">
        <f t="shared" si="188"/>
        <v>0</v>
      </c>
      <c r="BA313">
        <f t="shared" si="189"/>
        <v>0.65911663440481405</v>
      </c>
      <c r="BB313">
        <f t="shared" si="190"/>
        <v>0.65900000000000003</v>
      </c>
      <c r="BE313" s="1">
        <f t="shared" si="199"/>
        <v>304</v>
      </c>
      <c r="BF313" s="5">
        <f t="shared" si="191"/>
        <v>7.5750000000000002</v>
      </c>
      <c r="BG313" s="1">
        <f t="shared" si="172"/>
        <v>0.30859898737165187</v>
      </c>
      <c r="BH313" s="1">
        <f t="shared" si="173"/>
        <v>0.1042504896960838</v>
      </c>
      <c r="BI313">
        <f t="shared" si="174"/>
        <v>1</v>
      </c>
      <c r="BJ313">
        <f t="shared" si="192"/>
        <v>0.30859898737165187</v>
      </c>
      <c r="BK313">
        <f t="shared" si="175"/>
        <v>0</v>
      </c>
      <c r="BL313">
        <f t="shared" si="193"/>
        <v>0</v>
      </c>
      <c r="BM313">
        <f t="shared" si="194"/>
        <v>0.30859898737165187</v>
      </c>
      <c r="BN313">
        <f t="shared" si="195"/>
        <v>0.309</v>
      </c>
    </row>
    <row r="314" spans="21:66" x14ac:dyDescent="0.35">
      <c r="U314" s="1">
        <f t="shared" si="196"/>
        <v>305</v>
      </c>
      <c r="V314" s="5">
        <f t="shared" si="176"/>
        <v>7.6</v>
      </c>
      <c r="W314" s="1">
        <f t="shared" si="160"/>
        <v>0.40602924073841301</v>
      </c>
      <c r="X314" s="1">
        <f t="shared" si="161"/>
        <v>0.76286726514232905</v>
      </c>
      <c r="Y314">
        <f t="shared" si="162"/>
        <v>1</v>
      </c>
      <c r="Z314">
        <f t="shared" si="177"/>
        <v>0.40602924073841301</v>
      </c>
      <c r="AA314">
        <f t="shared" si="163"/>
        <v>0</v>
      </c>
      <c r="AB314">
        <f t="shared" si="178"/>
        <v>0</v>
      </c>
      <c r="AC314">
        <f t="shared" si="179"/>
        <v>0.40602924073841301</v>
      </c>
      <c r="AD314">
        <f t="shared" si="180"/>
        <v>0.40600000000000003</v>
      </c>
      <c r="AE314">
        <v>0</v>
      </c>
      <c r="AG314" s="1">
        <f t="shared" si="197"/>
        <v>305</v>
      </c>
      <c r="AH314" s="5">
        <f t="shared" si="181"/>
        <v>7.6</v>
      </c>
      <c r="AI314" s="1">
        <f t="shared" si="164"/>
        <v>0.67700649014771563</v>
      </c>
      <c r="AJ314" s="1">
        <f t="shared" si="165"/>
        <v>9.2364136127054811E-2</v>
      </c>
      <c r="AK314">
        <f t="shared" si="166"/>
        <v>1</v>
      </c>
      <c r="AL314">
        <f t="shared" si="182"/>
        <v>0.67700649014771563</v>
      </c>
      <c r="AM314">
        <f t="shared" si="167"/>
        <v>0</v>
      </c>
      <c r="AN314">
        <f t="shared" si="183"/>
        <v>0</v>
      </c>
      <c r="AO314">
        <f t="shared" si="184"/>
        <v>0.67700649014771563</v>
      </c>
      <c r="AP314">
        <f t="shared" si="185"/>
        <v>0.67700000000000005</v>
      </c>
      <c r="AS314" s="1">
        <f t="shared" si="198"/>
        <v>305</v>
      </c>
      <c r="AT314" s="5">
        <f t="shared" si="186"/>
        <v>7.6</v>
      </c>
      <c r="AU314" s="1">
        <f t="shared" si="168"/>
        <v>0.66096631830433283</v>
      </c>
      <c r="AV314" s="1">
        <f t="shared" si="169"/>
        <v>0.48234547741635819</v>
      </c>
      <c r="AW314">
        <f t="shared" si="170"/>
        <v>1</v>
      </c>
      <c r="AX314">
        <f t="shared" si="187"/>
        <v>0.66096631830433283</v>
      </c>
      <c r="AY314">
        <f t="shared" si="171"/>
        <v>0</v>
      </c>
      <c r="AZ314">
        <f t="shared" si="188"/>
        <v>0</v>
      </c>
      <c r="BA314">
        <f t="shared" si="189"/>
        <v>0.66096631830433283</v>
      </c>
      <c r="BB314">
        <f t="shared" si="190"/>
        <v>0.66100000000000003</v>
      </c>
      <c r="BE314" s="1">
        <f t="shared" si="199"/>
        <v>305</v>
      </c>
      <c r="BF314" s="5">
        <f t="shared" si="191"/>
        <v>7.6</v>
      </c>
      <c r="BG314" s="1">
        <f t="shared" si="172"/>
        <v>0.31034196634354927</v>
      </c>
      <c r="BH314" s="1">
        <f t="shared" si="173"/>
        <v>0.10538575576202396</v>
      </c>
      <c r="BI314">
        <f t="shared" si="174"/>
        <v>1</v>
      </c>
      <c r="BJ314">
        <f t="shared" si="192"/>
        <v>0.31034196634354927</v>
      </c>
      <c r="BK314">
        <f t="shared" si="175"/>
        <v>0</v>
      </c>
      <c r="BL314">
        <f t="shared" si="193"/>
        <v>0</v>
      </c>
      <c r="BM314">
        <f t="shared" si="194"/>
        <v>0.31034196634354927</v>
      </c>
      <c r="BN314">
        <f t="shared" si="195"/>
        <v>0.31</v>
      </c>
    </row>
    <row r="315" spans="21:66" x14ac:dyDescent="0.35">
      <c r="U315" s="1">
        <f t="shared" si="196"/>
        <v>306</v>
      </c>
      <c r="V315" s="5">
        <f t="shared" si="176"/>
        <v>7.625</v>
      </c>
      <c r="W315" s="1">
        <f t="shared" si="160"/>
        <v>0.41368511323820673</v>
      </c>
      <c r="X315" s="1">
        <f t="shared" si="161"/>
        <v>0.76715868152222566</v>
      </c>
      <c r="Y315">
        <f t="shared" si="162"/>
        <v>1</v>
      </c>
      <c r="Z315">
        <f t="shared" si="177"/>
        <v>0.41368511323820673</v>
      </c>
      <c r="AA315">
        <f t="shared" si="163"/>
        <v>0</v>
      </c>
      <c r="AB315">
        <f t="shared" si="178"/>
        <v>0</v>
      </c>
      <c r="AC315">
        <f t="shared" si="179"/>
        <v>0.41368511323820673</v>
      </c>
      <c r="AD315">
        <f t="shared" si="180"/>
        <v>0.41399999999999998</v>
      </c>
      <c r="AE315">
        <v>0</v>
      </c>
      <c r="AG315" s="1">
        <f t="shared" si="197"/>
        <v>306</v>
      </c>
      <c r="AH315" s="5">
        <f t="shared" si="181"/>
        <v>7.625</v>
      </c>
      <c r="AI315" s="1">
        <f t="shared" si="164"/>
        <v>0.67906874291058328</v>
      </c>
      <c r="AJ315" s="1">
        <f t="shared" si="165"/>
        <v>9.4095659914261429E-2</v>
      </c>
      <c r="AK315">
        <f t="shared" si="166"/>
        <v>1</v>
      </c>
      <c r="AL315">
        <f t="shared" si="182"/>
        <v>0.67906874291058328</v>
      </c>
      <c r="AM315">
        <f t="shared" si="167"/>
        <v>0</v>
      </c>
      <c r="AN315">
        <f t="shared" si="183"/>
        <v>0</v>
      </c>
      <c r="AO315">
        <f t="shared" si="184"/>
        <v>0.67906874291058328</v>
      </c>
      <c r="AP315">
        <f t="shared" si="185"/>
        <v>0.67900000000000005</v>
      </c>
      <c r="AS315" s="1">
        <f t="shared" si="198"/>
        <v>306</v>
      </c>
      <c r="AT315" s="5">
        <f t="shared" si="186"/>
        <v>7.625</v>
      </c>
      <c r="AU315" s="1">
        <f t="shared" si="168"/>
        <v>0.66281492834419442</v>
      </c>
      <c r="AV315" s="1">
        <f t="shared" si="169"/>
        <v>0.4847234922294012</v>
      </c>
      <c r="AW315">
        <f t="shared" si="170"/>
        <v>1</v>
      </c>
      <c r="AX315">
        <f t="shared" si="187"/>
        <v>0.66281492834419442</v>
      </c>
      <c r="AY315">
        <f t="shared" si="171"/>
        <v>0</v>
      </c>
      <c r="AZ315">
        <f t="shared" si="188"/>
        <v>0</v>
      </c>
      <c r="BA315">
        <f t="shared" si="189"/>
        <v>0.66281492834419442</v>
      </c>
      <c r="BB315">
        <f t="shared" si="190"/>
        <v>0.66300000000000003</v>
      </c>
      <c r="BE315" s="1">
        <f t="shared" si="199"/>
        <v>306</v>
      </c>
      <c r="BF315" s="5">
        <f t="shared" si="191"/>
        <v>7.625</v>
      </c>
      <c r="BG315" s="1">
        <f t="shared" si="172"/>
        <v>0.3120905694344121</v>
      </c>
      <c r="BH315" s="1">
        <f t="shared" si="173"/>
        <v>0.10653061431417588</v>
      </c>
      <c r="BI315">
        <f t="shared" si="174"/>
        <v>1</v>
      </c>
      <c r="BJ315">
        <f t="shared" si="192"/>
        <v>0.3120905694344121</v>
      </c>
      <c r="BK315">
        <f t="shared" si="175"/>
        <v>0</v>
      </c>
      <c r="BL315">
        <f t="shared" si="193"/>
        <v>0</v>
      </c>
      <c r="BM315">
        <f t="shared" si="194"/>
        <v>0.3120905694344121</v>
      </c>
      <c r="BN315">
        <f t="shared" si="195"/>
        <v>0.312</v>
      </c>
    </row>
    <row r="316" spans="21:66" x14ac:dyDescent="0.35">
      <c r="U316" s="1">
        <f t="shared" si="196"/>
        <v>307</v>
      </c>
      <c r="V316" s="5">
        <f t="shared" si="176"/>
        <v>7.65</v>
      </c>
      <c r="W316" s="1">
        <f t="shared" si="160"/>
        <v>0.42140290586346507</v>
      </c>
      <c r="X316" s="1">
        <f t="shared" si="161"/>
        <v>0.77142892412437059</v>
      </c>
      <c r="Y316">
        <f t="shared" si="162"/>
        <v>1</v>
      </c>
      <c r="Z316">
        <f t="shared" si="177"/>
        <v>0.42140290586346507</v>
      </c>
      <c r="AA316">
        <f t="shared" si="163"/>
        <v>0</v>
      </c>
      <c r="AB316">
        <f t="shared" si="178"/>
        <v>0</v>
      </c>
      <c r="AC316">
        <f t="shared" si="179"/>
        <v>0.42140290586346507</v>
      </c>
      <c r="AD316">
        <f t="shared" si="180"/>
        <v>0.42099999999999999</v>
      </c>
      <c r="AE316">
        <v>0</v>
      </c>
      <c r="AG316" s="1">
        <f t="shared" si="197"/>
        <v>307</v>
      </c>
      <c r="AH316" s="5">
        <f t="shared" si="181"/>
        <v>7.65</v>
      </c>
      <c r="AI316" s="1">
        <f t="shared" si="164"/>
        <v>0.68112916927644263</v>
      </c>
      <c r="AJ316" s="1">
        <f t="shared" si="165"/>
        <v>9.5852675970094073E-2</v>
      </c>
      <c r="AK316">
        <f t="shared" si="166"/>
        <v>1</v>
      </c>
      <c r="AL316">
        <f t="shared" si="182"/>
        <v>0.68112916927644263</v>
      </c>
      <c r="AM316">
        <f t="shared" si="167"/>
        <v>0</v>
      </c>
      <c r="AN316">
        <f t="shared" si="183"/>
        <v>0</v>
      </c>
      <c r="AO316">
        <f t="shared" si="184"/>
        <v>0.68112916927644263</v>
      </c>
      <c r="AP316">
        <f t="shared" si="185"/>
        <v>0.68100000000000005</v>
      </c>
      <c r="AS316" s="1">
        <f t="shared" si="198"/>
        <v>307</v>
      </c>
      <c r="AT316" s="5">
        <f t="shared" si="186"/>
        <v>7.65</v>
      </c>
      <c r="AU316" s="1">
        <f t="shared" si="168"/>
        <v>0.66466242652792817</v>
      </c>
      <c r="AV316" s="1">
        <f t="shared" si="169"/>
        <v>0.48710512397278138</v>
      </c>
      <c r="AW316">
        <f t="shared" si="170"/>
        <v>1</v>
      </c>
      <c r="AX316">
        <f t="shared" si="187"/>
        <v>0.66466242652792817</v>
      </c>
      <c r="AY316">
        <f t="shared" si="171"/>
        <v>0</v>
      </c>
      <c r="AZ316">
        <f t="shared" si="188"/>
        <v>0</v>
      </c>
      <c r="BA316">
        <f t="shared" si="189"/>
        <v>0.66466242652792817</v>
      </c>
      <c r="BB316">
        <f t="shared" si="190"/>
        <v>0.66500000000000004</v>
      </c>
      <c r="BE316" s="1">
        <f t="shared" si="199"/>
        <v>307</v>
      </c>
      <c r="BF316" s="5">
        <f t="shared" si="191"/>
        <v>7.65</v>
      </c>
      <c r="BG316" s="1">
        <f t="shared" si="172"/>
        <v>0.31384478090889378</v>
      </c>
      <c r="BH316" s="1">
        <f t="shared" si="173"/>
        <v>0.10768510969467956</v>
      </c>
      <c r="BI316">
        <f t="shared" si="174"/>
        <v>1</v>
      </c>
      <c r="BJ316">
        <f t="shared" si="192"/>
        <v>0.31384478090889378</v>
      </c>
      <c r="BK316">
        <f t="shared" si="175"/>
        <v>0</v>
      </c>
      <c r="BL316">
        <f t="shared" si="193"/>
        <v>0</v>
      </c>
      <c r="BM316">
        <f t="shared" si="194"/>
        <v>0.31384478090889378</v>
      </c>
      <c r="BN316">
        <f t="shared" si="195"/>
        <v>0.314</v>
      </c>
    </row>
    <row r="317" spans="21:66" x14ac:dyDescent="0.35">
      <c r="U317" s="1">
        <f t="shared" si="196"/>
        <v>308</v>
      </c>
      <c r="V317" s="5">
        <f t="shared" si="176"/>
        <v>7.6749999999999998</v>
      </c>
      <c r="W317" s="1">
        <f t="shared" si="160"/>
        <v>0.42918072672470964</v>
      </c>
      <c r="X317" s="1">
        <f t="shared" si="161"/>
        <v>0.77567737204442344</v>
      </c>
      <c r="Y317">
        <f t="shared" si="162"/>
        <v>1</v>
      </c>
      <c r="Z317">
        <f t="shared" si="177"/>
        <v>0.42918072672470964</v>
      </c>
      <c r="AA317">
        <f t="shared" si="163"/>
        <v>0</v>
      </c>
      <c r="AB317">
        <f t="shared" si="178"/>
        <v>0</v>
      </c>
      <c r="AC317">
        <f t="shared" si="179"/>
        <v>0.42918072672470964</v>
      </c>
      <c r="AD317">
        <f t="shared" si="180"/>
        <v>0.42899999999999999</v>
      </c>
      <c r="AE317">
        <v>0</v>
      </c>
      <c r="AG317" s="1">
        <f t="shared" si="197"/>
        <v>308</v>
      </c>
      <c r="AH317" s="5">
        <f t="shared" si="181"/>
        <v>7.6749999999999998</v>
      </c>
      <c r="AI317" s="1">
        <f t="shared" si="164"/>
        <v>0.68318771457436933</v>
      </c>
      <c r="AJ317" s="1">
        <f t="shared" si="165"/>
        <v>9.7635402480541797E-2</v>
      </c>
      <c r="AK317">
        <f t="shared" si="166"/>
        <v>1</v>
      </c>
      <c r="AL317">
        <f t="shared" si="182"/>
        <v>0.68318771457436933</v>
      </c>
      <c r="AM317">
        <f t="shared" si="167"/>
        <v>0</v>
      </c>
      <c r="AN317">
        <f t="shared" si="183"/>
        <v>0</v>
      </c>
      <c r="AO317">
        <f t="shared" si="184"/>
        <v>0.68318771457436933</v>
      </c>
      <c r="AP317">
        <f t="shared" si="185"/>
        <v>0.68300000000000005</v>
      </c>
      <c r="AS317" s="1">
        <f t="shared" si="198"/>
        <v>308</v>
      </c>
      <c r="AT317" s="5">
        <f t="shared" si="186"/>
        <v>7.6749999999999998</v>
      </c>
      <c r="AU317" s="1">
        <f t="shared" si="168"/>
        <v>0.66650877478454384</v>
      </c>
      <c r="AV317" s="1">
        <f t="shared" si="169"/>
        <v>0.48949031094897733</v>
      </c>
      <c r="AW317">
        <f t="shared" si="170"/>
        <v>1</v>
      </c>
      <c r="AX317">
        <f t="shared" si="187"/>
        <v>0.66650877478454384</v>
      </c>
      <c r="AY317">
        <f t="shared" si="171"/>
        <v>0</v>
      </c>
      <c r="AZ317">
        <f t="shared" si="188"/>
        <v>0</v>
      </c>
      <c r="BA317">
        <f t="shared" si="189"/>
        <v>0.66650877478454384</v>
      </c>
      <c r="BB317">
        <f t="shared" si="190"/>
        <v>0.66700000000000004</v>
      </c>
      <c r="BE317" s="1">
        <f t="shared" si="199"/>
        <v>308</v>
      </c>
      <c r="BF317" s="5">
        <f t="shared" si="191"/>
        <v>7.6749999999999998</v>
      </c>
      <c r="BG317" s="1">
        <f t="shared" si="172"/>
        <v>0.31560458471493813</v>
      </c>
      <c r="BH317" s="1">
        <f t="shared" si="173"/>
        <v>0.1088492859709341</v>
      </c>
      <c r="BI317">
        <f t="shared" si="174"/>
        <v>1</v>
      </c>
      <c r="BJ317">
        <f t="shared" si="192"/>
        <v>0.31560458471493813</v>
      </c>
      <c r="BK317">
        <f t="shared" si="175"/>
        <v>0</v>
      </c>
      <c r="BL317">
        <f t="shared" si="193"/>
        <v>0</v>
      </c>
      <c r="BM317">
        <f t="shared" si="194"/>
        <v>0.31560458471493813</v>
      </c>
      <c r="BN317">
        <f t="shared" si="195"/>
        <v>0.316</v>
      </c>
    </row>
    <row r="318" spans="21:66" x14ac:dyDescent="0.35">
      <c r="U318" s="1">
        <f t="shared" si="196"/>
        <v>309</v>
      </c>
      <c r="V318" s="5">
        <f t="shared" si="176"/>
        <v>7.7</v>
      </c>
      <c r="W318" s="1">
        <f t="shared" si="160"/>
        <v>0.43701661328066743</v>
      </c>
      <c r="X318" s="1">
        <f t="shared" si="161"/>
        <v>0.77990340479139675</v>
      </c>
      <c r="Y318">
        <f t="shared" si="162"/>
        <v>1</v>
      </c>
      <c r="Z318">
        <f t="shared" si="177"/>
        <v>0.43701661328066743</v>
      </c>
      <c r="AA318">
        <f t="shared" si="163"/>
        <v>0</v>
      </c>
      <c r="AB318">
        <f t="shared" si="178"/>
        <v>0</v>
      </c>
      <c r="AC318">
        <f t="shared" si="179"/>
        <v>0.43701661328066743</v>
      </c>
      <c r="AD318">
        <f t="shared" si="180"/>
        <v>0.437</v>
      </c>
      <c r="AE318">
        <v>0</v>
      </c>
      <c r="AG318" s="1">
        <f t="shared" si="197"/>
        <v>309</v>
      </c>
      <c r="AH318" s="5">
        <f t="shared" si="181"/>
        <v>7.7</v>
      </c>
      <c r="AI318" s="1">
        <f t="shared" si="164"/>
        <v>0.68524432403516211</v>
      </c>
      <c r="AJ318" s="1">
        <f t="shared" si="165"/>
        <v>9.944405603877142E-2</v>
      </c>
      <c r="AK318">
        <f t="shared" si="166"/>
        <v>1</v>
      </c>
      <c r="AL318">
        <f t="shared" si="182"/>
        <v>0.68524432403516211</v>
      </c>
      <c r="AM318">
        <f t="shared" si="167"/>
        <v>0</v>
      </c>
      <c r="AN318">
        <f t="shared" si="183"/>
        <v>0</v>
      </c>
      <c r="AO318">
        <f t="shared" si="184"/>
        <v>0.68524432403516211</v>
      </c>
      <c r="AP318">
        <f t="shared" si="185"/>
        <v>0.68500000000000005</v>
      </c>
      <c r="AS318" s="1">
        <f t="shared" si="198"/>
        <v>309</v>
      </c>
      <c r="AT318" s="5">
        <f t="shared" si="186"/>
        <v>7.7</v>
      </c>
      <c r="AU318" s="1">
        <f t="shared" si="168"/>
        <v>0.66835393496976603</v>
      </c>
      <c r="AV318" s="1">
        <f t="shared" si="169"/>
        <v>0.49187899097989962</v>
      </c>
      <c r="AW318">
        <f t="shared" si="170"/>
        <v>1</v>
      </c>
      <c r="AX318">
        <f t="shared" si="187"/>
        <v>0.66835393496976603</v>
      </c>
      <c r="AY318">
        <f t="shared" si="171"/>
        <v>0</v>
      </c>
      <c r="AZ318">
        <f t="shared" si="188"/>
        <v>0</v>
      </c>
      <c r="BA318">
        <f t="shared" si="189"/>
        <v>0.66835393496976603</v>
      </c>
      <c r="BB318">
        <f t="shared" si="190"/>
        <v>0.66800000000000004</v>
      </c>
      <c r="BE318" s="1">
        <f t="shared" si="199"/>
        <v>309</v>
      </c>
      <c r="BF318" s="5">
        <f t="shared" si="191"/>
        <v>7.7</v>
      </c>
      <c r="BG318" s="1">
        <f t="shared" si="172"/>
        <v>0.31736996448286986</v>
      </c>
      <c r="BH318" s="1">
        <f t="shared" si="173"/>
        <v>0.1100231869280115</v>
      </c>
      <c r="BI318">
        <f t="shared" si="174"/>
        <v>1</v>
      </c>
      <c r="BJ318">
        <f t="shared" si="192"/>
        <v>0.31736996448286986</v>
      </c>
      <c r="BK318">
        <f t="shared" si="175"/>
        <v>0</v>
      </c>
      <c r="BL318">
        <f t="shared" si="193"/>
        <v>0</v>
      </c>
      <c r="BM318">
        <f t="shared" si="194"/>
        <v>0.31736996448286986</v>
      </c>
      <c r="BN318">
        <f t="shared" si="195"/>
        <v>0.317</v>
      </c>
    </row>
    <row r="319" spans="21:66" x14ac:dyDescent="0.35">
      <c r="U319" s="1">
        <f t="shared" si="196"/>
        <v>310</v>
      </c>
      <c r="V319" s="5">
        <f t="shared" si="176"/>
        <v>7.7249999999999996</v>
      </c>
      <c r="W319" s="1">
        <f t="shared" si="160"/>
        <v>0.44490853258373708</v>
      </c>
      <c r="X319" s="1">
        <f t="shared" si="161"/>
        <v>0.78410640243611607</v>
      </c>
      <c r="Y319">
        <f t="shared" si="162"/>
        <v>1</v>
      </c>
      <c r="Z319">
        <f t="shared" si="177"/>
        <v>0.44490853258373708</v>
      </c>
      <c r="AA319">
        <f t="shared" si="163"/>
        <v>0</v>
      </c>
      <c r="AB319">
        <f t="shared" si="178"/>
        <v>0</v>
      </c>
      <c r="AC319">
        <f t="shared" si="179"/>
        <v>0.44490853258373708</v>
      </c>
      <c r="AD319">
        <f t="shared" si="180"/>
        <v>0.44500000000000001</v>
      </c>
      <c r="AE319">
        <v>0</v>
      </c>
      <c r="AG319" s="1">
        <f t="shared" si="197"/>
        <v>310</v>
      </c>
      <c r="AH319" s="5">
        <f t="shared" si="181"/>
        <v>7.7249999999999996</v>
      </c>
      <c r="AI319" s="1">
        <f t="shared" si="164"/>
        <v>0.68729894279365789</v>
      </c>
      <c r="AJ319" s="1">
        <f t="shared" si="165"/>
        <v>0.10127885155194356</v>
      </c>
      <c r="AK319">
        <f t="shared" si="166"/>
        <v>1</v>
      </c>
      <c r="AL319">
        <f t="shared" si="182"/>
        <v>0.68729894279365789</v>
      </c>
      <c r="AM319">
        <f t="shared" si="167"/>
        <v>0</v>
      </c>
      <c r="AN319">
        <f t="shared" si="183"/>
        <v>0</v>
      </c>
      <c r="AO319">
        <f t="shared" si="184"/>
        <v>0.68729894279365789</v>
      </c>
      <c r="AP319">
        <f t="shared" si="185"/>
        <v>0.68700000000000006</v>
      </c>
      <c r="AS319" s="1">
        <f t="shared" si="198"/>
        <v>310</v>
      </c>
      <c r="AT319" s="5">
        <f t="shared" si="186"/>
        <v>7.7249999999999996</v>
      </c>
      <c r="AU319" s="1">
        <f t="shared" si="168"/>
        <v>0.67019786886727351</v>
      </c>
      <c r="AV319" s="1">
        <f t="shared" si="169"/>
        <v>0.49427110140868652</v>
      </c>
      <c r="AW319">
        <f t="shared" si="170"/>
        <v>1</v>
      </c>
      <c r="AX319">
        <f t="shared" si="187"/>
        <v>0.67019786886727351</v>
      </c>
      <c r="AY319">
        <f t="shared" si="171"/>
        <v>0</v>
      </c>
      <c r="AZ319">
        <f t="shared" si="188"/>
        <v>0</v>
      </c>
      <c r="BA319">
        <f t="shared" si="189"/>
        <v>0.67019786886727351</v>
      </c>
      <c r="BB319">
        <f t="shared" si="190"/>
        <v>0.67</v>
      </c>
      <c r="BE319" s="1">
        <f t="shared" si="199"/>
        <v>310</v>
      </c>
      <c r="BF319" s="5">
        <f t="shared" si="191"/>
        <v>7.7249999999999996</v>
      </c>
      <c r="BG319" s="1">
        <f t="shared" si="172"/>
        <v>0.31914090352450208</v>
      </c>
      <c r="BH319" s="1">
        <f t="shared" si="173"/>
        <v>0.11120685606102612</v>
      </c>
      <c r="BI319">
        <f t="shared" si="174"/>
        <v>1</v>
      </c>
      <c r="BJ319">
        <f t="shared" si="192"/>
        <v>0.31914090352450208</v>
      </c>
      <c r="BK319">
        <f t="shared" si="175"/>
        <v>0</v>
      </c>
      <c r="BL319">
        <f t="shared" si="193"/>
        <v>0</v>
      </c>
      <c r="BM319">
        <f t="shared" si="194"/>
        <v>0.31914090352450208</v>
      </c>
      <c r="BN319">
        <f t="shared" si="195"/>
        <v>0.31900000000000001</v>
      </c>
    </row>
    <row r="320" spans="21:66" x14ac:dyDescent="0.35">
      <c r="U320" s="1">
        <f t="shared" si="196"/>
        <v>311</v>
      </c>
      <c r="V320" s="5">
        <f t="shared" si="176"/>
        <v>7.75</v>
      </c>
      <c r="W320" s="1">
        <f t="shared" si="160"/>
        <v>0.4528543815994398</v>
      </c>
      <c r="X320" s="1">
        <f t="shared" si="161"/>
        <v>0.78828574576032862</v>
      </c>
      <c r="Y320">
        <f t="shared" si="162"/>
        <v>1</v>
      </c>
      <c r="Z320">
        <f t="shared" si="177"/>
        <v>0.4528543815994398</v>
      </c>
      <c r="AA320">
        <f t="shared" si="163"/>
        <v>0</v>
      </c>
      <c r="AB320">
        <f t="shared" si="178"/>
        <v>0</v>
      </c>
      <c r="AC320">
        <f t="shared" si="179"/>
        <v>0.4528543815994398</v>
      </c>
      <c r="AD320">
        <f t="shared" si="180"/>
        <v>0.45300000000000001</v>
      </c>
      <c r="AE320">
        <v>0</v>
      </c>
      <c r="AG320" s="1">
        <f t="shared" si="197"/>
        <v>311</v>
      </c>
      <c r="AH320" s="5">
        <f t="shared" si="181"/>
        <v>7.75</v>
      </c>
      <c r="AI320" s="1">
        <f t="shared" si="164"/>
        <v>0.68935151589105925</v>
      </c>
      <c r="AJ320" s="1">
        <f t="shared" si="165"/>
        <v>0.10314000214691847</v>
      </c>
      <c r="AK320">
        <f t="shared" si="166"/>
        <v>1</v>
      </c>
      <c r="AL320">
        <f t="shared" si="182"/>
        <v>0.68935151589105925</v>
      </c>
      <c r="AM320">
        <f t="shared" si="167"/>
        <v>0</v>
      </c>
      <c r="AN320">
        <f t="shared" si="183"/>
        <v>0</v>
      </c>
      <c r="AO320">
        <f t="shared" si="184"/>
        <v>0.68935151589105925</v>
      </c>
      <c r="AP320">
        <f t="shared" si="185"/>
        <v>0.68899999999999995</v>
      </c>
      <c r="AS320" s="1">
        <f t="shared" si="198"/>
        <v>311</v>
      </c>
      <c r="AT320" s="5">
        <f t="shared" si="186"/>
        <v>7.75</v>
      </c>
      <c r="AU320" s="1">
        <f t="shared" si="168"/>
        <v>0.6720405381899478</v>
      </c>
      <c r="AV320" s="1">
        <f t="shared" si="169"/>
        <v>0.49666657910154927</v>
      </c>
      <c r="AW320">
        <f t="shared" si="170"/>
        <v>1</v>
      </c>
      <c r="AX320">
        <f t="shared" si="187"/>
        <v>0.6720405381899478</v>
      </c>
      <c r="AY320">
        <f t="shared" si="171"/>
        <v>0</v>
      </c>
      <c r="AZ320">
        <f t="shared" si="188"/>
        <v>0</v>
      </c>
      <c r="BA320">
        <f t="shared" si="189"/>
        <v>0.6720405381899478</v>
      </c>
      <c r="BB320">
        <f t="shared" si="190"/>
        <v>0.67200000000000004</v>
      </c>
      <c r="BE320" s="1">
        <f t="shared" si="199"/>
        <v>311</v>
      </c>
      <c r="BF320" s="5">
        <f t="shared" si="191"/>
        <v>7.75</v>
      </c>
      <c r="BG320" s="1">
        <f t="shared" si="172"/>
        <v>0.32091738483225879</v>
      </c>
      <c r="BH320" s="1">
        <f t="shared" si="173"/>
        <v>0.11240033656745813</v>
      </c>
      <c r="BI320">
        <f t="shared" si="174"/>
        <v>1</v>
      </c>
      <c r="BJ320">
        <f t="shared" si="192"/>
        <v>0.32091738483225879</v>
      </c>
      <c r="BK320">
        <f t="shared" si="175"/>
        <v>0</v>
      </c>
      <c r="BL320">
        <f t="shared" si="193"/>
        <v>0</v>
      </c>
      <c r="BM320">
        <f t="shared" si="194"/>
        <v>0.32091738483225879</v>
      </c>
      <c r="BN320">
        <f t="shared" si="195"/>
        <v>0.32100000000000001</v>
      </c>
    </row>
    <row r="321" spans="21:66" x14ac:dyDescent="0.35">
      <c r="U321" s="1">
        <f t="shared" si="196"/>
        <v>312</v>
      </c>
      <c r="V321" s="5">
        <f t="shared" si="176"/>
        <v>7.7750000000000004</v>
      </c>
      <c r="W321" s="1">
        <f t="shared" si="160"/>
        <v>0.4608519876008203</v>
      </c>
      <c r="X321" s="1">
        <f t="shared" si="161"/>
        <v>0.79244081640640829</v>
      </c>
      <c r="Y321">
        <f t="shared" si="162"/>
        <v>1</v>
      </c>
      <c r="Z321">
        <f t="shared" si="177"/>
        <v>0.4608519876008203</v>
      </c>
      <c r="AA321">
        <f t="shared" si="163"/>
        <v>0</v>
      </c>
      <c r="AB321">
        <f t="shared" si="178"/>
        <v>0</v>
      </c>
      <c r="AC321">
        <f t="shared" si="179"/>
        <v>0.4608519876008203</v>
      </c>
      <c r="AD321">
        <f t="shared" si="180"/>
        <v>0.46100000000000002</v>
      </c>
      <c r="AE321">
        <v>0</v>
      </c>
      <c r="AG321" s="1">
        <f t="shared" si="197"/>
        <v>312</v>
      </c>
      <c r="AH321" s="5">
        <f t="shared" si="181"/>
        <v>7.7750000000000004</v>
      </c>
      <c r="AI321" s="1">
        <f t="shared" si="164"/>
        <v>0.69140198827727439</v>
      </c>
      <c r="AJ321" s="1">
        <f t="shared" si="165"/>
        <v>0.10502771907487073</v>
      </c>
      <c r="AK321">
        <f t="shared" si="166"/>
        <v>1</v>
      </c>
      <c r="AL321">
        <f t="shared" si="182"/>
        <v>0.69140198827727439</v>
      </c>
      <c r="AM321">
        <f t="shared" si="167"/>
        <v>0</v>
      </c>
      <c r="AN321">
        <f t="shared" si="183"/>
        <v>0</v>
      </c>
      <c r="AO321">
        <f t="shared" si="184"/>
        <v>0.69140198827727439</v>
      </c>
      <c r="AP321">
        <f t="shared" si="185"/>
        <v>0.69099999999999995</v>
      </c>
      <c r="AS321" s="1">
        <f t="shared" si="198"/>
        <v>312</v>
      </c>
      <c r="AT321" s="5">
        <f t="shared" si="186"/>
        <v>7.7750000000000004</v>
      </c>
      <c r="AU321" s="1">
        <f t="shared" si="168"/>
        <v>0.67388190458112618</v>
      </c>
      <c r="AV321" s="1">
        <f t="shared" si="169"/>
        <v>0.4990653604496656</v>
      </c>
      <c r="AW321">
        <f t="shared" si="170"/>
        <v>1</v>
      </c>
      <c r="AX321">
        <f t="shared" si="187"/>
        <v>0.67388190458112618</v>
      </c>
      <c r="AY321">
        <f t="shared" si="171"/>
        <v>0</v>
      </c>
      <c r="AZ321">
        <f t="shared" si="188"/>
        <v>0</v>
      </c>
      <c r="BA321">
        <f t="shared" si="189"/>
        <v>0.67388190458112618</v>
      </c>
      <c r="BB321">
        <f t="shared" si="190"/>
        <v>0.67400000000000004</v>
      </c>
      <c r="BE321" s="1">
        <f t="shared" si="199"/>
        <v>312</v>
      </c>
      <c r="BF321" s="5">
        <f t="shared" si="191"/>
        <v>7.7750000000000004</v>
      </c>
      <c r="BG321" s="1">
        <f t="shared" si="172"/>
        <v>0.32269939107831602</v>
      </c>
      <c r="BH321" s="1">
        <f t="shared" si="173"/>
        <v>0.11360367133943491</v>
      </c>
      <c r="BI321">
        <f t="shared" si="174"/>
        <v>1</v>
      </c>
      <c r="BJ321">
        <f t="shared" si="192"/>
        <v>0.32269939107831602</v>
      </c>
      <c r="BK321">
        <f t="shared" si="175"/>
        <v>0</v>
      </c>
      <c r="BL321">
        <f t="shared" si="193"/>
        <v>0</v>
      </c>
      <c r="BM321">
        <f t="shared" si="194"/>
        <v>0.32269939107831602</v>
      </c>
      <c r="BN321">
        <f t="shared" si="195"/>
        <v>0.32300000000000001</v>
      </c>
    </row>
    <row r="322" spans="21:66" x14ac:dyDescent="0.35">
      <c r="U322" s="1">
        <f t="shared" si="196"/>
        <v>313</v>
      </c>
      <c r="V322" s="5">
        <f t="shared" si="176"/>
        <v>7.8</v>
      </c>
      <c r="W322" s="1">
        <f t="shared" si="160"/>
        <v>0.46889910863869033</v>
      </c>
      <c r="X322" s="1">
        <f t="shared" si="161"/>
        <v>0.79657099702761258</v>
      </c>
      <c r="Y322">
        <f t="shared" si="162"/>
        <v>1</v>
      </c>
      <c r="Z322">
        <f t="shared" si="177"/>
        <v>0.46889910863869033</v>
      </c>
      <c r="AA322">
        <f t="shared" si="163"/>
        <v>0</v>
      </c>
      <c r="AB322">
        <f t="shared" si="178"/>
        <v>0</v>
      </c>
      <c r="AC322">
        <f t="shared" si="179"/>
        <v>0.46889910863869033</v>
      </c>
      <c r="AD322">
        <f t="shared" si="180"/>
        <v>0.46899999999999997</v>
      </c>
      <c r="AE322">
        <v>0</v>
      </c>
      <c r="AG322" s="1">
        <f t="shared" si="197"/>
        <v>313</v>
      </c>
      <c r="AH322" s="5">
        <f t="shared" si="181"/>
        <v>7.8</v>
      </c>
      <c r="AI322" s="1">
        <f t="shared" si="164"/>
        <v>0.69345030481326975</v>
      </c>
      <c r="AJ322" s="1">
        <f t="shared" si="165"/>
        <v>0.10694221161483626</v>
      </c>
      <c r="AK322">
        <f t="shared" si="166"/>
        <v>1</v>
      </c>
      <c r="AL322">
        <f t="shared" si="182"/>
        <v>0.69345030481326975</v>
      </c>
      <c r="AM322">
        <f t="shared" si="167"/>
        <v>0</v>
      </c>
      <c r="AN322">
        <f t="shared" si="183"/>
        <v>0</v>
      </c>
      <c r="AO322">
        <f t="shared" si="184"/>
        <v>0.69345030481326975</v>
      </c>
      <c r="AP322">
        <f t="shared" si="185"/>
        <v>0.69299999999999995</v>
      </c>
      <c r="AS322" s="1">
        <f t="shared" si="198"/>
        <v>313</v>
      </c>
      <c r="AT322" s="5">
        <f t="shared" si="186"/>
        <v>7.8</v>
      </c>
      <c r="AU322" s="1">
        <f t="shared" si="168"/>
        <v>0.67572192961586341</v>
      </c>
      <c r="AV322" s="1">
        <f t="shared" si="169"/>
        <v>0.50146738137112223</v>
      </c>
      <c r="AW322">
        <f t="shared" si="170"/>
        <v>1</v>
      </c>
      <c r="AX322">
        <f t="shared" si="187"/>
        <v>0.67572192961586341</v>
      </c>
      <c r="AY322">
        <f t="shared" si="171"/>
        <v>0</v>
      </c>
      <c r="AZ322">
        <f t="shared" si="188"/>
        <v>0</v>
      </c>
      <c r="BA322">
        <f t="shared" si="189"/>
        <v>0.67572192961586341</v>
      </c>
      <c r="BB322">
        <f t="shared" si="190"/>
        <v>0.67600000000000005</v>
      </c>
      <c r="BE322" s="1">
        <f t="shared" si="199"/>
        <v>313</v>
      </c>
      <c r="BF322" s="5">
        <f t="shared" si="191"/>
        <v>7.8</v>
      </c>
      <c r="BG322" s="1">
        <f t="shared" si="172"/>
        <v>0.32448690461375868</v>
      </c>
      <c r="BH322" s="1">
        <f t="shared" si="173"/>
        <v>0.11481690295596823</v>
      </c>
      <c r="BI322">
        <f t="shared" si="174"/>
        <v>1</v>
      </c>
      <c r="BJ322">
        <f t="shared" si="192"/>
        <v>0.32448690461375868</v>
      </c>
      <c r="BK322">
        <f t="shared" si="175"/>
        <v>0</v>
      </c>
      <c r="BL322">
        <f t="shared" si="193"/>
        <v>0</v>
      </c>
      <c r="BM322">
        <f t="shared" si="194"/>
        <v>0.32448690461375868</v>
      </c>
      <c r="BN322">
        <f t="shared" si="195"/>
        <v>0.32400000000000001</v>
      </c>
    </row>
    <row r="323" spans="21:66" x14ac:dyDescent="0.35">
      <c r="U323" s="1">
        <f t="shared" si="196"/>
        <v>314</v>
      </c>
      <c r="V323" s="5">
        <f t="shared" si="176"/>
        <v>7.8250000000000002</v>
      </c>
      <c r="W323" s="1">
        <f t="shared" si="160"/>
        <v>0.4769934340885098</v>
      </c>
      <c r="X323" s="1">
        <f t="shared" si="161"/>
        <v>0.80067567143883622</v>
      </c>
      <c r="Y323">
        <f t="shared" si="162"/>
        <v>1</v>
      </c>
      <c r="Z323">
        <f t="shared" si="177"/>
        <v>0.4769934340885098</v>
      </c>
      <c r="AA323">
        <f t="shared" si="163"/>
        <v>0</v>
      </c>
      <c r="AB323">
        <f t="shared" si="178"/>
        <v>0</v>
      </c>
      <c r="AC323">
        <f t="shared" si="179"/>
        <v>0.4769934340885098</v>
      </c>
      <c r="AD323">
        <f t="shared" si="180"/>
        <v>0.47699999999999998</v>
      </c>
      <c r="AE323">
        <v>0</v>
      </c>
      <c r="AG323" s="1">
        <f t="shared" si="197"/>
        <v>314</v>
      </c>
      <c r="AH323" s="5">
        <f t="shared" si="181"/>
        <v>7.8250000000000002</v>
      </c>
      <c r="AI323" s="1">
        <f t="shared" si="164"/>
        <v>0.69549641027343523</v>
      </c>
      <c r="AJ323" s="1">
        <f t="shared" si="165"/>
        <v>0.10888368697621383</v>
      </c>
      <c r="AK323">
        <f t="shared" si="166"/>
        <v>1</v>
      </c>
      <c r="AL323">
        <f t="shared" si="182"/>
        <v>0.69549641027343523</v>
      </c>
      <c r="AM323">
        <f t="shared" si="167"/>
        <v>0</v>
      </c>
      <c r="AN323">
        <f t="shared" si="183"/>
        <v>0</v>
      </c>
      <c r="AO323">
        <f t="shared" si="184"/>
        <v>0.69549641027343523</v>
      </c>
      <c r="AP323">
        <f t="shared" si="185"/>
        <v>0.69499999999999995</v>
      </c>
      <c r="AS323" s="1">
        <f t="shared" si="198"/>
        <v>314</v>
      </c>
      <c r="AT323" s="5">
        <f t="shared" si="186"/>
        <v>7.8250000000000002</v>
      </c>
      <c r="AU323" s="1">
        <f t="shared" si="168"/>
        <v>0.677560574802199</v>
      </c>
      <c r="AV323" s="1">
        <f t="shared" si="169"/>
        <v>0.50387257731290636</v>
      </c>
      <c r="AW323">
        <f t="shared" si="170"/>
        <v>1</v>
      </c>
      <c r="AX323">
        <f t="shared" si="187"/>
        <v>0.677560574802199</v>
      </c>
      <c r="AY323">
        <f t="shared" si="171"/>
        <v>0</v>
      </c>
      <c r="AZ323">
        <f t="shared" si="188"/>
        <v>0</v>
      </c>
      <c r="BA323">
        <f t="shared" si="189"/>
        <v>0.677560574802199</v>
      </c>
      <c r="BB323">
        <f t="shared" si="190"/>
        <v>0.67800000000000005</v>
      </c>
      <c r="BE323" s="1">
        <f t="shared" si="199"/>
        <v>314</v>
      </c>
      <c r="BF323" s="5">
        <f t="shared" si="191"/>
        <v>7.8250000000000002</v>
      </c>
      <c r="BG323" s="1">
        <f t="shared" si="172"/>
        <v>0.32627990746775493</v>
      </c>
      <c r="BH323" s="1">
        <f t="shared" si="173"/>
        <v>0.11604007367514962</v>
      </c>
      <c r="BI323">
        <f t="shared" si="174"/>
        <v>1</v>
      </c>
      <c r="BJ323">
        <f t="shared" si="192"/>
        <v>0.32627990746775493</v>
      </c>
      <c r="BK323">
        <f t="shared" si="175"/>
        <v>0</v>
      </c>
      <c r="BL323">
        <f t="shared" si="193"/>
        <v>0</v>
      </c>
      <c r="BM323">
        <f t="shared" si="194"/>
        <v>0.32627990746775493</v>
      </c>
      <c r="BN323">
        <f t="shared" si="195"/>
        <v>0.32600000000000001</v>
      </c>
    </row>
    <row r="324" spans="21:66" x14ac:dyDescent="0.35">
      <c r="U324" s="1">
        <f t="shared" si="196"/>
        <v>315</v>
      </c>
      <c r="V324" s="5">
        <f t="shared" si="176"/>
        <v>7.85</v>
      </c>
      <c r="W324" s="1">
        <f t="shared" si="160"/>
        <v>0.48513258527460873</v>
      </c>
      <c r="X324" s="1">
        <f t="shared" si="161"/>
        <v>0.80475422476781278</v>
      </c>
      <c r="Y324">
        <f t="shared" si="162"/>
        <v>1</v>
      </c>
      <c r="Z324">
        <f t="shared" si="177"/>
        <v>0.48513258527460873</v>
      </c>
      <c r="AA324">
        <f t="shared" si="163"/>
        <v>0</v>
      </c>
      <c r="AB324">
        <f t="shared" si="178"/>
        <v>0</v>
      </c>
      <c r="AC324">
        <f t="shared" si="179"/>
        <v>0.48513258527460873</v>
      </c>
      <c r="AD324">
        <f t="shared" si="180"/>
        <v>0.48499999999999999</v>
      </c>
      <c r="AE324">
        <v>0</v>
      </c>
      <c r="AG324" s="1">
        <f t="shared" si="197"/>
        <v>315</v>
      </c>
      <c r="AH324" s="5">
        <f t="shared" si="181"/>
        <v>7.85</v>
      </c>
      <c r="AI324" s="1">
        <f t="shared" si="164"/>
        <v>0.69754024934796033</v>
      </c>
      <c r="AJ324" s="1">
        <f t="shared" si="165"/>
        <v>0.11085235020024382</v>
      </c>
      <c r="AK324">
        <f t="shared" si="166"/>
        <v>1</v>
      </c>
      <c r="AL324">
        <f t="shared" si="182"/>
        <v>0.69754024934796033</v>
      </c>
      <c r="AM324">
        <f t="shared" si="167"/>
        <v>0</v>
      </c>
      <c r="AN324">
        <f t="shared" si="183"/>
        <v>0</v>
      </c>
      <c r="AO324">
        <f t="shared" si="184"/>
        <v>0.69754024934796033</v>
      </c>
      <c r="AP324">
        <f t="shared" si="185"/>
        <v>0.69799999999999995</v>
      </c>
      <c r="AS324" s="1">
        <f t="shared" si="198"/>
        <v>315</v>
      </c>
      <c r="AT324" s="5">
        <f t="shared" si="186"/>
        <v>7.85</v>
      </c>
      <c r="AU324" s="1">
        <f t="shared" si="168"/>
        <v>0.67939780158243124</v>
      </c>
      <c r="AV324" s="1">
        <f t="shared" si="169"/>
        <v>0.50628088325294596</v>
      </c>
      <c r="AW324">
        <f t="shared" si="170"/>
        <v>1</v>
      </c>
      <c r="AX324">
        <f t="shared" si="187"/>
        <v>0.67939780158243124</v>
      </c>
      <c r="AY324">
        <f t="shared" si="171"/>
        <v>0</v>
      </c>
      <c r="AZ324">
        <f t="shared" si="188"/>
        <v>0</v>
      </c>
      <c r="BA324">
        <f t="shared" si="189"/>
        <v>0.67939780158243124</v>
      </c>
      <c r="BB324">
        <f t="shared" si="190"/>
        <v>0.67900000000000005</v>
      </c>
      <c r="BE324" s="1">
        <f t="shared" si="199"/>
        <v>315</v>
      </c>
      <c r="BF324" s="5">
        <f t="shared" si="191"/>
        <v>7.85</v>
      </c>
      <c r="BG324" s="1">
        <f t="shared" si="172"/>
        <v>0.32807838134674822</v>
      </c>
      <c r="BH324" s="1">
        <f t="shared" si="173"/>
        <v>0.11727322542630438</v>
      </c>
      <c r="BI324">
        <f t="shared" si="174"/>
        <v>1</v>
      </c>
      <c r="BJ324">
        <f t="shared" si="192"/>
        <v>0.32807838134674822</v>
      </c>
      <c r="BK324">
        <f t="shared" si="175"/>
        <v>0</v>
      </c>
      <c r="BL324">
        <f t="shared" si="193"/>
        <v>0</v>
      </c>
      <c r="BM324">
        <f t="shared" si="194"/>
        <v>0.32807838134674822</v>
      </c>
      <c r="BN324">
        <f t="shared" si="195"/>
        <v>0.32800000000000001</v>
      </c>
    </row>
    <row r="325" spans="21:66" x14ac:dyDescent="0.35">
      <c r="U325" s="1">
        <f t="shared" si="196"/>
        <v>316</v>
      </c>
      <c r="V325" s="5">
        <f t="shared" si="176"/>
        <v>7.875</v>
      </c>
      <c r="W325" s="1">
        <f t="shared" si="160"/>
        <v>0.49331411617236892</v>
      </c>
      <c r="X325" s="1">
        <f t="shared" si="161"/>
        <v>0.80880604360671504</v>
      </c>
      <c r="Y325">
        <f t="shared" si="162"/>
        <v>1</v>
      </c>
      <c r="Z325">
        <f t="shared" si="177"/>
        <v>0.49331411617236892</v>
      </c>
      <c r="AA325">
        <f t="shared" si="163"/>
        <v>0</v>
      </c>
      <c r="AB325">
        <f t="shared" si="178"/>
        <v>0</v>
      </c>
      <c r="AC325">
        <f t="shared" si="179"/>
        <v>0.49331411617236892</v>
      </c>
      <c r="AD325">
        <f t="shared" si="180"/>
        <v>0.49299999999999999</v>
      </c>
      <c r="AE325">
        <v>0</v>
      </c>
      <c r="AG325" s="1">
        <f t="shared" si="197"/>
        <v>316</v>
      </c>
      <c r="AH325" s="5">
        <f t="shared" si="181"/>
        <v>7.875</v>
      </c>
      <c r="AI325" s="1">
        <f t="shared" si="164"/>
        <v>0.69958176664522442</v>
      </c>
      <c r="AJ325" s="1">
        <f t="shared" si="165"/>
        <v>0.11284840406049147</v>
      </c>
      <c r="AK325">
        <f t="shared" si="166"/>
        <v>1</v>
      </c>
      <c r="AL325">
        <f t="shared" si="182"/>
        <v>0.69958176664522442</v>
      </c>
      <c r="AM325">
        <f t="shared" si="167"/>
        <v>0</v>
      </c>
      <c r="AN325">
        <f t="shared" si="183"/>
        <v>0</v>
      </c>
      <c r="AO325">
        <f t="shared" si="184"/>
        <v>0.69958176664522442</v>
      </c>
      <c r="AP325">
        <f t="shared" si="185"/>
        <v>0.7</v>
      </c>
      <c r="AS325" s="1">
        <f t="shared" si="198"/>
        <v>316</v>
      </c>
      <c r="AT325" s="5">
        <f t="shared" si="186"/>
        <v>7.875</v>
      </c>
      <c r="AU325" s="1">
        <f t="shared" si="168"/>
        <v>0.68123357133439866</v>
      </c>
      <c r="AV325" s="1">
        <f t="shared" si="169"/>
        <v>0.50869223370219907</v>
      </c>
      <c r="AW325">
        <f t="shared" si="170"/>
        <v>1</v>
      </c>
      <c r="AX325">
        <f t="shared" si="187"/>
        <v>0.68123357133439866</v>
      </c>
      <c r="AY325">
        <f t="shared" si="171"/>
        <v>0</v>
      </c>
      <c r="AZ325">
        <f t="shared" si="188"/>
        <v>0</v>
      </c>
      <c r="BA325">
        <f t="shared" si="189"/>
        <v>0.68123357133439866</v>
      </c>
      <c r="BB325">
        <f t="shared" si="190"/>
        <v>0.68100000000000005</v>
      </c>
      <c r="BE325" s="1">
        <f t="shared" si="199"/>
        <v>316</v>
      </c>
      <c r="BF325" s="5">
        <f t="shared" si="191"/>
        <v>7.875</v>
      </c>
      <c r="BG325" s="1">
        <f t="shared" si="172"/>
        <v>0.32988230763366527</v>
      </c>
      <c r="BH325" s="1">
        <f t="shared" si="173"/>
        <v>0.11851639980210428</v>
      </c>
      <c r="BI325">
        <f t="shared" si="174"/>
        <v>1</v>
      </c>
      <c r="BJ325">
        <f t="shared" si="192"/>
        <v>0.32988230763366527</v>
      </c>
      <c r="BK325">
        <f t="shared" si="175"/>
        <v>0</v>
      </c>
      <c r="BL325">
        <f t="shared" si="193"/>
        <v>0</v>
      </c>
      <c r="BM325">
        <f t="shared" si="194"/>
        <v>0.32988230763366527</v>
      </c>
      <c r="BN325">
        <f t="shared" si="195"/>
        <v>0.33</v>
      </c>
    </row>
    <row r="326" spans="21:66" x14ac:dyDescent="0.35">
      <c r="U326" s="1">
        <f t="shared" si="196"/>
        <v>317</v>
      </c>
      <c r="V326" s="5">
        <f t="shared" si="176"/>
        <v>7.9</v>
      </c>
      <c r="W326" s="1">
        <f t="shared" si="160"/>
        <v>0.50153551418887077</v>
      </c>
      <c r="X326" s="1">
        <f t="shared" si="161"/>
        <v>0.81283051616409929</v>
      </c>
      <c r="Y326">
        <f t="shared" si="162"/>
        <v>1</v>
      </c>
      <c r="Z326">
        <f t="shared" si="177"/>
        <v>0.50153551418887077</v>
      </c>
      <c r="AA326">
        <f t="shared" si="163"/>
        <v>0</v>
      </c>
      <c r="AB326">
        <f t="shared" si="178"/>
        <v>0</v>
      </c>
      <c r="AC326">
        <f t="shared" si="179"/>
        <v>0.50153551418887077</v>
      </c>
      <c r="AD326">
        <f t="shared" si="180"/>
        <v>0.502</v>
      </c>
      <c r="AE326">
        <v>0</v>
      </c>
      <c r="AG326" s="1">
        <f t="shared" si="197"/>
        <v>317</v>
      </c>
      <c r="AH326" s="5">
        <f t="shared" si="181"/>
        <v>7.9</v>
      </c>
      <c r="AI326" s="1">
        <f t="shared" si="164"/>
        <v>0.70162090669419641</v>
      </c>
      <c r="AJ326" s="1">
        <f t="shared" si="165"/>
        <v>0.11487204896235735</v>
      </c>
      <c r="AK326">
        <f t="shared" si="166"/>
        <v>1</v>
      </c>
      <c r="AL326">
        <f t="shared" si="182"/>
        <v>0.70162090669419641</v>
      </c>
      <c r="AM326">
        <f t="shared" si="167"/>
        <v>0</v>
      </c>
      <c r="AN326">
        <f t="shared" si="183"/>
        <v>0</v>
      </c>
      <c r="AO326">
        <f t="shared" si="184"/>
        <v>0.70162090669419641</v>
      </c>
      <c r="AP326">
        <f t="shared" si="185"/>
        <v>0.70199999999999996</v>
      </c>
      <c r="AS326" s="1">
        <f t="shared" si="198"/>
        <v>317</v>
      </c>
      <c r="AT326" s="5">
        <f t="shared" si="186"/>
        <v>7.9</v>
      </c>
      <c r="AU326" s="1">
        <f t="shared" si="168"/>
        <v>0.68306784537276644</v>
      </c>
      <c r="AV326" s="1">
        <f t="shared" si="169"/>
        <v>0.51110656270679167</v>
      </c>
      <c r="AW326">
        <f t="shared" si="170"/>
        <v>1</v>
      </c>
      <c r="AX326">
        <f t="shared" si="187"/>
        <v>0.68306784537276644</v>
      </c>
      <c r="AY326">
        <f t="shared" si="171"/>
        <v>0</v>
      </c>
      <c r="AZ326">
        <f t="shared" si="188"/>
        <v>0</v>
      </c>
      <c r="BA326">
        <f t="shared" si="189"/>
        <v>0.68306784537276644</v>
      </c>
      <c r="BB326">
        <f t="shared" si="190"/>
        <v>0.68300000000000005</v>
      </c>
      <c r="BE326" s="1">
        <f t="shared" si="199"/>
        <v>317</v>
      </c>
      <c r="BF326" s="5">
        <f t="shared" si="191"/>
        <v>7.9</v>
      </c>
      <c r="BG326" s="1">
        <f t="shared" si="172"/>
        <v>0.33169166738714351</v>
      </c>
      <c r="BH326" s="1">
        <f t="shared" si="173"/>
        <v>0.11976963805064089</v>
      </c>
      <c r="BI326">
        <f t="shared" si="174"/>
        <v>1</v>
      </c>
      <c r="BJ326">
        <f t="shared" si="192"/>
        <v>0.33169166738714351</v>
      </c>
      <c r="BK326">
        <f t="shared" si="175"/>
        <v>0</v>
      </c>
      <c r="BL326">
        <f t="shared" si="193"/>
        <v>0</v>
      </c>
      <c r="BM326">
        <f t="shared" si="194"/>
        <v>0.33169166738714351</v>
      </c>
      <c r="BN326">
        <f t="shared" si="195"/>
        <v>0.33200000000000002</v>
      </c>
    </row>
    <row r="327" spans="21:66" x14ac:dyDescent="0.35">
      <c r="U327" s="1">
        <f t="shared" si="196"/>
        <v>318</v>
      </c>
      <c r="V327" s="5">
        <f t="shared" si="176"/>
        <v>7.9249999999999998</v>
      </c>
      <c r="W327" s="1">
        <f t="shared" si="160"/>
        <v>0.50979420102242823</v>
      </c>
      <c r="X327" s="1">
        <f t="shared" si="161"/>
        <v>0.81682703241714327</v>
      </c>
      <c r="Y327">
        <f t="shared" si="162"/>
        <v>1</v>
      </c>
      <c r="Z327">
        <f t="shared" si="177"/>
        <v>0.50979420102242823</v>
      </c>
      <c r="AA327">
        <f t="shared" si="163"/>
        <v>0</v>
      </c>
      <c r="AB327">
        <f t="shared" si="178"/>
        <v>0</v>
      </c>
      <c r="AC327">
        <f t="shared" si="179"/>
        <v>0.50979420102242823</v>
      </c>
      <c r="AD327">
        <f t="shared" si="180"/>
        <v>0.51</v>
      </c>
      <c r="AE327">
        <v>0</v>
      </c>
      <c r="AG327" s="1">
        <f t="shared" si="197"/>
        <v>318</v>
      </c>
      <c r="AH327" s="5">
        <f t="shared" si="181"/>
        <v>7.9249999999999998</v>
      </c>
      <c r="AI327" s="1">
        <f t="shared" si="164"/>
        <v>0.70365761394684878</v>
      </c>
      <c r="AJ327" s="1">
        <f t="shared" si="165"/>
        <v>0.11692348284164415</v>
      </c>
      <c r="AK327">
        <f t="shared" si="166"/>
        <v>1</v>
      </c>
      <c r="AL327">
        <f t="shared" si="182"/>
        <v>0.70365761394684878</v>
      </c>
      <c r="AM327">
        <f t="shared" si="167"/>
        <v>0</v>
      </c>
      <c r="AN327">
        <f t="shared" si="183"/>
        <v>0</v>
      </c>
      <c r="AO327">
        <f t="shared" si="184"/>
        <v>0.70365761394684878</v>
      </c>
      <c r="AP327">
        <f t="shared" si="185"/>
        <v>0.70399999999999996</v>
      </c>
      <c r="AS327" s="1">
        <f t="shared" si="198"/>
        <v>318</v>
      </c>
      <c r="AT327" s="5">
        <f t="shared" si="186"/>
        <v>7.9249999999999998</v>
      </c>
      <c r="AU327" s="1">
        <f t="shared" si="168"/>
        <v>0.6849005849503208</v>
      </c>
      <c r="AV327" s="1">
        <f t="shared" si="169"/>
        <v>0.51352380385020491</v>
      </c>
      <c r="AW327">
        <f t="shared" si="170"/>
        <v>1</v>
      </c>
      <c r="AX327">
        <f t="shared" si="187"/>
        <v>0.6849005849503208</v>
      </c>
      <c r="AY327">
        <f t="shared" si="171"/>
        <v>0</v>
      </c>
      <c r="AZ327">
        <f t="shared" si="188"/>
        <v>0</v>
      </c>
      <c r="BA327">
        <f t="shared" si="189"/>
        <v>0.6849005849503208</v>
      </c>
      <c r="BB327">
        <f t="shared" si="190"/>
        <v>0.68500000000000005</v>
      </c>
      <c r="BE327" s="1">
        <f t="shared" si="199"/>
        <v>318</v>
      </c>
      <c r="BF327" s="5">
        <f t="shared" si="191"/>
        <v>7.9249999999999998</v>
      </c>
      <c r="BG327" s="1">
        <f t="shared" si="172"/>
        <v>0.3335064413407749</v>
      </c>
      <c r="BH327" s="1">
        <f t="shared" si="173"/>
        <v>0.12103298106745976</v>
      </c>
      <c r="BI327">
        <f t="shared" si="174"/>
        <v>1</v>
      </c>
      <c r="BJ327">
        <f t="shared" si="192"/>
        <v>0.3335064413407749</v>
      </c>
      <c r="BK327">
        <f t="shared" si="175"/>
        <v>0</v>
      </c>
      <c r="BL327">
        <f t="shared" si="193"/>
        <v>0</v>
      </c>
      <c r="BM327">
        <f t="shared" si="194"/>
        <v>0.3335064413407749</v>
      </c>
      <c r="BN327">
        <f t="shared" si="195"/>
        <v>0.33400000000000002</v>
      </c>
    </row>
    <row r="328" spans="21:66" x14ac:dyDescent="0.35">
      <c r="U328" s="1">
        <f t="shared" si="196"/>
        <v>319</v>
      </c>
      <c r="V328" s="5">
        <f t="shared" si="176"/>
        <v>7.95</v>
      </c>
      <c r="W328" s="1">
        <f t="shared" si="160"/>
        <v>0.5180875336013212</v>
      </c>
      <c r="X328" s="1">
        <f t="shared" si="161"/>
        <v>0.82079498426412689</v>
      </c>
      <c r="Y328">
        <f t="shared" si="162"/>
        <v>1</v>
      </c>
      <c r="Z328">
        <f t="shared" si="177"/>
        <v>0.5180875336013212</v>
      </c>
      <c r="AA328">
        <f t="shared" si="163"/>
        <v>0</v>
      </c>
      <c r="AB328">
        <f t="shared" si="178"/>
        <v>0</v>
      </c>
      <c r="AC328">
        <f t="shared" si="179"/>
        <v>0.5180875336013212</v>
      </c>
      <c r="AD328">
        <f t="shared" si="180"/>
        <v>0.51800000000000002</v>
      </c>
      <c r="AE328">
        <v>0</v>
      </c>
      <c r="AG328" s="1">
        <f t="shared" si="197"/>
        <v>319</v>
      </c>
      <c r="AH328" s="5">
        <f t="shared" si="181"/>
        <v>7.95</v>
      </c>
      <c r="AI328" s="1">
        <f t="shared" si="164"/>
        <v>0.70569183278058101</v>
      </c>
      <c r="AJ328" s="1">
        <f t="shared" si="165"/>
        <v>0.11900290106220614</v>
      </c>
      <c r="AK328">
        <f t="shared" si="166"/>
        <v>1</v>
      </c>
      <c r="AL328">
        <f t="shared" si="182"/>
        <v>0.70569183278058101</v>
      </c>
      <c r="AM328">
        <f t="shared" si="167"/>
        <v>0</v>
      </c>
      <c r="AN328">
        <f t="shared" si="183"/>
        <v>0</v>
      </c>
      <c r="AO328">
        <f t="shared" si="184"/>
        <v>0.70569183278058101</v>
      </c>
      <c r="AP328">
        <f t="shared" si="185"/>
        <v>0.70599999999999996</v>
      </c>
      <c r="AS328" s="1">
        <f t="shared" si="198"/>
        <v>319</v>
      </c>
      <c r="AT328" s="5">
        <f t="shared" si="186"/>
        <v>7.95</v>
      </c>
      <c r="AU328" s="1">
        <f t="shared" si="168"/>
        <v>0.68673175125926944</v>
      </c>
      <c r="AV328" s="1">
        <f t="shared" si="169"/>
        <v>0.51594389025551157</v>
      </c>
      <c r="AW328">
        <f t="shared" si="170"/>
        <v>1</v>
      </c>
      <c r="AX328">
        <f t="shared" si="187"/>
        <v>0.68673175125926944</v>
      </c>
      <c r="AY328">
        <f t="shared" si="171"/>
        <v>0</v>
      </c>
      <c r="AZ328">
        <f t="shared" si="188"/>
        <v>0</v>
      </c>
      <c r="BA328">
        <f t="shared" si="189"/>
        <v>0.68673175125926944</v>
      </c>
      <c r="BB328">
        <f t="shared" si="190"/>
        <v>0.68700000000000006</v>
      </c>
      <c r="BE328" s="1">
        <f t="shared" si="199"/>
        <v>319</v>
      </c>
      <c r="BF328" s="5">
        <f t="shared" si="191"/>
        <v>7.95</v>
      </c>
      <c r="BG328" s="1">
        <f t="shared" si="172"/>
        <v>0.3353266099023679</v>
      </c>
      <c r="BH328" s="1">
        <f t="shared" si="173"/>
        <v>0.12230646938755603</v>
      </c>
      <c r="BI328">
        <f t="shared" si="174"/>
        <v>1</v>
      </c>
      <c r="BJ328">
        <f t="shared" si="192"/>
        <v>0.3353266099023679</v>
      </c>
      <c r="BK328">
        <f t="shared" si="175"/>
        <v>0</v>
      </c>
      <c r="BL328">
        <f t="shared" si="193"/>
        <v>0</v>
      </c>
      <c r="BM328">
        <f t="shared" si="194"/>
        <v>0.3353266099023679</v>
      </c>
      <c r="BN328">
        <f t="shared" si="195"/>
        <v>0.33500000000000002</v>
      </c>
    </row>
    <row r="329" spans="21:66" x14ac:dyDescent="0.35">
      <c r="U329" s="1">
        <f t="shared" si="196"/>
        <v>320</v>
      </c>
      <c r="V329" s="5">
        <f t="shared" si="176"/>
        <v>7.9749999999999996</v>
      </c>
      <c r="W329" s="1">
        <f t="shared" si="160"/>
        <v>0.52641280510193345</v>
      </c>
      <c r="X329" s="1">
        <f t="shared" si="161"/>
        <v>0.82473376567709944</v>
      </c>
      <c r="Y329">
        <f t="shared" si="162"/>
        <v>1</v>
      </c>
      <c r="Z329">
        <f t="shared" si="177"/>
        <v>0.52641280510193345</v>
      </c>
      <c r="AA329">
        <f t="shared" si="163"/>
        <v>0</v>
      </c>
      <c r="AB329">
        <f t="shared" si="178"/>
        <v>0</v>
      </c>
      <c r="AC329">
        <f t="shared" si="179"/>
        <v>0.52641280510193345</v>
      </c>
      <c r="AD329">
        <f t="shared" si="180"/>
        <v>0.52600000000000002</v>
      </c>
      <c r="AE329">
        <v>0</v>
      </c>
      <c r="AG329" s="1">
        <f t="shared" si="197"/>
        <v>320</v>
      </c>
      <c r="AH329" s="5">
        <f t="shared" si="181"/>
        <v>7.9749999999999996</v>
      </c>
      <c r="AI329" s="1">
        <f t="shared" si="164"/>
        <v>0.70772350750065594</v>
      </c>
      <c r="AJ329" s="1">
        <f t="shared" si="165"/>
        <v>0.12111049631270965</v>
      </c>
      <c r="AK329">
        <f t="shared" si="166"/>
        <v>1</v>
      </c>
      <c r="AL329">
        <f t="shared" si="182"/>
        <v>0.70772350750065594</v>
      </c>
      <c r="AM329">
        <f t="shared" si="167"/>
        <v>0</v>
      </c>
      <c r="AN329">
        <f t="shared" si="183"/>
        <v>0</v>
      </c>
      <c r="AO329">
        <f t="shared" si="184"/>
        <v>0.70772350750065594</v>
      </c>
      <c r="AP329">
        <f t="shared" si="185"/>
        <v>0.70799999999999996</v>
      </c>
      <c r="AS329" s="1">
        <f t="shared" si="198"/>
        <v>320</v>
      </c>
      <c r="AT329" s="5">
        <f t="shared" si="186"/>
        <v>7.9749999999999996</v>
      </c>
      <c r="AU329" s="1">
        <f t="shared" si="168"/>
        <v>0.68856130543254745</v>
      </c>
      <c r="AV329" s="1">
        <f t="shared" si="169"/>
        <v>0.51836675458766091</v>
      </c>
      <c r="AW329">
        <f t="shared" si="170"/>
        <v>1</v>
      </c>
      <c r="AX329">
        <f t="shared" si="187"/>
        <v>0.68856130543254745</v>
      </c>
      <c r="AY329">
        <f t="shared" si="171"/>
        <v>0</v>
      </c>
      <c r="AZ329">
        <f t="shared" si="188"/>
        <v>0</v>
      </c>
      <c r="BA329">
        <f t="shared" si="189"/>
        <v>0.68856130543254745</v>
      </c>
      <c r="BB329">
        <f t="shared" si="190"/>
        <v>0.68899999999999995</v>
      </c>
      <c r="BE329" s="1">
        <f t="shared" si="199"/>
        <v>320</v>
      </c>
      <c r="BF329" s="5">
        <f t="shared" si="191"/>
        <v>7.9749999999999996</v>
      </c>
      <c r="BG329" s="1">
        <f t="shared" si="172"/>
        <v>0.33715215315322844</v>
      </c>
      <c r="BH329" s="1">
        <f t="shared" si="173"/>
        <v>0.12359014317733323</v>
      </c>
      <c r="BI329">
        <f t="shared" si="174"/>
        <v>1</v>
      </c>
      <c r="BJ329">
        <f t="shared" si="192"/>
        <v>0.33715215315322844</v>
      </c>
      <c r="BK329">
        <f t="shared" si="175"/>
        <v>0</v>
      </c>
      <c r="BL329">
        <f t="shared" si="193"/>
        <v>0</v>
      </c>
      <c r="BM329">
        <f t="shared" si="194"/>
        <v>0.33715215315322844</v>
      </c>
      <c r="BN329">
        <f t="shared" si="195"/>
        <v>0.33700000000000002</v>
      </c>
    </row>
    <row r="330" spans="21:66" x14ac:dyDescent="0.35">
      <c r="U330" s="1">
        <f t="shared" si="196"/>
        <v>321</v>
      </c>
      <c r="V330" s="5">
        <f t="shared" si="176"/>
        <v>8</v>
      </c>
      <c r="W330" s="1">
        <f t="shared" ref="W330:W393" si="200">EXP(-a_dia_ss*(V330-T_opt_dia_ss)^2)</f>
        <v>0.53476724604640302</v>
      </c>
      <c r="X330" s="1">
        <f t="shared" ref="X330:X393" si="201">EXP(-b_dia_ss*(T_opt_dia_ss - V330)^2)</f>
        <v>0.82864277285468446</v>
      </c>
      <c r="Y330">
        <f t="shared" ref="Y330:Y393" si="202">IF(V330&lt;=T_opt_dia_ss,1,0)</f>
        <v>1</v>
      </c>
      <c r="Z330">
        <f t="shared" si="177"/>
        <v>0.53476724604640302</v>
      </c>
      <c r="AA330">
        <f t="shared" ref="AA330:AA393" si="203">IF(V330&gt;T_opt_dia_ss,1,0)</f>
        <v>0</v>
      </c>
      <c r="AB330">
        <f t="shared" si="178"/>
        <v>0</v>
      </c>
      <c r="AC330">
        <f t="shared" si="179"/>
        <v>0.53476724604640302</v>
      </c>
      <c r="AD330">
        <f t="shared" si="180"/>
        <v>0.53500000000000003</v>
      </c>
      <c r="AE330">
        <v>0</v>
      </c>
      <c r="AG330" s="1">
        <f t="shared" si="197"/>
        <v>321</v>
      </c>
      <c r="AH330" s="5">
        <f t="shared" si="181"/>
        <v>8</v>
      </c>
      <c r="AI330" s="1">
        <f t="shared" ref="AI330:AI393" si="204">EXP(-a_nan_ss*(AH330-T_opt_nan_ss)^2)</f>
        <v>0.70975258234264726</v>
      </c>
      <c r="AJ330" s="1">
        <f t="shared" ref="AJ330:AJ393" si="205">EXP(-b_nan_ss*(T_opt_nan_ss - AH330)^2)</f>
        <v>0.12324645850253577</v>
      </c>
      <c r="AK330">
        <f t="shared" ref="AK330:AK393" si="206">IF(AH330&lt;=T_opt_nan_ss,1,0)</f>
        <v>1</v>
      </c>
      <c r="AL330">
        <f t="shared" si="182"/>
        <v>0.70975258234264726</v>
      </c>
      <c r="AM330">
        <f t="shared" ref="AM330:AM393" si="207">IF(AH330&gt;T_opt_nan_ss,1,0)</f>
        <v>0</v>
      </c>
      <c r="AN330">
        <f t="shared" si="183"/>
        <v>0</v>
      </c>
      <c r="AO330">
        <f t="shared" si="184"/>
        <v>0.70975258234264726</v>
      </c>
      <c r="AP330">
        <f t="shared" si="185"/>
        <v>0.71</v>
      </c>
      <c r="AS330" s="1">
        <f t="shared" si="198"/>
        <v>321</v>
      </c>
      <c r="AT330" s="5">
        <f t="shared" si="186"/>
        <v>8</v>
      </c>
      <c r="AU330" s="1">
        <f t="shared" ref="AU330:AU393" si="208">EXP(-a_pic_ss*(AT330-T_opt_pic_ss)^2)</f>
        <v>0.69038920854513097</v>
      </c>
      <c r="AV330" s="1">
        <f t="shared" ref="AV330:AV393" si="209">EXP(-b_pic_ss*(T_opt_pic_ss - AT330)^2)</f>
        <v>0.52079232905581274</v>
      </c>
      <c r="AW330">
        <f t="shared" ref="AW330:AW393" si="210">IF(AT330&lt;=T_opt_pic_ss,1,0)</f>
        <v>1</v>
      </c>
      <c r="AX330">
        <f t="shared" si="187"/>
        <v>0.69038920854513097</v>
      </c>
      <c r="AY330">
        <f t="shared" ref="AY330:AY393" si="211">IF(AT330&gt;T_opt_pic_ss,1,0)</f>
        <v>0</v>
      </c>
      <c r="AZ330">
        <f t="shared" si="188"/>
        <v>0</v>
      </c>
      <c r="BA330">
        <f t="shared" si="189"/>
        <v>0.69038920854513097</v>
      </c>
      <c r="BB330">
        <f t="shared" si="190"/>
        <v>0.69</v>
      </c>
      <c r="BE330" s="1">
        <f t="shared" si="199"/>
        <v>321</v>
      </c>
      <c r="BF330" s="5">
        <f t="shared" si="191"/>
        <v>8</v>
      </c>
      <c r="BG330" s="1">
        <f t="shared" ref="BG330:BG393" si="212">EXP(-a_bac_ss*(BF330-T_opt_bac_ss)^2)</f>
        <v>0.33898305084745767</v>
      </c>
      <c r="BH330" s="1">
        <f t="shared" ref="BH330:BH393" si="213">EXP(-b_bac_ss*(T_opt_bac_ss - BF330)^2)</f>
        <v>0.12488404222652461</v>
      </c>
      <c r="BI330">
        <f t="shared" ref="BI330:BI393" si="214">IF(BF330&lt;=T_opt_bac_ss,1,0)</f>
        <v>1</v>
      </c>
      <c r="BJ330">
        <f t="shared" si="192"/>
        <v>0.33898305084745767</v>
      </c>
      <c r="BK330">
        <f t="shared" ref="BK330:BK393" si="215">IF(BF330&gt;T_opt_bac_ss,1,0)</f>
        <v>0</v>
      </c>
      <c r="BL330">
        <f t="shared" si="193"/>
        <v>0</v>
      </c>
      <c r="BM330">
        <f t="shared" si="194"/>
        <v>0.33898305084745767</v>
      </c>
      <c r="BN330">
        <f t="shared" si="195"/>
        <v>0.33900000000000002</v>
      </c>
    </row>
    <row r="331" spans="21:66" x14ac:dyDescent="0.35">
      <c r="U331" s="1">
        <f t="shared" si="196"/>
        <v>322</v>
      </c>
      <c r="V331" s="5">
        <f t="shared" ref="V331:V394" si="216">ROUND(V330+(env_max_ss - env_min_ss)/1200,3)</f>
        <v>8.0250000000000004</v>
      </c>
      <c r="W331" s="1">
        <f t="shared" si="200"/>
        <v>0.54314802547977592</v>
      </c>
      <c r="X331" s="1">
        <f t="shared" si="201"/>
        <v>0.83252140437496469</v>
      </c>
      <c r="Y331">
        <f t="shared" si="202"/>
        <v>1</v>
      </c>
      <c r="Z331">
        <f t="shared" ref="Z331:Z394" si="217">Y331*W331</f>
        <v>0.54314802547977592</v>
      </c>
      <c r="AA331">
        <f t="shared" si="203"/>
        <v>0</v>
      </c>
      <c r="AB331">
        <f t="shared" ref="AB331:AB394" si="218">X331*AA331</f>
        <v>0</v>
      </c>
      <c r="AC331">
        <f t="shared" ref="AC331:AC394" si="219">AB331+Z331</f>
        <v>0.54314802547977592</v>
      </c>
      <c r="AD331">
        <f t="shared" ref="AD331:AD394" si="220">ROUND(AC331,3)</f>
        <v>0.54300000000000004</v>
      </c>
      <c r="AE331">
        <v>0</v>
      </c>
      <c r="AG331" s="1">
        <f t="shared" si="197"/>
        <v>322</v>
      </c>
      <c r="AH331" s="5">
        <f t="shared" ref="AH331:AH394" si="221">ROUND(AH330+(env_max_ss - env_min_ss)/1200,3)</f>
        <v>8.0250000000000004</v>
      </c>
      <c r="AI331" s="1">
        <f t="shared" si="204"/>
        <v>0.71177900147489737</v>
      </c>
      <c r="AJ331" s="1">
        <f t="shared" si="205"/>
        <v>0.12541097465685341</v>
      </c>
      <c r="AK331">
        <f t="shared" si="206"/>
        <v>1</v>
      </c>
      <c r="AL331">
        <f t="shared" ref="AL331:AL394" si="222">AK331*AI331</f>
        <v>0.71177900147489737</v>
      </c>
      <c r="AM331">
        <f t="shared" si="207"/>
        <v>0</v>
      </c>
      <c r="AN331">
        <f t="shared" ref="AN331:AN394" si="223">AJ331*AM331</f>
        <v>0</v>
      </c>
      <c r="AO331">
        <f t="shared" ref="AO331:AO394" si="224">AN331+AL331</f>
        <v>0.71177900147489737</v>
      </c>
      <c r="AP331">
        <f t="shared" ref="AP331:AP394" si="225">ROUND(AO331,3)</f>
        <v>0.71199999999999997</v>
      </c>
      <c r="AS331" s="1">
        <f t="shared" si="198"/>
        <v>322</v>
      </c>
      <c r="AT331" s="5">
        <f t="shared" ref="AT331:AT394" si="226">ROUND(AT330+(env_max_ss - env_min_ss)/1200,3)</f>
        <v>8.0250000000000004</v>
      </c>
      <c r="AU331" s="1">
        <f t="shared" si="208"/>
        <v>0.69221542161535543</v>
      </c>
      <c r="AV331" s="1">
        <f t="shared" si="209"/>
        <v>0.52322054541572072</v>
      </c>
      <c r="AW331">
        <f t="shared" si="210"/>
        <v>1</v>
      </c>
      <c r="AX331">
        <f t="shared" ref="AX331:AX394" si="227">AW331*AU331</f>
        <v>0.69221542161535543</v>
      </c>
      <c r="AY331">
        <f t="shared" si="211"/>
        <v>0</v>
      </c>
      <c r="AZ331">
        <f t="shared" ref="AZ331:AZ394" si="228">AV331*AY331</f>
        <v>0</v>
      </c>
      <c r="BA331">
        <f t="shared" ref="BA331:BA394" si="229">AZ331+AX331</f>
        <v>0.69221542161535543</v>
      </c>
      <c r="BB331">
        <f t="shared" ref="BB331:BB394" si="230">ROUND(BA331,3)</f>
        <v>0.69199999999999995</v>
      </c>
      <c r="BE331" s="1">
        <f t="shared" si="199"/>
        <v>322</v>
      </c>
      <c r="BF331" s="5">
        <f t="shared" ref="BF331:BF394" si="231">ROUND(BF330+(env_max_ss - env_min_ss)/1200,3)</f>
        <v>8.0250000000000004</v>
      </c>
      <c r="BG331" s="1">
        <f t="shared" si="212"/>
        <v>0.3408192824112683</v>
      </c>
      <c r="BH331" s="1">
        <f t="shared" si="213"/>
        <v>0.1261882059400796</v>
      </c>
      <c r="BI331">
        <f t="shared" si="214"/>
        <v>1</v>
      </c>
      <c r="BJ331">
        <f t="shared" ref="BJ331:BJ394" si="232">BI331*BG331</f>
        <v>0.3408192824112683</v>
      </c>
      <c r="BK331">
        <f t="shared" si="215"/>
        <v>0</v>
      </c>
      <c r="BL331">
        <f t="shared" ref="BL331:BL394" si="233">BH331*BK331</f>
        <v>0</v>
      </c>
      <c r="BM331">
        <f t="shared" ref="BM331:BM394" si="234">BL331+BJ331</f>
        <v>0.3408192824112683</v>
      </c>
      <c r="BN331">
        <f t="shared" ref="BN331:BN394" si="235">ROUND(BM331,3)</f>
        <v>0.34100000000000003</v>
      </c>
    </row>
    <row r="332" spans="21:66" x14ac:dyDescent="0.35">
      <c r="U332" s="1">
        <f t="shared" ref="U332:U395" si="236">U331+1</f>
        <v>323</v>
      </c>
      <c r="V332" s="5">
        <f t="shared" si="216"/>
        <v>8.0500000000000007</v>
      </c>
      <c r="W332" s="1">
        <f t="shared" si="200"/>
        <v>0.55155225222655135</v>
      </c>
      <c r="X332" s="1">
        <f t="shared" si="201"/>
        <v>0.83636906134839795</v>
      </c>
      <c r="Y332">
        <f t="shared" si="202"/>
        <v>1</v>
      </c>
      <c r="Z332">
        <f t="shared" si="217"/>
        <v>0.55155225222655135</v>
      </c>
      <c r="AA332">
        <f t="shared" si="203"/>
        <v>0</v>
      </c>
      <c r="AB332">
        <f t="shared" si="218"/>
        <v>0</v>
      </c>
      <c r="AC332">
        <f t="shared" si="219"/>
        <v>0.55155225222655135</v>
      </c>
      <c r="AD332">
        <f t="shared" si="220"/>
        <v>0.55200000000000005</v>
      </c>
      <c r="AE332">
        <v>0</v>
      </c>
      <c r="AG332" s="1">
        <f t="shared" ref="AG332:AG395" si="237">AG331+1</f>
        <v>323</v>
      </c>
      <c r="AH332" s="5">
        <f t="shared" si="221"/>
        <v>8.0500000000000007</v>
      </c>
      <c r="AI332" s="1">
        <f t="shared" si="204"/>
        <v>0.71380270900098719</v>
      </c>
      <c r="AJ332" s="1">
        <f t="shared" si="205"/>
        <v>0.1276042288108965</v>
      </c>
      <c r="AK332">
        <f t="shared" si="206"/>
        <v>1</v>
      </c>
      <c r="AL332">
        <f t="shared" si="222"/>
        <v>0.71380270900098719</v>
      </c>
      <c r="AM332">
        <f t="shared" si="207"/>
        <v>0</v>
      </c>
      <c r="AN332">
        <f t="shared" si="223"/>
        <v>0</v>
      </c>
      <c r="AO332">
        <f t="shared" si="224"/>
        <v>0.71380270900098719</v>
      </c>
      <c r="AP332">
        <f t="shared" si="225"/>
        <v>0.71399999999999997</v>
      </c>
      <c r="AS332" s="1">
        <f t="shared" ref="AS332:AS395" si="238">AS331+1</f>
        <v>323</v>
      </c>
      <c r="AT332" s="5">
        <f t="shared" si="226"/>
        <v>8.0500000000000007</v>
      </c>
      <c r="AU332" s="1">
        <f t="shared" si="208"/>
        <v>0.69403990560624185</v>
      </c>
      <c r="AV332" s="1">
        <f t="shared" si="209"/>
        <v>0.52565133497216421</v>
      </c>
      <c r="AW332">
        <f t="shared" si="210"/>
        <v>1</v>
      </c>
      <c r="AX332">
        <f t="shared" si="227"/>
        <v>0.69403990560624185</v>
      </c>
      <c r="AY332">
        <f t="shared" si="211"/>
        <v>0</v>
      </c>
      <c r="AZ332">
        <f t="shared" si="228"/>
        <v>0</v>
      </c>
      <c r="BA332">
        <f t="shared" si="229"/>
        <v>0.69403990560624185</v>
      </c>
      <c r="BB332">
        <f t="shared" si="230"/>
        <v>0.69399999999999995</v>
      </c>
      <c r="BE332" s="1">
        <f t="shared" ref="BE332:BE395" si="239">BE331+1</f>
        <v>323</v>
      </c>
      <c r="BF332" s="5">
        <f t="shared" si="231"/>
        <v>8.0500000000000007</v>
      </c>
      <c r="BG332" s="1">
        <f t="shared" si="212"/>
        <v>0.34266082694232125</v>
      </c>
      <c r="BH332" s="1">
        <f t="shared" si="213"/>
        <v>0.12750267333001536</v>
      </c>
      <c r="BI332">
        <f t="shared" si="214"/>
        <v>1</v>
      </c>
      <c r="BJ332">
        <f t="shared" si="232"/>
        <v>0.34266082694232125</v>
      </c>
      <c r="BK332">
        <f t="shared" si="215"/>
        <v>0</v>
      </c>
      <c r="BL332">
        <f t="shared" si="233"/>
        <v>0</v>
      </c>
      <c r="BM332">
        <f t="shared" si="234"/>
        <v>0.34266082694232125</v>
      </c>
      <c r="BN332">
        <f t="shared" si="235"/>
        <v>0.34300000000000003</v>
      </c>
    </row>
    <row r="333" spans="21:66" x14ac:dyDescent="0.35">
      <c r="U333" s="1">
        <f t="shared" si="236"/>
        <v>324</v>
      </c>
      <c r="V333" s="5">
        <f t="shared" si="216"/>
        <v>8.0749999999999993</v>
      </c>
      <c r="W333" s="1">
        <f t="shared" si="200"/>
        <v>0.55997697622638998</v>
      </c>
      <c r="X333" s="1">
        <f t="shared" si="201"/>
        <v>0.84018514757070617</v>
      </c>
      <c r="Y333">
        <f t="shared" si="202"/>
        <v>1</v>
      </c>
      <c r="Z333">
        <f t="shared" si="217"/>
        <v>0.55997697622638998</v>
      </c>
      <c r="AA333">
        <f t="shared" si="203"/>
        <v>0</v>
      </c>
      <c r="AB333">
        <f t="shared" si="218"/>
        <v>0</v>
      </c>
      <c r="AC333">
        <f t="shared" si="219"/>
        <v>0.55997697622638998</v>
      </c>
      <c r="AD333">
        <f t="shared" si="220"/>
        <v>0.56000000000000005</v>
      </c>
      <c r="AE333">
        <v>0</v>
      </c>
      <c r="AG333" s="1">
        <f t="shared" si="237"/>
        <v>324</v>
      </c>
      <c r="AH333" s="5">
        <f t="shared" si="221"/>
        <v>8.0749999999999993</v>
      </c>
      <c r="AI333" s="1">
        <f t="shared" si="204"/>
        <v>0.71582364896221662</v>
      </c>
      <c r="AJ333" s="1">
        <f t="shared" si="205"/>
        <v>0.1298264019034758</v>
      </c>
      <c r="AK333">
        <f t="shared" si="206"/>
        <v>1</v>
      </c>
      <c r="AL333">
        <f t="shared" si="222"/>
        <v>0.71582364896221662</v>
      </c>
      <c r="AM333">
        <f t="shared" si="207"/>
        <v>0</v>
      </c>
      <c r="AN333">
        <f t="shared" si="223"/>
        <v>0</v>
      </c>
      <c r="AO333">
        <f t="shared" si="224"/>
        <v>0.71582364896221662</v>
      </c>
      <c r="AP333">
        <f t="shared" si="225"/>
        <v>0.71599999999999997</v>
      </c>
      <c r="AS333" s="1">
        <f t="shared" si="238"/>
        <v>324</v>
      </c>
      <c r="AT333" s="5">
        <f t="shared" si="226"/>
        <v>8.0749999999999993</v>
      </c>
      <c r="AU333" s="1">
        <f t="shared" si="208"/>
        <v>0.69586262142682731</v>
      </c>
      <c r="AV333" s="1">
        <f t="shared" si="209"/>
        <v>0.52808462858142935</v>
      </c>
      <c r="AW333">
        <f t="shared" si="210"/>
        <v>1</v>
      </c>
      <c r="AX333">
        <f t="shared" si="227"/>
        <v>0.69586262142682731</v>
      </c>
      <c r="AY333">
        <f t="shared" si="211"/>
        <v>0</v>
      </c>
      <c r="AZ333">
        <f t="shared" si="228"/>
        <v>0</v>
      </c>
      <c r="BA333">
        <f t="shared" si="229"/>
        <v>0.69586262142682731</v>
      </c>
      <c r="BB333">
        <f t="shared" si="230"/>
        <v>0.69599999999999995</v>
      </c>
      <c r="BE333" s="1">
        <f t="shared" si="239"/>
        <v>324</v>
      </c>
      <c r="BF333" s="5">
        <f t="shared" si="231"/>
        <v>8.0749999999999993</v>
      </c>
      <c r="BG333" s="1">
        <f t="shared" si="212"/>
        <v>0.344507663209078</v>
      </c>
      <c r="BH333" s="1">
        <f t="shared" si="213"/>
        <v>0.12882748300723412</v>
      </c>
      <c r="BI333">
        <f t="shared" si="214"/>
        <v>1</v>
      </c>
      <c r="BJ333">
        <f t="shared" si="232"/>
        <v>0.344507663209078</v>
      </c>
      <c r="BK333">
        <f t="shared" si="215"/>
        <v>0</v>
      </c>
      <c r="BL333">
        <f t="shared" si="233"/>
        <v>0</v>
      </c>
      <c r="BM333">
        <f t="shared" si="234"/>
        <v>0.344507663209078</v>
      </c>
      <c r="BN333">
        <f t="shared" si="235"/>
        <v>0.34499999999999997</v>
      </c>
    </row>
    <row r="334" spans="21:66" x14ac:dyDescent="0.35">
      <c r="U334" s="1">
        <f t="shared" si="236"/>
        <v>325</v>
      </c>
      <c r="V334" s="5">
        <f t="shared" si="216"/>
        <v>8.1</v>
      </c>
      <c r="W334" s="1">
        <f t="shared" si="200"/>
        <v>0.56841918994865059</v>
      </c>
      <c r="X334" s="1">
        <f t="shared" si="201"/>
        <v>0.84396906967568619</v>
      </c>
      <c r="Y334">
        <f t="shared" si="202"/>
        <v>1</v>
      </c>
      <c r="Z334">
        <f t="shared" si="217"/>
        <v>0.56841918994865059</v>
      </c>
      <c r="AA334">
        <f t="shared" si="203"/>
        <v>0</v>
      </c>
      <c r="AB334">
        <f t="shared" si="218"/>
        <v>0</v>
      </c>
      <c r="AC334">
        <f t="shared" si="219"/>
        <v>0.56841918994865059</v>
      </c>
      <c r="AD334">
        <f t="shared" si="220"/>
        <v>0.56799999999999995</v>
      </c>
      <c r="AE334">
        <v>0</v>
      </c>
      <c r="AG334" s="1">
        <f t="shared" si="237"/>
        <v>325</v>
      </c>
      <c r="AH334" s="5">
        <f t="shared" si="221"/>
        <v>8.1</v>
      </c>
      <c r="AI334" s="1">
        <f t="shared" si="204"/>
        <v>0.71784176534009647</v>
      </c>
      <c r="AJ334" s="1">
        <f t="shared" si="205"/>
        <v>0.13207767166976167</v>
      </c>
      <c r="AK334">
        <f t="shared" si="206"/>
        <v>1</v>
      </c>
      <c r="AL334">
        <f t="shared" si="222"/>
        <v>0.71784176534009647</v>
      </c>
      <c r="AM334">
        <f t="shared" si="207"/>
        <v>0</v>
      </c>
      <c r="AN334">
        <f t="shared" si="223"/>
        <v>0</v>
      </c>
      <c r="AO334">
        <f t="shared" si="224"/>
        <v>0.71784176534009647</v>
      </c>
      <c r="AP334">
        <f t="shared" si="225"/>
        <v>0.71799999999999997</v>
      </c>
      <c r="AS334" s="1">
        <f t="shared" si="238"/>
        <v>325</v>
      </c>
      <c r="AT334" s="5">
        <f t="shared" si="226"/>
        <v>8.1</v>
      </c>
      <c r="AU334" s="1">
        <f t="shared" si="208"/>
        <v>0.6976835299335038</v>
      </c>
      <c r="AV334" s="1">
        <f t="shared" si="209"/>
        <v>0.53052035665384023</v>
      </c>
      <c r="AW334">
        <f t="shared" si="210"/>
        <v>1</v>
      </c>
      <c r="AX334">
        <f t="shared" si="227"/>
        <v>0.6976835299335038</v>
      </c>
      <c r="AY334">
        <f t="shared" si="211"/>
        <v>0</v>
      </c>
      <c r="AZ334">
        <f t="shared" si="228"/>
        <v>0</v>
      </c>
      <c r="BA334">
        <f t="shared" si="229"/>
        <v>0.6976835299335038</v>
      </c>
      <c r="BB334">
        <f t="shared" si="230"/>
        <v>0.69799999999999995</v>
      </c>
      <c r="BE334" s="1">
        <f t="shared" si="239"/>
        <v>325</v>
      </c>
      <c r="BF334" s="5">
        <f t="shared" si="231"/>
        <v>8.1</v>
      </c>
      <c r="BG334" s="1">
        <f t="shared" si="212"/>
        <v>0.34635976965017462</v>
      </c>
      <c r="BH334" s="1">
        <f t="shared" si="213"/>
        <v>0.13016267317330829</v>
      </c>
      <c r="BI334">
        <f t="shared" si="214"/>
        <v>1</v>
      </c>
      <c r="BJ334">
        <f t="shared" si="232"/>
        <v>0.34635976965017462</v>
      </c>
      <c r="BK334">
        <f t="shared" si="215"/>
        <v>0</v>
      </c>
      <c r="BL334">
        <f t="shared" si="233"/>
        <v>0</v>
      </c>
      <c r="BM334">
        <f t="shared" si="234"/>
        <v>0.34635976965017462</v>
      </c>
      <c r="BN334">
        <f t="shared" si="235"/>
        <v>0.34599999999999997</v>
      </c>
    </row>
    <row r="335" spans="21:66" x14ac:dyDescent="0.35">
      <c r="U335" s="1">
        <f t="shared" si="236"/>
        <v>326</v>
      </c>
      <c r="V335" s="5">
        <f t="shared" si="216"/>
        <v>8.125</v>
      </c>
      <c r="W335" s="1">
        <f t="shared" si="200"/>
        <v>0.57687582988529218</v>
      </c>
      <c r="X335" s="1">
        <f t="shared" si="201"/>
        <v>0.84772023728788559</v>
      </c>
      <c r="Y335">
        <f t="shared" si="202"/>
        <v>1</v>
      </c>
      <c r="Z335">
        <f t="shared" si="217"/>
        <v>0.57687582988529218</v>
      </c>
      <c r="AA335">
        <f t="shared" si="203"/>
        <v>0</v>
      </c>
      <c r="AB335">
        <f t="shared" si="218"/>
        <v>0</v>
      </c>
      <c r="AC335">
        <f t="shared" si="219"/>
        <v>0.57687582988529218</v>
      </c>
      <c r="AD335">
        <f t="shared" si="220"/>
        <v>0.57699999999999996</v>
      </c>
      <c r="AE335">
        <v>0</v>
      </c>
      <c r="AG335" s="1">
        <f t="shared" si="237"/>
        <v>326</v>
      </c>
      <c r="AH335" s="5">
        <f t="shared" si="221"/>
        <v>8.125</v>
      </c>
      <c r="AI335" s="1">
        <f t="shared" si="204"/>
        <v>0.71985700205884895</v>
      </c>
      <c r="AJ335" s="1">
        <f t="shared" si="205"/>
        <v>0.13435821253336694</v>
      </c>
      <c r="AK335">
        <f t="shared" si="206"/>
        <v>1</v>
      </c>
      <c r="AL335">
        <f t="shared" si="222"/>
        <v>0.71985700205884895</v>
      </c>
      <c r="AM335">
        <f t="shared" si="207"/>
        <v>0</v>
      </c>
      <c r="AN335">
        <f t="shared" si="223"/>
        <v>0</v>
      </c>
      <c r="AO335">
        <f t="shared" si="224"/>
        <v>0.71985700205884895</v>
      </c>
      <c r="AP335">
        <f t="shared" si="225"/>
        <v>0.72</v>
      </c>
      <c r="AS335" s="1">
        <f t="shared" si="238"/>
        <v>326</v>
      </c>
      <c r="AT335" s="5">
        <f t="shared" si="226"/>
        <v>8.125</v>
      </c>
      <c r="AU335" s="1">
        <f t="shared" si="208"/>
        <v>0.69950259193136033</v>
      </c>
      <c r="AV335" s="1">
        <f t="shared" si="209"/>
        <v>0.53295844915633606</v>
      </c>
      <c r="AW335">
        <f t="shared" si="210"/>
        <v>1</v>
      </c>
      <c r="AX335">
        <f t="shared" si="227"/>
        <v>0.69950259193136033</v>
      </c>
      <c r="AY335">
        <f t="shared" si="211"/>
        <v>0</v>
      </c>
      <c r="AZ335">
        <f t="shared" si="228"/>
        <v>0</v>
      </c>
      <c r="BA335">
        <f t="shared" si="229"/>
        <v>0.69950259193136033</v>
      </c>
      <c r="BB335">
        <f t="shared" si="230"/>
        <v>0.7</v>
      </c>
      <c r="BE335" s="1">
        <f t="shared" si="239"/>
        <v>326</v>
      </c>
      <c r="BF335" s="5">
        <f t="shared" si="231"/>
        <v>8.125</v>
      </c>
      <c r="BG335" s="1">
        <f t="shared" si="212"/>
        <v>0.34821712437381297</v>
      </c>
      <c r="BH335" s="1">
        <f t="shared" si="213"/>
        <v>0.13150828161223277</v>
      </c>
      <c r="BI335">
        <f t="shared" si="214"/>
        <v>1</v>
      </c>
      <c r="BJ335">
        <f t="shared" si="232"/>
        <v>0.34821712437381297</v>
      </c>
      <c r="BK335">
        <f t="shared" si="215"/>
        <v>0</v>
      </c>
      <c r="BL335">
        <f t="shared" si="233"/>
        <v>0</v>
      </c>
      <c r="BM335">
        <f t="shared" si="234"/>
        <v>0.34821712437381297</v>
      </c>
      <c r="BN335">
        <f t="shared" si="235"/>
        <v>0.34799999999999998</v>
      </c>
    </row>
    <row r="336" spans="21:66" x14ac:dyDescent="0.35">
      <c r="U336" s="1">
        <f t="shared" si="236"/>
        <v>327</v>
      </c>
      <c r="V336" s="5">
        <f t="shared" si="216"/>
        <v>8.15</v>
      </c>
      <c r="W336" s="1">
        <f t="shared" si="200"/>
        <v>0.58534377812158755</v>
      </c>
      <c r="X336" s="1">
        <f t="shared" si="201"/>
        <v>0.85143806317509141</v>
      </c>
      <c r="Y336">
        <f t="shared" si="202"/>
        <v>1</v>
      </c>
      <c r="Z336">
        <f t="shared" si="217"/>
        <v>0.58534377812158755</v>
      </c>
      <c r="AA336">
        <f t="shared" si="203"/>
        <v>0</v>
      </c>
      <c r="AB336">
        <f t="shared" si="218"/>
        <v>0</v>
      </c>
      <c r="AC336">
        <f t="shared" si="219"/>
        <v>0.58534377812158755</v>
      </c>
      <c r="AD336">
        <f t="shared" si="220"/>
        <v>0.58499999999999996</v>
      </c>
      <c r="AE336">
        <v>0</v>
      </c>
      <c r="AG336" s="1">
        <f t="shared" si="237"/>
        <v>327</v>
      </c>
      <c r="AH336" s="5">
        <f t="shared" si="221"/>
        <v>8.15</v>
      </c>
      <c r="AI336" s="1">
        <f t="shared" si="204"/>
        <v>0.72186930298792096</v>
      </c>
      <c r="AJ336" s="1">
        <f t="shared" si="205"/>
        <v>0.13666819549777187</v>
      </c>
      <c r="AK336">
        <f t="shared" si="206"/>
        <v>1</v>
      </c>
      <c r="AL336">
        <f t="shared" si="222"/>
        <v>0.72186930298792096</v>
      </c>
      <c r="AM336">
        <f t="shared" si="207"/>
        <v>0</v>
      </c>
      <c r="AN336">
        <f t="shared" si="223"/>
        <v>0</v>
      </c>
      <c r="AO336">
        <f t="shared" si="224"/>
        <v>0.72186930298792096</v>
      </c>
      <c r="AP336">
        <f t="shared" si="225"/>
        <v>0.72199999999999998</v>
      </c>
      <c r="AS336" s="1">
        <f t="shared" si="238"/>
        <v>327</v>
      </c>
      <c r="AT336" s="5">
        <f t="shared" si="226"/>
        <v>8.15</v>
      </c>
      <c r="AU336" s="1">
        <f t="shared" si="208"/>
        <v>0.7013197681755331</v>
      </c>
      <c r="AV336" s="1">
        <f t="shared" si="209"/>
        <v>0.53539883561509982</v>
      </c>
      <c r="AW336">
        <f t="shared" si="210"/>
        <v>1</v>
      </c>
      <c r="AX336">
        <f t="shared" si="227"/>
        <v>0.7013197681755331</v>
      </c>
      <c r="AY336">
        <f t="shared" si="211"/>
        <v>0</v>
      </c>
      <c r="AZ336">
        <f t="shared" si="228"/>
        <v>0</v>
      </c>
      <c r="BA336">
        <f t="shared" si="229"/>
        <v>0.7013197681755331</v>
      </c>
      <c r="BB336">
        <f t="shared" si="230"/>
        <v>0.70099999999999996</v>
      </c>
      <c r="BE336" s="1">
        <f t="shared" si="239"/>
        <v>327</v>
      </c>
      <c r="BF336" s="5">
        <f t="shared" si="231"/>
        <v>8.15</v>
      </c>
      <c r="BG336" s="1">
        <f t="shared" si="212"/>
        <v>0.35007970515717129</v>
      </c>
      <c r="BH336" s="1">
        <f t="shared" si="213"/>
        <v>0.1328643456821467</v>
      </c>
      <c r="BI336">
        <f t="shared" si="214"/>
        <v>1</v>
      </c>
      <c r="BJ336">
        <f t="shared" si="232"/>
        <v>0.35007970515717129</v>
      </c>
      <c r="BK336">
        <f t="shared" si="215"/>
        <v>0</v>
      </c>
      <c r="BL336">
        <f t="shared" si="233"/>
        <v>0</v>
      </c>
      <c r="BM336">
        <f t="shared" si="234"/>
        <v>0.35007970515717129</v>
      </c>
      <c r="BN336">
        <f t="shared" si="235"/>
        <v>0.35</v>
      </c>
    </row>
    <row r="337" spans="21:66" x14ac:dyDescent="0.35">
      <c r="U337" s="1">
        <f t="shared" si="236"/>
        <v>328</v>
      </c>
      <c r="V337" s="5">
        <f t="shared" si="216"/>
        <v>8.1750000000000007</v>
      </c>
      <c r="W337" s="1">
        <f t="shared" si="200"/>
        <v>0.59381986398395192</v>
      </c>
      <c r="X337" s="1">
        <f t="shared" si="201"/>
        <v>0.85512196340057545</v>
      </c>
      <c r="Y337">
        <f t="shared" si="202"/>
        <v>1</v>
      </c>
      <c r="Z337">
        <f t="shared" si="217"/>
        <v>0.59381986398395192</v>
      </c>
      <c r="AA337">
        <f t="shared" si="203"/>
        <v>0</v>
      </c>
      <c r="AB337">
        <f t="shared" si="218"/>
        <v>0</v>
      </c>
      <c r="AC337">
        <f t="shared" si="219"/>
        <v>0.59381986398395192</v>
      </c>
      <c r="AD337">
        <f t="shared" si="220"/>
        <v>0.59399999999999997</v>
      </c>
      <c r="AE337">
        <v>0</v>
      </c>
      <c r="AG337" s="1">
        <f t="shared" si="237"/>
        <v>328</v>
      </c>
      <c r="AH337" s="5">
        <f t="shared" si="221"/>
        <v>8.1750000000000007</v>
      </c>
      <c r="AI337" s="1">
        <f t="shared" si="204"/>
        <v>0.72387861194450664</v>
      </c>
      <c r="AJ337" s="1">
        <f t="shared" si="205"/>
        <v>0.13900778803712222</v>
      </c>
      <c r="AK337">
        <f t="shared" si="206"/>
        <v>1</v>
      </c>
      <c r="AL337">
        <f t="shared" si="222"/>
        <v>0.72387861194450664</v>
      </c>
      <c r="AM337">
        <f t="shared" si="207"/>
        <v>0</v>
      </c>
      <c r="AN337">
        <f t="shared" si="223"/>
        <v>0</v>
      </c>
      <c r="AO337">
        <f t="shared" si="224"/>
        <v>0.72387861194450664</v>
      </c>
      <c r="AP337">
        <f t="shared" si="225"/>
        <v>0.72399999999999998</v>
      </c>
      <c r="AS337" s="1">
        <f t="shared" si="238"/>
        <v>328</v>
      </c>
      <c r="AT337" s="5">
        <f t="shared" si="226"/>
        <v>8.1750000000000007</v>
      </c>
      <c r="AU337" s="1">
        <f t="shared" si="208"/>
        <v>0.70313501937256084</v>
      </c>
      <c r="AV337" s="1">
        <f t="shared" si="209"/>
        <v>0.53784144511823562</v>
      </c>
      <c r="AW337">
        <f t="shared" si="210"/>
        <v>1</v>
      </c>
      <c r="AX337">
        <f t="shared" si="227"/>
        <v>0.70313501937256084</v>
      </c>
      <c r="AY337">
        <f t="shared" si="211"/>
        <v>0</v>
      </c>
      <c r="AZ337">
        <f t="shared" si="228"/>
        <v>0</v>
      </c>
      <c r="BA337">
        <f t="shared" si="229"/>
        <v>0.70313501937256084</v>
      </c>
      <c r="BB337">
        <f t="shared" si="230"/>
        <v>0.70299999999999996</v>
      </c>
      <c r="BE337" s="1">
        <f t="shared" si="239"/>
        <v>328</v>
      </c>
      <c r="BF337" s="5">
        <f t="shared" si="231"/>
        <v>8.1750000000000007</v>
      </c>
      <c r="BG337" s="1">
        <f t="shared" si="212"/>
        <v>0.3519474894458347</v>
      </c>
      <c r="BH337" s="1">
        <f t="shared" si="213"/>
        <v>0.13423090230702536</v>
      </c>
      <c r="BI337">
        <f t="shared" si="214"/>
        <v>1</v>
      </c>
      <c r="BJ337">
        <f t="shared" si="232"/>
        <v>0.3519474894458347</v>
      </c>
      <c r="BK337">
        <f t="shared" si="215"/>
        <v>0</v>
      </c>
      <c r="BL337">
        <f t="shared" si="233"/>
        <v>0</v>
      </c>
      <c r="BM337">
        <f t="shared" si="234"/>
        <v>0.3519474894458347</v>
      </c>
      <c r="BN337">
        <f t="shared" si="235"/>
        <v>0.35199999999999998</v>
      </c>
    </row>
    <row r="338" spans="21:66" x14ac:dyDescent="0.35">
      <c r="U338" s="1">
        <f t="shared" si="236"/>
        <v>329</v>
      </c>
      <c r="V338" s="5">
        <f t="shared" si="216"/>
        <v>8.1999999999999993</v>
      </c>
      <c r="W338" s="1">
        <f t="shared" si="200"/>
        <v>0.60230086576409303</v>
      </c>
      <c r="X338" s="1">
        <f t="shared" si="201"/>
        <v>0.85877135747504207</v>
      </c>
      <c r="Y338">
        <f t="shared" si="202"/>
        <v>1</v>
      </c>
      <c r="Z338">
        <f t="shared" si="217"/>
        <v>0.60230086576409303</v>
      </c>
      <c r="AA338">
        <f t="shared" si="203"/>
        <v>0</v>
      </c>
      <c r="AB338">
        <f t="shared" si="218"/>
        <v>0</v>
      </c>
      <c r="AC338">
        <f t="shared" si="219"/>
        <v>0.60230086576409303</v>
      </c>
      <c r="AD338">
        <f t="shared" si="220"/>
        <v>0.60199999999999998</v>
      </c>
      <c r="AE338">
        <v>0</v>
      </c>
      <c r="AG338" s="1">
        <f t="shared" si="237"/>
        <v>329</v>
      </c>
      <c r="AH338" s="5">
        <f t="shared" si="221"/>
        <v>8.1999999999999993</v>
      </c>
      <c r="AI338" s="1">
        <f t="shared" si="204"/>
        <v>0.72588487269608026</v>
      </c>
      <c r="AJ338" s="1">
        <f t="shared" si="205"/>
        <v>0.14137715398643988</v>
      </c>
      <c r="AK338">
        <f t="shared" si="206"/>
        <v>1</v>
      </c>
      <c r="AL338">
        <f t="shared" si="222"/>
        <v>0.72588487269608026</v>
      </c>
      <c r="AM338">
        <f t="shared" si="207"/>
        <v>0</v>
      </c>
      <c r="AN338">
        <f t="shared" si="223"/>
        <v>0</v>
      </c>
      <c r="AO338">
        <f t="shared" si="224"/>
        <v>0.72588487269608026</v>
      </c>
      <c r="AP338">
        <f t="shared" si="225"/>
        <v>0.72599999999999998</v>
      </c>
      <c r="AS338" s="1">
        <f t="shared" si="238"/>
        <v>329</v>
      </c>
      <c r="AT338" s="5">
        <f t="shared" si="226"/>
        <v>8.1999999999999993</v>
      </c>
      <c r="AU338" s="1">
        <f t="shared" si="208"/>
        <v>0.7049483061817462</v>
      </c>
      <c r="AV338" s="1">
        <f t="shared" si="209"/>
        <v>0.54028620631849333</v>
      </c>
      <c r="AW338">
        <f t="shared" si="210"/>
        <v>1</v>
      </c>
      <c r="AX338">
        <f t="shared" si="227"/>
        <v>0.7049483061817462</v>
      </c>
      <c r="AY338">
        <f t="shared" si="211"/>
        <v>0</v>
      </c>
      <c r="AZ338">
        <f t="shared" si="228"/>
        <v>0</v>
      </c>
      <c r="BA338">
        <f t="shared" si="229"/>
        <v>0.7049483061817462</v>
      </c>
      <c r="BB338">
        <f t="shared" si="230"/>
        <v>0.70499999999999996</v>
      </c>
      <c r="BE338" s="1">
        <f t="shared" si="239"/>
        <v>329</v>
      </c>
      <c r="BF338" s="5">
        <f t="shared" si="231"/>
        <v>8.1999999999999993</v>
      </c>
      <c r="BG338" s="1">
        <f t="shared" si="212"/>
        <v>0.35382045435324488</v>
      </c>
      <c r="BH338" s="1">
        <f t="shared" si="213"/>
        <v>0.13560798796834245</v>
      </c>
      <c r="BI338">
        <f t="shared" si="214"/>
        <v>1</v>
      </c>
      <c r="BJ338">
        <f t="shared" si="232"/>
        <v>0.35382045435324488</v>
      </c>
      <c r="BK338">
        <f t="shared" si="215"/>
        <v>0</v>
      </c>
      <c r="BL338">
        <f t="shared" si="233"/>
        <v>0</v>
      </c>
      <c r="BM338">
        <f t="shared" si="234"/>
        <v>0.35382045435324488</v>
      </c>
      <c r="BN338">
        <f t="shared" si="235"/>
        <v>0.35399999999999998</v>
      </c>
    </row>
    <row r="339" spans="21:66" x14ac:dyDescent="0.35">
      <c r="U339" s="1">
        <f t="shared" si="236"/>
        <v>330</v>
      </c>
      <c r="V339" s="5">
        <f t="shared" si="216"/>
        <v>8.2249999999999996</v>
      </c>
      <c r="W339" s="1">
        <f t="shared" si="200"/>
        <v>0.61078351251856455</v>
      </c>
      <c r="X339" s="1">
        <f t="shared" si="201"/>
        <v>0.8623856685082234</v>
      </c>
      <c r="Y339">
        <f t="shared" si="202"/>
        <v>1</v>
      </c>
      <c r="Z339">
        <f t="shared" si="217"/>
        <v>0.61078351251856455</v>
      </c>
      <c r="AA339">
        <f t="shared" si="203"/>
        <v>0</v>
      </c>
      <c r="AB339">
        <f t="shared" si="218"/>
        <v>0</v>
      </c>
      <c r="AC339">
        <f t="shared" si="219"/>
        <v>0.61078351251856455</v>
      </c>
      <c r="AD339">
        <f t="shared" si="220"/>
        <v>0.61099999999999999</v>
      </c>
      <c r="AE339">
        <v>0</v>
      </c>
      <c r="AG339" s="1">
        <f t="shared" si="237"/>
        <v>330</v>
      </c>
      <c r="AH339" s="5">
        <f t="shared" si="221"/>
        <v>8.2249999999999996</v>
      </c>
      <c r="AI339" s="1">
        <f t="shared" si="204"/>
        <v>0.72788802896293914</v>
      </c>
      <c r="AJ339" s="1">
        <f t="shared" si="205"/>
        <v>0.14377645343128501</v>
      </c>
      <c r="AK339">
        <f t="shared" si="206"/>
        <v>1</v>
      </c>
      <c r="AL339">
        <f t="shared" si="222"/>
        <v>0.72788802896293914</v>
      </c>
      <c r="AM339">
        <f t="shared" si="207"/>
        <v>0</v>
      </c>
      <c r="AN339">
        <f t="shared" si="223"/>
        <v>0</v>
      </c>
      <c r="AO339">
        <f t="shared" si="224"/>
        <v>0.72788802896293914</v>
      </c>
      <c r="AP339">
        <f t="shared" si="225"/>
        <v>0.72799999999999998</v>
      </c>
      <c r="AS339" s="1">
        <f t="shared" si="238"/>
        <v>330</v>
      </c>
      <c r="AT339" s="5">
        <f t="shared" si="226"/>
        <v>8.2249999999999996</v>
      </c>
      <c r="AU339" s="1">
        <f t="shared" si="208"/>
        <v>0.70675958921652249</v>
      </c>
      <c r="AV339" s="1">
        <f t="shared" si="209"/>
        <v>0.54273304743604345</v>
      </c>
      <c r="AW339">
        <f t="shared" si="210"/>
        <v>1</v>
      </c>
      <c r="AX339">
        <f t="shared" si="227"/>
        <v>0.70675958921652249</v>
      </c>
      <c r="AY339">
        <f t="shared" si="211"/>
        <v>0</v>
      </c>
      <c r="AZ339">
        <f t="shared" si="228"/>
        <v>0</v>
      </c>
      <c r="BA339">
        <f t="shared" si="229"/>
        <v>0.70675958921652249</v>
      </c>
      <c r="BB339">
        <f t="shared" si="230"/>
        <v>0.70699999999999996</v>
      </c>
      <c r="BE339" s="1">
        <f t="shared" si="239"/>
        <v>330</v>
      </c>
      <c r="BF339" s="5">
        <f t="shared" si="231"/>
        <v>8.2249999999999996</v>
      </c>
      <c r="BG339" s="1">
        <f t="shared" si="212"/>
        <v>0.35569857666016913</v>
      </c>
      <c r="BH339" s="1">
        <f t="shared" si="213"/>
        <v>0.13699563869670534</v>
      </c>
      <c r="BI339">
        <f t="shared" si="214"/>
        <v>1</v>
      </c>
      <c r="BJ339">
        <f t="shared" si="232"/>
        <v>0.35569857666016913</v>
      </c>
      <c r="BK339">
        <f t="shared" si="215"/>
        <v>0</v>
      </c>
      <c r="BL339">
        <f t="shared" si="233"/>
        <v>0</v>
      </c>
      <c r="BM339">
        <f t="shared" si="234"/>
        <v>0.35569857666016913</v>
      </c>
      <c r="BN339">
        <f t="shared" si="235"/>
        <v>0.35599999999999998</v>
      </c>
    </row>
    <row r="340" spans="21:66" x14ac:dyDescent="0.35">
      <c r="U340" s="1">
        <f t="shared" si="236"/>
        <v>331</v>
      </c>
      <c r="V340" s="5">
        <f t="shared" si="216"/>
        <v>8.25</v>
      </c>
      <c r="W340" s="1">
        <f t="shared" si="200"/>
        <v>0.61926448594268091</v>
      </c>
      <c r="X340" s="1">
        <f t="shared" si="201"/>
        <v>0.86596432336006535</v>
      </c>
      <c r="Y340">
        <f t="shared" si="202"/>
        <v>1</v>
      </c>
      <c r="Z340">
        <f t="shared" si="217"/>
        <v>0.61926448594268091</v>
      </c>
      <c r="AA340">
        <f t="shared" si="203"/>
        <v>0</v>
      </c>
      <c r="AB340">
        <f t="shared" si="218"/>
        <v>0</v>
      </c>
      <c r="AC340">
        <f t="shared" si="219"/>
        <v>0.61926448594268091</v>
      </c>
      <c r="AD340">
        <f t="shared" si="220"/>
        <v>0.61899999999999999</v>
      </c>
      <c r="AE340">
        <v>0</v>
      </c>
      <c r="AG340" s="1">
        <f t="shared" si="237"/>
        <v>331</v>
      </c>
      <c r="AH340" s="5">
        <f t="shared" si="221"/>
        <v>8.25</v>
      </c>
      <c r="AI340" s="1">
        <f t="shared" si="204"/>
        <v>0.72988802442075618</v>
      </c>
      <c r="AJ340" s="1">
        <f t="shared" si="205"/>
        <v>0.14620584259690575</v>
      </c>
      <c r="AK340">
        <f t="shared" si="206"/>
        <v>1</v>
      </c>
      <c r="AL340">
        <f t="shared" si="222"/>
        <v>0.72988802442075618</v>
      </c>
      <c r="AM340">
        <f t="shared" si="207"/>
        <v>0</v>
      </c>
      <c r="AN340">
        <f t="shared" si="223"/>
        <v>0</v>
      </c>
      <c r="AO340">
        <f t="shared" si="224"/>
        <v>0.72988802442075618</v>
      </c>
      <c r="AP340">
        <f t="shared" si="225"/>
        <v>0.73</v>
      </c>
      <c r="AS340" s="1">
        <f t="shared" si="238"/>
        <v>331</v>
      </c>
      <c r="AT340" s="5">
        <f t="shared" si="226"/>
        <v>8.25</v>
      </c>
      <c r="AU340" s="1">
        <f t="shared" si="208"/>
        <v>0.7085688290458263</v>
      </c>
      <c r="AV340" s="1">
        <f t="shared" si="209"/>
        <v>0.54518189626129976</v>
      </c>
      <c r="AW340">
        <f t="shared" si="210"/>
        <v>1</v>
      </c>
      <c r="AX340">
        <f t="shared" si="227"/>
        <v>0.7085688290458263</v>
      </c>
      <c r="AY340">
        <f t="shared" si="211"/>
        <v>0</v>
      </c>
      <c r="AZ340">
        <f t="shared" si="228"/>
        <v>0</v>
      </c>
      <c r="BA340">
        <f t="shared" si="229"/>
        <v>0.7085688290458263</v>
      </c>
      <c r="BB340">
        <f t="shared" si="230"/>
        <v>0.70899999999999996</v>
      </c>
      <c r="BE340" s="1">
        <f t="shared" si="239"/>
        <v>331</v>
      </c>
      <c r="BF340" s="5">
        <f t="shared" si="231"/>
        <v>8.25</v>
      </c>
      <c r="BG340" s="1">
        <f t="shared" si="212"/>
        <v>0.35758183281418887</v>
      </c>
      <c r="BH340" s="1">
        <f t="shared" si="213"/>
        <v>0.13839389006346189</v>
      </c>
      <c r="BI340">
        <f t="shared" si="214"/>
        <v>1</v>
      </c>
      <c r="BJ340">
        <f t="shared" si="232"/>
        <v>0.35758183281418887</v>
      </c>
      <c r="BK340">
        <f t="shared" si="215"/>
        <v>0</v>
      </c>
      <c r="BL340">
        <f t="shared" si="233"/>
        <v>0</v>
      </c>
      <c r="BM340">
        <f t="shared" si="234"/>
        <v>0.35758183281418887</v>
      </c>
      <c r="BN340">
        <f t="shared" si="235"/>
        <v>0.35799999999999998</v>
      </c>
    </row>
    <row r="341" spans="21:66" x14ac:dyDescent="0.35">
      <c r="U341" s="1">
        <f t="shared" si="236"/>
        <v>332</v>
      </c>
      <c r="V341" s="5">
        <f t="shared" si="216"/>
        <v>8.2750000000000004</v>
      </c>
      <c r="W341" s="1">
        <f t="shared" si="200"/>
        <v>0.6277404223176527</v>
      </c>
      <c r="X341" s="1">
        <f t="shared" si="201"/>
        <v>0.86950675279145262</v>
      </c>
      <c r="Y341">
        <f t="shared" si="202"/>
        <v>1</v>
      </c>
      <c r="Z341">
        <f t="shared" si="217"/>
        <v>0.6277404223176527</v>
      </c>
      <c r="AA341">
        <f t="shared" si="203"/>
        <v>0</v>
      </c>
      <c r="AB341">
        <f t="shared" si="218"/>
        <v>0</v>
      </c>
      <c r="AC341">
        <f t="shared" si="219"/>
        <v>0.6277404223176527</v>
      </c>
      <c r="AD341">
        <f t="shared" si="220"/>
        <v>0.628</v>
      </c>
      <c r="AE341">
        <v>0</v>
      </c>
      <c r="AG341" s="1">
        <f t="shared" si="237"/>
        <v>332</v>
      </c>
      <c r="AH341" s="5">
        <f t="shared" si="221"/>
        <v>8.2750000000000004</v>
      </c>
      <c r="AI341" s="1">
        <f t="shared" si="204"/>
        <v>0.7318848027031426</v>
      </c>
      <c r="AJ341" s="1">
        <f t="shared" si="205"/>
        <v>0.14866547373691971</v>
      </c>
      <c r="AK341">
        <f t="shared" si="206"/>
        <v>1</v>
      </c>
      <c r="AL341">
        <f t="shared" si="222"/>
        <v>0.7318848027031426</v>
      </c>
      <c r="AM341">
        <f t="shared" si="207"/>
        <v>0</v>
      </c>
      <c r="AN341">
        <f t="shared" si="223"/>
        <v>0</v>
      </c>
      <c r="AO341">
        <f t="shared" si="224"/>
        <v>0.7318848027031426</v>
      </c>
      <c r="AP341">
        <f t="shared" si="225"/>
        <v>0.73199999999999998</v>
      </c>
      <c r="AS341" s="1">
        <f t="shared" si="238"/>
        <v>332</v>
      </c>
      <c r="AT341" s="5">
        <f t="shared" si="226"/>
        <v>8.2750000000000004</v>
      </c>
      <c r="AU341" s="1">
        <f t="shared" si="208"/>
        <v>0.71037598619547571</v>
      </c>
      <c r="AV341" s="1">
        <f t="shared" si="209"/>
        <v>0.54763268015779143</v>
      </c>
      <c r="AW341">
        <f t="shared" si="210"/>
        <v>1</v>
      </c>
      <c r="AX341">
        <f t="shared" si="227"/>
        <v>0.71037598619547571</v>
      </c>
      <c r="AY341">
        <f t="shared" si="211"/>
        <v>0</v>
      </c>
      <c r="AZ341">
        <f t="shared" si="228"/>
        <v>0</v>
      </c>
      <c r="BA341">
        <f t="shared" si="229"/>
        <v>0.71037598619547571</v>
      </c>
      <c r="BB341">
        <f t="shared" si="230"/>
        <v>0.71</v>
      </c>
      <c r="BE341" s="1">
        <f t="shared" si="239"/>
        <v>332</v>
      </c>
      <c r="BF341" s="5">
        <f t="shared" si="231"/>
        <v>8.2750000000000004</v>
      </c>
      <c r="BG341" s="1">
        <f t="shared" si="212"/>
        <v>0.35947019892920862</v>
      </c>
      <c r="BH341" s="1">
        <f t="shared" si="213"/>
        <v>0.13980277717228251</v>
      </c>
      <c r="BI341">
        <f t="shared" si="214"/>
        <v>1</v>
      </c>
      <c r="BJ341">
        <f t="shared" si="232"/>
        <v>0.35947019892920862</v>
      </c>
      <c r="BK341">
        <f t="shared" si="215"/>
        <v>0</v>
      </c>
      <c r="BL341">
        <f t="shared" si="233"/>
        <v>0</v>
      </c>
      <c r="BM341">
        <f t="shared" si="234"/>
        <v>0.35947019892920862</v>
      </c>
      <c r="BN341">
        <f t="shared" si="235"/>
        <v>0.35899999999999999</v>
      </c>
    </row>
    <row r="342" spans="21:66" x14ac:dyDescent="0.35">
      <c r="U342" s="1">
        <f t="shared" si="236"/>
        <v>333</v>
      </c>
      <c r="V342" s="5">
        <f t="shared" si="216"/>
        <v>8.3000000000000007</v>
      </c>
      <c r="W342" s="1">
        <f t="shared" si="200"/>
        <v>0.63620791452966274</v>
      </c>
      <c r="X342" s="1">
        <f t="shared" si="201"/>
        <v>0.87301239161441424</v>
      </c>
      <c r="Y342">
        <f t="shared" si="202"/>
        <v>1</v>
      </c>
      <c r="Z342">
        <f t="shared" si="217"/>
        <v>0.63620791452966274</v>
      </c>
      <c r="AA342">
        <f t="shared" si="203"/>
        <v>0</v>
      </c>
      <c r="AB342">
        <f t="shared" si="218"/>
        <v>0</v>
      </c>
      <c r="AC342">
        <f t="shared" si="219"/>
        <v>0.63620791452966274</v>
      </c>
      <c r="AD342">
        <f t="shared" si="220"/>
        <v>0.63600000000000001</v>
      </c>
      <c r="AE342">
        <v>0</v>
      </c>
      <c r="AG342" s="1">
        <f t="shared" si="237"/>
        <v>333</v>
      </c>
      <c r="AH342" s="5">
        <f t="shared" si="221"/>
        <v>8.3000000000000007</v>
      </c>
      <c r="AI342" s="1">
        <f t="shared" si="204"/>
        <v>0.73387830740422</v>
      </c>
      <c r="AJ342" s="1">
        <f t="shared" si="205"/>
        <v>0.15115549502156478</v>
      </c>
      <c r="AK342">
        <f t="shared" si="206"/>
        <v>1</v>
      </c>
      <c r="AL342">
        <f t="shared" si="222"/>
        <v>0.73387830740422</v>
      </c>
      <c r="AM342">
        <f t="shared" si="207"/>
        <v>0</v>
      </c>
      <c r="AN342">
        <f t="shared" si="223"/>
        <v>0</v>
      </c>
      <c r="AO342">
        <f t="shared" si="224"/>
        <v>0.73387830740422</v>
      </c>
      <c r="AP342">
        <f t="shared" si="225"/>
        <v>0.73399999999999999</v>
      </c>
      <c r="AS342" s="1">
        <f t="shared" si="238"/>
        <v>333</v>
      </c>
      <c r="AT342" s="5">
        <f t="shared" si="226"/>
        <v>8.3000000000000007</v>
      </c>
      <c r="AU342" s="1">
        <f t="shared" si="208"/>
        <v>0.71218102114955473</v>
      </c>
      <c r="AV342" s="1">
        <f t="shared" si="209"/>
        <v>0.55008532606508276</v>
      </c>
      <c r="AW342">
        <f t="shared" si="210"/>
        <v>1</v>
      </c>
      <c r="AX342">
        <f t="shared" si="227"/>
        <v>0.71218102114955473</v>
      </c>
      <c r="AY342">
        <f t="shared" si="211"/>
        <v>0</v>
      </c>
      <c r="AZ342">
        <f t="shared" si="228"/>
        <v>0</v>
      </c>
      <c r="BA342">
        <f t="shared" si="229"/>
        <v>0.71218102114955473</v>
      </c>
      <c r="BB342">
        <f t="shared" si="230"/>
        <v>0.71199999999999997</v>
      </c>
      <c r="BE342" s="1">
        <f t="shared" si="239"/>
        <v>333</v>
      </c>
      <c r="BF342" s="5">
        <f t="shared" si="231"/>
        <v>8.3000000000000007</v>
      </c>
      <c r="BG342" s="1">
        <f t="shared" si="212"/>
        <v>0.36136365078498511</v>
      </c>
      <c r="BH342" s="1">
        <f t="shared" si="213"/>
        <v>0.14122233465071676</v>
      </c>
      <c r="BI342">
        <f t="shared" si="214"/>
        <v>1</v>
      </c>
      <c r="BJ342">
        <f t="shared" si="232"/>
        <v>0.36136365078498511</v>
      </c>
      <c r="BK342">
        <f t="shared" si="215"/>
        <v>0</v>
      </c>
      <c r="BL342">
        <f t="shared" si="233"/>
        <v>0</v>
      </c>
      <c r="BM342">
        <f t="shared" si="234"/>
        <v>0.36136365078498511</v>
      </c>
      <c r="BN342">
        <f t="shared" si="235"/>
        <v>0.36099999999999999</v>
      </c>
    </row>
    <row r="343" spans="21:66" x14ac:dyDescent="0.35">
      <c r="U343" s="1">
        <f t="shared" si="236"/>
        <v>334</v>
      </c>
      <c r="V343" s="5">
        <f t="shared" si="216"/>
        <v>8.3249999999999993</v>
      </c>
      <c r="W343" s="1">
        <f t="shared" si="200"/>
        <v>0.64466351415950118</v>
      </c>
      <c r="X343" s="1">
        <f t="shared" si="201"/>
        <v>0.87648067884175629</v>
      </c>
      <c r="Y343">
        <f t="shared" si="202"/>
        <v>1</v>
      </c>
      <c r="Z343">
        <f t="shared" si="217"/>
        <v>0.64466351415950118</v>
      </c>
      <c r="AA343">
        <f t="shared" si="203"/>
        <v>0</v>
      </c>
      <c r="AB343">
        <f t="shared" si="218"/>
        <v>0</v>
      </c>
      <c r="AC343">
        <f t="shared" si="219"/>
        <v>0.64466351415950118</v>
      </c>
      <c r="AD343">
        <f t="shared" si="220"/>
        <v>0.64500000000000002</v>
      </c>
      <c r="AE343">
        <v>0</v>
      </c>
      <c r="AG343" s="1">
        <f t="shared" si="237"/>
        <v>334</v>
      </c>
      <c r="AH343" s="5">
        <f t="shared" si="221"/>
        <v>8.3249999999999993</v>
      </c>
      <c r="AI343" s="1">
        <f t="shared" si="204"/>
        <v>0.73586848208120137</v>
      </c>
      <c r="AJ343" s="1">
        <f t="shared" si="205"/>
        <v>0.1536760504255627</v>
      </c>
      <c r="AK343">
        <f t="shared" si="206"/>
        <v>1</v>
      </c>
      <c r="AL343">
        <f t="shared" si="222"/>
        <v>0.73586848208120137</v>
      </c>
      <c r="AM343">
        <f t="shared" si="207"/>
        <v>0</v>
      </c>
      <c r="AN343">
        <f t="shared" si="223"/>
        <v>0</v>
      </c>
      <c r="AO343">
        <f t="shared" si="224"/>
        <v>0.73586848208120137</v>
      </c>
      <c r="AP343">
        <f t="shared" si="225"/>
        <v>0.73599999999999999</v>
      </c>
      <c r="AS343" s="1">
        <f t="shared" si="238"/>
        <v>334</v>
      </c>
      <c r="AT343" s="5">
        <f t="shared" si="226"/>
        <v>8.3249999999999993</v>
      </c>
      <c r="AU343" s="1">
        <f t="shared" si="208"/>
        <v>0.71398389435180187</v>
      </c>
      <c r="AV343" s="1">
        <f t="shared" si="209"/>
        <v>0.55253976050174203</v>
      </c>
      <c r="AW343">
        <f t="shared" si="210"/>
        <v>1</v>
      </c>
      <c r="AX343">
        <f t="shared" si="227"/>
        <v>0.71398389435180187</v>
      </c>
      <c r="AY343">
        <f t="shared" si="211"/>
        <v>0</v>
      </c>
      <c r="AZ343">
        <f t="shared" si="228"/>
        <v>0</v>
      </c>
      <c r="BA343">
        <f t="shared" si="229"/>
        <v>0.71398389435180187</v>
      </c>
      <c r="BB343">
        <f t="shared" si="230"/>
        <v>0.71399999999999997</v>
      </c>
      <c r="BE343" s="1">
        <f t="shared" si="239"/>
        <v>334</v>
      </c>
      <c r="BF343" s="5">
        <f t="shared" si="231"/>
        <v>8.3249999999999993</v>
      </c>
      <c r="BG343" s="1">
        <f t="shared" si="212"/>
        <v>0.36326216382667553</v>
      </c>
      <c r="BH343" s="1">
        <f t="shared" si="213"/>
        <v>0.14265259664172619</v>
      </c>
      <c r="BI343">
        <f t="shared" si="214"/>
        <v>1</v>
      </c>
      <c r="BJ343">
        <f t="shared" si="232"/>
        <v>0.36326216382667553</v>
      </c>
      <c r="BK343">
        <f t="shared" si="215"/>
        <v>0</v>
      </c>
      <c r="BL343">
        <f t="shared" si="233"/>
        <v>0</v>
      </c>
      <c r="BM343">
        <f t="shared" si="234"/>
        <v>0.36326216382667553</v>
      </c>
      <c r="BN343">
        <f t="shared" si="235"/>
        <v>0.36299999999999999</v>
      </c>
    </row>
    <row r="344" spans="21:66" x14ac:dyDescent="0.35">
      <c r="U344" s="1">
        <f t="shared" si="236"/>
        <v>335</v>
      </c>
      <c r="V344" s="5">
        <f t="shared" si="216"/>
        <v>8.35</v>
      </c>
      <c r="W344" s="1">
        <f t="shared" si="200"/>
        <v>0.65310373364125784</v>
      </c>
      <c r="X344" s="1">
        <f t="shared" si="201"/>
        <v>0.87991105783606649</v>
      </c>
      <c r="Y344">
        <f t="shared" si="202"/>
        <v>1</v>
      </c>
      <c r="Z344">
        <f t="shared" si="217"/>
        <v>0.65310373364125784</v>
      </c>
      <c r="AA344">
        <f t="shared" si="203"/>
        <v>0</v>
      </c>
      <c r="AB344">
        <f t="shared" si="218"/>
        <v>0</v>
      </c>
      <c r="AC344">
        <f t="shared" si="219"/>
        <v>0.65310373364125784</v>
      </c>
      <c r="AD344">
        <f t="shared" si="220"/>
        <v>0.65300000000000002</v>
      </c>
      <c r="AE344">
        <v>0</v>
      </c>
      <c r="AG344" s="1">
        <f t="shared" si="237"/>
        <v>335</v>
      </c>
      <c r="AH344" s="5">
        <f t="shared" si="221"/>
        <v>8.35</v>
      </c>
      <c r="AI344" s="1">
        <f t="shared" si="204"/>
        <v>0.73785527025698294</v>
      </c>
      <c r="AJ344" s="1">
        <f t="shared" si="205"/>
        <v>0.15622727961563868</v>
      </c>
      <c r="AK344">
        <f t="shared" si="206"/>
        <v>1</v>
      </c>
      <c r="AL344">
        <f t="shared" si="222"/>
        <v>0.73785527025698294</v>
      </c>
      <c r="AM344">
        <f t="shared" si="207"/>
        <v>0</v>
      </c>
      <c r="AN344">
        <f t="shared" si="223"/>
        <v>0</v>
      </c>
      <c r="AO344">
        <f t="shared" si="224"/>
        <v>0.73785527025698294</v>
      </c>
      <c r="AP344">
        <f t="shared" si="225"/>
        <v>0.73799999999999999</v>
      </c>
      <c r="AS344" s="1">
        <f t="shared" si="238"/>
        <v>335</v>
      </c>
      <c r="AT344" s="5">
        <f t="shared" si="226"/>
        <v>8.35</v>
      </c>
      <c r="AU344" s="1">
        <f t="shared" si="208"/>
        <v>0.71578456620700592</v>
      </c>
      <c r="AV344" s="1">
        <f t="shared" si="209"/>
        <v>0.55499590956835987</v>
      </c>
      <c r="AW344">
        <f t="shared" si="210"/>
        <v>1</v>
      </c>
      <c r="AX344">
        <f t="shared" si="227"/>
        <v>0.71578456620700592</v>
      </c>
      <c r="AY344">
        <f t="shared" si="211"/>
        <v>0</v>
      </c>
      <c r="AZ344">
        <f t="shared" si="228"/>
        <v>0</v>
      </c>
      <c r="BA344">
        <f t="shared" si="229"/>
        <v>0.71578456620700592</v>
      </c>
      <c r="BB344">
        <f t="shared" si="230"/>
        <v>0.71599999999999997</v>
      </c>
      <c r="BE344" s="1">
        <f t="shared" si="239"/>
        <v>335</v>
      </c>
      <c r="BF344" s="5">
        <f t="shared" si="231"/>
        <v>8.35</v>
      </c>
      <c r="BG344" s="1">
        <f t="shared" si="212"/>
        <v>0.3651657131644076</v>
      </c>
      <c r="BH344" s="1">
        <f t="shared" si="213"/>
        <v>0.14409359679519479</v>
      </c>
      <c r="BI344">
        <f t="shared" si="214"/>
        <v>1</v>
      </c>
      <c r="BJ344">
        <f t="shared" si="232"/>
        <v>0.3651657131644076</v>
      </c>
      <c r="BK344">
        <f t="shared" si="215"/>
        <v>0</v>
      </c>
      <c r="BL344">
        <f t="shared" si="233"/>
        <v>0</v>
      </c>
      <c r="BM344">
        <f t="shared" si="234"/>
        <v>0.3651657131644076</v>
      </c>
      <c r="BN344">
        <f t="shared" si="235"/>
        <v>0.36499999999999999</v>
      </c>
    </row>
    <row r="345" spans="21:66" x14ac:dyDescent="0.35">
      <c r="U345" s="1">
        <f t="shared" si="236"/>
        <v>336</v>
      </c>
      <c r="V345" s="5">
        <f t="shared" si="216"/>
        <v>8.375</v>
      </c>
      <c r="W345" s="1">
        <f t="shared" si="200"/>
        <v>0.66152504848844562</v>
      </c>
      <c r="X345" s="1">
        <f t="shared" si="201"/>
        <v>0.8833029764580338</v>
      </c>
      <c r="Y345">
        <f t="shared" si="202"/>
        <v>1</v>
      </c>
      <c r="Z345">
        <f t="shared" si="217"/>
        <v>0.66152504848844562</v>
      </c>
      <c r="AA345">
        <f t="shared" si="203"/>
        <v>0</v>
      </c>
      <c r="AB345">
        <f t="shared" si="218"/>
        <v>0</v>
      </c>
      <c r="AC345">
        <f t="shared" si="219"/>
        <v>0.66152504848844562</v>
      </c>
      <c r="AD345">
        <f t="shared" si="220"/>
        <v>0.66200000000000003</v>
      </c>
      <c r="AE345">
        <v>0</v>
      </c>
      <c r="AG345" s="1">
        <f t="shared" si="237"/>
        <v>336</v>
      </c>
      <c r="AH345" s="5">
        <f t="shared" si="221"/>
        <v>8.375</v>
      </c>
      <c r="AI345" s="1">
        <f t="shared" si="204"/>
        <v>0.73983861542274265</v>
      </c>
      <c r="AJ345" s="1">
        <f t="shared" si="205"/>
        <v>0.15880931783773866</v>
      </c>
      <c r="AK345">
        <f t="shared" si="206"/>
        <v>1</v>
      </c>
      <c r="AL345">
        <f t="shared" si="222"/>
        <v>0.73983861542274265</v>
      </c>
      <c r="AM345">
        <f t="shared" si="207"/>
        <v>0</v>
      </c>
      <c r="AN345">
        <f t="shared" si="223"/>
        <v>0</v>
      </c>
      <c r="AO345">
        <f t="shared" si="224"/>
        <v>0.73983861542274265</v>
      </c>
      <c r="AP345">
        <f t="shared" si="225"/>
        <v>0.74</v>
      </c>
      <c r="AS345" s="1">
        <f t="shared" si="238"/>
        <v>336</v>
      </c>
      <c r="AT345" s="5">
        <f t="shared" si="226"/>
        <v>8.375</v>
      </c>
      <c r="AU345" s="1">
        <f t="shared" si="208"/>
        <v>0.71758299708240536</v>
      </c>
      <c r="AV345" s="1">
        <f t="shared" si="209"/>
        <v>0.55745369895061259</v>
      </c>
      <c r="AW345">
        <f t="shared" si="210"/>
        <v>1</v>
      </c>
      <c r="AX345">
        <f t="shared" si="227"/>
        <v>0.71758299708240536</v>
      </c>
      <c r="AY345">
        <f t="shared" si="211"/>
        <v>0</v>
      </c>
      <c r="AZ345">
        <f t="shared" si="228"/>
        <v>0</v>
      </c>
      <c r="BA345">
        <f t="shared" si="229"/>
        <v>0.71758299708240536</v>
      </c>
      <c r="BB345">
        <f t="shared" si="230"/>
        <v>0.71799999999999997</v>
      </c>
      <c r="BE345" s="1">
        <f t="shared" si="239"/>
        <v>336</v>
      </c>
      <c r="BF345" s="5">
        <f t="shared" si="231"/>
        <v>8.375</v>
      </c>
      <c r="BG345" s="1">
        <f t="shared" si="212"/>
        <v>0.3670742735728682</v>
      </c>
      <c r="BH345" s="1">
        <f t="shared" si="213"/>
        <v>0.14554536825941683</v>
      </c>
      <c r="BI345">
        <f t="shared" si="214"/>
        <v>1</v>
      </c>
      <c r="BJ345">
        <f t="shared" si="232"/>
        <v>0.3670742735728682</v>
      </c>
      <c r="BK345">
        <f t="shared" si="215"/>
        <v>0</v>
      </c>
      <c r="BL345">
        <f t="shared" si="233"/>
        <v>0</v>
      </c>
      <c r="BM345">
        <f t="shared" si="234"/>
        <v>0.3670742735728682</v>
      </c>
      <c r="BN345">
        <f t="shared" si="235"/>
        <v>0.36699999999999999</v>
      </c>
    </row>
    <row r="346" spans="21:66" x14ac:dyDescent="0.35">
      <c r="U346" s="1">
        <f t="shared" si="236"/>
        <v>337</v>
      </c>
      <c r="V346" s="5">
        <f t="shared" si="216"/>
        <v>8.4</v>
      </c>
      <c r="W346" s="1">
        <f t="shared" si="200"/>
        <v>0.66992389958583265</v>
      </c>
      <c r="X346" s="1">
        <f t="shared" si="201"/>
        <v>0.88665588721403066</v>
      </c>
      <c r="Y346">
        <f t="shared" si="202"/>
        <v>1</v>
      </c>
      <c r="Z346">
        <f t="shared" si="217"/>
        <v>0.66992389958583265</v>
      </c>
      <c r="AA346">
        <f t="shared" si="203"/>
        <v>0</v>
      </c>
      <c r="AB346">
        <f t="shared" si="218"/>
        <v>0</v>
      </c>
      <c r="AC346">
        <f t="shared" si="219"/>
        <v>0.66992389958583265</v>
      </c>
      <c r="AD346">
        <f t="shared" si="220"/>
        <v>0.67</v>
      </c>
      <c r="AE346">
        <v>0</v>
      </c>
      <c r="AG346" s="1">
        <f t="shared" si="237"/>
        <v>337</v>
      </c>
      <c r="AH346" s="5">
        <f t="shared" si="221"/>
        <v>8.4</v>
      </c>
      <c r="AI346" s="1">
        <f t="shared" si="204"/>
        <v>0.74181846104054949</v>
      </c>
      <c r="AJ346" s="1">
        <f t="shared" si="205"/>
        <v>0.16142229580399134</v>
      </c>
      <c r="AK346">
        <f t="shared" si="206"/>
        <v>1</v>
      </c>
      <c r="AL346">
        <f t="shared" si="222"/>
        <v>0.74181846104054949</v>
      </c>
      <c r="AM346">
        <f t="shared" si="207"/>
        <v>0</v>
      </c>
      <c r="AN346">
        <f t="shared" si="223"/>
        <v>0</v>
      </c>
      <c r="AO346">
        <f t="shared" si="224"/>
        <v>0.74181846104054949</v>
      </c>
      <c r="AP346">
        <f t="shared" si="225"/>
        <v>0.74199999999999999</v>
      </c>
      <c r="AS346" s="1">
        <f t="shared" si="238"/>
        <v>337</v>
      </c>
      <c r="AT346" s="5">
        <f t="shared" si="226"/>
        <v>8.4</v>
      </c>
      <c r="AU346" s="1">
        <f t="shared" si="208"/>
        <v>0.71937914730909425</v>
      </c>
      <c r="AV346" s="1">
        <f t="shared" si="209"/>
        <v>0.55991305392237789</v>
      </c>
      <c r="AW346">
        <f t="shared" si="210"/>
        <v>1</v>
      </c>
      <c r="AX346">
        <f t="shared" si="227"/>
        <v>0.71937914730909425</v>
      </c>
      <c r="AY346">
        <f t="shared" si="211"/>
        <v>0</v>
      </c>
      <c r="AZ346">
        <f t="shared" si="228"/>
        <v>0</v>
      </c>
      <c r="BA346">
        <f t="shared" si="229"/>
        <v>0.71937914730909425</v>
      </c>
      <c r="BB346">
        <f t="shared" si="230"/>
        <v>0.71899999999999997</v>
      </c>
      <c r="BE346" s="1">
        <f t="shared" si="239"/>
        <v>337</v>
      </c>
      <c r="BF346" s="5">
        <f t="shared" si="231"/>
        <v>8.4</v>
      </c>
      <c r="BG346" s="1">
        <f t="shared" si="212"/>
        <v>0.36898781949091436</v>
      </c>
      <c r="BH346" s="1">
        <f t="shared" si="213"/>
        <v>0.14700794367256514</v>
      </c>
      <c r="BI346">
        <f t="shared" si="214"/>
        <v>1</v>
      </c>
      <c r="BJ346">
        <f t="shared" si="232"/>
        <v>0.36898781949091436</v>
      </c>
      <c r="BK346">
        <f t="shared" si="215"/>
        <v>0</v>
      </c>
      <c r="BL346">
        <f t="shared" si="233"/>
        <v>0</v>
      </c>
      <c r="BM346">
        <f t="shared" si="234"/>
        <v>0.36898781949091436</v>
      </c>
      <c r="BN346">
        <f t="shared" si="235"/>
        <v>0.36899999999999999</v>
      </c>
    </row>
    <row r="347" spans="21:66" x14ac:dyDescent="0.35">
      <c r="U347" s="1">
        <f t="shared" si="236"/>
        <v>338</v>
      </c>
      <c r="V347" s="5">
        <f t="shared" si="216"/>
        <v>8.4250000000000007</v>
      </c>
      <c r="W347" s="1">
        <f t="shared" si="200"/>
        <v>0.67829669554512817</v>
      </c>
      <c r="X347" s="1">
        <f t="shared" si="201"/>
        <v>0.88996924740290084</v>
      </c>
      <c r="Y347">
        <f t="shared" si="202"/>
        <v>1</v>
      </c>
      <c r="Z347">
        <f t="shared" si="217"/>
        <v>0.67829669554512817</v>
      </c>
      <c r="AA347">
        <f t="shared" si="203"/>
        <v>0</v>
      </c>
      <c r="AB347">
        <f t="shared" si="218"/>
        <v>0</v>
      </c>
      <c r="AC347">
        <f t="shared" si="219"/>
        <v>0.67829669554512817</v>
      </c>
      <c r="AD347">
        <f t="shared" si="220"/>
        <v>0.67800000000000005</v>
      </c>
      <c r="AE347">
        <v>0</v>
      </c>
      <c r="AG347" s="1">
        <f t="shared" si="237"/>
        <v>338</v>
      </c>
      <c r="AH347" s="5">
        <f t="shared" si="221"/>
        <v>8.4250000000000007</v>
      </c>
      <c r="AI347" s="1">
        <f t="shared" si="204"/>
        <v>0.74379475054598121</v>
      </c>
      <c r="AJ347" s="1">
        <f t="shared" si="205"/>
        <v>0.16406633957945879</v>
      </c>
      <c r="AK347">
        <f t="shared" si="206"/>
        <v>1</v>
      </c>
      <c r="AL347">
        <f t="shared" si="222"/>
        <v>0.74379475054598121</v>
      </c>
      <c r="AM347">
        <f t="shared" si="207"/>
        <v>0</v>
      </c>
      <c r="AN347">
        <f t="shared" si="223"/>
        <v>0</v>
      </c>
      <c r="AO347">
        <f t="shared" si="224"/>
        <v>0.74379475054598121</v>
      </c>
      <c r="AP347">
        <f t="shared" si="225"/>
        <v>0.74399999999999999</v>
      </c>
      <c r="AS347" s="1">
        <f t="shared" si="238"/>
        <v>338</v>
      </c>
      <c r="AT347" s="5">
        <f t="shared" si="226"/>
        <v>8.4250000000000007</v>
      </c>
      <c r="AU347" s="1">
        <f t="shared" si="208"/>
        <v>0.72117297718343309</v>
      </c>
      <c r="AV347" s="1">
        <f t="shared" si="209"/>
        <v>0.56237389934889626</v>
      </c>
      <c r="AW347">
        <f t="shared" si="210"/>
        <v>1</v>
      </c>
      <c r="AX347">
        <f t="shared" si="227"/>
        <v>0.72117297718343309</v>
      </c>
      <c r="AY347">
        <f t="shared" si="211"/>
        <v>0</v>
      </c>
      <c r="AZ347">
        <f t="shared" si="228"/>
        <v>0</v>
      </c>
      <c r="BA347">
        <f t="shared" si="229"/>
        <v>0.72117297718343309</v>
      </c>
      <c r="BB347">
        <f t="shared" si="230"/>
        <v>0.72099999999999997</v>
      </c>
      <c r="BE347" s="1">
        <f t="shared" si="239"/>
        <v>338</v>
      </c>
      <c r="BF347" s="5">
        <f t="shared" si="231"/>
        <v>8.4250000000000007</v>
      </c>
      <c r="BG347" s="1">
        <f t="shared" si="212"/>
        <v>0.37090632502120413</v>
      </c>
      <c r="BH347" s="1">
        <f t="shared" si="213"/>
        <v>0.14848135515413963</v>
      </c>
      <c r="BI347">
        <f t="shared" si="214"/>
        <v>1</v>
      </c>
      <c r="BJ347">
        <f t="shared" si="232"/>
        <v>0.37090632502120413</v>
      </c>
      <c r="BK347">
        <f t="shared" si="215"/>
        <v>0</v>
      </c>
      <c r="BL347">
        <f t="shared" si="233"/>
        <v>0</v>
      </c>
      <c r="BM347">
        <f t="shared" si="234"/>
        <v>0.37090632502120413</v>
      </c>
      <c r="BN347">
        <f t="shared" si="235"/>
        <v>0.371</v>
      </c>
    </row>
    <row r="348" spans="21:66" x14ac:dyDescent="0.35">
      <c r="U348" s="1">
        <f t="shared" si="236"/>
        <v>339</v>
      </c>
      <c r="V348" s="5">
        <f t="shared" si="216"/>
        <v>8.4499999999999993</v>
      </c>
      <c r="W348" s="1">
        <f t="shared" si="200"/>
        <v>0.686639815122567</v>
      </c>
      <c r="X348" s="1">
        <f t="shared" si="201"/>
        <v>0.89324251926189857</v>
      </c>
      <c r="Y348">
        <f t="shared" si="202"/>
        <v>1</v>
      </c>
      <c r="Z348">
        <f t="shared" si="217"/>
        <v>0.686639815122567</v>
      </c>
      <c r="AA348">
        <f t="shared" si="203"/>
        <v>0</v>
      </c>
      <c r="AB348">
        <f t="shared" si="218"/>
        <v>0</v>
      </c>
      <c r="AC348">
        <f t="shared" si="219"/>
        <v>0.686639815122567</v>
      </c>
      <c r="AD348">
        <f t="shared" si="220"/>
        <v>0.68700000000000006</v>
      </c>
      <c r="AE348">
        <v>0</v>
      </c>
      <c r="AG348" s="1">
        <f t="shared" si="237"/>
        <v>339</v>
      </c>
      <c r="AH348" s="5">
        <f t="shared" si="221"/>
        <v>8.4499999999999993</v>
      </c>
      <c r="AI348" s="1">
        <f t="shared" si="204"/>
        <v>0.74576742735074986</v>
      </c>
      <c r="AJ348" s="1">
        <f t="shared" si="205"/>
        <v>0.16674157046872209</v>
      </c>
      <c r="AK348">
        <f t="shared" si="206"/>
        <v>1</v>
      </c>
      <c r="AL348">
        <f t="shared" si="222"/>
        <v>0.74576742735074986</v>
      </c>
      <c r="AM348">
        <f t="shared" si="207"/>
        <v>0</v>
      </c>
      <c r="AN348">
        <f t="shared" si="223"/>
        <v>0</v>
      </c>
      <c r="AO348">
        <f t="shared" si="224"/>
        <v>0.74576742735074986</v>
      </c>
      <c r="AP348">
        <f t="shared" si="225"/>
        <v>0.746</v>
      </c>
      <c r="AS348" s="1">
        <f t="shared" si="238"/>
        <v>339</v>
      </c>
      <c r="AT348" s="5">
        <f t="shared" si="226"/>
        <v>8.4499999999999993</v>
      </c>
      <c r="AU348" s="1">
        <f t="shared" si="208"/>
        <v>0.72296444696846451</v>
      </c>
      <c r="AV348" s="1">
        <f t="shared" si="209"/>
        <v>0.56483615968998024</v>
      </c>
      <c r="AW348">
        <f t="shared" si="210"/>
        <v>1</v>
      </c>
      <c r="AX348">
        <f t="shared" si="227"/>
        <v>0.72296444696846451</v>
      </c>
      <c r="AY348">
        <f t="shared" si="211"/>
        <v>0</v>
      </c>
      <c r="AZ348">
        <f t="shared" si="228"/>
        <v>0</v>
      </c>
      <c r="BA348">
        <f t="shared" si="229"/>
        <v>0.72296444696846451</v>
      </c>
      <c r="BB348">
        <f t="shared" si="230"/>
        <v>0.72299999999999998</v>
      </c>
      <c r="BE348" s="1">
        <f t="shared" si="239"/>
        <v>339</v>
      </c>
      <c r="BF348" s="5">
        <f t="shared" si="231"/>
        <v>8.4499999999999993</v>
      </c>
      <c r="BG348" s="1">
        <f t="shared" si="212"/>
        <v>0.37282976392984812</v>
      </c>
      <c r="BH348" s="1">
        <f t="shared" si="213"/>
        <v>0.14996563429639728</v>
      </c>
      <c r="BI348">
        <f t="shared" si="214"/>
        <v>1</v>
      </c>
      <c r="BJ348">
        <f t="shared" si="232"/>
        <v>0.37282976392984812</v>
      </c>
      <c r="BK348">
        <f t="shared" si="215"/>
        <v>0</v>
      </c>
      <c r="BL348">
        <f t="shared" si="233"/>
        <v>0</v>
      </c>
      <c r="BM348">
        <f t="shared" si="234"/>
        <v>0.37282976392984812</v>
      </c>
      <c r="BN348">
        <f t="shared" si="235"/>
        <v>0.373</v>
      </c>
    </row>
    <row r="349" spans="21:66" x14ac:dyDescent="0.35">
      <c r="U349" s="1">
        <f t="shared" si="236"/>
        <v>340</v>
      </c>
      <c r="V349" s="5">
        <f t="shared" si="216"/>
        <v>8.4749999999999996</v>
      </c>
      <c r="W349" s="1">
        <f t="shared" si="200"/>
        <v>0.69494960969632558</v>
      </c>
      <c r="X349" s="1">
        <f t="shared" si="201"/>
        <v>0.89647517011172517</v>
      </c>
      <c r="Y349">
        <f t="shared" si="202"/>
        <v>1</v>
      </c>
      <c r="Z349">
        <f t="shared" si="217"/>
        <v>0.69494960969632558</v>
      </c>
      <c r="AA349">
        <f t="shared" si="203"/>
        <v>0</v>
      </c>
      <c r="AB349">
        <f t="shared" si="218"/>
        <v>0</v>
      </c>
      <c r="AC349">
        <f t="shared" si="219"/>
        <v>0.69494960969632558</v>
      </c>
      <c r="AD349">
        <f t="shared" si="220"/>
        <v>0.69499999999999995</v>
      </c>
      <c r="AE349">
        <v>0</v>
      </c>
      <c r="AG349" s="1">
        <f t="shared" si="237"/>
        <v>340</v>
      </c>
      <c r="AH349" s="5">
        <f t="shared" si="221"/>
        <v>8.4749999999999996</v>
      </c>
      <c r="AI349" s="1">
        <f t="shared" si="204"/>
        <v>0.74773643484533692</v>
      </c>
      <c r="AJ349" s="1">
        <f t="shared" si="205"/>
        <v>0.16944810490235099</v>
      </c>
      <c r="AK349">
        <f t="shared" si="206"/>
        <v>1</v>
      </c>
      <c r="AL349">
        <f t="shared" si="222"/>
        <v>0.74773643484533692</v>
      </c>
      <c r="AM349">
        <f t="shared" si="207"/>
        <v>0</v>
      </c>
      <c r="AN349">
        <f t="shared" si="223"/>
        <v>0</v>
      </c>
      <c r="AO349">
        <f t="shared" si="224"/>
        <v>0.74773643484533692</v>
      </c>
      <c r="AP349">
        <f t="shared" si="225"/>
        <v>0.748</v>
      </c>
      <c r="AS349" s="1">
        <f t="shared" si="238"/>
        <v>340</v>
      </c>
      <c r="AT349" s="5">
        <f t="shared" si="226"/>
        <v>8.4749999999999996</v>
      </c>
      <c r="AU349" s="1">
        <f t="shared" si="208"/>
        <v>0.72475351689533485</v>
      </c>
      <c r="AV349" s="1">
        <f t="shared" si="209"/>
        <v>0.56729975900327412</v>
      </c>
      <c r="AW349">
        <f t="shared" si="210"/>
        <v>1</v>
      </c>
      <c r="AX349">
        <f t="shared" si="227"/>
        <v>0.72475351689533485</v>
      </c>
      <c r="AY349">
        <f t="shared" si="211"/>
        <v>0</v>
      </c>
      <c r="AZ349">
        <f t="shared" si="228"/>
        <v>0</v>
      </c>
      <c r="BA349">
        <f t="shared" si="229"/>
        <v>0.72475351689533485</v>
      </c>
      <c r="BB349">
        <f t="shared" si="230"/>
        <v>0.72499999999999998</v>
      </c>
      <c r="BE349" s="1">
        <f t="shared" si="239"/>
        <v>340</v>
      </c>
      <c r="BF349" s="5">
        <f t="shared" si="231"/>
        <v>8.4749999999999996</v>
      </c>
      <c r="BG349" s="1">
        <f t="shared" si="212"/>
        <v>0.37475810964608292</v>
      </c>
      <c r="BH349" s="1">
        <f t="shared" si="213"/>
        <v>0.15146081215576565</v>
      </c>
      <c r="BI349">
        <f t="shared" si="214"/>
        <v>1</v>
      </c>
      <c r="BJ349">
        <f t="shared" si="232"/>
        <v>0.37475810964608292</v>
      </c>
      <c r="BK349">
        <f t="shared" si="215"/>
        <v>0</v>
      </c>
      <c r="BL349">
        <f t="shared" si="233"/>
        <v>0</v>
      </c>
      <c r="BM349">
        <f t="shared" si="234"/>
        <v>0.37475810964608292</v>
      </c>
      <c r="BN349">
        <f t="shared" si="235"/>
        <v>0.375</v>
      </c>
    </row>
    <row r="350" spans="21:66" x14ac:dyDescent="0.35">
      <c r="U350" s="1">
        <f t="shared" si="236"/>
        <v>341</v>
      </c>
      <c r="V350" s="5">
        <f t="shared" si="216"/>
        <v>8.5</v>
      </c>
      <c r="W350" s="1">
        <f t="shared" si="200"/>
        <v>0.70322240580158446</v>
      </c>
      <c r="X350" s="1">
        <f t="shared" si="201"/>
        <v>0.89966667250060584</v>
      </c>
      <c r="Y350">
        <f t="shared" si="202"/>
        <v>1</v>
      </c>
      <c r="Z350">
        <f t="shared" si="217"/>
        <v>0.70322240580158446</v>
      </c>
      <c r="AA350">
        <f t="shared" si="203"/>
        <v>0</v>
      </c>
      <c r="AB350">
        <f t="shared" si="218"/>
        <v>0</v>
      </c>
      <c r="AC350">
        <f t="shared" si="219"/>
        <v>0.70322240580158446</v>
      </c>
      <c r="AD350">
        <f t="shared" si="220"/>
        <v>0.70299999999999996</v>
      </c>
      <c r="AE350">
        <v>0</v>
      </c>
      <c r="AG350" s="1">
        <f t="shared" si="237"/>
        <v>341</v>
      </c>
      <c r="AH350" s="5">
        <f t="shared" si="221"/>
        <v>8.5</v>
      </c>
      <c r="AI350" s="1">
        <f t="shared" si="204"/>
        <v>0.74970171640163541</v>
      </c>
      <c r="AJ350" s="1">
        <f t="shared" si="205"/>
        <v>0.17218605432330131</v>
      </c>
      <c r="AK350">
        <f t="shared" si="206"/>
        <v>1</v>
      </c>
      <c r="AL350">
        <f t="shared" si="222"/>
        <v>0.74970171640163541</v>
      </c>
      <c r="AM350">
        <f t="shared" si="207"/>
        <v>0</v>
      </c>
      <c r="AN350">
        <f t="shared" si="223"/>
        <v>0</v>
      </c>
      <c r="AO350">
        <f t="shared" si="224"/>
        <v>0.74970171640163541</v>
      </c>
      <c r="AP350">
        <f t="shared" si="225"/>
        <v>0.75</v>
      </c>
      <c r="AS350" s="1">
        <f t="shared" si="238"/>
        <v>341</v>
      </c>
      <c r="AT350" s="5">
        <f t="shared" si="226"/>
        <v>8.5</v>
      </c>
      <c r="AU350" s="1">
        <f t="shared" si="208"/>
        <v>0.7265401471647196</v>
      </c>
      <c r="AV350" s="1">
        <f t="shared" si="209"/>
        <v>0.56976462094755764</v>
      </c>
      <c r="AW350">
        <f t="shared" si="210"/>
        <v>1</v>
      </c>
      <c r="AX350">
        <f t="shared" si="227"/>
        <v>0.7265401471647196</v>
      </c>
      <c r="AY350">
        <f t="shared" si="211"/>
        <v>0</v>
      </c>
      <c r="AZ350">
        <f t="shared" si="228"/>
        <v>0</v>
      </c>
      <c r="BA350">
        <f t="shared" si="229"/>
        <v>0.7265401471647196</v>
      </c>
      <c r="BB350">
        <f t="shared" si="230"/>
        <v>0.72699999999999998</v>
      </c>
      <c r="BE350" s="1">
        <f t="shared" si="239"/>
        <v>341</v>
      </c>
      <c r="BF350" s="5">
        <f t="shared" si="231"/>
        <v>8.5</v>
      </c>
      <c r="BG350" s="1">
        <f t="shared" si="212"/>
        <v>0.3766913352619643</v>
      </c>
      <c r="BH350" s="1">
        <f t="shared" si="213"/>
        <v>0.1529669192442395</v>
      </c>
      <c r="BI350">
        <f t="shared" si="214"/>
        <v>1</v>
      </c>
      <c r="BJ350">
        <f t="shared" si="232"/>
        <v>0.3766913352619643</v>
      </c>
      <c r="BK350">
        <f t="shared" si="215"/>
        <v>0</v>
      </c>
      <c r="BL350">
        <f t="shared" si="233"/>
        <v>0</v>
      </c>
      <c r="BM350">
        <f t="shared" si="234"/>
        <v>0.3766913352619643</v>
      </c>
      <c r="BN350">
        <f t="shared" si="235"/>
        <v>0.377</v>
      </c>
    </row>
    <row r="351" spans="21:66" x14ac:dyDescent="0.35">
      <c r="U351" s="1">
        <f t="shared" si="236"/>
        <v>342</v>
      </c>
      <c r="V351" s="5">
        <f t="shared" si="216"/>
        <v>8.5250000000000004</v>
      </c>
      <c r="W351" s="1">
        <f t="shared" si="200"/>
        <v>0.71145450772096497</v>
      </c>
      <c r="X351" s="1">
        <f t="shared" si="201"/>
        <v>0.90281650434735605</v>
      </c>
      <c r="Y351">
        <f t="shared" si="202"/>
        <v>1</v>
      </c>
      <c r="Z351">
        <f t="shared" si="217"/>
        <v>0.71145450772096497</v>
      </c>
      <c r="AA351">
        <f t="shared" si="203"/>
        <v>0</v>
      </c>
      <c r="AB351">
        <f t="shared" si="218"/>
        <v>0</v>
      </c>
      <c r="AC351">
        <f t="shared" si="219"/>
        <v>0.71145450772096497</v>
      </c>
      <c r="AD351">
        <f t="shared" si="220"/>
        <v>0.71099999999999997</v>
      </c>
      <c r="AE351">
        <v>0</v>
      </c>
      <c r="AG351" s="1">
        <f t="shared" si="237"/>
        <v>342</v>
      </c>
      <c r="AH351" s="5">
        <f t="shared" si="221"/>
        <v>8.5250000000000004</v>
      </c>
      <c r="AI351" s="1">
        <f t="shared" si="204"/>
        <v>0.75166321537560155</v>
      </c>
      <c r="AJ351" s="1">
        <f t="shared" si="205"/>
        <v>0.17495552507329423</v>
      </c>
      <c r="AK351">
        <f t="shared" si="206"/>
        <v>1</v>
      </c>
      <c r="AL351">
        <f t="shared" si="222"/>
        <v>0.75166321537560155</v>
      </c>
      <c r="AM351">
        <f t="shared" si="207"/>
        <v>0</v>
      </c>
      <c r="AN351">
        <f t="shared" si="223"/>
        <v>0</v>
      </c>
      <c r="AO351">
        <f t="shared" si="224"/>
        <v>0.75166321537560155</v>
      </c>
      <c r="AP351">
        <f t="shared" si="225"/>
        <v>0.752</v>
      </c>
      <c r="AS351" s="1">
        <f t="shared" si="238"/>
        <v>342</v>
      </c>
      <c r="AT351" s="5">
        <f t="shared" si="226"/>
        <v>8.5250000000000004</v>
      </c>
      <c r="AU351" s="1">
        <f t="shared" si="208"/>
        <v>0.72832429794825504</v>
      </c>
      <c r="AV351" s="1">
        <f t="shared" si="209"/>
        <v>0.57223066878610085</v>
      </c>
      <c r="AW351">
        <f t="shared" si="210"/>
        <v>1</v>
      </c>
      <c r="AX351">
        <f t="shared" si="227"/>
        <v>0.72832429794825504</v>
      </c>
      <c r="AY351">
        <f t="shared" si="211"/>
        <v>0</v>
      </c>
      <c r="AZ351">
        <f t="shared" si="228"/>
        <v>0</v>
      </c>
      <c r="BA351">
        <f t="shared" si="229"/>
        <v>0.72832429794825504</v>
      </c>
      <c r="BB351">
        <f t="shared" si="230"/>
        <v>0.72799999999999998</v>
      </c>
      <c r="BE351" s="1">
        <f t="shared" si="239"/>
        <v>342</v>
      </c>
      <c r="BF351" s="5">
        <f t="shared" si="231"/>
        <v>8.5250000000000004</v>
      </c>
      <c r="BG351" s="1">
        <f t="shared" si="212"/>
        <v>0.37862941353208301</v>
      </c>
      <c r="BH351" s="1">
        <f t="shared" si="213"/>
        <v>0.1544839855207637</v>
      </c>
      <c r="BI351">
        <f t="shared" si="214"/>
        <v>1</v>
      </c>
      <c r="BJ351">
        <f t="shared" si="232"/>
        <v>0.37862941353208301</v>
      </c>
      <c r="BK351">
        <f t="shared" si="215"/>
        <v>0</v>
      </c>
      <c r="BL351">
        <f t="shared" si="233"/>
        <v>0</v>
      </c>
      <c r="BM351">
        <f t="shared" si="234"/>
        <v>0.37862941353208301</v>
      </c>
      <c r="BN351">
        <f t="shared" si="235"/>
        <v>0.379</v>
      </c>
    </row>
    <row r="352" spans="21:66" x14ac:dyDescent="0.35">
      <c r="U352" s="1">
        <f t="shared" si="236"/>
        <v>343</v>
      </c>
      <c r="V352" s="5">
        <f t="shared" si="216"/>
        <v>8.5500000000000007</v>
      </c>
      <c r="W352" s="1">
        <f t="shared" si="200"/>
        <v>0.719642200127943</v>
      </c>
      <c r="X352" s="1">
        <f t="shared" si="201"/>
        <v>0.90592414908338015</v>
      </c>
      <c r="Y352">
        <f t="shared" si="202"/>
        <v>1</v>
      </c>
      <c r="Z352">
        <f t="shared" si="217"/>
        <v>0.719642200127943</v>
      </c>
      <c r="AA352">
        <f t="shared" si="203"/>
        <v>0</v>
      </c>
      <c r="AB352">
        <f t="shared" si="218"/>
        <v>0</v>
      </c>
      <c r="AC352">
        <f t="shared" si="219"/>
        <v>0.719642200127943</v>
      </c>
      <c r="AD352">
        <f t="shared" si="220"/>
        <v>0.72</v>
      </c>
      <c r="AE352">
        <v>0</v>
      </c>
      <c r="AG352" s="1">
        <f t="shared" si="237"/>
        <v>343</v>
      </c>
      <c r="AH352" s="5">
        <f t="shared" si="221"/>
        <v>8.5500000000000007</v>
      </c>
      <c r="AI352" s="1">
        <f t="shared" si="204"/>
        <v>0.75362087510991271</v>
      </c>
      <c r="AJ352" s="1">
        <f t="shared" si="205"/>
        <v>0.17775661827922346</v>
      </c>
      <c r="AK352">
        <f t="shared" si="206"/>
        <v>1</v>
      </c>
      <c r="AL352">
        <f t="shared" si="222"/>
        <v>0.75362087510991271</v>
      </c>
      <c r="AM352">
        <f t="shared" si="207"/>
        <v>0</v>
      </c>
      <c r="AN352">
        <f t="shared" si="223"/>
        <v>0</v>
      </c>
      <c r="AO352">
        <f t="shared" si="224"/>
        <v>0.75362087510991271</v>
      </c>
      <c r="AP352">
        <f t="shared" si="225"/>
        <v>0.754</v>
      </c>
      <c r="AS352" s="1">
        <f t="shared" si="238"/>
        <v>343</v>
      </c>
      <c r="AT352" s="5">
        <f t="shared" si="226"/>
        <v>8.5500000000000007</v>
      </c>
      <c r="AU352" s="1">
        <f t="shared" si="208"/>
        <v>0.7301059293899741</v>
      </c>
      <c r="AV352" s="1">
        <f t="shared" si="209"/>
        <v>0.57469782539006509</v>
      </c>
      <c r="AW352">
        <f t="shared" si="210"/>
        <v>1</v>
      </c>
      <c r="AX352">
        <f t="shared" si="227"/>
        <v>0.7301059293899741</v>
      </c>
      <c r="AY352">
        <f t="shared" si="211"/>
        <v>0</v>
      </c>
      <c r="AZ352">
        <f t="shared" si="228"/>
        <v>0</v>
      </c>
      <c r="BA352">
        <f t="shared" si="229"/>
        <v>0.7301059293899741</v>
      </c>
      <c r="BB352">
        <f t="shared" si="230"/>
        <v>0.73</v>
      </c>
      <c r="BE352" s="1">
        <f t="shared" si="239"/>
        <v>343</v>
      </c>
      <c r="BF352" s="5">
        <f t="shared" si="231"/>
        <v>8.5500000000000007</v>
      </c>
      <c r="BG352" s="1">
        <f t="shared" si="212"/>
        <v>0.38057231687330134</v>
      </c>
      <c r="BH352" s="1">
        <f t="shared" si="213"/>
        <v>0.15601204038260191</v>
      </c>
      <c r="BI352">
        <f t="shared" si="214"/>
        <v>1</v>
      </c>
      <c r="BJ352">
        <f t="shared" si="232"/>
        <v>0.38057231687330134</v>
      </c>
      <c r="BK352">
        <f t="shared" si="215"/>
        <v>0</v>
      </c>
      <c r="BL352">
        <f t="shared" si="233"/>
        <v>0</v>
      </c>
      <c r="BM352">
        <f t="shared" si="234"/>
        <v>0.38057231687330134</v>
      </c>
      <c r="BN352">
        <f t="shared" si="235"/>
        <v>0.38100000000000001</v>
      </c>
    </row>
    <row r="353" spans="21:66" x14ac:dyDescent="0.35">
      <c r="U353" s="1">
        <f t="shared" si="236"/>
        <v>344</v>
      </c>
      <c r="V353" s="5">
        <f t="shared" si="216"/>
        <v>8.5749999999999993</v>
      </c>
      <c r="W353" s="1">
        <f t="shared" si="200"/>
        <v>0.72778175078075347</v>
      </c>
      <c r="X353" s="1">
        <f t="shared" si="201"/>
        <v>0.90898909579354992</v>
      </c>
      <c r="Y353">
        <f t="shared" si="202"/>
        <v>1</v>
      </c>
      <c r="Z353">
        <f t="shared" si="217"/>
        <v>0.72778175078075347</v>
      </c>
      <c r="AA353">
        <f t="shared" si="203"/>
        <v>0</v>
      </c>
      <c r="AB353">
        <f t="shared" si="218"/>
        <v>0</v>
      </c>
      <c r="AC353">
        <f t="shared" si="219"/>
        <v>0.72778175078075347</v>
      </c>
      <c r="AD353">
        <f t="shared" si="220"/>
        <v>0.72799999999999998</v>
      </c>
      <c r="AE353">
        <v>0</v>
      </c>
      <c r="AG353" s="1">
        <f t="shared" si="237"/>
        <v>344</v>
      </c>
      <c r="AH353" s="5">
        <f t="shared" si="221"/>
        <v>8.5749999999999993</v>
      </c>
      <c r="AI353" s="1">
        <f t="shared" si="204"/>
        <v>0.75557463893663479</v>
      </c>
      <c r="AJ353" s="1">
        <f t="shared" si="205"/>
        <v>0.18058942973964143</v>
      </c>
      <c r="AK353">
        <f t="shared" si="206"/>
        <v>1</v>
      </c>
      <c r="AL353">
        <f t="shared" si="222"/>
        <v>0.75557463893663479</v>
      </c>
      <c r="AM353">
        <f t="shared" si="207"/>
        <v>0</v>
      </c>
      <c r="AN353">
        <f t="shared" si="223"/>
        <v>0</v>
      </c>
      <c r="AO353">
        <f t="shared" si="224"/>
        <v>0.75557463893663479</v>
      </c>
      <c r="AP353">
        <f t="shared" si="225"/>
        <v>0.75600000000000001</v>
      </c>
      <c r="AS353" s="1">
        <f t="shared" si="238"/>
        <v>344</v>
      </c>
      <c r="AT353" s="5">
        <f t="shared" si="226"/>
        <v>8.5749999999999993</v>
      </c>
      <c r="AU353" s="1">
        <f t="shared" si="208"/>
        <v>0.73188500160774705</v>
      </c>
      <c r="AV353" s="1">
        <f t="shared" si="209"/>
        <v>0.57716601324195094</v>
      </c>
      <c r="AW353">
        <f t="shared" si="210"/>
        <v>1</v>
      </c>
      <c r="AX353">
        <f t="shared" si="227"/>
        <v>0.73188500160774705</v>
      </c>
      <c r="AY353">
        <f t="shared" si="211"/>
        <v>0</v>
      </c>
      <c r="AZ353">
        <f t="shared" si="228"/>
        <v>0</v>
      </c>
      <c r="BA353">
        <f t="shared" si="229"/>
        <v>0.73188500160774705</v>
      </c>
      <c r="BB353">
        <f t="shared" si="230"/>
        <v>0.73199999999999998</v>
      </c>
      <c r="BE353" s="1">
        <f t="shared" si="239"/>
        <v>344</v>
      </c>
      <c r="BF353" s="5">
        <f t="shared" si="231"/>
        <v>8.5749999999999993</v>
      </c>
      <c r="BG353" s="1">
        <f t="shared" si="212"/>
        <v>0.38252001736451108</v>
      </c>
      <c r="BH353" s="1">
        <f t="shared" si="213"/>
        <v>0.15755111265669305</v>
      </c>
      <c r="BI353">
        <f t="shared" si="214"/>
        <v>1</v>
      </c>
      <c r="BJ353">
        <f t="shared" si="232"/>
        <v>0.38252001736451108</v>
      </c>
      <c r="BK353">
        <f t="shared" si="215"/>
        <v>0</v>
      </c>
      <c r="BL353">
        <f t="shared" si="233"/>
        <v>0</v>
      </c>
      <c r="BM353">
        <f t="shared" si="234"/>
        <v>0.38252001736451108</v>
      </c>
      <c r="BN353">
        <f t="shared" si="235"/>
        <v>0.38300000000000001</v>
      </c>
    </row>
    <row r="354" spans="21:66" x14ac:dyDescent="0.35">
      <c r="U354" s="1">
        <f t="shared" si="236"/>
        <v>345</v>
      </c>
      <c r="V354" s="5">
        <f t="shared" si="216"/>
        <v>8.6</v>
      </c>
      <c r="W354" s="1">
        <f t="shared" si="200"/>
        <v>0.73586941326420074</v>
      </c>
      <c r="X354" s="1">
        <f t="shared" si="201"/>
        <v>0.91201083935590965</v>
      </c>
      <c r="Y354">
        <f t="shared" si="202"/>
        <v>1</v>
      </c>
      <c r="Z354">
        <f t="shared" si="217"/>
        <v>0.73586941326420074</v>
      </c>
      <c r="AA354">
        <f t="shared" si="203"/>
        <v>0</v>
      </c>
      <c r="AB354">
        <f t="shared" si="218"/>
        <v>0</v>
      </c>
      <c r="AC354">
        <f t="shared" si="219"/>
        <v>0.73586941326420074</v>
      </c>
      <c r="AD354">
        <f t="shared" si="220"/>
        <v>0.73599999999999999</v>
      </c>
      <c r="AE354">
        <v>0</v>
      </c>
      <c r="AG354" s="1">
        <f t="shared" si="237"/>
        <v>345</v>
      </c>
      <c r="AH354" s="5">
        <f t="shared" si="221"/>
        <v>8.6</v>
      </c>
      <c r="AI354" s="1">
        <f t="shared" si="204"/>
        <v>0.75752445017989589</v>
      </c>
      <c r="AJ354" s="1">
        <f t="shared" si="205"/>
        <v>0.18345404981137728</v>
      </c>
      <c r="AK354">
        <f t="shared" si="206"/>
        <v>1</v>
      </c>
      <c r="AL354">
        <f t="shared" si="222"/>
        <v>0.75752445017989589</v>
      </c>
      <c r="AM354">
        <f t="shared" si="207"/>
        <v>0</v>
      </c>
      <c r="AN354">
        <f t="shared" si="223"/>
        <v>0</v>
      </c>
      <c r="AO354">
        <f t="shared" si="224"/>
        <v>0.75752445017989589</v>
      </c>
      <c r="AP354">
        <f t="shared" si="225"/>
        <v>0.75800000000000001</v>
      </c>
      <c r="AS354" s="1">
        <f t="shared" si="238"/>
        <v>345</v>
      </c>
      <c r="AT354" s="5">
        <f t="shared" si="226"/>
        <v>8.6</v>
      </c>
      <c r="AU354" s="1">
        <f t="shared" si="208"/>
        <v>0.73366147469472753</v>
      </c>
      <c r="AV354" s="1">
        <f t="shared" si="209"/>
        <v>0.57963515443909486</v>
      </c>
      <c r="AW354">
        <f t="shared" si="210"/>
        <v>1</v>
      </c>
      <c r="AX354">
        <f t="shared" si="227"/>
        <v>0.73366147469472753</v>
      </c>
      <c r="AY354">
        <f t="shared" si="211"/>
        <v>0</v>
      </c>
      <c r="AZ354">
        <f t="shared" si="228"/>
        <v>0</v>
      </c>
      <c r="BA354">
        <f t="shared" si="229"/>
        <v>0.73366147469472753</v>
      </c>
      <c r="BB354">
        <f t="shared" si="230"/>
        <v>0.73399999999999999</v>
      </c>
      <c r="BE354" s="1">
        <f t="shared" si="239"/>
        <v>345</v>
      </c>
      <c r="BF354" s="5">
        <f t="shared" si="231"/>
        <v>8.6</v>
      </c>
      <c r="BG354" s="1">
        <f t="shared" si="212"/>
        <v>0.38447248674641393</v>
      </c>
      <c r="BH354" s="1">
        <f t="shared" si="213"/>
        <v>0.15910123059099734</v>
      </c>
      <c r="BI354">
        <f t="shared" si="214"/>
        <v>1</v>
      </c>
      <c r="BJ354">
        <f t="shared" si="232"/>
        <v>0.38447248674641393</v>
      </c>
      <c r="BK354">
        <f t="shared" si="215"/>
        <v>0</v>
      </c>
      <c r="BL354">
        <f t="shared" si="233"/>
        <v>0</v>
      </c>
      <c r="BM354">
        <f t="shared" si="234"/>
        <v>0.38447248674641393</v>
      </c>
      <c r="BN354">
        <f t="shared" si="235"/>
        <v>0.38400000000000001</v>
      </c>
    </row>
    <row r="355" spans="21:66" x14ac:dyDescent="0.35">
      <c r="U355" s="1">
        <f t="shared" si="236"/>
        <v>346</v>
      </c>
      <c r="V355" s="5">
        <f t="shared" si="216"/>
        <v>8.625</v>
      </c>
      <c r="W355" s="1">
        <f t="shared" si="200"/>
        <v>0.74390142977668139</v>
      </c>
      <c r="X355" s="1">
        <f t="shared" si="201"/>
        <v>0.91498888058015215</v>
      </c>
      <c r="Y355">
        <f t="shared" si="202"/>
        <v>1</v>
      </c>
      <c r="Z355">
        <f t="shared" si="217"/>
        <v>0.74390142977668139</v>
      </c>
      <c r="AA355">
        <f t="shared" si="203"/>
        <v>0</v>
      </c>
      <c r="AB355">
        <f t="shared" si="218"/>
        <v>0</v>
      </c>
      <c r="AC355">
        <f t="shared" si="219"/>
        <v>0.74390142977668139</v>
      </c>
      <c r="AD355">
        <f t="shared" si="220"/>
        <v>0.74399999999999999</v>
      </c>
      <c r="AE355">
        <v>0</v>
      </c>
      <c r="AG355" s="1">
        <f t="shared" si="237"/>
        <v>346</v>
      </c>
      <c r="AH355" s="5">
        <f t="shared" si="221"/>
        <v>8.625</v>
      </c>
      <c r="AI355" s="1">
        <f t="shared" si="204"/>
        <v>0.75947025215856823</v>
      </c>
      <c r="AJ355" s="1">
        <f t="shared" si="205"/>
        <v>0.1863505632963354</v>
      </c>
      <c r="AK355">
        <f t="shared" si="206"/>
        <v>1</v>
      </c>
      <c r="AL355">
        <f t="shared" si="222"/>
        <v>0.75947025215856823</v>
      </c>
      <c r="AM355">
        <f t="shared" si="207"/>
        <v>0</v>
      </c>
      <c r="AN355">
        <f t="shared" si="223"/>
        <v>0</v>
      </c>
      <c r="AO355">
        <f t="shared" si="224"/>
        <v>0.75947025215856823</v>
      </c>
      <c r="AP355">
        <f t="shared" si="225"/>
        <v>0.75900000000000001</v>
      </c>
      <c r="AS355" s="1">
        <f t="shared" si="238"/>
        <v>346</v>
      </c>
      <c r="AT355" s="5">
        <f t="shared" si="226"/>
        <v>8.625</v>
      </c>
      <c r="AU355" s="1">
        <f t="shared" si="208"/>
        <v>0.73543530872080221</v>
      </c>
      <c r="AV355" s="1">
        <f t="shared" si="209"/>
        <v>0.58210517069721146</v>
      </c>
      <c r="AW355">
        <f t="shared" si="210"/>
        <v>1</v>
      </c>
      <c r="AX355">
        <f t="shared" si="227"/>
        <v>0.73543530872080221</v>
      </c>
      <c r="AY355">
        <f t="shared" si="211"/>
        <v>0</v>
      </c>
      <c r="AZ355">
        <f t="shared" si="228"/>
        <v>0</v>
      </c>
      <c r="BA355">
        <f t="shared" si="229"/>
        <v>0.73543530872080221</v>
      </c>
      <c r="BB355">
        <f t="shared" si="230"/>
        <v>0.73499999999999999</v>
      </c>
      <c r="BE355" s="1">
        <f t="shared" si="239"/>
        <v>346</v>
      </c>
      <c r="BF355" s="5">
        <f t="shared" si="231"/>
        <v>8.625</v>
      </c>
      <c r="BG355" s="1">
        <f t="shared" si="212"/>
        <v>0.38642969642132258</v>
      </c>
      <c r="BH355" s="1">
        <f t="shared" si="213"/>
        <v>0.16066242184583118</v>
      </c>
      <c r="BI355">
        <f t="shared" si="214"/>
        <v>1</v>
      </c>
      <c r="BJ355">
        <f t="shared" si="232"/>
        <v>0.38642969642132258</v>
      </c>
      <c r="BK355">
        <f t="shared" si="215"/>
        <v>0</v>
      </c>
      <c r="BL355">
        <f t="shared" si="233"/>
        <v>0</v>
      </c>
      <c r="BM355">
        <f t="shared" si="234"/>
        <v>0.38642969642132258</v>
      </c>
      <c r="BN355">
        <f t="shared" si="235"/>
        <v>0.38600000000000001</v>
      </c>
    </row>
    <row r="356" spans="21:66" x14ac:dyDescent="0.35">
      <c r="U356" s="1">
        <f t="shared" si="236"/>
        <v>347</v>
      </c>
      <c r="V356" s="5">
        <f t="shared" si="216"/>
        <v>8.65</v>
      </c>
      <c r="W356" s="1">
        <f t="shared" si="200"/>
        <v>0.75187403395965235</v>
      </c>
      <c r="X356" s="1">
        <f t="shared" si="201"/>
        <v>0.9179227263448152</v>
      </c>
      <c r="Y356">
        <f t="shared" si="202"/>
        <v>1</v>
      </c>
      <c r="Z356">
        <f t="shared" si="217"/>
        <v>0.75187403395965235</v>
      </c>
      <c r="AA356">
        <f t="shared" si="203"/>
        <v>0</v>
      </c>
      <c r="AB356">
        <f t="shared" si="218"/>
        <v>0</v>
      </c>
      <c r="AC356">
        <f t="shared" si="219"/>
        <v>0.75187403395965235</v>
      </c>
      <c r="AD356">
        <f t="shared" si="220"/>
        <v>0.752</v>
      </c>
      <c r="AE356">
        <v>0</v>
      </c>
      <c r="AG356" s="1">
        <f t="shared" si="237"/>
        <v>347</v>
      </c>
      <c r="AH356" s="5">
        <f t="shared" si="221"/>
        <v>8.65</v>
      </c>
      <c r="AI356" s="1">
        <f t="shared" si="204"/>
        <v>0.76141198818895683</v>
      </c>
      <c r="AJ356" s="1">
        <f t="shared" si="205"/>
        <v>0.18927904932853062</v>
      </c>
      <c r="AK356">
        <f t="shared" si="206"/>
        <v>1</v>
      </c>
      <c r="AL356">
        <f t="shared" si="222"/>
        <v>0.76141198818895683</v>
      </c>
      <c r="AM356">
        <f t="shared" si="207"/>
        <v>0</v>
      </c>
      <c r="AN356">
        <f t="shared" si="223"/>
        <v>0</v>
      </c>
      <c r="AO356">
        <f t="shared" si="224"/>
        <v>0.76141198818895683</v>
      </c>
      <c r="AP356">
        <f t="shared" si="225"/>
        <v>0.76100000000000001</v>
      </c>
      <c r="AS356" s="1">
        <f t="shared" si="238"/>
        <v>347</v>
      </c>
      <c r="AT356" s="5">
        <f t="shared" si="226"/>
        <v>8.65</v>
      </c>
      <c r="AU356" s="1">
        <f t="shared" si="208"/>
        <v>0.73720646373404664</v>
      </c>
      <c r="AV356" s="1">
        <f t="shared" si="209"/>
        <v>0.58457598335398364</v>
      </c>
      <c r="AW356">
        <f t="shared" si="210"/>
        <v>1</v>
      </c>
      <c r="AX356">
        <f t="shared" si="227"/>
        <v>0.73720646373404664</v>
      </c>
      <c r="AY356">
        <f t="shared" si="211"/>
        <v>0</v>
      </c>
      <c r="AZ356">
        <f t="shared" si="228"/>
        <v>0</v>
      </c>
      <c r="BA356">
        <f t="shared" si="229"/>
        <v>0.73720646373404664</v>
      </c>
      <c r="BB356">
        <f t="shared" si="230"/>
        <v>0.73699999999999999</v>
      </c>
      <c r="BE356" s="1">
        <f t="shared" si="239"/>
        <v>347</v>
      </c>
      <c r="BF356" s="5">
        <f t="shared" si="231"/>
        <v>8.65</v>
      </c>
      <c r="BG356" s="1">
        <f t="shared" si="212"/>
        <v>0.38839161745298434</v>
      </c>
      <c r="BH356" s="1">
        <f t="shared" si="213"/>
        <v>0.16223471348519475</v>
      </c>
      <c r="BI356">
        <f t="shared" si="214"/>
        <v>1</v>
      </c>
      <c r="BJ356">
        <f t="shared" si="232"/>
        <v>0.38839161745298434</v>
      </c>
      <c r="BK356">
        <f t="shared" si="215"/>
        <v>0</v>
      </c>
      <c r="BL356">
        <f t="shared" si="233"/>
        <v>0</v>
      </c>
      <c r="BM356">
        <f t="shared" si="234"/>
        <v>0.38839161745298434</v>
      </c>
      <c r="BN356">
        <f t="shared" si="235"/>
        <v>0.38800000000000001</v>
      </c>
    </row>
    <row r="357" spans="21:66" x14ac:dyDescent="0.35">
      <c r="U357" s="1">
        <f t="shared" si="236"/>
        <v>348</v>
      </c>
      <c r="V357" s="5">
        <f t="shared" si="216"/>
        <v>8.6750000000000007</v>
      </c>
      <c r="W357" s="1">
        <f t="shared" si="200"/>
        <v>0.75978345376667211</v>
      </c>
      <c r="X357" s="1">
        <f t="shared" si="201"/>
        <v>0.92081188973314543</v>
      </c>
      <c r="Y357">
        <f t="shared" si="202"/>
        <v>1</v>
      </c>
      <c r="Z357">
        <f t="shared" si="217"/>
        <v>0.75978345376667211</v>
      </c>
      <c r="AA357">
        <f t="shared" si="203"/>
        <v>0</v>
      </c>
      <c r="AB357">
        <f t="shared" si="218"/>
        <v>0</v>
      </c>
      <c r="AC357">
        <f t="shared" si="219"/>
        <v>0.75978345376667211</v>
      </c>
      <c r="AD357">
        <f t="shared" si="220"/>
        <v>0.76</v>
      </c>
      <c r="AE357">
        <v>0</v>
      </c>
      <c r="AG357" s="1">
        <f t="shared" si="237"/>
        <v>348</v>
      </c>
      <c r="AH357" s="5">
        <f t="shared" si="221"/>
        <v>8.6750000000000007</v>
      </c>
      <c r="AI357" s="1">
        <f t="shared" si="204"/>
        <v>0.76334960158749532</v>
      </c>
      <c r="AJ357" s="1">
        <f t="shared" si="205"/>
        <v>0.1922395812614115</v>
      </c>
      <c r="AK357">
        <f t="shared" si="206"/>
        <v>1</v>
      </c>
      <c r="AL357">
        <f t="shared" si="222"/>
        <v>0.76334960158749532</v>
      </c>
      <c r="AM357">
        <f t="shared" si="207"/>
        <v>0</v>
      </c>
      <c r="AN357">
        <f t="shared" si="223"/>
        <v>0</v>
      </c>
      <c r="AO357">
        <f t="shared" si="224"/>
        <v>0.76334960158749532</v>
      </c>
      <c r="AP357">
        <f t="shared" si="225"/>
        <v>0.76300000000000001</v>
      </c>
      <c r="AS357" s="1">
        <f t="shared" si="238"/>
        <v>348</v>
      </c>
      <c r="AT357" s="5">
        <f t="shared" si="226"/>
        <v>8.6750000000000007</v>
      </c>
      <c r="AU357" s="1">
        <f t="shared" si="208"/>
        <v>0.73897489976218367</v>
      </c>
      <c r="AV357" s="1">
        <f t="shared" si="209"/>
        <v>0.58704751337270022</v>
      </c>
      <c r="AW357">
        <f t="shared" si="210"/>
        <v>1</v>
      </c>
      <c r="AX357">
        <f t="shared" si="227"/>
        <v>0.73897489976218367</v>
      </c>
      <c r="AY357">
        <f t="shared" si="211"/>
        <v>0</v>
      </c>
      <c r="AZ357">
        <f t="shared" si="228"/>
        <v>0</v>
      </c>
      <c r="BA357">
        <f t="shared" si="229"/>
        <v>0.73897489976218367</v>
      </c>
      <c r="BB357">
        <f t="shared" si="230"/>
        <v>0.73899999999999999</v>
      </c>
      <c r="BE357" s="1">
        <f t="shared" si="239"/>
        <v>348</v>
      </c>
      <c r="BF357" s="5">
        <f t="shared" si="231"/>
        <v>8.6750000000000007</v>
      </c>
      <c r="BG357" s="1">
        <f t="shared" si="212"/>
        <v>0.39035822056642722</v>
      </c>
      <c r="BH357" s="1">
        <f t="shared" si="213"/>
        <v>0.16381813196809153</v>
      </c>
      <c r="BI357">
        <f t="shared" si="214"/>
        <v>1</v>
      </c>
      <c r="BJ357">
        <f t="shared" si="232"/>
        <v>0.39035822056642722</v>
      </c>
      <c r="BK357">
        <f t="shared" si="215"/>
        <v>0</v>
      </c>
      <c r="BL357">
        <f t="shared" si="233"/>
        <v>0</v>
      </c>
      <c r="BM357">
        <f t="shared" si="234"/>
        <v>0.39035822056642722</v>
      </c>
      <c r="BN357">
        <f t="shared" si="235"/>
        <v>0.39</v>
      </c>
    </row>
    <row r="358" spans="21:66" x14ac:dyDescent="0.35">
      <c r="U358" s="1">
        <f t="shared" si="236"/>
        <v>349</v>
      </c>
      <c r="V358" s="5">
        <f t="shared" si="216"/>
        <v>8.6999999999999993</v>
      </c>
      <c r="W358" s="1">
        <f t="shared" si="200"/>
        <v>0.76762591436906191</v>
      </c>
      <c r="X358" s="1">
        <f t="shared" si="201"/>
        <v>0.92365589016757521</v>
      </c>
      <c r="Y358">
        <f t="shared" si="202"/>
        <v>1</v>
      </c>
      <c r="Z358">
        <f t="shared" si="217"/>
        <v>0.76762591436906191</v>
      </c>
      <c r="AA358">
        <f t="shared" si="203"/>
        <v>0</v>
      </c>
      <c r="AB358">
        <f t="shared" si="218"/>
        <v>0</v>
      </c>
      <c r="AC358">
        <f t="shared" si="219"/>
        <v>0.76762591436906191</v>
      </c>
      <c r="AD358">
        <f t="shared" si="220"/>
        <v>0.76800000000000002</v>
      </c>
      <c r="AE358">
        <v>0</v>
      </c>
      <c r="AG358" s="1">
        <f t="shared" si="237"/>
        <v>349</v>
      </c>
      <c r="AH358" s="5">
        <f t="shared" si="221"/>
        <v>8.6999999999999993</v>
      </c>
      <c r="AI358" s="1">
        <f t="shared" si="204"/>
        <v>0.76528303567344891</v>
      </c>
      <c r="AJ358" s="1">
        <f t="shared" si="205"/>
        <v>0.19523222655552577</v>
      </c>
      <c r="AK358">
        <f t="shared" si="206"/>
        <v>1</v>
      </c>
      <c r="AL358">
        <f t="shared" si="222"/>
        <v>0.76528303567344891</v>
      </c>
      <c r="AM358">
        <f t="shared" si="207"/>
        <v>0</v>
      </c>
      <c r="AN358">
        <f t="shared" si="223"/>
        <v>0</v>
      </c>
      <c r="AO358">
        <f t="shared" si="224"/>
        <v>0.76528303567344891</v>
      </c>
      <c r="AP358">
        <f t="shared" si="225"/>
        <v>0.76500000000000001</v>
      </c>
      <c r="AS358" s="1">
        <f t="shared" si="238"/>
        <v>349</v>
      </c>
      <c r="AT358" s="5">
        <f t="shared" si="226"/>
        <v>8.6999999999999993</v>
      </c>
      <c r="AU358" s="1">
        <f t="shared" si="208"/>
        <v>0.74074057681404826</v>
      </c>
      <c r="AV358" s="1">
        <f t="shared" si="209"/>
        <v>0.58951968134593802</v>
      </c>
      <c r="AW358">
        <f t="shared" si="210"/>
        <v>1</v>
      </c>
      <c r="AX358">
        <f t="shared" si="227"/>
        <v>0.74074057681404826</v>
      </c>
      <c r="AY358">
        <f t="shared" si="211"/>
        <v>0</v>
      </c>
      <c r="AZ358">
        <f t="shared" si="228"/>
        <v>0</v>
      </c>
      <c r="BA358">
        <f t="shared" si="229"/>
        <v>0.74074057681404826</v>
      </c>
      <c r="BB358">
        <f t="shared" si="230"/>
        <v>0.74099999999999999</v>
      </c>
      <c r="BE358" s="1">
        <f t="shared" si="239"/>
        <v>349</v>
      </c>
      <c r="BF358" s="5">
        <f t="shared" si="231"/>
        <v>8.6999999999999993</v>
      </c>
      <c r="BG358" s="1">
        <f t="shared" si="212"/>
        <v>0.39232947614782704</v>
      </c>
      <c r="BH358" s="1">
        <f t="shared" si="213"/>
        <v>0.1654127031398421</v>
      </c>
      <c r="BI358">
        <f t="shared" si="214"/>
        <v>1</v>
      </c>
      <c r="BJ358">
        <f t="shared" si="232"/>
        <v>0.39232947614782704</v>
      </c>
      <c r="BK358">
        <f t="shared" si="215"/>
        <v>0</v>
      </c>
      <c r="BL358">
        <f t="shared" si="233"/>
        <v>0</v>
      </c>
      <c r="BM358">
        <f t="shared" si="234"/>
        <v>0.39232947614782704</v>
      </c>
      <c r="BN358">
        <f t="shared" si="235"/>
        <v>0.39200000000000002</v>
      </c>
    </row>
    <row r="359" spans="21:66" x14ac:dyDescent="0.35">
      <c r="U359" s="1">
        <f t="shared" si="236"/>
        <v>350</v>
      </c>
      <c r="V359" s="5">
        <f t="shared" si="216"/>
        <v>8.7249999999999996</v>
      </c>
      <c r="W359" s="1">
        <f t="shared" si="200"/>
        <v>0.77539764109515585</v>
      </c>
      <c r="X359" s="1">
        <f t="shared" si="201"/>
        <v>0.92645425354276378</v>
      </c>
      <c r="Y359">
        <f t="shared" si="202"/>
        <v>1</v>
      </c>
      <c r="Z359">
        <f t="shared" si="217"/>
        <v>0.77539764109515585</v>
      </c>
      <c r="AA359">
        <f t="shared" si="203"/>
        <v>0</v>
      </c>
      <c r="AB359">
        <f t="shared" si="218"/>
        <v>0</v>
      </c>
      <c r="AC359">
        <f t="shared" si="219"/>
        <v>0.77539764109515585</v>
      </c>
      <c r="AD359">
        <f t="shared" si="220"/>
        <v>0.77500000000000002</v>
      </c>
      <c r="AE359">
        <v>0</v>
      </c>
      <c r="AG359" s="1">
        <f t="shared" si="237"/>
        <v>350</v>
      </c>
      <c r="AH359" s="5">
        <f t="shared" si="221"/>
        <v>8.7249999999999996</v>
      </c>
      <c r="AI359" s="1">
        <f t="shared" si="204"/>
        <v>0.76721223377162417</v>
      </c>
      <c r="AJ359" s="1">
        <f t="shared" si="205"/>
        <v>0.19825704666658436</v>
      </c>
      <c r="AK359">
        <f t="shared" si="206"/>
        <v>1</v>
      </c>
      <c r="AL359">
        <f t="shared" si="222"/>
        <v>0.76721223377162417</v>
      </c>
      <c r="AM359">
        <f t="shared" si="207"/>
        <v>0</v>
      </c>
      <c r="AN359">
        <f t="shared" si="223"/>
        <v>0</v>
      </c>
      <c r="AO359">
        <f t="shared" si="224"/>
        <v>0.76721223377162417</v>
      </c>
      <c r="AP359">
        <f t="shared" si="225"/>
        <v>0.76700000000000002</v>
      </c>
      <c r="AS359" s="1">
        <f t="shared" si="238"/>
        <v>350</v>
      </c>
      <c r="AT359" s="5">
        <f t="shared" si="226"/>
        <v>8.7249999999999996</v>
      </c>
      <c r="AU359" s="1">
        <f t="shared" si="208"/>
        <v>0.74250345488105596</v>
      </c>
      <c r="AV359" s="1">
        <f t="shared" si="209"/>
        <v>0.59199240749929394</v>
      </c>
      <c r="AW359">
        <f t="shared" si="210"/>
        <v>1</v>
      </c>
      <c r="AX359">
        <f t="shared" si="227"/>
        <v>0.74250345488105596</v>
      </c>
      <c r="AY359">
        <f t="shared" si="211"/>
        <v>0</v>
      </c>
      <c r="AZ359">
        <f t="shared" si="228"/>
        <v>0</v>
      </c>
      <c r="BA359">
        <f t="shared" si="229"/>
        <v>0.74250345488105596</v>
      </c>
      <c r="BB359">
        <f t="shared" si="230"/>
        <v>0.74299999999999999</v>
      </c>
      <c r="BE359" s="1">
        <f t="shared" si="239"/>
        <v>350</v>
      </c>
      <c r="BF359" s="5">
        <f t="shared" si="231"/>
        <v>8.7249999999999996</v>
      </c>
      <c r="BG359" s="1">
        <f t="shared" si="212"/>
        <v>0.39430535424439855</v>
      </c>
      <c r="BH359" s="1">
        <f t="shared" si="213"/>
        <v>0.16701845222339351</v>
      </c>
      <c r="BI359">
        <f t="shared" si="214"/>
        <v>1</v>
      </c>
      <c r="BJ359">
        <f t="shared" si="232"/>
        <v>0.39430535424439855</v>
      </c>
      <c r="BK359">
        <f t="shared" si="215"/>
        <v>0</v>
      </c>
      <c r="BL359">
        <f t="shared" si="233"/>
        <v>0</v>
      </c>
      <c r="BM359">
        <f t="shared" si="234"/>
        <v>0.39430535424439855</v>
      </c>
      <c r="BN359">
        <f t="shared" si="235"/>
        <v>0.39400000000000002</v>
      </c>
    </row>
    <row r="360" spans="21:66" x14ac:dyDescent="0.35">
      <c r="U360" s="1">
        <f t="shared" si="236"/>
        <v>351</v>
      </c>
      <c r="V360" s="5">
        <f t="shared" si="216"/>
        <v>8.75</v>
      </c>
      <c r="W360" s="1">
        <f t="shared" si="200"/>
        <v>0.78309486240001847</v>
      </c>
      <c r="X360" s="1">
        <f t="shared" si="201"/>
        <v>0.92920651235714735</v>
      </c>
      <c r="Y360">
        <f t="shared" si="202"/>
        <v>1</v>
      </c>
      <c r="Z360">
        <f t="shared" si="217"/>
        <v>0.78309486240001847</v>
      </c>
      <c r="AA360">
        <f t="shared" si="203"/>
        <v>0</v>
      </c>
      <c r="AB360">
        <f t="shared" si="218"/>
        <v>0</v>
      </c>
      <c r="AC360">
        <f t="shared" si="219"/>
        <v>0.78309486240001847</v>
      </c>
      <c r="AD360">
        <f t="shared" si="220"/>
        <v>0.78300000000000003</v>
      </c>
      <c r="AE360">
        <v>0</v>
      </c>
      <c r="AG360" s="1">
        <f t="shared" si="237"/>
        <v>351</v>
      </c>
      <c r="AH360" s="5">
        <f t="shared" si="221"/>
        <v>8.75</v>
      </c>
      <c r="AI360" s="1">
        <f t="shared" si="204"/>
        <v>0.76913713921508475</v>
      </c>
      <c r="AJ360" s="1">
        <f t="shared" si="205"/>
        <v>0.20131409693397603</v>
      </c>
      <c r="AK360">
        <f t="shared" si="206"/>
        <v>1</v>
      </c>
      <c r="AL360">
        <f t="shared" si="222"/>
        <v>0.76913713921508475</v>
      </c>
      <c r="AM360">
        <f t="shared" si="207"/>
        <v>0</v>
      </c>
      <c r="AN360">
        <f t="shared" si="223"/>
        <v>0</v>
      </c>
      <c r="AO360">
        <f t="shared" si="224"/>
        <v>0.76913713921508475</v>
      </c>
      <c r="AP360">
        <f t="shared" si="225"/>
        <v>0.76900000000000002</v>
      </c>
      <c r="AS360" s="1">
        <f t="shared" si="238"/>
        <v>351</v>
      </c>
      <c r="AT360" s="5">
        <f t="shared" si="226"/>
        <v>8.75</v>
      </c>
      <c r="AU360" s="1">
        <f t="shared" si="208"/>
        <v>0.74426349393867508</v>
      </c>
      <c r="AV360" s="1">
        <f t="shared" si="209"/>
        <v>0.59446561169515955</v>
      </c>
      <c r="AW360">
        <f t="shared" si="210"/>
        <v>1</v>
      </c>
      <c r="AX360">
        <f t="shared" si="227"/>
        <v>0.74426349393867508</v>
      </c>
      <c r="AY360">
        <f t="shared" si="211"/>
        <v>0</v>
      </c>
      <c r="AZ360">
        <f t="shared" si="228"/>
        <v>0</v>
      </c>
      <c r="BA360">
        <f t="shared" si="229"/>
        <v>0.74426349393867508</v>
      </c>
      <c r="BB360">
        <f t="shared" si="230"/>
        <v>0.74399999999999999</v>
      </c>
      <c r="BE360" s="1">
        <f t="shared" si="239"/>
        <v>351</v>
      </c>
      <c r="BF360" s="5">
        <f t="shared" si="231"/>
        <v>8.75</v>
      </c>
      <c r="BG360" s="1">
        <f t="shared" si="212"/>
        <v>0.39628582456430678</v>
      </c>
      <c r="BH360" s="1">
        <f t="shared" si="213"/>
        <v>0.16863540381062436</v>
      </c>
      <c r="BI360">
        <f t="shared" si="214"/>
        <v>1</v>
      </c>
      <c r="BJ360">
        <f t="shared" si="232"/>
        <v>0.39628582456430678</v>
      </c>
      <c r="BK360">
        <f t="shared" si="215"/>
        <v>0</v>
      </c>
      <c r="BL360">
        <f t="shared" si="233"/>
        <v>0</v>
      </c>
      <c r="BM360">
        <f t="shared" si="234"/>
        <v>0.39628582456430678</v>
      </c>
      <c r="BN360">
        <f t="shared" si="235"/>
        <v>0.39600000000000002</v>
      </c>
    </row>
    <row r="361" spans="21:66" x14ac:dyDescent="0.35">
      <c r="U361" s="1">
        <f t="shared" si="236"/>
        <v>352</v>
      </c>
      <c r="V361" s="5">
        <f t="shared" si="216"/>
        <v>8.7750000000000004</v>
      </c>
      <c r="W361" s="1">
        <f t="shared" si="200"/>
        <v>0.79071381286245201</v>
      </c>
      <c r="X361" s="1">
        <f t="shared" si="201"/>
        <v>0.93191220584295131</v>
      </c>
      <c r="Y361">
        <f t="shared" si="202"/>
        <v>1</v>
      </c>
      <c r="Z361">
        <f t="shared" si="217"/>
        <v>0.79071381286245201</v>
      </c>
      <c r="AA361">
        <f t="shared" si="203"/>
        <v>0</v>
      </c>
      <c r="AB361">
        <f t="shared" si="218"/>
        <v>0</v>
      </c>
      <c r="AC361">
        <f t="shared" si="219"/>
        <v>0.79071381286245201</v>
      </c>
      <c r="AD361">
        <f t="shared" si="220"/>
        <v>0.79100000000000004</v>
      </c>
      <c r="AE361">
        <v>0</v>
      </c>
      <c r="AG361" s="1">
        <f t="shared" si="237"/>
        <v>352</v>
      </c>
      <c r="AH361" s="5">
        <f t="shared" si="221"/>
        <v>8.7750000000000004</v>
      </c>
      <c r="AI361" s="1">
        <f t="shared" si="204"/>
        <v>0.77105769534787405</v>
      </c>
      <c r="AJ361" s="1">
        <f t="shared" si="205"/>
        <v>0.20440342646979306</v>
      </c>
      <c r="AK361">
        <f t="shared" si="206"/>
        <v>1</v>
      </c>
      <c r="AL361">
        <f t="shared" si="222"/>
        <v>0.77105769534787405</v>
      </c>
      <c r="AM361">
        <f t="shared" si="207"/>
        <v>0</v>
      </c>
      <c r="AN361">
        <f t="shared" si="223"/>
        <v>0</v>
      </c>
      <c r="AO361">
        <f t="shared" si="224"/>
        <v>0.77105769534787405</v>
      </c>
      <c r="AP361">
        <f t="shared" si="225"/>
        <v>0.77100000000000002</v>
      </c>
      <c r="AS361" s="1">
        <f t="shared" si="238"/>
        <v>352</v>
      </c>
      <c r="AT361" s="5">
        <f t="shared" si="226"/>
        <v>8.7750000000000004</v>
      </c>
      <c r="AU361" s="1">
        <f t="shared" si="208"/>
        <v>0.74602065394790373</v>
      </c>
      <c r="AV361" s="1">
        <f t="shared" si="209"/>
        <v>0.59693921343654444</v>
      </c>
      <c r="AW361">
        <f t="shared" si="210"/>
        <v>1</v>
      </c>
      <c r="AX361">
        <f t="shared" si="227"/>
        <v>0.74602065394790373</v>
      </c>
      <c r="AY361">
        <f t="shared" si="211"/>
        <v>0</v>
      </c>
      <c r="AZ361">
        <f t="shared" si="228"/>
        <v>0</v>
      </c>
      <c r="BA361">
        <f t="shared" si="229"/>
        <v>0.74602065394790373</v>
      </c>
      <c r="BB361">
        <f t="shared" si="230"/>
        <v>0.746</v>
      </c>
      <c r="BE361" s="1">
        <f t="shared" si="239"/>
        <v>352</v>
      </c>
      <c r="BF361" s="5">
        <f t="shared" si="231"/>
        <v>8.7750000000000004</v>
      </c>
      <c r="BG361" s="1">
        <f t="shared" si="212"/>
        <v>0.39827085647660287</v>
      </c>
      <c r="BH361" s="1">
        <f t="shared" si="213"/>
        <v>0.17026358185364868</v>
      </c>
      <c r="BI361">
        <f t="shared" si="214"/>
        <v>1</v>
      </c>
      <c r="BJ361">
        <f t="shared" si="232"/>
        <v>0.39827085647660287</v>
      </c>
      <c r="BK361">
        <f t="shared" si="215"/>
        <v>0</v>
      </c>
      <c r="BL361">
        <f t="shared" si="233"/>
        <v>0</v>
      </c>
      <c r="BM361">
        <f t="shared" si="234"/>
        <v>0.39827085647660287</v>
      </c>
      <c r="BN361">
        <f t="shared" si="235"/>
        <v>0.39800000000000002</v>
      </c>
    </row>
    <row r="362" spans="21:66" x14ac:dyDescent="0.35">
      <c r="U362" s="1">
        <f t="shared" si="236"/>
        <v>353</v>
      </c>
      <c r="V362" s="5">
        <f t="shared" si="216"/>
        <v>8.8000000000000007</v>
      </c>
      <c r="W362" s="1">
        <f t="shared" si="200"/>
        <v>0.79825073620602671</v>
      </c>
      <c r="X362" s="1">
        <f t="shared" si="201"/>
        <v>0.93457088009461076</v>
      </c>
      <c r="Y362">
        <f t="shared" si="202"/>
        <v>1</v>
      </c>
      <c r="Z362">
        <f t="shared" si="217"/>
        <v>0.79825073620602671</v>
      </c>
      <c r="AA362">
        <f t="shared" si="203"/>
        <v>0</v>
      </c>
      <c r="AB362">
        <f t="shared" si="218"/>
        <v>0</v>
      </c>
      <c r="AC362">
        <f t="shared" si="219"/>
        <v>0.79825073620602671</v>
      </c>
      <c r="AD362">
        <f t="shared" si="220"/>
        <v>0.79800000000000004</v>
      </c>
      <c r="AE362">
        <v>0</v>
      </c>
      <c r="AG362" s="1">
        <f t="shared" si="237"/>
        <v>353</v>
      </c>
      <c r="AH362" s="5">
        <f t="shared" si="221"/>
        <v>8.8000000000000007</v>
      </c>
      <c r="AI362" s="1">
        <f t="shared" si="204"/>
        <v>0.77297384552774384</v>
      </c>
      <c r="AJ362" s="1">
        <f t="shared" si="205"/>
        <v>0.2075250780484211</v>
      </c>
      <c r="AK362">
        <f t="shared" si="206"/>
        <v>1</v>
      </c>
      <c r="AL362">
        <f t="shared" si="222"/>
        <v>0.77297384552774384</v>
      </c>
      <c r="AM362">
        <f t="shared" si="207"/>
        <v>0</v>
      </c>
      <c r="AN362">
        <f t="shared" si="223"/>
        <v>0</v>
      </c>
      <c r="AO362">
        <f t="shared" si="224"/>
        <v>0.77297384552774384</v>
      </c>
      <c r="AP362">
        <f t="shared" si="225"/>
        <v>0.77300000000000002</v>
      </c>
      <c r="AS362" s="1">
        <f t="shared" si="238"/>
        <v>353</v>
      </c>
      <c r="AT362" s="5">
        <f t="shared" si="226"/>
        <v>8.8000000000000007</v>
      </c>
      <c r="AU362" s="1">
        <f t="shared" si="208"/>
        <v>0.74777489485675142</v>
      </c>
      <c r="AV362" s="1">
        <f t="shared" si="209"/>
        <v>0.59941313187094503</v>
      </c>
      <c r="AW362">
        <f t="shared" si="210"/>
        <v>1</v>
      </c>
      <c r="AX362">
        <f t="shared" si="227"/>
        <v>0.74777489485675142</v>
      </c>
      <c r="AY362">
        <f t="shared" si="211"/>
        <v>0</v>
      </c>
      <c r="AZ362">
        <f t="shared" si="228"/>
        <v>0</v>
      </c>
      <c r="BA362">
        <f t="shared" si="229"/>
        <v>0.74777489485675142</v>
      </c>
      <c r="BB362">
        <f t="shared" si="230"/>
        <v>0.748</v>
      </c>
      <c r="BE362" s="1">
        <f t="shared" si="239"/>
        <v>353</v>
      </c>
      <c r="BF362" s="5">
        <f t="shared" si="231"/>
        <v>8.8000000000000007</v>
      </c>
      <c r="BG362" s="1">
        <f t="shared" si="212"/>
        <v>0.40026041901118159</v>
      </c>
      <c r="BH362" s="1">
        <f t="shared" si="213"/>
        <v>0.17190300965611888</v>
      </c>
      <c r="BI362">
        <f t="shared" si="214"/>
        <v>1</v>
      </c>
      <c r="BJ362">
        <f t="shared" si="232"/>
        <v>0.40026041901118159</v>
      </c>
      <c r="BK362">
        <f t="shared" si="215"/>
        <v>0</v>
      </c>
      <c r="BL362">
        <f t="shared" si="233"/>
        <v>0</v>
      </c>
      <c r="BM362">
        <f t="shared" si="234"/>
        <v>0.40026041901118159</v>
      </c>
      <c r="BN362">
        <f t="shared" si="235"/>
        <v>0.4</v>
      </c>
    </row>
    <row r="363" spans="21:66" x14ac:dyDescent="0.35">
      <c r="U363" s="1">
        <f t="shared" si="236"/>
        <v>354</v>
      </c>
      <c r="V363" s="5">
        <f t="shared" si="216"/>
        <v>8.8249999999999993</v>
      </c>
      <c r="W363" s="1">
        <f t="shared" si="200"/>
        <v>0.80570188834081458</v>
      </c>
      <c r="X363" s="1">
        <f t="shared" si="201"/>
        <v>0.9371820881955506</v>
      </c>
      <c r="Y363">
        <f t="shared" si="202"/>
        <v>1</v>
      </c>
      <c r="Z363">
        <f t="shared" si="217"/>
        <v>0.80570188834081458</v>
      </c>
      <c r="AA363">
        <f t="shared" si="203"/>
        <v>0</v>
      </c>
      <c r="AB363">
        <f t="shared" si="218"/>
        <v>0</v>
      </c>
      <c r="AC363">
        <f t="shared" si="219"/>
        <v>0.80570188834081458</v>
      </c>
      <c r="AD363">
        <f t="shared" si="220"/>
        <v>0.80600000000000005</v>
      </c>
      <c r="AE363">
        <v>0</v>
      </c>
      <c r="AG363" s="1">
        <f t="shared" si="237"/>
        <v>354</v>
      </c>
      <c r="AH363" s="5">
        <f t="shared" si="221"/>
        <v>8.8249999999999993</v>
      </c>
      <c r="AI363" s="1">
        <f t="shared" si="204"/>
        <v>0.77488553312888864</v>
      </c>
      <c r="AJ363" s="1">
        <f t="shared" si="205"/>
        <v>0.21067908799675192</v>
      </c>
      <c r="AK363">
        <f t="shared" si="206"/>
        <v>1</v>
      </c>
      <c r="AL363">
        <f t="shared" si="222"/>
        <v>0.77488553312888864</v>
      </c>
      <c r="AM363">
        <f t="shared" si="207"/>
        <v>0</v>
      </c>
      <c r="AN363">
        <f t="shared" si="223"/>
        <v>0</v>
      </c>
      <c r="AO363">
        <f t="shared" si="224"/>
        <v>0.77488553312888864</v>
      </c>
      <c r="AP363">
        <f t="shared" si="225"/>
        <v>0.77500000000000002</v>
      </c>
      <c r="AS363" s="1">
        <f t="shared" si="238"/>
        <v>354</v>
      </c>
      <c r="AT363" s="5">
        <f t="shared" si="226"/>
        <v>8.8249999999999993</v>
      </c>
      <c r="AU363" s="1">
        <f t="shared" si="208"/>
        <v>0.74952617660172416</v>
      </c>
      <c r="AV363" s="1">
        <f t="shared" si="209"/>
        <v>0.60188728579425788</v>
      </c>
      <c r="AW363">
        <f t="shared" si="210"/>
        <v>1</v>
      </c>
      <c r="AX363">
        <f t="shared" si="227"/>
        <v>0.74952617660172416</v>
      </c>
      <c r="AY363">
        <f t="shared" si="211"/>
        <v>0</v>
      </c>
      <c r="AZ363">
        <f t="shared" si="228"/>
        <v>0</v>
      </c>
      <c r="BA363">
        <f t="shared" si="229"/>
        <v>0.74952617660172416</v>
      </c>
      <c r="BB363">
        <f t="shared" si="230"/>
        <v>0.75</v>
      </c>
      <c r="BE363" s="1">
        <f t="shared" si="239"/>
        <v>354</v>
      </c>
      <c r="BF363" s="5">
        <f t="shared" si="231"/>
        <v>8.8249999999999993</v>
      </c>
      <c r="BG363" s="1">
        <f t="shared" si="212"/>
        <v>0.40225448085876175</v>
      </c>
      <c r="BH363" s="1">
        <f t="shared" si="213"/>
        <v>0.173553709864529</v>
      </c>
      <c r="BI363">
        <f t="shared" si="214"/>
        <v>1</v>
      </c>
      <c r="BJ363">
        <f t="shared" si="232"/>
        <v>0.40225448085876175</v>
      </c>
      <c r="BK363">
        <f t="shared" si="215"/>
        <v>0</v>
      </c>
      <c r="BL363">
        <f t="shared" si="233"/>
        <v>0</v>
      </c>
      <c r="BM363">
        <f t="shared" si="234"/>
        <v>0.40225448085876175</v>
      </c>
      <c r="BN363">
        <f t="shared" si="235"/>
        <v>0.40200000000000002</v>
      </c>
    </row>
    <row r="364" spans="21:66" x14ac:dyDescent="0.35">
      <c r="U364" s="1">
        <f t="shared" si="236"/>
        <v>355</v>
      </c>
      <c r="V364" s="5">
        <f t="shared" si="216"/>
        <v>8.85</v>
      </c>
      <c r="W364" s="1">
        <f t="shared" si="200"/>
        <v>0.81306354042244267</v>
      </c>
      <c r="X364" s="1">
        <f t="shared" si="201"/>
        <v>0.93974539034327687</v>
      </c>
      <c r="Y364">
        <f t="shared" si="202"/>
        <v>1</v>
      </c>
      <c r="Z364">
        <f t="shared" si="217"/>
        <v>0.81306354042244267</v>
      </c>
      <c r="AA364">
        <f t="shared" si="203"/>
        <v>0</v>
      </c>
      <c r="AB364">
        <f t="shared" si="218"/>
        <v>0</v>
      </c>
      <c r="AC364">
        <f t="shared" si="219"/>
        <v>0.81306354042244267</v>
      </c>
      <c r="AD364">
        <f t="shared" si="220"/>
        <v>0.81299999999999994</v>
      </c>
      <c r="AE364">
        <v>0</v>
      </c>
      <c r="AG364" s="1">
        <f t="shared" si="237"/>
        <v>355</v>
      </c>
      <c r="AH364" s="5">
        <f t="shared" si="221"/>
        <v>8.85</v>
      </c>
      <c r="AI364" s="1">
        <f t="shared" si="204"/>
        <v>0.77679270154468727</v>
      </c>
      <c r="AJ364" s="1">
        <f t="shared" si="205"/>
        <v>0.21386548608507777</v>
      </c>
      <c r="AK364">
        <f t="shared" si="206"/>
        <v>1</v>
      </c>
      <c r="AL364">
        <f t="shared" si="222"/>
        <v>0.77679270154468727</v>
      </c>
      <c r="AM364">
        <f t="shared" si="207"/>
        <v>0</v>
      </c>
      <c r="AN364">
        <f t="shared" si="223"/>
        <v>0</v>
      </c>
      <c r="AO364">
        <f t="shared" si="224"/>
        <v>0.77679270154468727</v>
      </c>
      <c r="AP364">
        <f t="shared" si="225"/>
        <v>0.77700000000000002</v>
      </c>
      <c r="AS364" s="1">
        <f t="shared" si="238"/>
        <v>355</v>
      </c>
      <c r="AT364" s="5">
        <f t="shared" si="226"/>
        <v>8.85</v>
      </c>
      <c r="AU364" s="1">
        <f t="shared" si="208"/>
        <v>0.75127445910931423</v>
      </c>
      <c r="AV364" s="1">
        <f t="shared" si="209"/>
        <v>0.6043615936547414</v>
      </c>
      <c r="AW364">
        <f t="shared" si="210"/>
        <v>1</v>
      </c>
      <c r="AX364">
        <f t="shared" si="227"/>
        <v>0.75127445910931423</v>
      </c>
      <c r="AY364">
        <f t="shared" si="211"/>
        <v>0</v>
      </c>
      <c r="AZ364">
        <f t="shared" si="228"/>
        <v>0</v>
      </c>
      <c r="BA364">
        <f t="shared" si="229"/>
        <v>0.75127445910931423</v>
      </c>
      <c r="BB364">
        <f t="shared" si="230"/>
        <v>0.751</v>
      </c>
      <c r="BE364" s="1">
        <f t="shared" si="239"/>
        <v>355</v>
      </c>
      <c r="BF364" s="5">
        <f t="shared" si="231"/>
        <v>8.85</v>
      </c>
      <c r="BG364" s="1">
        <f t="shared" si="212"/>
        <v>0.40425301037088979</v>
      </c>
      <c r="BH364" s="1">
        <f t="shared" si="213"/>
        <v>0.17521570445952062</v>
      </c>
      <c r="BI364">
        <f t="shared" si="214"/>
        <v>1</v>
      </c>
      <c r="BJ364">
        <f t="shared" si="232"/>
        <v>0.40425301037088979</v>
      </c>
      <c r="BK364">
        <f t="shared" si="215"/>
        <v>0</v>
      </c>
      <c r="BL364">
        <f t="shared" si="233"/>
        <v>0</v>
      </c>
      <c r="BM364">
        <f t="shared" si="234"/>
        <v>0.40425301037088979</v>
      </c>
      <c r="BN364">
        <f t="shared" si="235"/>
        <v>0.40400000000000003</v>
      </c>
    </row>
    <row r="365" spans="21:66" x14ac:dyDescent="0.35">
      <c r="U365" s="1">
        <f t="shared" si="236"/>
        <v>356</v>
      </c>
      <c r="V365" s="5">
        <f t="shared" si="216"/>
        <v>8.875</v>
      </c>
      <c r="W365" s="1">
        <f t="shared" si="200"/>
        <v>0.82033198192501688</v>
      </c>
      <c r="X365" s="1">
        <f t="shared" si="201"/>
        <v>0.94226035397272612</v>
      </c>
      <c r="Y365">
        <f t="shared" si="202"/>
        <v>1</v>
      </c>
      <c r="Z365">
        <f t="shared" si="217"/>
        <v>0.82033198192501688</v>
      </c>
      <c r="AA365">
        <f t="shared" si="203"/>
        <v>0</v>
      </c>
      <c r="AB365">
        <f t="shared" si="218"/>
        <v>0</v>
      </c>
      <c r="AC365">
        <f t="shared" si="219"/>
        <v>0.82033198192501688</v>
      </c>
      <c r="AD365">
        <f t="shared" si="220"/>
        <v>0.82</v>
      </c>
      <c r="AE365">
        <v>0</v>
      </c>
      <c r="AG365" s="1">
        <f t="shared" si="237"/>
        <v>356</v>
      </c>
      <c r="AH365" s="5">
        <f t="shared" si="221"/>
        <v>8.875</v>
      </c>
      <c r="AI365" s="1">
        <f t="shared" si="204"/>
        <v>0.77869529419044747</v>
      </c>
      <c r="AJ365" s="1">
        <f t="shared" si="205"/>
        <v>0.2170842954187224</v>
      </c>
      <c r="AK365">
        <f t="shared" si="206"/>
        <v>1</v>
      </c>
      <c r="AL365">
        <f t="shared" si="222"/>
        <v>0.77869529419044747</v>
      </c>
      <c r="AM365">
        <f t="shared" si="207"/>
        <v>0</v>
      </c>
      <c r="AN365">
        <f t="shared" si="223"/>
        <v>0</v>
      </c>
      <c r="AO365">
        <f t="shared" si="224"/>
        <v>0.77869529419044747</v>
      </c>
      <c r="AP365">
        <f t="shared" si="225"/>
        <v>0.77900000000000003</v>
      </c>
      <c r="AS365" s="1">
        <f t="shared" si="238"/>
        <v>356</v>
      </c>
      <c r="AT365" s="5">
        <f t="shared" si="226"/>
        <v>8.875</v>
      </c>
      <c r="AU365" s="1">
        <f t="shared" si="208"/>
        <v>0.7530197022974926</v>
      </c>
      <c r="AV365" s="1">
        <f t="shared" si="209"/>
        <v>0.60683597355701901</v>
      </c>
      <c r="AW365">
        <f t="shared" si="210"/>
        <v>1</v>
      </c>
      <c r="AX365">
        <f t="shared" si="227"/>
        <v>0.7530197022974926</v>
      </c>
      <c r="AY365">
        <f t="shared" si="211"/>
        <v>0</v>
      </c>
      <c r="AZ365">
        <f t="shared" si="228"/>
        <v>0</v>
      </c>
      <c r="BA365">
        <f t="shared" si="229"/>
        <v>0.7530197022974926</v>
      </c>
      <c r="BB365">
        <f t="shared" si="230"/>
        <v>0.753</v>
      </c>
      <c r="BE365" s="1">
        <f t="shared" si="239"/>
        <v>356</v>
      </c>
      <c r="BF365" s="5">
        <f t="shared" si="231"/>
        <v>8.875</v>
      </c>
      <c r="BG365" s="1">
        <f t="shared" si="212"/>
        <v>0.40625597555996606</v>
      </c>
      <c r="BH365" s="1">
        <f t="shared" si="213"/>
        <v>0.17688901474719126</v>
      </c>
      <c r="BI365">
        <f t="shared" si="214"/>
        <v>1</v>
      </c>
      <c r="BJ365">
        <f t="shared" si="232"/>
        <v>0.40625597555996606</v>
      </c>
      <c r="BK365">
        <f t="shared" si="215"/>
        <v>0</v>
      </c>
      <c r="BL365">
        <f t="shared" si="233"/>
        <v>0</v>
      </c>
      <c r="BM365">
        <f t="shared" si="234"/>
        <v>0.40625597555996606</v>
      </c>
      <c r="BN365">
        <f t="shared" si="235"/>
        <v>0.40600000000000003</v>
      </c>
    </row>
    <row r="366" spans="21:66" x14ac:dyDescent="0.35">
      <c r="U366" s="1">
        <f t="shared" si="236"/>
        <v>357</v>
      </c>
      <c r="V366" s="5">
        <f t="shared" si="216"/>
        <v>8.9</v>
      </c>
      <c r="W366" s="1">
        <f t="shared" si="200"/>
        <v>0.82750352372443547</v>
      </c>
      <c r="X366" s="1">
        <f t="shared" si="201"/>
        <v>0.94472655387783067</v>
      </c>
      <c r="Y366">
        <f t="shared" si="202"/>
        <v>1</v>
      </c>
      <c r="Z366">
        <f t="shared" si="217"/>
        <v>0.82750352372443547</v>
      </c>
      <c r="AA366">
        <f t="shared" si="203"/>
        <v>0</v>
      </c>
      <c r="AB366">
        <f t="shared" si="218"/>
        <v>0</v>
      </c>
      <c r="AC366">
        <f t="shared" si="219"/>
        <v>0.82750352372443547</v>
      </c>
      <c r="AD366">
        <f t="shared" si="220"/>
        <v>0.82799999999999996</v>
      </c>
      <c r="AE366">
        <v>0</v>
      </c>
      <c r="AG366" s="1">
        <f t="shared" si="237"/>
        <v>357</v>
      </c>
      <c r="AH366" s="5">
        <f t="shared" si="221"/>
        <v>8.9</v>
      </c>
      <c r="AI366" s="1">
        <f t="shared" si="204"/>
        <v>0.78059325450615891</v>
      </c>
      <c r="AJ366" s="1">
        <f t="shared" si="205"/>
        <v>0.22033553233047168</v>
      </c>
      <c r="AK366">
        <f t="shared" si="206"/>
        <v>1</v>
      </c>
      <c r="AL366">
        <f t="shared" si="222"/>
        <v>0.78059325450615891</v>
      </c>
      <c r="AM366">
        <f t="shared" si="207"/>
        <v>0</v>
      </c>
      <c r="AN366">
        <f t="shared" si="223"/>
        <v>0</v>
      </c>
      <c r="AO366">
        <f t="shared" si="224"/>
        <v>0.78059325450615891</v>
      </c>
      <c r="AP366">
        <f t="shared" si="225"/>
        <v>0.78100000000000003</v>
      </c>
      <c r="AS366" s="1">
        <f t="shared" si="238"/>
        <v>357</v>
      </c>
      <c r="AT366" s="5">
        <f t="shared" si="226"/>
        <v>8.9</v>
      </c>
      <c r="AU366" s="1">
        <f t="shared" si="208"/>
        <v>0.75476186607720719</v>
      </c>
      <c r="AV366" s="1">
        <f t="shared" si="209"/>
        <v>0.60931034326613109</v>
      </c>
      <c r="AW366">
        <f t="shared" si="210"/>
        <v>1</v>
      </c>
      <c r="AX366">
        <f t="shared" si="227"/>
        <v>0.75476186607720719</v>
      </c>
      <c r="AY366">
        <f t="shared" si="211"/>
        <v>0</v>
      </c>
      <c r="AZ366">
        <f t="shared" si="228"/>
        <v>0</v>
      </c>
      <c r="BA366">
        <f t="shared" si="229"/>
        <v>0.75476186607720719</v>
      </c>
      <c r="BB366">
        <f t="shared" si="230"/>
        <v>0.755</v>
      </c>
      <c r="BE366" s="1">
        <f t="shared" si="239"/>
        <v>357</v>
      </c>
      <c r="BF366" s="5">
        <f t="shared" si="231"/>
        <v>8.9</v>
      </c>
      <c r="BG366" s="1">
        <f t="shared" si="212"/>
        <v>0.40826334409929427</v>
      </c>
      <c r="BH366" s="1">
        <f t="shared" si="213"/>
        <v>0.17857366135040836</v>
      </c>
      <c r="BI366">
        <f t="shared" si="214"/>
        <v>1</v>
      </c>
      <c r="BJ366">
        <f t="shared" si="232"/>
        <v>0.40826334409929427</v>
      </c>
      <c r="BK366">
        <f t="shared" si="215"/>
        <v>0</v>
      </c>
      <c r="BL366">
        <f t="shared" si="233"/>
        <v>0</v>
      </c>
      <c r="BM366">
        <f t="shared" si="234"/>
        <v>0.40826334409929427</v>
      </c>
      <c r="BN366">
        <f t="shared" si="235"/>
        <v>0.40799999999999997</v>
      </c>
    </row>
    <row r="367" spans="21:66" x14ac:dyDescent="0.35">
      <c r="U367" s="1">
        <f t="shared" si="236"/>
        <v>358</v>
      </c>
      <c r="V367" s="5">
        <f t="shared" si="216"/>
        <v>8.9250000000000007</v>
      </c>
      <c r="W367" s="1">
        <f t="shared" si="200"/>
        <v>0.83457450118854215</v>
      </c>
      <c r="X367" s="1">
        <f t="shared" si="201"/>
        <v>0.94714357233124613</v>
      </c>
      <c r="Y367">
        <f t="shared" si="202"/>
        <v>1</v>
      </c>
      <c r="Z367">
        <f t="shared" si="217"/>
        <v>0.83457450118854215</v>
      </c>
      <c r="AA367">
        <f t="shared" si="203"/>
        <v>0</v>
      </c>
      <c r="AB367">
        <f t="shared" si="218"/>
        <v>0</v>
      </c>
      <c r="AC367">
        <f t="shared" si="219"/>
        <v>0.83457450118854215</v>
      </c>
      <c r="AD367">
        <f t="shared" si="220"/>
        <v>0.83499999999999996</v>
      </c>
      <c r="AE367">
        <v>0</v>
      </c>
      <c r="AG367" s="1">
        <f t="shared" si="237"/>
        <v>358</v>
      </c>
      <c r="AH367" s="5">
        <f t="shared" si="221"/>
        <v>8.9250000000000007</v>
      </c>
      <c r="AI367" s="1">
        <f t="shared" si="204"/>
        <v>0.78248652595924906</v>
      </c>
      <c r="AJ367" s="1">
        <f t="shared" si="205"/>
        <v>0.22361920627386073</v>
      </c>
      <c r="AK367">
        <f t="shared" si="206"/>
        <v>1</v>
      </c>
      <c r="AL367">
        <f t="shared" si="222"/>
        <v>0.78248652595924906</v>
      </c>
      <c r="AM367">
        <f t="shared" si="207"/>
        <v>0</v>
      </c>
      <c r="AN367">
        <f t="shared" si="223"/>
        <v>0</v>
      </c>
      <c r="AO367">
        <f t="shared" si="224"/>
        <v>0.78248652595924906</v>
      </c>
      <c r="AP367">
        <f t="shared" si="225"/>
        <v>0.78200000000000003</v>
      </c>
      <c r="AS367" s="1">
        <f t="shared" si="238"/>
        <v>358</v>
      </c>
      <c r="AT367" s="5">
        <f t="shared" si="226"/>
        <v>8.9250000000000007</v>
      </c>
      <c r="AU367" s="1">
        <f t="shared" si="208"/>
        <v>0.75650091035388278</v>
      </c>
      <c r="AV367" s="1">
        <f t="shared" si="209"/>
        <v>0.61178462021162927</v>
      </c>
      <c r="AW367">
        <f t="shared" si="210"/>
        <v>1</v>
      </c>
      <c r="AX367">
        <f t="shared" si="227"/>
        <v>0.75650091035388278</v>
      </c>
      <c r="AY367">
        <f t="shared" si="211"/>
        <v>0</v>
      </c>
      <c r="AZ367">
        <f t="shared" si="228"/>
        <v>0</v>
      </c>
      <c r="BA367">
        <f t="shared" si="229"/>
        <v>0.75650091035388278</v>
      </c>
      <c r="BB367">
        <f t="shared" si="230"/>
        <v>0.75700000000000001</v>
      </c>
      <c r="BE367" s="1">
        <f t="shared" si="239"/>
        <v>358</v>
      </c>
      <c r="BF367" s="5">
        <f t="shared" si="231"/>
        <v>8.9250000000000007</v>
      </c>
      <c r="BG367" s="1">
        <f t="shared" si="212"/>
        <v>0.4102750833231541</v>
      </c>
      <c r="BH367" s="1">
        <f t="shared" si="213"/>
        <v>0.18026966420012891</v>
      </c>
      <c r="BI367">
        <f t="shared" si="214"/>
        <v>1</v>
      </c>
      <c r="BJ367">
        <f t="shared" si="232"/>
        <v>0.4102750833231541</v>
      </c>
      <c r="BK367">
        <f t="shared" si="215"/>
        <v>0</v>
      </c>
      <c r="BL367">
        <f t="shared" si="233"/>
        <v>0</v>
      </c>
      <c r="BM367">
        <f t="shared" si="234"/>
        <v>0.4102750833231541</v>
      </c>
      <c r="BN367">
        <f t="shared" si="235"/>
        <v>0.41</v>
      </c>
    </row>
    <row r="368" spans="21:66" x14ac:dyDescent="0.35">
      <c r="U368" s="1">
        <f t="shared" si="236"/>
        <v>359</v>
      </c>
      <c r="V368" s="5">
        <f t="shared" si="216"/>
        <v>8.9499999999999993</v>
      </c>
      <c r="W368" s="1">
        <f t="shared" si="200"/>
        <v>0.84154127727054306</v>
      </c>
      <c r="X368" s="1">
        <f t="shared" si="201"/>
        <v>0.94951099920219817</v>
      </c>
      <c r="Y368">
        <f t="shared" si="202"/>
        <v>1</v>
      </c>
      <c r="Z368">
        <f t="shared" si="217"/>
        <v>0.84154127727054306</v>
      </c>
      <c r="AA368">
        <f t="shared" si="203"/>
        <v>0</v>
      </c>
      <c r="AB368">
        <f t="shared" si="218"/>
        <v>0</v>
      </c>
      <c r="AC368">
        <f t="shared" si="219"/>
        <v>0.84154127727054306</v>
      </c>
      <c r="AD368">
        <f t="shared" si="220"/>
        <v>0.84199999999999997</v>
      </c>
      <c r="AE368">
        <v>0</v>
      </c>
      <c r="AG368" s="1">
        <f t="shared" si="237"/>
        <v>359</v>
      </c>
      <c r="AH368" s="5">
        <f t="shared" si="221"/>
        <v>8.9499999999999993</v>
      </c>
      <c r="AI368" s="1">
        <f t="shared" si="204"/>
        <v>0.78437505204734581</v>
      </c>
      <c r="AJ368" s="1">
        <f t="shared" si="205"/>
        <v>0.22693531971737721</v>
      </c>
      <c r="AK368">
        <f t="shared" si="206"/>
        <v>1</v>
      </c>
      <c r="AL368">
        <f t="shared" si="222"/>
        <v>0.78437505204734581</v>
      </c>
      <c r="AM368">
        <f t="shared" si="207"/>
        <v>0</v>
      </c>
      <c r="AN368">
        <f t="shared" si="223"/>
        <v>0</v>
      </c>
      <c r="AO368">
        <f t="shared" si="224"/>
        <v>0.78437505204734581</v>
      </c>
      <c r="AP368">
        <f t="shared" si="225"/>
        <v>0.78400000000000003</v>
      </c>
      <c r="AS368" s="1">
        <f t="shared" si="238"/>
        <v>359</v>
      </c>
      <c r="AT368" s="5">
        <f t="shared" si="226"/>
        <v>8.9499999999999993</v>
      </c>
      <c r="AU368" s="1">
        <f t="shared" si="208"/>
        <v>0.75823679502892705</v>
      </c>
      <c r="AV368" s="1">
        <f t="shared" si="209"/>
        <v>0.61425872149171745</v>
      </c>
      <c r="AW368">
        <f t="shared" si="210"/>
        <v>1</v>
      </c>
      <c r="AX368">
        <f t="shared" si="227"/>
        <v>0.75823679502892705</v>
      </c>
      <c r="AY368">
        <f t="shared" si="211"/>
        <v>0</v>
      </c>
      <c r="AZ368">
        <f t="shared" si="228"/>
        <v>0</v>
      </c>
      <c r="BA368">
        <f t="shared" si="229"/>
        <v>0.75823679502892705</v>
      </c>
      <c r="BB368">
        <f t="shared" si="230"/>
        <v>0.75800000000000001</v>
      </c>
      <c r="BE368" s="1">
        <f t="shared" si="239"/>
        <v>359</v>
      </c>
      <c r="BF368" s="5">
        <f t="shared" si="231"/>
        <v>8.9499999999999993</v>
      </c>
      <c r="BG368" s="1">
        <f t="shared" si="212"/>
        <v>0.41229116022689771</v>
      </c>
      <c r="BH368" s="1">
        <f t="shared" si="213"/>
        <v>0.18197704252672725</v>
      </c>
      <c r="BI368">
        <f t="shared" si="214"/>
        <v>1</v>
      </c>
      <c r="BJ368">
        <f t="shared" si="232"/>
        <v>0.41229116022689771</v>
      </c>
      <c r="BK368">
        <f t="shared" si="215"/>
        <v>0</v>
      </c>
      <c r="BL368">
        <f t="shared" si="233"/>
        <v>0</v>
      </c>
      <c r="BM368">
        <f t="shared" si="234"/>
        <v>0.41229116022689771</v>
      </c>
      <c r="BN368">
        <f t="shared" si="235"/>
        <v>0.41199999999999998</v>
      </c>
    </row>
    <row r="369" spans="21:66" x14ac:dyDescent="0.35">
      <c r="U369" s="1">
        <f t="shared" si="236"/>
        <v>360</v>
      </c>
      <c r="V369" s="5">
        <f t="shared" si="216"/>
        <v>8.9749999999999996</v>
      </c>
      <c r="W369" s="1">
        <f t="shared" si="200"/>
        <v>0.84840024560207195</v>
      </c>
      <c r="X369" s="1">
        <f t="shared" si="201"/>
        <v>0.95182843207239998</v>
      </c>
      <c r="Y369">
        <f t="shared" si="202"/>
        <v>1</v>
      </c>
      <c r="Z369">
        <f t="shared" si="217"/>
        <v>0.84840024560207195</v>
      </c>
      <c r="AA369">
        <f t="shared" si="203"/>
        <v>0</v>
      </c>
      <c r="AB369">
        <f t="shared" si="218"/>
        <v>0</v>
      </c>
      <c r="AC369">
        <f t="shared" si="219"/>
        <v>0.84840024560207195</v>
      </c>
      <c r="AD369">
        <f t="shared" si="220"/>
        <v>0.84799999999999998</v>
      </c>
      <c r="AE369">
        <v>0</v>
      </c>
      <c r="AG369" s="1">
        <f t="shared" si="237"/>
        <v>360</v>
      </c>
      <c r="AH369" s="5">
        <f t="shared" si="221"/>
        <v>8.9749999999999996</v>
      </c>
      <c r="AI369" s="1">
        <f t="shared" si="204"/>
        <v>0.78625877630104468</v>
      </c>
      <c r="AJ369" s="1">
        <f t="shared" si="205"/>
        <v>0.2302838680396436</v>
      </c>
      <c r="AK369">
        <f t="shared" si="206"/>
        <v>1</v>
      </c>
      <c r="AL369">
        <f t="shared" si="222"/>
        <v>0.78625877630104468</v>
      </c>
      <c r="AM369">
        <f t="shared" si="207"/>
        <v>0</v>
      </c>
      <c r="AN369">
        <f t="shared" si="223"/>
        <v>0</v>
      </c>
      <c r="AO369">
        <f t="shared" si="224"/>
        <v>0.78625877630104468</v>
      </c>
      <c r="AP369">
        <f t="shared" si="225"/>
        <v>0.78600000000000003</v>
      </c>
      <c r="AS369" s="1">
        <f t="shared" si="238"/>
        <v>360</v>
      </c>
      <c r="AT369" s="5">
        <f t="shared" si="226"/>
        <v>8.9749999999999996</v>
      </c>
      <c r="AU369" s="1">
        <f t="shared" si="208"/>
        <v>0.75996948000123843</v>
      </c>
      <c r="AV369" s="1">
        <f t="shared" si="209"/>
        <v>0.61673256387743569</v>
      </c>
      <c r="AW369">
        <f t="shared" si="210"/>
        <v>1</v>
      </c>
      <c r="AX369">
        <f t="shared" si="227"/>
        <v>0.75996948000123843</v>
      </c>
      <c r="AY369">
        <f t="shared" si="211"/>
        <v>0</v>
      </c>
      <c r="AZ369">
        <f t="shared" si="228"/>
        <v>0</v>
      </c>
      <c r="BA369">
        <f t="shared" si="229"/>
        <v>0.75996948000123843</v>
      </c>
      <c r="BB369">
        <f t="shared" si="230"/>
        <v>0.76</v>
      </c>
      <c r="BE369" s="1">
        <f t="shared" si="239"/>
        <v>360</v>
      </c>
      <c r="BF369" s="5">
        <f t="shared" si="231"/>
        <v>8.9749999999999996</v>
      </c>
      <c r="BG369" s="1">
        <f t="shared" si="212"/>
        <v>0.41431154146706928</v>
      </c>
      <c r="BH369" s="1">
        <f t="shared" si="213"/>
        <v>0.18369581485133157</v>
      </c>
      <c r="BI369">
        <f t="shared" si="214"/>
        <v>1</v>
      </c>
      <c r="BJ369">
        <f t="shared" si="232"/>
        <v>0.41431154146706928</v>
      </c>
      <c r="BK369">
        <f t="shared" si="215"/>
        <v>0</v>
      </c>
      <c r="BL369">
        <f t="shared" si="233"/>
        <v>0</v>
      </c>
      <c r="BM369">
        <f t="shared" si="234"/>
        <v>0.41431154146706928</v>
      </c>
      <c r="BN369">
        <f t="shared" si="235"/>
        <v>0.41399999999999998</v>
      </c>
    </row>
    <row r="370" spans="21:66" x14ac:dyDescent="0.35">
      <c r="U370" s="1">
        <f t="shared" si="236"/>
        <v>361</v>
      </c>
      <c r="V370" s="5">
        <f t="shared" si="216"/>
        <v>9</v>
      </c>
      <c r="W370" s="1">
        <f t="shared" si="200"/>
        <v>0.85514783358224766</v>
      </c>
      <c r="X370" s="1">
        <f t="shared" si="201"/>
        <v>0.95409547634999392</v>
      </c>
      <c r="Y370">
        <f t="shared" si="202"/>
        <v>1</v>
      </c>
      <c r="Z370">
        <f t="shared" si="217"/>
        <v>0.85514783358224766</v>
      </c>
      <c r="AA370">
        <f t="shared" si="203"/>
        <v>0</v>
      </c>
      <c r="AB370">
        <f t="shared" si="218"/>
        <v>0</v>
      </c>
      <c r="AC370">
        <f t="shared" si="219"/>
        <v>0.85514783358224766</v>
      </c>
      <c r="AD370">
        <f t="shared" si="220"/>
        <v>0.85499999999999998</v>
      </c>
      <c r="AE370">
        <v>0</v>
      </c>
      <c r="AG370" s="1">
        <f t="shared" si="237"/>
        <v>361</v>
      </c>
      <c r="AH370" s="5">
        <f t="shared" si="221"/>
        <v>9</v>
      </c>
      <c r="AI370" s="1">
        <f t="shared" si="204"/>
        <v>0.7881376422866796</v>
      </c>
      <c r="AJ370" s="1">
        <f t="shared" si="205"/>
        <v>0.23366483942563371</v>
      </c>
      <c r="AK370">
        <f t="shared" si="206"/>
        <v>1</v>
      </c>
      <c r="AL370">
        <f t="shared" si="222"/>
        <v>0.7881376422866796</v>
      </c>
      <c r="AM370">
        <f t="shared" si="207"/>
        <v>0</v>
      </c>
      <c r="AN370">
        <f t="shared" si="223"/>
        <v>0</v>
      </c>
      <c r="AO370">
        <f t="shared" si="224"/>
        <v>0.7881376422866796</v>
      </c>
      <c r="AP370">
        <f t="shared" si="225"/>
        <v>0.78800000000000003</v>
      </c>
      <c r="AS370" s="1">
        <f t="shared" si="238"/>
        <v>361</v>
      </c>
      <c r="AT370" s="5">
        <f t="shared" si="226"/>
        <v>9</v>
      </c>
      <c r="AU370" s="1">
        <f t="shared" si="208"/>
        <v>0.76169892516871773</v>
      </c>
      <c r="AV370" s="1">
        <f t="shared" si="209"/>
        <v>0.61920606381688914</v>
      </c>
      <c r="AW370">
        <f t="shared" si="210"/>
        <v>1</v>
      </c>
      <c r="AX370">
        <f t="shared" si="227"/>
        <v>0.76169892516871773</v>
      </c>
      <c r="AY370">
        <f t="shared" si="211"/>
        <v>0</v>
      </c>
      <c r="AZ370">
        <f t="shared" si="228"/>
        <v>0</v>
      </c>
      <c r="BA370">
        <f t="shared" si="229"/>
        <v>0.76169892516871773</v>
      </c>
      <c r="BB370">
        <f t="shared" si="230"/>
        <v>0.76200000000000001</v>
      </c>
      <c r="BE370" s="1">
        <f t="shared" si="239"/>
        <v>361</v>
      </c>
      <c r="BF370" s="5">
        <f t="shared" si="231"/>
        <v>9</v>
      </c>
      <c r="BG370" s="1">
        <f t="shared" si="212"/>
        <v>0.41633619336154737</v>
      </c>
      <c r="BH370" s="1">
        <f t="shared" si="213"/>
        <v>0.18542599897717044</v>
      </c>
      <c r="BI370">
        <f t="shared" si="214"/>
        <v>1</v>
      </c>
      <c r="BJ370">
        <f t="shared" si="232"/>
        <v>0.41633619336154737</v>
      </c>
      <c r="BK370">
        <f t="shared" si="215"/>
        <v>0</v>
      </c>
      <c r="BL370">
        <f t="shared" si="233"/>
        <v>0</v>
      </c>
      <c r="BM370">
        <f t="shared" si="234"/>
        <v>0.41633619336154737</v>
      </c>
      <c r="BN370">
        <f t="shared" si="235"/>
        <v>0.41599999999999998</v>
      </c>
    </row>
    <row r="371" spans="21:66" x14ac:dyDescent="0.35">
      <c r="U371" s="1">
        <f t="shared" si="236"/>
        <v>362</v>
      </c>
      <c r="V371" s="5">
        <f t="shared" si="216"/>
        <v>9.0250000000000004</v>
      </c>
      <c r="W371" s="1">
        <f t="shared" si="200"/>
        <v>0.86178050545906293</v>
      </c>
      <c r="X371" s="1">
        <f t="shared" si="201"/>
        <v>0.9563117453814749</v>
      </c>
      <c r="Y371">
        <f t="shared" si="202"/>
        <v>1</v>
      </c>
      <c r="Z371">
        <f t="shared" si="217"/>
        <v>0.86178050545906293</v>
      </c>
      <c r="AA371">
        <f t="shared" si="203"/>
        <v>0</v>
      </c>
      <c r="AB371">
        <f t="shared" si="218"/>
        <v>0</v>
      </c>
      <c r="AC371">
        <f t="shared" si="219"/>
        <v>0.86178050545906293</v>
      </c>
      <c r="AD371">
        <f t="shared" si="220"/>
        <v>0.86199999999999999</v>
      </c>
      <c r="AE371">
        <v>0</v>
      </c>
      <c r="AG371" s="1">
        <f t="shared" si="237"/>
        <v>362</v>
      </c>
      <c r="AH371" s="5">
        <f t="shared" si="221"/>
        <v>9.0250000000000004</v>
      </c>
      <c r="AI371" s="1">
        <f t="shared" si="204"/>
        <v>0.79001159360909967</v>
      </c>
      <c r="AJ371" s="1">
        <f t="shared" si="205"/>
        <v>0.23707821476399141</v>
      </c>
      <c r="AK371">
        <f t="shared" si="206"/>
        <v>1</v>
      </c>
      <c r="AL371">
        <f t="shared" si="222"/>
        <v>0.79001159360909967</v>
      </c>
      <c r="AM371">
        <f t="shared" si="207"/>
        <v>0</v>
      </c>
      <c r="AN371">
        <f t="shared" si="223"/>
        <v>0</v>
      </c>
      <c r="AO371">
        <f t="shared" si="224"/>
        <v>0.79001159360909967</v>
      </c>
      <c r="AP371">
        <f t="shared" si="225"/>
        <v>0.79</v>
      </c>
      <c r="AS371" s="1">
        <f t="shared" si="238"/>
        <v>362</v>
      </c>
      <c r="AT371" s="5">
        <f t="shared" si="226"/>
        <v>9.0250000000000004</v>
      </c>
      <c r="AU371" s="1">
        <f t="shared" si="208"/>
        <v>0.76342509042978424</v>
      </c>
      <c r="AV371" s="1">
        <f t="shared" si="209"/>
        <v>0.62167913743952086</v>
      </c>
      <c r="AW371">
        <f t="shared" si="210"/>
        <v>1</v>
      </c>
      <c r="AX371">
        <f t="shared" si="227"/>
        <v>0.76342509042978424</v>
      </c>
      <c r="AY371">
        <f t="shared" si="211"/>
        <v>0</v>
      </c>
      <c r="AZ371">
        <f t="shared" si="228"/>
        <v>0</v>
      </c>
      <c r="BA371">
        <f t="shared" si="229"/>
        <v>0.76342509042978424</v>
      </c>
      <c r="BB371">
        <f t="shared" si="230"/>
        <v>0.76300000000000001</v>
      </c>
      <c r="BE371" s="1">
        <f t="shared" si="239"/>
        <v>362</v>
      </c>
      <c r="BF371" s="5">
        <f t="shared" si="231"/>
        <v>9.0250000000000004</v>
      </c>
      <c r="BG371" s="1">
        <f t="shared" si="212"/>
        <v>0.41836508188971233</v>
      </c>
      <c r="BH371" s="1">
        <f t="shared" si="213"/>
        <v>0.18716761198093212</v>
      </c>
      <c r="BI371">
        <f t="shared" si="214"/>
        <v>1</v>
      </c>
      <c r="BJ371">
        <f t="shared" si="232"/>
        <v>0.41836508188971233</v>
      </c>
      <c r="BK371">
        <f t="shared" si="215"/>
        <v>0</v>
      </c>
      <c r="BL371">
        <f t="shared" si="233"/>
        <v>0</v>
      </c>
      <c r="BM371">
        <f t="shared" si="234"/>
        <v>0.41836508188971233</v>
      </c>
      <c r="BN371">
        <f t="shared" si="235"/>
        <v>0.41799999999999998</v>
      </c>
    </row>
    <row r="372" spans="21:66" x14ac:dyDescent="0.35">
      <c r="U372" s="1">
        <f t="shared" si="236"/>
        <v>363</v>
      </c>
      <c r="V372" s="5">
        <f t="shared" si="216"/>
        <v>9.0500000000000007</v>
      </c>
      <c r="W372" s="1">
        <f t="shared" si="200"/>
        <v>0.86829476539940142</v>
      </c>
      <c r="X372" s="1">
        <f t="shared" si="201"/>
        <v>0.95847686056154835</v>
      </c>
      <c r="Y372">
        <f t="shared" si="202"/>
        <v>1</v>
      </c>
      <c r="Z372">
        <f t="shared" si="217"/>
        <v>0.86829476539940142</v>
      </c>
      <c r="AA372">
        <f t="shared" si="203"/>
        <v>0</v>
      </c>
      <c r="AB372">
        <f t="shared" si="218"/>
        <v>0</v>
      </c>
      <c r="AC372">
        <f t="shared" si="219"/>
        <v>0.86829476539940142</v>
      </c>
      <c r="AD372">
        <f t="shared" si="220"/>
        <v>0.86799999999999999</v>
      </c>
      <c r="AE372">
        <v>0</v>
      </c>
      <c r="AG372" s="1">
        <f t="shared" si="237"/>
        <v>363</v>
      </c>
      <c r="AH372" s="5">
        <f t="shared" si="221"/>
        <v>9.0500000000000007</v>
      </c>
      <c r="AI372" s="1">
        <f t="shared" si="204"/>
        <v>0.79188057391444966</v>
      </c>
      <c r="AJ372" s="1">
        <f t="shared" si="205"/>
        <v>0.24052396754550709</v>
      </c>
      <c r="AK372">
        <f t="shared" si="206"/>
        <v>1</v>
      </c>
      <c r="AL372">
        <f t="shared" si="222"/>
        <v>0.79188057391444966</v>
      </c>
      <c r="AM372">
        <f t="shared" si="207"/>
        <v>0</v>
      </c>
      <c r="AN372">
        <f t="shared" si="223"/>
        <v>0</v>
      </c>
      <c r="AO372">
        <f t="shared" si="224"/>
        <v>0.79188057391444966</v>
      </c>
      <c r="AP372">
        <f t="shared" si="225"/>
        <v>0.79200000000000004</v>
      </c>
      <c r="AS372" s="1">
        <f t="shared" si="238"/>
        <v>363</v>
      </c>
      <c r="AT372" s="5">
        <f t="shared" si="226"/>
        <v>9.0500000000000007</v>
      </c>
      <c r="AU372" s="1">
        <f t="shared" si="208"/>
        <v>0.76514793568489459</v>
      </c>
      <c r="AV372" s="1">
        <f t="shared" si="209"/>
        <v>0.62415170056042801</v>
      </c>
      <c r="AW372">
        <f t="shared" si="210"/>
        <v>1</v>
      </c>
      <c r="AX372">
        <f t="shared" si="227"/>
        <v>0.76514793568489459</v>
      </c>
      <c r="AY372">
        <f t="shared" si="211"/>
        <v>0</v>
      </c>
      <c r="AZ372">
        <f t="shared" si="228"/>
        <v>0</v>
      </c>
      <c r="BA372">
        <f t="shared" si="229"/>
        <v>0.76514793568489459</v>
      </c>
      <c r="BB372">
        <f t="shared" si="230"/>
        <v>0.76500000000000001</v>
      </c>
      <c r="BE372" s="1">
        <f t="shared" si="239"/>
        <v>363</v>
      </c>
      <c r="BF372" s="5">
        <f t="shared" si="231"/>
        <v>9.0500000000000007</v>
      </c>
      <c r="BG372" s="1">
        <f t="shared" si="212"/>
        <v>0.42039817269263668</v>
      </c>
      <c r="BH372" s="1">
        <f t="shared" si="213"/>
        <v>0.188920670204137</v>
      </c>
      <c r="BI372">
        <f t="shared" si="214"/>
        <v>1</v>
      </c>
      <c r="BJ372">
        <f t="shared" si="232"/>
        <v>0.42039817269263668</v>
      </c>
      <c r="BK372">
        <f t="shared" si="215"/>
        <v>0</v>
      </c>
      <c r="BL372">
        <f t="shared" si="233"/>
        <v>0</v>
      </c>
      <c r="BM372">
        <f t="shared" si="234"/>
        <v>0.42039817269263668</v>
      </c>
      <c r="BN372">
        <f t="shared" si="235"/>
        <v>0.42</v>
      </c>
    </row>
    <row r="373" spans="21:66" x14ac:dyDescent="0.35">
      <c r="U373" s="1">
        <f t="shared" si="236"/>
        <v>364</v>
      </c>
      <c r="V373" s="5">
        <f t="shared" si="216"/>
        <v>9.0749999999999993</v>
      </c>
      <c r="W373" s="1">
        <f t="shared" si="200"/>
        <v>0.8746871605439811</v>
      </c>
      <c r="X373" s="1">
        <f t="shared" si="201"/>
        <v>0.96059045144088073</v>
      </c>
      <c r="Y373">
        <f t="shared" si="202"/>
        <v>1</v>
      </c>
      <c r="Z373">
        <f t="shared" si="217"/>
        <v>0.8746871605439811</v>
      </c>
      <c r="AA373">
        <f t="shared" si="203"/>
        <v>0</v>
      </c>
      <c r="AB373">
        <f t="shared" si="218"/>
        <v>0</v>
      </c>
      <c r="AC373">
        <f t="shared" si="219"/>
        <v>0.8746871605439811</v>
      </c>
      <c r="AD373">
        <f t="shared" si="220"/>
        <v>0.875</v>
      </c>
      <c r="AE373">
        <v>0</v>
      </c>
      <c r="AG373" s="1">
        <f t="shared" si="237"/>
        <v>364</v>
      </c>
      <c r="AH373" s="5">
        <f t="shared" si="221"/>
        <v>9.0749999999999993</v>
      </c>
      <c r="AI373" s="1">
        <f t="shared" si="204"/>
        <v>0.7937445268929546</v>
      </c>
      <c r="AJ373" s="1">
        <f t="shared" si="205"/>
        <v>0.24400206376281658</v>
      </c>
      <c r="AK373">
        <f t="shared" si="206"/>
        <v>1</v>
      </c>
      <c r="AL373">
        <f t="shared" si="222"/>
        <v>0.7937445268929546</v>
      </c>
      <c r="AM373">
        <f t="shared" si="207"/>
        <v>0</v>
      </c>
      <c r="AN373">
        <f t="shared" si="223"/>
        <v>0</v>
      </c>
      <c r="AO373">
        <f t="shared" si="224"/>
        <v>0.7937445268929546</v>
      </c>
      <c r="AP373">
        <f t="shared" si="225"/>
        <v>0.79400000000000004</v>
      </c>
      <c r="AS373" s="1">
        <f t="shared" si="238"/>
        <v>364</v>
      </c>
      <c r="AT373" s="5">
        <f t="shared" si="226"/>
        <v>9.0749999999999993</v>
      </c>
      <c r="AU373" s="1">
        <f t="shared" si="208"/>
        <v>0.76686742083806492</v>
      </c>
      <c r="AV373" s="1">
        <f t="shared" si="209"/>
        <v>0.62662366868472219</v>
      </c>
      <c r="AW373">
        <f t="shared" si="210"/>
        <v>1</v>
      </c>
      <c r="AX373">
        <f t="shared" si="227"/>
        <v>0.76686742083806492</v>
      </c>
      <c r="AY373">
        <f t="shared" si="211"/>
        <v>0</v>
      </c>
      <c r="AZ373">
        <f t="shared" si="228"/>
        <v>0</v>
      </c>
      <c r="BA373">
        <f t="shared" si="229"/>
        <v>0.76686742083806492</v>
      </c>
      <c r="BB373">
        <f t="shared" si="230"/>
        <v>0.76700000000000002</v>
      </c>
      <c r="BE373" s="1">
        <f t="shared" si="239"/>
        <v>364</v>
      </c>
      <c r="BF373" s="5">
        <f t="shared" si="231"/>
        <v>9.0749999999999993</v>
      </c>
      <c r="BG373" s="1">
        <f t="shared" si="212"/>
        <v>0.42243543107329923</v>
      </c>
      <c r="BH373" s="1">
        <f t="shared" si="213"/>
        <v>0.19068518924452452</v>
      </c>
      <c r="BI373">
        <f t="shared" si="214"/>
        <v>1</v>
      </c>
      <c r="BJ373">
        <f t="shared" si="232"/>
        <v>0.42243543107329923</v>
      </c>
      <c r="BK373">
        <f t="shared" si="215"/>
        <v>0</v>
      </c>
      <c r="BL373">
        <f t="shared" si="233"/>
        <v>0</v>
      </c>
      <c r="BM373">
        <f t="shared" si="234"/>
        <v>0.42243543107329923</v>
      </c>
      <c r="BN373">
        <f t="shared" si="235"/>
        <v>0.42199999999999999</v>
      </c>
    </row>
    <row r="374" spans="21:66" x14ac:dyDescent="0.35">
      <c r="U374" s="1">
        <f t="shared" si="236"/>
        <v>365</v>
      </c>
      <c r="V374" s="5">
        <f t="shared" si="216"/>
        <v>9.1</v>
      </c>
      <c r="W374" s="1">
        <f t="shared" si="200"/>
        <v>0.88095428404350939</v>
      </c>
      <c r="X374" s="1">
        <f t="shared" si="201"/>
        <v>0.96265215583169972</v>
      </c>
      <c r="Y374">
        <f t="shared" si="202"/>
        <v>1</v>
      </c>
      <c r="Z374">
        <f t="shared" si="217"/>
        <v>0.88095428404350939</v>
      </c>
      <c r="AA374">
        <f t="shared" si="203"/>
        <v>0</v>
      </c>
      <c r="AB374">
        <f t="shared" si="218"/>
        <v>0</v>
      </c>
      <c r="AC374">
        <f t="shared" si="219"/>
        <v>0.88095428404350939</v>
      </c>
      <c r="AD374">
        <f t="shared" si="220"/>
        <v>0.88100000000000001</v>
      </c>
      <c r="AE374">
        <v>0</v>
      </c>
      <c r="AG374" s="1">
        <f t="shared" si="237"/>
        <v>365</v>
      </c>
      <c r="AH374" s="5">
        <f t="shared" si="221"/>
        <v>9.1</v>
      </c>
      <c r="AI374" s="1">
        <f t="shared" si="204"/>
        <v>0.79560339628170884</v>
      </c>
      <c r="AJ374" s="1">
        <f t="shared" si="205"/>
        <v>0.24751246181138378</v>
      </c>
      <c r="AK374">
        <f t="shared" si="206"/>
        <v>1</v>
      </c>
      <c r="AL374">
        <f t="shared" si="222"/>
        <v>0.79560339628170884</v>
      </c>
      <c r="AM374">
        <f t="shared" si="207"/>
        <v>0</v>
      </c>
      <c r="AN374">
        <f t="shared" si="223"/>
        <v>0</v>
      </c>
      <c r="AO374">
        <f t="shared" si="224"/>
        <v>0.79560339628170884</v>
      </c>
      <c r="AP374">
        <f t="shared" si="225"/>
        <v>0.79600000000000004</v>
      </c>
      <c r="AS374" s="1">
        <f t="shared" si="238"/>
        <v>365</v>
      </c>
      <c r="AT374" s="5">
        <f t="shared" si="226"/>
        <v>9.1</v>
      </c>
      <c r="AU374" s="1">
        <f t="shared" si="208"/>
        <v>0.76858350579839707</v>
      </c>
      <c r="AV374" s="1">
        <f t="shared" si="209"/>
        <v>0.62909495701193308</v>
      </c>
      <c r="AW374">
        <f t="shared" si="210"/>
        <v>1</v>
      </c>
      <c r="AX374">
        <f t="shared" si="227"/>
        <v>0.76858350579839707</v>
      </c>
      <c r="AY374">
        <f t="shared" si="211"/>
        <v>0</v>
      </c>
      <c r="AZ374">
        <f t="shared" si="228"/>
        <v>0</v>
      </c>
      <c r="BA374">
        <f t="shared" si="229"/>
        <v>0.76858350579839707</v>
      </c>
      <c r="BB374">
        <f t="shared" si="230"/>
        <v>0.76900000000000002</v>
      </c>
      <c r="BE374" s="1">
        <f t="shared" si="239"/>
        <v>365</v>
      </c>
      <c r="BF374" s="5">
        <f t="shared" si="231"/>
        <v>9.1</v>
      </c>
      <c r="BG374" s="1">
        <f t="shared" si="212"/>
        <v>0.42447682199682379</v>
      </c>
      <c r="BH374" s="1">
        <f t="shared" si="213"/>
        <v>0.19246118394745726</v>
      </c>
      <c r="BI374">
        <f t="shared" si="214"/>
        <v>1</v>
      </c>
      <c r="BJ374">
        <f t="shared" si="232"/>
        <v>0.42447682199682379</v>
      </c>
      <c r="BK374">
        <f t="shared" si="215"/>
        <v>0</v>
      </c>
      <c r="BL374">
        <f t="shared" si="233"/>
        <v>0</v>
      </c>
      <c r="BM374">
        <f t="shared" si="234"/>
        <v>0.42447682199682379</v>
      </c>
      <c r="BN374">
        <f t="shared" si="235"/>
        <v>0.42399999999999999</v>
      </c>
    </row>
    <row r="375" spans="21:66" x14ac:dyDescent="0.35">
      <c r="U375" s="1">
        <f t="shared" si="236"/>
        <v>366</v>
      </c>
      <c r="V375" s="5">
        <f t="shared" si="216"/>
        <v>9.125</v>
      </c>
      <c r="W375" s="1">
        <f t="shared" si="200"/>
        <v>0.88709277807232489</v>
      </c>
      <c r="X375" s="1">
        <f t="shared" si="201"/>
        <v>0.96466161991119925</v>
      </c>
      <c r="Y375">
        <f t="shared" si="202"/>
        <v>1</v>
      </c>
      <c r="Z375">
        <f t="shared" si="217"/>
        <v>0.88709277807232489</v>
      </c>
      <c r="AA375">
        <f t="shared" si="203"/>
        <v>0</v>
      </c>
      <c r="AB375">
        <f t="shared" si="218"/>
        <v>0</v>
      </c>
      <c r="AC375">
        <f t="shared" si="219"/>
        <v>0.88709277807232489</v>
      </c>
      <c r="AD375">
        <f t="shared" si="220"/>
        <v>0.88700000000000001</v>
      </c>
      <c r="AE375">
        <v>0</v>
      </c>
      <c r="AG375" s="1">
        <f t="shared" si="237"/>
        <v>366</v>
      </c>
      <c r="AH375" s="5">
        <f t="shared" si="221"/>
        <v>9.125</v>
      </c>
      <c r="AI375" s="1">
        <f t="shared" si="204"/>
        <v>0.7974571258674682</v>
      </c>
      <c r="AJ375" s="1">
        <f t="shared" si="205"/>
        <v>0.25105511239182776</v>
      </c>
      <c r="AK375">
        <f t="shared" si="206"/>
        <v>1</v>
      </c>
      <c r="AL375">
        <f t="shared" si="222"/>
        <v>0.7974571258674682</v>
      </c>
      <c r="AM375">
        <f t="shared" si="207"/>
        <v>0</v>
      </c>
      <c r="AN375">
        <f t="shared" si="223"/>
        <v>0</v>
      </c>
      <c r="AO375">
        <f t="shared" si="224"/>
        <v>0.7974571258674682</v>
      </c>
      <c r="AP375">
        <f t="shared" si="225"/>
        <v>0.79700000000000004</v>
      </c>
      <c r="AS375" s="1">
        <f t="shared" si="238"/>
        <v>366</v>
      </c>
      <c r="AT375" s="5">
        <f t="shared" si="226"/>
        <v>9.125</v>
      </c>
      <c r="AU375" s="1">
        <f t="shared" si="208"/>
        <v>0.77029615048160638</v>
      </c>
      <c r="AV375" s="1">
        <f t="shared" si="209"/>
        <v>0.63156548044045324</v>
      </c>
      <c r="AW375">
        <f t="shared" si="210"/>
        <v>1</v>
      </c>
      <c r="AX375">
        <f t="shared" si="227"/>
        <v>0.77029615048160638</v>
      </c>
      <c r="AY375">
        <f t="shared" si="211"/>
        <v>0</v>
      </c>
      <c r="AZ375">
        <f t="shared" si="228"/>
        <v>0</v>
      </c>
      <c r="BA375">
        <f t="shared" si="229"/>
        <v>0.77029615048160638</v>
      </c>
      <c r="BB375">
        <f t="shared" si="230"/>
        <v>0.77</v>
      </c>
      <c r="BE375" s="1">
        <f t="shared" si="239"/>
        <v>366</v>
      </c>
      <c r="BF375" s="5">
        <f t="shared" si="231"/>
        <v>9.125</v>
      </c>
      <c r="BG375" s="1">
        <f t="shared" si="212"/>
        <v>0.42652231009074121</v>
      </c>
      <c r="BH375" s="1">
        <f t="shared" si="213"/>
        <v>0.19424866839734187</v>
      </c>
      <c r="BI375">
        <f t="shared" si="214"/>
        <v>1</v>
      </c>
      <c r="BJ375">
        <f t="shared" si="232"/>
        <v>0.42652231009074121</v>
      </c>
      <c r="BK375">
        <f t="shared" si="215"/>
        <v>0</v>
      </c>
      <c r="BL375">
        <f t="shared" si="233"/>
        <v>0</v>
      </c>
      <c r="BM375">
        <f t="shared" si="234"/>
        <v>0.42652231009074121</v>
      </c>
      <c r="BN375">
        <f t="shared" si="235"/>
        <v>0.42699999999999999</v>
      </c>
    </row>
    <row r="376" spans="21:66" x14ac:dyDescent="0.35">
      <c r="U376" s="1">
        <f t="shared" si="236"/>
        <v>367</v>
      </c>
      <c r="V376" s="5">
        <f t="shared" si="216"/>
        <v>9.15</v>
      </c>
      <c r="W376" s="1">
        <f t="shared" si="200"/>
        <v>0.89309933681582276</v>
      </c>
      <c r="X376" s="1">
        <f t="shared" si="201"/>
        <v>0.96661849832271296</v>
      </c>
      <c r="Y376">
        <f t="shared" si="202"/>
        <v>1</v>
      </c>
      <c r="Z376">
        <f t="shared" si="217"/>
        <v>0.89309933681582276</v>
      </c>
      <c r="AA376">
        <f t="shared" si="203"/>
        <v>0</v>
      </c>
      <c r="AB376">
        <f t="shared" si="218"/>
        <v>0</v>
      </c>
      <c r="AC376">
        <f t="shared" si="219"/>
        <v>0.89309933681582276</v>
      </c>
      <c r="AD376">
        <f t="shared" si="220"/>
        <v>0.89300000000000002</v>
      </c>
      <c r="AE376">
        <v>0</v>
      </c>
      <c r="AG376" s="1">
        <f t="shared" si="237"/>
        <v>367</v>
      </c>
      <c r="AH376" s="5">
        <f t="shared" si="221"/>
        <v>9.15</v>
      </c>
      <c r="AI376" s="1">
        <f t="shared" si="204"/>
        <v>0.79930565948944599</v>
      </c>
      <c r="AJ376" s="1">
        <f t="shared" si="205"/>
        <v>0.25462995841365887</v>
      </c>
      <c r="AK376">
        <f t="shared" si="206"/>
        <v>1</v>
      </c>
      <c r="AL376">
        <f t="shared" si="222"/>
        <v>0.79930565948944599</v>
      </c>
      <c r="AM376">
        <f t="shared" si="207"/>
        <v>0</v>
      </c>
      <c r="AN376">
        <f t="shared" si="223"/>
        <v>0</v>
      </c>
      <c r="AO376">
        <f t="shared" si="224"/>
        <v>0.79930565948944599</v>
      </c>
      <c r="AP376">
        <f t="shared" si="225"/>
        <v>0.79900000000000004</v>
      </c>
      <c r="AS376" s="1">
        <f t="shared" si="238"/>
        <v>367</v>
      </c>
      <c r="AT376" s="5">
        <f t="shared" si="226"/>
        <v>9.15</v>
      </c>
      <c r="AU376" s="1">
        <f t="shared" si="208"/>
        <v>0.77200531481155432</v>
      </c>
      <c r="AV376" s="1">
        <f t="shared" si="209"/>
        <v>0.63403515357202822</v>
      </c>
      <c r="AW376">
        <f t="shared" si="210"/>
        <v>1</v>
      </c>
      <c r="AX376">
        <f t="shared" si="227"/>
        <v>0.77200531481155432</v>
      </c>
      <c r="AY376">
        <f t="shared" si="211"/>
        <v>0</v>
      </c>
      <c r="AZ376">
        <f t="shared" si="228"/>
        <v>0</v>
      </c>
      <c r="BA376">
        <f t="shared" si="229"/>
        <v>0.77200531481155432</v>
      </c>
      <c r="BB376">
        <f t="shared" si="230"/>
        <v>0.77200000000000002</v>
      </c>
      <c r="BE376" s="1">
        <f t="shared" si="239"/>
        <v>367</v>
      </c>
      <c r="BF376" s="5">
        <f t="shared" si="231"/>
        <v>9.15</v>
      </c>
      <c r="BG376" s="1">
        <f t="shared" si="212"/>
        <v>0.42857185964527583</v>
      </c>
      <c r="BH376" s="1">
        <f t="shared" si="213"/>
        <v>0.19604765590907031</v>
      </c>
      <c r="BI376">
        <f t="shared" si="214"/>
        <v>1</v>
      </c>
      <c r="BJ376">
        <f t="shared" si="232"/>
        <v>0.42857185964527583</v>
      </c>
      <c r="BK376">
        <f t="shared" si="215"/>
        <v>0</v>
      </c>
      <c r="BL376">
        <f t="shared" si="233"/>
        <v>0</v>
      </c>
      <c r="BM376">
        <f t="shared" si="234"/>
        <v>0.42857185964527583</v>
      </c>
      <c r="BN376">
        <f t="shared" si="235"/>
        <v>0.42899999999999999</v>
      </c>
    </row>
    <row r="377" spans="21:66" x14ac:dyDescent="0.35">
      <c r="U377" s="1">
        <f t="shared" si="236"/>
        <v>368</v>
      </c>
      <c r="V377" s="5">
        <f t="shared" si="216"/>
        <v>9.1750000000000007</v>
      </c>
      <c r="W377" s="1">
        <f t="shared" si="200"/>
        <v>0.89897070942794699</v>
      </c>
      <c r="X377" s="1">
        <f t="shared" si="201"/>
        <v>0.96852245427461114</v>
      </c>
      <c r="Y377">
        <f t="shared" si="202"/>
        <v>1</v>
      </c>
      <c r="Z377">
        <f t="shared" si="217"/>
        <v>0.89897070942794699</v>
      </c>
      <c r="AA377">
        <f t="shared" si="203"/>
        <v>0</v>
      </c>
      <c r="AB377">
        <f t="shared" si="218"/>
        <v>0</v>
      </c>
      <c r="AC377">
        <f t="shared" si="219"/>
        <v>0.89897070942794699</v>
      </c>
      <c r="AD377">
        <f t="shared" si="220"/>
        <v>0.89900000000000002</v>
      </c>
      <c r="AE377">
        <v>0</v>
      </c>
      <c r="AG377" s="1">
        <f t="shared" si="237"/>
        <v>368</v>
      </c>
      <c r="AH377" s="5">
        <f t="shared" si="221"/>
        <v>9.1750000000000007</v>
      </c>
      <c r="AI377" s="1">
        <f t="shared" si="204"/>
        <v>0.80114894104211265</v>
      </c>
      <c r="AJ377" s="1">
        <f t="shared" si="205"/>
        <v>0.25823693490048577</v>
      </c>
      <c r="AK377">
        <f t="shared" si="206"/>
        <v>1</v>
      </c>
      <c r="AL377">
        <f t="shared" si="222"/>
        <v>0.80114894104211265</v>
      </c>
      <c r="AM377">
        <f t="shared" si="207"/>
        <v>0</v>
      </c>
      <c r="AN377">
        <f t="shared" si="223"/>
        <v>0</v>
      </c>
      <c r="AO377">
        <f t="shared" si="224"/>
        <v>0.80114894104211265</v>
      </c>
      <c r="AP377">
        <f t="shared" si="225"/>
        <v>0.80100000000000005</v>
      </c>
      <c r="AS377" s="1">
        <f t="shared" si="238"/>
        <v>368</v>
      </c>
      <c r="AT377" s="5">
        <f t="shared" si="226"/>
        <v>9.1750000000000007</v>
      </c>
      <c r="AU377" s="1">
        <f t="shared" si="208"/>
        <v>0.77371095872178342</v>
      </c>
      <c r="AV377" s="1">
        <f t="shared" si="209"/>
        <v>0.63650389071628732</v>
      </c>
      <c r="AW377">
        <f t="shared" si="210"/>
        <v>1</v>
      </c>
      <c r="AX377">
        <f t="shared" si="227"/>
        <v>0.77371095872178342</v>
      </c>
      <c r="AY377">
        <f t="shared" si="211"/>
        <v>0</v>
      </c>
      <c r="AZ377">
        <f t="shared" si="228"/>
        <v>0</v>
      </c>
      <c r="BA377">
        <f t="shared" si="229"/>
        <v>0.77371095872178342</v>
      </c>
      <c r="BB377">
        <f t="shared" si="230"/>
        <v>0.77400000000000002</v>
      </c>
      <c r="BE377" s="1">
        <f t="shared" si="239"/>
        <v>368</v>
      </c>
      <c r="BF377" s="5">
        <f t="shared" si="231"/>
        <v>9.1750000000000007</v>
      </c>
      <c r="BG377" s="1">
        <f t="shared" si="212"/>
        <v>0.43062543461365665</v>
      </c>
      <c r="BH377" s="1">
        <f t="shared" si="213"/>
        <v>0.19785815901948162</v>
      </c>
      <c r="BI377">
        <f t="shared" si="214"/>
        <v>1</v>
      </c>
      <c r="BJ377">
        <f t="shared" si="232"/>
        <v>0.43062543461365665</v>
      </c>
      <c r="BK377">
        <f t="shared" si="215"/>
        <v>0</v>
      </c>
      <c r="BL377">
        <f t="shared" si="233"/>
        <v>0</v>
      </c>
      <c r="BM377">
        <f t="shared" si="234"/>
        <v>0.43062543461365665</v>
      </c>
      <c r="BN377">
        <f t="shared" si="235"/>
        <v>0.43099999999999999</v>
      </c>
    </row>
    <row r="378" spans="21:66" x14ac:dyDescent="0.35">
      <c r="U378" s="1">
        <f t="shared" si="236"/>
        <v>369</v>
      </c>
      <c r="V378" s="5">
        <f t="shared" si="216"/>
        <v>9.1999999999999993</v>
      </c>
      <c r="W378" s="1">
        <f t="shared" si="200"/>
        <v>0.90470370295506441</v>
      </c>
      <c r="X378" s="1">
        <f t="shared" si="201"/>
        <v>0.97037315963688342</v>
      </c>
      <c r="Y378">
        <f t="shared" si="202"/>
        <v>1</v>
      </c>
      <c r="Z378">
        <f t="shared" si="217"/>
        <v>0.90470370295506441</v>
      </c>
      <c r="AA378">
        <f t="shared" si="203"/>
        <v>0</v>
      </c>
      <c r="AB378">
        <f t="shared" si="218"/>
        <v>0</v>
      </c>
      <c r="AC378">
        <f t="shared" si="219"/>
        <v>0.90470370295506441</v>
      </c>
      <c r="AD378">
        <f t="shared" si="220"/>
        <v>0.90500000000000003</v>
      </c>
      <c r="AE378">
        <v>0</v>
      </c>
      <c r="AG378" s="1">
        <f t="shared" si="237"/>
        <v>369</v>
      </c>
      <c r="AH378" s="5">
        <f t="shared" si="221"/>
        <v>9.1999999999999993</v>
      </c>
      <c r="AI378" s="1">
        <f t="shared" si="204"/>
        <v>0.80298691447799875</v>
      </c>
      <c r="AJ378" s="1">
        <f t="shared" si="205"/>
        <v>0.26187596889675402</v>
      </c>
      <c r="AK378">
        <f t="shared" si="206"/>
        <v>1</v>
      </c>
      <c r="AL378">
        <f t="shared" si="222"/>
        <v>0.80298691447799875</v>
      </c>
      <c r="AM378">
        <f t="shared" si="207"/>
        <v>0</v>
      </c>
      <c r="AN378">
        <f t="shared" si="223"/>
        <v>0</v>
      </c>
      <c r="AO378">
        <f t="shared" si="224"/>
        <v>0.80298691447799875</v>
      </c>
      <c r="AP378">
        <f t="shared" si="225"/>
        <v>0.80300000000000005</v>
      </c>
      <c r="AS378" s="1">
        <f t="shared" si="238"/>
        <v>369</v>
      </c>
      <c r="AT378" s="5">
        <f t="shared" si="226"/>
        <v>9.1999999999999993</v>
      </c>
      <c r="AU378" s="1">
        <f t="shared" si="208"/>
        <v>0.77541304215705453</v>
      </c>
      <c r="AV378" s="1">
        <f t="shared" si="209"/>
        <v>0.63897160589531676</v>
      </c>
      <c r="AW378">
        <f t="shared" si="210"/>
        <v>1</v>
      </c>
      <c r="AX378">
        <f t="shared" si="227"/>
        <v>0.77541304215705453</v>
      </c>
      <c r="AY378">
        <f t="shared" si="211"/>
        <v>0</v>
      </c>
      <c r="AZ378">
        <f t="shared" si="228"/>
        <v>0</v>
      </c>
      <c r="BA378">
        <f t="shared" si="229"/>
        <v>0.77541304215705453</v>
      </c>
      <c r="BB378">
        <f t="shared" si="230"/>
        <v>0.77500000000000002</v>
      </c>
      <c r="BE378" s="1">
        <f t="shared" si="239"/>
        <v>369</v>
      </c>
      <c r="BF378" s="5">
        <f t="shared" si="231"/>
        <v>9.1999999999999993</v>
      </c>
      <c r="BG378" s="1">
        <f t="shared" si="212"/>
        <v>0.43268299861245169</v>
      </c>
      <c r="BH378" s="1">
        <f t="shared" si="213"/>
        <v>0.1996801894788458</v>
      </c>
      <c r="BI378">
        <f t="shared" si="214"/>
        <v>1</v>
      </c>
      <c r="BJ378">
        <f t="shared" si="232"/>
        <v>0.43268299861245169</v>
      </c>
      <c r="BK378">
        <f t="shared" si="215"/>
        <v>0</v>
      </c>
      <c r="BL378">
        <f t="shared" si="233"/>
        <v>0</v>
      </c>
      <c r="BM378">
        <f t="shared" si="234"/>
        <v>0.43268299861245169</v>
      </c>
      <c r="BN378">
        <f t="shared" si="235"/>
        <v>0.433</v>
      </c>
    </row>
    <row r="379" spans="21:66" x14ac:dyDescent="0.35">
      <c r="U379" s="1">
        <f t="shared" si="236"/>
        <v>370</v>
      </c>
      <c r="V379" s="5">
        <f t="shared" si="216"/>
        <v>9.2249999999999996</v>
      </c>
      <c r="W379" s="1">
        <f t="shared" si="200"/>
        <v>0.91029518522255215</v>
      </c>
      <c r="X379" s="1">
        <f t="shared" si="201"/>
        <v>0.972170295035369</v>
      </c>
      <c r="Y379">
        <f t="shared" si="202"/>
        <v>1</v>
      </c>
      <c r="Z379">
        <f t="shared" si="217"/>
        <v>0.91029518522255215</v>
      </c>
      <c r="AA379">
        <f t="shared" si="203"/>
        <v>0</v>
      </c>
      <c r="AB379">
        <f t="shared" si="218"/>
        <v>0</v>
      </c>
      <c r="AC379">
        <f t="shared" si="219"/>
        <v>0.91029518522255215</v>
      </c>
      <c r="AD379">
        <f t="shared" si="220"/>
        <v>0.91</v>
      </c>
      <c r="AE379">
        <v>0</v>
      </c>
      <c r="AG379" s="1">
        <f t="shared" si="237"/>
        <v>370</v>
      </c>
      <c r="AH379" s="5">
        <f t="shared" si="221"/>
        <v>9.2249999999999996</v>
      </c>
      <c r="AI379" s="1">
        <f t="shared" si="204"/>
        <v>0.80481952381050026</v>
      </c>
      <c r="AJ379" s="1">
        <f t="shared" si="205"/>
        <v>0.26554697937608346</v>
      </c>
      <c r="AK379">
        <f t="shared" si="206"/>
        <v>1</v>
      </c>
      <c r="AL379">
        <f t="shared" si="222"/>
        <v>0.80481952381050026</v>
      </c>
      <c r="AM379">
        <f t="shared" si="207"/>
        <v>0</v>
      </c>
      <c r="AN379">
        <f t="shared" si="223"/>
        <v>0</v>
      </c>
      <c r="AO379">
        <f t="shared" si="224"/>
        <v>0.80481952381050026</v>
      </c>
      <c r="AP379">
        <f t="shared" si="225"/>
        <v>0.80500000000000005</v>
      </c>
      <c r="AS379" s="1">
        <f t="shared" si="238"/>
        <v>370</v>
      </c>
      <c r="AT379" s="5">
        <f t="shared" si="226"/>
        <v>9.2249999999999996</v>
      </c>
      <c r="AU379" s="1">
        <f t="shared" si="208"/>
        <v>0.77711152507488879</v>
      </c>
      <c r="AV379" s="1">
        <f t="shared" si="209"/>
        <v>0.64143821284827574</v>
      </c>
      <c r="AW379">
        <f t="shared" si="210"/>
        <v>1</v>
      </c>
      <c r="AX379">
        <f t="shared" si="227"/>
        <v>0.77711152507488879</v>
      </c>
      <c r="AY379">
        <f t="shared" si="211"/>
        <v>0</v>
      </c>
      <c r="AZ379">
        <f t="shared" si="228"/>
        <v>0</v>
      </c>
      <c r="BA379">
        <f t="shared" si="229"/>
        <v>0.77711152507488879</v>
      </c>
      <c r="BB379">
        <f t="shared" si="230"/>
        <v>0.77700000000000002</v>
      </c>
      <c r="BE379" s="1">
        <f t="shared" si="239"/>
        <v>370</v>
      </c>
      <c r="BF379" s="5">
        <f t="shared" si="231"/>
        <v>9.2249999999999996</v>
      </c>
      <c r="BG379" s="1">
        <f t="shared" si="212"/>
        <v>0.43474451492192884</v>
      </c>
      <c r="BH379" s="1">
        <f t="shared" si="213"/>
        <v>0.20151375824237311</v>
      </c>
      <c r="BI379">
        <f t="shared" si="214"/>
        <v>1</v>
      </c>
      <c r="BJ379">
        <f t="shared" si="232"/>
        <v>0.43474451492192884</v>
      </c>
      <c r="BK379">
        <f t="shared" si="215"/>
        <v>0</v>
      </c>
      <c r="BL379">
        <f t="shared" si="233"/>
        <v>0</v>
      </c>
      <c r="BM379">
        <f t="shared" si="234"/>
        <v>0.43474451492192884</v>
      </c>
      <c r="BN379">
        <f t="shared" si="235"/>
        <v>0.435</v>
      </c>
    </row>
    <row r="380" spans="21:66" x14ac:dyDescent="0.35">
      <c r="U380" s="1">
        <f t="shared" si="236"/>
        <v>371</v>
      </c>
      <c r="V380" s="5">
        <f t="shared" si="216"/>
        <v>9.25</v>
      </c>
      <c r="W380" s="1">
        <f t="shared" si="200"/>
        <v>0.91574208768044651</v>
      </c>
      <c r="X380" s="1">
        <f t="shared" si="201"/>
        <v>0.97391354994359447</v>
      </c>
      <c r="Y380">
        <f t="shared" si="202"/>
        <v>1</v>
      </c>
      <c r="Z380">
        <f t="shared" si="217"/>
        <v>0.91574208768044651</v>
      </c>
      <c r="AA380">
        <f t="shared" si="203"/>
        <v>0</v>
      </c>
      <c r="AB380">
        <f t="shared" si="218"/>
        <v>0</v>
      </c>
      <c r="AC380">
        <f t="shared" si="219"/>
        <v>0.91574208768044651</v>
      </c>
      <c r="AD380">
        <f t="shared" si="220"/>
        <v>0.91600000000000004</v>
      </c>
      <c r="AE380">
        <v>0</v>
      </c>
      <c r="AG380" s="1">
        <f t="shared" si="237"/>
        <v>371</v>
      </c>
      <c r="AH380" s="5">
        <f t="shared" si="221"/>
        <v>9.25</v>
      </c>
      <c r="AI380" s="1">
        <f t="shared" si="204"/>
        <v>0.80664671311668723</v>
      </c>
      <c r="AJ380" s="1">
        <f t="shared" si="205"/>
        <v>0.26924987715126097</v>
      </c>
      <c r="AK380">
        <f t="shared" si="206"/>
        <v>1</v>
      </c>
      <c r="AL380">
        <f t="shared" si="222"/>
        <v>0.80664671311668723</v>
      </c>
      <c r="AM380">
        <f t="shared" si="207"/>
        <v>0</v>
      </c>
      <c r="AN380">
        <f t="shared" si="223"/>
        <v>0</v>
      </c>
      <c r="AO380">
        <f t="shared" si="224"/>
        <v>0.80664671311668723</v>
      </c>
      <c r="AP380">
        <f t="shared" si="225"/>
        <v>0.80700000000000005</v>
      </c>
      <c r="AS380" s="1">
        <f t="shared" si="238"/>
        <v>371</v>
      </c>
      <c r="AT380" s="5">
        <f t="shared" si="226"/>
        <v>9.25</v>
      </c>
      <c r="AU380" s="1">
        <f t="shared" si="208"/>
        <v>0.77880636744711007</v>
      </c>
      <c r="AV380" s="1">
        <f t="shared" si="209"/>
        <v>0.6439036250360517</v>
      </c>
      <c r="AW380">
        <f t="shared" si="210"/>
        <v>1</v>
      </c>
      <c r="AX380">
        <f t="shared" si="227"/>
        <v>0.77880636744711007</v>
      </c>
      <c r="AY380">
        <f t="shared" si="211"/>
        <v>0</v>
      </c>
      <c r="AZ380">
        <f t="shared" si="228"/>
        <v>0</v>
      </c>
      <c r="BA380">
        <f t="shared" si="229"/>
        <v>0.77880636744711007</v>
      </c>
      <c r="BB380">
        <f t="shared" si="230"/>
        <v>0.77900000000000003</v>
      </c>
      <c r="BE380" s="1">
        <f t="shared" si="239"/>
        <v>371</v>
      </c>
      <c r="BF380" s="5">
        <f t="shared" si="231"/>
        <v>9.25</v>
      </c>
      <c r="BG380" s="1">
        <f t="shared" si="212"/>
        <v>0.43680994648643828</v>
      </c>
      <c r="BH380" s="1">
        <f t="shared" si="213"/>
        <v>0.20335887546174639</v>
      </c>
      <c r="BI380">
        <f t="shared" si="214"/>
        <v>1</v>
      </c>
      <c r="BJ380">
        <f t="shared" si="232"/>
        <v>0.43680994648643828</v>
      </c>
      <c r="BK380">
        <f t="shared" si="215"/>
        <v>0</v>
      </c>
      <c r="BL380">
        <f t="shared" si="233"/>
        <v>0</v>
      </c>
      <c r="BM380">
        <f t="shared" si="234"/>
        <v>0.43680994648643828</v>
      </c>
      <c r="BN380">
        <f t="shared" si="235"/>
        <v>0.437</v>
      </c>
    </row>
    <row r="381" spans="21:66" x14ac:dyDescent="0.35">
      <c r="U381" s="1">
        <f t="shared" si="236"/>
        <v>372</v>
      </c>
      <c r="V381" s="5">
        <f t="shared" si="216"/>
        <v>9.2750000000000004</v>
      </c>
      <c r="W381" s="1">
        <f t="shared" si="200"/>
        <v>0.92104140820455449</v>
      </c>
      <c r="X381" s="1">
        <f t="shared" si="201"/>
        <v>0.97560262277218501</v>
      </c>
      <c r="Y381">
        <f t="shared" si="202"/>
        <v>1</v>
      </c>
      <c r="Z381">
        <f t="shared" si="217"/>
        <v>0.92104140820455449</v>
      </c>
      <c r="AA381">
        <f t="shared" si="203"/>
        <v>0</v>
      </c>
      <c r="AB381">
        <f t="shared" si="218"/>
        <v>0</v>
      </c>
      <c r="AC381">
        <f t="shared" si="219"/>
        <v>0.92104140820455449</v>
      </c>
      <c r="AD381">
        <f t="shared" si="220"/>
        <v>0.92100000000000004</v>
      </c>
      <c r="AE381">
        <v>0</v>
      </c>
      <c r="AG381" s="1">
        <f t="shared" si="237"/>
        <v>372</v>
      </c>
      <c r="AH381" s="5">
        <f t="shared" si="221"/>
        <v>9.2750000000000004</v>
      </c>
      <c r="AI381" s="1">
        <f t="shared" si="204"/>
        <v>0.80846842654011519</v>
      </c>
      <c r="AJ381" s="1">
        <f t="shared" si="205"/>
        <v>0.27298456478595801</v>
      </c>
      <c r="AK381">
        <f t="shared" si="206"/>
        <v>1</v>
      </c>
      <c r="AL381">
        <f t="shared" si="222"/>
        <v>0.80846842654011519</v>
      </c>
      <c r="AM381">
        <f t="shared" si="207"/>
        <v>0</v>
      </c>
      <c r="AN381">
        <f t="shared" si="223"/>
        <v>0</v>
      </c>
      <c r="AO381">
        <f t="shared" si="224"/>
        <v>0.80846842654011519</v>
      </c>
      <c r="AP381">
        <f t="shared" si="225"/>
        <v>0.80800000000000005</v>
      </c>
      <c r="AS381" s="1">
        <f t="shared" si="238"/>
        <v>372</v>
      </c>
      <c r="AT381" s="5">
        <f t="shared" si="226"/>
        <v>9.2750000000000004</v>
      </c>
      <c r="AU381" s="1">
        <f t="shared" si="208"/>
        <v>0.78049752926139171</v>
      </c>
      <c r="AV381" s="1">
        <f t="shared" si="209"/>
        <v>0.64636775564595939</v>
      </c>
      <c r="AW381">
        <f t="shared" si="210"/>
        <v>1</v>
      </c>
      <c r="AX381">
        <f t="shared" si="227"/>
        <v>0.78049752926139171</v>
      </c>
      <c r="AY381">
        <f t="shared" si="211"/>
        <v>0</v>
      </c>
      <c r="AZ381">
        <f t="shared" si="228"/>
        <v>0</v>
      </c>
      <c r="BA381">
        <f t="shared" si="229"/>
        <v>0.78049752926139171</v>
      </c>
      <c r="BB381">
        <f t="shared" si="230"/>
        <v>0.78</v>
      </c>
      <c r="BE381" s="1">
        <f t="shared" si="239"/>
        <v>372</v>
      </c>
      <c r="BF381" s="5">
        <f t="shared" si="231"/>
        <v>9.2750000000000004</v>
      </c>
      <c r="BG381" s="1">
        <f t="shared" si="212"/>
        <v>0.43887925591482224</v>
      </c>
      <c r="BH381" s="1">
        <f t="shared" si="213"/>
        <v>0.20521555047668283</v>
      </c>
      <c r="BI381">
        <f t="shared" si="214"/>
        <v>1</v>
      </c>
      <c r="BJ381">
        <f t="shared" si="232"/>
        <v>0.43887925591482224</v>
      </c>
      <c r="BK381">
        <f t="shared" si="215"/>
        <v>0</v>
      </c>
      <c r="BL381">
        <f t="shared" si="233"/>
        <v>0</v>
      </c>
      <c r="BM381">
        <f t="shared" si="234"/>
        <v>0.43887925591482224</v>
      </c>
      <c r="BN381">
        <f t="shared" si="235"/>
        <v>0.439</v>
      </c>
    </row>
    <row r="382" spans="21:66" x14ac:dyDescent="0.35">
      <c r="U382" s="1">
        <f t="shared" si="236"/>
        <v>373</v>
      </c>
      <c r="V382" s="5">
        <f t="shared" si="216"/>
        <v>9.3000000000000007</v>
      </c>
      <c r="W382" s="1">
        <f t="shared" si="200"/>
        <v>0.926190213849447</v>
      </c>
      <c r="X382" s="1">
        <f t="shared" si="201"/>
        <v>0.97723722095581078</v>
      </c>
      <c r="Y382">
        <f t="shared" si="202"/>
        <v>1</v>
      </c>
      <c r="Z382">
        <f t="shared" si="217"/>
        <v>0.926190213849447</v>
      </c>
      <c r="AA382">
        <f t="shared" si="203"/>
        <v>0</v>
      </c>
      <c r="AB382">
        <f t="shared" si="218"/>
        <v>0</v>
      </c>
      <c r="AC382">
        <f t="shared" si="219"/>
        <v>0.926190213849447</v>
      </c>
      <c r="AD382">
        <f t="shared" si="220"/>
        <v>0.92600000000000005</v>
      </c>
      <c r="AE382">
        <v>0</v>
      </c>
      <c r="AG382" s="1">
        <f t="shared" si="237"/>
        <v>373</v>
      </c>
      <c r="AH382" s="5">
        <f t="shared" si="221"/>
        <v>9.3000000000000007</v>
      </c>
      <c r="AI382" s="1">
        <f t="shared" si="204"/>
        <v>0.81028460829363835</v>
      </c>
      <c r="AJ382" s="1">
        <f t="shared" si="205"/>
        <v>0.27675093650823129</v>
      </c>
      <c r="AK382">
        <f t="shared" si="206"/>
        <v>1</v>
      </c>
      <c r="AL382">
        <f t="shared" si="222"/>
        <v>0.81028460829363835</v>
      </c>
      <c r="AM382">
        <f t="shared" si="207"/>
        <v>0</v>
      </c>
      <c r="AN382">
        <f t="shared" si="223"/>
        <v>0</v>
      </c>
      <c r="AO382">
        <f t="shared" si="224"/>
        <v>0.81028460829363835</v>
      </c>
      <c r="AP382">
        <f t="shared" si="225"/>
        <v>0.81</v>
      </c>
      <c r="AS382" s="1">
        <f t="shared" si="238"/>
        <v>373</v>
      </c>
      <c r="AT382" s="5">
        <f t="shared" si="226"/>
        <v>9.3000000000000007</v>
      </c>
      <c r="AU382" s="1">
        <f t="shared" si="208"/>
        <v>0.78218497052280556</v>
      </c>
      <c r="AV382" s="1">
        <f t="shared" si="209"/>
        <v>0.64883051759647914</v>
      </c>
      <c r="AW382">
        <f t="shared" si="210"/>
        <v>1</v>
      </c>
      <c r="AX382">
        <f t="shared" si="227"/>
        <v>0.78218497052280556</v>
      </c>
      <c r="AY382">
        <f t="shared" si="211"/>
        <v>0</v>
      </c>
      <c r="AZ382">
        <f t="shared" si="228"/>
        <v>0</v>
      </c>
      <c r="BA382">
        <f t="shared" si="229"/>
        <v>0.78218497052280556</v>
      </c>
      <c r="BB382">
        <f t="shared" si="230"/>
        <v>0.78200000000000003</v>
      </c>
      <c r="BE382" s="1">
        <f t="shared" si="239"/>
        <v>373</v>
      </c>
      <c r="BF382" s="5">
        <f t="shared" si="231"/>
        <v>9.3000000000000007</v>
      </c>
      <c r="BG382" s="1">
        <f t="shared" si="212"/>
        <v>0.44095240548084813</v>
      </c>
      <c r="BH382" s="1">
        <f t="shared" si="213"/>
        <v>0.20708379180652348</v>
      </c>
      <c r="BI382">
        <f t="shared" si="214"/>
        <v>1</v>
      </c>
      <c r="BJ382">
        <f t="shared" si="232"/>
        <v>0.44095240548084813</v>
      </c>
      <c r="BK382">
        <f t="shared" si="215"/>
        <v>0</v>
      </c>
      <c r="BL382">
        <f t="shared" si="233"/>
        <v>0</v>
      </c>
      <c r="BM382">
        <f t="shared" si="234"/>
        <v>0.44095240548084813</v>
      </c>
      <c r="BN382">
        <f t="shared" si="235"/>
        <v>0.441</v>
      </c>
    </row>
    <row r="383" spans="21:66" x14ac:dyDescent="0.35">
      <c r="U383" s="1">
        <f t="shared" si="236"/>
        <v>374</v>
      </c>
      <c r="V383" s="5">
        <f t="shared" si="216"/>
        <v>9.3249999999999993</v>
      </c>
      <c r="W383" s="1">
        <f t="shared" si="200"/>
        <v>0.93118564354980926</v>
      </c>
      <c r="X383" s="1">
        <f t="shared" si="201"/>
        <v>0.97881706103763333</v>
      </c>
      <c r="Y383">
        <f t="shared" si="202"/>
        <v>1</v>
      </c>
      <c r="Z383">
        <f t="shared" si="217"/>
        <v>0.93118564354980926</v>
      </c>
      <c r="AA383">
        <f t="shared" si="203"/>
        <v>0</v>
      </c>
      <c r="AB383">
        <f t="shared" si="218"/>
        <v>0</v>
      </c>
      <c r="AC383">
        <f t="shared" si="219"/>
        <v>0.93118564354980926</v>
      </c>
      <c r="AD383">
        <f t="shared" si="220"/>
        <v>0.93100000000000005</v>
      </c>
      <c r="AE383">
        <v>0</v>
      </c>
      <c r="AG383" s="1">
        <f t="shared" si="237"/>
        <v>374</v>
      </c>
      <c r="AH383" s="5">
        <f t="shared" si="221"/>
        <v>9.3249999999999993</v>
      </c>
      <c r="AI383" s="1">
        <f t="shared" si="204"/>
        <v>0.81209520266222601</v>
      </c>
      <c r="AJ383" s="1">
        <f t="shared" si="205"/>
        <v>0.28054887812587154</v>
      </c>
      <c r="AK383">
        <f t="shared" si="206"/>
        <v>1</v>
      </c>
      <c r="AL383">
        <f t="shared" si="222"/>
        <v>0.81209520266222601</v>
      </c>
      <c r="AM383">
        <f t="shared" si="207"/>
        <v>0</v>
      </c>
      <c r="AN383">
        <f t="shared" si="223"/>
        <v>0</v>
      </c>
      <c r="AO383">
        <f t="shared" si="224"/>
        <v>0.81209520266222601</v>
      </c>
      <c r="AP383">
        <f t="shared" si="225"/>
        <v>0.81200000000000006</v>
      </c>
      <c r="AS383" s="1">
        <f t="shared" si="238"/>
        <v>374</v>
      </c>
      <c r="AT383" s="5">
        <f t="shared" si="226"/>
        <v>9.3249999999999993</v>
      </c>
      <c r="AU383" s="1">
        <f t="shared" si="208"/>
        <v>0.78386865125537308</v>
      </c>
      <c r="AV383" s="1">
        <f t="shared" si="209"/>
        <v>0.65129182354203663</v>
      </c>
      <c r="AW383">
        <f t="shared" si="210"/>
        <v>1</v>
      </c>
      <c r="AX383">
        <f t="shared" si="227"/>
        <v>0.78386865125537308</v>
      </c>
      <c r="AY383">
        <f t="shared" si="211"/>
        <v>0</v>
      </c>
      <c r="AZ383">
        <f t="shared" si="228"/>
        <v>0</v>
      </c>
      <c r="BA383">
        <f t="shared" si="229"/>
        <v>0.78386865125537308</v>
      </c>
      <c r="BB383">
        <f t="shared" si="230"/>
        <v>0.78400000000000003</v>
      </c>
      <c r="BE383" s="1">
        <f t="shared" si="239"/>
        <v>374</v>
      </c>
      <c r="BF383" s="5">
        <f t="shared" si="231"/>
        <v>9.3249999999999993</v>
      </c>
      <c r="BG383" s="1">
        <f t="shared" si="212"/>
        <v>0.44302935712366576</v>
      </c>
      <c r="BH383" s="1">
        <f t="shared" si="213"/>
        <v>0.20896360714185253</v>
      </c>
      <c r="BI383">
        <f t="shared" si="214"/>
        <v>1</v>
      </c>
      <c r="BJ383">
        <f t="shared" si="232"/>
        <v>0.44302935712366576</v>
      </c>
      <c r="BK383">
        <f t="shared" si="215"/>
        <v>0</v>
      </c>
      <c r="BL383">
        <f t="shared" si="233"/>
        <v>0</v>
      </c>
      <c r="BM383">
        <f t="shared" si="234"/>
        <v>0.44302935712366576</v>
      </c>
      <c r="BN383">
        <f t="shared" si="235"/>
        <v>0.443</v>
      </c>
    </row>
    <row r="384" spans="21:66" x14ac:dyDescent="0.35">
      <c r="U384" s="1">
        <f t="shared" si="236"/>
        <v>375</v>
      </c>
      <c r="V384" s="5">
        <f t="shared" si="216"/>
        <v>9.35</v>
      </c>
      <c r="W384" s="1">
        <f t="shared" si="200"/>
        <v>0.93602491076667194</v>
      </c>
      <c r="X384" s="1">
        <f t="shared" si="201"/>
        <v>0.98034186875122109</v>
      </c>
      <c r="Y384">
        <f t="shared" si="202"/>
        <v>1</v>
      </c>
      <c r="Z384">
        <f t="shared" si="217"/>
        <v>0.93602491076667194</v>
      </c>
      <c r="AA384">
        <f t="shared" si="203"/>
        <v>0</v>
      </c>
      <c r="AB384">
        <f t="shared" si="218"/>
        <v>0</v>
      </c>
      <c r="AC384">
        <f t="shared" si="219"/>
        <v>0.93602491076667194</v>
      </c>
      <c r="AD384">
        <f t="shared" si="220"/>
        <v>0.93600000000000005</v>
      </c>
      <c r="AE384">
        <v>0</v>
      </c>
      <c r="AG384" s="1">
        <f t="shared" si="237"/>
        <v>375</v>
      </c>
      <c r="AH384" s="5">
        <f t="shared" si="221"/>
        <v>9.35</v>
      </c>
      <c r="AI384" s="1">
        <f t="shared" si="204"/>
        <v>0.81390015400578031</v>
      </c>
      <c r="AJ384" s="1">
        <f t="shared" si="205"/>
        <v>0.28437826694366342</v>
      </c>
      <c r="AK384">
        <f t="shared" si="206"/>
        <v>1</v>
      </c>
      <c r="AL384">
        <f t="shared" si="222"/>
        <v>0.81390015400578031</v>
      </c>
      <c r="AM384">
        <f t="shared" si="207"/>
        <v>0</v>
      </c>
      <c r="AN384">
        <f t="shared" si="223"/>
        <v>0</v>
      </c>
      <c r="AO384">
        <f t="shared" si="224"/>
        <v>0.81390015400578031</v>
      </c>
      <c r="AP384">
        <f t="shared" si="225"/>
        <v>0.81399999999999995</v>
      </c>
      <c r="AS384" s="1">
        <f t="shared" si="238"/>
        <v>375</v>
      </c>
      <c r="AT384" s="5">
        <f t="shared" si="226"/>
        <v>9.35</v>
      </c>
      <c r="AU384" s="1">
        <f t="shared" si="208"/>
        <v>0.7855485315036197</v>
      </c>
      <c r="AV384" s="1">
        <f t="shared" si="209"/>
        <v>0.65375158587782223</v>
      </c>
      <c r="AW384">
        <f t="shared" si="210"/>
        <v>1</v>
      </c>
      <c r="AX384">
        <f t="shared" si="227"/>
        <v>0.7855485315036197</v>
      </c>
      <c r="AY384">
        <f t="shared" si="211"/>
        <v>0</v>
      </c>
      <c r="AZ384">
        <f t="shared" si="228"/>
        <v>0</v>
      </c>
      <c r="BA384">
        <f t="shared" si="229"/>
        <v>0.7855485315036197</v>
      </c>
      <c r="BB384">
        <f t="shared" si="230"/>
        <v>0.78600000000000003</v>
      </c>
      <c r="BE384" s="1">
        <f t="shared" si="239"/>
        <v>375</v>
      </c>
      <c r="BF384" s="5">
        <f t="shared" si="231"/>
        <v>9.35</v>
      </c>
      <c r="BG384" s="1">
        <f t="shared" si="212"/>
        <v>0.44511007244829187</v>
      </c>
      <c r="BH384" s="1">
        <f t="shared" si="213"/>
        <v>0.21085500333614993</v>
      </c>
      <c r="BI384">
        <f t="shared" si="214"/>
        <v>1</v>
      </c>
      <c r="BJ384">
        <f t="shared" si="232"/>
        <v>0.44511007244829187</v>
      </c>
      <c r="BK384">
        <f t="shared" si="215"/>
        <v>0</v>
      </c>
      <c r="BL384">
        <f t="shared" si="233"/>
        <v>0</v>
      </c>
      <c r="BM384">
        <f t="shared" si="234"/>
        <v>0.44511007244829187</v>
      </c>
      <c r="BN384">
        <f t="shared" si="235"/>
        <v>0.44500000000000001</v>
      </c>
    </row>
    <row r="385" spans="21:66" x14ac:dyDescent="0.35">
      <c r="U385" s="1">
        <f t="shared" si="236"/>
        <v>376</v>
      </c>
      <c r="V385" s="5">
        <f t="shared" si="216"/>
        <v>9.375</v>
      </c>
      <c r="W385" s="1">
        <f t="shared" si="200"/>
        <v>0.94070530607509717</v>
      </c>
      <c r="X385" s="1">
        <f t="shared" si="201"/>
        <v>0.98181137909989546</v>
      </c>
      <c r="Y385">
        <f t="shared" si="202"/>
        <v>1</v>
      </c>
      <c r="Z385">
        <f t="shared" si="217"/>
        <v>0.94070530607509717</v>
      </c>
      <c r="AA385">
        <f t="shared" si="203"/>
        <v>0</v>
      </c>
      <c r="AB385">
        <f t="shared" si="218"/>
        <v>0</v>
      </c>
      <c r="AC385">
        <f t="shared" si="219"/>
        <v>0.94070530607509717</v>
      </c>
      <c r="AD385">
        <f t="shared" si="220"/>
        <v>0.94099999999999995</v>
      </c>
      <c r="AE385">
        <v>0</v>
      </c>
      <c r="AG385" s="1">
        <f t="shared" si="237"/>
        <v>376</v>
      </c>
      <c r="AH385" s="5">
        <f t="shared" si="221"/>
        <v>9.375</v>
      </c>
      <c r="AI385" s="1">
        <f t="shared" si="204"/>
        <v>0.8156994067619554</v>
      </c>
      <c r="AJ385" s="1">
        <f t="shared" si="205"/>
        <v>0.28823897168261614</v>
      </c>
      <c r="AK385">
        <f t="shared" si="206"/>
        <v>1</v>
      </c>
      <c r="AL385">
        <f t="shared" si="222"/>
        <v>0.8156994067619554</v>
      </c>
      <c r="AM385">
        <f t="shared" si="207"/>
        <v>0</v>
      </c>
      <c r="AN385">
        <f t="shared" si="223"/>
        <v>0</v>
      </c>
      <c r="AO385">
        <f t="shared" si="224"/>
        <v>0.8156994067619554</v>
      </c>
      <c r="AP385">
        <f t="shared" si="225"/>
        <v>0.81599999999999995</v>
      </c>
      <c r="AS385" s="1">
        <f t="shared" si="238"/>
        <v>376</v>
      </c>
      <c r="AT385" s="5">
        <f t="shared" si="226"/>
        <v>9.375</v>
      </c>
      <c r="AU385" s="1">
        <f t="shared" si="208"/>
        <v>0.78722457133413093</v>
      </c>
      <c r="AV385" s="1">
        <f t="shared" si="209"/>
        <v>0.65620971674465089</v>
      </c>
      <c r="AW385">
        <f t="shared" si="210"/>
        <v>1</v>
      </c>
      <c r="AX385">
        <f t="shared" si="227"/>
        <v>0.78722457133413093</v>
      </c>
      <c r="AY385">
        <f t="shared" si="211"/>
        <v>0</v>
      </c>
      <c r="AZ385">
        <f t="shared" si="228"/>
        <v>0</v>
      </c>
      <c r="BA385">
        <f t="shared" si="229"/>
        <v>0.78722457133413093</v>
      </c>
      <c r="BB385">
        <f t="shared" si="230"/>
        <v>0.78700000000000003</v>
      </c>
      <c r="BE385" s="1">
        <f t="shared" si="239"/>
        <v>376</v>
      </c>
      <c r="BF385" s="5">
        <f t="shared" si="231"/>
        <v>9.375</v>
      </c>
      <c r="BG385" s="1">
        <f t="shared" si="212"/>
        <v>0.44719451272611643</v>
      </c>
      <c r="BH385" s="1">
        <f t="shared" si="213"/>
        <v>0.21275798639747542</v>
      </c>
      <c r="BI385">
        <f t="shared" si="214"/>
        <v>1</v>
      </c>
      <c r="BJ385">
        <f t="shared" si="232"/>
        <v>0.44719451272611643</v>
      </c>
      <c r="BK385">
        <f t="shared" si="215"/>
        <v>0</v>
      </c>
      <c r="BL385">
        <f t="shared" si="233"/>
        <v>0</v>
      </c>
      <c r="BM385">
        <f t="shared" si="234"/>
        <v>0.44719451272611643</v>
      </c>
      <c r="BN385">
        <f t="shared" si="235"/>
        <v>0.44700000000000001</v>
      </c>
    </row>
    <row r="386" spans="21:66" x14ac:dyDescent="0.35">
      <c r="U386" s="1">
        <f t="shared" si="236"/>
        <v>377</v>
      </c>
      <c r="V386" s="5">
        <f t="shared" si="216"/>
        <v>9.4</v>
      </c>
      <c r="W386" s="1">
        <f t="shared" si="200"/>
        <v>0.94522419968996385</v>
      </c>
      <c r="X386" s="1">
        <f t="shared" si="201"/>
        <v>0.9832253364334802</v>
      </c>
      <c r="Y386">
        <f t="shared" si="202"/>
        <v>1</v>
      </c>
      <c r="Z386">
        <f t="shared" si="217"/>
        <v>0.94522419968996385</v>
      </c>
      <c r="AA386">
        <f t="shared" si="203"/>
        <v>0</v>
      </c>
      <c r="AB386">
        <f t="shared" si="218"/>
        <v>0</v>
      </c>
      <c r="AC386">
        <f t="shared" si="219"/>
        <v>0.94522419968996385</v>
      </c>
      <c r="AD386">
        <f t="shared" si="220"/>
        <v>0.94499999999999995</v>
      </c>
      <c r="AE386">
        <v>0</v>
      </c>
      <c r="AG386" s="1">
        <f t="shared" si="237"/>
        <v>377</v>
      </c>
      <c r="AH386" s="5">
        <f t="shared" si="221"/>
        <v>9.4</v>
      </c>
      <c r="AI386" s="1">
        <f t="shared" si="204"/>
        <v>0.81749290544897957</v>
      </c>
      <c r="AJ386" s="1">
        <f t="shared" si="205"/>
        <v>0.29213085240123227</v>
      </c>
      <c r="AK386">
        <f t="shared" si="206"/>
        <v>1</v>
      </c>
      <c r="AL386">
        <f t="shared" si="222"/>
        <v>0.81749290544897957</v>
      </c>
      <c r="AM386">
        <f t="shared" si="207"/>
        <v>0</v>
      </c>
      <c r="AN386">
        <f t="shared" si="223"/>
        <v>0</v>
      </c>
      <c r="AO386">
        <f t="shared" si="224"/>
        <v>0.81749290544897957</v>
      </c>
      <c r="AP386">
        <f t="shared" si="225"/>
        <v>0.81699999999999995</v>
      </c>
      <c r="AS386" s="1">
        <f t="shared" si="238"/>
        <v>377</v>
      </c>
      <c r="AT386" s="5">
        <f t="shared" si="226"/>
        <v>9.4</v>
      </c>
      <c r="AU386" s="1">
        <f t="shared" si="208"/>
        <v>0.78889673083711065</v>
      </c>
      <c r="AV386" s="1">
        <f t="shared" si="209"/>
        <v>0.65866612803386082</v>
      </c>
      <c r="AW386">
        <f t="shared" si="210"/>
        <v>1</v>
      </c>
      <c r="AX386">
        <f t="shared" si="227"/>
        <v>0.78889673083711065</v>
      </c>
      <c r="AY386">
        <f t="shared" si="211"/>
        <v>0</v>
      </c>
      <c r="AZ386">
        <f t="shared" si="228"/>
        <v>0</v>
      </c>
      <c r="BA386">
        <f t="shared" si="229"/>
        <v>0.78889673083711065</v>
      </c>
      <c r="BB386">
        <f t="shared" si="230"/>
        <v>0.78900000000000003</v>
      </c>
      <c r="BE386" s="1">
        <f t="shared" si="239"/>
        <v>377</v>
      </c>
      <c r="BF386" s="5">
        <f t="shared" si="231"/>
        <v>9.4</v>
      </c>
      <c r="BG386" s="1">
        <f t="shared" si="212"/>
        <v>0.4492826388954364</v>
      </c>
      <c r="BH386" s="1">
        <f t="shared" si="213"/>
        <v>0.21467256148018921</v>
      </c>
      <c r="BI386">
        <f t="shared" si="214"/>
        <v>1</v>
      </c>
      <c r="BJ386">
        <f t="shared" si="232"/>
        <v>0.4492826388954364</v>
      </c>
      <c r="BK386">
        <f t="shared" si="215"/>
        <v>0</v>
      </c>
      <c r="BL386">
        <f t="shared" si="233"/>
        <v>0</v>
      </c>
      <c r="BM386">
        <f t="shared" si="234"/>
        <v>0.4492826388954364</v>
      </c>
      <c r="BN386">
        <f t="shared" si="235"/>
        <v>0.44900000000000001</v>
      </c>
    </row>
    <row r="387" spans="21:66" x14ac:dyDescent="0.35">
      <c r="U387" s="1">
        <f t="shared" si="236"/>
        <v>378</v>
      </c>
      <c r="V387" s="5">
        <f t="shared" si="216"/>
        <v>9.4250000000000007</v>
      </c>
      <c r="W387" s="1">
        <f t="shared" si="200"/>
        <v>0.94957904392655712</v>
      </c>
      <c r="X387" s="1">
        <f t="shared" si="201"/>
        <v>0.98458349452242122</v>
      </c>
      <c r="Y387">
        <f t="shared" si="202"/>
        <v>1</v>
      </c>
      <c r="Z387">
        <f t="shared" si="217"/>
        <v>0.94957904392655712</v>
      </c>
      <c r="AA387">
        <f t="shared" si="203"/>
        <v>0</v>
      </c>
      <c r="AB387">
        <f t="shared" si="218"/>
        <v>0</v>
      </c>
      <c r="AC387">
        <f t="shared" si="219"/>
        <v>0.94957904392655712</v>
      </c>
      <c r="AD387">
        <f t="shared" si="220"/>
        <v>0.95</v>
      </c>
      <c r="AE387">
        <v>0</v>
      </c>
      <c r="AG387" s="1">
        <f t="shared" si="237"/>
        <v>378</v>
      </c>
      <c r="AH387" s="5">
        <f t="shared" si="221"/>
        <v>9.4250000000000007</v>
      </c>
      <c r="AI387" s="1">
        <f t="shared" si="204"/>
        <v>0.81928059466847813</v>
      </c>
      <c r="AJ387" s="1">
        <f t="shared" si="205"/>
        <v>0.29605376041887338</v>
      </c>
      <c r="AK387">
        <f t="shared" si="206"/>
        <v>1</v>
      </c>
      <c r="AL387">
        <f t="shared" si="222"/>
        <v>0.81928059466847813</v>
      </c>
      <c r="AM387">
        <f t="shared" si="207"/>
        <v>0</v>
      </c>
      <c r="AN387">
        <f t="shared" si="223"/>
        <v>0</v>
      </c>
      <c r="AO387">
        <f t="shared" si="224"/>
        <v>0.81928059466847813</v>
      </c>
      <c r="AP387">
        <f t="shared" si="225"/>
        <v>0.81899999999999995</v>
      </c>
      <c r="AS387" s="1">
        <f t="shared" si="238"/>
        <v>378</v>
      </c>
      <c r="AT387" s="5">
        <f t="shared" si="226"/>
        <v>9.4250000000000007</v>
      </c>
      <c r="AU387" s="1">
        <f t="shared" si="208"/>
        <v>0.79056497012794258</v>
      </c>
      <c r="AV387" s="1">
        <f t="shared" si="209"/>
        <v>0.66112073139225258</v>
      </c>
      <c r="AW387">
        <f t="shared" si="210"/>
        <v>1</v>
      </c>
      <c r="AX387">
        <f t="shared" si="227"/>
        <v>0.79056497012794258</v>
      </c>
      <c r="AY387">
        <f t="shared" si="211"/>
        <v>0</v>
      </c>
      <c r="AZ387">
        <f t="shared" si="228"/>
        <v>0</v>
      </c>
      <c r="BA387">
        <f t="shared" si="229"/>
        <v>0.79056497012794258</v>
      </c>
      <c r="BB387">
        <f t="shared" si="230"/>
        <v>0.79100000000000004</v>
      </c>
      <c r="BE387" s="1">
        <f t="shared" si="239"/>
        <v>378</v>
      </c>
      <c r="BF387" s="5">
        <f t="shared" si="231"/>
        <v>9.4250000000000007</v>
      </c>
      <c r="BG387" s="1">
        <f t="shared" si="212"/>
        <v>0.45137441156201319</v>
      </c>
      <c r="BH387" s="1">
        <f t="shared" si="213"/>
        <v>0.2165987328767088</v>
      </c>
      <c r="BI387">
        <f t="shared" si="214"/>
        <v>1</v>
      </c>
      <c r="BJ387">
        <f t="shared" si="232"/>
        <v>0.45137441156201319</v>
      </c>
      <c r="BK387">
        <f t="shared" si="215"/>
        <v>0</v>
      </c>
      <c r="BL387">
        <f t="shared" si="233"/>
        <v>0</v>
      </c>
      <c r="BM387">
        <f t="shared" si="234"/>
        <v>0.45137441156201319</v>
      </c>
      <c r="BN387">
        <f t="shared" si="235"/>
        <v>0.45100000000000001</v>
      </c>
    </row>
    <row r="388" spans="21:66" x14ac:dyDescent="0.35">
      <c r="U388" s="1">
        <f t="shared" si="236"/>
        <v>379</v>
      </c>
      <c r="V388" s="5">
        <f t="shared" si="216"/>
        <v>9.4499999999999993</v>
      </c>
      <c r="W388" s="1">
        <f t="shared" si="200"/>
        <v>0.95376737559274083</v>
      </c>
      <c r="X388" s="1">
        <f t="shared" si="201"/>
        <v>0.98588561662924501</v>
      </c>
      <c r="Y388">
        <f t="shared" si="202"/>
        <v>1</v>
      </c>
      <c r="Z388">
        <f t="shared" si="217"/>
        <v>0.95376737559274083</v>
      </c>
      <c r="AA388">
        <f t="shared" si="203"/>
        <v>0</v>
      </c>
      <c r="AB388">
        <f t="shared" si="218"/>
        <v>0</v>
      </c>
      <c r="AC388">
        <f t="shared" si="219"/>
        <v>0.95376737559274083</v>
      </c>
      <c r="AD388">
        <f t="shared" si="220"/>
        <v>0.95399999999999996</v>
      </c>
      <c r="AE388">
        <v>0</v>
      </c>
      <c r="AG388" s="1">
        <f t="shared" si="237"/>
        <v>379</v>
      </c>
      <c r="AH388" s="5">
        <f t="shared" si="221"/>
        <v>9.4499999999999993</v>
      </c>
      <c r="AI388" s="1">
        <f t="shared" si="204"/>
        <v>0.82106241910829658</v>
      </c>
      <c r="AJ388" s="1">
        <f t="shared" si="205"/>
        <v>0.30000753824128523</v>
      </c>
      <c r="AK388">
        <f t="shared" si="206"/>
        <v>1</v>
      </c>
      <c r="AL388">
        <f t="shared" si="222"/>
        <v>0.82106241910829658</v>
      </c>
      <c r="AM388">
        <f t="shared" si="207"/>
        <v>0</v>
      </c>
      <c r="AN388">
        <f t="shared" si="223"/>
        <v>0</v>
      </c>
      <c r="AO388">
        <f t="shared" si="224"/>
        <v>0.82106241910829658</v>
      </c>
      <c r="AP388">
        <f t="shared" si="225"/>
        <v>0.82099999999999995</v>
      </c>
      <c r="AS388" s="1">
        <f t="shared" si="238"/>
        <v>379</v>
      </c>
      <c r="AT388" s="5">
        <f t="shared" si="226"/>
        <v>9.4499999999999993</v>
      </c>
      <c r="AU388" s="1">
        <f t="shared" si="208"/>
        <v>0.79222924934875261</v>
      </c>
      <c r="AV388" s="1">
        <f t="shared" si="209"/>
        <v>0.66357343822706605</v>
      </c>
      <c r="AW388">
        <f t="shared" si="210"/>
        <v>1</v>
      </c>
      <c r="AX388">
        <f t="shared" si="227"/>
        <v>0.79222924934875261</v>
      </c>
      <c r="AY388">
        <f t="shared" si="211"/>
        <v>0</v>
      </c>
      <c r="AZ388">
        <f t="shared" si="228"/>
        <v>0</v>
      </c>
      <c r="BA388">
        <f t="shared" si="229"/>
        <v>0.79222924934875261</v>
      </c>
      <c r="BB388">
        <f t="shared" si="230"/>
        <v>0.79200000000000004</v>
      </c>
      <c r="BE388" s="1">
        <f t="shared" si="239"/>
        <v>379</v>
      </c>
      <c r="BF388" s="5">
        <f t="shared" si="231"/>
        <v>9.4499999999999993</v>
      </c>
      <c r="BG388" s="1">
        <f t="shared" si="212"/>
        <v>0.45346979099965595</v>
      </c>
      <c r="BH388" s="1">
        <f t="shared" si="213"/>
        <v>0.2185365040093038</v>
      </c>
      <c r="BI388">
        <f t="shared" si="214"/>
        <v>1</v>
      </c>
      <c r="BJ388">
        <f t="shared" si="232"/>
        <v>0.45346979099965595</v>
      </c>
      <c r="BK388">
        <f t="shared" si="215"/>
        <v>0</v>
      </c>
      <c r="BL388">
        <f t="shared" si="233"/>
        <v>0</v>
      </c>
      <c r="BM388">
        <f t="shared" si="234"/>
        <v>0.45346979099965595</v>
      </c>
      <c r="BN388">
        <f t="shared" si="235"/>
        <v>0.45300000000000001</v>
      </c>
    </row>
    <row r="389" spans="21:66" x14ac:dyDescent="0.35">
      <c r="U389" s="1">
        <f t="shared" si="236"/>
        <v>380</v>
      </c>
      <c r="V389" s="5">
        <f t="shared" si="216"/>
        <v>9.4749999999999996</v>
      </c>
      <c r="W389" s="1">
        <f t="shared" si="200"/>
        <v>0.95778681830957313</v>
      </c>
      <c r="X389" s="1">
        <f t="shared" si="201"/>
        <v>0.9871314755773305</v>
      </c>
      <c r="Y389">
        <f t="shared" si="202"/>
        <v>1</v>
      </c>
      <c r="Z389">
        <f t="shared" si="217"/>
        <v>0.95778681830957313</v>
      </c>
      <c r="AA389">
        <f t="shared" si="203"/>
        <v>0</v>
      </c>
      <c r="AB389">
        <f t="shared" si="218"/>
        <v>0</v>
      </c>
      <c r="AC389">
        <f t="shared" si="219"/>
        <v>0.95778681830957313</v>
      </c>
      <c r="AD389">
        <f t="shared" si="220"/>
        <v>0.95799999999999996</v>
      </c>
      <c r="AE389">
        <v>0</v>
      </c>
      <c r="AG389" s="1">
        <f t="shared" si="237"/>
        <v>380</v>
      </c>
      <c r="AH389" s="5">
        <f t="shared" si="221"/>
        <v>9.4749999999999996</v>
      </c>
      <c r="AI389" s="1">
        <f t="shared" si="204"/>
        <v>0.82283832354532749</v>
      </c>
      <c r="AJ389" s="1">
        <f t="shared" si="205"/>
        <v>0.30399201948834742</v>
      </c>
      <c r="AK389">
        <f t="shared" si="206"/>
        <v>1</v>
      </c>
      <c r="AL389">
        <f t="shared" si="222"/>
        <v>0.82283832354532749</v>
      </c>
      <c r="AM389">
        <f t="shared" si="207"/>
        <v>0</v>
      </c>
      <c r="AN389">
        <f t="shared" si="223"/>
        <v>0</v>
      </c>
      <c r="AO389">
        <f t="shared" si="224"/>
        <v>0.82283832354532749</v>
      </c>
      <c r="AP389">
        <f t="shared" si="225"/>
        <v>0.82299999999999995</v>
      </c>
      <c r="AS389" s="1">
        <f t="shared" si="238"/>
        <v>380</v>
      </c>
      <c r="AT389" s="5">
        <f t="shared" si="226"/>
        <v>9.4749999999999996</v>
      </c>
      <c r="AU389" s="1">
        <f t="shared" si="208"/>
        <v>0.79388952866997442</v>
      </c>
      <c r="AV389" s="1">
        <f t="shared" si="209"/>
        <v>0.66602415971099704</v>
      </c>
      <c r="AW389">
        <f t="shared" si="210"/>
        <v>1</v>
      </c>
      <c r="AX389">
        <f t="shared" si="227"/>
        <v>0.79388952866997442</v>
      </c>
      <c r="AY389">
        <f t="shared" si="211"/>
        <v>0</v>
      </c>
      <c r="AZ389">
        <f t="shared" si="228"/>
        <v>0</v>
      </c>
      <c r="BA389">
        <f t="shared" si="229"/>
        <v>0.79388952866997442</v>
      </c>
      <c r="BB389">
        <f t="shared" si="230"/>
        <v>0.79400000000000004</v>
      </c>
      <c r="BE389" s="1">
        <f t="shared" si="239"/>
        <v>380</v>
      </c>
      <c r="BF389" s="5">
        <f t="shared" si="231"/>
        <v>9.4749999999999996</v>
      </c>
      <c r="BG389" s="1">
        <f t="shared" si="212"/>
        <v>0.45556873715082991</v>
      </c>
      <c r="BH389" s="1">
        <f t="shared" si="213"/>
        <v>0.22048587742193154</v>
      </c>
      <c r="BI389">
        <f t="shared" si="214"/>
        <v>1</v>
      </c>
      <c r="BJ389">
        <f t="shared" si="232"/>
        <v>0.45556873715082991</v>
      </c>
      <c r="BK389">
        <f t="shared" si="215"/>
        <v>0</v>
      </c>
      <c r="BL389">
        <f t="shared" si="233"/>
        <v>0</v>
      </c>
      <c r="BM389">
        <f t="shared" si="234"/>
        <v>0.45556873715082991</v>
      </c>
      <c r="BN389">
        <f t="shared" si="235"/>
        <v>0.45600000000000002</v>
      </c>
    </row>
    <row r="390" spans="21:66" x14ac:dyDescent="0.35">
      <c r="U390" s="1">
        <f t="shared" si="236"/>
        <v>381</v>
      </c>
      <c r="V390" s="5">
        <f t="shared" si="216"/>
        <v>9.5</v>
      </c>
      <c r="W390" s="1">
        <f t="shared" si="200"/>
        <v>0.96163508475730342</v>
      </c>
      <c r="X390" s="1">
        <f t="shared" si="201"/>
        <v>0.98832085381696211</v>
      </c>
      <c r="Y390">
        <f t="shared" si="202"/>
        <v>1</v>
      </c>
      <c r="Z390">
        <f t="shared" si="217"/>
        <v>0.96163508475730342</v>
      </c>
      <c r="AA390">
        <f t="shared" si="203"/>
        <v>0</v>
      </c>
      <c r="AB390">
        <f t="shared" si="218"/>
        <v>0</v>
      </c>
      <c r="AC390">
        <f t="shared" si="219"/>
        <v>0.96163508475730342</v>
      </c>
      <c r="AD390">
        <f t="shared" si="220"/>
        <v>0.96199999999999997</v>
      </c>
      <c r="AE390">
        <v>0</v>
      </c>
      <c r="AG390" s="1">
        <f t="shared" si="237"/>
        <v>381</v>
      </c>
      <c r="AH390" s="5">
        <f t="shared" si="221"/>
        <v>9.5</v>
      </c>
      <c r="AI390" s="1">
        <f t="shared" si="204"/>
        <v>0.82460825284833461</v>
      </c>
      <c r="AJ390" s="1">
        <f t="shared" si="205"/>
        <v>0.3080070288241023</v>
      </c>
      <c r="AK390">
        <f t="shared" si="206"/>
        <v>1</v>
      </c>
      <c r="AL390">
        <f t="shared" si="222"/>
        <v>0.82460825284833461</v>
      </c>
      <c r="AM390">
        <f t="shared" si="207"/>
        <v>0</v>
      </c>
      <c r="AN390">
        <f t="shared" si="223"/>
        <v>0</v>
      </c>
      <c r="AO390">
        <f t="shared" si="224"/>
        <v>0.82460825284833461</v>
      </c>
      <c r="AP390">
        <f t="shared" si="225"/>
        <v>0.82499999999999996</v>
      </c>
      <c r="AS390" s="1">
        <f t="shared" si="238"/>
        <v>381</v>
      </c>
      <c r="AT390" s="5">
        <f t="shared" si="226"/>
        <v>9.5</v>
      </c>
      <c r="AU390" s="1">
        <f t="shared" si="208"/>
        <v>0.79554576829191581</v>
      </c>
      <c r="AV390" s="1">
        <f t="shared" si="209"/>
        <v>0.66847280678725018</v>
      </c>
      <c r="AW390">
        <f t="shared" si="210"/>
        <v>1</v>
      </c>
      <c r="AX390">
        <f t="shared" si="227"/>
        <v>0.79554576829191581</v>
      </c>
      <c r="AY390">
        <f t="shared" si="211"/>
        <v>0</v>
      </c>
      <c r="AZ390">
        <f t="shared" si="228"/>
        <v>0</v>
      </c>
      <c r="BA390">
        <f t="shared" si="229"/>
        <v>0.79554576829191581</v>
      </c>
      <c r="BB390">
        <f t="shared" si="230"/>
        <v>0.79600000000000004</v>
      </c>
      <c r="BE390" s="1">
        <f t="shared" si="239"/>
        <v>381</v>
      </c>
      <c r="BF390" s="5">
        <f t="shared" si="231"/>
        <v>9.5</v>
      </c>
      <c r="BG390" s="1">
        <f t="shared" si="212"/>
        <v>0.45767120962728985</v>
      </c>
      <c r="BH390" s="1">
        <f t="shared" si="213"/>
        <v>0.22244685477211285</v>
      </c>
      <c r="BI390">
        <f t="shared" si="214"/>
        <v>1</v>
      </c>
      <c r="BJ390">
        <f t="shared" si="232"/>
        <v>0.45767120962728985</v>
      </c>
      <c r="BK390">
        <f t="shared" si="215"/>
        <v>0</v>
      </c>
      <c r="BL390">
        <f t="shared" si="233"/>
        <v>0</v>
      </c>
      <c r="BM390">
        <f t="shared" si="234"/>
        <v>0.45767120962728985</v>
      </c>
      <c r="BN390">
        <f t="shared" si="235"/>
        <v>0.45800000000000002</v>
      </c>
    </row>
    <row r="391" spans="21:66" x14ac:dyDescent="0.35">
      <c r="U391" s="1">
        <f t="shared" si="236"/>
        <v>382</v>
      </c>
      <c r="V391" s="5">
        <f t="shared" si="216"/>
        <v>9.5250000000000004</v>
      </c>
      <c r="W391" s="1">
        <f t="shared" si="200"/>
        <v>0.96530997884378256</v>
      </c>
      <c r="X391" s="1">
        <f t="shared" si="201"/>
        <v>0.98945354348864023</v>
      </c>
      <c r="Y391">
        <f t="shared" si="202"/>
        <v>1</v>
      </c>
      <c r="Z391">
        <f t="shared" si="217"/>
        <v>0.96530997884378256</v>
      </c>
      <c r="AA391">
        <f t="shared" si="203"/>
        <v>0</v>
      </c>
      <c r="AB391">
        <f t="shared" si="218"/>
        <v>0</v>
      </c>
      <c r="AC391">
        <f t="shared" si="219"/>
        <v>0.96530997884378256</v>
      </c>
      <c r="AD391">
        <f t="shared" si="220"/>
        <v>0.96499999999999997</v>
      </c>
      <c r="AE391">
        <v>0</v>
      </c>
      <c r="AG391" s="1">
        <f t="shared" si="237"/>
        <v>382</v>
      </c>
      <c r="AH391" s="5">
        <f t="shared" si="221"/>
        <v>9.5250000000000004</v>
      </c>
      <c r="AI391" s="1">
        <f t="shared" si="204"/>
        <v>0.82637215198078073</v>
      </c>
      <c r="AJ391" s="1">
        <f t="shared" si="205"/>
        <v>0.31205238188913231</v>
      </c>
      <c r="AK391">
        <f t="shared" si="206"/>
        <v>1</v>
      </c>
      <c r="AL391">
        <f t="shared" si="222"/>
        <v>0.82637215198078073</v>
      </c>
      <c r="AM391">
        <f t="shared" si="207"/>
        <v>0</v>
      </c>
      <c r="AN391">
        <f t="shared" si="223"/>
        <v>0</v>
      </c>
      <c r="AO391">
        <f t="shared" si="224"/>
        <v>0.82637215198078073</v>
      </c>
      <c r="AP391">
        <f t="shared" si="225"/>
        <v>0.82599999999999996</v>
      </c>
      <c r="AS391" s="1">
        <f t="shared" si="238"/>
        <v>382</v>
      </c>
      <c r="AT391" s="5">
        <f t="shared" si="226"/>
        <v>9.5250000000000004</v>
      </c>
      <c r="AU391" s="1">
        <f t="shared" si="208"/>
        <v>0.79719792844632797</v>
      </c>
      <c r="AV391" s="1">
        <f t="shared" si="209"/>
        <v>0.67091929017463203</v>
      </c>
      <c r="AW391">
        <f t="shared" si="210"/>
        <v>1</v>
      </c>
      <c r="AX391">
        <f t="shared" si="227"/>
        <v>0.79719792844632797</v>
      </c>
      <c r="AY391">
        <f t="shared" si="211"/>
        <v>0</v>
      </c>
      <c r="AZ391">
        <f t="shared" si="228"/>
        <v>0</v>
      </c>
      <c r="BA391">
        <f t="shared" si="229"/>
        <v>0.79719792844632797</v>
      </c>
      <c r="BB391">
        <f t="shared" si="230"/>
        <v>0.79700000000000004</v>
      </c>
      <c r="BE391" s="1">
        <f t="shared" si="239"/>
        <v>382</v>
      </c>
      <c r="BF391" s="5">
        <f t="shared" si="231"/>
        <v>9.5250000000000004</v>
      </c>
      <c r="BG391" s="1">
        <f t="shared" si="212"/>
        <v>0.45977716771073884</v>
      </c>
      <c r="BH391" s="1">
        <f t="shared" si="213"/>
        <v>0.22441943682285234</v>
      </c>
      <c r="BI391">
        <f t="shared" si="214"/>
        <v>1</v>
      </c>
      <c r="BJ391">
        <f t="shared" si="232"/>
        <v>0.45977716771073884</v>
      </c>
      <c r="BK391">
        <f t="shared" si="215"/>
        <v>0</v>
      </c>
      <c r="BL391">
        <f t="shared" si="233"/>
        <v>0</v>
      </c>
      <c r="BM391">
        <f t="shared" si="234"/>
        <v>0.45977716771073884</v>
      </c>
      <c r="BN391">
        <f t="shared" si="235"/>
        <v>0.46</v>
      </c>
    </row>
    <row r="392" spans="21:66" x14ac:dyDescent="0.35">
      <c r="U392" s="1">
        <f t="shared" si="236"/>
        <v>383</v>
      </c>
      <c r="V392" s="5">
        <f t="shared" si="216"/>
        <v>9.5500000000000007</v>
      </c>
      <c r="W392" s="1">
        <f t="shared" si="200"/>
        <v>0.96880939779241004</v>
      </c>
      <c r="X392" s="1">
        <f t="shared" si="201"/>
        <v>0.9905293464836219</v>
      </c>
      <c r="Y392">
        <f t="shared" si="202"/>
        <v>1</v>
      </c>
      <c r="Z392">
        <f t="shared" si="217"/>
        <v>0.96880939779241004</v>
      </c>
      <c r="AA392">
        <f t="shared" si="203"/>
        <v>0</v>
      </c>
      <c r="AB392">
        <f t="shared" si="218"/>
        <v>0</v>
      </c>
      <c r="AC392">
        <f t="shared" si="219"/>
        <v>0.96880939779241004</v>
      </c>
      <c r="AD392">
        <f t="shared" si="220"/>
        <v>0.96899999999999997</v>
      </c>
      <c r="AE392">
        <v>0</v>
      </c>
      <c r="AG392" s="1">
        <f t="shared" si="237"/>
        <v>383</v>
      </c>
      <c r="AH392" s="5">
        <f t="shared" si="221"/>
        <v>9.5500000000000007</v>
      </c>
      <c r="AI392" s="1">
        <f t="shared" si="204"/>
        <v>0.82812996600365485</v>
      </c>
      <c r="AJ392" s="1">
        <f t="shared" si="205"/>
        <v>0.31612788523534197</v>
      </c>
      <c r="AK392">
        <f t="shared" si="206"/>
        <v>1</v>
      </c>
      <c r="AL392">
        <f t="shared" si="222"/>
        <v>0.82812996600365485</v>
      </c>
      <c r="AM392">
        <f t="shared" si="207"/>
        <v>0</v>
      </c>
      <c r="AN392">
        <f t="shared" si="223"/>
        <v>0</v>
      </c>
      <c r="AO392">
        <f t="shared" si="224"/>
        <v>0.82812996600365485</v>
      </c>
      <c r="AP392">
        <f t="shared" si="225"/>
        <v>0.82799999999999996</v>
      </c>
      <c r="AS392" s="1">
        <f t="shared" si="238"/>
        <v>383</v>
      </c>
      <c r="AT392" s="5">
        <f t="shared" si="226"/>
        <v>9.5500000000000007</v>
      </c>
      <c r="AU392" s="1">
        <f t="shared" si="208"/>
        <v>0.79884596939797614</v>
      </c>
      <c r="AV392" s="1">
        <f t="shared" si="209"/>
        <v>0.6733635203726801</v>
      </c>
      <c r="AW392">
        <f t="shared" si="210"/>
        <v>1</v>
      </c>
      <c r="AX392">
        <f t="shared" si="227"/>
        <v>0.79884596939797614</v>
      </c>
      <c r="AY392">
        <f t="shared" si="211"/>
        <v>0</v>
      </c>
      <c r="AZ392">
        <f t="shared" si="228"/>
        <v>0</v>
      </c>
      <c r="BA392">
        <f t="shared" si="229"/>
        <v>0.79884596939797614</v>
      </c>
      <c r="BB392">
        <f t="shared" si="230"/>
        <v>0.79900000000000004</v>
      </c>
      <c r="BE392" s="1">
        <f t="shared" si="239"/>
        <v>383</v>
      </c>
      <c r="BF392" s="5">
        <f t="shared" si="231"/>
        <v>9.5500000000000007</v>
      </c>
      <c r="BG392" s="1">
        <f t="shared" si="212"/>
        <v>0.4618865703535126</v>
      </c>
      <c r="BH392" s="1">
        <f t="shared" si="213"/>
        <v>0.22640362343460282</v>
      </c>
      <c r="BI392">
        <f t="shared" si="214"/>
        <v>1</v>
      </c>
      <c r="BJ392">
        <f t="shared" si="232"/>
        <v>0.4618865703535126</v>
      </c>
      <c r="BK392">
        <f t="shared" si="215"/>
        <v>0</v>
      </c>
      <c r="BL392">
        <f t="shared" si="233"/>
        <v>0</v>
      </c>
      <c r="BM392">
        <f t="shared" si="234"/>
        <v>0.4618865703535126</v>
      </c>
      <c r="BN392">
        <f t="shared" si="235"/>
        <v>0.46200000000000002</v>
      </c>
    </row>
    <row r="393" spans="21:66" x14ac:dyDescent="0.35">
      <c r="U393" s="1">
        <f t="shared" si="236"/>
        <v>384</v>
      </c>
      <c r="V393" s="5">
        <f t="shared" si="216"/>
        <v>9.5749999999999993</v>
      </c>
      <c r="W393" s="1">
        <f t="shared" si="200"/>
        <v>0.9721313341468375</v>
      </c>
      <c r="X393" s="1">
        <f t="shared" si="201"/>
        <v>0.99154807450166793</v>
      </c>
      <c r="Y393">
        <f t="shared" si="202"/>
        <v>1</v>
      </c>
      <c r="Z393">
        <f t="shared" si="217"/>
        <v>0.9721313341468375</v>
      </c>
      <c r="AA393">
        <f t="shared" si="203"/>
        <v>0</v>
      </c>
      <c r="AB393">
        <f t="shared" si="218"/>
        <v>0</v>
      </c>
      <c r="AC393">
        <f t="shared" si="219"/>
        <v>0.9721313341468375</v>
      </c>
      <c r="AD393">
        <f t="shared" si="220"/>
        <v>0.97199999999999998</v>
      </c>
      <c r="AE393">
        <v>0</v>
      </c>
      <c r="AG393" s="1">
        <f t="shared" si="237"/>
        <v>384</v>
      </c>
      <c r="AH393" s="5">
        <f t="shared" si="221"/>
        <v>9.5749999999999993</v>
      </c>
      <c r="AI393" s="1">
        <f t="shared" si="204"/>
        <v>0.82988164007829868</v>
      </c>
      <c r="AJ393" s="1">
        <f t="shared" si="205"/>
        <v>0.32023333626320444</v>
      </c>
      <c r="AK393">
        <f t="shared" si="206"/>
        <v>1</v>
      </c>
      <c r="AL393">
        <f t="shared" si="222"/>
        <v>0.82988164007829868</v>
      </c>
      <c r="AM393">
        <f t="shared" si="207"/>
        <v>0</v>
      </c>
      <c r="AN393">
        <f t="shared" si="223"/>
        <v>0</v>
      </c>
      <c r="AO393">
        <f t="shared" si="224"/>
        <v>0.82988164007829868</v>
      </c>
      <c r="AP393">
        <f t="shared" si="225"/>
        <v>0.83</v>
      </c>
      <c r="AS393" s="1">
        <f t="shared" si="238"/>
        <v>384</v>
      </c>
      <c r="AT393" s="5">
        <f t="shared" si="226"/>
        <v>9.5749999999999993</v>
      </c>
      <c r="AU393" s="1">
        <f t="shared" si="208"/>
        <v>0.80048985144621121</v>
      </c>
      <c r="AV393" s="1">
        <f t="shared" si="209"/>
        <v>0.67580540766682939</v>
      </c>
      <c r="AW393">
        <f t="shared" si="210"/>
        <v>1</v>
      </c>
      <c r="AX393">
        <f t="shared" si="227"/>
        <v>0.80048985144621121</v>
      </c>
      <c r="AY393">
        <f t="shared" si="211"/>
        <v>0</v>
      </c>
      <c r="AZ393">
        <f t="shared" si="228"/>
        <v>0</v>
      </c>
      <c r="BA393">
        <f t="shared" si="229"/>
        <v>0.80048985144621121</v>
      </c>
      <c r="BB393">
        <f t="shared" si="230"/>
        <v>0.8</v>
      </c>
      <c r="BE393" s="1">
        <f t="shared" si="239"/>
        <v>384</v>
      </c>
      <c r="BF393" s="5">
        <f t="shared" si="231"/>
        <v>9.5749999999999993</v>
      </c>
      <c r="BG393" s="1">
        <f t="shared" si="212"/>
        <v>0.4639993761792896</v>
      </c>
      <c r="BH393" s="1">
        <f t="shared" si="213"/>
        <v>0.22839941355727639</v>
      </c>
      <c r="BI393">
        <f t="shared" si="214"/>
        <v>1</v>
      </c>
      <c r="BJ393">
        <f t="shared" si="232"/>
        <v>0.4639993761792896</v>
      </c>
      <c r="BK393">
        <f t="shared" si="215"/>
        <v>0</v>
      </c>
      <c r="BL393">
        <f t="shared" si="233"/>
        <v>0</v>
      </c>
      <c r="BM393">
        <f t="shared" si="234"/>
        <v>0.4639993761792896</v>
      </c>
      <c r="BN393">
        <f t="shared" si="235"/>
        <v>0.46400000000000002</v>
      </c>
    </row>
    <row r="394" spans="21:66" x14ac:dyDescent="0.35">
      <c r="U394" s="1">
        <f t="shared" si="236"/>
        <v>385</v>
      </c>
      <c r="V394" s="5">
        <f t="shared" si="216"/>
        <v>9.6</v>
      </c>
      <c r="W394" s="1">
        <f t="shared" ref="W394:W457" si="240">EXP(-a_dia_ss*(V394-T_opt_dia_ss)^2)</f>
        <v>0.97527387768975726</v>
      </c>
      <c r="X394" s="1">
        <f t="shared" ref="X394:X457" si="241">EXP(-b_dia_ss*(T_opt_dia_ss - V394)^2)</f>
        <v>0.99250954910597144</v>
      </c>
      <c r="Y394">
        <f t="shared" ref="Y394:Y457" si="242">IF(V394&lt;=T_opt_dia_ss,1,0)</f>
        <v>1</v>
      </c>
      <c r="Z394">
        <f t="shared" si="217"/>
        <v>0.97527387768975726</v>
      </c>
      <c r="AA394">
        <f t="shared" ref="AA394:AA457" si="243">IF(V394&gt;T_opt_dia_ss,1,0)</f>
        <v>0</v>
      </c>
      <c r="AB394">
        <f t="shared" si="218"/>
        <v>0</v>
      </c>
      <c r="AC394">
        <f t="shared" si="219"/>
        <v>0.97527387768975726</v>
      </c>
      <c r="AD394">
        <f t="shared" si="220"/>
        <v>0.97499999999999998</v>
      </c>
      <c r="AE394">
        <v>0</v>
      </c>
      <c r="AG394" s="1">
        <f t="shared" si="237"/>
        <v>385</v>
      </c>
      <c r="AH394" s="5">
        <f t="shared" si="221"/>
        <v>9.6</v>
      </c>
      <c r="AI394" s="1">
        <f t="shared" ref="AI394:AI457" si="244">EXP(-a_nan_ss*(AH394-T_opt_nan_ss)^2)</f>
        <v>0.83162711946923518</v>
      </c>
      <c r="AJ394" s="1">
        <f t="shared" ref="AJ394:AJ457" si="245">EXP(-b_nan_ss*(T_opt_nan_ss - AH394)^2)</f>
        <v>0.32436852316153642</v>
      </c>
      <c r="AK394">
        <f t="shared" ref="AK394:AK457" si="246">IF(AH394&lt;=T_opt_nan_ss,1,0)</f>
        <v>1</v>
      </c>
      <c r="AL394">
        <f t="shared" si="222"/>
        <v>0.83162711946923518</v>
      </c>
      <c r="AM394">
        <f t="shared" ref="AM394:AM457" si="247">IF(AH394&gt;T_opt_nan_ss,1,0)</f>
        <v>0</v>
      </c>
      <c r="AN394">
        <f t="shared" si="223"/>
        <v>0</v>
      </c>
      <c r="AO394">
        <f t="shared" si="224"/>
        <v>0.83162711946923518</v>
      </c>
      <c r="AP394">
        <f t="shared" si="225"/>
        <v>0.83199999999999996</v>
      </c>
      <c r="AS394" s="1">
        <f t="shared" si="238"/>
        <v>385</v>
      </c>
      <c r="AT394" s="5">
        <f t="shared" si="226"/>
        <v>9.6</v>
      </c>
      <c r="AU394" s="1">
        <f t="shared" ref="AU394:AU457" si="248">EXP(-a_pic_ss*(AT394-T_opt_pic_ss)^2)</f>
        <v>0.80212953492654526</v>
      </c>
      <c r="AV394" s="1">
        <f t="shared" ref="AV394:AV457" si="249">EXP(-b_pic_ss*(T_opt_pic_ss - AT394)^2)</f>
        <v>0.6782448621336159</v>
      </c>
      <c r="AW394">
        <f t="shared" ref="AW394:AW457" si="250">IF(AT394&lt;=T_opt_pic_ss,1,0)</f>
        <v>1</v>
      </c>
      <c r="AX394">
        <f t="shared" si="227"/>
        <v>0.80212953492654526</v>
      </c>
      <c r="AY394">
        <f t="shared" ref="AY394:AY457" si="251">IF(AT394&gt;T_opt_pic_ss,1,0)</f>
        <v>0</v>
      </c>
      <c r="AZ394">
        <f t="shared" si="228"/>
        <v>0</v>
      </c>
      <c r="BA394">
        <f t="shared" si="229"/>
        <v>0.80212953492654526</v>
      </c>
      <c r="BB394">
        <f t="shared" si="230"/>
        <v>0.80200000000000005</v>
      </c>
      <c r="BE394" s="1">
        <f t="shared" si="239"/>
        <v>385</v>
      </c>
      <c r="BF394" s="5">
        <f t="shared" si="231"/>
        <v>9.6</v>
      </c>
      <c r="BG394" s="1">
        <f t="shared" ref="BG394:BG457" si="252">EXP(-a_bac_ss*(BF394-T_opt_bac_ss)^2)</f>
        <v>0.46611554348382644</v>
      </c>
      <c r="BH394" s="1">
        <f t="shared" ref="BH394:BH457" si="253">EXP(-b_bac_ss*(T_opt_bac_ss - BF394)^2)</f>
        <v>0.23040680522230444</v>
      </c>
      <c r="BI394">
        <f t="shared" ref="BI394:BI457" si="254">IF(BF394&lt;=T_opt_bac_ss,1,0)</f>
        <v>1</v>
      </c>
      <c r="BJ394">
        <f t="shared" si="232"/>
        <v>0.46611554348382644</v>
      </c>
      <c r="BK394">
        <f t="shared" ref="BK394:BK457" si="255">IF(BF394&gt;T_opt_bac_ss,1,0)</f>
        <v>0</v>
      </c>
      <c r="BL394">
        <f t="shared" si="233"/>
        <v>0</v>
      </c>
      <c r="BM394">
        <f t="shared" si="234"/>
        <v>0.46611554348382644</v>
      </c>
      <c r="BN394">
        <f t="shared" si="235"/>
        <v>0.46600000000000003</v>
      </c>
    </row>
    <row r="395" spans="21:66" x14ac:dyDescent="0.35">
      <c r="U395" s="1">
        <f t="shared" si="236"/>
        <v>386</v>
      </c>
      <c r="V395" s="5">
        <f t="shared" ref="V395:V458" si="256">ROUND(V394+(env_max_ss - env_min_ss)/1200,3)</f>
        <v>9.625</v>
      </c>
      <c r="W395" s="1">
        <f t="shared" si="240"/>
        <v>0.97823521727320462</v>
      </c>
      <c r="X395" s="1">
        <f t="shared" si="241"/>
        <v>0.99341360177524674</v>
      </c>
      <c r="Y395">
        <f t="shared" si="242"/>
        <v>1</v>
      </c>
      <c r="Z395">
        <f t="shared" ref="Z395:Z458" si="257">Y395*W395</f>
        <v>0.97823521727320462</v>
      </c>
      <c r="AA395">
        <f t="shared" si="243"/>
        <v>0</v>
      </c>
      <c r="AB395">
        <f t="shared" ref="AB395:AB458" si="258">X395*AA395</f>
        <v>0</v>
      </c>
      <c r="AC395">
        <f t="shared" ref="AC395:AC458" si="259">AB395+Z395</f>
        <v>0.97823521727320462</v>
      </c>
      <c r="AD395">
        <f t="shared" ref="AD395:AD458" si="260">ROUND(AC395,3)</f>
        <v>0.97799999999999998</v>
      </c>
      <c r="AE395">
        <v>0</v>
      </c>
      <c r="AG395" s="1">
        <f t="shared" si="237"/>
        <v>386</v>
      </c>
      <c r="AH395" s="5">
        <f t="shared" ref="AH395:AH458" si="261">ROUND(AH394+(env_max_ss - env_min_ss)/1200,3)</f>
        <v>9.625</v>
      </c>
      <c r="AI395" s="1">
        <f t="shared" si="244"/>
        <v>0.83336634954699529</v>
      </c>
      <c r="AJ395" s="1">
        <f t="shared" si="245"/>
        <v>0.32853322484985553</v>
      </c>
      <c r="AK395">
        <f t="shared" si="246"/>
        <v>1</v>
      </c>
      <c r="AL395">
        <f t="shared" ref="AL395:AL458" si="262">AK395*AI395</f>
        <v>0.83336634954699529</v>
      </c>
      <c r="AM395">
        <f t="shared" si="247"/>
        <v>0</v>
      </c>
      <c r="AN395">
        <f t="shared" ref="AN395:AN458" si="263">AJ395*AM395</f>
        <v>0</v>
      </c>
      <c r="AO395">
        <f t="shared" ref="AO395:AO458" si="264">AN395+AL395</f>
        <v>0.83336634954699529</v>
      </c>
      <c r="AP395">
        <f t="shared" ref="AP395:AP458" si="265">ROUND(AO395,3)</f>
        <v>0.83299999999999996</v>
      </c>
      <c r="AS395" s="1">
        <f t="shared" si="238"/>
        <v>386</v>
      </c>
      <c r="AT395" s="5">
        <f t="shared" ref="AT395:AT458" si="266">ROUND(AT394+(env_max_ss - env_min_ss)/1200,3)</f>
        <v>9.625</v>
      </c>
      <c r="AU395" s="1">
        <f t="shared" si="248"/>
        <v>0.80376498021222531</v>
      </c>
      <c r="AV395" s="1">
        <f t="shared" si="249"/>
        <v>0.68068179364591597</v>
      </c>
      <c r="AW395">
        <f t="shared" si="250"/>
        <v>1</v>
      </c>
      <c r="AX395">
        <f t="shared" ref="AX395:AX458" si="267">AW395*AU395</f>
        <v>0.80376498021222531</v>
      </c>
      <c r="AY395">
        <f t="shared" si="251"/>
        <v>0</v>
      </c>
      <c r="AZ395">
        <f t="shared" ref="AZ395:AZ458" si="268">AV395*AY395</f>
        <v>0</v>
      </c>
      <c r="BA395">
        <f t="shared" ref="BA395:BA458" si="269">AZ395+AX395</f>
        <v>0.80376498021222531</v>
      </c>
      <c r="BB395">
        <f t="shared" ref="BB395:BB458" si="270">ROUND(BA395,3)</f>
        <v>0.80400000000000005</v>
      </c>
      <c r="BE395" s="1">
        <f t="shared" si="239"/>
        <v>386</v>
      </c>
      <c r="BF395" s="5">
        <f t="shared" ref="BF395:BF458" si="271">ROUND(BF394+(env_max_ss - env_min_ss)/1200,3)</f>
        <v>9.625</v>
      </c>
      <c r="BG395" s="1">
        <f t="shared" si="252"/>
        <v>0.46823503023571805</v>
      </c>
      <c r="BH395" s="1">
        <f t="shared" si="253"/>
        <v>0.23242579553474543</v>
      </c>
      <c r="BI395">
        <f t="shared" si="254"/>
        <v>1</v>
      </c>
      <c r="BJ395">
        <f t="shared" ref="BJ395:BJ458" si="272">BI395*BG395</f>
        <v>0.46823503023571805</v>
      </c>
      <c r="BK395">
        <f t="shared" si="255"/>
        <v>0</v>
      </c>
      <c r="BL395">
        <f t="shared" ref="BL395:BL458" si="273">BH395*BK395</f>
        <v>0</v>
      </c>
      <c r="BM395">
        <f t="shared" ref="BM395:BM458" si="274">BL395+BJ395</f>
        <v>0.46823503023571805</v>
      </c>
      <c r="BN395">
        <f t="shared" ref="BN395:BN458" si="275">ROUND(BM395,3)</f>
        <v>0.46800000000000003</v>
      </c>
    </row>
    <row r="396" spans="21:66" x14ac:dyDescent="0.35">
      <c r="U396" s="1">
        <f t="shared" ref="U396:U459" si="276">U395+1</f>
        <v>387</v>
      </c>
      <c r="V396" s="5">
        <f t="shared" si="256"/>
        <v>9.65</v>
      </c>
      <c r="W396" s="1">
        <f t="shared" si="240"/>
        <v>0.98101364255792389</v>
      </c>
      <c r="X396" s="1">
        <f t="shared" si="241"/>
        <v>0.99426007395295668</v>
      </c>
      <c r="Y396">
        <f t="shared" si="242"/>
        <v>1</v>
      </c>
      <c r="Z396">
        <f t="shared" si="257"/>
        <v>0.98101364255792389</v>
      </c>
      <c r="AA396">
        <f t="shared" si="243"/>
        <v>0</v>
      </c>
      <c r="AB396">
        <f t="shared" si="258"/>
        <v>0</v>
      </c>
      <c r="AC396">
        <f t="shared" si="259"/>
        <v>0.98101364255792389</v>
      </c>
      <c r="AD396">
        <f t="shared" si="260"/>
        <v>0.98099999999999998</v>
      </c>
      <c r="AE396">
        <v>0</v>
      </c>
      <c r="AG396" s="1">
        <f t="shared" ref="AG396:AG459" si="277">AG395+1</f>
        <v>387</v>
      </c>
      <c r="AH396" s="5">
        <f t="shared" si="261"/>
        <v>9.65</v>
      </c>
      <c r="AI396" s="1">
        <f t="shared" si="244"/>
        <v>0.83509927579094456</v>
      </c>
      <c r="AJ396" s="1">
        <f t="shared" si="245"/>
        <v>0.33272721092338425</v>
      </c>
      <c r="AK396">
        <f t="shared" si="246"/>
        <v>1</v>
      </c>
      <c r="AL396">
        <f t="shared" si="262"/>
        <v>0.83509927579094456</v>
      </c>
      <c r="AM396">
        <f t="shared" si="247"/>
        <v>0</v>
      </c>
      <c r="AN396">
        <f t="shared" si="263"/>
        <v>0</v>
      </c>
      <c r="AO396">
        <f t="shared" si="264"/>
        <v>0.83509927579094456</v>
      </c>
      <c r="AP396">
        <f t="shared" si="265"/>
        <v>0.83499999999999996</v>
      </c>
      <c r="AS396" s="1">
        <f t="shared" ref="AS396:AS459" si="278">AS395+1</f>
        <v>387</v>
      </c>
      <c r="AT396" s="5">
        <f t="shared" si="266"/>
        <v>9.65</v>
      </c>
      <c r="AU396" s="1">
        <f t="shared" si="248"/>
        <v>0.80539614771581136</v>
      </c>
      <c r="AV396" s="1">
        <f t="shared" si="249"/>
        <v>0.68311611187822185</v>
      </c>
      <c r="AW396">
        <f t="shared" si="250"/>
        <v>1</v>
      </c>
      <c r="AX396">
        <f t="shared" si="267"/>
        <v>0.80539614771581136</v>
      </c>
      <c r="AY396">
        <f t="shared" si="251"/>
        <v>0</v>
      </c>
      <c r="AZ396">
        <f t="shared" si="268"/>
        <v>0</v>
      </c>
      <c r="BA396">
        <f t="shared" si="269"/>
        <v>0.80539614771581136</v>
      </c>
      <c r="BB396">
        <f t="shared" si="270"/>
        <v>0.80500000000000005</v>
      </c>
      <c r="BE396" s="1">
        <f t="shared" ref="BE396:BE459" si="279">BE395+1</f>
        <v>387</v>
      </c>
      <c r="BF396" s="5">
        <f t="shared" si="271"/>
        <v>9.65</v>
      </c>
      <c r="BG396" s="1">
        <f t="shared" si="252"/>
        <v>0.47035779407718492</v>
      </c>
      <c r="BH396" s="1">
        <f t="shared" si="253"/>
        <v>0.23445638066544686</v>
      </c>
      <c r="BI396">
        <f t="shared" si="254"/>
        <v>1</v>
      </c>
      <c r="BJ396">
        <f t="shared" si="272"/>
        <v>0.47035779407718492</v>
      </c>
      <c r="BK396">
        <f t="shared" si="255"/>
        <v>0</v>
      </c>
      <c r="BL396">
        <f t="shared" si="273"/>
        <v>0</v>
      </c>
      <c r="BM396">
        <f t="shared" si="274"/>
        <v>0.47035779407718492</v>
      </c>
      <c r="BN396">
        <f t="shared" si="275"/>
        <v>0.47</v>
      </c>
    </row>
    <row r="397" spans="21:66" x14ac:dyDescent="0.35">
      <c r="U397" s="1">
        <f t="shared" si="276"/>
        <v>388</v>
      </c>
      <c r="V397" s="5">
        <f t="shared" si="256"/>
        <v>9.6750000000000007</v>
      </c>
      <c r="W397" s="1">
        <f t="shared" si="240"/>
        <v>0.98360754565945718</v>
      </c>
      <c r="X397" s="1">
        <f t="shared" si="241"/>
        <v>0.99504881709365889</v>
      </c>
      <c r="Y397">
        <f t="shared" si="242"/>
        <v>1</v>
      </c>
      <c r="Z397">
        <f t="shared" si="257"/>
        <v>0.98360754565945718</v>
      </c>
      <c r="AA397">
        <f t="shared" si="243"/>
        <v>0</v>
      </c>
      <c r="AB397">
        <f t="shared" si="258"/>
        <v>0</v>
      </c>
      <c r="AC397">
        <f t="shared" si="259"/>
        <v>0.98360754565945718</v>
      </c>
      <c r="AD397">
        <f t="shared" si="260"/>
        <v>0.98399999999999999</v>
      </c>
      <c r="AE397">
        <v>0</v>
      </c>
      <c r="AG397" s="1">
        <f t="shared" si="277"/>
        <v>388</v>
      </c>
      <c r="AH397" s="5">
        <f t="shared" si="261"/>
        <v>9.6750000000000007</v>
      </c>
      <c r="AI397" s="1">
        <f t="shared" si="244"/>
        <v>0.83682584379211011</v>
      </c>
      <c r="AJ397" s="1">
        <f t="shared" si="245"/>
        <v>0.33695024160075515</v>
      </c>
      <c r="AK397">
        <f t="shared" si="246"/>
        <v>1</v>
      </c>
      <c r="AL397">
        <f t="shared" si="262"/>
        <v>0.83682584379211011</v>
      </c>
      <c r="AM397">
        <f t="shared" si="247"/>
        <v>0</v>
      </c>
      <c r="AN397">
        <f t="shared" si="263"/>
        <v>0</v>
      </c>
      <c r="AO397">
        <f t="shared" si="264"/>
        <v>0.83682584379211011</v>
      </c>
      <c r="AP397">
        <f t="shared" si="265"/>
        <v>0.83699999999999997</v>
      </c>
      <c r="AS397" s="1">
        <f t="shared" si="278"/>
        <v>388</v>
      </c>
      <c r="AT397" s="5">
        <f t="shared" si="266"/>
        <v>9.6750000000000007</v>
      </c>
      <c r="AU397" s="1">
        <f t="shared" si="248"/>
        <v>0.80702299789075438</v>
      </c>
      <c r="AV397" s="1">
        <f t="shared" si="249"/>
        <v>0.6855477263119526</v>
      </c>
      <c r="AW397">
        <f t="shared" si="250"/>
        <v>1</v>
      </c>
      <c r="AX397">
        <f t="shared" si="267"/>
        <v>0.80702299789075438</v>
      </c>
      <c r="AY397">
        <f t="shared" si="251"/>
        <v>0</v>
      </c>
      <c r="AZ397">
        <f t="shared" si="268"/>
        <v>0</v>
      </c>
      <c r="BA397">
        <f t="shared" si="269"/>
        <v>0.80702299789075438</v>
      </c>
      <c r="BB397">
        <f t="shared" si="270"/>
        <v>0.80700000000000005</v>
      </c>
      <c r="BE397" s="1">
        <f t="shared" si="279"/>
        <v>388</v>
      </c>
      <c r="BF397" s="5">
        <f t="shared" si="271"/>
        <v>9.6750000000000007</v>
      </c>
      <c r="BG397" s="1">
        <f t="shared" si="252"/>
        <v>0.47248379232488524</v>
      </c>
      <c r="BH397" s="1">
        <f t="shared" si="253"/>
        <v>0.23649855584325841</v>
      </c>
      <c r="BI397">
        <f t="shared" si="254"/>
        <v>1</v>
      </c>
      <c r="BJ397">
        <f t="shared" si="272"/>
        <v>0.47248379232488524</v>
      </c>
      <c r="BK397">
        <f t="shared" si="255"/>
        <v>0</v>
      </c>
      <c r="BL397">
        <f t="shared" si="273"/>
        <v>0</v>
      </c>
      <c r="BM397">
        <f t="shared" si="274"/>
        <v>0.47248379232488524</v>
      </c>
      <c r="BN397">
        <f t="shared" si="275"/>
        <v>0.47199999999999998</v>
      </c>
    </row>
    <row r="398" spans="21:66" x14ac:dyDescent="0.35">
      <c r="U398" s="1">
        <f t="shared" si="276"/>
        <v>389</v>
      </c>
      <c r="V398" s="5">
        <f t="shared" si="256"/>
        <v>9.6999999999999993</v>
      </c>
      <c r="W398" s="1">
        <f t="shared" si="240"/>
        <v>0.98601542269873799</v>
      </c>
      <c r="X398" s="1">
        <f t="shared" si="241"/>
        <v>0.99577969270645061</v>
      </c>
      <c r="Y398">
        <f t="shared" si="242"/>
        <v>1</v>
      </c>
      <c r="Z398">
        <f t="shared" si="257"/>
        <v>0.98601542269873799</v>
      </c>
      <c r="AA398">
        <f t="shared" si="243"/>
        <v>0</v>
      </c>
      <c r="AB398">
        <f t="shared" si="258"/>
        <v>0</v>
      </c>
      <c r="AC398">
        <f t="shared" si="259"/>
        <v>0.98601542269873799</v>
      </c>
      <c r="AD398">
        <f t="shared" si="260"/>
        <v>0.98599999999999999</v>
      </c>
      <c r="AE398">
        <v>0</v>
      </c>
      <c r="AG398" s="1">
        <f t="shared" si="277"/>
        <v>389</v>
      </c>
      <c r="AH398" s="5">
        <f t="shared" si="261"/>
        <v>9.6999999999999993</v>
      </c>
      <c r="AI398" s="1">
        <f t="shared" si="244"/>
        <v>0.83854599925600615</v>
      </c>
      <c r="AJ398" s="1">
        <f t="shared" si="245"/>
        <v>0.34120206767447647</v>
      </c>
      <c r="AK398">
        <f t="shared" si="246"/>
        <v>1</v>
      </c>
      <c r="AL398">
        <f t="shared" si="262"/>
        <v>0.83854599925600615</v>
      </c>
      <c r="AM398">
        <f t="shared" si="247"/>
        <v>0</v>
      </c>
      <c r="AN398">
        <f t="shared" si="263"/>
        <v>0</v>
      </c>
      <c r="AO398">
        <f t="shared" si="264"/>
        <v>0.83854599925600615</v>
      </c>
      <c r="AP398">
        <f t="shared" si="265"/>
        <v>0.83899999999999997</v>
      </c>
      <c r="AS398" s="1">
        <f t="shared" si="278"/>
        <v>389</v>
      </c>
      <c r="AT398" s="5">
        <f t="shared" si="266"/>
        <v>9.6999999999999993</v>
      </c>
      <c r="AU398" s="1">
        <f t="shared" si="248"/>
        <v>0.80864549123297558</v>
      </c>
      <c r="AV398" s="1">
        <f t="shared" si="249"/>
        <v>0.68797654624080085</v>
      </c>
      <c r="AW398">
        <f t="shared" si="250"/>
        <v>1</v>
      </c>
      <c r="AX398">
        <f t="shared" si="267"/>
        <v>0.80864549123297558</v>
      </c>
      <c r="AY398">
        <f t="shared" si="251"/>
        <v>0</v>
      </c>
      <c r="AZ398">
        <f t="shared" si="268"/>
        <v>0</v>
      </c>
      <c r="BA398">
        <f t="shared" si="269"/>
        <v>0.80864549123297558</v>
      </c>
      <c r="BB398">
        <f t="shared" si="270"/>
        <v>0.80900000000000005</v>
      </c>
      <c r="BE398" s="1">
        <f t="shared" si="279"/>
        <v>389</v>
      </c>
      <c r="BF398" s="5">
        <f t="shared" si="271"/>
        <v>9.6999999999999993</v>
      </c>
      <c r="BG398" s="1">
        <f t="shared" si="252"/>
        <v>0.47461298197075263</v>
      </c>
      <c r="BH398" s="1">
        <f t="shared" si="253"/>
        <v>0.23855231534730093</v>
      </c>
      <c r="BI398">
        <f t="shared" si="254"/>
        <v>1</v>
      </c>
      <c r="BJ398">
        <f t="shared" si="272"/>
        <v>0.47461298197075263</v>
      </c>
      <c r="BK398">
        <f t="shared" si="255"/>
        <v>0</v>
      </c>
      <c r="BL398">
        <f t="shared" si="273"/>
        <v>0</v>
      </c>
      <c r="BM398">
        <f t="shared" si="274"/>
        <v>0.47461298197075263</v>
      </c>
      <c r="BN398">
        <f t="shared" si="275"/>
        <v>0.47499999999999998</v>
      </c>
    </row>
    <row r="399" spans="21:66" x14ac:dyDescent="0.35">
      <c r="U399" s="1">
        <f t="shared" si="276"/>
        <v>390</v>
      </c>
      <c r="V399" s="5">
        <f t="shared" si="256"/>
        <v>9.7249999999999996</v>
      </c>
      <c r="W399" s="1">
        <f t="shared" si="240"/>
        <v>0.98823587525509959</v>
      </c>
      <c r="X399" s="1">
        <f t="shared" si="241"/>
        <v>0.99645257239549623</v>
      </c>
      <c r="Y399">
        <f t="shared" si="242"/>
        <v>1</v>
      </c>
      <c r="Z399">
        <f t="shared" si="257"/>
        <v>0.98823587525509959</v>
      </c>
      <c r="AA399">
        <f t="shared" si="243"/>
        <v>0</v>
      </c>
      <c r="AB399">
        <f t="shared" si="258"/>
        <v>0</v>
      </c>
      <c r="AC399">
        <f t="shared" si="259"/>
        <v>0.98823587525509959</v>
      </c>
      <c r="AD399">
        <f t="shared" si="260"/>
        <v>0.98799999999999999</v>
      </c>
      <c r="AE399">
        <v>0</v>
      </c>
      <c r="AG399" s="1">
        <f t="shared" si="277"/>
        <v>390</v>
      </c>
      <c r="AH399" s="5">
        <f t="shared" si="261"/>
        <v>9.7249999999999996</v>
      </c>
      <c r="AI399" s="1">
        <f t="shared" si="244"/>
        <v>0.84025968800545847</v>
      </c>
      <c r="AJ399" s="1">
        <f t="shared" si="245"/>
        <v>0.34548243046421573</v>
      </c>
      <c r="AK399">
        <f t="shared" si="246"/>
        <v>1</v>
      </c>
      <c r="AL399">
        <f t="shared" si="262"/>
        <v>0.84025968800545847</v>
      </c>
      <c r="AM399">
        <f t="shared" si="247"/>
        <v>0</v>
      </c>
      <c r="AN399">
        <f t="shared" si="263"/>
        <v>0</v>
      </c>
      <c r="AO399">
        <f t="shared" si="264"/>
        <v>0.84025968800545847</v>
      </c>
      <c r="AP399">
        <f t="shared" si="265"/>
        <v>0.84</v>
      </c>
      <c r="AS399" s="1">
        <f t="shared" si="278"/>
        <v>390</v>
      </c>
      <c r="AT399" s="5">
        <f t="shared" si="266"/>
        <v>9.7249999999999996</v>
      </c>
      <c r="AU399" s="1">
        <f t="shared" si="248"/>
        <v>0.81026358828244816</v>
      </c>
      <c r="AV399" s="1">
        <f t="shared" si="249"/>
        <v>0.69040248077611321</v>
      </c>
      <c r="AW399">
        <f t="shared" si="250"/>
        <v>1</v>
      </c>
      <c r="AX399">
        <f t="shared" si="267"/>
        <v>0.81026358828244816</v>
      </c>
      <c r="AY399">
        <f t="shared" si="251"/>
        <v>0</v>
      </c>
      <c r="AZ399">
        <f t="shared" si="268"/>
        <v>0</v>
      </c>
      <c r="BA399">
        <f t="shared" si="269"/>
        <v>0.81026358828244816</v>
      </c>
      <c r="BB399">
        <f t="shared" si="270"/>
        <v>0.81</v>
      </c>
      <c r="BE399" s="1">
        <f t="shared" si="279"/>
        <v>390</v>
      </c>
      <c r="BF399" s="5">
        <f t="shared" si="271"/>
        <v>9.7249999999999996</v>
      </c>
      <c r="BG399" s="1">
        <f t="shared" si="252"/>
        <v>0.4767453196828606</v>
      </c>
      <c r="BH399" s="1">
        <f t="shared" si="253"/>
        <v>0.24061765249929204</v>
      </c>
      <c r="BI399">
        <f t="shared" si="254"/>
        <v>1</v>
      </c>
      <c r="BJ399">
        <f t="shared" si="272"/>
        <v>0.4767453196828606</v>
      </c>
      <c r="BK399">
        <f t="shared" si="255"/>
        <v>0</v>
      </c>
      <c r="BL399">
        <f t="shared" si="273"/>
        <v>0</v>
      </c>
      <c r="BM399">
        <f t="shared" si="274"/>
        <v>0.4767453196828606</v>
      </c>
      <c r="BN399">
        <f t="shared" si="275"/>
        <v>0.47699999999999998</v>
      </c>
    </row>
    <row r="400" spans="21:66" x14ac:dyDescent="0.35">
      <c r="U400" s="1">
        <f t="shared" si="276"/>
        <v>391</v>
      </c>
      <c r="V400" s="5">
        <f t="shared" si="256"/>
        <v>9.75</v>
      </c>
      <c r="W400" s="1">
        <f t="shared" si="240"/>
        <v>0.99026761171972832</v>
      </c>
      <c r="X400" s="1">
        <f t="shared" si="241"/>
        <v>0.99706733789761925</v>
      </c>
      <c r="Y400">
        <f t="shared" si="242"/>
        <v>1</v>
      </c>
      <c r="Z400">
        <f t="shared" si="257"/>
        <v>0.99026761171972832</v>
      </c>
      <c r="AA400">
        <f t="shared" si="243"/>
        <v>0</v>
      </c>
      <c r="AB400">
        <f t="shared" si="258"/>
        <v>0</v>
      </c>
      <c r="AC400">
        <f t="shared" si="259"/>
        <v>0.99026761171972832</v>
      </c>
      <c r="AD400">
        <f t="shared" si="260"/>
        <v>0.99</v>
      </c>
      <c r="AE400">
        <v>0</v>
      </c>
      <c r="AG400" s="1">
        <f t="shared" si="277"/>
        <v>391</v>
      </c>
      <c r="AH400" s="5">
        <f t="shared" si="261"/>
        <v>9.75</v>
      </c>
      <c r="AI400" s="1">
        <f t="shared" si="244"/>
        <v>0.84196685598342802</v>
      </c>
      <c r="AJ400" s="1">
        <f t="shared" si="245"/>
        <v>0.34979106177295438</v>
      </c>
      <c r="AK400">
        <f t="shared" si="246"/>
        <v>1</v>
      </c>
      <c r="AL400">
        <f t="shared" si="262"/>
        <v>0.84196685598342802</v>
      </c>
      <c r="AM400">
        <f t="shared" si="247"/>
        <v>0</v>
      </c>
      <c r="AN400">
        <f t="shared" si="263"/>
        <v>0</v>
      </c>
      <c r="AO400">
        <f t="shared" si="264"/>
        <v>0.84196685598342802</v>
      </c>
      <c r="AP400">
        <f t="shared" si="265"/>
        <v>0.84199999999999997</v>
      </c>
      <c r="AS400" s="1">
        <f t="shared" si="278"/>
        <v>391</v>
      </c>
      <c r="AT400" s="5">
        <f t="shared" si="266"/>
        <v>9.75</v>
      </c>
      <c r="AU400" s="1">
        <f t="shared" si="248"/>
        <v>0.81187724962477803</v>
      </c>
      <c r="AV400" s="1">
        <f t="shared" si="249"/>
        <v>0.69282543885230574</v>
      </c>
      <c r="AW400">
        <f t="shared" si="250"/>
        <v>1</v>
      </c>
      <c r="AX400">
        <f t="shared" si="267"/>
        <v>0.81187724962477803</v>
      </c>
      <c r="AY400">
        <f t="shared" si="251"/>
        <v>0</v>
      </c>
      <c r="AZ400">
        <f t="shared" si="268"/>
        <v>0</v>
      </c>
      <c r="BA400">
        <f t="shared" si="269"/>
        <v>0.81187724962477803</v>
      </c>
      <c r="BB400">
        <f t="shared" si="270"/>
        <v>0.81200000000000006</v>
      </c>
      <c r="BE400" s="1">
        <f t="shared" si="279"/>
        <v>391</v>
      </c>
      <c r="BF400" s="5">
        <f t="shared" si="271"/>
        <v>9.75</v>
      </c>
      <c r="BG400" s="1">
        <f t="shared" si="252"/>
        <v>0.47888076180631145</v>
      </c>
      <c r="BH400" s="1">
        <f t="shared" si="253"/>
        <v>0.24269455965592923</v>
      </c>
      <c r="BI400">
        <f t="shared" si="254"/>
        <v>1</v>
      </c>
      <c r="BJ400">
        <f t="shared" si="272"/>
        <v>0.47888076180631145</v>
      </c>
      <c r="BK400">
        <f t="shared" si="255"/>
        <v>0</v>
      </c>
      <c r="BL400">
        <f t="shared" si="273"/>
        <v>0</v>
      </c>
      <c r="BM400">
        <f t="shared" si="274"/>
        <v>0.47888076180631145</v>
      </c>
      <c r="BN400">
        <f t="shared" si="275"/>
        <v>0.47899999999999998</v>
      </c>
    </row>
    <row r="401" spans="21:66" x14ac:dyDescent="0.35">
      <c r="U401" s="1">
        <f t="shared" si="276"/>
        <v>392</v>
      </c>
      <c r="V401" s="5">
        <f t="shared" si="256"/>
        <v>9.7750000000000004</v>
      </c>
      <c r="W401" s="1">
        <f t="shared" si="240"/>
        <v>0.99210944854773275</v>
      </c>
      <c r="X401" s="1">
        <f t="shared" si="241"/>
        <v>0.99762388111694356</v>
      </c>
      <c r="Y401">
        <f t="shared" si="242"/>
        <v>1</v>
      </c>
      <c r="Z401">
        <f t="shared" si="257"/>
        <v>0.99210944854773275</v>
      </c>
      <c r="AA401">
        <f t="shared" si="243"/>
        <v>0</v>
      </c>
      <c r="AB401">
        <f t="shared" si="258"/>
        <v>0</v>
      </c>
      <c r="AC401">
        <f t="shared" si="259"/>
        <v>0.99210944854773275</v>
      </c>
      <c r="AD401">
        <f t="shared" si="260"/>
        <v>0.99199999999999999</v>
      </c>
      <c r="AE401">
        <v>0</v>
      </c>
      <c r="AG401" s="1">
        <f t="shared" si="277"/>
        <v>392</v>
      </c>
      <c r="AH401" s="5">
        <f t="shared" si="261"/>
        <v>9.7750000000000004</v>
      </c>
      <c r="AI401" s="1">
        <f t="shared" si="244"/>
        <v>0.84366744925583281</v>
      </c>
      <c r="AJ401" s="1">
        <f t="shared" si="245"/>
        <v>0.35412768384607407</v>
      </c>
      <c r="AK401">
        <f t="shared" si="246"/>
        <v>1</v>
      </c>
      <c r="AL401">
        <f t="shared" si="262"/>
        <v>0.84366744925583281</v>
      </c>
      <c r="AM401">
        <f t="shared" si="247"/>
        <v>0</v>
      </c>
      <c r="AN401">
        <f t="shared" si="263"/>
        <v>0</v>
      </c>
      <c r="AO401">
        <f t="shared" si="264"/>
        <v>0.84366744925583281</v>
      </c>
      <c r="AP401">
        <f t="shared" si="265"/>
        <v>0.84399999999999997</v>
      </c>
      <c r="AS401" s="1">
        <f t="shared" si="278"/>
        <v>392</v>
      </c>
      <c r="AT401" s="5">
        <f t="shared" si="266"/>
        <v>9.7750000000000004</v>
      </c>
      <c r="AU401" s="1">
        <f t="shared" si="248"/>
        <v>0.81348643589278757</v>
      </c>
      <c r="AV401" s="1">
        <f t="shared" si="249"/>
        <v>0.69524532923231286</v>
      </c>
      <c r="AW401">
        <f t="shared" si="250"/>
        <v>1</v>
      </c>
      <c r="AX401">
        <f t="shared" si="267"/>
        <v>0.81348643589278757</v>
      </c>
      <c r="AY401">
        <f t="shared" si="251"/>
        <v>0</v>
      </c>
      <c r="AZ401">
        <f t="shared" si="268"/>
        <v>0</v>
      </c>
      <c r="BA401">
        <f t="shared" si="269"/>
        <v>0.81348643589278757</v>
      </c>
      <c r="BB401">
        <f t="shared" si="270"/>
        <v>0.81299999999999994</v>
      </c>
      <c r="BE401" s="1">
        <f t="shared" si="279"/>
        <v>392</v>
      </c>
      <c r="BF401" s="5">
        <f t="shared" si="271"/>
        <v>9.7750000000000004</v>
      </c>
      <c r="BG401" s="1">
        <f t="shared" si="252"/>
        <v>0.48101926436415215</v>
      </c>
      <c r="BH401" s="1">
        <f t="shared" si="253"/>
        <v>0.24478302820133374</v>
      </c>
      <c r="BI401">
        <f t="shared" si="254"/>
        <v>1</v>
      </c>
      <c r="BJ401">
        <f t="shared" si="272"/>
        <v>0.48101926436415215</v>
      </c>
      <c r="BK401">
        <f t="shared" si="255"/>
        <v>0</v>
      </c>
      <c r="BL401">
        <f t="shared" si="273"/>
        <v>0</v>
      </c>
      <c r="BM401">
        <f t="shared" si="274"/>
        <v>0.48101926436415215</v>
      </c>
      <c r="BN401">
        <f t="shared" si="275"/>
        <v>0.48099999999999998</v>
      </c>
    </row>
    <row r="402" spans="21:66" x14ac:dyDescent="0.35">
      <c r="U402" s="1">
        <f t="shared" si="276"/>
        <v>393</v>
      </c>
      <c r="V402" s="5">
        <f t="shared" si="256"/>
        <v>9.8000000000000007</v>
      </c>
      <c r="W402" s="1">
        <f t="shared" si="240"/>
        <v>0.99376031140712628</v>
      </c>
      <c r="X402" s="1">
        <f t="shared" si="241"/>
        <v>0.99812210415657188</v>
      </c>
      <c r="Y402">
        <f t="shared" si="242"/>
        <v>1</v>
      </c>
      <c r="Z402">
        <f t="shared" si="257"/>
        <v>0.99376031140712628</v>
      </c>
      <c r="AA402">
        <f t="shared" si="243"/>
        <v>0</v>
      </c>
      <c r="AB402">
        <f t="shared" si="258"/>
        <v>0</v>
      </c>
      <c r="AC402">
        <f t="shared" si="259"/>
        <v>0.99376031140712628</v>
      </c>
      <c r="AD402">
        <f t="shared" si="260"/>
        <v>0.99399999999999999</v>
      </c>
      <c r="AE402">
        <v>0</v>
      </c>
      <c r="AG402" s="1">
        <f t="shared" si="277"/>
        <v>393</v>
      </c>
      <c r="AH402" s="5">
        <f t="shared" si="261"/>
        <v>9.8000000000000007</v>
      </c>
      <c r="AI402" s="1">
        <f t="shared" si="244"/>
        <v>0.84536141401436893</v>
      </c>
      <c r="AJ402" s="1">
        <f t="shared" si="245"/>
        <v>0.35849200933342446</v>
      </c>
      <c r="AK402">
        <f t="shared" si="246"/>
        <v>1</v>
      </c>
      <c r="AL402">
        <f t="shared" si="262"/>
        <v>0.84536141401436893</v>
      </c>
      <c r="AM402">
        <f t="shared" si="247"/>
        <v>0</v>
      </c>
      <c r="AN402">
        <f t="shared" si="263"/>
        <v>0</v>
      </c>
      <c r="AO402">
        <f t="shared" si="264"/>
        <v>0.84536141401436893</v>
      </c>
      <c r="AP402">
        <f t="shared" si="265"/>
        <v>0.84499999999999997</v>
      </c>
      <c r="AS402" s="1">
        <f t="shared" si="278"/>
        <v>393</v>
      </c>
      <c r="AT402" s="5">
        <f t="shared" si="266"/>
        <v>9.8000000000000007</v>
      </c>
      <c r="AU402" s="1">
        <f t="shared" si="248"/>
        <v>0.81509110776809879</v>
      </c>
      <c r="AV402" s="1">
        <f t="shared" si="249"/>
        <v>0.69766206051307</v>
      </c>
      <c r="AW402">
        <f t="shared" si="250"/>
        <v>1</v>
      </c>
      <c r="AX402">
        <f t="shared" si="267"/>
        <v>0.81509110776809879</v>
      </c>
      <c r="AY402">
        <f t="shared" si="251"/>
        <v>0</v>
      </c>
      <c r="AZ402">
        <f t="shared" si="268"/>
        <v>0</v>
      </c>
      <c r="BA402">
        <f t="shared" si="269"/>
        <v>0.81509110776809879</v>
      </c>
      <c r="BB402">
        <f t="shared" si="270"/>
        <v>0.81499999999999995</v>
      </c>
      <c r="BE402" s="1">
        <f t="shared" si="279"/>
        <v>393</v>
      </c>
      <c r="BF402" s="5">
        <f t="shared" si="271"/>
        <v>9.8000000000000007</v>
      </c>
      <c r="BG402" s="1">
        <f t="shared" si="252"/>
        <v>0.48316078305831578</v>
      </c>
      <c r="BH402" s="1">
        <f t="shared" si="253"/>
        <v>0.24688304853955576</v>
      </c>
      <c r="BI402">
        <f t="shared" si="254"/>
        <v>1</v>
      </c>
      <c r="BJ402">
        <f t="shared" si="272"/>
        <v>0.48316078305831578</v>
      </c>
      <c r="BK402">
        <f t="shared" si="255"/>
        <v>0</v>
      </c>
      <c r="BL402">
        <f t="shared" si="273"/>
        <v>0</v>
      </c>
      <c r="BM402">
        <f t="shared" si="274"/>
        <v>0.48316078305831578</v>
      </c>
      <c r="BN402">
        <f t="shared" si="275"/>
        <v>0.48299999999999998</v>
      </c>
    </row>
    <row r="403" spans="21:66" x14ac:dyDescent="0.35">
      <c r="U403" s="1">
        <f t="shared" si="276"/>
        <v>394</v>
      </c>
      <c r="V403" s="5">
        <f t="shared" si="256"/>
        <v>9.8249999999999993</v>
      </c>
      <c r="W403" s="1">
        <f t="shared" si="240"/>
        <v>0.99521923622316388</v>
      </c>
      <c r="X403" s="1">
        <f t="shared" si="241"/>
        <v>0.99856191934728433</v>
      </c>
      <c r="Y403">
        <f t="shared" si="242"/>
        <v>1</v>
      </c>
      <c r="Z403">
        <f t="shared" si="257"/>
        <v>0.99521923622316388</v>
      </c>
      <c r="AA403">
        <f t="shared" si="243"/>
        <v>0</v>
      </c>
      <c r="AB403">
        <f t="shared" si="258"/>
        <v>0</v>
      </c>
      <c r="AC403">
        <f t="shared" si="259"/>
        <v>0.99521923622316388</v>
      </c>
      <c r="AD403">
        <f t="shared" si="260"/>
        <v>0.995</v>
      </c>
      <c r="AE403">
        <v>0</v>
      </c>
      <c r="AG403" s="1">
        <f t="shared" si="277"/>
        <v>394</v>
      </c>
      <c r="AH403" s="5">
        <f t="shared" si="261"/>
        <v>9.8249999999999993</v>
      </c>
      <c r="AI403" s="1">
        <f t="shared" si="244"/>
        <v>0.84704869657932869</v>
      </c>
      <c r="AJ403" s="1">
        <f t="shared" si="245"/>
        <v>0.3628837412544294</v>
      </c>
      <c r="AK403">
        <f t="shared" si="246"/>
        <v>1</v>
      </c>
      <c r="AL403">
        <f t="shared" si="262"/>
        <v>0.84704869657932869</v>
      </c>
      <c r="AM403">
        <f t="shared" si="247"/>
        <v>0</v>
      </c>
      <c r="AN403">
        <f t="shared" si="263"/>
        <v>0</v>
      </c>
      <c r="AO403">
        <f t="shared" si="264"/>
        <v>0.84704869657932869</v>
      </c>
      <c r="AP403">
        <f t="shared" si="265"/>
        <v>0.84699999999999998</v>
      </c>
      <c r="AS403" s="1">
        <f t="shared" si="278"/>
        <v>394</v>
      </c>
      <c r="AT403" s="5">
        <f t="shared" si="266"/>
        <v>9.8249999999999993</v>
      </c>
      <c r="AU403" s="1">
        <f t="shared" si="248"/>
        <v>0.81669122598271848</v>
      </c>
      <c r="AV403" s="1">
        <f t="shared" si="249"/>
        <v>0.70007554113102932</v>
      </c>
      <c r="AW403">
        <f t="shared" si="250"/>
        <v>1</v>
      </c>
      <c r="AX403">
        <f t="shared" si="267"/>
        <v>0.81669122598271848</v>
      </c>
      <c r="AY403">
        <f t="shared" si="251"/>
        <v>0</v>
      </c>
      <c r="AZ403">
        <f t="shared" si="268"/>
        <v>0</v>
      </c>
      <c r="BA403">
        <f t="shared" si="269"/>
        <v>0.81669122598271848</v>
      </c>
      <c r="BB403">
        <f t="shared" si="270"/>
        <v>0.81699999999999995</v>
      </c>
      <c r="BE403" s="1">
        <f t="shared" si="279"/>
        <v>394</v>
      </c>
      <c r="BF403" s="5">
        <f t="shared" si="271"/>
        <v>9.8249999999999993</v>
      </c>
      <c r="BG403" s="1">
        <f t="shared" si="252"/>
        <v>0.4853052732705892</v>
      </c>
      <c r="BH403" s="1">
        <f t="shared" si="253"/>
        <v>0.2489946100871433</v>
      </c>
      <c r="BI403">
        <f t="shared" si="254"/>
        <v>1</v>
      </c>
      <c r="BJ403">
        <f t="shared" si="272"/>
        <v>0.4853052732705892</v>
      </c>
      <c r="BK403">
        <f t="shared" si="255"/>
        <v>0</v>
      </c>
      <c r="BL403">
        <f t="shared" si="273"/>
        <v>0</v>
      </c>
      <c r="BM403">
        <f t="shared" si="274"/>
        <v>0.4853052732705892</v>
      </c>
      <c r="BN403">
        <f t="shared" si="275"/>
        <v>0.48499999999999999</v>
      </c>
    </row>
    <row r="404" spans="21:66" x14ac:dyDescent="0.35">
      <c r="U404" s="1">
        <f t="shared" si="276"/>
        <v>395</v>
      </c>
      <c r="V404" s="5">
        <f t="shared" si="256"/>
        <v>9.85</v>
      </c>
      <c r="W404" s="1">
        <f t="shared" si="240"/>
        <v>0.99648537011661054</v>
      </c>
      <c r="X404" s="1">
        <f t="shared" si="241"/>
        <v>0.99894324927325007</v>
      </c>
      <c r="Y404">
        <f t="shared" si="242"/>
        <v>1</v>
      </c>
      <c r="Z404">
        <f t="shared" si="257"/>
        <v>0.99648537011661054</v>
      </c>
      <c r="AA404">
        <f t="shared" si="243"/>
        <v>0</v>
      </c>
      <c r="AB404">
        <f t="shared" si="258"/>
        <v>0</v>
      </c>
      <c r="AC404">
        <f t="shared" si="259"/>
        <v>0.99648537011661054</v>
      </c>
      <c r="AD404">
        <f t="shared" si="260"/>
        <v>0.996</v>
      </c>
      <c r="AE404">
        <v>0</v>
      </c>
      <c r="AG404" s="1">
        <f t="shared" si="277"/>
        <v>395</v>
      </c>
      <c r="AH404" s="5">
        <f t="shared" si="261"/>
        <v>9.85</v>
      </c>
      <c r="AI404" s="1">
        <f t="shared" si="244"/>
        <v>0.84872924340241851</v>
      </c>
      <c r="AJ404" s="1">
        <f t="shared" si="245"/>
        <v>0.36730257296628432</v>
      </c>
      <c r="AK404">
        <f t="shared" si="246"/>
        <v>1</v>
      </c>
      <c r="AL404">
        <f t="shared" si="262"/>
        <v>0.84872924340241851</v>
      </c>
      <c r="AM404">
        <f t="shared" si="247"/>
        <v>0</v>
      </c>
      <c r="AN404">
        <f t="shared" si="263"/>
        <v>0</v>
      </c>
      <c r="AO404">
        <f t="shared" si="264"/>
        <v>0.84872924340241851</v>
      </c>
      <c r="AP404">
        <f t="shared" si="265"/>
        <v>0.84899999999999998</v>
      </c>
      <c r="AS404" s="1">
        <f t="shared" si="278"/>
        <v>395</v>
      </c>
      <c r="AT404" s="5">
        <f t="shared" si="266"/>
        <v>9.85</v>
      </c>
      <c r="AU404" s="1">
        <f t="shared" si="248"/>
        <v>0.81828675132062367</v>
      </c>
      <c r="AV404" s="1">
        <f t="shared" si="249"/>
        <v>0.70248567936770834</v>
      </c>
      <c r="AW404">
        <f t="shared" si="250"/>
        <v>1</v>
      </c>
      <c r="AX404">
        <f t="shared" si="267"/>
        <v>0.81828675132062367</v>
      </c>
      <c r="AY404">
        <f t="shared" si="251"/>
        <v>0</v>
      </c>
      <c r="AZ404">
        <f t="shared" si="268"/>
        <v>0</v>
      </c>
      <c r="BA404">
        <f t="shared" si="269"/>
        <v>0.81828675132062367</v>
      </c>
      <c r="BB404">
        <f t="shared" si="270"/>
        <v>0.81799999999999995</v>
      </c>
      <c r="BE404" s="1">
        <f t="shared" si="279"/>
        <v>395</v>
      </c>
      <c r="BF404" s="5">
        <f t="shared" si="271"/>
        <v>9.85</v>
      </c>
      <c r="BG404" s="1">
        <f t="shared" si="252"/>
        <v>0.48745269006360631</v>
      </c>
      <c r="BH404" s="1">
        <f t="shared" si="253"/>
        <v>0.25111770126577587</v>
      </c>
      <c r="BI404">
        <f t="shared" si="254"/>
        <v>1</v>
      </c>
      <c r="BJ404">
        <f t="shared" si="272"/>
        <v>0.48745269006360631</v>
      </c>
      <c r="BK404">
        <f t="shared" si="255"/>
        <v>0</v>
      </c>
      <c r="BL404">
        <f t="shared" si="273"/>
        <v>0</v>
      </c>
      <c r="BM404">
        <f t="shared" si="274"/>
        <v>0.48745269006360631</v>
      </c>
      <c r="BN404">
        <f t="shared" si="275"/>
        <v>0.48699999999999999</v>
      </c>
    </row>
    <row r="405" spans="21:66" x14ac:dyDescent="0.35">
      <c r="U405" s="1">
        <f t="shared" si="276"/>
        <v>396</v>
      </c>
      <c r="V405" s="5">
        <f t="shared" si="256"/>
        <v>9.875</v>
      </c>
      <c r="W405" s="1">
        <f t="shared" si="240"/>
        <v>0.9975579722346628</v>
      </c>
      <c r="X405" s="1">
        <f t="shared" si="241"/>
        <v>0.99926602679473675</v>
      </c>
      <c r="Y405">
        <f t="shared" si="242"/>
        <v>1</v>
      </c>
      <c r="Z405">
        <f t="shared" si="257"/>
        <v>0.9975579722346628</v>
      </c>
      <c r="AA405">
        <f t="shared" si="243"/>
        <v>0</v>
      </c>
      <c r="AB405">
        <f t="shared" si="258"/>
        <v>0</v>
      </c>
      <c r="AC405">
        <f t="shared" si="259"/>
        <v>0.9975579722346628</v>
      </c>
      <c r="AD405">
        <f t="shared" si="260"/>
        <v>0.998</v>
      </c>
      <c r="AE405">
        <v>0</v>
      </c>
      <c r="AG405" s="1">
        <f t="shared" si="277"/>
        <v>396</v>
      </c>
      <c r="AH405" s="5">
        <f t="shared" si="261"/>
        <v>9.875</v>
      </c>
      <c r="AI405" s="1">
        <f t="shared" si="244"/>
        <v>0.85040300106957201</v>
      </c>
      <c r="AJ405" s="1">
        <f t="shared" si="245"/>
        <v>0.37174818813529326</v>
      </c>
      <c r="AK405">
        <f t="shared" si="246"/>
        <v>1</v>
      </c>
      <c r="AL405">
        <f t="shared" si="262"/>
        <v>0.85040300106957201</v>
      </c>
      <c r="AM405">
        <f t="shared" si="247"/>
        <v>0</v>
      </c>
      <c r="AN405">
        <f t="shared" si="263"/>
        <v>0</v>
      </c>
      <c r="AO405">
        <f t="shared" si="264"/>
        <v>0.85040300106957201</v>
      </c>
      <c r="AP405">
        <f t="shared" si="265"/>
        <v>0.85</v>
      </c>
      <c r="AS405" s="1">
        <f t="shared" si="278"/>
        <v>396</v>
      </c>
      <c r="AT405" s="5">
        <f t="shared" si="266"/>
        <v>9.875</v>
      </c>
      <c r="AU405" s="1">
        <f t="shared" si="248"/>
        <v>0.8198776446193472</v>
      </c>
      <c r="AV405" s="1">
        <f t="shared" si="249"/>
        <v>0.70489238335526927</v>
      </c>
      <c r="AW405">
        <f t="shared" si="250"/>
        <v>1</v>
      </c>
      <c r="AX405">
        <f t="shared" si="267"/>
        <v>0.8198776446193472</v>
      </c>
      <c r="AY405">
        <f t="shared" si="251"/>
        <v>0</v>
      </c>
      <c r="AZ405">
        <f t="shared" si="268"/>
        <v>0</v>
      </c>
      <c r="BA405">
        <f t="shared" si="269"/>
        <v>0.8198776446193472</v>
      </c>
      <c r="BB405">
        <f t="shared" si="270"/>
        <v>0.82</v>
      </c>
      <c r="BE405" s="1">
        <f t="shared" si="279"/>
        <v>396</v>
      </c>
      <c r="BF405" s="5">
        <f t="shared" si="271"/>
        <v>9.875</v>
      </c>
      <c r="BG405" s="1">
        <f t="shared" si="252"/>
        <v>0.48960298818186737</v>
      </c>
      <c r="BH405" s="1">
        <f t="shared" si="253"/>
        <v>0.25325230949496452</v>
      </c>
      <c r="BI405">
        <f t="shared" si="254"/>
        <v>1</v>
      </c>
      <c r="BJ405">
        <f t="shared" si="272"/>
        <v>0.48960298818186737</v>
      </c>
      <c r="BK405">
        <f t="shared" si="255"/>
        <v>0</v>
      </c>
      <c r="BL405">
        <f t="shared" si="273"/>
        <v>0</v>
      </c>
      <c r="BM405">
        <f t="shared" si="274"/>
        <v>0.48960298818186737</v>
      </c>
      <c r="BN405">
        <f t="shared" si="275"/>
        <v>0.49</v>
      </c>
    </row>
    <row r="406" spans="21:66" x14ac:dyDescent="0.35">
      <c r="U406" s="1">
        <f t="shared" si="276"/>
        <v>397</v>
      </c>
      <c r="V406" s="5">
        <f t="shared" si="256"/>
        <v>9.9</v>
      </c>
      <c r="W406" s="1">
        <f t="shared" si="240"/>
        <v>0.99843641447339215</v>
      </c>
      <c r="X406" s="1">
        <f t="shared" si="241"/>
        <v>0.99953019506781315</v>
      </c>
      <c r="Y406">
        <f t="shared" si="242"/>
        <v>1</v>
      </c>
      <c r="Z406">
        <f t="shared" si="257"/>
        <v>0.99843641447339215</v>
      </c>
      <c r="AA406">
        <f t="shared" si="243"/>
        <v>0</v>
      </c>
      <c r="AB406">
        <f t="shared" si="258"/>
        <v>0</v>
      </c>
      <c r="AC406">
        <f t="shared" si="259"/>
        <v>0.99843641447339215</v>
      </c>
      <c r="AD406">
        <f t="shared" si="260"/>
        <v>0.998</v>
      </c>
      <c r="AE406">
        <v>0</v>
      </c>
      <c r="AG406" s="1">
        <f t="shared" si="277"/>
        <v>397</v>
      </c>
      <c r="AH406" s="5">
        <f t="shared" si="261"/>
        <v>9.9</v>
      </c>
      <c r="AI406" s="1">
        <f t="shared" si="244"/>
        <v>0.85206991630376328</v>
      </c>
      <c r="AJ406" s="1">
        <f t="shared" si="245"/>
        <v>0.37622026071140213</v>
      </c>
      <c r="AK406">
        <f t="shared" si="246"/>
        <v>1</v>
      </c>
      <c r="AL406">
        <f t="shared" si="262"/>
        <v>0.85206991630376328</v>
      </c>
      <c r="AM406">
        <f t="shared" si="247"/>
        <v>0</v>
      </c>
      <c r="AN406">
        <f t="shared" si="263"/>
        <v>0</v>
      </c>
      <c r="AO406">
        <f t="shared" si="264"/>
        <v>0.85206991630376328</v>
      </c>
      <c r="AP406">
        <f t="shared" si="265"/>
        <v>0.85199999999999998</v>
      </c>
      <c r="AS406" s="1">
        <f t="shared" si="278"/>
        <v>397</v>
      </c>
      <c r="AT406" s="5">
        <f t="shared" si="266"/>
        <v>9.9</v>
      </c>
      <c r="AU406" s="1">
        <f t="shared" si="248"/>
        <v>0.82146386677156469</v>
      </c>
      <c r="AV406" s="1">
        <f t="shared" si="249"/>
        <v>0.70729556108213176</v>
      </c>
      <c r="AW406">
        <f t="shared" si="250"/>
        <v>1</v>
      </c>
      <c r="AX406">
        <f t="shared" si="267"/>
        <v>0.82146386677156469</v>
      </c>
      <c r="AY406">
        <f t="shared" si="251"/>
        <v>0</v>
      </c>
      <c r="AZ406">
        <f t="shared" si="268"/>
        <v>0</v>
      </c>
      <c r="BA406">
        <f t="shared" si="269"/>
        <v>0.82146386677156469</v>
      </c>
      <c r="BB406">
        <f t="shared" si="270"/>
        <v>0.82099999999999995</v>
      </c>
      <c r="BE406" s="1">
        <f t="shared" si="279"/>
        <v>397</v>
      </c>
      <c r="BF406" s="5">
        <f t="shared" si="271"/>
        <v>9.9</v>
      </c>
      <c r="BG406" s="1">
        <f t="shared" si="252"/>
        <v>0.49175612205278491</v>
      </c>
      <c r="BH406" s="1">
        <f t="shared" si="253"/>
        <v>0.25539842118482176</v>
      </c>
      <c r="BI406">
        <f t="shared" si="254"/>
        <v>1</v>
      </c>
      <c r="BJ406">
        <f t="shared" si="272"/>
        <v>0.49175612205278491</v>
      </c>
      <c r="BK406">
        <f t="shared" si="255"/>
        <v>0</v>
      </c>
      <c r="BL406">
        <f t="shared" si="273"/>
        <v>0</v>
      </c>
      <c r="BM406">
        <f t="shared" si="274"/>
        <v>0.49175612205278491</v>
      </c>
      <c r="BN406">
        <f t="shared" si="275"/>
        <v>0.49199999999999999</v>
      </c>
    </row>
    <row r="407" spans="21:66" x14ac:dyDescent="0.35">
      <c r="U407" s="1">
        <f t="shared" si="276"/>
        <v>398</v>
      </c>
      <c r="V407" s="5">
        <f t="shared" si="256"/>
        <v>9.9250000000000007</v>
      </c>
      <c r="W407" s="1">
        <f t="shared" si="240"/>
        <v>0.99912018209072173</v>
      </c>
      <c r="X407" s="1">
        <f t="shared" si="241"/>
        <v>0.99973570756103236</v>
      </c>
      <c r="Y407">
        <f t="shared" si="242"/>
        <v>1</v>
      </c>
      <c r="Z407">
        <f t="shared" si="257"/>
        <v>0.99912018209072173</v>
      </c>
      <c r="AA407">
        <f t="shared" si="243"/>
        <v>0</v>
      </c>
      <c r="AB407">
        <f t="shared" si="258"/>
        <v>0</v>
      </c>
      <c r="AC407">
        <f t="shared" si="259"/>
        <v>0.99912018209072173</v>
      </c>
      <c r="AD407">
        <f t="shared" si="260"/>
        <v>0.999</v>
      </c>
      <c r="AE407">
        <v>0</v>
      </c>
      <c r="AG407" s="1">
        <f t="shared" si="277"/>
        <v>398</v>
      </c>
      <c r="AH407" s="5">
        <f t="shared" si="261"/>
        <v>9.9250000000000007</v>
      </c>
      <c r="AI407" s="1">
        <f t="shared" si="244"/>
        <v>0.85372993596781621</v>
      </c>
      <c r="AJ407" s="1">
        <f t="shared" si="245"/>
        <v>0.38071845490597472</v>
      </c>
      <c r="AK407">
        <f t="shared" si="246"/>
        <v>1</v>
      </c>
      <c r="AL407">
        <f t="shared" si="262"/>
        <v>0.85372993596781621</v>
      </c>
      <c r="AM407">
        <f t="shared" si="247"/>
        <v>0</v>
      </c>
      <c r="AN407">
        <f t="shared" si="263"/>
        <v>0</v>
      </c>
      <c r="AO407">
        <f t="shared" si="264"/>
        <v>0.85372993596781621</v>
      </c>
      <c r="AP407">
        <f t="shared" si="265"/>
        <v>0.85399999999999998</v>
      </c>
      <c r="AS407" s="1">
        <f t="shared" si="278"/>
        <v>398</v>
      </c>
      <c r="AT407" s="5">
        <f t="shared" si="266"/>
        <v>9.9250000000000007</v>
      </c>
      <c r="AU407" s="1">
        <f t="shared" si="248"/>
        <v>0.82304537872668171</v>
      </c>
      <c r="AV407" s="1">
        <f t="shared" si="249"/>
        <v>0.70969512039861649</v>
      </c>
      <c r="AW407">
        <f t="shared" si="250"/>
        <v>1</v>
      </c>
      <c r="AX407">
        <f t="shared" si="267"/>
        <v>0.82304537872668171</v>
      </c>
      <c r="AY407">
        <f t="shared" si="251"/>
        <v>0</v>
      </c>
      <c r="AZ407">
        <f t="shared" si="268"/>
        <v>0</v>
      </c>
      <c r="BA407">
        <f t="shared" si="269"/>
        <v>0.82304537872668171</v>
      </c>
      <c r="BB407">
        <f t="shared" si="270"/>
        <v>0.82299999999999995</v>
      </c>
      <c r="BE407" s="1">
        <f t="shared" si="279"/>
        <v>398</v>
      </c>
      <c r="BF407" s="5">
        <f t="shared" si="271"/>
        <v>9.9250000000000007</v>
      </c>
      <c r="BG407" s="1">
        <f t="shared" si="252"/>
        <v>0.49391204578775522</v>
      </c>
      <c r="BH407" s="1">
        <f t="shared" si="253"/>
        <v>0.2575560217289003</v>
      </c>
      <c r="BI407">
        <f t="shared" si="254"/>
        <v>1</v>
      </c>
      <c r="BJ407">
        <f t="shared" si="272"/>
        <v>0.49391204578775522</v>
      </c>
      <c r="BK407">
        <f t="shared" si="255"/>
        <v>0</v>
      </c>
      <c r="BL407">
        <f t="shared" si="273"/>
        <v>0</v>
      </c>
      <c r="BM407">
        <f t="shared" si="274"/>
        <v>0.49391204578775522</v>
      </c>
      <c r="BN407">
        <f t="shared" si="275"/>
        <v>0.49399999999999999</v>
      </c>
    </row>
    <row r="408" spans="21:66" x14ac:dyDescent="0.35">
      <c r="U408" s="1">
        <f t="shared" si="276"/>
        <v>399</v>
      </c>
      <c r="V408" s="5">
        <f t="shared" si="256"/>
        <v>9.9499999999999993</v>
      </c>
      <c r="W408" s="1">
        <f t="shared" si="240"/>
        <v>0.99960887420909994</v>
      </c>
      <c r="X408" s="1">
        <f t="shared" si="241"/>
        <v>0.9998825280690925</v>
      </c>
      <c r="Y408">
        <f t="shared" si="242"/>
        <v>1</v>
      </c>
      <c r="Z408">
        <f t="shared" si="257"/>
        <v>0.99960887420909994</v>
      </c>
      <c r="AA408">
        <f t="shared" si="243"/>
        <v>0</v>
      </c>
      <c r="AB408">
        <f t="shared" si="258"/>
        <v>0</v>
      </c>
      <c r="AC408">
        <f t="shared" si="259"/>
        <v>0.99960887420909994</v>
      </c>
      <c r="AD408">
        <f t="shared" si="260"/>
        <v>1</v>
      </c>
      <c r="AE408">
        <v>0</v>
      </c>
      <c r="AG408" s="1">
        <f t="shared" si="277"/>
        <v>399</v>
      </c>
      <c r="AH408" s="5">
        <f t="shared" si="261"/>
        <v>9.9499999999999993</v>
      </c>
      <c r="AI408" s="1">
        <f t="shared" si="244"/>
        <v>0.85538300706721104</v>
      </c>
      <c r="AJ408" s="1">
        <f t="shared" si="245"/>
        <v>0.38524242517286023</v>
      </c>
      <c r="AK408">
        <f t="shared" si="246"/>
        <v>1</v>
      </c>
      <c r="AL408">
        <f t="shared" si="262"/>
        <v>0.85538300706721104</v>
      </c>
      <c r="AM408">
        <f t="shared" si="247"/>
        <v>0</v>
      </c>
      <c r="AN408">
        <f t="shared" si="263"/>
        <v>0</v>
      </c>
      <c r="AO408">
        <f t="shared" si="264"/>
        <v>0.85538300706721104</v>
      </c>
      <c r="AP408">
        <f t="shared" si="265"/>
        <v>0.85499999999999998</v>
      </c>
      <c r="AS408" s="1">
        <f t="shared" si="278"/>
        <v>399</v>
      </c>
      <c r="AT408" s="5">
        <f t="shared" si="266"/>
        <v>9.9499999999999993</v>
      </c>
      <c r="AU408" s="1">
        <f t="shared" si="248"/>
        <v>0.82462214149242108</v>
      </c>
      <c r="AV408" s="1">
        <f t="shared" si="249"/>
        <v>0.71209096902261837</v>
      </c>
      <c r="AW408">
        <f t="shared" si="250"/>
        <v>1</v>
      </c>
      <c r="AX408">
        <f t="shared" si="267"/>
        <v>0.82462214149242108</v>
      </c>
      <c r="AY408">
        <f t="shared" si="251"/>
        <v>0</v>
      </c>
      <c r="AZ408">
        <f t="shared" si="268"/>
        <v>0</v>
      </c>
      <c r="BA408">
        <f t="shared" si="269"/>
        <v>0.82462214149242108</v>
      </c>
      <c r="BB408">
        <f t="shared" si="270"/>
        <v>0.82499999999999996</v>
      </c>
      <c r="BE408" s="1">
        <f t="shared" si="279"/>
        <v>399</v>
      </c>
      <c r="BF408" s="5">
        <f t="shared" si="271"/>
        <v>9.9499999999999993</v>
      </c>
      <c r="BG408" s="1">
        <f t="shared" si="252"/>
        <v>0.49607071318325591</v>
      </c>
      <c r="BH408" s="1">
        <f t="shared" si="253"/>
        <v>0.25972509549710426</v>
      </c>
      <c r="BI408">
        <f t="shared" si="254"/>
        <v>1</v>
      </c>
      <c r="BJ408">
        <f t="shared" si="272"/>
        <v>0.49607071318325591</v>
      </c>
      <c r="BK408">
        <f t="shared" si="255"/>
        <v>0</v>
      </c>
      <c r="BL408">
        <f t="shared" si="273"/>
        <v>0</v>
      </c>
      <c r="BM408">
        <f t="shared" si="274"/>
        <v>0.49607071318325591</v>
      </c>
      <c r="BN408">
        <f t="shared" si="275"/>
        <v>0.496</v>
      </c>
    </row>
    <row r="409" spans="21:66" x14ac:dyDescent="0.35">
      <c r="U409" s="1">
        <f t="shared" si="276"/>
        <v>400</v>
      </c>
      <c r="V409" s="5">
        <f t="shared" si="256"/>
        <v>9.9749999999999996</v>
      </c>
      <c r="W409" s="1">
        <f t="shared" si="240"/>
        <v>0.99990220420718467</v>
      </c>
      <c r="X409" s="1">
        <f t="shared" si="241"/>
        <v>0.99997063072346681</v>
      </c>
      <c r="Y409">
        <f t="shared" si="242"/>
        <v>1</v>
      </c>
      <c r="Z409">
        <f t="shared" si="257"/>
        <v>0.99990220420718467</v>
      </c>
      <c r="AA409">
        <f t="shared" si="243"/>
        <v>0</v>
      </c>
      <c r="AB409">
        <f t="shared" si="258"/>
        <v>0</v>
      </c>
      <c r="AC409">
        <f t="shared" si="259"/>
        <v>0.99990220420718467</v>
      </c>
      <c r="AD409">
        <f t="shared" si="260"/>
        <v>1</v>
      </c>
      <c r="AE409">
        <v>0</v>
      </c>
      <c r="AG409" s="1">
        <f t="shared" si="277"/>
        <v>400</v>
      </c>
      <c r="AH409" s="5">
        <f t="shared" si="261"/>
        <v>9.9749999999999996</v>
      </c>
      <c r="AI409" s="1">
        <f t="shared" si="244"/>
        <v>0.85702907675288875</v>
      </c>
      <c r="AJ409" s="1">
        <f t="shared" si="245"/>
        <v>0.38979181619280417</v>
      </c>
      <c r="AK409">
        <f t="shared" si="246"/>
        <v>1</v>
      </c>
      <c r="AL409">
        <f t="shared" si="262"/>
        <v>0.85702907675288875</v>
      </c>
      <c r="AM409">
        <f t="shared" si="247"/>
        <v>0</v>
      </c>
      <c r="AN409">
        <f t="shared" si="263"/>
        <v>0</v>
      </c>
      <c r="AO409">
        <f t="shared" si="264"/>
        <v>0.85702907675288875</v>
      </c>
      <c r="AP409">
        <f t="shared" si="265"/>
        <v>0.85699999999999998</v>
      </c>
      <c r="AS409" s="1">
        <f t="shared" si="278"/>
        <v>400</v>
      </c>
      <c r="AT409" s="5">
        <f t="shared" si="266"/>
        <v>9.9749999999999996</v>
      </c>
      <c r="AU409" s="1">
        <f t="shared" si="248"/>
        <v>0.82619411613641114</v>
      </c>
      <c r="AV409" s="1">
        <f t="shared" si="249"/>
        <v>0.71448301454531238</v>
      </c>
      <c r="AW409">
        <f t="shared" si="250"/>
        <v>1</v>
      </c>
      <c r="AX409">
        <f t="shared" si="267"/>
        <v>0.82619411613641114</v>
      </c>
      <c r="AY409">
        <f t="shared" si="251"/>
        <v>0</v>
      </c>
      <c r="AZ409">
        <f t="shared" si="268"/>
        <v>0</v>
      </c>
      <c r="BA409">
        <f t="shared" si="269"/>
        <v>0.82619411613641114</v>
      </c>
      <c r="BB409">
        <f t="shared" si="270"/>
        <v>0.82599999999999996</v>
      </c>
      <c r="BE409" s="1">
        <f t="shared" si="279"/>
        <v>400</v>
      </c>
      <c r="BF409" s="5">
        <f t="shared" si="271"/>
        <v>9.9749999999999996</v>
      </c>
      <c r="BG409" s="1">
        <f t="shared" si="252"/>
        <v>0.49823207772197076</v>
      </c>
      <c r="BH409" s="1">
        <f t="shared" si="253"/>
        <v>0.26190562582867494</v>
      </c>
      <c r="BI409">
        <f t="shared" si="254"/>
        <v>1</v>
      </c>
      <c r="BJ409">
        <f t="shared" si="272"/>
        <v>0.49823207772197076</v>
      </c>
      <c r="BK409">
        <f t="shared" si="255"/>
        <v>0</v>
      </c>
      <c r="BL409">
        <f t="shared" si="273"/>
        <v>0</v>
      </c>
      <c r="BM409">
        <f t="shared" si="274"/>
        <v>0.49823207772197076</v>
      </c>
      <c r="BN409">
        <f t="shared" si="275"/>
        <v>0.498</v>
      </c>
    </row>
    <row r="410" spans="21:66" x14ac:dyDescent="0.35">
      <c r="U410" s="1">
        <f t="shared" si="276"/>
        <v>401</v>
      </c>
      <c r="V410" s="5">
        <f t="shared" si="256"/>
        <v>10</v>
      </c>
      <c r="W410" s="1">
        <f t="shared" si="240"/>
        <v>1</v>
      </c>
      <c r="X410" s="1">
        <f t="shared" si="241"/>
        <v>1</v>
      </c>
      <c r="Y410">
        <f t="shared" si="242"/>
        <v>1</v>
      </c>
      <c r="Z410">
        <f t="shared" si="257"/>
        <v>1</v>
      </c>
      <c r="AA410">
        <f t="shared" si="243"/>
        <v>0</v>
      </c>
      <c r="AB410">
        <f t="shared" si="258"/>
        <v>0</v>
      </c>
      <c r="AC410">
        <f t="shared" si="259"/>
        <v>1</v>
      </c>
      <c r="AD410">
        <f t="shared" si="260"/>
        <v>1</v>
      </c>
      <c r="AE410">
        <v>0</v>
      </c>
      <c r="AG410" s="1">
        <f t="shared" si="277"/>
        <v>401</v>
      </c>
      <c r="AH410" s="5">
        <f t="shared" si="261"/>
        <v>10</v>
      </c>
      <c r="AI410" s="1">
        <f t="shared" si="244"/>
        <v>0.85866809232405084</v>
      </c>
      <c r="AJ410" s="1">
        <f t="shared" si="245"/>
        <v>0.39436626286124171</v>
      </c>
      <c r="AK410">
        <f t="shared" si="246"/>
        <v>1</v>
      </c>
      <c r="AL410">
        <f t="shared" si="262"/>
        <v>0.85866809232405084</v>
      </c>
      <c r="AM410">
        <f t="shared" si="247"/>
        <v>0</v>
      </c>
      <c r="AN410">
        <f t="shared" si="263"/>
        <v>0</v>
      </c>
      <c r="AO410">
        <f t="shared" si="264"/>
        <v>0.85866809232405084</v>
      </c>
      <c r="AP410">
        <f t="shared" si="265"/>
        <v>0.85899999999999999</v>
      </c>
      <c r="AS410" s="1">
        <f t="shared" si="278"/>
        <v>401</v>
      </c>
      <c r="AT410" s="5">
        <f t="shared" si="266"/>
        <v>10</v>
      </c>
      <c r="AU410" s="1">
        <f t="shared" si="248"/>
        <v>0.82776126378777337</v>
      </c>
      <c r="AV410" s="1">
        <f t="shared" si="249"/>
        <v>0.71687116443688648</v>
      </c>
      <c r="AW410">
        <f t="shared" si="250"/>
        <v>1</v>
      </c>
      <c r="AX410">
        <f t="shared" si="267"/>
        <v>0.82776126378777337</v>
      </c>
      <c r="AY410">
        <f t="shared" si="251"/>
        <v>0</v>
      </c>
      <c r="AZ410">
        <f t="shared" si="268"/>
        <v>0</v>
      </c>
      <c r="BA410">
        <f t="shared" si="269"/>
        <v>0.82776126378777337</v>
      </c>
      <c r="BB410">
        <f t="shared" si="270"/>
        <v>0.82799999999999996</v>
      </c>
      <c r="BE410" s="1">
        <f t="shared" si="279"/>
        <v>401</v>
      </c>
      <c r="BF410" s="5">
        <f t="shared" si="271"/>
        <v>10</v>
      </c>
      <c r="BG410" s="1">
        <f t="shared" si="252"/>
        <v>0.50039609257393891</v>
      </c>
      <c r="BH410" s="1">
        <f t="shared" si="253"/>
        <v>0.26409759502525021</v>
      </c>
      <c r="BI410">
        <f t="shared" si="254"/>
        <v>1</v>
      </c>
      <c r="BJ410">
        <f t="shared" si="272"/>
        <v>0.50039609257393891</v>
      </c>
      <c r="BK410">
        <f t="shared" si="255"/>
        <v>0</v>
      </c>
      <c r="BL410">
        <f t="shared" si="273"/>
        <v>0</v>
      </c>
      <c r="BM410">
        <f t="shared" si="274"/>
        <v>0.50039609257393891</v>
      </c>
      <c r="BN410">
        <f t="shared" si="275"/>
        <v>0.5</v>
      </c>
    </row>
    <row r="411" spans="21:66" x14ac:dyDescent="0.35">
      <c r="U411" s="1">
        <f t="shared" si="276"/>
        <v>402</v>
      </c>
      <c r="V411" s="5">
        <f t="shared" si="256"/>
        <v>10.025</v>
      </c>
      <c r="W411" s="1">
        <f t="shared" si="240"/>
        <v>0.99990220420718467</v>
      </c>
      <c r="X411" s="1">
        <f t="shared" si="241"/>
        <v>0.99997063072346681</v>
      </c>
      <c r="Y411">
        <f t="shared" si="242"/>
        <v>0</v>
      </c>
      <c r="Z411">
        <f t="shared" si="257"/>
        <v>0</v>
      </c>
      <c r="AA411">
        <f t="shared" si="243"/>
        <v>1</v>
      </c>
      <c r="AB411">
        <f t="shared" si="258"/>
        <v>0.99997063072346681</v>
      </c>
      <c r="AC411">
        <f t="shared" si="259"/>
        <v>0.99997063072346681</v>
      </c>
      <c r="AD411">
        <f t="shared" si="260"/>
        <v>1</v>
      </c>
      <c r="AE411">
        <v>0</v>
      </c>
      <c r="AG411" s="1">
        <f t="shared" si="277"/>
        <v>402</v>
      </c>
      <c r="AH411" s="5">
        <f t="shared" si="261"/>
        <v>10.025</v>
      </c>
      <c r="AI411" s="1">
        <f t="shared" si="244"/>
        <v>0.86030000123095696</v>
      </c>
      <c r="AJ411" s="1">
        <f t="shared" si="245"/>
        <v>0.39896539027952882</v>
      </c>
      <c r="AK411">
        <f t="shared" si="246"/>
        <v>1</v>
      </c>
      <c r="AL411">
        <f t="shared" si="262"/>
        <v>0.86030000123095696</v>
      </c>
      <c r="AM411">
        <f t="shared" si="247"/>
        <v>0</v>
      </c>
      <c r="AN411">
        <f t="shared" si="263"/>
        <v>0</v>
      </c>
      <c r="AO411">
        <f t="shared" si="264"/>
        <v>0.86030000123095696</v>
      </c>
      <c r="AP411">
        <f t="shared" si="265"/>
        <v>0.86</v>
      </c>
      <c r="AS411" s="1">
        <f t="shared" si="278"/>
        <v>402</v>
      </c>
      <c r="AT411" s="5">
        <f t="shared" si="266"/>
        <v>10.025</v>
      </c>
      <c r="AU411" s="1">
        <f t="shared" si="248"/>
        <v>0.82932354563871047</v>
      </c>
      <c r="AV411" s="1">
        <f t="shared" si="249"/>
        <v>0.71925532605230613</v>
      </c>
      <c r="AW411">
        <f t="shared" si="250"/>
        <v>1</v>
      </c>
      <c r="AX411">
        <f t="shared" si="267"/>
        <v>0.82932354563871047</v>
      </c>
      <c r="AY411">
        <f t="shared" si="251"/>
        <v>0</v>
      </c>
      <c r="AZ411">
        <f t="shared" si="268"/>
        <v>0</v>
      </c>
      <c r="BA411">
        <f t="shared" si="269"/>
        <v>0.82932354563871047</v>
      </c>
      <c r="BB411">
        <f t="shared" si="270"/>
        <v>0.82899999999999996</v>
      </c>
      <c r="BE411" s="1">
        <f t="shared" si="279"/>
        <v>402</v>
      </c>
      <c r="BF411" s="5">
        <f t="shared" si="271"/>
        <v>10.025</v>
      </c>
      <c r="BG411" s="1">
        <f t="shared" si="252"/>
        <v>0.50256271059773161</v>
      </c>
      <c r="BH411" s="1">
        <f t="shared" si="253"/>
        <v>0.2663009843440024</v>
      </c>
      <c r="BI411">
        <f t="shared" si="254"/>
        <v>1</v>
      </c>
      <c r="BJ411">
        <f t="shared" si="272"/>
        <v>0.50256271059773161</v>
      </c>
      <c r="BK411">
        <f t="shared" si="255"/>
        <v>0</v>
      </c>
      <c r="BL411">
        <f t="shared" si="273"/>
        <v>0</v>
      </c>
      <c r="BM411">
        <f t="shared" si="274"/>
        <v>0.50256271059773161</v>
      </c>
      <c r="BN411">
        <f t="shared" si="275"/>
        <v>0.503</v>
      </c>
    </row>
    <row r="412" spans="21:66" x14ac:dyDescent="0.35">
      <c r="U412" s="1">
        <f t="shared" si="276"/>
        <v>403</v>
      </c>
      <c r="V412" s="5">
        <f t="shared" si="256"/>
        <v>10.050000000000001</v>
      </c>
      <c r="W412" s="1">
        <f t="shared" si="240"/>
        <v>0.99960887420909994</v>
      </c>
      <c r="X412" s="1">
        <f t="shared" si="241"/>
        <v>0.9998825280690925</v>
      </c>
      <c r="Y412">
        <f t="shared" si="242"/>
        <v>0</v>
      </c>
      <c r="Z412">
        <f t="shared" si="257"/>
        <v>0</v>
      </c>
      <c r="AA412">
        <f t="shared" si="243"/>
        <v>1</v>
      </c>
      <c r="AB412">
        <f t="shared" si="258"/>
        <v>0.9998825280690925</v>
      </c>
      <c r="AC412">
        <f t="shared" si="259"/>
        <v>0.9998825280690925</v>
      </c>
      <c r="AD412">
        <f t="shared" si="260"/>
        <v>1</v>
      </c>
      <c r="AE412">
        <v>0</v>
      </c>
      <c r="AG412" s="1">
        <f t="shared" si="277"/>
        <v>403</v>
      </c>
      <c r="AH412" s="5">
        <f t="shared" si="261"/>
        <v>10.050000000000001</v>
      </c>
      <c r="AI412" s="1">
        <f t="shared" si="244"/>
        <v>0.86192475107771804</v>
      </c>
      <c r="AJ412" s="1">
        <f t="shared" si="245"/>
        <v>0.40358881374964767</v>
      </c>
      <c r="AK412">
        <f t="shared" si="246"/>
        <v>1</v>
      </c>
      <c r="AL412">
        <f t="shared" si="262"/>
        <v>0.86192475107771804</v>
      </c>
      <c r="AM412">
        <f t="shared" si="247"/>
        <v>0</v>
      </c>
      <c r="AN412">
        <f t="shared" si="263"/>
        <v>0</v>
      </c>
      <c r="AO412">
        <f t="shared" si="264"/>
        <v>0.86192475107771804</v>
      </c>
      <c r="AP412">
        <f t="shared" si="265"/>
        <v>0.86199999999999999</v>
      </c>
      <c r="AS412" s="1">
        <f t="shared" si="278"/>
        <v>403</v>
      </c>
      <c r="AT412" s="5">
        <f t="shared" si="266"/>
        <v>10.050000000000001</v>
      </c>
      <c r="AU412" s="1">
        <f t="shared" si="248"/>
        <v>0.83088092294609495</v>
      </c>
      <c r="AV412" s="1">
        <f t="shared" si="249"/>
        <v>0.7216354066371069</v>
      </c>
      <c r="AW412">
        <f t="shared" si="250"/>
        <v>1</v>
      </c>
      <c r="AX412">
        <f t="shared" si="267"/>
        <v>0.83088092294609495</v>
      </c>
      <c r="AY412">
        <f t="shared" si="251"/>
        <v>0</v>
      </c>
      <c r="AZ412">
        <f t="shared" si="268"/>
        <v>0</v>
      </c>
      <c r="BA412">
        <f t="shared" si="269"/>
        <v>0.83088092294609495</v>
      </c>
      <c r="BB412">
        <f t="shared" si="270"/>
        <v>0.83099999999999996</v>
      </c>
      <c r="BE412" s="1">
        <f t="shared" si="279"/>
        <v>403</v>
      </c>
      <c r="BF412" s="5">
        <f t="shared" si="271"/>
        <v>10.050000000000001</v>
      </c>
      <c r="BG412" s="1">
        <f t="shared" si="252"/>
        <v>0.50473188434165484</v>
      </c>
      <c r="BH412" s="1">
        <f t="shared" si="253"/>
        <v>0.26851577399085469</v>
      </c>
      <c r="BI412">
        <f t="shared" si="254"/>
        <v>1</v>
      </c>
      <c r="BJ412">
        <f t="shared" si="272"/>
        <v>0.50473188434165484</v>
      </c>
      <c r="BK412">
        <f t="shared" si="255"/>
        <v>0</v>
      </c>
      <c r="BL412">
        <f t="shared" si="273"/>
        <v>0</v>
      </c>
      <c r="BM412">
        <f t="shared" si="274"/>
        <v>0.50473188434165484</v>
      </c>
      <c r="BN412">
        <f t="shared" si="275"/>
        <v>0.505</v>
      </c>
    </row>
    <row r="413" spans="21:66" x14ac:dyDescent="0.35">
      <c r="U413" s="1">
        <f t="shared" si="276"/>
        <v>404</v>
      </c>
      <c r="V413" s="5">
        <f t="shared" si="256"/>
        <v>10.074999999999999</v>
      </c>
      <c r="W413" s="1">
        <f t="shared" si="240"/>
        <v>0.99912018209072173</v>
      </c>
      <c r="X413" s="1">
        <f t="shared" si="241"/>
        <v>0.99973570756103236</v>
      </c>
      <c r="Y413">
        <f t="shared" si="242"/>
        <v>0</v>
      </c>
      <c r="Z413">
        <f t="shared" si="257"/>
        <v>0</v>
      </c>
      <c r="AA413">
        <f t="shared" si="243"/>
        <v>1</v>
      </c>
      <c r="AB413">
        <f t="shared" si="258"/>
        <v>0.99973570756103236</v>
      </c>
      <c r="AC413">
        <f t="shared" si="259"/>
        <v>0.99973570756103236</v>
      </c>
      <c r="AD413">
        <f t="shared" si="260"/>
        <v>1</v>
      </c>
      <c r="AE413">
        <v>0</v>
      </c>
      <c r="AG413" s="1">
        <f t="shared" si="277"/>
        <v>404</v>
      </c>
      <c r="AH413" s="5">
        <f t="shared" si="261"/>
        <v>10.074999999999999</v>
      </c>
      <c r="AI413" s="1">
        <f t="shared" si="244"/>
        <v>0.86354228962508628</v>
      </c>
      <c r="AJ413" s="1">
        <f t="shared" si="245"/>
        <v>0.40823613877243309</v>
      </c>
      <c r="AK413">
        <f t="shared" si="246"/>
        <v>1</v>
      </c>
      <c r="AL413">
        <f t="shared" si="262"/>
        <v>0.86354228962508628</v>
      </c>
      <c r="AM413">
        <f t="shared" si="247"/>
        <v>0</v>
      </c>
      <c r="AN413">
        <f t="shared" si="263"/>
        <v>0</v>
      </c>
      <c r="AO413">
        <f t="shared" si="264"/>
        <v>0.86354228962508628</v>
      </c>
      <c r="AP413">
        <f t="shared" si="265"/>
        <v>0.86399999999999999</v>
      </c>
      <c r="AS413" s="1">
        <f t="shared" si="278"/>
        <v>404</v>
      </c>
      <c r="AT413" s="5">
        <f t="shared" si="266"/>
        <v>10.074999999999999</v>
      </c>
      <c r="AU413" s="1">
        <f t="shared" si="248"/>
        <v>0.83243335703305721</v>
      </c>
      <c r="AV413" s="1">
        <f t="shared" si="249"/>
        <v>0.72401131333321522</v>
      </c>
      <c r="AW413">
        <f t="shared" si="250"/>
        <v>1</v>
      </c>
      <c r="AX413">
        <f t="shared" si="267"/>
        <v>0.83243335703305721</v>
      </c>
      <c r="AY413">
        <f t="shared" si="251"/>
        <v>0</v>
      </c>
      <c r="AZ413">
        <f t="shared" si="268"/>
        <v>0</v>
      </c>
      <c r="BA413">
        <f t="shared" si="269"/>
        <v>0.83243335703305721</v>
      </c>
      <c r="BB413">
        <f t="shared" si="270"/>
        <v>0.83199999999999996</v>
      </c>
      <c r="BE413" s="1">
        <f t="shared" si="279"/>
        <v>404</v>
      </c>
      <c r="BF413" s="5">
        <f t="shared" si="271"/>
        <v>10.074999999999999</v>
      </c>
      <c r="BG413" s="1">
        <f t="shared" si="252"/>
        <v>0.50690356604497788</v>
      </c>
      <c r="BH413" s="1">
        <f t="shared" si="253"/>
        <v>0.27074194311377786</v>
      </c>
      <c r="BI413">
        <f t="shared" si="254"/>
        <v>1</v>
      </c>
      <c r="BJ413">
        <f t="shared" si="272"/>
        <v>0.50690356604497788</v>
      </c>
      <c r="BK413">
        <f t="shared" si="255"/>
        <v>0</v>
      </c>
      <c r="BL413">
        <f t="shared" si="273"/>
        <v>0</v>
      </c>
      <c r="BM413">
        <f t="shared" si="274"/>
        <v>0.50690356604497788</v>
      </c>
      <c r="BN413">
        <f t="shared" si="275"/>
        <v>0.50700000000000001</v>
      </c>
    </row>
    <row r="414" spans="21:66" x14ac:dyDescent="0.35">
      <c r="U414" s="1">
        <f t="shared" si="276"/>
        <v>405</v>
      </c>
      <c r="V414" s="5">
        <f t="shared" si="256"/>
        <v>10.1</v>
      </c>
      <c r="W414" s="1">
        <f t="shared" si="240"/>
        <v>0.99843641447339215</v>
      </c>
      <c r="X414" s="1">
        <f t="shared" si="241"/>
        <v>0.99953019506781315</v>
      </c>
      <c r="Y414">
        <f t="shared" si="242"/>
        <v>0</v>
      </c>
      <c r="Z414">
        <f t="shared" si="257"/>
        <v>0</v>
      </c>
      <c r="AA414">
        <f t="shared" si="243"/>
        <v>1</v>
      </c>
      <c r="AB414">
        <f t="shared" si="258"/>
        <v>0.99953019506781315</v>
      </c>
      <c r="AC414">
        <f t="shared" si="259"/>
        <v>0.99953019506781315</v>
      </c>
      <c r="AD414">
        <f t="shared" si="260"/>
        <v>1</v>
      </c>
      <c r="AE414">
        <v>0</v>
      </c>
      <c r="AG414" s="1">
        <f t="shared" si="277"/>
        <v>405</v>
      </c>
      <c r="AH414" s="5">
        <f t="shared" si="261"/>
        <v>10.1</v>
      </c>
      <c r="AI414" s="1">
        <f t="shared" si="244"/>
        <v>0.86515256479324099</v>
      </c>
      <c r="AJ414" s="1">
        <f t="shared" si="245"/>
        <v>0.4129069610493627</v>
      </c>
      <c r="AK414">
        <f t="shared" si="246"/>
        <v>1</v>
      </c>
      <c r="AL414">
        <f t="shared" si="262"/>
        <v>0.86515256479324099</v>
      </c>
      <c r="AM414">
        <f t="shared" si="247"/>
        <v>0</v>
      </c>
      <c r="AN414">
        <f t="shared" si="263"/>
        <v>0</v>
      </c>
      <c r="AO414">
        <f t="shared" si="264"/>
        <v>0.86515256479324099</v>
      </c>
      <c r="AP414">
        <f t="shared" si="265"/>
        <v>0.86499999999999999</v>
      </c>
      <c r="AS414" s="1">
        <f t="shared" si="278"/>
        <v>405</v>
      </c>
      <c r="AT414" s="5">
        <f t="shared" si="266"/>
        <v>10.1</v>
      </c>
      <c r="AU414" s="1">
        <f t="shared" si="248"/>
        <v>0.83398080929057328</v>
      </c>
      <c r="AV414" s="1">
        <f t="shared" si="249"/>
        <v>0.72638295318479795</v>
      </c>
      <c r="AW414">
        <f t="shared" si="250"/>
        <v>1</v>
      </c>
      <c r="AX414">
        <f t="shared" si="267"/>
        <v>0.83398080929057328</v>
      </c>
      <c r="AY414">
        <f t="shared" si="251"/>
        <v>0</v>
      </c>
      <c r="AZ414">
        <f t="shared" si="268"/>
        <v>0</v>
      </c>
      <c r="BA414">
        <f t="shared" si="269"/>
        <v>0.83398080929057328</v>
      </c>
      <c r="BB414">
        <f t="shared" si="270"/>
        <v>0.83399999999999996</v>
      </c>
      <c r="BE414" s="1">
        <f t="shared" si="279"/>
        <v>405</v>
      </c>
      <c r="BF414" s="5">
        <f t="shared" si="271"/>
        <v>10.1</v>
      </c>
      <c r="BG414" s="1">
        <f t="shared" si="252"/>
        <v>0.50907770763918903</v>
      </c>
      <c r="BH414" s="1">
        <f t="shared" si="253"/>
        <v>0.27297946979616983</v>
      </c>
      <c r="BI414">
        <f t="shared" si="254"/>
        <v>1</v>
      </c>
      <c r="BJ414">
        <f t="shared" si="272"/>
        <v>0.50907770763918903</v>
      </c>
      <c r="BK414">
        <f t="shared" si="255"/>
        <v>0</v>
      </c>
      <c r="BL414">
        <f t="shared" si="273"/>
        <v>0</v>
      </c>
      <c r="BM414">
        <f t="shared" si="274"/>
        <v>0.50907770763918903</v>
      </c>
      <c r="BN414">
        <f t="shared" si="275"/>
        <v>0.50900000000000001</v>
      </c>
    </row>
    <row r="415" spans="21:66" x14ac:dyDescent="0.35">
      <c r="U415" s="1">
        <f t="shared" si="276"/>
        <v>406</v>
      </c>
      <c r="V415" s="5">
        <f t="shared" si="256"/>
        <v>10.125</v>
      </c>
      <c r="W415" s="1">
        <f t="shared" si="240"/>
        <v>0.9975579722346628</v>
      </c>
      <c r="X415" s="1">
        <f t="shared" si="241"/>
        <v>0.99926602679473675</v>
      </c>
      <c r="Y415">
        <f t="shared" si="242"/>
        <v>0</v>
      </c>
      <c r="Z415">
        <f t="shared" si="257"/>
        <v>0</v>
      </c>
      <c r="AA415">
        <f t="shared" si="243"/>
        <v>1</v>
      </c>
      <c r="AB415">
        <f t="shared" si="258"/>
        <v>0.99926602679473675</v>
      </c>
      <c r="AC415">
        <f t="shared" si="259"/>
        <v>0.99926602679473675</v>
      </c>
      <c r="AD415">
        <f t="shared" si="260"/>
        <v>0.999</v>
      </c>
      <c r="AE415">
        <v>0</v>
      </c>
      <c r="AG415" s="1">
        <f t="shared" si="277"/>
        <v>406</v>
      </c>
      <c r="AH415" s="5">
        <f t="shared" si="261"/>
        <v>10.125</v>
      </c>
      <c r="AI415" s="1">
        <f t="shared" si="244"/>
        <v>0.86675552466456907</v>
      </c>
      <c r="AJ415" s="1">
        <f t="shared" si="245"/>
        <v>0.41760086648794659</v>
      </c>
      <c r="AK415">
        <f t="shared" si="246"/>
        <v>1</v>
      </c>
      <c r="AL415">
        <f t="shared" si="262"/>
        <v>0.86675552466456907</v>
      </c>
      <c r="AM415">
        <f t="shared" si="247"/>
        <v>0</v>
      </c>
      <c r="AN415">
        <f t="shared" si="263"/>
        <v>0</v>
      </c>
      <c r="AO415">
        <f t="shared" si="264"/>
        <v>0.86675552466456907</v>
      </c>
      <c r="AP415">
        <f t="shared" si="265"/>
        <v>0.86699999999999999</v>
      </c>
      <c r="AS415" s="1">
        <f t="shared" si="278"/>
        <v>406</v>
      </c>
      <c r="AT415" s="5">
        <f t="shared" si="266"/>
        <v>10.125</v>
      </c>
      <c r="AU415" s="1">
        <f t="shared" si="248"/>
        <v>0.83552324117905308</v>
      </c>
      <c r="AV415" s="1">
        <f t="shared" si="249"/>
        <v>0.72875023314413823</v>
      </c>
      <c r="AW415">
        <f t="shared" si="250"/>
        <v>1</v>
      </c>
      <c r="AX415">
        <f t="shared" si="267"/>
        <v>0.83552324117905308</v>
      </c>
      <c r="AY415">
        <f t="shared" si="251"/>
        <v>0</v>
      </c>
      <c r="AZ415">
        <f t="shared" si="268"/>
        <v>0</v>
      </c>
      <c r="BA415">
        <f t="shared" si="269"/>
        <v>0.83552324117905308</v>
      </c>
      <c r="BB415">
        <f t="shared" si="270"/>
        <v>0.83599999999999997</v>
      </c>
      <c r="BE415" s="1">
        <f t="shared" si="279"/>
        <v>406</v>
      </c>
      <c r="BF415" s="5">
        <f t="shared" si="271"/>
        <v>10.125</v>
      </c>
      <c r="BG415" s="1">
        <f t="shared" si="252"/>
        <v>0.51125426074927605</v>
      </c>
      <c r="BH415" s="1">
        <f t="shared" si="253"/>
        <v>0.27522833105031846</v>
      </c>
      <c r="BI415">
        <f t="shared" si="254"/>
        <v>1</v>
      </c>
      <c r="BJ415">
        <f t="shared" si="272"/>
        <v>0.51125426074927605</v>
      </c>
      <c r="BK415">
        <f t="shared" si="255"/>
        <v>0</v>
      </c>
      <c r="BL415">
        <f t="shared" si="273"/>
        <v>0</v>
      </c>
      <c r="BM415">
        <f t="shared" si="274"/>
        <v>0.51125426074927605</v>
      </c>
      <c r="BN415">
        <f t="shared" si="275"/>
        <v>0.51100000000000001</v>
      </c>
    </row>
    <row r="416" spans="21:66" x14ac:dyDescent="0.35">
      <c r="U416" s="1">
        <f t="shared" si="276"/>
        <v>407</v>
      </c>
      <c r="V416" s="5">
        <f t="shared" si="256"/>
        <v>10.15</v>
      </c>
      <c r="W416" s="1">
        <f t="shared" si="240"/>
        <v>0.99648537011661054</v>
      </c>
      <c r="X416" s="1">
        <f t="shared" si="241"/>
        <v>0.99894324927325007</v>
      </c>
      <c r="Y416">
        <f t="shared" si="242"/>
        <v>0</v>
      </c>
      <c r="Z416">
        <f t="shared" si="257"/>
        <v>0</v>
      </c>
      <c r="AA416">
        <f t="shared" si="243"/>
        <v>1</v>
      </c>
      <c r="AB416">
        <f t="shared" si="258"/>
        <v>0.99894324927325007</v>
      </c>
      <c r="AC416">
        <f t="shared" si="259"/>
        <v>0.99894324927325007</v>
      </c>
      <c r="AD416">
        <f t="shared" si="260"/>
        <v>0.999</v>
      </c>
      <c r="AE416">
        <v>0</v>
      </c>
      <c r="AG416" s="1">
        <f t="shared" si="277"/>
        <v>407</v>
      </c>
      <c r="AH416" s="5">
        <f t="shared" si="261"/>
        <v>10.15</v>
      </c>
      <c r="AI416" s="1">
        <f t="shared" si="244"/>
        <v>0.86835111748644267</v>
      </c>
      <c r="AJ416" s="1">
        <f t="shared" si="245"/>
        <v>0.42231743121076171</v>
      </c>
      <c r="AK416">
        <f t="shared" si="246"/>
        <v>1</v>
      </c>
      <c r="AL416">
        <f t="shared" si="262"/>
        <v>0.86835111748644267</v>
      </c>
      <c r="AM416">
        <f t="shared" si="247"/>
        <v>0</v>
      </c>
      <c r="AN416">
        <f t="shared" si="263"/>
        <v>0</v>
      </c>
      <c r="AO416">
        <f t="shared" si="264"/>
        <v>0.86835111748644267</v>
      </c>
      <c r="AP416">
        <f t="shared" si="265"/>
        <v>0.86799999999999999</v>
      </c>
      <c r="AS416" s="1">
        <f t="shared" si="278"/>
        <v>407</v>
      </c>
      <c r="AT416" s="5">
        <f t="shared" si="266"/>
        <v>10.15</v>
      </c>
      <c r="AU416" s="1">
        <f t="shared" si="248"/>
        <v>0.83706061422992706</v>
      </c>
      <c r="AV416" s="1">
        <f t="shared" si="249"/>
        <v>0.73111306007753929</v>
      </c>
      <c r="AW416">
        <f t="shared" si="250"/>
        <v>1</v>
      </c>
      <c r="AX416">
        <f t="shared" si="267"/>
        <v>0.83706061422992706</v>
      </c>
      <c r="AY416">
        <f t="shared" si="251"/>
        <v>0</v>
      </c>
      <c r="AZ416">
        <f t="shared" si="268"/>
        <v>0</v>
      </c>
      <c r="BA416">
        <f t="shared" si="269"/>
        <v>0.83706061422992706</v>
      </c>
      <c r="BB416">
        <f t="shared" si="270"/>
        <v>0.83699999999999997</v>
      </c>
      <c r="BE416" s="1">
        <f t="shared" si="279"/>
        <v>407</v>
      </c>
      <c r="BF416" s="5">
        <f t="shared" si="271"/>
        <v>10.15</v>
      </c>
      <c r="BG416" s="1">
        <f t="shared" si="252"/>
        <v>0.5134331766950343</v>
      </c>
      <c r="BH416" s="1">
        <f t="shared" si="253"/>
        <v>0.27748850281095044</v>
      </c>
      <c r="BI416">
        <f t="shared" si="254"/>
        <v>1</v>
      </c>
      <c r="BJ416">
        <f t="shared" si="272"/>
        <v>0.5134331766950343</v>
      </c>
      <c r="BK416">
        <f t="shared" si="255"/>
        <v>0</v>
      </c>
      <c r="BL416">
        <f t="shared" si="273"/>
        <v>0</v>
      </c>
      <c r="BM416">
        <f t="shared" si="274"/>
        <v>0.5134331766950343</v>
      </c>
      <c r="BN416">
        <f t="shared" si="275"/>
        <v>0.51300000000000001</v>
      </c>
    </row>
    <row r="417" spans="21:66" x14ac:dyDescent="0.35">
      <c r="U417" s="1">
        <f t="shared" si="276"/>
        <v>408</v>
      </c>
      <c r="V417" s="5">
        <f t="shared" si="256"/>
        <v>10.175000000000001</v>
      </c>
      <c r="W417" s="1">
        <f t="shared" si="240"/>
        <v>0.99521923622316388</v>
      </c>
      <c r="X417" s="1">
        <f t="shared" si="241"/>
        <v>0.99856191934728433</v>
      </c>
      <c r="Y417">
        <f t="shared" si="242"/>
        <v>0</v>
      </c>
      <c r="Z417">
        <f t="shared" si="257"/>
        <v>0</v>
      </c>
      <c r="AA417">
        <f t="shared" si="243"/>
        <v>1</v>
      </c>
      <c r="AB417">
        <f t="shared" si="258"/>
        <v>0.99856191934728433</v>
      </c>
      <c r="AC417">
        <f t="shared" si="259"/>
        <v>0.99856191934728433</v>
      </c>
      <c r="AD417">
        <f t="shared" si="260"/>
        <v>0.999</v>
      </c>
      <c r="AE417">
        <v>0</v>
      </c>
      <c r="AG417" s="1">
        <f t="shared" si="277"/>
        <v>408</v>
      </c>
      <c r="AH417" s="5">
        <f t="shared" si="261"/>
        <v>10.175000000000001</v>
      </c>
      <c r="AI417" s="1">
        <f t="shared" si="244"/>
        <v>0.86993929167399109</v>
      </c>
      <c r="AJ417" s="1">
        <f t="shared" si="245"/>
        <v>0.42705622156816486</v>
      </c>
      <c r="AK417">
        <f t="shared" si="246"/>
        <v>1</v>
      </c>
      <c r="AL417">
        <f t="shared" si="262"/>
        <v>0.86993929167399109</v>
      </c>
      <c r="AM417">
        <f t="shared" si="247"/>
        <v>0</v>
      </c>
      <c r="AN417">
        <f t="shared" si="263"/>
        <v>0</v>
      </c>
      <c r="AO417">
        <f t="shared" si="264"/>
        <v>0.86993929167399109</v>
      </c>
      <c r="AP417">
        <f t="shared" si="265"/>
        <v>0.87</v>
      </c>
      <c r="AS417" s="1">
        <f t="shared" si="278"/>
        <v>408</v>
      </c>
      <c r="AT417" s="5">
        <f t="shared" si="266"/>
        <v>10.175000000000001</v>
      </c>
      <c r="AU417" s="1">
        <f t="shared" si="248"/>
        <v>0.83859289004723403</v>
      </c>
      <c r="AV417" s="1">
        <f t="shared" si="249"/>
        <v>0.73347134077125431</v>
      </c>
      <c r="AW417">
        <f t="shared" si="250"/>
        <v>1</v>
      </c>
      <c r="AX417">
        <f t="shared" si="267"/>
        <v>0.83859289004723403</v>
      </c>
      <c r="AY417">
        <f t="shared" si="251"/>
        <v>0</v>
      </c>
      <c r="AZ417">
        <f t="shared" si="268"/>
        <v>0</v>
      </c>
      <c r="BA417">
        <f t="shared" si="269"/>
        <v>0.83859289004723403</v>
      </c>
      <c r="BB417">
        <f t="shared" si="270"/>
        <v>0.83899999999999997</v>
      </c>
      <c r="BE417" s="1">
        <f t="shared" si="279"/>
        <v>408</v>
      </c>
      <c r="BF417" s="5">
        <f t="shared" si="271"/>
        <v>10.175000000000001</v>
      </c>
      <c r="BG417" s="1">
        <f t="shared" si="252"/>
        <v>0.51561440649240053</v>
      </c>
      <c r="BH417" s="1">
        <f t="shared" si="253"/>
        <v>0.27975995992886799</v>
      </c>
      <c r="BI417">
        <f t="shared" si="254"/>
        <v>1</v>
      </c>
      <c r="BJ417">
        <f t="shared" si="272"/>
        <v>0.51561440649240053</v>
      </c>
      <c r="BK417">
        <f t="shared" si="255"/>
        <v>0</v>
      </c>
      <c r="BL417">
        <f t="shared" si="273"/>
        <v>0</v>
      </c>
      <c r="BM417">
        <f t="shared" si="274"/>
        <v>0.51561440649240053</v>
      </c>
      <c r="BN417">
        <f t="shared" si="275"/>
        <v>0.51600000000000001</v>
      </c>
    </row>
    <row r="418" spans="21:66" x14ac:dyDescent="0.35">
      <c r="U418" s="1">
        <f t="shared" si="276"/>
        <v>409</v>
      </c>
      <c r="V418" s="5">
        <f t="shared" si="256"/>
        <v>10.199999999999999</v>
      </c>
      <c r="W418" s="1">
        <f t="shared" si="240"/>
        <v>0.99376031140712628</v>
      </c>
      <c r="X418" s="1">
        <f t="shared" si="241"/>
        <v>0.99812210415657188</v>
      </c>
      <c r="Y418">
        <f t="shared" si="242"/>
        <v>0</v>
      </c>
      <c r="Z418">
        <f t="shared" si="257"/>
        <v>0</v>
      </c>
      <c r="AA418">
        <f t="shared" si="243"/>
        <v>1</v>
      </c>
      <c r="AB418">
        <f t="shared" si="258"/>
        <v>0.99812210415657188</v>
      </c>
      <c r="AC418">
        <f t="shared" si="259"/>
        <v>0.99812210415657188</v>
      </c>
      <c r="AD418">
        <f t="shared" si="260"/>
        <v>0.998</v>
      </c>
      <c r="AE418">
        <v>0</v>
      </c>
      <c r="AG418" s="1">
        <f t="shared" si="277"/>
        <v>409</v>
      </c>
      <c r="AH418" s="5">
        <f t="shared" si="261"/>
        <v>10.199999999999999</v>
      </c>
      <c r="AI418" s="1">
        <f t="shared" si="244"/>
        <v>0.8715199958128681</v>
      </c>
      <c r="AJ418" s="1">
        <f t="shared" si="245"/>
        <v>0.43181679415472057</v>
      </c>
      <c r="AK418">
        <f t="shared" si="246"/>
        <v>1</v>
      </c>
      <c r="AL418">
        <f t="shared" si="262"/>
        <v>0.8715199958128681</v>
      </c>
      <c r="AM418">
        <f t="shared" si="247"/>
        <v>0</v>
      </c>
      <c r="AN418">
        <f t="shared" si="263"/>
        <v>0</v>
      </c>
      <c r="AO418">
        <f t="shared" si="264"/>
        <v>0.8715199958128681</v>
      </c>
      <c r="AP418">
        <f t="shared" si="265"/>
        <v>0.872</v>
      </c>
      <c r="AS418" s="1">
        <f t="shared" si="278"/>
        <v>409</v>
      </c>
      <c r="AT418" s="5">
        <f t="shared" si="266"/>
        <v>10.199999999999999</v>
      </c>
      <c r="AU418" s="1">
        <f t="shared" si="248"/>
        <v>0.84012003030920734</v>
      </c>
      <c r="AV418" s="1">
        <f t="shared" si="249"/>
        <v>0.73582498193744206</v>
      </c>
      <c r="AW418">
        <f t="shared" si="250"/>
        <v>1</v>
      </c>
      <c r="AX418">
        <f t="shared" si="267"/>
        <v>0.84012003030920734</v>
      </c>
      <c r="AY418">
        <f t="shared" si="251"/>
        <v>0</v>
      </c>
      <c r="AZ418">
        <f t="shared" si="268"/>
        <v>0</v>
      </c>
      <c r="BA418">
        <f t="shared" si="269"/>
        <v>0.84012003030920734</v>
      </c>
      <c r="BB418">
        <f t="shared" si="270"/>
        <v>0.84</v>
      </c>
      <c r="BE418" s="1">
        <f t="shared" si="279"/>
        <v>409</v>
      </c>
      <c r="BF418" s="5">
        <f t="shared" si="271"/>
        <v>10.199999999999999</v>
      </c>
      <c r="BG418" s="1">
        <f t="shared" si="252"/>
        <v>0.51779790085481314</v>
      </c>
      <c r="BH418" s="1">
        <f t="shared" si="253"/>
        <v>0.28204267616467416</v>
      </c>
      <c r="BI418">
        <f t="shared" si="254"/>
        <v>1</v>
      </c>
      <c r="BJ418">
        <f t="shared" si="272"/>
        <v>0.51779790085481314</v>
      </c>
      <c r="BK418">
        <f t="shared" si="255"/>
        <v>0</v>
      </c>
      <c r="BL418">
        <f t="shared" si="273"/>
        <v>0</v>
      </c>
      <c r="BM418">
        <f t="shared" si="274"/>
        <v>0.51779790085481314</v>
      </c>
      <c r="BN418">
        <f t="shared" si="275"/>
        <v>0.51800000000000002</v>
      </c>
    </row>
    <row r="419" spans="21:66" x14ac:dyDescent="0.35">
      <c r="U419" s="1">
        <f t="shared" si="276"/>
        <v>410</v>
      </c>
      <c r="V419" s="5">
        <f t="shared" si="256"/>
        <v>10.225</v>
      </c>
      <c r="W419" s="1">
        <f t="shared" si="240"/>
        <v>0.99210944854773275</v>
      </c>
      <c r="X419" s="1">
        <f t="shared" si="241"/>
        <v>0.99762388111694356</v>
      </c>
      <c r="Y419">
        <f t="shared" si="242"/>
        <v>0</v>
      </c>
      <c r="Z419">
        <f t="shared" si="257"/>
        <v>0</v>
      </c>
      <c r="AA419">
        <f t="shared" si="243"/>
        <v>1</v>
      </c>
      <c r="AB419">
        <f t="shared" si="258"/>
        <v>0.99762388111694356</v>
      </c>
      <c r="AC419">
        <f t="shared" si="259"/>
        <v>0.99762388111694356</v>
      </c>
      <c r="AD419">
        <f t="shared" si="260"/>
        <v>0.998</v>
      </c>
      <c r="AE419">
        <v>0</v>
      </c>
      <c r="AG419" s="1">
        <f t="shared" si="277"/>
        <v>410</v>
      </c>
      <c r="AH419" s="5">
        <f t="shared" si="261"/>
        <v>10.225</v>
      </c>
      <c r="AI419" s="1">
        <f t="shared" si="244"/>
        <v>0.87309317866201475</v>
      </c>
      <c r="AJ419" s="1">
        <f t="shared" si="245"/>
        <v>0.43659869582938177</v>
      </c>
      <c r="AK419">
        <f t="shared" si="246"/>
        <v>1</v>
      </c>
      <c r="AL419">
        <f t="shared" si="262"/>
        <v>0.87309317866201475</v>
      </c>
      <c r="AM419">
        <f t="shared" si="247"/>
        <v>0</v>
      </c>
      <c r="AN419">
        <f t="shared" si="263"/>
        <v>0</v>
      </c>
      <c r="AO419">
        <f t="shared" si="264"/>
        <v>0.87309317866201475</v>
      </c>
      <c r="AP419">
        <f t="shared" si="265"/>
        <v>0.873</v>
      </c>
      <c r="AS419" s="1">
        <f t="shared" si="278"/>
        <v>410</v>
      </c>
      <c r="AT419" s="5">
        <f t="shared" si="266"/>
        <v>10.225</v>
      </c>
      <c r="AU419" s="1">
        <f t="shared" si="248"/>
        <v>0.84164199676986107</v>
      </c>
      <c r="AV419" s="1">
        <f t="shared" si="249"/>
        <v>0.73817389022014868</v>
      </c>
      <c r="AW419">
        <f t="shared" si="250"/>
        <v>1</v>
      </c>
      <c r="AX419">
        <f t="shared" si="267"/>
        <v>0.84164199676986107</v>
      </c>
      <c r="AY419">
        <f t="shared" si="251"/>
        <v>0</v>
      </c>
      <c r="AZ419">
        <f t="shared" si="268"/>
        <v>0</v>
      </c>
      <c r="BA419">
        <f t="shared" si="269"/>
        <v>0.84164199676986107</v>
      </c>
      <c r="BB419">
        <f t="shared" si="270"/>
        <v>0.84199999999999997</v>
      </c>
      <c r="BE419" s="1">
        <f t="shared" si="279"/>
        <v>410</v>
      </c>
      <c r="BF419" s="5">
        <f t="shared" si="271"/>
        <v>10.225</v>
      </c>
      <c r="BG419" s="1">
        <f t="shared" si="252"/>
        <v>0.51998361019459871</v>
      </c>
      <c r="BH419" s="1">
        <f t="shared" si="253"/>
        <v>0.28433662418258987</v>
      </c>
      <c r="BI419">
        <f t="shared" si="254"/>
        <v>1</v>
      </c>
      <c r="BJ419">
        <f t="shared" si="272"/>
        <v>0.51998361019459871</v>
      </c>
      <c r="BK419">
        <f t="shared" si="255"/>
        <v>0</v>
      </c>
      <c r="BL419">
        <f t="shared" si="273"/>
        <v>0</v>
      </c>
      <c r="BM419">
        <f t="shared" si="274"/>
        <v>0.51998361019459871</v>
      </c>
      <c r="BN419">
        <f t="shared" si="275"/>
        <v>0.52</v>
      </c>
    </row>
    <row r="420" spans="21:66" x14ac:dyDescent="0.35">
      <c r="U420" s="1">
        <f t="shared" si="276"/>
        <v>411</v>
      </c>
      <c r="V420" s="5">
        <f t="shared" si="256"/>
        <v>10.25</v>
      </c>
      <c r="W420" s="1">
        <f t="shared" si="240"/>
        <v>0.99026761171972832</v>
      </c>
      <c r="X420" s="1">
        <f t="shared" si="241"/>
        <v>0.99706733789761925</v>
      </c>
      <c r="Y420">
        <f t="shared" si="242"/>
        <v>0</v>
      </c>
      <c r="Z420">
        <f t="shared" si="257"/>
        <v>0</v>
      </c>
      <c r="AA420">
        <f t="shared" si="243"/>
        <v>1</v>
      </c>
      <c r="AB420">
        <f t="shared" si="258"/>
        <v>0.99706733789761925</v>
      </c>
      <c r="AC420">
        <f t="shared" si="259"/>
        <v>0.99706733789761925</v>
      </c>
      <c r="AD420">
        <f t="shared" si="260"/>
        <v>0.997</v>
      </c>
      <c r="AE420">
        <v>0</v>
      </c>
      <c r="AG420" s="1">
        <f t="shared" si="277"/>
        <v>411</v>
      </c>
      <c r="AH420" s="5">
        <f t="shared" si="261"/>
        <v>10.25</v>
      </c>
      <c r="AI420" s="1">
        <f t="shared" si="244"/>
        <v>0.87465878915641537</v>
      </c>
      <c r="AJ420" s="1">
        <f t="shared" si="245"/>
        <v>0.44140146373945083</v>
      </c>
      <c r="AK420">
        <f t="shared" si="246"/>
        <v>1</v>
      </c>
      <c r="AL420">
        <f t="shared" si="262"/>
        <v>0.87465878915641537</v>
      </c>
      <c r="AM420">
        <f t="shared" si="247"/>
        <v>0</v>
      </c>
      <c r="AN420">
        <f t="shared" si="263"/>
        <v>0</v>
      </c>
      <c r="AO420">
        <f t="shared" si="264"/>
        <v>0.87465878915641537</v>
      </c>
      <c r="AP420">
        <f t="shared" si="265"/>
        <v>0.875</v>
      </c>
      <c r="AS420" s="1">
        <f t="shared" si="278"/>
        <v>411</v>
      </c>
      <c r="AT420" s="5">
        <f t="shared" si="266"/>
        <v>10.25</v>
      </c>
      <c r="AU420" s="1">
        <f t="shared" si="248"/>
        <v>0.84315875126057471</v>
      </c>
      <c r="AV420" s="1">
        <f t="shared" si="249"/>
        <v>0.74051797220131332</v>
      </c>
      <c r="AW420">
        <f t="shared" si="250"/>
        <v>1</v>
      </c>
      <c r="AX420">
        <f t="shared" si="267"/>
        <v>0.84315875126057471</v>
      </c>
      <c r="AY420">
        <f t="shared" si="251"/>
        <v>0</v>
      </c>
      <c r="AZ420">
        <f t="shared" si="268"/>
        <v>0</v>
      </c>
      <c r="BA420">
        <f t="shared" si="269"/>
        <v>0.84315875126057471</v>
      </c>
      <c r="BB420">
        <f t="shared" si="270"/>
        <v>0.84299999999999997</v>
      </c>
      <c r="BE420" s="1">
        <f t="shared" si="279"/>
        <v>411</v>
      </c>
      <c r="BF420" s="5">
        <f t="shared" si="271"/>
        <v>10.25</v>
      </c>
      <c r="BG420" s="1">
        <f t="shared" si="252"/>
        <v>0.52217148462438401</v>
      </c>
      <c r="BH420" s="1">
        <f t="shared" si="253"/>
        <v>0.28664177554436199</v>
      </c>
      <c r="BI420">
        <f t="shared" si="254"/>
        <v>1</v>
      </c>
      <c r="BJ420">
        <f t="shared" si="272"/>
        <v>0.52217148462438401</v>
      </c>
      <c r="BK420">
        <f t="shared" si="255"/>
        <v>0</v>
      </c>
      <c r="BL420">
        <f t="shared" si="273"/>
        <v>0</v>
      </c>
      <c r="BM420">
        <f t="shared" si="274"/>
        <v>0.52217148462438401</v>
      </c>
      <c r="BN420">
        <f t="shared" si="275"/>
        <v>0.52200000000000002</v>
      </c>
    </row>
    <row r="421" spans="21:66" x14ac:dyDescent="0.35">
      <c r="U421" s="1">
        <f t="shared" si="276"/>
        <v>412</v>
      </c>
      <c r="V421" s="5">
        <f t="shared" si="256"/>
        <v>10.275</v>
      </c>
      <c r="W421" s="1">
        <f t="shared" si="240"/>
        <v>0.98823587525509959</v>
      </c>
      <c r="X421" s="1">
        <f t="shared" si="241"/>
        <v>0.99645257239549623</v>
      </c>
      <c r="Y421">
        <f t="shared" si="242"/>
        <v>0</v>
      </c>
      <c r="Z421">
        <f t="shared" si="257"/>
        <v>0</v>
      </c>
      <c r="AA421">
        <f t="shared" si="243"/>
        <v>1</v>
      </c>
      <c r="AB421">
        <f t="shared" si="258"/>
        <v>0.99645257239549623</v>
      </c>
      <c r="AC421">
        <f t="shared" si="259"/>
        <v>0.99645257239549623</v>
      </c>
      <c r="AD421">
        <f t="shared" si="260"/>
        <v>0.996</v>
      </c>
      <c r="AE421">
        <v>0</v>
      </c>
      <c r="AG421" s="1">
        <f t="shared" si="277"/>
        <v>412</v>
      </c>
      <c r="AH421" s="5">
        <f t="shared" si="261"/>
        <v>10.275</v>
      </c>
      <c r="AI421" s="1">
        <f t="shared" si="244"/>
        <v>0.87621677640984974</v>
      </c>
      <c r="AJ421" s="1">
        <f t="shared" si="245"/>
        <v>0.44622462534835922</v>
      </c>
      <c r="AK421">
        <f t="shared" si="246"/>
        <v>1</v>
      </c>
      <c r="AL421">
        <f t="shared" si="262"/>
        <v>0.87621677640984974</v>
      </c>
      <c r="AM421">
        <f t="shared" si="247"/>
        <v>0</v>
      </c>
      <c r="AN421">
        <f t="shared" si="263"/>
        <v>0</v>
      </c>
      <c r="AO421">
        <f t="shared" si="264"/>
        <v>0.87621677640984974</v>
      </c>
      <c r="AP421">
        <f t="shared" si="265"/>
        <v>0.876</v>
      </c>
      <c r="AS421" s="1">
        <f t="shared" si="278"/>
        <v>412</v>
      </c>
      <c r="AT421" s="5">
        <f t="shared" si="266"/>
        <v>10.275</v>
      </c>
      <c r="AU421" s="1">
        <f t="shared" si="248"/>
        <v>0.8446702556916782</v>
      </c>
      <c r="AV421" s="1">
        <f t="shared" si="249"/>
        <v>0.7428571344067989</v>
      </c>
      <c r="AW421">
        <f t="shared" si="250"/>
        <v>1</v>
      </c>
      <c r="AX421">
        <f t="shared" si="267"/>
        <v>0.8446702556916782</v>
      </c>
      <c r="AY421">
        <f t="shared" si="251"/>
        <v>0</v>
      </c>
      <c r="AZ421">
        <f t="shared" si="268"/>
        <v>0</v>
      </c>
      <c r="BA421">
        <f t="shared" si="269"/>
        <v>0.8446702556916782</v>
      </c>
      <c r="BB421">
        <f t="shared" si="270"/>
        <v>0.84499999999999997</v>
      </c>
      <c r="BE421" s="1">
        <f t="shared" si="279"/>
        <v>412</v>
      </c>
      <c r="BF421" s="5">
        <f t="shared" si="271"/>
        <v>10.275</v>
      </c>
      <c r="BG421" s="1">
        <f t="shared" si="252"/>
        <v>0.52436147395853594</v>
      </c>
      <c r="BH421" s="1">
        <f t="shared" si="253"/>
        <v>0.28895810070326727</v>
      </c>
      <c r="BI421">
        <f t="shared" si="254"/>
        <v>1</v>
      </c>
      <c r="BJ421">
        <f t="shared" si="272"/>
        <v>0.52436147395853594</v>
      </c>
      <c r="BK421">
        <f t="shared" si="255"/>
        <v>0</v>
      </c>
      <c r="BL421">
        <f t="shared" si="273"/>
        <v>0</v>
      </c>
      <c r="BM421">
        <f t="shared" si="274"/>
        <v>0.52436147395853594</v>
      </c>
      <c r="BN421">
        <f t="shared" si="275"/>
        <v>0.52400000000000002</v>
      </c>
    </row>
    <row r="422" spans="21:66" x14ac:dyDescent="0.35">
      <c r="U422" s="1">
        <f t="shared" si="276"/>
        <v>413</v>
      </c>
      <c r="V422" s="5">
        <f t="shared" si="256"/>
        <v>10.3</v>
      </c>
      <c r="W422" s="1">
        <f t="shared" si="240"/>
        <v>0.98601542269873799</v>
      </c>
      <c r="X422" s="1">
        <f t="shared" si="241"/>
        <v>0.99577969270645061</v>
      </c>
      <c r="Y422">
        <f t="shared" si="242"/>
        <v>0</v>
      </c>
      <c r="Z422">
        <f t="shared" si="257"/>
        <v>0</v>
      </c>
      <c r="AA422">
        <f t="shared" si="243"/>
        <v>1</v>
      </c>
      <c r="AB422">
        <f t="shared" si="258"/>
        <v>0.99577969270645061</v>
      </c>
      <c r="AC422">
        <f t="shared" si="259"/>
        <v>0.99577969270645061</v>
      </c>
      <c r="AD422">
        <f t="shared" si="260"/>
        <v>0.996</v>
      </c>
      <c r="AE422">
        <v>0</v>
      </c>
      <c r="AG422" s="1">
        <f t="shared" si="277"/>
        <v>413</v>
      </c>
      <c r="AH422" s="5">
        <f t="shared" si="261"/>
        <v>10.3</v>
      </c>
      <c r="AI422" s="1">
        <f t="shared" si="244"/>
        <v>0.87776708971763906</v>
      </c>
      <c r="AJ422" s="1">
        <f t="shared" si="245"/>
        <v>0.45106769846729095</v>
      </c>
      <c r="AK422">
        <f t="shared" si="246"/>
        <v>1</v>
      </c>
      <c r="AL422">
        <f t="shared" si="262"/>
        <v>0.87776708971763906</v>
      </c>
      <c r="AM422">
        <f t="shared" si="247"/>
        <v>0</v>
      </c>
      <c r="AN422">
        <f t="shared" si="263"/>
        <v>0</v>
      </c>
      <c r="AO422">
        <f t="shared" si="264"/>
        <v>0.87776708971763906</v>
      </c>
      <c r="AP422">
        <f t="shared" si="265"/>
        <v>0.878</v>
      </c>
      <c r="AS422" s="1">
        <f t="shared" si="278"/>
        <v>413</v>
      </c>
      <c r="AT422" s="5">
        <f t="shared" si="266"/>
        <v>10.3</v>
      </c>
      <c r="AU422" s="1">
        <f t="shared" si="248"/>
        <v>0.8461764720540349</v>
      </c>
      <c r="AV422" s="1">
        <f t="shared" si="249"/>
        <v>0.74519128331244666</v>
      </c>
      <c r="AW422">
        <f t="shared" si="250"/>
        <v>1</v>
      </c>
      <c r="AX422">
        <f t="shared" si="267"/>
        <v>0.8461764720540349</v>
      </c>
      <c r="AY422">
        <f t="shared" si="251"/>
        <v>0</v>
      </c>
      <c r="AZ422">
        <f t="shared" si="268"/>
        <v>0</v>
      </c>
      <c r="BA422">
        <f t="shared" si="269"/>
        <v>0.8461764720540349</v>
      </c>
      <c r="BB422">
        <f t="shared" si="270"/>
        <v>0.84599999999999997</v>
      </c>
      <c r="BE422" s="1">
        <f t="shared" si="279"/>
        <v>413</v>
      </c>
      <c r="BF422" s="5">
        <f t="shared" si="271"/>
        <v>10.3</v>
      </c>
      <c r="BG422" s="1">
        <f t="shared" si="252"/>
        <v>0.52655352771462627</v>
      </c>
      <c r="BH422" s="1">
        <f t="shared" si="253"/>
        <v>0.29128556899821179</v>
      </c>
      <c r="BI422">
        <f t="shared" si="254"/>
        <v>1</v>
      </c>
      <c r="BJ422">
        <f t="shared" si="272"/>
        <v>0.52655352771462627</v>
      </c>
      <c r="BK422">
        <f t="shared" si="255"/>
        <v>0</v>
      </c>
      <c r="BL422">
        <f t="shared" si="273"/>
        <v>0</v>
      </c>
      <c r="BM422">
        <f t="shared" si="274"/>
        <v>0.52655352771462627</v>
      </c>
      <c r="BN422">
        <f t="shared" si="275"/>
        <v>0.52700000000000002</v>
      </c>
    </row>
    <row r="423" spans="21:66" x14ac:dyDescent="0.35">
      <c r="U423" s="1">
        <f t="shared" si="276"/>
        <v>414</v>
      </c>
      <c r="V423" s="5">
        <f t="shared" si="256"/>
        <v>10.324999999999999</v>
      </c>
      <c r="W423" s="1">
        <f t="shared" si="240"/>
        <v>0.98360754565945718</v>
      </c>
      <c r="X423" s="1">
        <f t="shared" si="241"/>
        <v>0.99504881709365889</v>
      </c>
      <c r="Y423">
        <f t="shared" si="242"/>
        <v>0</v>
      </c>
      <c r="Z423">
        <f t="shared" si="257"/>
        <v>0</v>
      </c>
      <c r="AA423">
        <f t="shared" si="243"/>
        <v>1</v>
      </c>
      <c r="AB423">
        <f t="shared" si="258"/>
        <v>0.99504881709365889</v>
      </c>
      <c r="AC423">
        <f t="shared" si="259"/>
        <v>0.99504881709365889</v>
      </c>
      <c r="AD423">
        <f t="shared" si="260"/>
        <v>0.995</v>
      </c>
      <c r="AE423">
        <v>0</v>
      </c>
      <c r="AG423" s="1">
        <f t="shared" si="277"/>
        <v>414</v>
      </c>
      <c r="AH423" s="5">
        <f t="shared" si="261"/>
        <v>10.324999999999999</v>
      </c>
      <c r="AI423" s="1">
        <f t="shared" si="244"/>
        <v>0.87930967855938491</v>
      </c>
      <c r="AJ423" s="1">
        <f t="shared" si="245"/>
        <v>0.45593019129068019</v>
      </c>
      <c r="AK423">
        <f t="shared" si="246"/>
        <v>1</v>
      </c>
      <c r="AL423">
        <f t="shared" si="262"/>
        <v>0.87930967855938491</v>
      </c>
      <c r="AM423">
        <f t="shared" si="247"/>
        <v>0</v>
      </c>
      <c r="AN423">
        <f t="shared" si="263"/>
        <v>0</v>
      </c>
      <c r="AO423">
        <f t="shared" si="264"/>
        <v>0.87930967855938491</v>
      </c>
      <c r="AP423">
        <f t="shared" si="265"/>
        <v>0.879</v>
      </c>
      <c r="AS423" s="1">
        <f t="shared" si="278"/>
        <v>414</v>
      </c>
      <c r="AT423" s="5">
        <f t="shared" si="266"/>
        <v>10.324999999999999</v>
      </c>
      <c r="AU423" s="1">
        <f t="shared" si="248"/>
        <v>0.84767736242062497</v>
      </c>
      <c r="AV423" s="1">
        <f t="shared" si="249"/>
        <v>0.747520325350154</v>
      </c>
      <c r="AW423">
        <f t="shared" si="250"/>
        <v>1</v>
      </c>
      <c r="AX423">
        <f t="shared" si="267"/>
        <v>0.84767736242062497</v>
      </c>
      <c r="AY423">
        <f t="shared" si="251"/>
        <v>0</v>
      </c>
      <c r="AZ423">
        <f t="shared" si="268"/>
        <v>0</v>
      </c>
      <c r="BA423">
        <f t="shared" si="269"/>
        <v>0.84767736242062497</v>
      </c>
      <c r="BB423">
        <f t="shared" si="270"/>
        <v>0.84799999999999998</v>
      </c>
      <c r="BE423" s="1">
        <f t="shared" si="279"/>
        <v>414</v>
      </c>
      <c r="BF423" s="5">
        <f t="shared" si="271"/>
        <v>10.324999999999999</v>
      </c>
      <c r="BG423" s="1">
        <f t="shared" si="252"/>
        <v>0.52874759511492342</v>
      </c>
      <c r="BH423" s="1">
        <f t="shared" si="253"/>
        <v>0.29362414864792757</v>
      </c>
      <c r="BI423">
        <f t="shared" si="254"/>
        <v>1</v>
      </c>
      <c r="BJ423">
        <f t="shared" si="272"/>
        <v>0.52874759511492342</v>
      </c>
      <c r="BK423">
        <f t="shared" si="255"/>
        <v>0</v>
      </c>
      <c r="BL423">
        <f t="shared" si="273"/>
        <v>0</v>
      </c>
      <c r="BM423">
        <f t="shared" si="274"/>
        <v>0.52874759511492342</v>
      </c>
      <c r="BN423">
        <f t="shared" si="275"/>
        <v>0.52900000000000003</v>
      </c>
    </row>
    <row r="424" spans="21:66" x14ac:dyDescent="0.35">
      <c r="U424" s="1">
        <f t="shared" si="276"/>
        <v>415</v>
      </c>
      <c r="V424" s="5">
        <f t="shared" si="256"/>
        <v>10.35</v>
      </c>
      <c r="W424" s="1">
        <f t="shared" si="240"/>
        <v>0.98101364255792389</v>
      </c>
      <c r="X424" s="1">
        <f t="shared" si="241"/>
        <v>0.99426007395295668</v>
      </c>
      <c r="Y424">
        <f t="shared" si="242"/>
        <v>0</v>
      </c>
      <c r="Z424">
        <f t="shared" si="257"/>
        <v>0</v>
      </c>
      <c r="AA424">
        <f t="shared" si="243"/>
        <v>1</v>
      </c>
      <c r="AB424">
        <f t="shared" si="258"/>
        <v>0.99426007395295668</v>
      </c>
      <c r="AC424">
        <f t="shared" si="259"/>
        <v>0.99426007395295668</v>
      </c>
      <c r="AD424">
        <f t="shared" si="260"/>
        <v>0.99399999999999999</v>
      </c>
      <c r="AE424">
        <v>0</v>
      </c>
      <c r="AG424" s="1">
        <f t="shared" si="277"/>
        <v>415</v>
      </c>
      <c r="AH424" s="5">
        <f t="shared" si="261"/>
        <v>10.35</v>
      </c>
      <c r="AI424" s="1">
        <f t="shared" si="244"/>
        <v>0.88084449260170417</v>
      </c>
      <c r="AJ424" s="1">
        <f t="shared" si="245"/>
        <v>0.4608116024356112</v>
      </c>
      <c r="AK424">
        <f t="shared" si="246"/>
        <v>1</v>
      </c>
      <c r="AL424">
        <f t="shared" si="262"/>
        <v>0.88084449260170417</v>
      </c>
      <c r="AM424">
        <f t="shared" si="247"/>
        <v>0</v>
      </c>
      <c r="AN424">
        <f t="shared" si="263"/>
        <v>0</v>
      </c>
      <c r="AO424">
        <f t="shared" si="264"/>
        <v>0.88084449260170417</v>
      </c>
      <c r="AP424">
        <f t="shared" si="265"/>
        <v>0.88100000000000001</v>
      </c>
      <c r="AS424" s="1">
        <f t="shared" si="278"/>
        <v>415</v>
      </c>
      <c r="AT424" s="5">
        <f t="shared" si="266"/>
        <v>10.35</v>
      </c>
      <c r="AU424" s="1">
        <f t="shared" si="248"/>
        <v>0.84917288894812659</v>
      </c>
      <c r="AV424" s="1">
        <f t="shared" si="249"/>
        <v>0.74984416691397515</v>
      </c>
      <c r="AW424">
        <f t="shared" si="250"/>
        <v>1</v>
      </c>
      <c r="AX424">
        <f t="shared" si="267"/>
        <v>0.84917288894812659</v>
      </c>
      <c r="AY424">
        <f t="shared" si="251"/>
        <v>0</v>
      </c>
      <c r="AZ424">
        <f t="shared" si="268"/>
        <v>0</v>
      </c>
      <c r="BA424">
        <f t="shared" si="269"/>
        <v>0.84917288894812659</v>
      </c>
      <c r="BB424">
        <f t="shared" si="270"/>
        <v>0.84899999999999998</v>
      </c>
      <c r="BE424" s="1">
        <f t="shared" si="279"/>
        <v>415</v>
      </c>
      <c r="BF424" s="5">
        <f t="shared" si="271"/>
        <v>10.35</v>
      </c>
      <c r="BG424" s="1">
        <f t="shared" si="252"/>
        <v>0.53094362508791026</v>
      </c>
      <c r="BH424" s="1">
        <f t="shared" si="253"/>
        <v>0.2959738067452698</v>
      </c>
      <c r="BI424">
        <f t="shared" si="254"/>
        <v>1</v>
      </c>
      <c r="BJ424">
        <f t="shared" si="272"/>
        <v>0.53094362508791026</v>
      </c>
      <c r="BK424">
        <f t="shared" si="255"/>
        <v>0</v>
      </c>
      <c r="BL424">
        <f t="shared" si="273"/>
        <v>0</v>
      </c>
      <c r="BM424">
        <f t="shared" si="274"/>
        <v>0.53094362508791026</v>
      </c>
      <c r="BN424">
        <f t="shared" si="275"/>
        <v>0.53100000000000003</v>
      </c>
    </row>
    <row r="425" spans="21:66" x14ac:dyDescent="0.35">
      <c r="U425" s="1">
        <f t="shared" si="276"/>
        <v>416</v>
      </c>
      <c r="V425" s="5">
        <f t="shared" si="256"/>
        <v>10.375</v>
      </c>
      <c r="W425" s="1">
        <f t="shared" si="240"/>
        <v>0.97823521727320462</v>
      </c>
      <c r="X425" s="1">
        <f t="shared" si="241"/>
        <v>0.99341360177524674</v>
      </c>
      <c r="Y425">
        <f t="shared" si="242"/>
        <v>0</v>
      </c>
      <c r="Z425">
        <f t="shared" si="257"/>
        <v>0</v>
      </c>
      <c r="AA425">
        <f t="shared" si="243"/>
        <v>1</v>
      </c>
      <c r="AB425">
        <f t="shared" si="258"/>
        <v>0.99341360177524674</v>
      </c>
      <c r="AC425">
        <f t="shared" si="259"/>
        <v>0.99341360177524674</v>
      </c>
      <c r="AD425">
        <f t="shared" si="260"/>
        <v>0.99299999999999999</v>
      </c>
      <c r="AE425">
        <v>0</v>
      </c>
      <c r="AG425" s="1">
        <f t="shared" si="277"/>
        <v>416</v>
      </c>
      <c r="AH425" s="5">
        <f t="shared" si="261"/>
        <v>10.375</v>
      </c>
      <c r="AI425" s="1">
        <f t="shared" si="244"/>
        <v>0.88237148170095558</v>
      </c>
      <c r="AJ425" s="1">
        <f t="shared" si="245"/>
        <v>0.4657114209851404</v>
      </c>
      <c r="AK425">
        <f t="shared" si="246"/>
        <v>1</v>
      </c>
      <c r="AL425">
        <f t="shared" si="262"/>
        <v>0.88237148170095558</v>
      </c>
      <c r="AM425">
        <f t="shared" si="247"/>
        <v>0</v>
      </c>
      <c r="AN425">
        <f t="shared" si="263"/>
        <v>0</v>
      </c>
      <c r="AO425">
        <f t="shared" si="264"/>
        <v>0.88237148170095558</v>
      </c>
      <c r="AP425">
        <f t="shared" si="265"/>
        <v>0.88200000000000001</v>
      </c>
      <c r="AS425" s="1">
        <f t="shared" si="278"/>
        <v>416</v>
      </c>
      <c r="AT425" s="5">
        <f t="shared" si="266"/>
        <v>10.375</v>
      </c>
      <c r="AU425" s="1">
        <f t="shared" si="248"/>
        <v>0.85066301387849619</v>
      </c>
      <c r="AV425" s="1">
        <f t="shared" si="249"/>
        <v>0.75216271436624371</v>
      </c>
      <c r="AW425">
        <f t="shared" si="250"/>
        <v>1</v>
      </c>
      <c r="AX425">
        <f t="shared" si="267"/>
        <v>0.85066301387849619</v>
      </c>
      <c r="AY425">
        <f t="shared" si="251"/>
        <v>0</v>
      </c>
      <c r="AZ425">
        <f t="shared" si="268"/>
        <v>0</v>
      </c>
      <c r="BA425">
        <f t="shared" si="269"/>
        <v>0.85066301387849619</v>
      </c>
      <c r="BB425">
        <f t="shared" si="270"/>
        <v>0.85099999999999998</v>
      </c>
      <c r="BE425" s="1">
        <f t="shared" si="279"/>
        <v>416</v>
      </c>
      <c r="BF425" s="5">
        <f t="shared" si="271"/>
        <v>10.375</v>
      </c>
      <c r="BG425" s="1">
        <f t="shared" si="252"/>
        <v>0.533141566269828</v>
      </c>
      <c r="BH425" s="1">
        <f t="shared" si="253"/>
        <v>0.29833450925161364</v>
      </c>
      <c r="BI425">
        <f t="shared" si="254"/>
        <v>1</v>
      </c>
      <c r="BJ425">
        <f t="shared" si="272"/>
        <v>0.533141566269828</v>
      </c>
      <c r="BK425">
        <f t="shared" si="255"/>
        <v>0</v>
      </c>
      <c r="BL425">
        <f t="shared" si="273"/>
        <v>0</v>
      </c>
      <c r="BM425">
        <f t="shared" si="274"/>
        <v>0.533141566269828</v>
      </c>
      <c r="BN425">
        <f t="shared" si="275"/>
        <v>0.53300000000000003</v>
      </c>
    </row>
    <row r="426" spans="21:66" x14ac:dyDescent="0.35">
      <c r="U426" s="1">
        <f t="shared" si="276"/>
        <v>417</v>
      </c>
      <c r="V426" s="5">
        <f t="shared" si="256"/>
        <v>10.4</v>
      </c>
      <c r="W426" s="1">
        <f t="shared" si="240"/>
        <v>0.97527387768975726</v>
      </c>
      <c r="X426" s="1">
        <f t="shared" si="241"/>
        <v>0.99250954910597144</v>
      </c>
      <c r="Y426">
        <f t="shared" si="242"/>
        <v>0</v>
      </c>
      <c r="Z426">
        <f t="shared" si="257"/>
        <v>0</v>
      </c>
      <c r="AA426">
        <f t="shared" si="243"/>
        <v>1</v>
      </c>
      <c r="AB426">
        <f t="shared" si="258"/>
        <v>0.99250954910597144</v>
      </c>
      <c r="AC426">
        <f t="shared" si="259"/>
        <v>0.99250954910597144</v>
      </c>
      <c r="AD426">
        <f t="shared" si="260"/>
        <v>0.99299999999999999</v>
      </c>
      <c r="AE426">
        <v>0</v>
      </c>
      <c r="AG426" s="1">
        <f t="shared" si="277"/>
        <v>417</v>
      </c>
      <c r="AH426" s="5">
        <f t="shared" si="261"/>
        <v>10.4</v>
      </c>
      <c r="AI426" s="1">
        <f t="shared" si="244"/>
        <v>0.88389059590596097</v>
      </c>
      <c r="AJ426" s="1">
        <f t="shared" si="245"/>
        <v>0.47062912653557115</v>
      </c>
      <c r="AK426">
        <f t="shared" si="246"/>
        <v>1</v>
      </c>
      <c r="AL426">
        <f t="shared" si="262"/>
        <v>0.88389059590596097</v>
      </c>
      <c r="AM426">
        <f t="shared" si="247"/>
        <v>0</v>
      </c>
      <c r="AN426">
        <f t="shared" si="263"/>
        <v>0</v>
      </c>
      <c r="AO426">
        <f t="shared" si="264"/>
        <v>0.88389059590596097</v>
      </c>
      <c r="AP426">
        <f t="shared" si="265"/>
        <v>0.88400000000000001</v>
      </c>
      <c r="AS426" s="1">
        <f t="shared" si="278"/>
        <v>417</v>
      </c>
      <c r="AT426" s="5">
        <f t="shared" si="266"/>
        <v>10.4</v>
      </c>
      <c r="AU426" s="1">
        <f t="shared" si="248"/>
        <v>0.85214769954054792</v>
      </c>
      <c r="AV426" s="1">
        <f t="shared" si="249"/>
        <v>0.75447587404371796</v>
      </c>
      <c r="AW426">
        <f t="shared" si="250"/>
        <v>1</v>
      </c>
      <c r="AX426">
        <f t="shared" si="267"/>
        <v>0.85214769954054792</v>
      </c>
      <c r="AY426">
        <f t="shared" si="251"/>
        <v>0</v>
      </c>
      <c r="AZ426">
        <f t="shared" si="268"/>
        <v>0</v>
      </c>
      <c r="BA426">
        <f t="shared" si="269"/>
        <v>0.85214769954054792</v>
      </c>
      <c r="BB426">
        <f t="shared" si="270"/>
        <v>0.85199999999999998</v>
      </c>
      <c r="BE426" s="1">
        <f t="shared" si="279"/>
        <v>417</v>
      </c>
      <c r="BF426" s="5">
        <f t="shared" si="271"/>
        <v>10.4</v>
      </c>
      <c r="BG426" s="1">
        <f t="shared" si="252"/>
        <v>0.53534136700624635</v>
      </c>
      <c r="BH426" s="1">
        <f t="shared" si="253"/>
        <v>0.30070622099135508</v>
      </c>
      <c r="BI426">
        <f t="shared" si="254"/>
        <v>1</v>
      </c>
      <c r="BJ426">
        <f t="shared" si="272"/>
        <v>0.53534136700624635</v>
      </c>
      <c r="BK426">
        <f t="shared" si="255"/>
        <v>0</v>
      </c>
      <c r="BL426">
        <f t="shared" si="273"/>
        <v>0</v>
      </c>
      <c r="BM426">
        <f t="shared" si="274"/>
        <v>0.53534136700624635</v>
      </c>
      <c r="BN426">
        <f t="shared" si="275"/>
        <v>0.53500000000000003</v>
      </c>
    </row>
    <row r="427" spans="21:66" x14ac:dyDescent="0.35">
      <c r="U427" s="1">
        <f t="shared" si="276"/>
        <v>418</v>
      </c>
      <c r="V427" s="5">
        <f t="shared" si="256"/>
        <v>10.425000000000001</v>
      </c>
      <c r="W427" s="1">
        <f t="shared" si="240"/>
        <v>0.9721313341468375</v>
      </c>
      <c r="X427" s="1">
        <f t="shared" si="241"/>
        <v>0.99154807450166793</v>
      </c>
      <c r="Y427">
        <f t="shared" si="242"/>
        <v>0</v>
      </c>
      <c r="Z427">
        <f t="shared" si="257"/>
        <v>0</v>
      </c>
      <c r="AA427">
        <f t="shared" si="243"/>
        <v>1</v>
      </c>
      <c r="AB427">
        <f t="shared" si="258"/>
        <v>0.99154807450166793</v>
      </c>
      <c r="AC427">
        <f t="shared" si="259"/>
        <v>0.99154807450166793</v>
      </c>
      <c r="AD427">
        <f t="shared" si="260"/>
        <v>0.99199999999999999</v>
      </c>
      <c r="AE427">
        <v>0</v>
      </c>
      <c r="AG427" s="1">
        <f t="shared" si="277"/>
        <v>418</v>
      </c>
      <c r="AH427" s="5">
        <f t="shared" si="261"/>
        <v>10.425000000000001</v>
      </c>
      <c r="AI427" s="1">
        <f t="shared" si="244"/>
        <v>0.88540178546071957</v>
      </c>
      <c r="AJ427" s="1">
        <f t="shared" si="245"/>
        <v>0.4755641892476975</v>
      </c>
      <c r="AK427">
        <f t="shared" si="246"/>
        <v>1</v>
      </c>
      <c r="AL427">
        <f t="shared" si="262"/>
        <v>0.88540178546071957</v>
      </c>
      <c r="AM427">
        <f t="shared" si="247"/>
        <v>0</v>
      </c>
      <c r="AN427">
        <f t="shared" si="263"/>
        <v>0</v>
      </c>
      <c r="AO427">
        <f t="shared" si="264"/>
        <v>0.88540178546071957</v>
      </c>
      <c r="AP427">
        <f t="shared" si="265"/>
        <v>0.88500000000000001</v>
      </c>
      <c r="AS427" s="1">
        <f t="shared" si="278"/>
        <v>418</v>
      </c>
      <c r="AT427" s="5">
        <f t="shared" si="266"/>
        <v>10.425000000000001</v>
      </c>
      <c r="AU427" s="1">
        <f t="shared" si="248"/>
        <v>0.85362690835153099</v>
      </c>
      <c r="AV427" s="1">
        <f t="shared" si="249"/>
        <v>0.75678355226374594</v>
      </c>
      <c r="AW427">
        <f t="shared" si="250"/>
        <v>1</v>
      </c>
      <c r="AX427">
        <f t="shared" si="267"/>
        <v>0.85362690835153099</v>
      </c>
      <c r="AY427">
        <f t="shared" si="251"/>
        <v>0</v>
      </c>
      <c r="AZ427">
        <f t="shared" si="268"/>
        <v>0</v>
      </c>
      <c r="BA427">
        <f t="shared" si="269"/>
        <v>0.85362690835153099</v>
      </c>
      <c r="BB427">
        <f t="shared" si="270"/>
        <v>0.85399999999999998</v>
      </c>
      <c r="BE427" s="1">
        <f t="shared" si="279"/>
        <v>418</v>
      </c>
      <c r="BF427" s="5">
        <f t="shared" si="271"/>
        <v>10.425000000000001</v>
      </c>
      <c r="BG427" s="1">
        <f t="shared" si="252"/>
        <v>0.53754297535366058</v>
      </c>
      <c r="BH427" s="1">
        <f t="shared" si="253"/>
        <v>0.3030889056465158</v>
      </c>
      <c r="BI427">
        <f t="shared" si="254"/>
        <v>1</v>
      </c>
      <c r="BJ427">
        <f t="shared" si="272"/>
        <v>0.53754297535366058</v>
      </c>
      <c r="BK427">
        <f t="shared" si="255"/>
        <v>0</v>
      </c>
      <c r="BL427">
        <f t="shared" si="273"/>
        <v>0</v>
      </c>
      <c r="BM427">
        <f t="shared" si="274"/>
        <v>0.53754297535366058</v>
      </c>
      <c r="BN427">
        <f t="shared" si="275"/>
        <v>0.53800000000000003</v>
      </c>
    </row>
    <row r="428" spans="21:66" x14ac:dyDescent="0.35">
      <c r="U428" s="1">
        <f t="shared" si="276"/>
        <v>419</v>
      </c>
      <c r="V428" s="5">
        <f t="shared" si="256"/>
        <v>10.45</v>
      </c>
      <c r="W428" s="1">
        <f t="shared" si="240"/>
        <v>0.96880939779241004</v>
      </c>
      <c r="X428" s="1">
        <f t="shared" si="241"/>
        <v>0.9905293464836219</v>
      </c>
      <c r="Y428">
        <f t="shared" si="242"/>
        <v>0</v>
      </c>
      <c r="Z428">
        <f t="shared" si="257"/>
        <v>0</v>
      </c>
      <c r="AA428">
        <f t="shared" si="243"/>
        <v>1</v>
      </c>
      <c r="AB428">
        <f t="shared" si="258"/>
        <v>0.9905293464836219</v>
      </c>
      <c r="AC428">
        <f t="shared" si="259"/>
        <v>0.9905293464836219</v>
      </c>
      <c r="AD428">
        <f t="shared" si="260"/>
        <v>0.99099999999999999</v>
      </c>
      <c r="AE428">
        <v>0</v>
      </c>
      <c r="AG428" s="1">
        <f t="shared" si="277"/>
        <v>419</v>
      </c>
      <c r="AH428" s="5">
        <f t="shared" si="261"/>
        <v>10.45</v>
      </c>
      <c r="AI428" s="1">
        <f t="shared" si="244"/>
        <v>0.88690500080711498</v>
      </c>
      <c r="AJ428" s="1">
        <f t="shared" si="245"/>
        <v>0.48051606990203821</v>
      </c>
      <c r="AK428">
        <f t="shared" si="246"/>
        <v>1</v>
      </c>
      <c r="AL428">
        <f t="shared" si="262"/>
        <v>0.88690500080711498</v>
      </c>
      <c r="AM428">
        <f t="shared" si="247"/>
        <v>0</v>
      </c>
      <c r="AN428">
        <f t="shared" si="263"/>
        <v>0</v>
      </c>
      <c r="AO428">
        <f t="shared" si="264"/>
        <v>0.88690500080711498</v>
      </c>
      <c r="AP428">
        <f t="shared" si="265"/>
        <v>0.88700000000000001</v>
      </c>
      <c r="AS428" s="1">
        <f t="shared" si="278"/>
        <v>419</v>
      </c>
      <c r="AT428" s="5">
        <f t="shared" si="266"/>
        <v>10.45</v>
      </c>
      <c r="AU428" s="1">
        <f t="shared" si="248"/>
        <v>0.85510060281870692</v>
      </c>
      <c r="AV428" s="1">
        <f t="shared" si="249"/>
        <v>0.75908565533045191</v>
      </c>
      <c r="AW428">
        <f t="shared" si="250"/>
        <v>1</v>
      </c>
      <c r="AX428">
        <f t="shared" si="267"/>
        <v>0.85510060281870692</v>
      </c>
      <c r="AY428">
        <f t="shared" si="251"/>
        <v>0</v>
      </c>
      <c r="AZ428">
        <f t="shared" si="268"/>
        <v>0</v>
      </c>
      <c r="BA428">
        <f t="shared" si="269"/>
        <v>0.85510060281870692</v>
      </c>
      <c r="BB428">
        <f t="shared" si="270"/>
        <v>0.85499999999999998</v>
      </c>
      <c r="BE428" s="1">
        <f t="shared" si="279"/>
        <v>419</v>
      </c>
      <c r="BF428" s="5">
        <f t="shared" si="271"/>
        <v>10.45</v>
      </c>
      <c r="BG428" s="1">
        <f t="shared" si="252"/>
        <v>0.53974633908111314</v>
      </c>
      <c r="BH428" s="1">
        <f t="shared" si="253"/>
        <v>0.30548252575145385</v>
      </c>
      <c r="BI428">
        <f t="shared" si="254"/>
        <v>1</v>
      </c>
      <c r="BJ428">
        <f t="shared" si="272"/>
        <v>0.53974633908111314</v>
      </c>
      <c r="BK428">
        <f t="shared" si="255"/>
        <v>0</v>
      </c>
      <c r="BL428">
        <f t="shared" si="273"/>
        <v>0</v>
      </c>
      <c r="BM428">
        <f t="shared" si="274"/>
        <v>0.53974633908111314</v>
      </c>
      <c r="BN428">
        <f t="shared" si="275"/>
        <v>0.54</v>
      </c>
    </row>
    <row r="429" spans="21:66" x14ac:dyDescent="0.35">
      <c r="U429" s="1">
        <f t="shared" si="276"/>
        <v>420</v>
      </c>
      <c r="V429" s="5">
        <f t="shared" si="256"/>
        <v>10.475</v>
      </c>
      <c r="W429" s="1">
        <f t="shared" si="240"/>
        <v>0.96530997884378256</v>
      </c>
      <c r="X429" s="1">
        <f t="shared" si="241"/>
        <v>0.98945354348864023</v>
      </c>
      <c r="Y429">
        <f t="shared" si="242"/>
        <v>0</v>
      </c>
      <c r="Z429">
        <f t="shared" si="257"/>
        <v>0</v>
      </c>
      <c r="AA429">
        <f t="shared" si="243"/>
        <v>1</v>
      </c>
      <c r="AB429">
        <f t="shared" si="258"/>
        <v>0.98945354348864023</v>
      </c>
      <c r="AC429">
        <f t="shared" si="259"/>
        <v>0.98945354348864023</v>
      </c>
      <c r="AD429">
        <f t="shared" si="260"/>
        <v>0.98899999999999999</v>
      </c>
      <c r="AE429">
        <v>0</v>
      </c>
      <c r="AG429" s="1">
        <f t="shared" si="277"/>
        <v>420</v>
      </c>
      <c r="AH429" s="5">
        <f t="shared" si="261"/>
        <v>10.475</v>
      </c>
      <c r="AI429" s="1">
        <f t="shared" si="244"/>
        <v>0.88840019258761549</v>
      </c>
      <c r="AJ429" s="1">
        <f t="shared" si="245"/>
        <v>0.48548421995808061</v>
      </c>
      <c r="AK429">
        <f t="shared" si="246"/>
        <v>1</v>
      </c>
      <c r="AL429">
        <f t="shared" si="262"/>
        <v>0.88840019258761549</v>
      </c>
      <c r="AM429">
        <f t="shared" si="247"/>
        <v>0</v>
      </c>
      <c r="AN429">
        <f t="shared" si="263"/>
        <v>0</v>
      </c>
      <c r="AO429">
        <f t="shared" si="264"/>
        <v>0.88840019258761549</v>
      </c>
      <c r="AP429">
        <f t="shared" si="265"/>
        <v>0.88800000000000001</v>
      </c>
      <c r="AS429" s="1">
        <f t="shared" si="278"/>
        <v>420</v>
      </c>
      <c r="AT429" s="5">
        <f t="shared" si="266"/>
        <v>10.475</v>
      </c>
      <c r="AU429" s="1">
        <f t="shared" si="248"/>
        <v>0.85656874554092421</v>
      </c>
      <c r="AV429" s="1">
        <f t="shared" si="249"/>
        <v>0.761382089540944</v>
      </c>
      <c r="AW429">
        <f t="shared" si="250"/>
        <v>1</v>
      </c>
      <c r="AX429">
        <f t="shared" si="267"/>
        <v>0.85656874554092421</v>
      </c>
      <c r="AY429">
        <f t="shared" si="251"/>
        <v>0</v>
      </c>
      <c r="AZ429">
        <f t="shared" si="268"/>
        <v>0</v>
      </c>
      <c r="BA429">
        <f t="shared" si="269"/>
        <v>0.85656874554092421</v>
      </c>
      <c r="BB429">
        <f t="shared" si="270"/>
        <v>0.85699999999999998</v>
      </c>
      <c r="BE429" s="1">
        <f t="shared" si="279"/>
        <v>420</v>
      </c>
      <c r="BF429" s="5">
        <f t="shared" si="271"/>
        <v>10.475</v>
      </c>
      <c r="BG429" s="1">
        <f t="shared" si="252"/>
        <v>0.54195140567184386</v>
      </c>
      <c r="BH429" s="1">
        <f t="shared" si="253"/>
        <v>0.30788704268768341</v>
      </c>
      <c r="BI429">
        <f t="shared" si="254"/>
        <v>1</v>
      </c>
      <c r="BJ429">
        <f t="shared" si="272"/>
        <v>0.54195140567184386</v>
      </c>
      <c r="BK429">
        <f t="shared" si="255"/>
        <v>0</v>
      </c>
      <c r="BL429">
        <f t="shared" si="273"/>
        <v>0</v>
      </c>
      <c r="BM429">
        <f t="shared" si="274"/>
        <v>0.54195140567184386</v>
      </c>
      <c r="BN429">
        <f t="shared" si="275"/>
        <v>0.54200000000000004</v>
      </c>
    </row>
    <row r="430" spans="21:66" x14ac:dyDescent="0.35">
      <c r="U430" s="1">
        <f t="shared" si="276"/>
        <v>421</v>
      </c>
      <c r="V430" s="5">
        <f t="shared" si="256"/>
        <v>10.5</v>
      </c>
      <c r="W430" s="1">
        <f t="shared" si="240"/>
        <v>0.96163508475730342</v>
      </c>
      <c r="X430" s="1">
        <f t="shared" si="241"/>
        <v>0.98832085381696211</v>
      </c>
      <c r="Y430">
        <f t="shared" si="242"/>
        <v>0</v>
      </c>
      <c r="Z430">
        <f t="shared" si="257"/>
        <v>0</v>
      </c>
      <c r="AA430">
        <f t="shared" si="243"/>
        <v>1</v>
      </c>
      <c r="AB430">
        <f t="shared" si="258"/>
        <v>0.98832085381696211</v>
      </c>
      <c r="AC430">
        <f t="shared" si="259"/>
        <v>0.98832085381696211</v>
      </c>
      <c r="AD430">
        <f t="shared" si="260"/>
        <v>0.98799999999999999</v>
      </c>
      <c r="AE430">
        <v>0</v>
      </c>
      <c r="AG430" s="1">
        <f t="shared" si="277"/>
        <v>421</v>
      </c>
      <c r="AH430" s="5">
        <f t="shared" si="261"/>
        <v>10.5</v>
      </c>
      <c r="AI430" s="1">
        <f t="shared" si="244"/>
        <v>0.88988731164796686</v>
      </c>
      <c r="AJ430" s="1">
        <f t="shared" si="245"/>
        <v>0.49046808161754568</v>
      </c>
      <c r="AK430">
        <f t="shared" si="246"/>
        <v>1</v>
      </c>
      <c r="AL430">
        <f t="shared" si="262"/>
        <v>0.88988731164796686</v>
      </c>
      <c r="AM430">
        <f t="shared" si="247"/>
        <v>0</v>
      </c>
      <c r="AN430">
        <f t="shared" si="263"/>
        <v>0</v>
      </c>
      <c r="AO430">
        <f t="shared" si="264"/>
        <v>0.88988731164796686</v>
      </c>
      <c r="AP430">
        <f t="shared" si="265"/>
        <v>0.89</v>
      </c>
      <c r="AS430" s="1">
        <f t="shared" si="278"/>
        <v>421</v>
      </c>
      <c r="AT430" s="5">
        <f t="shared" si="266"/>
        <v>10.5</v>
      </c>
      <c r="AU430" s="1">
        <f t="shared" si="248"/>
        <v>0.85803129921019106</v>
      </c>
      <c r="AV430" s="1">
        <f t="shared" si="249"/>
        <v>0.76367276119153882</v>
      </c>
      <c r="AW430">
        <f t="shared" si="250"/>
        <v>1</v>
      </c>
      <c r="AX430">
        <f t="shared" si="267"/>
        <v>0.85803129921019106</v>
      </c>
      <c r="AY430">
        <f t="shared" si="251"/>
        <v>0</v>
      </c>
      <c r="AZ430">
        <f t="shared" si="268"/>
        <v>0</v>
      </c>
      <c r="BA430">
        <f t="shared" si="269"/>
        <v>0.85803129921019106</v>
      </c>
      <c r="BB430">
        <f t="shared" si="270"/>
        <v>0.85799999999999998</v>
      </c>
      <c r="BE430" s="1">
        <f t="shared" si="279"/>
        <v>421</v>
      </c>
      <c r="BF430" s="5">
        <f t="shared" si="271"/>
        <v>10.5</v>
      </c>
      <c r="BG430" s="1">
        <f t="shared" si="252"/>
        <v>0.54415812232496363</v>
      </c>
      <c r="BH430" s="1">
        <f t="shared" si="253"/>
        <v>0.31030241667880221</v>
      </c>
      <c r="BI430">
        <f t="shared" si="254"/>
        <v>1</v>
      </c>
      <c r="BJ430">
        <f t="shared" si="272"/>
        <v>0.54415812232496363</v>
      </c>
      <c r="BK430">
        <f t="shared" si="255"/>
        <v>0</v>
      </c>
      <c r="BL430">
        <f t="shared" si="273"/>
        <v>0</v>
      </c>
      <c r="BM430">
        <f t="shared" si="274"/>
        <v>0.54415812232496363</v>
      </c>
      <c r="BN430">
        <f t="shared" si="275"/>
        <v>0.54400000000000004</v>
      </c>
    </row>
    <row r="431" spans="21:66" x14ac:dyDescent="0.35">
      <c r="U431" s="1">
        <f t="shared" si="276"/>
        <v>422</v>
      </c>
      <c r="V431" s="5">
        <f t="shared" si="256"/>
        <v>10.525</v>
      </c>
      <c r="W431" s="1">
        <f t="shared" si="240"/>
        <v>0.95778681830957313</v>
      </c>
      <c r="X431" s="1">
        <f t="shared" si="241"/>
        <v>0.9871314755773305</v>
      </c>
      <c r="Y431">
        <f t="shared" si="242"/>
        <v>0</v>
      </c>
      <c r="Z431">
        <f t="shared" si="257"/>
        <v>0</v>
      </c>
      <c r="AA431">
        <f t="shared" si="243"/>
        <v>1</v>
      </c>
      <c r="AB431">
        <f t="shared" si="258"/>
        <v>0.9871314755773305</v>
      </c>
      <c r="AC431">
        <f t="shared" si="259"/>
        <v>0.9871314755773305</v>
      </c>
      <c r="AD431">
        <f t="shared" si="260"/>
        <v>0.98699999999999999</v>
      </c>
      <c r="AE431">
        <v>0</v>
      </c>
      <c r="AG431" s="1">
        <f t="shared" si="277"/>
        <v>422</v>
      </c>
      <c r="AH431" s="5">
        <f t="shared" si="261"/>
        <v>10.525</v>
      </c>
      <c r="AI431" s="1">
        <f t="shared" si="244"/>
        <v>0.89136630903987735</v>
      </c>
      <c r="AJ431" s="1">
        <f t="shared" si="245"/>
        <v>0.4954670878916953</v>
      </c>
      <c r="AK431">
        <f t="shared" si="246"/>
        <v>1</v>
      </c>
      <c r="AL431">
        <f t="shared" si="262"/>
        <v>0.89136630903987735</v>
      </c>
      <c r="AM431">
        <f t="shared" si="247"/>
        <v>0</v>
      </c>
      <c r="AN431">
        <f t="shared" si="263"/>
        <v>0</v>
      </c>
      <c r="AO431">
        <f t="shared" si="264"/>
        <v>0.89136630903987735</v>
      </c>
      <c r="AP431">
        <f t="shared" si="265"/>
        <v>0.89100000000000001</v>
      </c>
      <c r="AS431" s="1">
        <f t="shared" si="278"/>
        <v>422</v>
      </c>
      <c r="AT431" s="5">
        <f t="shared" si="266"/>
        <v>10.525</v>
      </c>
      <c r="AU431" s="1">
        <f t="shared" si="248"/>
        <v>0.85948822661324753</v>
      </c>
      <c r="AV431" s="1">
        <f t="shared" si="249"/>
        <v>0.76595757658400687</v>
      </c>
      <c r="AW431">
        <f t="shared" si="250"/>
        <v>1</v>
      </c>
      <c r="AX431">
        <f t="shared" si="267"/>
        <v>0.85948822661324753</v>
      </c>
      <c r="AY431">
        <f t="shared" si="251"/>
        <v>0</v>
      </c>
      <c r="AZ431">
        <f t="shared" si="268"/>
        <v>0</v>
      </c>
      <c r="BA431">
        <f t="shared" si="269"/>
        <v>0.85948822661324753</v>
      </c>
      <c r="BB431">
        <f t="shared" si="270"/>
        <v>0.85899999999999999</v>
      </c>
      <c r="BE431" s="1">
        <f t="shared" si="279"/>
        <v>422</v>
      </c>
      <c r="BF431" s="5">
        <f t="shared" si="271"/>
        <v>10.525</v>
      </c>
      <c r="BG431" s="1">
        <f t="shared" si="252"/>
        <v>0.54636643595715606</v>
      </c>
      <c r="BH431" s="1">
        <f t="shared" si="253"/>
        <v>0.31272860678553144</v>
      </c>
      <c r="BI431">
        <f t="shared" si="254"/>
        <v>1</v>
      </c>
      <c r="BJ431">
        <f t="shared" si="272"/>
        <v>0.54636643595715606</v>
      </c>
      <c r="BK431">
        <f t="shared" si="255"/>
        <v>0</v>
      </c>
      <c r="BL431">
        <f t="shared" si="273"/>
        <v>0</v>
      </c>
      <c r="BM431">
        <f t="shared" si="274"/>
        <v>0.54636643595715606</v>
      </c>
      <c r="BN431">
        <f t="shared" si="275"/>
        <v>0.54600000000000004</v>
      </c>
    </row>
    <row r="432" spans="21:66" x14ac:dyDescent="0.35">
      <c r="U432" s="1">
        <f t="shared" si="276"/>
        <v>423</v>
      </c>
      <c r="V432" s="5">
        <f t="shared" si="256"/>
        <v>10.55</v>
      </c>
      <c r="W432" s="1">
        <f t="shared" si="240"/>
        <v>0.95376737559274083</v>
      </c>
      <c r="X432" s="1">
        <f t="shared" si="241"/>
        <v>0.98588561662924501</v>
      </c>
      <c r="Y432">
        <f t="shared" si="242"/>
        <v>0</v>
      </c>
      <c r="Z432">
        <f t="shared" si="257"/>
        <v>0</v>
      </c>
      <c r="AA432">
        <f t="shared" si="243"/>
        <v>1</v>
      </c>
      <c r="AB432">
        <f t="shared" si="258"/>
        <v>0.98588561662924501</v>
      </c>
      <c r="AC432">
        <f t="shared" si="259"/>
        <v>0.98588561662924501</v>
      </c>
      <c r="AD432">
        <f t="shared" si="260"/>
        <v>0.98599999999999999</v>
      </c>
      <c r="AE432">
        <v>0</v>
      </c>
      <c r="AG432" s="1">
        <f t="shared" si="277"/>
        <v>423</v>
      </c>
      <c r="AH432" s="5">
        <f t="shared" si="261"/>
        <v>10.55</v>
      </c>
      <c r="AI432" s="1">
        <f t="shared" si="244"/>
        <v>0.89283713602369508</v>
      </c>
      <c r="AJ432" s="1">
        <f t="shared" si="245"/>
        <v>0.50048066267268765</v>
      </c>
      <c r="AK432">
        <f t="shared" si="246"/>
        <v>1</v>
      </c>
      <c r="AL432">
        <f t="shared" si="262"/>
        <v>0.89283713602369508</v>
      </c>
      <c r="AM432">
        <f t="shared" si="247"/>
        <v>0</v>
      </c>
      <c r="AN432">
        <f t="shared" si="263"/>
        <v>0</v>
      </c>
      <c r="AO432">
        <f t="shared" si="264"/>
        <v>0.89283713602369508</v>
      </c>
      <c r="AP432">
        <f t="shared" si="265"/>
        <v>0.89300000000000002</v>
      </c>
      <c r="AS432" s="1">
        <f t="shared" si="278"/>
        <v>423</v>
      </c>
      <c r="AT432" s="5">
        <f t="shared" si="266"/>
        <v>10.55</v>
      </c>
      <c r="AU432" s="1">
        <f t="shared" si="248"/>
        <v>0.86093949063313535</v>
      </c>
      <c r="AV432" s="1">
        <f t="shared" si="249"/>
        <v>0.76823644203183661</v>
      </c>
      <c r="AW432">
        <f t="shared" si="250"/>
        <v>1</v>
      </c>
      <c r="AX432">
        <f t="shared" si="267"/>
        <v>0.86093949063313535</v>
      </c>
      <c r="AY432">
        <f t="shared" si="251"/>
        <v>0</v>
      </c>
      <c r="AZ432">
        <f t="shared" si="268"/>
        <v>0</v>
      </c>
      <c r="BA432">
        <f t="shared" si="269"/>
        <v>0.86093949063313535</v>
      </c>
      <c r="BB432">
        <f t="shared" si="270"/>
        <v>0.86099999999999999</v>
      </c>
      <c r="BE432" s="1">
        <f t="shared" si="279"/>
        <v>423</v>
      </c>
      <c r="BF432" s="5">
        <f t="shared" si="271"/>
        <v>10.55</v>
      </c>
      <c r="BG432" s="1">
        <f t="shared" si="252"/>
        <v>0.54857629320440426</v>
      </c>
      <c r="BH432" s="1">
        <f t="shared" si="253"/>
        <v>0.31516557090086811</v>
      </c>
      <c r="BI432">
        <f t="shared" si="254"/>
        <v>1</v>
      </c>
      <c r="BJ432">
        <f t="shared" si="272"/>
        <v>0.54857629320440426</v>
      </c>
      <c r="BK432">
        <f t="shared" si="255"/>
        <v>0</v>
      </c>
      <c r="BL432">
        <f t="shared" si="273"/>
        <v>0</v>
      </c>
      <c r="BM432">
        <f t="shared" si="274"/>
        <v>0.54857629320440426</v>
      </c>
      <c r="BN432">
        <f t="shared" si="275"/>
        <v>0.54900000000000004</v>
      </c>
    </row>
    <row r="433" spans="21:66" x14ac:dyDescent="0.35">
      <c r="U433" s="1">
        <f t="shared" si="276"/>
        <v>424</v>
      </c>
      <c r="V433" s="5">
        <f t="shared" si="256"/>
        <v>10.574999999999999</v>
      </c>
      <c r="W433" s="1">
        <f t="shared" si="240"/>
        <v>0.94957904392655712</v>
      </c>
      <c r="X433" s="1">
        <f t="shared" si="241"/>
        <v>0.98458349452242122</v>
      </c>
      <c r="Y433">
        <f t="shared" si="242"/>
        <v>0</v>
      </c>
      <c r="Z433">
        <f t="shared" si="257"/>
        <v>0</v>
      </c>
      <c r="AA433">
        <f t="shared" si="243"/>
        <v>1</v>
      </c>
      <c r="AB433">
        <f t="shared" si="258"/>
        <v>0.98458349452242122</v>
      </c>
      <c r="AC433">
        <f t="shared" si="259"/>
        <v>0.98458349452242122</v>
      </c>
      <c r="AD433">
        <f t="shared" si="260"/>
        <v>0.98499999999999999</v>
      </c>
      <c r="AE433">
        <v>0</v>
      </c>
      <c r="AG433" s="1">
        <f t="shared" si="277"/>
        <v>424</v>
      </c>
      <c r="AH433" s="5">
        <f t="shared" si="261"/>
        <v>10.574999999999999</v>
      </c>
      <c r="AI433" s="1">
        <f t="shared" si="244"/>
        <v>0.8942997440710776</v>
      </c>
      <c r="AJ433" s="1">
        <f t="shared" si="245"/>
        <v>0.5055082208089946</v>
      </c>
      <c r="AK433">
        <f t="shared" si="246"/>
        <v>1</v>
      </c>
      <c r="AL433">
        <f t="shared" si="262"/>
        <v>0.8942997440710776</v>
      </c>
      <c r="AM433">
        <f t="shared" si="247"/>
        <v>0</v>
      </c>
      <c r="AN433">
        <f t="shared" si="263"/>
        <v>0</v>
      </c>
      <c r="AO433">
        <f t="shared" si="264"/>
        <v>0.8942997440710776</v>
      </c>
      <c r="AP433">
        <f t="shared" si="265"/>
        <v>0.89400000000000002</v>
      </c>
      <c r="AS433" s="1">
        <f t="shared" si="278"/>
        <v>424</v>
      </c>
      <c r="AT433" s="5">
        <f t="shared" si="266"/>
        <v>10.574999999999999</v>
      </c>
      <c r="AU433" s="1">
        <f t="shared" si="248"/>
        <v>0.86238505425076573</v>
      </c>
      <c r="AV433" s="1">
        <f t="shared" si="249"/>
        <v>0.77050926386651464</v>
      </c>
      <c r="AW433">
        <f t="shared" si="250"/>
        <v>1</v>
      </c>
      <c r="AX433">
        <f t="shared" si="267"/>
        <v>0.86238505425076573</v>
      </c>
      <c r="AY433">
        <f t="shared" si="251"/>
        <v>0</v>
      </c>
      <c r="AZ433">
        <f t="shared" si="268"/>
        <v>0</v>
      </c>
      <c r="BA433">
        <f t="shared" si="269"/>
        <v>0.86238505425076573</v>
      </c>
      <c r="BB433">
        <f t="shared" si="270"/>
        <v>0.86199999999999999</v>
      </c>
      <c r="BE433" s="1">
        <f t="shared" si="279"/>
        <v>424</v>
      </c>
      <c r="BF433" s="5">
        <f t="shared" si="271"/>
        <v>10.574999999999999</v>
      </c>
      <c r="BG433" s="1">
        <f t="shared" si="252"/>
        <v>0.55078764042374462</v>
      </c>
      <c r="BH433" s="1">
        <f t="shared" si="253"/>
        <v>0.31761326574535198</v>
      </c>
      <c r="BI433">
        <f t="shared" si="254"/>
        <v>1</v>
      </c>
      <c r="BJ433">
        <f t="shared" si="272"/>
        <v>0.55078764042374462</v>
      </c>
      <c r="BK433">
        <f t="shared" si="255"/>
        <v>0</v>
      </c>
      <c r="BL433">
        <f t="shared" si="273"/>
        <v>0</v>
      </c>
      <c r="BM433">
        <f t="shared" si="274"/>
        <v>0.55078764042374462</v>
      </c>
      <c r="BN433">
        <f t="shared" si="275"/>
        <v>0.55100000000000005</v>
      </c>
    </row>
    <row r="434" spans="21:66" x14ac:dyDescent="0.35">
      <c r="U434" s="1">
        <f t="shared" si="276"/>
        <v>425</v>
      </c>
      <c r="V434" s="5">
        <f t="shared" si="256"/>
        <v>10.6</v>
      </c>
      <c r="W434" s="1">
        <f t="shared" si="240"/>
        <v>0.94522419968996385</v>
      </c>
      <c r="X434" s="1">
        <f t="shared" si="241"/>
        <v>0.9832253364334802</v>
      </c>
      <c r="Y434">
        <f t="shared" si="242"/>
        <v>0</v>
      </c>
      <c r="Z434">
        <f t="shared" si="257"/>
        <v>0</v>
      </c>
      <c r="AA434">
        <f t="shared" si="243"/>
        <v>1</v>
      </c>
      <c r="AB434">
        <f t="shared" si="258"/>
        <v>0.9832253364334802</v>
      </c>
      <c r="AC434">
        <f t="shared" si="259"/>
        <v>0.9832253364334802</v>
      </c>
      <c r="AD434">
        <f t="shared" si="260"/>
        <v>0.98299999999999998</v>
      </c>
      <c r="AE434">
        <v>0</v>
      </c>
      <c r="AG434" s="1">
        <f t="shared" si="277"/>
        <v>425</v>
      </c>
      <c r="AH434" s="5">
        <f t="shared" si="261"/>
        <v>10.6</v>
      </c>
      <c r="AI434" s="1">
        <f t="shared" si="244"/>
        <v>0.89575408486765395</v>
      </c>
      <c r="AJ434" s="1">
        <f t="shared" si="245"/>
        <v>0.51054916818489016</v>
      </c>
      <c r="AK434">
        <f t="shared" si="246"/>
        <v>1</v>
      </c>
      <c r="AL434">
        <f t="shared" si="262"/>
        <v>0.89575408486765395</v>
      </c>
      <c r="AM434">
        <f t="shared" si="247"/>
        <v>0</v>
      </c>
      <c r="AN434">
        <f t="shared" si="263"/>
        <v>0</v>
      </c>
      <c r="AO434">
        <f t="shared" si="264"/>
        <v>0.89575408486765395</v>
      </c>
      <c r="AP434">
        <f t="shared" si="265"/>
        <v>0.89600000000000002</v>
      </c>
      <c r="AS434" s="1">
        <f t="shared" si="278"/>
        <v>425</v>
      </c>
      <c r="AT434" s="5">
        <f t="shared" si="266"/>
        <v>10.6</v>
      </c>
      <c r="AU434" s="1">
        <f t="shared" si="248"/>
        <v>0.86382488054648543</v>
      </c>
      <c r="AV434" s="1">
        <f t="shared" si="249"/>
        <v>0.77277594844382491</v>
      </c>
      <c r="AW434">
        <f t="shared" si="250"/>
        <v>1</v>
      </c>
      <c r="AX434">
        <f t="shared" si="267"/>
        <v>0.86382488054648543</v>
      </c>
      <c r="AY434">
        <f t="shared" si="251"/>
        <v>0</v>
      </c>
      <c r="AZ434">
        <f t="shared" si="268"/>
        <v>0</v>
      </c>
      <c r="BA434">
        <f t="shared" si="269"/>
        <v>0.86382488054648543</v>
      </c>
      <c r="BB434">
        <f t="shared" si="270"/>
        <v>0.86399999999999999</v>
      </c>
      <c r="BE434" s="1">
        <f t="shared" si="279"/>
        <v>425</v>
      </c>
      <c r="BF434" s="5">
        <f t="shared" si="271"/>
        <v>10.6</v>
      </c>
      <c r="BG434" s="1">
        <f t="shared" si="252"/>
        <v>0.55300042369504554</v>
      </c>
      <c r="BH434" s="1">
        <f t="shared" si="253"/>
        <v>0.32007164686244854</v>
      </c>
      <c r="BI434">
        <f t="shared" si="254"/>
        <v>1</v>
      </c>
      <c r="BJ434">
        <f t="shared" si="272"/>
        <v>0.55300042369504554</v>
      </c>
      <c r="BK434">
        <f t="shared" si="255"/>
        <v>0</v>
      </c>
      <c r="BL434">
        <f t="shared" si="273"/>
        <v>0</v>
      </c>
      <c r="BM434">
        <f t="shared" si="274"/>
        <v>0.55300042369504554</v>
      </c>
      <c r="BN434">
        <f t="shared" si="275"/>
        <v>0.55300000000000005</v>
      </c>
    </row>
    <row r="435" spans="21:66" x14ac:dyDescent="0.35">
      <c r="U435" s="1">
        <f t="shared" si="276"/>
        <v>426</v>
      </c>
      <c r="V435" s="5">
        <f t="shared" si="256"/>
        <v>10.625</v>
      </c>
      <c r="W435" s="1">
        <f t="shared" si="240"/>
        <v>0.94070530607509717</v>
      </c>
      <c r="X435" s="1">
        <f t="shared" si="241"/>
        <v>0.98181137909989546</v>
      </c>
      <c r="Y435">
        <f t="shared" si="242"/>
        <v>0</v>
      </c>
      <c r="Z435">
        <f t="shared" si="257"/>
        <v>0</v>
      </c>
      <c r="AA435">
        <f t="shared" si="243"/>
        <v>1</v>
      </c>
      <c r="AB435">
        <f t="shared" si="258"/>
        <v>0.98181137909989546</v>
      </c>
      <c r="AC435">
        <f t="shared" si="259"/>
        <v>0.98181137909989546</v>
      </c>
      <c r="AD435">
        <f t="shared" si="260"/>
        <v>0.98199999999999998</v>
      </c>
      <c r="AE435">
        <v>0</v>
      </c>
      <c r="AG435" s="1">
        <f t="shared" si="277"/>
        <v>426</v>
      </c>
      <c r="AH435" s="5">
        <f t="shared" si="261"/>
        <v>10.625</v>
      </c>
      <c r="AI435" s="1">
        <f t="shared" si="244"/>
        <v>0.89720011031567604</v>
      </c>
      <c r="AJ435" s="1">
        <f t="shared" si="245"/>
        <v>0.51560290180401058</v>
      </c>
      <c r="AK435">
        <f t="shared" si="246"/>
        <v>1</v>
      </c>
      <c r="AL435">
        <f t="shared" si="262"/>
        <v>0.89720011031567604</v>
      </c>
      <c r="AM435">
        <f t="shared" si="247"/>
        <v>0</v>
      </c>
      <c r="AN435">
        <f t="shared" si="263"/>
        <v>0</v>
      </c>
      <c r="AO435">
        <f t="shared" si="264"/>
        <v>0.89720011031567604</v>
      </c>
      <c r="AP435">
        <f t="shared" si="265"/>
        <v>0.89700000000000002</v>
      </c>
      <c r="AS435" s="1">
        <f t="shared" si="278"/>
        <v>426</v>
      </c>
      <c r="AT435" s="5">
        <f t="shared" si="266"/>
        <v>10.625</v>
      </c>
      <c r="AU435" s="1">
        <f t="shared" si="248"/>
        <v>0.86525893270164056</v>
      </c>
      <c r="AV435" s="1">
        <f t="shared" si="249"/>
        <v>0.77503640215016334</v>
      </c>
      <c r="AW435">
        <f t="shared" si="250"/>
        <v>1</v>
      </c>
      <c r="AX435">
        <f t="shared" si="267"/>
        <v>0.86525893270164056</v>
      </c>
      <c r="AY435">
        <f t="shared" si="251"/>
        <v>0</v>
      </c>
      <c r="AZ435">
        <f t="shared" si="268"/>
        <v>0</v>
      </c>
      <c r="BA435">
        <f t="shared" si="269"/>
        <v>0.86525893270164056</v>
      </c>
      <c r="BB435">
        <f t="shared" si="270"/>
        <v>0.86499999999999999</v>
      </c>
      <c r="BE435" s="1">
        <f t="shared" si="279"/>
        <v>426</v>
      </c>
      <c r="BF435" s="5">
        <f t="shared" si="271"/>
        <v>10.625</v>
      </c>
      <c r="BG435" s="1">
        <f t="shared" si="252"/>
        <v>0.55521458882281227</v>
      </c>
      <c r="BH435" s="1">
        <f t="shared" si="253"/>
        <v>0.32254066861404906</v>
      </c>
      <c r="BI435">
        <f t="shared" si="254"/>
        <v>1</v>
      </c>
      <c r="BJ435">
        <f t="shared" si="272"/>
        <v>0.55521458882281227</v>
      </c>
      <c r="BK435">
        <f t="shared" si="255"/>
        <v>0</v>
      </c>
      <c r="BL435">
        <f t="shared" si="273"/>
        <v>0</v>
      </c>
      <c r="BM435">
        <f t="shared" si="274"/>
        <v>0.55521458882281227</v>
      </c>
      <c r="BN435">
        <f t="shared" si="275"/>
        <v>0.55500000000000005</v>
      </c>
    </row>
    <row r="436" spans="21:66" x14ac:dyDescent="0.35">
      <c r="U436" s="1">
        <f t="shared" si="276"/>
        <v>427</v>
      </c>
      <c r="V436" s="5">
        <f t="shared" si="256"/>
        <v>10.65</v>
      </c>
      <c r="W436" s="1">
        <f t="shared" si="240"/>
        <v>0.93602491076667194</v>
      </c>
      <c r="X436" s="1">
        <f t="shared" si="241"/>
        <v>0.98034186875122109</v>
      </c>
      <c r="Y436">
        <f t="shared" si="242"/>
        <v>0</v>
      </c>
      <c r="Z436">
        <f t="shared" si="257"/>
        <v>0</v>
      </c>
      <c r="AA436">
        <f t="shared" si="243"/>
        <v>1</v>
      </c>
      <c r="AB436">
        <f t="shared" si="258"/>
        <v>0.98034186875122109</v>
      </c>
      <c r="AC436">
        <f t="shared" si="259"/>
        <v>0.98034186875122109</v>
      </c>
      <c r="AD436">
        <f t="shared" si="260"/>
        <v>0.98</v>
      </c>
      <c r="AE436">
        <v>0</v>
      </c>
      <c r="AG436" s="1">
        <f t="shared" si="277"/>
        <v>427</v>
      </c>
      <c r="AH436" s="5">
        <f t="shared" si="261"/>
        <v>10.65</v>
      </c>
      <c r="AI436" s="1">
        <f t="shared" si="244"/>
        <v>0.89863777253666433</v>
      </c>
      <c r="AJ436" s="1">
        <f t="shared" si="245"/>
        <v>0.52066880987699826</v>
      </c>
      <c r="AK436">
        <f t="shared" si="246"/>
        <v>1</v>
      </c>
      <c r="AL436">
        <f t="shared" si="262"/>
        <v>0.89863777253666433</v>
      </c>
      <c r="AM436">
        <f t="shared" si="247"/>
        <v>0</v>
      </c>
      <c r="AN436">
        <f t="shared" si="263"/>
        <v>0</v>
      </c>
      <c r="AO436">
        <f t="shared" si="264"/>
        <v>0.89863777253666433</v>
      </c>
      <c r="AP436">
        <f t="shared" si="265"/>
        <v>0.89900000000000002</v>
      </c>
      <c r="AS436" s="1">
        <f t="shared" si="278"/>
        <v>427</v>
      </c>
      <c r="AT436" s="5">
        <f t="shared" si="266"/>
        <v>10.65</v>
      </c>
      <c r="AU436" s="1">
        <f t="shared" si="248"/>
        <v>0.86668717400013839</v>
      </c>
      <c r="AV436" s="1">
        <f t="shared" si="249"/>
        <v>0.77729053140886906</v>
      </c>
      <c r="AW436">
        <f t="shared" si="250"/>
        <v>1</v>
      </c>
      <c r="AX436">
        <f t="shared" si="267"/>
        <v>0.86668717400013839</v>
      </c>
      <c r="AY436">
        <f t="shared" si="251"/>
        <v>0</v>
      </c>
      <c r="AZ436">
        <f t="shared" si="268"/>
        <v>0</v>
      </c>
      <c r="BA436">
        <f t="shared" si="269"/>
        <v>0.86668717400013839</v>
      </c>
      <c r="BB436">
        <f t="shared" si="270"/>
        <v>0.86699999999999999</v>
      </c>
      <c r="BE436" s="1">
        <f t="shared" si="279"/>
        <v>427</v>
      </c>
      <c r="BF436" s="5">
        <f t="shared" si="271"/>
        <v>10.65</v>
      </c>
      <c r="BG436" s="1">
        <f t="shared" si="252"/>
        <v>0.55743008133801841</v>
      </c>
      <c r="BH436" s="1">
        <f t="shared" si="253"/>
        <v>0.32502028417609113</v>
      </c>
      <c r="BI436">
        <f t="shared" si="254"/>
        <v>1</v>
      </c>
      <c r="BJ436">
        <f t="shared" si="272"/>
        <v>0.55743008133801841</v>
      </c>
      <c r="BK436">
        <f t="shared" si="255"/>
        <v>0</v>
      </c>
      <c r="BL436">
        <f t="shared" si="273"/>
        <v>0</v>
      </c>
      <c r="BM436">
        <f t="shared" si="274"/>
        <v>0.55743008133801841</v>
      </c>
      <c r="BN436">
        <f t="shared" si="275"/>
        <v>0.55700000000000005</v>
      </c>
    </row>
    <row r="437" spans="21:66" x14ac:dyDescent="0.35">
      <c r="U437" s="1">
        <f t="shared" si="276"/>
        <v>428</v>
      </c>
      <c r="V437" s="5">
        <f t="shared" si="256"/>
        <v>10.675000000000001</v>
      </c>
      <c r="W437" s="1">
        <f t="shared" si="240"/>
        <v>0.93118564354980926</v>
      </c>
      <c r="X437" s="1">
        <f t="shared" si="241"/>
        <v>0.97881706103763333</v>
      </c>
      <c r="Y437">
        <f t="shared" si="242"/>
        <v>0</v>
      </c>
      <c r="Z437">
        <f t="shared" si="257"/>
        <v>0</v>
      </c>
      <c r="AA437">
        <f t="shared" si="243"/>
        <v>1</v>
      </c>
      <c r="AB437">
        <f t="shared" si="258"/>
        <v>0.97881706103763333</v>
      </c>
      <c r="AC437">
        <f t="shared" si="259"/>
        <v>0.97881706103763333</v>
      </c>
      <c r="AD437">
        <f t="shared" si="260"/>
        <v>0.97899999999999998</v>
      </c>
      <c r="AE437">
        <v>0</v>
      </c>
      <c r="AG437" s="1">
        <f t="shared" si="277"/>
        <v>428</v>
      </c>
      <c r="AH437" s="5">
        <f t="shared" si="261"/>
        <v>10.675000000000001</v>
      </c>
      <c r="AI437" s="1">
        <f t="shared" si="244"/>
        <v>0.90006702387404292</v>
      </c>
      <c r="AJ437" s="1">
        <f t="shared" si="245"/>
        <v>0.52574627191322687</v>
      </c>
      <c r="AK437">
        <f t="shared" si="246"/>
        <v>1</v>
      </c>
      <c r="AL437">
        <f t="shared" si="262"/>
        <v>0.90006702387404292</v>
      </c>
      <c r="AM437">
        <f t="shared" si="247"/>
        <v>0</v>
      </c>
      <c r="AN437">
        <f t="shared" si="263"/>
        <v>0</v>
      </c>
      <c r="AO437">
        <f t="shared" si="264"/>
        <v>0.90006702387404292</v>
      </c>
      <c r="AP437">
        <f t="shared" si="265"/>
        <v>0.9</v>
      </c>
      <c r="AS437" s="1">
        <f t="shared" si="278"/>
        <v>428</v>
      </c>
      <c r="AT437" s="5">
        <f t="shared" si="266"/>
        <v>10.675000000000001</v>
      </c>
      <c r="AU437" s="1">
        <f t="shared" si="248"/>
        <v>0.86810956783000681</v>
      </c>
      <c r="AV437" s="1">
        <f t="shared" si="249"/>
        <v>0.77953824268657146</v>
      </c>
      <c r="AW437">
        <f t="shared" si="250"/>
        <v>1</v>
      </c>
      <c r="AX437">
        <f t="shared" si="267"/>
        <v>0.86810956783000681</v>
      </c>
      <c r="AY437">
        <f t="shared" si="251"/>
        <v>0</v>
      </c>
      <c r="AZ437">
        <f t="shared" si="268"/>
        <v>0</v>
      </c>
      <c r="BA437">
        <f t="shared" si="269"/>
        <v>0.86810956783000681</v>
      </c>
      <c r="BB437">
        <f t="shared" si="270"/>
        <v>0.86799999999999999</v>
      </c>
      <c r="BE437" s="1">
        <f t="shared" si="279"/>
        <v>428</v>
      </c>
      <c r="BF437" s="5">
        <f t="shared" si="271"/>
        <v>10.675000000000001</v>
      </c>
      <c r="BG437" s="1">
        <f t="shared" si="252"/>
        <v>0.55964684649996299</v>
      </c>
      <c r="BH437" s="1">
        <f t="shared" si="253"/>
        <v>0.32751044553429931</v>
      </c>
      <c r="BI437">
        <f t="shared" si="254"/>
        <v>1</v>
      </c>
      <c r="BJ437">
        <f t="shared" si="272"/>
        <v>0.55964684649996299</v>
      </c>
      <c r="BK437">
        <f t="shared" si="255"/>
        <v>0</v>
      </c>
      <c r="BL437">
        <f t="shared" si="273"/>
        <v>0</v>
      </c>
      <c r="BM437">
        <f t="shared" si="274"/>
        <v>0.55964684649996299</v>
      </c>
      <c r="BN437">
        <f t="shared" si="275"/>
        <v>0.56000000000000005</v>
      </c>
    </row>
    <row r="438" spans="21:66" x14ac:dyDescent="0.35">
      <c r="U438" s="1">
        <f t="shared" si="276"/>
        <v>429</v>
      </c>
      <c r="V438" s="5">
        <f t="shared" si="256"/>
        <v>10.7</v>
      </c>
      <c r="W438" s="1">
        <f t="shared" si="240"/>
        <v>0.926190213849447</v>
      </c>
      <c r="X438" s="1">
        <f t="shared" si="241"/>
        <v>0.97723722095581078</v>
      </c>
      <c r="Y438">
        <f t="shared" si="242"/>
        <v>0</v>
      </c>
      <c r="Z438">
        <f t="shared" si="257"/>
        <v>0</v>
      </c>
      <c r="AA438">
        <f t="shared" si="243"/>
        <v>1</v>
      </c>
      <c r="AB438">
        <f t="shared" si="258"/>
        <v>0.97723722095581078</v>
      </c>
      <c r="AC438">
        <f t="shared" si="259"/>
        <v>0.97723722095581078</v>
      </c>
      <c r="AD438">
        <f t="shared" si="260"/>
        <v>0.97699999999999998</v>
      </c>
      <c r="AE438">
        <v>0</v>
      </c>
      <c r="AG438" s="1">
        <f t="shared" si="277"/>
        <v>429</v>
      </c>
      <c r="AH438" s="5">
        <f t="shared" si="261"/>
        <v>10.7</v>
      </c>
      <c r="AI438" s="1">
        <f t="shared" si="244"/>
        <v>0.90148781689576618</v>
      </c>
      <c r="AJ438" s="1">
        <f t="shared" si="245"/>
        <v>0.53083465881660818</v>
      </c>
      <c r="AK438">
        <f t="shared" si="246"/>
        <v>1</v>
      </c>
      <c r="AL438">
        <f t="shared" si="262"/>
        <v>0.90148781689576618</v>
      </c>
      <c r="AM438">
        <f t="shared" si="247"/>
        <v>0</v>
      </c>
      <c r="AN438">
        <f t="shared" si="263"/>
        <v>0</v>
      </c>
      <c r="AO438">
        <f t="shared" si="264"/>
        <v>0.90148781689576618</v>
      </c>
      <c r="AP438">
        <f t="shared" si="265"/>
        <v>0.90100000000000002</v>
      </c>
      <c r="AS438" s="1">
        <f t="shared" si="278"/>
        <v>429</v>
      </c>
      <c r="AT438" s="5">
        <f t="shared" si="266"/>
        <v>10.7</v>
      </c>
      <c r="AU438" s="1">
        <f t="shared" si="248"/>
        <v>0.8695260776849516</v>
      </c>
      <c r="AV438" s="1">
        <f t="shared" si="249"/>
        <v>0.78177944249955078</v>
      </c>
      <c r="AW438">
        <f t="shared" si="250"/>
        <v>1</v>
      </c>
      <c r="AX438">
        <f t="shared" si="267"/>
        <v>0.8695260776849516</v>
      </c>
      <c r="AY438">
        <f t="shared" si="251"/>
        <v>0</v>
      </c>
      <c r="AZ438">
        <f t="shared" si="268"/>
        <v>0</v>
      </c>
      <c r="BA438">
        <f t="shared" si="269"/>
        <v>0.8695260776849516</v>
      </c>
      <c r="BB438">
        <f t="shared" si="270"/>
        <v>0.87</v>
      </c>
      <c r="BE438" s="1">
        <f t="shared" si="279"/>
        <v>429</v>
      </c>
      <c r="BF438" s="5">
        <f t="shared" si="271"/>
        <v>10.7</v>
      </c>
      <c r="BG438" s="1">
        <f t="shared" si="252"/>
        <v>0.56186482929815207</v>
      </c>
      <c r="BH438" s="1">
        <f t="shared" si="253"/>
        <v>0.33001110348004836</v>
      </c>
      <c r="BI438">
        <f t="shared" si="254"/>
        <v>1</v>
      </c>
      <c r="BJ438">
        <f t="shared" si="272"/>
        <v>0.56186482929815207</v>
      </c>
      <c r="BK438">
        <f t="shared" si="255"/>
        <v>0</v>
      </c>
      <c r="BL438">
        <f t="shared" si="273"/>
        <v>0</v>
      </c>
      <c r="BM438">
        <f t="shared" si="274"/>
        <v>0.56186482929815207</v>
      </c>
      <c r="BN438">
        <f t="shared" si="275"/>
        <v>0.56200000000000006</v>
      </c>
    </row>
    <row r="439" spans="21:66" x14ac:dyDescent="0.35">
      <c r="U439" s="1">
        <f t="shared" si="276"/>
        <v>430</v>
      </c>
      <c r="V439" s="5">
        <f t="shared" si="256"/>
        <v>10.725</v>
      </c>
      <c r="W439" s="1">
        <f t="shared" si="240"/>
        <v>0.92104140820455449</v>
      </c>
      <c r="X439" s="1">
        <f t="shared" si="241"/>
        <v>0.97560262277218501</v>
      </c>
      <c r="Y439">
        <f t="shared" si="242"/>
        <v>0</v>
      </c>
      <c r="Z439">
        <f t="shared" si="257"/>
        <v>0</v>
      </c>
      <c r="AA439">
        <f t="shared" si="243"/>
        <v>1</v>
      </c>
      <c r="AB439">
        <f t="shared" si="258"/>
        <v>0.97560262277218501</v>
      </c>
      <c r="AC439">
        <f t="shared" si="259"/>
        <v>0.97560262277218501</v>
      </c>
      <c r="AD439">
        <f t="shared" si="260"/>
        <v>0.97599999999999998</v>
      </c>
      <c r="AE439">
        <v>0</v>
      </c>
      <c r="AG439" s="1">
        <f t="shared" si="277"/>
        <v>430</v>
      </c>
      <c r="AH439" s="5">
        <f t="shared" si="261"/>
        <v>10.725</v>
      </c>
      <c r="AI439" s="1">
        <f t="shared" si="244"/>
        <v>0.90290010439693646</v>
      </c>
      <c r="AJ439" s="1">
        <f t="shared" si="245"/>
        <v>0.5359333329854814</v>
      </c>
      <c r="AK439">
        <f t="shared" si="246"/>
        <v>1</v>
      </c>
      <c r="AL439">
        <f t="shared" si="262"/>
        <v>0.90290010439693646</v>
      </c>
      <c r="AM439">
        <f t="shared" si="247"/>
        <v>0</v>
      </c>
      <c r="AN439">
        <f t="shared" si="263"/>
        <v>0</v>
      </c>
      <c r="AO439">
        <f t="shared" si="264"/>
        <v>0.90290010439693646</v>
      </c>
      <c r="AP439">
        <f t="shared" si="265"/>
        <v>0.90300000000000002</v>
      </c>
      <c r="AS439" s="1">
        <f t="shared" si="278"/>
        <v>430</v>
      </c>
      <c r="AT439" s="5">
        <f t="shared" si="266"/>
        <v>10.725</v>
      </c>
      <c r="AU439" s="1">
        <f t="shared" si="248"/>
        <v>0.870936667165911</v>
      </c>
      <c r="AV439" s="1">
        <f t="shared" si="249"/>
        <v>0.78401403742011577</v>
      </c>
      <c r="AW439">
        <f t="shared" si="250"/>
        <v>1</v>
      </c>
      <c r="AX439">
        <f t="shared" si="267"/>
        <v>0.870936667165911</v>
      </c>
      <c r="AY439">
        <f t="shared" si="251"/>
        <v>0</v>
      </c>
      <c r="AZ439">
        <f t="shared" si="268"/>
        <v>0</v>
      </c>
      <c r="BA439">
        <f t="shared" si="269"/>
        <v>0.870936667165911</v>
      </c>
      <c r="BB439">
        <f t="shared" si="270"/>
        <v>0.871</v>
      </c>
      <c r="BE439" s="1">
        <f t="shared" si="279"/>
        <v>430</v>
      </c>
      <c r="BF439" s="5">
        <f t="shared" si="271"/>
        <v>10.725</v>
      </c>
      <c r="BG439" s="1">
        <f t="shared" si="252"/>
        <v>0.56408397445420921</v>
      </c>
      <c r="BH439" s="1">
        <f t="shared" si="253"/>
        <v>0.33252220760635198</v>
      </c>
      <c r="BI439">
        <f t="shared" si="254"/>
        <v>1</v>
      </c>
      <c r="BJ439">
        <f t="shared" si="272"/>
        <v>0.56408397445420921</v>
      </c>
      <c r="BK439">
        <f t="shared" si="255"/>
        <v>0</v>
      </c>
      <c r="BL439">
        <f t="shared" si="273"/>
        <v>0</v>
      </c>
      <c r="BM439">
        <f t="shared" si="274"/>
        <v>0.56408397445420921</v>
      </c>
      <c r="BN439">
        <f t="shared" si="275"/>
        <v>0.56399999999999995</v>
      </c>
    </row>
    <row r="440" spans="21:66" x14ac:dyDescent="0.35">
      <c r="U440" s="1">
        <f t="shared" si="276"/>
        <v>431</v>
      </c>
      <c r="V440" s="5">
        <f t="shared" si="256"/>
        <v>10.75</v>
      </c>
      <c r="W440" s="1">
        <f t="shared" si="240"/>
        <v>0.91574208768044651</v>
      </c>
      <c r="X440" s="1">
        <f t="shared" si="241"/>
        <v>0.97391354994359447</v>
      </c>
      <c r="Y440">
        <f t="shared" si="242"/>
        <v>0</v>
      </c>
      <c r="Z440">
        <f t="shared" si="257"/>
        <v>0</v>
      </c>
      <c r="AA440">
        <f t="shared" si="243"/>
        <v>1</v>
      </c>
      <c r="AB440">
        <f t="shared" si="258"/>
        <v>0.97391354994359447</v>
      </c>
      <c r="AC440">
        <f t="shared" si="259"/>
        <v>0.97391354994359447</v>
      </c>
      <c r="AD440">
        <f t="shared" si="260"/>
        <v>0.97399999999999998</v>
      </c>
      <c r="AE440">
        <v>0</v>
      </c>
      <c r="AG440" s="1">
        <f t="shared" si="277"/>
        <v>431</v>
      </c>
      <c r="AH440" s="5">
        <f t="shared" si="261"/>
        <v>10.75</v>
      </c>
      <c r="AI440" s="1">
        <f t="shared" si="244"/>
        <v>0.90430383940241155</v>
      </c>
      <c r="AJ440" s="1">
        <f t="shared" si="245"/>
        <v>0.54104164841657632</v>
      </c>
      <c r="AK440">
        <f t="shared" si="246"/>
        <v>1</v>
      </c>
      <c r="AL440">
        <f t="shared" si="262"/>
        <v>0.90430383940241155</v>
      </c>
      <c r="AM440">
        <f t="shared" si="247"/>
        <v>0</v>
      </c>
      <c r="AN440">
        <f t="shared" si="263"/>
        <v>0</v>
      </c>
      <c r="AO440">
        <f t="shared" si="264"/>
        <v>0.90430383940241155</v>
      </c>
      <c r="AP440">
        <f t="shared" si="265"/>
        <v>0.90400000000000003</v>
      </c>
      <c r="AS440" s="1">
        <f t="shared" si="278"/>
        <v>431</v>
      </c>
      <c r="AT440" s="5">
        <f t="shared" si="266"/>
        <v>10.75</v>
      </c>
      <c r="AU440" s="1">
        <f t="shared" si="248"/>
        <v>0.87234129998260812</v>
      </c>
      <c r="AV440" s="1">
        <f t="shared" si="249"/>
        <v>0.78624193408299103</v>
      </c>
      <c r="AW440">
        <f t="shared" si="250"/>
        <v>1</v>
      </c>
      <c r="AX440">
        <f t="shared" si="267"/>
        <v>0.87234129998260812</v>
      </c>
      <c r="AY440">
        <f t="shared" si="251"/>
        <v>0</v>
      </c>
      <c r="AZ440">
        <f t="shared" si="268"/>
        <v>0</v>
      </c>
      <c r="BA440">
        <f t="shared" si="269"/>
        <v>0.87234129998260812</v>
      </c>
      <c r="BB440">
        <f t="shared" si="270"/>
        <v>0.872</v>
      </c>
      <c r="BE440" s="1">
        <f t="shared" si="279"/>
        <v>431</v>
      </c>
      <c r="BF440" s="5">
        <f t="shared" si="271"/>
        <v>10.75</v>
      </c>
      <c r="BG440" s="1">
        <f t="shared" si="252"/>
        <v>0.56630422642380795</v>
      </c>
      <c r="BH440" s="1">
        <f t="shared" si="253"/>
        <v>0.33504370630397423</v>
      </c>
      <c r="BI440">
        <f t="shared" si="254"/>
        <v>1</v>
      </c>
      <c r="BJ440">
        <f t="shared" si="272"/>
        <v>0.56630422642380795</v>
      </c>
      <c r="BK440">
        <f t="shared" si="255"/>
        <v>0</v>
      </c>
      <c r="BL440">
        <f t="shared" si="273"/>
        <v>0</v>
      </c>
      <c r="BM440">
        <f t="shared" si="274"/>
        <v>0.56630422642380795</v>
      </c>
      <c r="BN440">
        <f t="shared" si="275"/>
        <v>0.56599999999999995</v>
      </c>
    </row>
    <row r="441" spans="21:66" x14ac:dyDescent="0.35">
      <c r="U441" s="1">
        <f t="shared" si="276"/>
        <v>432</v>
      </c>
      <c r="V441" s="5">
        <f t="shared" si="256"/>
        <v>10.775</v>
      </c>
      <c r="W441" s="1">
        <f t="shared" si="240"/>
        <v>0.91029518522255215</v>
      </c>
      <c r="X441" s="1">
        <f t="shared" si="241"/>
        <v>0.972170295035369</v>
      </c>
      <c r="Y441">
        <f t="shared" si="242"/>
        <v>0</v>
      </c>
      <c r="Z441">
        <f t="shared" si="257"/>
        <v>0</v>
      </c>
      <c r="AA441">
        <f t="shared" si="243"/>
        <v>1</v>
      </c>
      <c r="AB441">
        <f t="shared" si="258"/>
        <v>0.972170295035369</v>
      </c>
      <c r="AC441">
        <f t="shared" si="259"/>
        <v>0.972170295035369</v>
      </c>
      <c r="AD441">
        <f t="shared" si="260"/>
        <v>0.97199999999999998</v>
      </c>
      <c r="AE441">
        <v>0</v>
      </c>
      <c r="AG441" s="1">
        <f t="shared" si="277"/>
        <v>432</v>
      </c>
      <c r="AH441" s="5">
        <f t="shared" si="261"/>
        <v>10.775</v>
      </c>
      <c r="AI441" s="1">
        <f t="shared" si="244"/>
        <v>0.90569897516940356</v>
      </c>
      <c r="AJ441" s="1">
        <f t="shared" si="245"/>
        <v>0.54615895081304999</v>
      </c>
      <c r="AK441">
        <f t="shared" si="246"/>
        <v>1</v>
      </c>
      <c r="AL441">
        <f t="shared" si="262"/>
        <v>0.90569897516940356</v>
      </c>
      <c r="AM441">
        <f t="shared" si="247"/>
        <v>0</v>
      </c>
      <c r="AN441">
        <f t="shared" si="263"/>
        <v>0</v>
      </c>
      <c r="AO441">
        <f t="shared" si="264"/>
        <v>0.90569897516940356</v>
      </c>
      <c r="AP441">
        <f t="shared" si="265"/>
        <v>0.90600000000000003</v>
      </c>
      <c r="AS441" s="1">
        <f t="shared" si="278"/>
        <v>432</v>
      </c>
      <c r="AT441" s="5">
        <f t="shared" si="266"/>
        <v>10.775</v>
      </c>
      <c r="AU441" s="1">
        <f t="shared" si="248"/>
        <v>0.87373993995510002</v>
      </c>
      <c r="AV441" s="1">
        <f t="shared" si="249"/>
        <v>0.78846303919172134</v>
      </c>
      <c r="AW441">
        <f t="shared" si="250"/>
        <v>1</v>
      </c>
      <c r="AX441">
        <f t="shared" si="267"/>
        <v>0.87373993995510002</v>
      </c>
      <c r="AY441">
        <f t="shared" si="251"/>
        <v>0</v>
      </c>
      <c r="AZ441">
        <f t="shared" si="268"/>
        <v>0</v>
      </c>
      <c r="BA441">
        <f t="shared" si="269"/>
        <v>0.87373993995510002</v>
      </c>
      <c r="BB441">
        <f t="shared" si="270"/>
        <v>0.874</v>
      </c>
      <c r="BE441" s="1">
        <f t="shared" si="279"/>
        <v>432</v>
      </c>
      <c r="BF441" s="5">
        <f t="shared" si="271"/>
        <v>10.775</v>
      </c>
      <c r="BG441" s="1">
        <f t="shared" si="252"/>
        <v>0.56852552939863232</v>
      </c>
      <c r="BH441" s="1">
        <f t="shared" si="253"/>
        <v>0.33757554675767171</v>
      </c>
      <c r="BI441">
        <f t="shared" si="254"/>
        <v>1</v>
      </c>
      <c r="BJ441">
        <f t="shared" si="272"/>
        <v>0.56852552939863232</v>
      </c>
      <c r="BK441">
        <f t="shared" si="255"/>
        <v>0</v>
      </c>
      <c r="BL441">
        <f t="shared" si="273"/>
        <v>0</v>
      </c>
      <c r="BM441">
        <f t="shared" si="274"/>
        <v>0.56852552939863232</v>
      </c>
      <c r="BN441">
        <f t="shared" si="275"/>
        <v>0.56899999999999995</v>
      </c>
    </row>
    <row r="442" spans="21:66" x14ac:dyDescent="0.35">
      <c r="U442" s="1">
        <f t="shared" si="276"/>
        <v>433</v>
      </c>
      <c r="V442" s="5">
        <f t="shared" si="256"/>
        <v>10.8</v>
      </c>
      <c r="W442" s="1">
        <f t="shared" si="240"/>
        <v>0.90470370295506441</v>
      </c>
      <c r="X442" s="1">
        <f t="shared" si="241"/>
        <v>0.97037315963688342</v>
      </c>
      <c r="Y442">
        <f t="shared" si="242"/>
        <v>0</v>
      </c>
      <c r="Z442">
        <f t="shared" si="257"/>
        <v>0</v>
      </c>
      <c r="AA442">
        <f t="shared" si="243"/>
        <v>1</v>
      </c>
      <c r="AB442">
        <f t="shared" si="258"/>
        <v>0.97037315963688342</v>
      </c>
      <c r="AC442">
        <f t="shared" si="259"/>
        <v>0.97037315963688342</v>
      </c>
      <c r="AD442">
        <f t="shared" si="260"/>
        <v>0.97</v>
      </c>
      <c r="AE442">
        <v>0</v>
      </c>
      <c r="AG442" s="1">
        <f t="shared" si="277"/>
        <v>433</v>
      </c>
      <c r="AH442" s="5">
        <f t="shared" si="261"/>
        <v>10.8</v>
      </c>
      <c r="AI442" s="1">
        <f t="shared" si="244"/>
        <v>0.90708546519006783</v>
      </c>
      <c r="AJ442" s="1">
        <f t="shared" si="245"/>
        <v>0.55128457769658368</v>
      </c>
      <c r="AK442">
        <f t="shared" si="246"/>
        <v>1</v>
      </c>
      <c r="AL442">
        <f t="shared" si="262"/>
        <v>0.90708546519006783</v>
      </c>
      <c r="AM442">
        <f t="shared" si="247"/>
        <v>0</v>
      </c>
      <c r="AN442">
        <f t="shared" si="263"/>
        <v>0</v>
      </c>
      <c r="AO442">
        <f t="shared" si="264"/>
        <v>0.90708546519006783</v>
      </c>
      <c r="AP442">
        <f t="shared" si="265"/>
        <v>0.90700000000000003</v>
      </c>
      <c r="AS442" s="1">
        <f t="shared" si="278"/>
        <v>433</v>
      </c>
      <c r="AT442" s="5">
        <f t="shared" si="266"/>
        <v>10.8</v>
      </c>
      <c r="AU442" s="1">
        <f t="shared" si="248"/>
        <v>0.87513255101532517</v>
      </c>
      <c r="AV442" s="1">
        <f t="shared" si="249"/>
        <v>0.79067725952508661</v>
      </c>
      <c r="AW442">
        <f t="shared" si="250"/>
        <v>1</v>
      </c>
      <c r="AX442">
        <f t="shared" si="267"/>
        <v>0.87513255101532517</v>
      </c>
      <c r="AY442">
        <f t="shared" si="251"/>
        <v>0</v>
      </c>
      <c r="AZ442">
        <f t="shared" si="268"/>
        <v>0</v>
      </c>
      <c r="BA442">
        <f t="shared" si="269"/>
        <v>0.87513255101532517</v>
      </c>
      <c r="BB442">
        <f t="shared" si="270"/>
        <v>0.875</v>
      </c>
      <c r="BE442" s="1">
        <f t="shared" si="279"/>
        <v>433</v>
      </c>
      <c r="BF442" s="5">
        <f t="shared" si="271"/>
        <v>10.8</v>
      </c>
      <c r="BG442" s="1">
        <f t="shared" si="252"/>
        <v>0.57074782730836271</v>
      </c>
      <c r="BH442" s="1">
        <f t="shared" si="253"/>
        <v>0.34011767494256229</v>
      </c>
      <c r="BI442">
        <f t="shared" si="254"/>
        <v>1</v>
      </c>
      <c r="BJ442">
        <f t="shared" si="272"/>
        <v>0.57074782730836271</v>
      </c>
      <c r="BK442">
        <f t="shared" si="255"/>
        <v>0</v>
      </c>
      <c r="BL442">
        <f t="shared" si="273"/>
        <v>0</v>
      </c>
      <c r="BM442">
        <f t="shared" si="274"/>
        <v>0.57074782730836271</v>
      </c>
      <c r="BN442">
        <f t="shared" si="275"/>
        <v>0.57099999999999995</v>
      </c>
    </row>
    <row r="443" spans="21:66" x14ac:dyDescent="0.35">
      <c r="U443" s="1">
        <f t="shared" si="276"/>
        <v>434</v>
      </c>
      <c r="V443" s="5">
        <f t="shared" si="256"/>
        <v>10.824999999999999</v>
      </c>
      <c r="W443" s="1">
        <f t="shared" si="240"/>
        <v>0.89897070942794699</v>
      </c>
      <c r="X443" s="1">
        <f t="shared" si="241"/>
        <v>0.96852245427461114</v>
      </c>
      <c r="Y443">
        <f t="shared" si="242"/>
        <v>0</v>
      </c>
      <c r="Z443">
        <f t="shared" si="257"/>
        <v>0</v>
      </c>
      <c r="AA443">
        <f t="shared" si="243"/>
        <v>1</v>
      </c>
      <c r="AB443">
        <f t="shared" si="258"/>
        <v>0.96852245427461114</v>
      </c>
      <c r="AC443">
        <f t="shared" si="259"/>
        <v>0.96852245427461114</v>
      </c>
      <c r="AD443">
        <f t="shared" si="260"/>
        <v>0.96899999999999997</v>
      </c>
      <c r="AE443">
        <v>0</v>
      </c>
      <c r="AG443" s="1">
        <f t="shared" si="277"/>
        <v>434</v>
      </c>
      <c r="AH443" s="5">
        <f t="shared" si="261"/>
        <v>10.824999999999999</v>
      </c>
      <c r="AI443" s="1">
        <f t="shared" si="244"/>
        <v>0.90846326319408077</v>
      </c>
      <c r="AJ443" s="1">
        <f t="shared" si="245"/>
        <v>0.55641785852353265</v>
      </c>
      <c r="AK443">
        <f t="shared" si="246"/>
        <v>1</v>
      </c>
      <c r="AL443">
        <f t="shared" si="262"/>
        <v>0.90846326319408077</v>
      </c>
      <c r="AM443">
        <f t="shared" si="247"/>
        <v>0</v>
      </c>
      <c r="AN443">
        <f t="shared" si="263"/>
        <v>0</v>
      </c>
      <c r="AO443">
        <f t="shared" si="264"/>
        <v>0.90846326319408077</v>
      </c>
      <c r="AP443">
        <f t="shared" si="265"/>
        <v>0.90800000000000003</v>
      </c>
      <c r="AS443" s="1">
        <f t="shared" si="278"/>
        <v>434</v>
      </c>
      <c r="AT443" s="5">
        <f t="shared" si="266"/>
        <v>10.824999999999999</v>
      </c>
      <c r="AU443" s="1">
        <f t="shared" si="248"/>
        <v>0.87651909720864718</v>
      </c>
      <c r="AV443" s="1">
        <f t="shared" si="249"/>
        <v>0.79288450194352811</v>
      </c>
      <c r="AW443">
        <f t="shared" si="250"/>
        <v>1</v>
      </c>
      <c r="AX443">
        <f t="shared" si="267"/>
        <v>0.87651909720864718</v>
      </c>
      <c r="AY443">
        <f t="shared" si="251"/>
        <v>0</v>
      </c>
      <c r="AZ443">
        <f t="shared" si="268"/>
        <v>0</v>
      </c>
      <c r="BA443">
        <f t="shared" si="269"/>
        <v>0.87651909720864718</v>
      </c>
      <c r="BB443">
        <f t="shared" si="270"/>
        <v>0.877</v>
      </c>
      <c r="BE443" s="1">
        <f t="shared" si="279"/>
        <v>434</v>
      </c>
      <c r="BF443" s="5">
        <f t="shared" si="271"/>
        <v>10.824999999999999</v>
      </c>
      <c r="BG443" s="1">
        <f t="shared" si="252"/>
        <v>0.57297106382268626</v>
      </c>
      <c r="BH443" s="1">
        <f t="shared" si="253"/>
        <v>0.34267003562062481</v>
      </c>
      <c r="BI443">
        <f t="shared" si="254"/>
        <v>1</v>
      </c>
      <c r="BJ443">
        <f t="shared" si="272"/>
        <v>0.57297106382268626</v>
      </c>
      <c r="BK443">
        <f t="shared" si="255"/>
        <v>0</v>
      </c>
      <c r="BL443">
        <f t="shared" si="273"/>
        <v>0</v>
      </c>
      <c r="BM443">
        <f t="shared" si="274"/>
        <v>0.57297106382268626</v>
      </c>
      <c r="BN443">
        <f t="shared" si="275"/>
        <v>0.57299999999999995</v>
      </c>
    </row>
    <row r="444" spans="21:66" x14ac:dyDescent="0.35">
      <c r="U444" s="1">
        <f t="shared" si="276"/>
        <v>435</v>
      </c>
      <c r="V444" s="5">
        <f t="shared" si="256"/>
        <v>10.85</v>
      </c>
      <c r="W444" s="1">
        <f t="shared" si="240"/>
        <v>0.89309933681582276</v>
      </c>
      <c r="X444" s="1">
        <f t="shared" si="241"/>
        <v>0.96661849832271296</v>
      </c>
      <c r="Y444">
        <f t="shared" si="242"/>
        <v>0</v>
      </c>
      <c r="Z444">
        <f t="shared" si="257"/>
        <v>0</v>
      </c>
      <c r="AA444">
        <f t="shared" si="243"/>
        <v>1</v>
      </c>
      <c r="AB444">
        <f t="shared" si="258"/>
        <v>0.96661849832271296</v>
      </c>
      <c r="AC444">
        <f t="shared" si="259"/>
        <v>0.96661849832271296</v>
      </c>
      <c r="AD444">
        <f t="shared" si="260"/>
        <v>0.96699999999999997</v>
      </c>
      <c r="AE444">
        <v>0</v>
      </c>
      <c r="AG444" s="1">
        <f t="shared" si="277"/>
        <v>435</v>
      </c>
      <c r="AH444" s="5">
        <f t="shared" si="261"/>
        <v>10.85</v>
      </c>
      <c r="AI444" s="1">
        <f t="shared" si="244"/>
        <v>0.90983232315120965</v>
      </c>
      <c r="AJ444" s="1">
        <f t="shared" si="245"/>
        <v>0.56155811480511664</v>
      </c>
      <c r="AK444">
        <f t="shared" si="246"/>
        <v>1</v>
      </c>
      <c r="AL444">
        <f t="shared" si="262"/>
        <v>0.90983232315120965</v>
      </c>
      <c r="AM444">
        <f t="shared" si="247"/>
        <v>0</v>
      </c>
      <c r="AN444">
        <f t="shared" si="263"/>
        <v>0</v>
      </c>
      <c r="AO444">
        <f t="shared" si="264"/>
        <v>0.90983232315120965</v>
      </c>
      <c r="AP444">
        <f t="shared" si="265"/>
        <v>0.91</v>
      </c>
      <c r="AS444" s="1">
        <f t="shared" si="278"/>
        <v>435</v>
      </c>
      <c r="AT444" s="5">
        <f t="shared" si="266"/>
        <v>10.85</v>
      </c>
      <c r="AU444" s="1">
        <f t="shared" si="248"/>
        <v>0.87789954269539616</v>
      </c>
      <c r="AV444" s="1">
        <f t="shared" si="249"/>
        <v>0.79508467339558841</v>
      </c>
      <c r="AW444">
        <f t="shared" si="250"/>
        <v>1</v>
      </c>
      <c r="AX444">
        <f t="shared" si="267"/>
        <v>0.87789954269539616</v>
      </c>
      <c r="AY444">
        <f t="shared" si="251"/>
        <v>0</v>
      </c>
      <c r="AZ444">
        <f t="shared" si="268"/>
        <v>0</v>
      </c>
      <c r="BA444">
        <f t="shared" si="269"/>
        <v>0.87789954269539616</v>
      </c>
      <c r="BB444">
        <f t="shared" si="270"/>
        <v>0.878</v>
      </c>
      <c r="BE444" s="1">
        <f t="shared" si="279"/>
        <v>435</v>
      </c>
      <c r="BF444" s="5">
        <f t="shared" si="271"/>
        <v>10.85</v>
      </c>
      <c r="BG444" s="1">
        <f t="shared" si="252"/>
        <v>0.57519518235333456</v>
      </c>
      <c r="BH444" s="1">
        <f t="shared" si="253"/>
        <v>0.3452325723373319</v>
      </c>
      <c r="BI444">
        <f t="shared" si="254"/>
        <v>1</v>
      </c>
      <c r="BJ444">
        <f t="shared" si="272"/>
        <v>0.57519518235333456</v>
      </c>
      <c r="BK444">
        <f t="shared" si="255"/>
        <v>0</v>
      </c>
      <c r="BL444">
        <f t="shared" si="273"/>
        <v>0</v>
      </c>
      <c r="BM444">
        <f t="shared" si="274"/>
        <v>0.57519518235333456</v>
      </c>
      <c r="BN444">
        <f t="shared" si="275"/>
        <v>0.57499999999999996</v>
      </c>
    </row>
    <row r="445" spans="21:66" x14ac:dyDescent="0.35">
      <c r="U445" s="1">
        <f t="shared" si="276"/>
        <v>436</v>
      </c>
      <c r="V445" s="5">
        <f t="shared" si="256"/>
        <v>10.875</v>
      </c>
      <c r="W445" s="1">
        <f t="shared" si="240"/>
        <v>0.88709277807232489</v>
      </c>
      <c r="X445" s="1">
        <f t="shared" si="241"/>
        <v>0.96466161991119925</v>
      </c>
      <c r="Y445">
        <f t="shared" si="242"/>
        <v>0</v>
      </c>
      <c r="Z445">
        <f t="shared" si="257"/>
        <v>0</v>
      </c>
      <c r="AA445">
        <f t="shared" si="243"/>
        <v>1</v>
      </c>
      <c r="AB445">
        <f t="shared" si="258"/>
        <v>0.96466161991119925</v>
      </c>
      <c r="AC445">
        <f t="shared" si="259"/>
        <v>0.96466161991119925</v>
      </c>
      <c r="AD445">
        <f t="shared" si="260"/>
        <v>0.96499999999999997</v>
      </c>
      <c r="AE445">
        <v>0</v>
      </c>
      <c r="AG445" s="1">
        <f t="shared" si="277"/>
        <v>436</v>
      </c>
      <c r="AH445" s="5">
        <f t="shared" si="261"/>
        <v>10.875</v>
      </c>
      <c r="AI445" s="1">
        <f t="shared" si="244"/>
        <v>0.91119259927386931</v>
      </c>
      <c r="AJ445" s="1">
        <f t="shared" si="245"/>
        <v>0.56670466023163046</v>
      </c>
      <c r="AK445">
        <f t="shared" si="246"/>
        <v>1</v>
      </c>
      <c r="AL445">
        <f t="shared" si="262"/>
        <v>0.91119259927386931</v>
      </c>
      <c r="AM445">
        <f t="shared" si="247"/>
        <v>0</v>
      </c>
      <c r="AN445">
        <f t="shared" si="263"/>
        <v>0</v>
      </c>
      <c r="AO445">
        <f t="shared" si="264"/>
        <v>0.91119259927386931</v>
      </c>
      <c r="AP445">
        <f t="shared" si="265"/>
        <v>0.91100000000000003</v>
      </c>
      <c r="AS445" s="1">
        <f t="shared" si="278"/>
        <v>436</v>
      </c>
      <c r="AT445" s="5">
        <f t="shared" si="266"/>
        <v>10.875</v>
      </c>
      <c r="AU445" s="1">
        <f t="shared" si="248"/>
        <v>0.87927385175240647</v>
      </c>
      <c r="AV445" s="1">
        <f t="shared" si="249"/>
        <v>0.79727768092435913</v>
      </c>
      <c r="AW445">
        <f t="shared" si="250"/>
        <v>1</v>
      </c>
      <c r="AX445">
        <f t="shared" si="267"/>
        <v>0.87927385175240647</v>
      </c>
      <c r="AY445">
        <f t="shared" si="251"/>
        <v>0</v>
      </c>
      <c r="AZ445">
        <f t="shared" si="268"/>
        <v>0</v>
      </c>
      <c r="BA445">
        <f t="shared" si="269"/>
        <v>0.87927385175240647</v>
      </c>
      <c r="BB445">
        <f t="shared" si="270"/>
        <v>0.879</v>
      </c>
      <c r="BE445" s="1">
        <f t="shared" si="279"/>
        <v>436</v>
      </c>
      <c r="BF445" s="5">
        <f t="shared" si="271"/>
        <v>10.875</v>
      </c>
      <c r="BG445" s="1">
        <f t="shared" si="252"/>
        <v>0.57742012605614423</v>
      </c>
      <c r="BH445" s="1">
        <f t="shared" si="253"/>
        <v>0.34780522741841352</v>
      </c>
      <c r="BI445">
        <f t="shared" si="254"/>
        <v>1</v>
      </c>
      <c r="BJ445">
        <f t="shared" si="272"/>
        <v>0.57742012605614423</v>
      </c>
      <c r="BK445">
        <f t="shared" si="255"/>
        <v>0</v>
      </c>
      <c r="BL445">
        <f t="shared" si="273"/>
        <v>0</v>
      </c>
      <c r="BM445">
        <f t="shared" si="274"/>
        <v>0.57742012605614423</v>
      </c>
      <c r="BN445">
        <f t="shared" si="275"/>
        <v>0.57699999999999996</v>
      </c>
    </row>
    <row r="446" spans="21:66" x14ac:dyDescent="0.35">
      <c r="U446" s="1">
        <f t="shared" si="276"/>
        <v>437</v>
      </c>
      <c r="V446" s="5">
        <f t="shared" si="256"/>
        <v>10.9</v>
      </c>
      <c r="W446" s="1">
        <f t="shared" si="240"/>
        <v>0.88095428404350939</v>
      </c>
      <c r="X446" s="1">
        <f t="shared" si="241"/>
        <v>0.96265215583169972</v>
      </c>
      <c r="Y446">
        <f t="shared" si="242"/>
        <v>0</v>
      </c>
      <c r="Z446">
        <f t="shared" si="257"/>
        <v>0</v>
      </c>
      <c r="AA446">
        <f t="shared" si="243"/>
        <v>1</v>
      </c>
      <c r="AB446">
        <f t="shared" si="258"/>
        <v>0.96265215583169972</v>
      </c>
      <c r="AC446">
        <f t="shared" si="259"/>
        <v>0.96265215583169972</v>
      </c>
      <c r="AD446">
        <f t="shared" si="260"/>
        <v>0.96299999999999997</v>
      </c>
      <c r="AE446">
        <v>0</v>
      </c>
      <c r="AG446" s="1">
        <f t="shared" si="277"/>
        <v>437</v>
      </c>
      <c r="AH446" s="5">
        <f t="shared" si="261"/>
        <v>10.9</v>
      </c>
      <c r="AI446" s="1">
        <f t="shared" si="244"/>
        <v>0.91254404601967076</v>
      </c>
      <c r="AJ446" s="1">
        <f t="shared" si="245"/>
        <v>0.57185680080066759</v>
      </c>
      <c r="AK446">
        <f t="shared" si="246"/>
        <v>1</v>
      </c>
      <c r="AL446">
        <f t="shared" si="262"/>
        <v>0.91254404601967076</v>
      </c>
      <c r="AM446">
        <f t="shared" si="247"/>
        <v>0</v>
      </c>
      <c r="AN446">
        <f t="shared" si="263"/>
        <v>0</v>
      </c>
      <c r="AO446">
        <f t="shared" si="264"/>
        <v>0.91254404601967076</v>
      </c>
      <c r="AP446">
        <f t="shared" si="265"/>
        <v>0.91300000000000003</v>
      </c>
      <c r="AS446" s="1">
        <f t="shared" si="278"/>
        <v>437</v>
      </c>
      <c r="AT446" s="5">
        <f t="shared" si="266"/>
        <v>10.9</v>
      </c>
      <c r="AU446" s="1">
        <f t="shared" si="248"/>
        <v>0.88064198877455246</v>
      </c>
      <c r="AV446" s="1">
        <f t="shared" si="249"/>
        <v>0.79946343167394052</v>
      </c>
      <c r="AW446">
        <f t="shared" si="250"/>
        <v>1</v>
      </c>
      <c r="AX446">
        <f t="shared" si="267"/>
        <v>0.88064198877455246</v>
      </c>
      <c r="AY446">
        <f t="shared" si="251"/>
        <v>0</v>
      </c>
      <c r="AZ446">
        <f t="shared" si="268"/>
        <v>0</v>
      </c>
      <c r="BA446">
        <f t="shared" si="269"/>
        <v>0.88064198877455246</v>
      </c>
      <c r="BB446">
        <f t="shared" si="270"/>
        <v>0.88100000000000001</v>
      </c>
      <c r="BE446" s="1">
        <f t="shared" si="279"/>
        <v>437</v>
      </c>
      <c r="BF446" s="5">
        <f t="shared" si="271"/>
        <v>10.9</v>
      </c>
      <c r="BG446" s="1">
        <f t="shared" si="252"/>
        <v>0.57964583783314505</v>
      </c>
      <c r="BH446" s="1">
        <f t="shared" si="253"/>
        <v>0.35038794196675838</v>
      </c>
      <c r="BI446">
        <f t="shared" si="254"/>
        <v>1</v>
      </c>
      <c r="BJ446">
        <f t="shared" si="272"/>
        <v>0.57964583783314505</v>
      </c>
      <c r="BK446">
        <f t="shared" si="255"/>
        <v>0</v>
      </c>
      <c r="BL446">
        <f t="shared" si="273"/>
        <v>0</v>
      </c>
      <c r="BM446">
        <f t="shared" si="274"/>
        <v>0.57964583783314505</v>
      </c>
      <c r="BN446">
        <f t="shared" si="275"/>
        <v>0.57999999999999996</v>
      </c>
    </row>
    <row r="447" spans="21:66" x14ac:dyDescent="0.35">
      <c r="U447" s="1">
        <f t="shared" si="276"/>
        <v>438</v>
      </c>
      <c r="V447" s="5">
        <f t="shared" si="256"/>
        <v>10.925000000000001</v>
      </c>
      <c r="W447" s="1">
        <f t="shared" si="240"/>
        <v>0.8746871605439811</v>
      </c>
      <c r="X447" s="1">
        <f t="shared" si="241"/>
        <v>0.96059045144088073</v>
      </c>
      <c r="Y447">
        <f t="shared" si="242"/>
        <v>0</v>
      </c>
      <c r="Z447">
        <f t="shared" si="257"/>
        <v>0</v>
      </c>
      <c r="AA447">
        <f t="shared" si="243"/>
        <v>1</v>
      </c>
      <c r="AB447">
        <f t="shared" si="258"/>
        <v>0.96059045144088073</v>
      </c>
      <c r="AC447">
        <f t="shared" si="259"/>
        <v>0.96059045144088073</v>
      </c>
      <c r="AD447">
        <f t="shared" si="260"/>
        <v>0.96099999999999997</v>
      </c>
      <c r="AE447">
        <v>0</v>
      </c>
      <c r="AG447" s="1">
        <f t="shared" si="277"/>
        <v>438</v>
      </c>
      <c r="AH447" s="5">
        <f t="shared" si="261"/>
        <v>10.925000000000001</v>
      </c>
      <c r="AI447" s="1">
        <f t="shared" si="244"/>
        <v>0.91388661809395744</v>
      </c>
      <c r="AJ447" s="1">
        <f t="shared" si="245"/>
        <v>0.5770138349493289</v>
      </c>
      <c r="AK447">
        <f t="shared" si="246"/>
        <v>1</v>
      </c>
      <c r="AL447">
        <f t="shared" si="262"/>
        <v>0.91388661809395744</v>
      </c>
      <c r="AM447">
        <f t="shared" si="247"/>
        <v>0</v>
      </c>
      <c r="AN447">
        <f t="shared" si="263"/>
        <v>0</v>
      </c>
      <c r="AO447">
        <f t="shared" si="264"/>
        <v>0.91388661809395744</v>
      </c>
      <c r="AP447">
        <f t="shared" si="265"/>
        <v>0.91400000000000003</v>
      </c>
      <c r="AS447" s="1">
        <f t="shared" si="278"/>
        <v>438</v>
      </c>
      <c r="AT447" s="5">
        <f t="shared" si="266"/>
        <v>10.925000000000001</v>
      </c>
      <c r="AU447" s="1">
        <f t="shared" si="248"/>
        <v>0.88200391827627955</v>
      </c>
      <c r="AV447" s="1">
        <f t="shared" si="249"/>
        <v>0.80164183289591062</v>
      </c>
      <c r="AW447">
        <f t="shared" si="250"/>
        <v>1</v>
      </c>
      <c r="AX447">
        <f t="shared" si="267"/>
        <v>0.88200391827627955</v>
      </c>
      <c r="AY447">
        <f t="shared" si="251"/>
        <v>0</v>
      </c>
      <c r="AZ447">
        <f t="shared" si="268"/>
        <v>0</v>
      </c>
      <c r="BA447">
        <f t="shared" si="269"/>
        <v>0.88200391827627955</v>
      </c>
      <c r="BB447">
        <f t="shared" si="270"/>
        <v>0.88200000000000001</v>
      </c>
      <c r="BE447" s="1">
        <f t="shared" si="279"/>
        <v>438</v>
      </c>
      <c r="BF447" s="5">
        <f t="shared" si="271"/>
        <v>10.925000000000001</v>
      </c>
      <c r="BG447" s="1">
        <f t="shared" si="252"/>
        <v>0.58187226033467276</v>
      </c>
      <c r="BH447" s="1">
        <f t="shared" si="253"/>
        <v>0.3529806558594501</v>
      </c>
      <c r="BI447">
        <f t="shared" si="254"/>
        <v>1</v>
      </c>
      <c r="BJ447">
        <f t="shared" si="272"/>
        <v>0.58187226033467276</v>
      </c>
      <c r="BK447">
        <f t="shared" si="255"/>
        <v>0</v>
      </c>
      <c r="BL447">
        <f t="shared" si="273"/>
        <v>0</v>
      </c>
      <c r="BM447">
        <f t="shared" si="274"/>
        <v>0.58187226033467276</v>
      </c>
      <c r="BN447">
        <f t="shared" si="275"/>
        <v>0.58199999999999996</v>
      </c>
    </row>
    <row r="448" spans="21:66" x14ac:dyDescent="0.35">
      <c r="U448" s="1">
        <f t="shared" si="276"/>
        <v>439</v>
      </c>
      <c r="V448" s="5">
        <f t="shared" si="256"/>
        <v>10.95</v>
      </c>
      <c r="W448" s="1">
        <f t="shared" si="240"/>
        <v>0.86829476539940142</v>
      </c>
      <c r="X448" s="1">
        <f t="shared" si="241"/>
        <v>0.95847686056154835</v>
      </c>
      <c r="Y448">
        <f t="shared" si="242"/>
        <v>0</v>
      </c>
      <c r="Z448">
        <f t="shared" si="257"/>
        <v>0</v>
      </c>
      <c r="AA448">
        <f t="shared" si="243"/>
        <v>1</v>
      </c>
      <c r="AB448">
        <f t="shared" si="258"/>
        <v>0.95847686056154835</v>
      </c>
      <c r="AC448">
        <f t="shared" si="259"/>
        <v>0.95847686056154835</v>
      </c>
      <c r="AD448">
        <f t="shared" si="260"/>
        <v>0.95799999999999996</v>
      </c>
      <c r="AE448">
        <v>0</v>
      </c>
      <c r="AG448" s="1">
        <f t="shared" si="277"/>
        <v>439</v>
      </c>
      <c r="AH448" s="5">
        <f t="shared" si="261"/>
        <v>10.95</v>
      </c>
      <c r="AI448" s="1">
        <f t="shared" si="244"/>
        <v>0.91522027045233101</v>
      </c>
      <c r="AJ448" s="1">
        <f t="shared" si="245"/>
        <v>0.58217505369039957</v>
      </c>
      <c r="AK448">
        <f t="shared" si="246"/>
        <v>1</v>
      </c>
      <c r="AL448">
        <f t="shared" si="262"/>
        <v>0.91522027045233101</v>
      </c>
      <c r="AM448">
        <f t="shared" si="247"/>
        <v>0</v>
      </c>
      <c r="AN448">
        <f t="shared" si="263"/>
        <v>0</v>
      </c>
      <c r="AO448">
        <f t="shared" si="264"/>
        <v>0.91522027045233101</v>
      </c>
      <c r="AP448">
        <f t="shared" si="265"/>
        <v>0.91500000000000004</v>
      </c>
      <c r="AS448" s="1">
        <f t="shared" si="278"/>
        <v>439</v>
      </c>
      <c r="AT448" s="5">
        <f t="shared" si="266"/>
        <v>10.95</v>
      </c>
      <c r="AU448" s="1">
        <f t="shared" si="248"/>
        <v>0.88335960489313381</v>
      </c>
      <c r="AV448" s="1">
        <f t="shared" si="249"/>
        <v>0.8038127919558018</v>
      </c>
      <c r="AW448">
        <f t="shared" si="250"/>
        <v>1</v>
      </c>
      <c r="AX448">
        <f t="shared" si="267"/>
        <v>0.88335960489313381</v>
      </c>
      <c r="AY448">
        <f t="shared" si="251"/>
        <v>0</v>
      </c>
      <c r="AZ448">
        <f t="shared" si="268"/>
        <v>0</v>
      </c>
      <c r="BA448">
        <f t="shared" si="269"/>
        <v>0.88335960489313381</v>
      </c>
      <c r="BB448">
        <f t="shared" si="270"/>
        <v>0.88300000000000001</v>
      </c>
      <c r="BE448" s="1">
        <f t="shared" si="279"/>
        <v>439</v>
      </c>
      <c r="BF448" s="5">
        <f t="shared" si="271"/>
        <v>10.95</v>
      </c>
      <c r="BG448" s="1">
        <f t="shared" si="252"/>
        <v>0.58409933596150598</v>
      </c>
      <c r="BH448" s="1">
        <f t="shared" si="253"/>
        <v>0.35558330774494157</v>
      </c>
      <c r="BI448">
        <f t="shared" si="254"/>
        <v>1</v>
      </c>
      <c r="BJ448">
        <f t="shared" si="272"/>
        <v>0.58409933596150598</v>
      </c>
      <c r="BK448">
        <f t="shared" si="255"/>
        <v>0</v>
      </c>
      <c r="BL448">
        <f t="shared" si="273"/>
        <v>0</v>
      </c>
      <c r="BM448">
        <f t="shared" si="274"/>
        <v>0.58409933596150598</v>
      </c>
      <c r="BN448">
        <f t="shared" si="275"/>
        <v>0.58399999999999996</v>
      </c>
    </row>
    <row r="449" spans="21:66" x14ac:dyDescent="0.35">
      <c r="U449" s="1">
        <f t="shared" si="276"/>
        <v>440</v>
      </c>
      <c r="V449" s="5">
        <f t="shared" si="256"/>
        <v>10.975</v>
      </c>
      <c r="W449" s="1">
        <f t="shared" si="240"/>
        <v>0.86178050545906293</v>
      </c>
      <c r="X449" s="1">
        <f t="shared" si="241"/>
        <v>0.9563117453814749</v>
      </c>
      <c r="Y449">
        <f t="shared" si="242"/>
        <v>0</v>
      </c>
      <c r="Z449">
        <f t="shared" si="257"/>
        <v>0</v>
      </c>
      <c r="AA449">
        <f t="shared" si="243"/>
        <v>1</v>
      </c>
      <c r="AB449">
        <f t="shared" si="258"/>
        <v>0.9563117453814749</v>
      </c>
      <c r="AC449">
        <f t="shared" si="259"/>
        <v>0.9563117453814749</v>
      </c>
      <c r="AD449">
        <f t="shared" si="260"/>
        <v>0.95599999999999996</v>
      </c>
      <c r="AE449">
        <v>0</v>
      </c>
      <c r="AG449" s="1">
        <f t="shared" si="277"/>
        <v>440</v>
      </c>
      <c r="AH449" s="5">
        <f t="shared" si="261"/>
        <v>10.975</v>
      </c>
      <c r="AI449" s="1">
        <f t="shared" si="244"/>
        <v>0.91654495830316629</v>
      </c>
      <c r="AJ449" s="1">
        <f t="shared" si="245"/>
        <v>0.58733974075247031</v>
      </c>
      <c r="AK449">
        <f t="shared" si="246"/>
        <v>1</v>
      </c>
      <c r="AL449">
        <f t="shared" si="262"/>
        <v>0.91654495830316629</v>
      </c>
      <c r="AM449">
        <f t="shared" si="247"/>
        <v>0</v>
      </c>
      <c r="AN449">
        <f t="shared" si="263"/>
        <v>0</v>
      </c>
      <c r="AO449">
        <f t="shared" si="264"/>
        <v>0.91654495830316629</v>
      </c>
      <c r="AP449">
        <f t="shared" si="265"/>
        <v>0.91700000000000004</v>
      </c>
      <c r="AS449" s="1">
        <f t="shared" si="278"/>
        <v>440</v>
      </c>
      <c r="AT449" s="5">
        <f t="shared" si="266"/>
        <v>10.975</v>
      </c>
      <c r="AU449" s="1">
        <f t="shared" si="248"/>
        <v>0.88470901338328667</v>
      </c>
      <c r="AV449" s="1">
        <f t="shared" si="249"/>
        <v>0.8059762163395876</v>
      </c>
      <c r="AW449">
        <f t="shared" si="250"/>
        <v>1</v>
      </c>
      <c r="AX449">
        <f t="shared" si="267"/>
        <v>0.88470901338328667</v>
      </c>
      <c r="AY449">
        <f t="shared" si="251"/>
        <v>0</v>
      </c>
      <c r="AZ449">
        <f t="shared" si="268"/>
        <v>0</v>
      </c>
      <c r="BA449">
        <f t="shared" si="269"/>
        <v>0.88470901338328667</v>
      </c>
      <c r="BB449">
        <f t="shared" si="270"/>
        <v>0.88500000000000001</v>
      </c>
      <c r="BE449" s="1">
        <f t="shared" si="279"/>
        <v>440</v>
      </c>
      <c r="BF449" s="5">
        <f t="shared" si="271"/>
        <v>10.975</v>
      </c>
      <c r="BG449" s="1">
        <f t="shared" si="252"/>
        <v>0.58632700686703076</v>
      </c>
      <c r="BH449" s="1">
        <f t="shared" si="253"/>
        <v>0.35819583504036928</v>
      </c>
      <c r="BI449">
        <f t="shared" si="254"/>
        <v>1</v>
      </c>
      <c r="BJ449">
        <f t="shared" si="272"/>
        <v>0.58632700686703076</v>
      </c>
      <c r="BK449">
        <f t="shared" si="255"/>
        <v>0</v>
      </c>
      <c r="BL449">
        <f t="shared" si="273"/>
        <v>0</v>
      </c>
      <c r="BM449">
        <f t="shared" si="274"/>
        <v>0.58632700686703076</v>
      </c>
      <c r="BN449">
        <f t="shared" si="275"/>
        <v>0.58599999999999997</v>
      </c>
    </row>
    <row r="450" spans="21:66" x14ac:dyDescent="0.35">
      <c r="U450" s="1">
        <f t="shared" si="276"/>
        <v>441</v>
      </c>
      <c r="V450" s="5">
        <f t="shared" si="256"/>
        <v>11</v>
      </c>
      <c r="W450" s="1">
        <f t="shared" si="240"/>
        <v>0.85514783358224766</v>
      </c>
      <c r="X450" s="1">
        <f t="shared" si="241"/>
        <v>0.95409547634999392</v>
      </c>
      <c r="Y450">
        <f t="shared" si="242"/>
        <v>0</v>
      </c>
      <c r="Z450">
        <f t="shared" si="257"/>
        <v>0</v>
      </c>
      <c r="AA450">
        <f t="shared" si="243"/>
        <v>1</v>
      </c>
      <c r="AB450">
        <f t="shared" si="258"/>
        <v>0.95409547634999392</v>
      </c>
      <c r="AC450">
        <f t="shared" si="259"/>
        <v>0.95409547634999392</v>
      </c>
      <c r="AD450">
        <f t="shared" si="260"/>
        <v>0.95399999999999996</v>
      </c>
      <c r="AE450">
        <v>0</v>
      </c>
      <c r="AG450" s="1">
        <f t="shared" si="277"/>
        <v>441</v>
      </c>
      <c r="AH450" s="5">
        <f t="shared" si="261"/>
        <v>11</v>
      </c>
      <c r="AI450" s="1">
        <f t="shared" si="244"/>
        <v>0.91786063711011412</v>
      </c>
      <c r="AJ450" s="1">
        <f t="shared" si="245"/>
        <v>0.59250717272397346</v>
      </c>
      <c r="AK450">
        <f t="shared" si="246"/>
        <v>1</v>
      </c>
      <c r="AL450">
        <f t="shared" si="262"/>
        <v>0.91786063711011412</v>
      </c>
      <c r="AM450">
        <f t="shared" si="247"/>
        <v>0</v>
      </c>
      <c r="AN450">
        <f t="shared" si="263"/>
        <v>0</v>
      </c>
      <c r="AO450">
        <f t="shared" si="264"/>
        <v>0.91786063711011412</v>
      </c>
      <c r="AP450">
        <f t="shared" si="265"/>
        <v>0.91800000000000004</v>
      </c>
      <c r="AS450" s="1">
        <f t="shared" si="278"/>
        <v>441</v>
      </c>
      <c r="AT450" s="5">
        <f t="shared" si="266"/>
        <v>11</v>
      </c>
      <c r="AU450" s="1">
        <f t="shared" si="248"/>
        <v>0.88605210862905692</v>
      </c>
      <c r="AV450" s="1">
        <f t="shared" si="249"/>
        <v>0.80813201366017495</v>
      </c>
      <c r="AW450">
        <f t="shared" si="250"/>
        <v>1</v>
      </c>
      <c r="AX450">
        <f t="shared" si="267"/>
        <v>0.88605210862905692</v>
      </c>
      <c r="AY450">
        <f t="shared" si="251"/>
        <v>0</v>
      </c>
      <c r="AZ450">
        <f t="shared" si="268"/>
        <v>0</v>
      </c>
      <c r="BA450">
        <f t="shared" si="269"/>
        <v>0.88605210862905692</v>
      </c>
      <c r="BB450">
        <f t="shared" si="270"/>
        <v>0.88600000000000001</v>
      </c>
      <c r="BE450" s="1">
        <f t="shared" si="279"/>
        <v>441</v>
      </c>
      <c r="BF450" s="5">
        <f t="shared" si="271"/>
        <v>11</v>
      </c>
      <c r="BG450" s="1">
        <f t="shared" si="252"/>
        <v>0.58855521495942686</v>
      </c>
      <c r="BH450" s="1">
        <f t="shared" si="253"/>
        <v>0.36081817392900789</v>
      </c>
      <c r="BI450">
        <f t="shared" si="254"/>
        <v>1</v>
      </c>
      <c r="BJ450">
        <f t="shared" si="272"/>
        <v>0.58855521495942686</v>
      </c>
      <c r="BK450">
        <f t="shared" si="255"/>
        <v>0</v>
      </c>
      <c r="BL450">
        <f t="shared" si="273"/>
        <v>0</v>
      </c>
      <c r="BM450">
        <f t="shared" si="274"/>
        <v>0.58855521495942686</v>
      </c>
      <c r="BN450">
        <f t="shared" si="275"/>
        <v>0.58899999999999997</v>
      </c>
    </row>
    <row r="451" spans="21:66" x14ac:dyDescent="0.35">
      <c r="U451" s="1">
        <f t="shared" si="276"/>
        <v>442</v>
      </c>
      <c r="V451" s="5">
        <f t="shared" si="256"/>
        <v>11.025</v>
      </c>
      <c r="W451" s="1">
        <f t="shared" si="240"/>
        <v>0.84840024560207195</v>
      </c>
      <c r="X451" s="1">
        <f t="shared" si="241"/>
        <v>0.95182843207239998</v>
      </c>
      <c r="Y451">
        <f t="shared" si="242"/>
        <v>0</v>
      </c>
      <c r="Z451">
        <f t="shared" si="257"/>
        <v>0</v>
      </c>
      <c r="AA451">
        <f t="shared" si="243"/>
        <v>1</v>
      </c>
      <c r="AB451">
        <f t="shared" si="258"/>
        <v>0.95182843207239998</v>
      </c>
      <c r="AC451">
        <f t="shared" si="259"/>
        <v>0.95182843207239998</v>
      </c>
      <c r="AD451">
        <f t="shared" si="260"/>
        <v>0.95199999999999996</v>
      </c>
      <c r="AE451">
        <v>0</v>
      </c>
      <c r="AG451" s="1">
        <f t="shared" si="277"/>
        <v>442</v>
      </c>
      <c r="AH451" s="5">
        <f t="shared" si="261"/>
        <v>11.025</v>
      </c>
      <c r="AI451" s="1">
        <f t="shared" si="244"/>
        <v>0.91916726259459314</v>
      </c>
      <c r="AJ451" s="1">
        <f t="shared" si="245"/>
        <v>0.59767661920111248</v>
      </c>
      <c r="AK451">
        <f t="shared" si="246"/>
        <v>1</v>
      </c>
      <c r="AL451">
        <f t="shared" si="262"/>
        <v>0.91916726259459314</v>
      </c>
      <c r="AM451">
        <f t="shared" si="247"/>
        <v>0</v>
      </c>
      <c r="AN451">
        <f t="shared" si="263"/>
        <v>0</v>
      </c>
      <c r="AO451">
        <f t="shared" si="264"/>
        <v>0.91916726259459314</v>
      </c>
      <c r="AP451">
        <f t="shared" si="265"/>
        <v>0.91900000000000004</v>
      </c>
      <c r="AS451" s="1">
        <f t="shared" si="278"/>
        <v>442</v>
      </c>
      <c r="AT451" s="5">
        <f t="shared" si="266"/>
        <v>11.025</v>
      </c>
      <c r="AU451" s="1">
        <f t="shared" si="248"/>
        <v>0.88738885563842884</v>
      </c>
      <c r="AV451" s="1">
        <f t="shared" si="249"/>
        <v>0.81028009166390447</v>
      </c>
      <c r="AW451">
        <f t="shared" si="250"/>
        <v>1</v>
      </c>
      <c r="AX451">
        <f t="shared" si="267"/>
        <v>0.88738885563842884</v>
      </c>
      <c r="AY451">
        <f t="shared" si="251"/>
        <v>0</v>
      </c>
      <c r="AZ451">
        <f t="shared" si="268"/>
        <v>0</v>
      </c>
      <c r="BA451">
        <f t="shared" si="269"/>
        <v>0.88738885563842884</v>
      </c>
      <c r="BB451">
        <f t="shared" si="270"/>
        <v>0.88700000000000001</v>
      </c>
      <c r="BE451" s="1">
        <f t="shared" si="279"/>
        <v>442</v>
      </c>
      <c r="BF451" s="5">
        <f t="shared" si="271"/>
        <v>11.025</v>
      </c>
      <c r="BG451" s="1">
        <f t="shared" si="252"/>
        <v>0.59078390190388153</v>
      </c>
      <c r="BH451" s="1">
        <f t="shared" si="253"/>
        <v>0.3634502593578669</v>
      </c>
      <c r="BI451">
        <f t="shared" si="254"/>
        <v>1</v>
      </c>
      <c r="BJ451">
        <f t="shared" si="272"/>
        <v>0.59078390190388153</v>
      </c>
      <c r="BK451">
        <f t="shared" si="255"/>
        <v>0</v>
      </c>
      <c r="BL451">
        <f t="shared" si="273"/>
        <v>0</v>
      </c>
      <c r="BM451">
        <f t="shared" si="274"/>
        <v>0.59078390190388153</v>
      </c>
      <c r="BN451">
        <f t="shared" si="275"/>
        <v>0.59099999999999997</v>
      </c>
    </row>
    <row r="452" spans="21:66" x14ac:dyDescent="0.35">
      <c r="U452" s="1">
        <f t="shared" si="276"/>
        <v>443</v>
      </c>
      <c r="V452" s="5">
        <f t="shared" si="256"/>
        <v>11.05</v>
      </c>
      <c r="W452" s="1">
        <f t="shared" si="240"/>
        <v>0.84154127727054306</v>
      </c>
      <c r="X452" s="1">
        <f t="shared" si="241"/>
        <v>0.94951099920219817</v>
      </c>
      <c r="Y452">
        <f t="shared" si="242"/>
        <v>0</v>
      </c>
      <c r="Z452">
        <f t="shared" si="257"/>
        <v>0</v>
      </c>
      <c r="AA452">
        <f t="shared" si="243"/>
        <v>1</v>
      </c>
      <c r="AB452">
        <f t="shared" si="258"/>
        <v>0.94951099920219817</v>
      </c>
      <c r="AC452">
        <f t="shared" si="259"/>
        <v>0.94951099920219817</v>
      </c>
      <c r="AD452">
        <f t="shared" si="260"/>
        <v>0.95</v>
      </c>
      <c r="AE452">
        <v>0</v>
      </c>
      <c r="AG452" s="1">
        <f t="shared" si="277"/>
        <v>443</v>
      </c>
      <c r="AH452" s="5">
        <f t="shared" si="261"/>
        <v>11.05</v>
      </c>
      <c r="AI452" s="1">
        <f t="shared" si="244"/>
        <v>0.92046479073826981</v>
      </c>
      <c r="AJ452" s="1">
        <f t="shared" si="245"/>
        <v>0.60284734293964748</v>
      </c>
      <c r="AK452">
        <f t="shared" si="246"/>
        <v>1</v>
      </c>
      <c r="AL452">
        <f t="shared" si="262"/>
        <v>0.92046479073826981</v>
      </c>
      <c r="AM452">
        <f t="shared" si="247"/>
        <v>0</v>
      </c>
      <c r="AN452">
        <f t="shared" si="263"/>
        <v>0</v>
      </c>
      <c r="AO452">
        <f t="shared" si="264"/>
        <v>0.92046479073826981</v>
      </c>
      <c r="AP452">
        <f t="shared" si="265"/>
        <v>0.92</v>
      </c>
      <c r="AS452" s="1">
        <f t="shared" si="278"/>
        <v>443</v>
      </c>
      <c r="AT452" s="5">
        <f t="shared" si="266"/>
        <v>11.05</v>
      </c>
      <c r="AU452" s="1">
        <f t="shared" si="248"/>
        <v>0.88871921954656741</v>
      </c>
      <c r="AV452" s="1">
        <f t="shared" si="249"/>
        <v>0.81242035823705794</v>
      </c>
      <c r="AW452">
        <f t="shared" si="250"/>
        <v>1</v>
      </c>
      <c r="AX452">
        <f t="shared" si="267"/>
        <v>0.88871921954656741</v>
      </c>
      <c r="AY452">
        <f t="shared" si="251"/>
        <v>0</v>
      </c>
      <c r="AZ452">
        <f t="shared" si="268"/>
        <v>0</v>
      </c>
      <c r="BA452">
        <f t="shared" si="269"/>
        <v>0.88871921954656741</v>
      </c>
      <c r="BB452">
        <f t="shared" si="270"/>
        <v>0.88900000000000001</v>
      </c>
      <c r="BE452" s="1">
        <f t="shared" si="279"/>
        <v>443</v>
      </c>
      <c r="BF452" s="5">
        <f t="shared" si="271"/>
        <v>11.05</v>
      </c>
      <c r="BG452" s="1">
        <f t="shared" si="252"/>
        <v>0.59301300912482779</v>
      </c>
      <c r="BH452" s="1">
        <f t="shared" si="253"/>
        <v>0.36609202503543209</v>
      </c>
      <c r="BI452">
        <f t="shared" si="254"/>
        <v>1</v>
      </c>
      <c r="BJ452">
        <f t="shared" si="272"/>
        <v>0.59301300912482779</v>
      </c>
      <c r="BK452">
        <f t="shared" si="255"/>
        <v>0</v>
      </c>
      <c r="BL452">
        <f t="shared" si="273"/>
        <v>0</v>
      </c>
      <c r="BM452">
        <f t="shared" si="274"/>
        <v>0.59301300912482779</v>
      </c>
      <c r="BN452">
        <f t="shared" si="275"/>
        <v>0.59299999999999997</v>
      </c>
    </row>
    <row r="453" spans="21:66" x14ac:dyDescent="0.35">
      <c r="U453" s="1">
        <f t="shared" si="276"/>
        <v>444</v>
      </c>
      <c r="V453" s="5">
        <f t="shared" si="256"/>
        <v>11.074999999999999</v>
      </c>
      <c r="W453" s="1">
        <f t="shared" si="240"/>
        <v>0.83457450118854215</v>
      </c>
      <c r="X453" s="1">
        <f t="shared" si="241"/>
        <v>0.94714357233124613</v>
      </c>
      <c r="Y453">
        <f t="shared" si="242"/>
        <v>0</v>
      </c>
      <c r="Z453">
        <f t="shared" si="257"/>
        <v>0</v>
      </c>
      <c r="AA453">
        <f t="shared" si="243"/>
        <v>1</v>
      </c>
      <c r="AB453">
        <f t="shared" si="258"/>
        <v>0.94714357233124613</v>
      </c>
      <c r="AC453">
        <f t="shared" si="259"/>
        <v>0.94714357233124613</v>
      </c>
      <c r="AD453">
        <f t="shared" si="260"/>
        <v>0.94699999999999995</v>
      </c>
      <c r="AE453">
        <v>0</v>
      </c>
      <c r="AG453" s="1">
        <f t="shared" si="277"/>
        <v>444</v>
      </c>
      <c r="AH453" s="5">
        <f t="shared" si="261"/>
        <v>11.074999999999999</v>
      </c>
      <c r="AI453" s="1">
        <f t="shared" si="244"/>
        <v>0.92175317778552612</v>
      </c>
      <c r="AJ453" s="1">
        <f t="shared" si="245"/>
        <v>0.60801860001050989</v>
      </c>
      <c r="AK453">
        <f t="shared" si="246"/>
        <v>1</v>
      </c>
      <c r="AL453">
        <f t="shared" si="262"/>
        <v>0.92175317778552612</v>
      </c>
      <c r="AM453">
        <f t="shared" si="247"/>
        <v>0</v>
      </c>
      <c r="AN453">
        <f t="shared" si="263"/>
        <v>0</v>
      </c>
      <c r="AO453">
        <f t="shared" si="264"/>
        <v>0.92175317778552612</v>
      </c>
      <c r="AP453">
        <f t="shared" si="265"/>
        <v>0.92200000000000004</v>
      </c>
      <c r="AS453" s="1">
        <f t="shared" si="278"/>
        <v>444</v>
      </c>
      <c r="AT453" s="5">
        <f t="shared" si="266"/>
        <v>11.074999999999999</v>
      </c>
      <c r="AU453" s="1">
        <f t="shared" si="248"/>
        <v>0.89004316561732844</v>
      </c>
      <c r="AV453" s="1">
        <f t="shared" si="249"/>
        <v>0.81455272141236901</v>
      </c>
      <c r="AW453">
        <f t="shared" si="250"/>
        <v>1</v>
      </c>
      <c r="AX453">
        <f t="shared" si="267"/>
        <v>0.89004316561732844</v>
      </c>
      <c r="AY453">
        <f t="shared" si="251"/>
        <v>0</v>
      </c>
      <c r="AZ453">
        <f t="shared" si="268"/>
        <v>0</v>
      </c>
      <c r="BA453">
        <f t="shared" si="269"/>
        <v>0.89004316561732844</v>
      </c>
      <c r="BB453">
        <f t="shared" si="270"/>
        <v>0.89</v>
      </c>
      <c r="BE453" s="1">
        <f t="shared" si="279"/>
        <v>444</v>
      </c>
      <c r="BF453" s="5">
        <f t="shared" si="271"/>
        <v>11.074999999999999</v>
      </c>
      <c r="BG453" s="1">
        <f t="shared" si="252"/>
        <v>0.59524247780820594</v>
      </c>
      <c r="BH453" s="1">
        <f t="shared" si="253"/>
        <v>0.36874340342955042</v>
      </c>
      <c r="BI453">
        <f t="shared" si="254"/>
        <v>1</v>
      </c>
      <c r="BJ453">
        <f t="shared" si="272"/>
        <v>0.59524247780820594</v>
      </c>
      <c r="BK453">
        <f t="shared" si="255"/>
        <v>0</v>
      </c>
      <c r="BL453">
        <f t="shared" si="273"/>
        <v>0</v>
      </c>
      <c r="BM453">
        <f t="shared" si="274"/>
        <v>0.59524247780820594</v>
      </c>
      <c r="BN453">
        <f t="shared" si="275"/>
        <v>0.59499999999999997</v>
      </c>
    </row>
    <row r="454" spans="21:66" x14ac:dyDescent="0.35">
      <c r="U454" s="1">
        <f t="shared" si="276"/>
        <v>445</v>
      </c>
      <c r="V454" s="5">
        <f t="shared" si="256"/>
        <v>11.1</v>
      </c>
      <c r="W454" s="1">
        <f t="shared" si="240"/>
        <v>0.82750352372443547</v>
      </c>
      <c r="X454" s="1">
        <f t="shared" si="241"/>
        <v>0.94472655387783067</v>
      </c>
      <c r="Y454">
        <f t="shared" si="242"/>
        <v>0</v>
      </c>
      <c r="Z454">
        <f t="shared" si="257"/>
        <v>0</v>
      </c>
      <c r="AA454">
        <f t="shared" si="243"/>
        <v>1</v>
      </c>
      <c r="AB454">
        <f t="shared" si="258"/>
        <v>0.94472655387783067</v>
      </c>
      <c r="AC454">
        <f t="shared" si="259"/>
        <v>0.94472655387783067</v>
      </c>
      <c r="AD454">
        <f t="shared" si="260"/>
        <v>0.94499999999999995</v>
      </c>
      <c r="AE454">
        <v>0</v>
      </c>
      <c r="AG454" s="1">
        <f t="shared" si="277"/>
        <v>445</v>
      </c>
      <c r="AH454" s="5">
        <f t="shared" si="261"/>
        <v>11.1</v>
      </c>
      <c r="AI454" s="1">
        <f t="shared" si="244"/>
        <v>0.92303238024591583</v>
      </c>
      <c r="AJ454" s="1">
        <f t="shared" si="245"/>
        <v>0.61318963995920917</v>
      </c>
      <c r="AK454">
        <f t="shared" si="246"/>
        <v>1</v>
      </c>
      <c r="AL454">
        <f t="shared" si="262"/>
        <v>0.92303238024591583</v>
      </c>
      <c r="AM454">
        <f t="shared" si="247"/>
        <v>0</v>
      </c>
      <c r="AN454">
        <f t="shared" si="263"/>
        <v>0</v>
      </c>
      <c r="AO454">
        <f t="shared" si="264"/>
        <v>0.92303238024591583</v>
      </c>
      <c r="AP454">
        <f t="shared" si="265"/>
        <v>0.92300000000000004</v>
      </c>
      <c r="AS454" s="1">
        <f t="shared" si="278"/>
        <v>445</v>
      </c>
      <c r="AT454" s="5">
        <f t="shared" si="266"/>
        <v>11.1</v>
      </c>
      <c r="AU454" s="1">
        <f t="shared" si="248"/>
        <v>0.8913606592447666</v>
      </c>
      <c r="AV454" s="1">
        <f t="shared" si="249"/>
        <v>0.81667708937554251</v>
      </c>
      <c r="AW454">
        <f t="shared" si="250"/>
        <v>1</v>
      </c>
      <c r="AX454">
        <f t="shared" si="267"/>
        <v>0.8913606592447666</v>
      </c>
      <c r="AY454">
        <f t="shared" si="251"/>
        <v>0</v>
      </c>
      <c r="AZ454">
        <f t="shared" si="268"/>
        <v>0</v>
      </c>
      <c r="BA454">
        <f t="shared" si="269"/>
        <v>0.8913606592447666</v>
      </c>
      <c r="BB454">
        <f t="shared" si="270"/>
        <v>0.89100000000000001</v>
      </c>
      <c r="BE454" s="1">
        <f t="shared" si="279"/>
        <v>445</v>
      </c>
      <c r="BF454" s="5">
        <f t="shared" si="271"/>
        <v>11.1</v>
      </c>
      <c r="BG454" s="1">
        <f t="shared" si="252"/>
        <v>0.59747224890375261</v>
      </c>
      <c r="BH454" s="1">
        <f t="shared" si="253"/>
        <v>0.37140432576546395</v>
      </c>
      <c r="BI454">
        <f t="shared" si="254"/>
        <v>1</v>
      </c>
      <c r="BJ454">
        <f t="shared" si="272"/>
        <v>0.59747224890375261</v>
      </c>
      <c r="BK454">
        <f t="shared" si="255"/>
        <v>0</v>
      </c>
      <c r="BL454">
        <f t="shared" si="273"/>
        <v>0</v>
      </c>
      <c r="BM454">
        <f t="shared" si="274"/>
        <v>0.59747224890375261</v>
      </c>
      <c r="BN454">
        <f t="shared" si="275"/>
        <v>0.59699999999999998</v>
      </c>
    </row>
    <row r="455" spans="21:66" x14ac:dyDescent="0.35">
      <c r="U455" s="1">
        <f t="shared" si="276"/>
        <v>446</v>
      </c>
      <c r="V455" s="5">
        <f t="shared" si="256"/>
        <v>11.125</v>
      </c>
      <c r="W455" s="1">
        <f t="shared" si="240"/>
        <v>0.82033198192501688</v>
      </c>
      <c r="X455" s="1">
        <f t="shared" si="241"/>
        <v>0.94226035397272612</v>
      </c>
      <c r="Y455">
        <f t="shared" si="242"/>
        <v>0</v>
      </c>
      <c r="Z455">
        <f t="shared" si="257"/>
        <v>0</v>
      </c>
      <c r="AA455">
        <f t="shared" si="243"/>
        <v>1</v>
      </c>
      <c r="AB455">
        <f t="shared" si="258"/>
        <v>0.94226035397272612</v>
      </c>
      <c r="AC455">
        <f t="shared" si="259"/>
        <v>0.94226035397272612</v>
      </c>
      <c r="AD455">
        <f t="shared" si="260"/>
        <v>0.94199999999999995</v>
      </c>
      <c r="AE455">
        <v>0</v>
      </c>
      <c r="AG455" s="1">
        <f t="shared" si="277"/>
        <v>446</v>
      </c>
      <c r="AH455" s="5">
        <f t="shared" si="261"/>
        <v>11.125</v>
      </c>
      <c r="AI455" s="1">
        <f t="shared" si="244"/>
        <v>0.92430235489660717</v>
      </c>
      <c r="AJ455" s="1">
        <f t="shared" si="245"/>
        <v>0.61835970596899115</v>
      </c>
      <c r="AK455">
        <f t="shared" si="246"/>
        <v>1</v>
      </c>
      <c r="AL455">
        <f t="shared" si="262"/>
        <v>0.92430235489660717</v>
      </c>
      <c r="AM455">
        <f t="shared" si="247"/>
        <v>0</v>
      </c>
      <c r="AN455">
        <f t="shared" si="263"/>
        <v>0</v>
      </c>
      <c r="AO455">
        <f t="shared" si="264"/>
        <v>0.92430235489660717</v>
      </c>
      <c r="AP455">
        <f t="shared" si="265"/>
        <v>0.92400000000000004</v>
      </c>
      <c r="AS455" s="1">
        <f t="shared" si="278"/>
        <v>446</v>
      </c>
      <c r="AT455" s="5">
        <f t="shared" si="266"/>
        <v>11.125</v>
      </c>
      <c r="AU455" s="1">
        <f t="shared" si="248"/>
        <v>0.8926716659546382</v>
      </c>
      <c r="AV455" s="1">
        <f t="shared" si="249"/>
        <v>0.81879337047177381</v>
      </c>
      <c r="AW455">
        <f t="shared" si="250"/>
        <v>1</v>
      </c>
      <c r="AX455">
        <f t="shared" si="267"/>
        <v>0.8926716659546382</v>
      </c>
      <c r="AY455">
        <f t="shared" si="251"/>
        <v>0</v>
      </c>
      <c r="AZ455">
        <f t="shared" si="268"/>
        <v>0</v>
      </c>
      <c r="BA455">
        <f t="shared" si="269"/>
        <v>0.8926716659546382</v>
      </c>
      <c r="BB455">
        <f t="shared" si="270"/>
        <v>0.89300000000000002</v>
      </c>
      <c r="BE455" s="1">
        <f t="shared" si="279"/>
        <v>446</v>
      </c>
      <c r="BF455" s="5">
        <f t="shared" si="271"/>
        <v>11.125</v>
      </c>
      <c r="BG455" s="1">
        <f t="shared" si="252"/>
        <v>0.5997022631273109</v>
      </c>
      <c r="BH455" s="1">
        <f t="shared" si="253"/>
        <v>0.37407472202398834</v>
      </c>
      <c r="BI455">
        <f t="shared" si="254"/>
        <v>1</v>
      </c>
      <c r="BJ455">
        <f t="shared" si="272"/>
        <v>0.5997022631273109</v>
      </c>
      <c r="BK455">
        <f t="shared" si="255"/>
        <v>0</v>
      </c>
      <c r="BL455">
        <f t="shared" si="273"/>
        <v>0</v>
      </c>
      <c r="BM455">
        <f t="shared" si="274"/>
        <v>0.5997022631273109</v>
      </c>
      <c r="BN455">
        <f t="shared" si="275"/>
        <v>0.6</v>
      </c>
    </row>
    <row r="456" spans="21:66" x14ac:dyDescent="0.35">
      <c r="U456" s="1">
        <f t="shared" si="276"/>
        <v>447</v>
      </c>
      <c r="V456" s="5">
        <f t="shared" si="256"/>
        <v>11.15</v>
      </c>
      <c r="W456" s="1">
        <f t="shared" si="240"/>
        <v>0.81306354042244267</v>
      </c>
      <c r="X456" s="1">
        <f t="shared" si="241"/>
        <v>0.93974539034327687</v>
      </c>
      <c r="Y456">
        <f t="shared" si="242"/>
        <v>0</v>
      </c>
      <c r="Z456">
        <f t="shared" si="257"/>
        <v>0</v>
      </c>
      <c r="AA456">
        <f t="shared" si="243"/>
        <v>1</v>
      </c>
      <c r="AB456">
        <f t="shared" si="258"/>
        <v>0.93974539034327687</v>
      </c>
      <c r="AC456">
        <f t="shared" si="259"/>
        <v>0.93974539034327687</v>
      </c>
      <c r="AD456">
        <f t="shared" si="260"/>
        <v>0.94</v>
      </c>
      <c r="AE456">
        <v>0</v>
      </c>
      <c r="AG456" s="1">
        <f t="shared" si="277"/>
        <v>447</v>
      </c>
      <c r="AH456" s="5">
        <f t="shared" si="261"/>
        <v>11.15</v>
      </c>
      <c r="AI456" s="1">
        <f t="shared" si="244"/>
        <v>0.92556305878481471</v>
      </c>
      <c r="AJ456" s="1">
        <f t="shared" si="245"/>
        <v>0.6235280350277167</v>
      </c>
      <c r="AK456">
        <f t="shared" si="246"/>
        <v>1</v>
      </c>
      <c r="AL456">
        <f t="shared" si="262"/>
        <v>0.92556305878481471</v>
      </c>
      <c r="AM456">
        <f t="shared" si="247"/>
        <v>0</v>
      </c>
      <c r="AN456">
        <f t="shared" si="263"/>
        <v>0</v>
      </c>
      <c r="AO456">
        <f t="shared" si="264"/>
        <v>0.92556305878481471</v>
      </c>
      <c r="AP456">
        <f t="shared" si="265"/>
        <v>0.92600000000000005</v>
      </c>
      <c r="AS456" s="1">
        <f t="shared" si="278"/>
        <v>447</v>
      </c>
      <c r="AT456" s="5">
        <f t="shared" si="266"/>
        <v>11.15</v>
      </c>
      <c r="AU456" s="1">
        <f t="shared" si="248"/>
        <v>0.89397615140590037</v>
      </c>
      <c r="AV456" s="1">
        <f t="shared" si="249"/>
        <v>0.82090147321227602</v>
      </c>
      <c r="AW456">
        <f t="shared" si="250"/>
        <v>1</v>
      </c>
      <c r="AX456">
        <f t="shared" si="267"/>
        <v>0.89397615140590037</v>
      </c>
      <c r="AY456">
        <f t="shared" si="251"/>
        <v>0</v>
      </c>
      <c r="AZ456">
        <f t="shared" si="268"/>
        <v>0</v>
      </c>
      <c r="BA456">
        <f t="shared" si="269"/>
        <v>0.89397615140590037</v>
      </c>
      <c r="BB456">
        <f t="shared" si="270"/>
        <v>0.89400000000000002</v>
      </c>
      <c r="BE456" s="1">
        <f t="shared" si="279"/>
        <v>447</v>
      </c>
      <c r="BF456" s="5">
        <f t="shared" si="271"/>
        <v>11.15</v>
      </c>
      <c r="BG456" s="1">
        <f t="shared" si="252"/>
        <v>0.60193246096316833</v>
      </c>
      <c r="BH456" s="1">
        <f t="shared" si="253"/>
        <v>0.37675452093984341</v>
      </c>
      <c r="BI456">
        <f t="shared" si="254"/>
        <v>1</v>
      </c>
      <c r="BJ456">
        <f t="shared" si="272"/>
        <v>0.60193246096316833</v>
      </c>
      <c r="BK456">
        <f t="shared" si="255"/>
        <v>0</v>
      </c>
      <c r="BL456">
        <f t="shared" si="273"/>
        <v>0</v>
      </c>
      <c r="BM456">
        <f t="shared" si="274"/>
        <v>0.60193246096316833</v>
      </c>
      <c r="BN456">
        <f t="shared" si="275"/>
        <v>0.60199999999999998</v>
      </c>
    </row>
    <row r="457" spans="21:66" x14ac:dyDescent="0.35">
      <c r="U457" s="1">
        <f t="shared" si="276"/>
        <v>448</v>
      </c>
      <c r="V457" s="5">
        <f t="shared" si="256"/>
        <v>11.175000000000001</v>
      </c>
      <c r="W457" s="1">
        <f t="shared" si="240"/>
        <v>0.80570188834081458</v>
      </c>
      <c r="X457" s="1">
        <f t="shared" si="241"/>
        <v>0.9371820881955506</v>
      </c>
      <c r="Y457">
        <f t="shared" si="242"/>
        <v>0</v>
      </c>
      <c r="Z457">
        <f t="shared" si="257"/>
        <v>0</v>
      </c>
      <c r="AA457">
        <f t="shared" si="243"/>
        <v>1</v>
      </c>
      <c r="AB457">
        <f t="shared" si="258"/>
        <v>0.9371820881955506</v>
      </c>
      <c r="AC457">
        <f t="shared" si="259"/>
        <v>0.9371820881955506</v>
      </c>
      <c r="AD457">
        <f t="shared" si="260"/>
        <v>0.93700000000000006</v>
      </c>
      <c r="AE457">
        <v>0</v>
      </c>
      <c r="AG457" s="1">
        <f t="shared" si="277"/>
        <v>448</v>
      </c>
      <c r="AH457" s="5">
        <f t="shared" si="261"/>
        <v>11.175000000000001</v>
      </c>
      <c r="AI457" s="1">
        <f t="shared" si="244"/>
        <v>0.92681444923021683</v>
      </c>
      <c r="AJ457" s="1">
        <f t="shared" si="245"/>
        <v>0.62869385809841161</v>
      </c>
      <c r="AK457">
        <f t="shared" si="246"/>
        <v>1</v>
      </c>
      <c r="AL457">
        <f t="shared" si="262"/>
        <v>0.92681444923021683</v>
      </c>
      <c r="AM457">
        <f t="shared" si="247"/>
        <v>0</v>
      </c>
      <c r="AN457">
        <f t="shared" si="263"/>
        <v>0</v>
      </c>
      <c r="AO457">
        <f t="shared" si="264"/>
        <v>0.92681444923021683</v>
      </c>
      <c r="AP457">
        <f t="shared" si="265"/>
        <v>0.92700000000000005</v>
      </c>
      <c r="AS457" s="1">
        <f t="shared" si="278"/>
        <v>448</v>
      </c>
      <c r="AT457" s="5">
        <f t="shared" si="266"/>
        <v>11.175000000000001</v>
      </c>
      <c r="AU457" s="1">
        <f t="shared" si="248"/>
        <v>0.89527408139220632</v>
      </c>
      <c r="AV457" s="1">
        <f t="shared" si="249"/>
        <v>0.82300130628080792</v>
      </c>
      <c r="AW457">
        <f t="shared" si="250"/>
        <v>1</v>
      </c>
      <c r="AX457">
        <f t="shared" si="267"/>
        <v>0.89527408139220632</v>
      </c>
      <c r="AY457">
        <f t="shared" si="251"/>
        <v>0</v>
      </c>
      <c r="AZ457">
        <f t="shared" si="268"/>
        <v>0</v>
      </c>
      <c r="BA457">
        <f t="shared" si="269"/>
        <v>0.89527408139220632</v>
      </c>
      <c r="BB457">
        <f t="shared" si="270"/>
        <v>0.89500000000000002</v>
      </c>
      <c r="BE457" s="1">
        <f t="shared" si="279"/>
        <v>448</v>
      </c>
      <c r="BF457" s="5">
        <f t="shared" si="271"/>
        <v>11.175000000000001</v>
      </c>
      <c r="BG457" s="1">
        <f t="shared" si="252"/>
        <v>0.60416278266641676</v>
      </c>
      <c r="BH457" s="1">
        <f t="shared" si="253"/>
        <v>0.37944365000013253</v>
      </c>
      <c r="BI457">
        <f t="shared" si="254"/>
        <v>1</v>
      </c>
      <c r="BJ457">
        <f t="shared" si="272"/>
        <v>0.60416278266641676</v>
      </c>
      <c r="BK457">
        <f t="shared" si="255"/>
        <v>0</v>
      </c>
      <c r="BL457">
        <f t="shared" si="273"/>
        <v>0</v>
      </c>
      <c r="BM457">
        <f t="shared" si="274"/>
        <v>0.60416278266641676</v>
      </c>
      <c r="BN457">
        <f t="shared" si="275"/>
        <v>0.60399999999999998</v>
      </c>
    </row>
    <row r="458" spans="21:66" x14ac:dyDescent="0.35">
      <c r="U458" s="1">
        <f t="shared" si="276"/>
        <v>449</v>
      </c>
      <c r="V458" s="5">
        <f t="shared" si="256"/>
        <v>11.2</v>
      </c>
      <c r="W458" s="1">
        <f t="shared" ref="W458:W521" si="280">EXP(-a_dia_ss*(V458-T_opt_dia_ss)^2)</f>
        <v>0.79825073620602671</v>
      </c>
      <c r="X458" s="1">
        <f t="shared" ref="X458:X521" si="281">EXP(-b_dia_ss*(T_opt_dia_ss - V458)^2)</f>
        <v>0.93457088009461076</v>
      </c>
      <c r="Y458">
        <f t="shared" ref="Y458:Y521" si="282">IF(V458&lt;=T_opt_dia_ss,1,0)</f>
        <v>0</v>
      </c>
      <c r="Z458">
        <f t="shared" si="257"/>
        <v>0</v>
      </c>
      <c r="AA458">
        <f t="shared" ref="AA458:AA521" si="283">IF(V458&gt;T_opt_dia_ss,1,0)</f>
        <v>1</v>
      </c>
      <c r="AB458">
        <f t="shared" si="258"/>
        <v>0.93457088009461076</v>
      </c>
      <c r="AC458">
        <f t="shared" si="259"/>
        <v>0.93457088009461076</v>
      </c>
      <c r="AD458">
        <f t="shared" si="260"/>
        <v>0.93500000000000005</v>
      </c>
      <c r="AE458">
        <v>0</v>
      </c>
      <c r="AG458" s="1">
        <f t="shared" si="277"/>
        <v>449</v>
      </c>
      <c r="AH458" s="5">
        <f t="shared" si="261"/>
        <v>11.2</v>
      </c>
      <c r="AI458" s="1">
        <f t="shared" ref="AI458:AI521" si="284">EXP(-a_nan_ss*(AH458-T_opt_nan_ss)^2)</f>
        <v>0.92805648382736106</v>
      </c>
      <c r="AJ458" s="1">
        <f t="shared" ref="AJ458:AJ521" si="285">EXP(-b_nan_ss*(T_opt_nan_ss - AH458)^2)</f>
        <v>0.63385640029344814</v>
      </c>
      <c r="AK458">
        <f t="shared" ref="AK458:AK521" si="286">IF(AH458&lt;=T_opt_nan_ss,1,0)</f>
        <v>1</v>
      </c>
      <c r="AL458">
        <f t="shared" si="262"/>
        <v>0.92805648382736106</v>
      </c>
      <c r="AM458">
        <f t="shared" ref="AM458:AM521" si="287">IF(AH458&gt;T_opt_nan_ss,1,0)</f>
        <v>0</v>
      </c>
      <c r="AN458">
        <f t="shared" si="263"/>
        <v>0</v>
      </c>
      <c r="AO458">
        <f t="shared" si="264"/>
        <v>0.92805648382736106</v>
      </c>
      <c r="AP458">
        <f t="shared" si="265"/>
        <v>0.92800000000000005</v>
      </c>
      <c r="AS458" s="1">
        <f t="shared" si="278"/>
        <v>449</v>
      </c>
      <c r="AT458" s="5">
        <f t="shared" si="266"/>
        <v>11.2</v>
      </c>
      <c r="AU458" s="1">
        <f t="shared" ref="AU458:AU521" si="288">EXP(-a_pic_ss*(AT458-T_opt_pic_ss)^2)</f>
        <v>0.89656542184339627</v>
      </c>
      <c r="AV458" s="1">
        <f t="shared" ref="AV458:AV521" si="289">EXP(-b_pic_ss*(T_opt_pic_ss - AT458)^2)</f>
        <v>0.8250927785402048</v>
      </c>
      <c r="AW458">
        <f t="shared" ref="AW458:AW521" si="290">IF(AT458&lt;=T_opt_pic_ss,1,0)</f>
        <v>1</v>
      </c>
      <c r="AX458">
        <f t="shared" si="267"/>
        <v>0.89656542184339627</v>
      </c>
      <c r="AY458">
        <f t="shared" ref="AY458:AY521" si="291">IF(AT458&gt;T_opt_pic_ss,1,0)</f>
        <v>0</v>
      </c>
      <c r="AZ458">
        <f t="shared" si="268"/>
        <v>0</v>
      </c>
      <c r="BA458">
        <f t="shared" si="269"/>
        <v>0.89656542184339627</v>
      </c>
      <c r="BB458">
        <f t="shared" si="270"/>
        <v>0.89700000000000002</v>
      </c>
      <c r="BE458" s="1">
        <f t="shared" si="279"/>
        <v>449</v>
      </c>
      <c r="BF458" s="5">
        <f t="shared" si="271"/>
        <v>11.2</v>
      </c>
      <c r="BG458" s="1">
        <f t="shared" ref="BG458:BG521" si="292">EXP(-a_bac_ss*(BF458-T_opt_bac_ss)^2)</f>
        <v>0.60639316826533851</v>
      </c>
      <c r="BH458" s="1">
        <f t="shared" ref="BH458:BH521" si="293">EXP(-b_bac_ss*(T_opt_bac_ss - BF458)^2)</f>
        <v>0.38214203544297504</v>
      </c>
      <c r="BI458">
        <f t="shared" ref="BI458:BI521" si="294">IF(BF458&lt;=T_opt_bac_ss,1,0)</f>
        <v>1</v>
      </c>
      <c r="BJ458">
        <f t="shared" si="272"/>
        <v>0.60639316826533851</v>
      </c>
      <c r="BK458">
        <f t="shared" ref="BK458:BK521" si="295">IF(BF458&gt;T_opt_bac_ss,1,0)</f>
        <v>0</v>
      </c>
      <c r="BL458">
        <f t="shared" si="273"/>
        <v>0</v>
      </c>
      <c r="BM458">
        <f t="shared" si="274"/>
        <v>0.60639316826533851</v>
      </c>
      <c r="BN458">
        <f t="shared" si="275"/>
        <v>0.60599999999999998</v>
      </c>
    </row>
    <row r="459" spans="21:66" x14ac:dyDescent="0.35">
      <c r="U459" s="1">
        <f t="shared" si="276"/>
        <v>450</v>
      </c>
      <c r="V459" s="5">
        <f t="shared" ref="V459:V522" si="296">ROUND(V458+(env_max_ss - env_min_ss)/1200,3)</f>
        <v>11.225</v>
      </c>
      <c r="W459" s="1">
        <f t="shared" si="280"/>
        <v>0.79071381286245201</v>
      </c>
      <c r="X459" s="1">
        <f t="shared" si="281"/>
        <v>0.93191220584295131</v>
      </c>
      <c r="Y459">
        <f t="shared" si="282"/>
        <v>0</v>
      </c>
      <c r="Z459">
        <f t="shared" ref="Z459:Z522" si="297">Y459*W459</f>
        <v>0</v>
      </c>
      <c r="AA459">
        <f t="shared" si="283"/>
        <v>1</v>
      </c>
      <c r="AB459">
        <f t="shared" ref="AB459:AB522" si="298">X459*AA459</f>
        <v>0.93191220584295131</v>
      </c>
      <c r="AC459">
        <f t="shared" ref="AC459:AC522" si="299">AB459+Z459</f>
        <v>0.93191220584295131</v>
      </c>
      <c r="AD459">
        <f t="shared" ref="AD459:AD522" si="300">ROUND(AC459,3)</f>
        <v>0.93200000000000005</v>
      </c>
      <c r="AE459">
        <v>0</v>
      </c>
      <c r="AG459" s="1">
        <f t="shared" si="277"/>
        <v>450</v>
      </c>
      <c r="AH459" s="5">
        <f t="shared" ref="AH459:AH522" si="301">ROUND(AH458+(env_max_ss - env_min_ss)/1200,3)</f>
        <v>11.225</v>
      </c>
      <c r="AI459" s="1">
        <f t="shared" si="284"/>
        <v>0.92928912044805678</v>
      </c>
      <c r="AJ459" s="1">
        <f t="shared" si="285"/>
        <v>0.6390148810523123</v>
      </c>
      <c r="AK459">
        <f t="shared" si="286"/>
        <v>1</v>
      </c>
      <c r="AL459">
        <f t="shared" ref="AL459:AL522" si="302">AK459*AI459</f>
        <v>0.92928912044805678</v>
      </c>
      <c r="AM459">
        <f t="shared" si="287"/>
        <v>0</v>
      </c>
      <c r="AN459">
        <f t="shared" ref="AN459:AN522" si="303">AJ459*AM459</f>
        <v>0</v>
      </c>
      <c r="AO459">
        <f t="shared" ref="AO459:AO522" si="304">AN459+AL459</f>
        <v>0.92928912044805678</v>
      </c>
      <c r="AP459">
        <f t="shared" ref="AP459:AP522" si="305">ROUND(AO459,3)</f>
        <v>0.92900000000000005</v>
      </c>
      <c r="AS459" s="1">
        <f t="shared" si="278"/>
        <v>450</v>
      </c>
      <c r="AT459" s="5">
        <f t="shared" ref="AT459:AT522" si="306">ROUND(AT458+(env_max_ss - env_min_ss)/1200,3)</f>
        <v>11.225</v>
      </c>
      <c r="AU459" s="1">
        <f t="shared" si="288"/>
        <v>0.89785013882698461</v>
      </c>
      <c r="AV459" s="1">
        <f t="shared" si="289"/>
        <v>0.82717579903891225</v>
      </c>
      <c r="AW459">
        <f t="shared" si="290"/>
        <v>1</v>
      </c>
      <c r="AX459">
        <f t="shared" ref="AX459:AX522" si="307">AW459*AU459</f>
        <v>0.89785013882698461</v>
      </c>
      <c r="AY459">
        <f t="shared" si="291"/>
        <v>0</v>
      </c>
      <c r="AZ459">
        <f t="shared" ref="AZ459:AZ522" si="308">AV459*AY459</f>
        <v>0</v>
      </c>
      <c r="BA459">
        <f t="shared" ref="BA459:BA522" si="309">AZ459+AX459</f>
        <v>0.89785013882698461</v>
      </c>
      <c r="BB459">
        <f t="shared" ref="BB459:BB522" si="310">ROUND(BA459,3)</f>
        <v>0.89800000000000002</v>
      </c>
      <c r="BE459" s="1">
        <f t="shared" si="279"/>
        <v>450</v>
      </c>
      <c r="BF459" s="5">
        <f t="shared" ref="BF459:BF522" si="311">ROUND(BF458+(env_max_ss - env_min_ss)/1200,3)</f>
        <v>11.225</v>
      </c>
      <c r="BG459" s="1">
        <f t="shared" si="292"/>
        <v>0.60862355756381525</v>
      </c>
      <c r="BH459" s="1">
        <f t="shared" si="293"/>
        <v>0.3848496022562915</v>
      </c>
      <c r="BI459">
        <f t="shared" si="294"/>
        <v>1</v>
      </c>
      <c r="BJ459">
        <f t="shared" ref="BJ459:BJ522" si="312">BI459*BG459</f>
        <v>0.60862355756381525</v>
      </c>
      <c r="BK459">
        <f t="shared" si="295"/>
        <v>0</v>
      </c>
      <c r="BL459">
        <f t="shared" ref="BL459:BL522" si="313">BH459*BK459</f>
        <v>0</v>
      </c>
      <c r="BM459">
        <f t="shared" ref="BM459:BM522" si="314">BL459+BJ459</f>
        <v>0.60862355756381525</v>
      </c>
      <c r="BN459">
        <f t="shared" ref="BN459:BN522" si="315">ROUND(BM459,3)</f>
        <v>0.60899999999999999</v>
      </c>
    </row>
    <row r="460" spans="21:66" x14ac:dyDescent="0.35">
      <c r="U460" s="1">
        <f t="shared" ref="U460:U523" si="316">U459+1</f>
        <v>451</v>
      </c>
      <c r="V460" s="5">
        <f t="shared" si="296"/>
        <v>11.25</v>
      </c>
      <c r="W460" s="1">
        <f t="shared" si="280"/>
        <v>0.78309486240001847</v>
      </c>
      <c r="X460" s="1">
        <f t="shared" si="281"/>
        <v>0.92920651235714735</v>
      </c>
      <c r="Y460">
        <f t="shared" si="282"/>
        <v>0</v>
      </c>
      <c r="Z460">
        <f t="shared" si="297"/>
        <v>0</v>
      </c>
      <c r="AA460">
        <f t="shared" si="283"/>
        <v>1</v>
      </c>
      <c r="AB460">
        <f t="shared" si="298"/>
        <v>0.92920651235714735</v>
      </c>
      <c r="AC460">
        <f t="shared" si="299"/>
        <v>0.92920651235714735</v>
      </c>
      <c r="AD460">
        <f t="shared" si="300"/>
        <v>0.92900000000000005</v>
      </c>
      <c r="AE460">
        <v>0</v>
      </c>
      <c r="AG460" s="1">
        <f t="shared" ref="AG460:AG523" si="317">AG459+1</f>
        <v>451</v>
      </c>
      <c r="AH460" s="5">
        <f t="shared" si="301"/>
        <v>11.25</v>
      </c>
      <c r="AI460" s="1">
        <f t="shared" si="284"/>
        <v>0.93051231724375372</v>
      </c>
      <c r="AJ460" s="1">
        <f t="shared" si="285"/>
        <v>0.6441685143229039</v>
      </c>
      <c r="AK460">
        <f t="shared" si="286"/>
        <v>1</v>
      </c>
      <c r="AL460">
        <f t="shared" si="302"/>
        <v>0.93051231724375372</v>
      </c>
      <c r="AM460">
        <f t="shared" si="287"/>
        <v>0</v>
      </c>
      <c r="AN460">
        <f t="shared" si="303"/>
        <v>0</v>
      </c>
      <c r="AO460">
        <f t="shared" si="304"/>
        <v>0.93051231724375372</v>
      </c>
      <c r="AP460">
        <f t="shared" si="305"/>
        <v>0.93100000000000005</v>
      </c>
      <c r="AS460" s="1">
        <f t="shared" ref="AS460:AS523" si="318">AS459+1</f>
        <v>451</v>
      </c>
      <c r="AT460" s="5">
        <f t="shared" si="306"/>
        <v>11.25</v>
      </c>
      <c r="AU460" s="1">
        <f t="shared" si="288"/>
        <v>0.89912819854964132</v>
      </c>
      <c r="AV460" s="1">
        <f t="shared" si="289"/>
        <v>0.82925027701751908</v>
      </c>
      <c r="AW460">
        <f t="shared" si="290"/>
        <v>1</v>
      </c>
      <c r="AX460">
        <f t="shared" si="307"/>
        <v>0.89912819854964132</v>
      </c>
      <c r="AY460">
        <f t="shared" si="291"/>
        <v>0</v>
      </c>
      <c r="AZ460">
        <f t="shared" si="308"/>
        <v>0</v>
      </c>
      <c r="BA460">
        <f t="shared" si="309"/>
        <v>0.89912819854964132</v>
      </c>
      <c r="BB460">
        <f t="shared" si="310"/>
        <v>0.89900000000000002</v>
      </c>
      <c r="BE460" s="1">
        <f t="shared" ref="BE460:BE523" si="319">BE459+1</f>
        <v>451</v>
      </c>
      <c r="BF460" s="5">
        <f t="shared" si="311"/>
        <v>11.25</v>
      </c>
      <c r="BG460" s="1">
        <f t="shared" si="292"/>
        <v>0.61085389014376168</v>
      </c>
      <c r="BH460" s="1">
        <f t="shared" si="293"/>
        <v>0.38756627417674239</v>
      </c>
      <c r="BI460">
        <f t="shared" si="294"/>
        <v>1</v>
      </c>
      <c r="BJ460">
        <f t="shared" si="312"/>
        <v>0.61085389014376168</v>
      </c>
      <c r="BK460">
        <f t="shared" si="295"/>
        <v>0</v>
      </c>
      <c r="BL460">
        <f t="shared" si="313"/>
        <v>0</v>
      </c>
      <c r="BM460">
        <f t="shared" si="314"/>
        <v>0.61085389014376168</v>
      </c>
      <c r="BN460">
        <f t="shared" si="315"/>
        <v>0.61099999999999999</v>
      </c>
    </row>
    <row r="461" spans="21:66" x14ac:dyDescent="0.35">
      <c r="U461" s="1">
        <f t="shared" si="316"/>
        <v>452</v>
      </c>
      <c r="V461" s="5">
        <f t="shared" si="296"/>
        <v>11.275</v>
      </c>
      <c r="W461" s="1">
        <f t="shared" si="280"/>
        <v>0.77539764109515585</v>
      </c>
      <c r="X461" s="1">
        <f t="shared" si="281"/>
        <v>0.92645425354276378</v>
      </c>
      <c r="Y461">
        <f t="shared" si="282"/>
        <v>0</v>
      </c>
      <c r="Z461">
        <f t="shared" si="297"/>
        <v>0</v>
      </c>
      <c r="AA461">
        <f t="shared" si="283"/>
        <v>1</v>
      </c>
      <c r="AB461">
        <f t="shared" si="298"/>
        <v>0.92645425354276378</v>
      </c>
      <c r="AC461">
        <f t="shared" si="299"/>
        <v>0.92645425354276378</v>
      </c>
      <c r="AD461">
        <f t="shared" si="300"/>
        <v>0.92600000000000005</v>
      </c>
      <c r="AE461">
        <v>0</v>
      </c>
      <c r="AG461" s="1">
        <f t="shared" si="317"/>
        <v>452</v>
      </c>
      <c r="AH461" s="5">
        <f t="shared" si="301"/>
        <v>11.275</v>
      </c>
      <c r="AI461" s="1">
        <f t="shared" si="284"/>
        <v>0.9317260326479071</v>
      </c>
      <c r="AJ461" s="1">
        <f t="shared" si="285"/>
        <v>0.64931650874632707</v>
      </c>
      <c r="AK461">
        <f t="shared" si="286"/>
        <v>1</v>
      </c>
      <c r="AL461">
        <f t="shared" si="302"/>
        <v>0.9317260326479071</v>
      </c>
      <c r="AM461">
        <f t="shared" si="287"/>
        <v>0</v>
      </c>
      <c r="AN461">
        <f t="shared" si="303"/>
        <v>0</v>
      </c>
      <c r="AO461">
        <f t="shared" si="304"/>
        <v>0.9317260326479071</v>
      </c>
      <c r="AP461">
        <f t="shared" si="305"/>
        <v>0.93200000000000005</v>
      </c>
      <c r="AS461" s="1">
        <f t="shared" si="318"/>
        <v>452</v>
      </c>
      <c r="AT461" s="5">
        <f t="shared" si="306"/>
        <v>11.275</v>
      </c>
      <c r="AU461" s="1">
        <f t="shared" si="288"/>
        <v>0.90039956735867077</v>
      </c>
      <c r="AV461" s="1">
        <f t="shared" si="289"/>
        <v>0.83131612191529292</v>
      </c>
      <c r="AW461">
        <f t="shared" si="290"/>
        <v>1</v>
      </c>
      <c r="AX461">
        <f t="shared" si="307"/>
        <v>0.90039956735867077</v>
      </c>
      <c r="AY461">
        <f t="shared" si="291"/>
        <v>0</v>
      </c>
      <c r="AZ461">
        <f t="shared" si="308"/>
        <v>0</v>
      </c>
      <c r="BA461">
        <f t="shared" si="309"/>
        <v>0.90039956735867077</v>
      </c>
      <c r="BB461">
        <f t="shared" si="310"/>
        <v>0.9</v>
      </c>
      <c r="BE461" s="1">
        <f t="shared" si="319"/>
        <v>452</v>
      </c>
      <c r="BF461" s="5">
        <f t="shared" si="311"/>
        <v>11.275</v>
      </c>
      <c r="BG461" s="1">
        <f t="shared" si="292"/>
        <v>0.6130841053675834</v>
      </c>
      <c r="BH461" s="1">
        <f t="shared" si="293"/>
        <v>0.39029197368882423</v>
      </c>
      <c r="BI461">
        <f t="shared" si="294"/>
        <v>1</v>
      </c>
      <c r="BJ461">
        <f t="shared" si="312"/>
        <v>0.6130841053675834</v>
      </c>
      <c r="BK461">
        <f t="shared" si="295"/>
        <v>0</v>
      </c>
      <c r="BL461">
        <f t="shared" si="313"/>
        <v>0</v>
      </c>
      <c r="BM461">
        <f t="shared" si="314"/>
        <v>0.6130841053675834</v>
      </c>
      <c r="BN461">
        <f t="shared" si="315"/>
        <v>0.61299999999999999</v>
      </c>
    </row>
    <row r="462" spans="21:66" x14ac:dyDescent="0.35">
      <c r="U462" s="1">
        <f t="shared" si="316"/>
        <v>453</v>
      </c>
      <c r="V462" s="5">
        <f t="shared" si="296"/>
        <v>11.3</v>
      </c>
      <c r="W462" s="1">
        <f t="shared" si="280"/>
        <v>0.76762591436906191</v>
      </c>
      <c r="X462" s="1">
        <f t="shared" si="281"/>
        <v>0.92365589016757521</v>
      </c>
      <c r="Y462">
        <f t="shared" si="282"/>
        <v>0</v>
      </c>
      <c r="Z462">
        <f t="shared" si="297"/>
        <v>0</v>
      </c>
      <c r="AA462">
        <f t="shared" si="283"/>
        <v>1</v>
      </c>
      <c r="AB462">
        <f t="shared" si="298"/>
        <v>0.92365589016757521</v>
      </c>
      <c r="AC462">
        <f t="shared" si="299"/>
        <v>0.92365589016757521</v>
      </c>
      <c r="AD462">
        <f t="shared" si="300"/>
        <v>0.92400000000000004</v>
      </c>
      <c r="AE462">
        <v>0</v>
      </c>
      <c r="AG462" s="1">
        <f t="shared" si="317"/>
        <v>453</v>
      </c>
      <c r="AH462" s="5">
        <f t="shared" si="301"/>
        <v>11.3</v>
      </c>
      <c r="AI462" s="1">
        <f t="shared" si="284"/>
        <v>0.93293022537833004</v>
      </c>
      <c r="AJ462" s="1">
        <f t="shared" si="285"/>
        <v>0.65445806784511151</v>
      </c>
      <c r="AK462">
        <f t="shared" si="286"/>
        <v>1</v>
      </c>
      <c r="AL462">
        <f t="shared" si="302"/>
        <v>0.93293022537833004</v>
      </c>
      <c r="AM462">
        <f t="shared" si="287"/>
        <v>0</v>
      </c>
      <c r="AN462">
        <f t="shared" si="303"/>
        <v>0</v>
      </c>
      <c r="AO462">
        <f t="shared" si="304"/>
        <v>0.93293022537833004</v>
      </c>
      <c r="AP462">
        <f t="shared" si="305"/>
        <v>0.93300000000000005</v>
      </c>
      <c r="AS462" s="1">
        <f t="shared" si="318"/>
        <v>453</v>
      </c>
      <c r="AT462" s="5">
        <f t="shared" si="306"/>
        <v>11.3</v>
      </c>
      <c r="AU462" s="1">
        <f t="shared" si="288"/>
        <v>0.90166421174348454</v>
      </c>
      <c r="AV462" s="1">
        <f t="shared" si="289"/>
        <v>0.83337324337671448</v>
      </c>
      <c r="AW462">
        <f t="shared" si="290"/>
        <v>1</v>
      </c>
      <c r="AX462">
        <f t="shared" si="307"/>
        <v>0.90166421174348454</v>
      </c>
      <c r="AY462">
        <f t="shared" si="291"/>
        <v>0</v>
      </c>
      <c r="AZ462">
        <f t="shared" si="308"/>
        <v>0</v>
      </c>
      <c r="BA462">
        <f t="shared" si="309"/>
        <v>0.90166421174348454</v>
      </c>
      <c r="BB462">
        <f t="shared" si="310"/>
        <v>0.90200000000000002</v>
      </c>
      <c r="BE462" s="1">
        <f t="shared" si="319"/>
        <v>453</v>
      </c>
      <c r="BF462" s="5">
        <f t="shared" si="311"/>
        <v>11.3</v>
      </c>
      <c r="BG462" s="1">
        <f t="shared" si="292"/>
        <v>0.61531414238065785</v>
      </c>
      <c r="BH462" s="1">
        <f t="shared" si="293"/>
        <v>0.39302662202412142</v>
      </c>
      <c r="BI462">
        <f t="shared" si="294"/>
        <v>1</v>
      </c>
      <c r="BJ462">
        <f t="shared" si="312"/>
        <v>0.61531414238065785</v>
      </c>
      <c r="BK462">
        <f t="shared" si="295"/>
        <v>0</v>
      </c>
      <c r="BL462">
        <f t="shared" si="313"/>
        <v>0</v>
      </c>
      <c r="BM462">
        <f t="shared" si="314"/>
        <v>0.61531414238065785</v>
      </c>
      <c r="BN462">
        <f t="shared" si="315"/>
        <v>0.61499999999999999</v>
      </c>
    </row>
    <row r="463" spans="21:66" x14ac:dyDescent="0.35">
      <c r="U463" s="1">
        <f t="shared" si="316"/>
        <v>454</v>
      </c>
      <c r="V463" s="5">
        <f t="shared" si="296"/>
        <v>11.324999999999999</v>
      </c>
      <c r="W463" s="1">
        <f t="shared" si="280"/>
        <v>0.75978345376667211</v>
      </c>
      <c r="X463" s="1">
        <f t="shared" si="281"/>
        <v>0.92081188973314543</v>
      </c>
      <c r="Y463">
        <f t="shared" si="282"/>
        <v>0</v>
      </c>
      <c r="Z463">
        <f t="shared" si="297"/>
        <v>0</v>
      </c>
      <c r="AA463">
        <f t="shared" si="283"/>
        <v>1</v>
      </c>
      <c r="AB463">
        <f t="shared" si="298"/>
        <v>0.92081188973314543</v>
      </c>
      <c r="AC463">
        <f t="shared" si="299"/>
        <v>0.92081188973314543</v>
      </c>
      <c r="AD463">
        <f t="shared" si="300"/>
        <v>0.92100000000000004</v>
      </c>
      <c r="AE463">
        <v>0</v>
      </c>
      <c r="AG463" s="1">
        <f t="shared" si="317"/>
        <v>454</v>
      </c>
      <c r="AH463" s="5">
        <f t="shared" si="301"/>
        <v>11.324999999999999</v>
      </c>
      <c r="AI463" s="1">
        <f t="shared" si="284"/>
        <v>0.93412485443953075</v>
      </c>
      <c r="AJ463" s="1">
        <f t="shared" si="285"/>
        <v>0.65959239021481375</v>
      </c>
      <c r="AK463">
        <f t="shared" si="286"/>
        <v>1</v>
      </c>
      <c r="AL463">
        <f t="shared" si="302"/>
        <v>0.93412485443953075</v>
      </c>
      <c r="AM463">
        <f t="shared" si="287"/>
        <v>0</v>
      </c>
      <c r="AN463">
        <f t="shared" si="303"/>
        <v>0</v>
      </c>
      <c r="AO463">
        <f t="shared" si="304"/>
        <v>0.93412485443953075</v>
      </c>
      <c r="AP463">
        <f t="shared" si="305"/>
        <v>0.93400000000000005</v>
      </c>
      <c r="AS463" s="1">
        <f t="shared" si="318"/>
        <v>454</v>
      </c>
      <c r="AT463" s="5">
        <f t="shared" si="306"/>
        <v>11.324999999999999</v>
      </c>
      <c r="AU463" s="1">
        <f t="shared" si="288"/>
        <v>0.90292209833707038</v>
      </c>
      <c r="AV463" s="1">
        <f t="shared" si="289"/>
        <v>0.83542155125801087</v>
      </c>
      <c r="AW463">
        <f t="shared" si="290"/>
        <v>1</v>
      </c>
      <c r="AX463">
        <f t="shared" si="307"/>
        <v>0.90292209833707038</v>
      </c>
      <c r="AY463">
        <f t="shared" si="291"/>
        <v>0</v>
      </c>
      <c r="AZ463">
        <f t="shared" si="308"/>
        <v>0</v>
      </c>
      <c r="BA463">
        <f t="shared" si="309"/>
        <v>0.90292209833707038</v>
      </c>
      <c r="BB463">
        <f t="shared" si="310"/>
        <v>0.90300000000000002</v>
      </c>
      <c r="BE463" s="1">
        <f t="shared" si="319"/>
        <v>454</v>
      </c>
      <c r="BF463" s="5">
        <f t="shared" si="311"/>
        <v>11.324999999999999</v>
      </c>
      <c r="BG463" s="1">
        <f t="shared" si="292"/>
        <v>0.61754394011384017</v>
      </c>
      <c r="BH463" s="1">
        <f t="shared" si="293"/>
        <v>0.39577013916071707</v>
      </c>
      <c r="BI463">
        <f t="shared" si="294"/>
        <v>1</v>
      </c>
      <c r="BJ463">
        <f t="shared" si="312"/>
        <v>0.61754394011384017</v>
      </c>
      <c r="BK463">
        <f t="shared" si="295"/>
        <v>0</v>
      </c>
      <c r="BL463">
        <f t="shared" si="313"/>
        <v>0</v>
      </c>
      <c r="BM463">
        <f t="shared" si="314"/>
        <v>0.61754394011384017</v>
      </c>
      <c r="BN463">
        <f t="shared" si="315"/>
        <v>0.61799999999999999</v>
      </c>
    </row>
    <row r="464" spans="21:66" x14ac:dyDescent="0.35">
      <c r="U464" s="1">
        <f t="shared" si="316"/>
        <v>455</v>
      </c>
      <c r="V464" s="5">
        <f t="shared" si="296"/>
        <v>11.35</v>
      </c>
      <c r="W464" s="1">
        <f t="shared" si="280"/>
        <v>0.75187403395965235</v>
      </c>
      <c r="X464" s="1">
        <f t="shared" si="281"/>
        <v>0.9179227263448152</v>
      </c>
      <c r="Y464">
        <f t="shared" si="282"/>
        <v>0</v>
      </c>
      <c r="Z464">
        <f t="shared" si="297"/>
        <v>0</v>
      </c>
      <c r="AA464">
        <f t="shared" si="283"/>
        <v>1</v>
      </c>
      <c r="AB464">
        <f t="shared" si="298"/>
        <v>0.9179227263448152</v>
      </c>
      <c r="AC464">
        <f t="shared" si="299"/>
        <v>0.9179227263448152</v>
      </c>
      <c r="AD464">
        <f t="shared" si="300"/>
        <v>0.91800000000000004</v>
      </c>
      <c r="AE464">
        <v>0</v>
      </c>
      <c r="AG464" s="1">
        <f t="shared" si="317"/>
        <v>455</v>
      </c>
      <c r="AH464" s="5">
        <f t="shared" si="301"/>
        <v>11.35</v>
      </c>
      <c r="AI464" s="1">
        <f t="shared" si="284"/>
        <v>0.93530987912503694</v>
      </c>
      <c r="AJ464" s="1">
        <f t="shared" si="285"/>
        <v>0.66471866971894078</v>
      </c>
      <c r="AK464">
        <f t="shared" si="286"/>
        <v>1</v>
      </c>
      <c r="AL464">
        <f t="shared" si="302"/>
        <v>0.93530987912503694</v>
      </c>
      <c r="AM464">
        <f t="shared" si="287"/>
        <v>0</v>
      </c>
      <c r="AN464">
        <f t="shared" si="303"/>
        <v>0</v>
      </c>
      <c r="AO464">
        <f t="shared" si="304"/>
        <v>0.93530987912503694</v>
      </c>
      <c r="AP464">
        <f t="shared" si="305"/>
        <v>0.93500000000000005</v>
      </c>
      <c r="AS464" s="1">
        <f t="shared" si="318"/>
        <v>455</v>
      </c>
      <c r="AT464" s="5">
        <f t="shared" si="306"/>
        <v>11.35</v>
      </c>
      <c r="AU464" s="1">
        <f t="shared" si="288"/>
        <v>0.90417319391745643</v>
      </c>
      <c r="AV464" s="1">
        <f t="shared" si="289"/>
        <v>0.83746095563368894</v>
      </c>
      <c r="AW464">
        <f t="shared" si="290"/>
        <v>1</v>
      </c>
      <c r="AX464">
        <f t="shared" si="307"/>
        <v>0.90417319391745643</v>
      </c>
      <c r="AY464">
        <f t="shared" si="291"/>
        <v>0</v>
      </c>
      <c r="AZ464">
        <f t="shared" si="308"/>
        <v>0</v>
      </c>
      <c r="BA464">
        <f t="shared" si="309"/>
        <v>0.90417319391745643</v>
      </c>
      <c r="BB464">
        <f t="shared" si="310"/>
        <v>0.90400000000000003</v>
      </c>
      <c r="BE464" s="1">
        <f t="shared" si="319"/>
        <v>455</v>
      </c>
      <c r="BF464" s="5">
        <f t="shared" si="311"/>
        <v>11.35</v>
      </c>
      <c r="BG464" s="1">
        <f t="shared" si="292"/>
        <v>0.61977343728599177</v>
      </c>
      <c r="BH464" s="1">
        <f t="shared" si="293"/>
        <v>0.39852244382276303</v>
      </c>
      <c r="BI464">
        <f t="shared" si="294"/>
        <v>1</v>
      </c>
      <c r="BJ464">
        <f t="shared" si="312"/>
        <v>0.61977343728599177</v>
      </c>
      <c r="BK464">
        <f t="shared" si="295"/>
        <v>0</v>
      </c>
      <c r="BL464">
        <f t="shared" si="313"/>
        <v>0</v>
      </c>
      <c r="BM464">
        <f t="shared" si="314"/>
        <v>0.61977343728599177</v>
      </c>
      <c r="BN464">
        <f t="shared" si="315"/>
        <v>0.62</v>
      </c>
    </row>
    <row r="465" spans="21:66" x14ac:dyDescent="0.35">
      <c r="U465" s="1">
        <f t="shared" si="316"/>
        <v>456</v>
      </c>
      <c r="V465" s="5">
        <f t="shared" si="296"/>
        <v>11.375</v>
      </c>
      <c r="W465" s="1">
        <f t="shared" si="280"/>
        <v>0.74390142977668139</v>
      </c>
      <c r="X465" s="1">
        <f t="shared" si="281"/>
        <v>0.91498888058015215</v>
      </c>
      <c r="Y465">
        <f t="shared" si="282"/>
        <v>0</v>
      </c>
      <c r="Z465">
        <f t="shared" si="297"/>
        <v>0</v>
      </c>
      <c r="AA465">
        <f t="shared" si="283"/>
        <v>1</v>
      </c>
      <c r="AB465">
        <f t="shared" si="298"/>
        <v>0.91498888058015215</v>
      </c>
      <c r="AC465">
        <f t="shared" si="299"/>
        <v>0.91498888058015215</v>
      </c>
      <c r="AD465">
        <f t="shared" si="300"/>
        <v>0.91500000000000004</v>
      </c>
      <c r="AE465">
        <v>0</v>
      </c>
      <c r="AG465" s="1">
        <f t="shared" si="317"/>
        <v>456</v>
      </c>
      <c r="AH465" s="5">
        <f t="shared" si="301"/>
        <v>11.375</v>
      </c>
      <c r="AI465" s="1">
        <f t="shared" si="284"/>
        <v>0.93648525901970503</v>
      </c>
      <c r="AJ465" s="1">
        <f t="shared" si="285"/>
        <v>0.66983609568713431</v>
      </c>
      <c r="AK465">
        <f t="shared" si="286"/>
        <v>1</v>
      </c>
      <c r="AL465">
        <f t="shared" si="302"/>
        <v>0.93648525901970503</v>
      </c>
      <c r="AM465">
        <f t="shared" si="287"/>
        <v>0</v>
      </c>
      <c r="AN465">
        <f t="shared" si="303"/>
        <v>0</v>
      </c>
      <c r="AO465">
        <f t="shared" si="304"/>
        <v>0.93648525901970503</v>
      </c>
      <c r="AP465">
        <f t="shared" si="305"/>
        <v>0.93600000000000005</v>
      </c>
      <c r="AS465" s="1">
        <f t="shared" si="318"/>
        <v>456</v>
      </c>
      <c r="AT465" s="5">
        <f t="shared" si="306"/>
        <v>11.375</v>
      </c>
      <c r="AU465" s="1">
        <f t="shared" si="288"/>
        <v>0.90541746540916979</v>
      </c>
      <c r="AV465" s="1">
        <f t="shared" si="289"/>
        <v>0.83949136680306446</v>
      </c>
      <c r="AW465">
        <f t="shared" si="290"/>
        <v>1</v>
      </c>
      <c r="AX465">
        <f t="shared" si="307"/>
        <v>0.90541746540916979</v>
      </c>
      <c r="AY465">
        <f t="shared" si="291"/>
        <v>0</v>
      </c>
      <c r="AZ465">
        <f t="shared" si="308"/>
        <v>0</v>
      </c>
      <c r="BA465">
        <f t="shared" si="309"/>
        <v>0.90541746540916979</v>
      </c>
      <c r="BB465">
        <f t="shared" si="310"/>
        <v>0.90500000000000003</v>
      </c>
      <c r="BE465" s="1">
        <f t="shared" si="319"/>
        <v>456</v>
      </c>
      <c r="BF465" s="5">
        <f t="shared" si="311"/>
        <v>11.375</v>
      </c>
      <c r="BG465" s="1">
        <f t="shared" si="292"/>
        <v>0.62200257240653289</v>
      </c>
      <c r="BH465" s="1">
        <f t="shared" si="293"/>
        <v>0.40128345348020988</v>
      </c>
      <c r="BI465">
        <f t="shared" si="294"/>
        <v>1</v>
      </c>
      <c r="BJ465">
        <f t="shared" si="312"/>
        <v>0.62200257240653289</v>
      </c>
      <c r="BK465">
        <f t="shared" si="295"/>
        <v>0</v>
      </c>
      <c r="BL465">
        <f t="shared" si="313"/>
        <v>0</v>
      </c>
      <c r="BM465">
        <f t="shared" si="314"/>
        <v>0.62200257240653289</v>
      </c>
      <c r="BN465">
        <f t="shared" si="315"/>
        <v>0.622</v>
      </c>
    </row>
    <row r="466" spans="21:66" x14ac:dyDescent="0.35">
      <c r="U466" s="1">
        <f t="shared" si="316"/>
        <v>457</v>
      </c>
      <c r="V466" s="5">
        <f t="shared" si="296"/>
        <v>11.4</v>
      </c>
      <c r="W466" s="1">
        <f t="shared" si="280"/>
        <v>0.73586941326420074</v>
      </c>
      <c r="X466" s="1">
        <f t="shared" si="281"/>
        <v>0.91201083935590965</v>
      </c>
      <c r="Y466">
        <f t="shared" si="282"/>
        <v>0</v>
      </c>
      <c r="Z466">
        <f t="shared" si="297"/>
        <v>0</v>
      </c>
      <c r="AA466">
        <f t="shared" si="283"/>
        <v>1</v>
      </c>
      <c r="AB466">
        <f t="shared" si="298"/>
        <v>0.91201083935590965</v>
      </c>
      <c r="AC466">
        <f t="shared" si="299"/>
        <v>0.91201083935590965</v>
      </c>
      <c r="AD466">
        <f t="shared" si="300"/>
        <v>0.91200000000000003</v>
      </c>
      <c r="AE466">
        <v>0</v>
      </c>
      <c r="AG466" s="1">
        <f t="shared" si="317"/>
        <v>457</v>
      </c>
      <c r="AH466" s="5">
        <f t="shared" si="301"/>
        <v>11.4</v>
      </c>
      <c r="AI466" s="1">
        <f t="shared" si="284"/>
        <v>0.93765095400201548</v>
      </c>
      <c r="AJ466" s="1">
        <f t="shared" si="285"/>
        <v>0.67494385311655924</v>
      </c>
      <c r="AK466">
        <f t="shared" si="286"/>
        <v>1</v>
      </c>
      <c r="AL466">
        <f t="shared" si="302"/>
        <v>0.93765095400201548</v>
      </c>
      <c r="AM466">
        <f t="shared" si="287"/>
        <v>0</v>
      </c>
      <c r="AN466">
        <f t="shared" si="303"/>
        <v>0</v>
      </c>
      <c r="AO466">
        <f t="shared" si="304"/>
        <v>0.93765095400201548</v>
      </c>
      <c r="AP466">
        <f t="shared" si="305"/>
        <v>0.93799999999999994</v>
      </c>
      <c r="AS466" s="1">
        <f t="shared" si="318"/>
        <v>457</v>
      </c>
      <c r="AT466" s="5">
        <f t="shared" si="306"/>
        <v>11.4</v>
      </c>
      <c r="AU466" s="1">
        <f t="shared" si="288"/>
        <v>0.90665487988469129</v>
      </c>
      <c r="AV466" s="1">
        <f t="shared" si="289"/>
        <v>0.84151269529679062</v>
      </c>
      <c r="AW466">
        <f t="shared" si="290"/>
        <v>1</v>
      </c>
      <c r="AX466">
        <f t="shared" si="307"/>
        <v>0.90665487988469129</v>
      </c>
      <c r="AY466">
        <f t="shared" si="291"/>
        <v>0</v>
      </c>
      <c r="AZ466">
        <f t="shared" si="308"/>
        <v>0</v>
      </c>
      <c r="BA466">
        <f t="shared" si="309"/>
        <v>0.90665487988469129</v>
      </c>
      <c r="BB466">
        <f t="shared" si="310"/>
        <v>0.90700000000000003</v>
      </c>
      <c r="BE466" s="1">
        <f t="shared" si="319"/>
        <v>457</v>
      </c>
      <c r="BF466" s="5">
        <f t="shared" si="311"/>
        <v>11.4</v>
      </c>
      <c r="BG466" s="1">
        <f t="shared" si="292"/>
        <v>0.62423128377801806</v>
      </c>
      <c r="BH466" s="1">
        <f t="shared" si="293"/>
        <v>0.40405308434869958</v>
      </c>
      <c r="BI466">
        <f t="shared" si="294"/>
        <v>1</v>
      </c>
      <c r="BJ466">
        <f t="shared" si="312"/>
        <v>0.62423128377801806</v>
      </c>
      <c r="BK466">
        <f t="shared" si="295"/>
        <v>0</v>
      </c>
      <c r="BL466">
        <f t="shared" si="313"/>
        <v>0</v>
      </c>
      <c r="BM466">
        <f t="shared" si="314"/>
        <v>0.62423128377801806</v>
      </c>
      <c r="BN466">
        <f t="shared" si="315"/>
        <v>0.624</v>
      </c>
    </row>
    <row r="467" spans="21:66" x14ac:dyDescent="0.35">
      <c r="U467" s="1">
        <f t="shared" si="316"/>
        <v>458</v>
      </c>
      <c r="V467" s="5">
        <f t="shared" si="296"/>
        <v>11.425000000000001</v>
      </c>
      <c r="W467" s="1">
        <f t="shared" si="280"/>
        <v>0.72778175078075347</v>
      </c>
      <c r="X467" s="1">
        <f t="shared" si="281"/>
        <v>0.90898909579354992</v>
      </c>
      <c r="Y467">
        <f t="shared" si="282"/>
        <v>0</v>
      </c>
      <c r="Z467">
        <f t="shared" si="297"/>
        <v>0</v>
      </c>
      <c r="AA467">
        <f t="shared" si="283"/>
        <v>1</v>
      </c>
      <c r="AB467">
        <f t="shared" si="298"/>
        <v>0.90898909579354992</v>
      </c>
      <c r="AC467">
        <f t="shared" si="299"/>
        <v>0.90898909579354992</v>
      </c>
      <c r="AD467">
        <f t="shared" si="300"/>
        <v>0.90900000000000003</v>
      </c>
      <c r="AE467">
        <v>0</v>
      </c>
      <c r="AG467" s="1">
        <f t="shared" si="317"/>
        <v>458</v>
      </c>
      <c r="AH467" s="5">
        <f t="shared" si="301"/>
        <v>11.425000000000001</v>
      </c>
      <c r="AI467" s="1">
        <f t="shared" si="284"/>
        <v>0.93880692424635359</v>
      </c>
      <c r="AJ467" s="1">
        <f t="shared" si="285"/>
        <v>0.68004112287642959</v>
      </c>
      <c r="AK467">
        <f t="shared" si="286"/>
        <v>1</v>
      </c>
      <c r="AL467">
        <f t="shared" si="302"/>
        <v>0.93880692424635359</v>
      </c>
      <c r="AM467">
        <f t="shared" si="287"/>
        <v>0</v>
      </c>
      <c r="AN467">
        <f t="shared" si="303"/>
        <v>0</v>
      </c>
      <c r="AO467">
        <f t="shared" si="304"/>
        <v>0.93880692424635359</v>
      </c>
      <c r="AP467">
        <f t="shared" si="305"/>
        <v>0.93899999999999995</v>
      </c>
      <c r="AS467" s="1">
        <f t="shared" si="318"/>
        <v>458</v>
      </c>
      <c r="AT467" s="5">
        <f t="shared" si="306"/>
        <v>11.425000000000001</v>
      </c>
      <c r="AU467" s="1">
        <f t="shared" si="288"/>
        <v>0.90788540456590494</v>
      </c>
      <c r="AV467" s="1">
        <f t="shared" si="289"/>
        <v>0.84352485188338122</v>
      </c>
      <c r="AW467">
        <f t="shared" si="290"/>
        <v>1</v>
      </c>
      <c r="AX467">
        <f t="shared" si="307"/>
        <v>0.90788540456590494</v>
      </c>
      <c r="AY467">
        <f t="shared" si="291"/>
        <v>0</v>
      </c>
      <c r="AZ467">
        <f t="shared" si="308"/>
        <v>0</v>
      </c>
      <c r="BA467">
        <f t="shared" si="309"/>
        <v>0.90788540456590494</v>
      </c>
      <c r="BB467">
        <f t="shared" si="310"/>
        <v>0.90800000000000003</v>
      </c>
      <c r="BE467" s="1">
        <f t="shared" si="319"/>
        <v>458</v>
      </c>
      <c r="BF467" s="5">
        <f t="shared" si="311"/>
        <v>11.425000000000001</v>
      </c>
      <c r="BG467" s="1">
        <f t="shared" si="292"/>
        <v>0.62645950949873619</v>
      </c>
      <c r="BH467" s="1">
        <f t="shared" si="293"/>
        <v>0.40683125138962062</v>
      </c>
      <c r="BI467">
        <f t="shared" si="294"/>
        <v>1</v>
      </c>
      <c r="BJ467">
        <f t="shared" si="312"/>
        <v>0.62645950949873619</v>
      </c>
      <c r="BK467">
        <f t="shared" si="295"/>
        <v>0</v>
      </c>
      <c r="BL467">
        <f t="shared" si="313"/>
        <v>0</v>
      </c>
      <c r="BM467">
        <f t="shared" si="314"/>
        <v>0.62645950949873619</v>
      </c>
      <c r="BN467">
        <f t="shared" si="315"/>
        <v>0.626</v>
      </c>
    </row>
    <row r="468" spans="21:66" x14ac:dyDescent="0.35">
      <c r="U468" s="1">
        <f t="shared" si="316"/>
        <v>459</v>
      </c>
      <c r="V468" s="5">
        <f t="shared" si="296"/>
        <v>11.45</v>
      </c>
      <c r="W468" s="1">
        <f t="shared" si="280"/>
        <v>0.719642200127943</v>
      </c>
      <c r="X468" s="1">
        <f t="shared" si="281"/>
        <v>0.90592414908338015</v>
      </c>
      <c r="Y468">
        <f t="shared" si="282"/>
        <v>0</v>
      </c>
      <c r="Z468">
        <f t="shared" si="297"/>
        <v>0</v>
      </c>
      <c r="AA468">
        <f t="shared" si="283"/>
        <v>1</v>
      </c>
      <c r="AB468">
        <f t="shared" si="298"/>
        <v>0.90592414908338015</v>
      </c>
      <c r="AC468">
        <f t="shared" si="299"/>
        <v>0.90592414908338015</v>
      </c>
      <c r="AD468">
        <f t="shared" si="300"/>
        <v>0.90600000000000003</v>
      </c>
      <c r="AE468">
        <v>0</v>
      </c>
      <c r="AG468" s="1">
        <f t="shared" si="317"/>
        <v>459</v>
      </c>
      <c r="AH468" s="5">
        <f t="shared" si="301"/>
        <v>11.45</v>
      </c>
      <c r="AI468" s="1">
        <f t="shared" si="284"/>
        <v>0.93995313022527505</v>
      </c>
      <c r="AJ468" s="1">
        <f t="shared" si="285"/>
        <v>0.68512708191560701</v>
      </c>
      <c r="AK468">
        <f t="shared" si="286"/>
        <v>1</v>
      </c>
      <c r="AL468">
        <f t="shared" si="302"/>
        <v>0.93995313022527505</v>
      </c>
      <c r="AM468">
        <f t="shared" si="287"/>
        <v>0</v>
      </c>
      <c r="AN468">
        <f t="shared" si="303"/>
        <v>0</v>
      </c>
      <c r="AO468">
        <f t="shared" si="304"/>
        <v>0.93995313022527505</v>
      </c>
      <c r="AP468">
        <f t="shared" si="305"/>
        <v>0.94</v>
      </c>
      <c r="AS468" s="1">
        <f t="shared" si="318"/>
        <v>459</v>
      </c>
      <c r="AT468" s="5">
        <f t="shared" si="306"/>
        <v>11.45</v>
      </c>
      <c r="AU468" s="1">
        <f t="shared" si="288"/>
        <v>0.90910900682554141</v>
      </c>
      <c r="AV468" s="1">
        <f t="shared" si="289"/>
        <v>0.84552774757573157</v>
      </c>
      <c r="AW468">
        <f t="shared" si="290"/>
        <v>1</v>
      </c>
      <c r="AX468">
        <f t="shared" si="307"/>
        <v>0.90910900682554141</v>
      </c>
      <c r="AY468">
        <f t="shared" si="291"/>
        <v>0</v>
      </c>
      <c r="AZ468">
        <f t="shared" si="308"/>
        <v>0</v>
      </c>
      <c r="BA468">
        <f t="shared" si="309"/>
        <v>0.90910900682554141</v>
      </c>
      <c r="BB468">
        <f t="shared" si="310"/>
        <v>0.90900000000000003</v>
      </c>
      <c r="BE468" s="1">
        <f t="shared" si="319"/>
        <v>459</v>
      </c>
      <c r="BF468" s="5">
        <f t="shared" si="311"/>
        <v>11.45</v>
      </c>
      <c r="BG468" s="1">
        <f t="shared" si="292"/>
        <v>0.6286871874653317</v>
      </c>
      <c r="BH468" s="1">
        <f t="shared" si="293"/>
        <v>0.40961786831032698</v>
      </c>
      <c r="BI468">
        <f t="shared" si="294"/>
        <v>1</v>
      </c>
      <c r="BJ468">
        <f t="shared" si="312"/>
        <v>0.6286871874653317</v>
      </c>
      <c r="BK468">
        <f t="shared" si="295"/>
        <v>0</v>
      </c>
      <c r="BL468">
        <f t="shared" si="313"/>
        <v>0</v>
      </c>
      <c r="BM468">
        <f t="shared" si="314"/>
        <v>0.6286871874653317</v>
      </c>
      <c r="BN468">
        <f t="shared" si="315"/>
        <v>0.629</v>
      </c>
    </row>
    <row r="469" spans="21:66" x14ac:dyDescent="0.35">
      <c r="U469" s="1">
        <f t="shared" si="316"/>
        <v>460</v>
      </c>
      <c r="V469" s="5">
        <f t="shared" si="296"/>
        <v>11.475</v>
      </c>
      <c r="W469" s="1">
        <f t="shared" si="280"/>
        <v>0.71145450772096497</v>
      </c>
      <c r="X469" s="1">
        <f t="shared" si="281"/>
        <v>0.90281650434735605</v>
      </c>
      <c r="Y469">
        <f t="shared" si="282"/>
        <v>0</v>
      </c>
      <c r="Z469">
        <f t="shared" si="297"/>
        <v>0</v>
      </c>
      <c r="AA469">
        <f t="shared" si="283"/>
        <v>1</v>
      </c>
      <c r="AB469">
        <f t="shared" si="298"/>
        <v>0.90281650434735605</v>
      </c>
      <c r="AC469">
        <f t="shared" si="299"/>
        <v>0.90281650434735605</v>
      </c>
      <c r="AD469">
        <f t="shared" si="300"/>
        <v>0.90300000000000002</v>
      </c>
      <c r="AE469">
        <v>0</v>
      </c>
      <c r="AG469" s="1">
        <f t="shared" si="317"/>
        <v>460</v>
      </c>
      <c r="AH469" s="5">
        <f t="shared" si="301"/>
        <v>11.475</v>
      </c>
      <c r="AI469" s="1">
        <f t="shared" si="284"/>
        <v>0.94108953271175699</v>
      </c>
      <c r="AJ469" s="1">
        <f t="shared" si="285"/>
        <v>0.69020090347320673</v>
      </c>
      <c r="AK469">
        <f t="shared" si="286"/>
        <v>1</v>
      </c>
      <c r="AL469">
        <f t="shared" si="302"/>
        <v>0.94108953271175699</v>
      </c>
      <c r="AM469">
        <f t="shared" si="287"/>
        <v>0</v>
      </c>
      <c r="AN469">
        <f t="shared" si="303"/>
        <v>0</v>
      </c>
      <c r="AO469">
        <f t="shared" si="304"/>
        <v>0.94108953271175699</v>
      </c>
      <c r="AP469">
        <f t="shared" si="305"/>
        <v>0.94099999999999995</v>
      </c>
      <c r="AS469" s="1">
        <f t="shared" si="318"/>
        <v>460</v>
      </c>
      <c r="AT469" s="5">
        <f t="shared" si="306"/>
        <v>11.475</v>
      </c>
      <c r="AU469" s="1">
        <f t="shared" si="288"/>
        <v>0.91032565418861833</v>
      </c>
      <c r="AV469" s="1">
        <f t="shared" si="289"/>
        <v>0.84752129363763373</v>
      </c>
      <c r="AW469">
        <f t="shared" si="290"/>
        <v>1</v>
      </c>
      <c r="AX469">
        <f t="shared" si="307"/>
        <v>0.91032565418861833</v>
      </c>
      <c r="AY469">
        <f t="shared" si="291"/>
        <v>0</v>
      </c>
      <c r="AZ469">
        <f t="shared" si="308"/>
        <v>0</v>
      </c>
      <c r="BA469">
        <f t="shared" si="309"/>
        <v>0.91032565418861833</v>
      </c>
      <c r="BB469">
        <f t="shared" si="310"/>
        <v>0.91</v>
      </c>
      <c r="BE469" s="1">
        <f t="shared" si="319"/>
        <v>460</v>
      </c>
      <c r="BF469" s="5">
        <f t="shared" si="311"/>
        <v>11.475</v>
      </c>
      <c r="BG469" s="1">
        <f t="shared" si="292"/>
        <v>0.63091425537545143</v>
      </c>
      <c r="BH469" s="1">
        <f t="shared" si="293"/>
        <v>0.41241284756452334</v>
      </c>
      <c r="BI469">
        <f t="shared" si="294"/>
        <v>1</v>
      </c>
      <c r="BJ469">
        <f t="shared" si="312"/>
        <v>0.63091425537545143</v>
      </c>
      <c r="BK469">
        <f t="shared" si="295"/>
        <v>0</v>
      </c>
      <c r="BL469">
        <f t="shared" si="313"/>
        <v>0</v>
      </c>
      <c r="BM469">
        <f t="shared" si="314"/>
        <v>0.63091425537545143</v>
      </c>
      <c r="BN469">
        <f t="shared" si="315"/>
        <v>0.63100000000000001</v>
      </c>
    </row>
    <row r="470" spans="21:66" x14ac:dyDescent="0.35">
      <c r="U470" s="1">
        <f t="shared" si="316"/>
        <v>461</v>
      </c>
      <c r="V470" s="5">
        <f t="shared" si="296"/>
        <v>11.5</v>
      </c>
      <c r="W470" s="1">
        <f t="shared" si="280"/>
        <v>0.70322240580158446</v>
      </c>
      <c r="X470" s="1">
        <f t="shared" si="281"/>
        <v>0.89966667250060584</v>
      </c>
      <c r="Y470">
        <f t="shared" si="282"/>
        <v>0</v>
      </c>
      <c r="Z470">
        <f t="shared" si="297"/>
        <v>0</v>
      </c>
      <c r="AA470">
        <f t="shared" si="283"/>
        <v>1</v>
      </c>
      <c r="AB470">
        <f t="shared" si="298"/>
        <v>0.89966667250060584</v>
      </c>
      <c r="AC470">
        <f t="shared" si="299"/>
        <v>0.89966667250060584</v>
      </c>
      <c r="AD470">
        <f t="shared" si="300"/>
        <v>0.9</v>
      </c>
      <c r="AE470">
        <v>0</v>
      </c>
      <c r="AG470" s="1">
        <f t="shared" si="317"/>
        <v>461</v>
      </c>
      <c r="AH470" s="5">
        <f t="shared" si="301"/>
        <v>11.5</v>
      </c>
      <c r="AI470" s="1">
        <f t="shared" si="284"/>
        <v>0.94221609278143392</v>
      </c>
      <c r="AJ470" s="1">
        <f t="shared" si="285"/>
        <v>0.69526175729213602</v>
      </c>
      <c r="AK470">
        <f t="shared" si="286"/>
        <v>1</v>
      </c>
      <c r="AL470">
        <f t="shared" si="302"/>
        <v>0.94221609278143392</v>
      </c>
      <c r="AM470">
        <f t="shared" si="287"/>
        <v>0</v>
      </c>
      <c r="AN470">
        <f t="shared" si="303"/>
        <v>0</v>
      </c>
      <c r="AO470">
        <f t="shared" si="304"/>
        <v>0.94221609278143392</v>
      </c>
      <c r="AP470">
        <f t="shared" si="305"/>
        <v>0.94199999999999995</v>
      </c>
      <c r="AS470" s="1">
        <f t="shared" si="318"/>
        <v>461</v>
      </c>
      <c r="AT470" s="5">
        <f t="shared" si="306"/>
        <v>11.5</v>
      </c>
      <c r="AU470" s="1">
        <f t="shared" si="288"/>
        <v>0.91153531433387291</v>
      </c>
      <c r="AV470" s="1">
        <f t="shared" si="289"/>
        <v>0.8495054015902862</v>
      </c>
      <c r="AW470">
        <f t="shared" si="290"/>
        <v>1</v>
      </c>
      <c r="AX470">
        <f t="shared" si="307"/>
        <v>0.91153531433387291</v>
      </c>
      <c r="AY470">
        <f t="shared" si="291"/>
        <v>0</v>
      </c>
      <c r="AZ470">
        <f t="shared" si="308"/>
        <v>0</v>
      </c>
      <c r="BA470">
        <f t="shared" si="309"/>
        <v>0.91153531433387291</v>
      </c>
      <c r="BB470">
        <f t="shared" si="310"/>
        <v>0.91200000000000003</v>
      </c>
      <c r="BE470" s="1">
        <f t="shared" si="319"/>
        <v>461</v>
      </c>
      <c r="BF470" s="5">
        <f t="shared" si="311"/>
        <v>11.5</v>
      </c>
      <c r="BG470" s="1">
        <f t="shared" si="292"/>
        <v>0.63314065073041126</v>
      </c>
      <c r="BH470" s="1">
        <f t="shared" si="293"/>
        <v>0.41521610035281414</v>
      </c>
      <c r="BI470">
        <f t="shared" si="294"/>
        <v>1</v>
      </c>
      <c r="BJ470">
        <f t="shared" si="312"/>
        <v>0.63314065073041126</v>
      </c>
      <c r="BK470">
        <f t="shared" si="295"/>
        <v>0</v>
      </c>
      <c r="BL470">
        <f t="shared" si="313"/>
        <v>0</v>
      </c>
      <c r="BM470">
        <f t="shared" si="314"/>
        <v>0.63314065073041126</v>
      </c>
      <c r="BN470">
        <f t="shared" si="315"/>
        <v>0.63300000000000001</v>
      </c>
    </row>
    <row r="471" spans="21:66" x14ac:dyDescent="0.35">
      <c r="U471" s="1">
        <f t="shared" si="316"/>
        <v>462</v>
      </c>
      <c r="V471" s="5">
        <f t="shared" si="296"/>
        <v>11.525</v>
      </c>
      <c r="W471" s="1">
        <f t="shared" si="280"/>
        <v>0.69494960969632558</v>
      </c>
      <c r="X471" s="1">
        <f t="shared" si="281"/>
        <v>0.89647517011172517</v>
      </c>
      <c r="Y471">
        <f t="shared" si="282"/>
        <v>0</v>
      </c>
      <c r="Z471">
        <f t="shared" si="297"/>
        <v>0</v>
      </c>
      <c r="AA471">
        <f t="shared" si="283"/>
        <v>1</v>
      </c>
      <c r="AB471">
        <f t="shared" si="298"/>
        <v>0.89647517011172517</v>
      </c>
      <c r="AC471">
        <f t="shared" si="299"/>
        <v>0.89647517011172517</v>
      </c>
      <c r="AD471">
        <f t="shared" si="300"/>
        <v>0.89600000000000002</v>
      </c>
      <c r="AE471">
        <v>0</v>
      </c>
      <c r="AG471" s="1">
        <f t="shared" si="317"/>
        <v>462</v>
      </c>
      <c r="AH471" s="5">
        <f t="shared" si="301"/>
        <v>11.525</v>
      </c>
      <c r="AI471" s="1">
        <f t="shared" si="284"/>
        <v>0.94333277181481767</v>
      </c>
      <c r="AJ471" s="1">
        <f t="shared" si="285"/>
        <v>0.70030880983550114</v>
      </c>
      <c r="AK471">
        <f t="shared" si="286"/>
        <v>1</v>
      </c>
      <c r="AL471">
        <f t="shared" si="302"/>
        <v>0.94333277181481767</v>
      </c>
      <c r="AM471">
        <f t="shared" si="287"/>
        <v>0</v>
      </c>
      <c r="AN471">
        <f t="shared" si="303"/>
        <v>0</v>
      </c>
      <c r="AO471">
        <f t="shared" si="304"/>
        <v>0.94333277181481767</v>
      </c>
      <c r="AP471">
        <f t="shared" si="305"/>
        <v>0.94299999999999995</v>
      </c>
      <c r="AS471" s="1">
        <f t="shared" si="318"/>
        <v>462</v>
      </c>
      <c r="AT471" s="5">
        <f t="shared" si="306"/>
        <v>11.525</v>
      </c>
      <c r="AU471" s="1">
        <f t="shared" si="288"/>
        <v>0.91273795509519107</v>
      </c>
      <c r="AV471" s="1">
        <f t="shared" si="289"/>
        <v>0.85147998321879792</v>
      </c>
      <c r="AW471">
        <f t="shared" si="290"/>
        <v>1</v>
      </c>
      <c r="AX471">
        <f t="shared" si="307"/>
        <v>0.91273795509519107</v>
      </c>
      <c r="AY471">
        <f t="shared" si="291"/>
        <v>0</v>
      </c>
      <c r="AZ471">
        <f t="shared" si="308"/>
        <v>0</v>
      </c>
      <c r="BA471">
        <f t="shared" si="309"/>
        <v>0.91273795509519107</v>
      </c>
      <c r="BB471">
        <f t="shared" si="310"/>
        <v>0.91300000000000003</v>
      </c>
      <c r="BE471" s="1">
        <f t="shared" si="319"/>
        <v>462</v>
      </c>
      <c r="BF471" s="5">
        <f t="shared" si="311"/>
        <v>11.525</v>
      </c>
      <c r="BG471" s="1">
        <f t="shared" si="292"/>
        <v>0.63536631083788797</v>
      </c>
      <c r="BH471" s="1">
        <f t="shared" si="293"/>
        <v>0.41802753662342268</v>
      </c>
      <c r="BI471">
        <f t="shared" si="294"/>
        <v>1</v>
      </c>
      <c r="BJ471">
        <f t="shared" si="312"/>
        <v>0.63536631083788797</v>
      </c>
      <c r="BK471">
        <f t="shared" si="295"/>
        <v>0</v>
      </c>
      <c r="BL471">
        <f t="shared" si="313"/>
        <v>0</v>
      </c>
      <c r="BM471">
        <f t="shared" si="314"/>
        <v>0.63536631083788797</v>
      </c>
      <c r="BN471">
        <f t="shared" si="315"/>
        <v>0.63500000000000001</v>
      </c>
    </row>
    <row r="472" spans="21:66" x14ac:dyDescent="0.35">
      <c r="U472" s="1">
        <f t="shared" si="316"/>
        <v>463</v>
      </c>
      <c r="V472" s="5">
        <f t="shared" si="296"/>
        <v>11.55</v>
      </c>
      <c r="W472" s="1">
        <f t="shared" si="280"/>
        <v>0.686639815122567</v>
      </c>
      <c r="X472" s="1">
        <f t="shared" si="281"/>
        <v>0.89324251926189857</v>
      </c>
      <c r="Y472">
        <f t="shared" si="282"/>
        <v>0</v>
      </c>
      <c r="Z472">
        <f t="shared" si="297"/>
        <v>0</v>
      </c>
      <c r="AA472">
        <f t="shared" si="283"/>
        <v>1</v>
      </c>
      <c r="AB472">
        <f t="shared" si="298"/>
        <v>0.89324251926189857</v>
      </c>
      <c r="AC472">
        <f t="shared" si="299"/>
        <v>0.89324251926189857</v>
      </c>
      <c r="AD472">
        <f t="shared" si="300"/>
        <v>0.89300000000000002</v>
      </c>
      <c r="AE472">
        <v>0</v>
      </c>
      <c r="AG472" s="1">
        <f t="shared" si="317"/>
        <v>463</v>
      </c>
      <c r="AH472" s="5">
        <f t="shared" si="301"/>
        <v>11.55</v>
      </c>
      <c r="AI472" s="1">
        <f t="shared" si="284"/>
        <v>0.94443953149950288</v>
      </c>
      <c r="AJ472" s="1">
        <f t="shared" si="285"/>
        <v>0.70534122450580328</v>
      </c>
      <c r="AK472">
        <f t="shared" si="286"/>
        <v>1</v>
      </c>
      <c r="AL472">
        <f t="shared" si="302"/>
        <v>0.94443953149950288</v>
      </c>
      <c r="AM472">
        <f t="shared" si="287"/>
        <v>0</v>
      </c>
      <c r="AN472">
        <f t="shared" si="303"/>
        <v>0</v>
      </c>
      <c r="AO472">
        <f t="shared" si="304"/>
        <v>0.94443953149950288</v>
      </c>
      <c r="AP472">
        <f t="shared" si="305"/>
        <v>0.94399999999999995</v>
      </c>
      <c r="AS472" s="1">
        <f t="shared" si="318"/>
        <v>463</v>
      </c>
      <c r="AT472" s="5">
        <f t="shared" si="306"/>
        <v>11.55</v>
      </c>
      <c r="AU472" s="1">
        <f t="shared" si="288"/>
        <v>0.9139335444630301</v>
      </c>
      <c r="AV472" s="1">
        <f t="shared" si="289"/>
        <v>0.85344495057868586</v>
      </c>
      <c r="AW472">
        <f t="shared" si="290"/>
        <v>1</v>
      </c>
      <c r="AX472">
        <f t="shared" si="307"/>
        <v>0.9139335444630301</v>
      </c>
      <c r="AY472">
        <f t="shared" si="291"/>
        <v>0</v>
      </c>
      <c r="AZ472">
        <f t="shared" si="308"/>
        <v>0</v>
      </c>
      <c r="BA472">
        <f t="shared" si="309"/>
        <v>0.9139335444630301</v>
      </c>
      <c r="BB472">
        <f t="shared" si="310"/>
        <v>0.91400000000000003</v>
      </c>
      <c r="BE472" s="1">
        <f t="shared" si="319"/>
        <v>463</v>
      </c>
      <c r="BF472" s="5">
        <f t="shared" si="311"/>
        <v>11.55</v>
      </c>
      <c r="BG472" s="1">
        <f t="shared" si="292"/>
        <v>0.63759117281463329</v>
      </c>
      <c r="BH472" s="1">
        <f t="shared" si="293"/>
        <v>0.4208470650730764</v>
      </c>
      <c r="BI472">
        <f t="shared" si="294"/>
        <v>1</v>
      </c>
      <c r="BJ472">
        <f t="shared" si="312"/>
        <v>0.63759117281463329</v>
      </c>
      <c r="BK472">
        <f t="shared" si="295"/>
        <v>0</v>
      </c>
      <c r="BL472">
        <f t="shared" si="313"/>
        <v>0</v>
      </c>
      <c r="BM472">
        <f t="shared" si="314"/>
        <v>0.63759117281463329</v>
      </c>
      <c r="BN472">
        <f t="shared" si="315"/>
        <v>0.63800000000000001</v>
      </c>
    </row>
    <row r="473" spans="21:66" x14ac:dyDescent="0.35">
      <c r="U473" s="1">
        <f t="shared" si="316"/>
        <v>464</v>
      </c>
      <c r="V473" s="5">
        <f t="shared" si="296"/>
        <v>11.574999999999999</v>
      </c>
      <c r="W473" s="1">
        <f t="shared" si="280"/>
        <v>0.67829669554512817</v>
      </c>
      <c r="X473" s="1">
        <f t="shared" si="281"/>
        <v>0.88996924740290084</v>
      </c>
      <c r="Y473">
        <f t="shared" si="282"/>
        <v>0</v>
      </c>
      <c r="Z473">
        <f t="shared" si="297"/>
        <v>0</v>
      </c>
      <c r="AA473">
        <f t="shared" si="283"/>
        <v>1</v>
      </c>
      <c r="AB473">
        <f t="shared" si="298"/>
        <v>0.88996924740290084</v>
      </c>
      <c r="AC473">
        <f t="shared" si="299"/>
        <v>0.88996924740290084</v>
      </c>
      <c r="AD473">
        <f t="shared" si="300"/>
        <v>0.89</v>
      </c>
      <c r="AE473">
        <v>0</v>
      </c>
      <c r="AG473" s="1">
        <f t="shared" si="317"/>
        <v>464</v>
      </c>
      <c r="AH473" s="5">
        <f t="shared" si="301"/>
        <v>11.574999999999999</v>
      </c>
      <c r="AI473" s="1">
        <f t="shared" si="284"/>
        <v>0.94553633383235614</v>
      </c>
      <c r="AJ473" s="1">
        <f t="shared" si="285"/>
        <v>0.71035816186684941</v>
      </c>
      <c r="AK473">
        <f t="shared" si="286"/>
        <v>1</v>
      </c>
      <c r="AL473">
        <f t="shared" si="302"/>
        <v>0.94553633383235614</v>
      </c>
      <c r="AM473">
        <f t="shared" si="287"/>
        <v>0</v>
      </c>
      <c r="AN473">
        <f t="shared" si="303"/>
        <v>0</v>
      </c>
      <c r="AO473">
        <f t="shared" si="304"/>
        <v>0.94553633383235614</v>
      </c>
      <c r="AP473">
        <f t="shared" si="305"/>
        <v>0.94599999999999995</v>
      </c>
      <c r="AS473" s="1">
        <f t="shared" si="318"/>
        <v>464</v>
      </c>
      <c r="AT473" s="5">
        <f t="shared" si="306"/>
        <v>11.574999999999999</v>
      </c>
      <c r="AU473" s="1">
        <f t="shared" si="288"/>
        <v>0.91512205058583662</v>
      </c>
      <c r="AV473" s="1">
        <f t="shared" si="289"/>
        <v>0.85540021600236449</v>
      </c>
      <c r="AW473">
        <f t="shared" si="290"/>
        <v>1</v>
      </c>
      <c r="AX473">
        <f t="shared" si="307"/>
        <v>0.91512205058583662</v>
      </c>
      <c r="AY473">
        <f t="shared" si="291"/>
        <v>0</v>
      </c>
      <c r="AZ473">
        <f t="shared" si="308"/>
        <v>0</v>
      </c>
      <c r="BA473">
        <f t="shared" si="309"/>
        <v>0.91512205058583662</v>
      </c>
      <c r="BB473">
        <f t="shared" si="310"/>
        <v>0.91500000000000004</v>
      </c>
      <c r="BE473" s="1">
        <f t="shared" si="319"/>
        <v>464</v>
      </c>
      <c r="BF473" s="5">
        <f t="shared" si="311"/>
        <v>11.574999999999999</v>
      </c>
      <c r="BG473" s="1">
        <f t="shared" si="292"/>
        <v>0.63981517358920914</v>
      </c>
      <c r="BH473" s="1">
        <f t="shared" si="293"/>
        <v>0.42367459314806233</v>
      </c>
      <c r="BI473">
        <f t="shared" si="294"/>
        <v>1</v>
      </c>
      <c r="BJ473">
        <f t="shared" si="312"/>
        <v>0.63981517358920914</v>
      </c>
      <c r="BK473">
        <f t="shared" si="295"/>
        <v>0</v>
      </c>
      <c r="BL473">
        <f t="shared" si="313"/>
        <v>0</v>
      </c>
      <c r="BM473">
        <f t="shared" si="314"/>
        <v>0.63981517358920914</v>
      </c>
      <c r="BN473">
        <f t="shared" si="315"/>
        <v>0.64</v>
      </c>
    </row>
    <row r="474" spans="21:66" x14ac:dyDescent="0.35">
      <c r="U474" s="1">
        <f t="shared" si="316"/>
        <v>465</v>
      </c>
      <c r="V474" s="5">
        <f t="shared" si="296"/>
        <v>11.6</v>
      </c>
      <c r="W474" s="1">
        <f t="shared" si="280"/>
        <v>0.66992389958583265</v>
      </c>
      <c r="X474" s="1">
        <f t="shared" si="281"/>
        <v>0.88665588721403066</v>
      </c>
      <c r="Y474">
        <f t="shared" si="282"/>
        <v>0</v>
      </c>
      <c r="Z474">
        <f t="shared" si="297"/>
        <v>0</v>
      </c>
      <c r="AA474">
        <f t="shared" si="283"/>
        <v>1</v>
      </c>
      <c r="AB474">
        <f t="shared" si="298"/>
        <v>0.88665588721403066</v>
      </c>
      <c r="AC474">
        <f t="shared" si="299"/>
        <v>0.88665588721403066</v>
      </c>
      <c r="AD474">
        <f t="shared" si="300"/>
        <v>0.88700000000000001</v>
      </c>
      <c r="AE474">
        <v>0</v>
      </c>
      <c r="AG474" s="1">
        <f t="shared" si="317"/>
        <v>465</v>
      </c>
      <c r="AH474" s="5">
        <f t="shared" si="301"/>
        <v>11.6</v>
      </c>
      <c r="AI474" s="1">
        <f t="shared" si="284"/>
        <v>0.94662314112168944</v>
      </c>
      <c r="AJ474" s="1">
        <f t="shared" si="285"/>
        <v>0.71535877986830487</v>
      </c>
      <c r="AK474">
        <f t="shared" si="286"/>
        <v>1</v>
      </c>
      <c r="AL474">
        <f t="shared" si="302"/>
        <v>0.94662314112168944</v>
      </c>
      <c r="AM474">
        <f t="shared" si="287"/>
        <v>0</v>
      </c>
      <c r="AN474">
        <f t="shared" si="303"/>
        <v>0</v>
      </c>
      <c r="AO474">
        <f t="shared" si="304"/>
        <v>0.94662314112168944</v>
      </c>
      <c r="AP474">
        <f t="shared" si="305"/>
        <v>0.94699999999999995</v>
      </c>
      <c r="AS474" s="1">
        <f t="shared" si="318"/>
        <v>465</v>
      </c>
      <c r="AT474" s="5">
        <f t="shared" si="306"/>
        <v>11.6</v>
      </c>
      <c r="AU474" s="1">
        <f t="shared" si="288"/>
        <v>0.91630344177145839</v>
      </c>
      <c r="AV474" s="1">
        <f t="shared" si="289"/>
        <v>0.85734569210562828</v>
      </c>
      <c r="AW474">
        <f t="shared" si="290"/>
        <v>1</v>
      </c>
      <c r="AX474">
        <f t="shared" si="307"/>
        <v>0.91630344177145839</v>
      </c>
      <c r="AY474">
        <f t="shared" si="291"/>
        <v>0</v>
      </c>
      <c r="AZ474">
        <f t="shared" si="308"/>
        <v>0</v>
      </c>
      <c r="BA474">
        <f t="shared" si="309"/>
        <v>0.91630344177145839</v>
      </c>
      <c r="BB474">
        <f t="shared" si="310"/>
        <v>0.91600000000000004</v>
      </c>
      <c r="BE474" s="1">
        <f t="shared" si="319"/>
        <v>465</v>
      </c>
      <c r="BF474" s="5">
        <f t="shared" si="311"/>
        <v>11.6</v>
      </c>
      <c r="BG474" s="1">
        <f t="shared" si="292"/>
        <v>0.64203824990474712</v>
      </c>
      <c r="BH474" s="1">
        <f t="shared" si="293"/>
        <v>0.42651002704545343</v>
      </c>
      <c r="BI474">
        <f t="shared" si="294"/>
        <v>1</v>
      </c>
      <c r="BJ474">
        <f t="shared" si="312"/>
        <v>0.64203824990474712</v>
      </c>
      <c r="BK474">
        <f t="shared" si="295"/>
        <v>0</v>
      </c>
      <c r="BL474">
        <f t="shared" si="313"/>
        <v>0</v>
      </c>
      <c r="BM474">
        <f t="shared" si="314"/>
        <v>0.64203824990474712</v>
      </c>
      <c r="BN474">
        <f t="shared" si="315"/>
        <v>0.64200000000000002</v>
      </c>
    </row>
    <row r="475" spans="21:66" x14ac:dyDescent="0.35">
      <c r="U475" s="1">
        <f t="shared" si="316"/>
        <v>466</v>
      </c>
      <c r="V475" s="5">
        <f t="shared" si="296"/>
        <v>11.625</v>
      </c>
      <c r="W475" s="1">
        <f t="shared" si="280"/>
        <v>0.66152504848844562</v>
      </c>
      <c r="X475" s="1">
        <f t="shared" si="281"/>
        <v>0.8833029764580338</v>
      </c>
      <c r="Y475">
        <f t="shared" si="282"/>
        <v>0</v>
      </c>
      <c r="Z475">
        <f t="shared" si="297"/>
        <v>0</v>
      </c>
      <c r="AA475">
        <f t="shared" si="283"/>
        <v>1</v>
      </c>
      <c r="AB475">
        <f t="shared" si="298"/>
        <v>0.8833029764580338</v>
      </c>
      <c r="AC475">
        <f t="shared" si="299"/>
        <v>0.8833029764580338</v>
      </c>
      <c r="AD475">
        <f t="shared" si="300"/>
        <v>0.88300000000000001</v>
      </c>
      <c r="AE475">
        <v>0</v>
      </c>
      <c r="AG475" s="1">
        <f t="shared" si="317"/>
        <v>466</v>
      </c>
      <c r="AH475" s="5">
        <f t="shared" si="301"/>
        <v>11.625</v>
      </c>
      <c r="AI475" s="1">
        <f t="shared" si="284"/>
        <v>0.94769991598941761</v>
      </c>
      <c r="AJ475" s="1">
        <f t="shared" si="285"/>
        <v>0.72034223407279918</v>
      </c>
      <c r="AK475">
        <f t="shared" si="286"/>
        <v>1</v>
      </c>
      <c r="AL475">
        <f t="shared" si="302"/>
        <v>0.94769991598941761</v>
      </c>
      <c r="AM475">
        <f t="shared" si="287"/>
        <v>0</v>
      </c>
      <c r="AN475">
        <f t="shared" si="303"/>
        <v>0</v>
      </c>
      <c r="AO475">
        <f t="shared" si="304"/>
        <v>0.94769991598941761</v>
      </c>
      <c r="AP475">
        <f t="shared" si="305"/>
        <v>0.94799999999999995</v>
      </c>
      <c r="AS475" s="1">
        <f t="shared" si="318"/>
        <v>466</v>
      </c>
      <c r="AT475" s="5">
        <f t="shared" si="306"/>
        <v>11.625</v>
      </c>
      <c r="AU475" s="1">
        <f t="shared" si="288"/>
        <v>0.91747768648854999</v>
      </c>
      <c r="AV475" s="1">
        <f t="shared" si="289"/>
        <v>0.85928129179412382</v>
      </c>
      <c r="AW475">
        <f t="shared" si="290"/>
        <v>1</v>
      </c>
      <c r="AX475">
        <f t="shared" si="307"/>
        <v>0.91747768648854999</v>
      </c>
      <c r="AY475">
        <f t="shared" si="291"/>
        <v>0</v>
      </c>
      <c r="AZ475">
        <f t="shared" si="308"/>
        <v>0</v>
      </c>
      <c r="BA475">
        <f t="shared" si="309"/>
        <v>0.91747768648854999</v>
      </c>
      <c r="BB475">
        <f t="shared" si="310"/>
        <v>0.91700000000000004</v>
      </c>
      <c r="BE475" s="1">
        <f t="shared" si="319"/>
        <v>466</v>
      </c>
      <c r="BF475" s="5">
        <f t="shared" si="311"/>
        <v>11.625</v>
      </c>
      <c r="BG475" s="1">
        <f t="shared" si="292"/>
        <v>0.64426033832172813</v>
      </c>
      <c r="BH475" s="1">
        <f t="shared" si="293"/>
        <v>0.42935327171450416</v>
      </c>
      <c r="BI475">
        <f t="shared" si="294"/>
        <v>1</v>
      </c>
      <c r="BJ475">
        <f t="shared" si="312"/>
        <v>0.64426033832172813</v>
      </c>
      <c r="BK475">
        <f t="shared" si="295"/>
        <v>0</v>
      </c>
      <c r="BL475">
        <f t="shared" si="313"/>
        <v>0</v>
      </c>
      <c r="BM475">
        <f t="shared" si="314"/>
        <v>0.64426033832172813</v>
      </c>
      <c r="BN475">
        <f t="shared" si="315"/>
        <v>0.64400000000000002</v>
      </c>
    </row>
    <row r="476" spans="21:66" x14ac:dyDescent="0.35">
      <c r="U476" s="1">
        <f t="shared" si="316"/>
        <v>467</v>
      </c>
      <c r="V476" s="5">
        <f t="shared" si="296"/>
        <v>11.65</v>
      </c>
      <c r="W476" s="1">
        <f t="shared" si="280"/>
        <v>0.65310373364125784</v>
      </c>
      <c r="X476" s="1">
        <f t="shared" si="281"/>
        <v>0.87991105783606649</v>
      </c>
      <c r="Y476">
        <f t="shared" si="282"/>
        <v>0</v>
      </c>
      <c r="Z476">
        <f t="shared" si="297"/>
        <v>0</v>
      </c>
      <c r="AA476">
        <f t="shared" si="283"/>
        <v>1</v>
      </c>
      <c r="AB476">
        <f t="shared" si="298"/>
        <v>0.87991105783606649</v>
      </c>
      <c r="AC476">
        <f t="shared" si="299"/>
        <v>0.87991105783606649</v>
      </c>
      <c r="AD476">
        <f t="shared" si="300"/>
        <v>0.88</v>
      </c>
      <c r="AE476">
        <v>0</v>
      </c>
      <c r="AG476" s="1">
        <f t="shared" si="317"/>
        <v>467</v>
      </c>
      <c r="AH476" s="5">
        <f t="shared" si="301"/>
        <v>11.65</v>
      </c>
      <c r="AI476" s="1">
        <f t="shared" si="284"/>
        <v>0.94876662137319956</v>
      </c>
      <c r="AJ476" s="1">
        <f t="shared" si="285"/>
        <v>0.72530767788551442</v>
      </c>
      <c r="AK476">
        <f t="shared" si="286"/>
        <v>1</v>
      </c>
      <c r="AL476">
        <f t="shared" si="302"/>
        <v>0.94876662137319956</v>
      </c>
      <c r="AM476">
        <f t="shared" si="287"/>
        <v>0</v>
      </c>
      <c r="AN476">
        <f t="shared" si="303"/>
        <v>0</v>
      </c>
      <c r="AO476">
        <f t="shared" si="304"/>
        <v>0.94876662137319956</v>
      </c>
      <c r="AP476">
        <f t="shared" si="305"/>
        <v>0.94899999999999995</v>
      </c>
      <c r="AS476" s="1">
        <f t="shared" si="318"/>
        <v>467</v>
      </c>
      <c r="AT476" s="5">
        <f t="shared" si="306"/>
        <v>11.65</v>
      </c>
      <c r="AU476" s="1">
        <f t="shared" si="288"/>
        <v>0.9186447533679738</v>
      </c>
      <c r="AV476" s="1">
        <f t="shared" si="289"/>
        <v>0.86120692826981449</v>
      </c>
      <c r="AW476">
        <f t="shared" si="290"/>
        <v>1</v>
      </c>
      <c r="AX476">
        <f t="shared" si="307"/>
        <v>0.9186447533679738</v>
      </c>
      <c r="AY476">
        <f t="shared" si="291"/>
        <v>0</v>
      </c>
      <c r="AZ476">
        <f t="shared" si="308"/>
        <v>0</v>
      </c>
      <c r="BA476">
        <f t="shared" si="309"/>
        <v>0.9186447533679738</v>
      </c>
      <c r="BB476">
        <f t="shared" si="310"/>
        <v>0.91900000000000004</v>
      </c>
      <c r="BE476" s="1">
        <f t="shared" si="319"/>
        <v>467</v>
      </c>
      <c r="BF476" s="5">
        <f t="shared" si="311"/>
        <v>11.65</v>
      </c>
      <c r="BG476" s="1">
        <f t="shared" si="292"/>
        <v>0.6464813752207863</v>
      </c>
      <c r="BH476" s="1">
        <f t="shared" si="293"/>
        <v>0.43220423085822018</v>
      </c>
      <c r="BI476">
        <f t="shared" si="294"/>
        <v>1</v>
      </c>
      <c r="BJ476">
        <f t="shared" si="312"/>
        <v>0.6464813752207863</v>
      </c>
      <c r="BK476">
        <f t="shared" si="295"/>
        <v>0</v>
      </c>
      <c r="BL476">
        <f t="shared" si="313"/>
        <v>0</v>
      </c>
      <c r="BM476">
        <f t="shared" si="314"/>
        <v>0.6464813752207863</v>
      </c>
      <c r="BN476">
        <f t="shared" si="315"/>
        <v>0.64600000000000002</v>
      </c>
    </row>
    <row r="477" spans="21:66" x14ac:dyDescent="0.35">
      <c r="U477" s="1">
        <f t="shared" si="316"/>
        <v>468</v>
      </c>
      <c r="V477" s="5">
        <f t="shared" si="296"/>
        <v>11.675000000000001</v>
      </c>
      <c r="W477" s="1">
        <f t="shared" si="280"/>
        <v>0.64466351415950118</v>
      </c>
      <c r="X477" s="1">
        <f t="shared" si="281"/>
        <v>0.87648067884175629</v>
      </c>
      <c r="Y477">
        <f t="shared" si="282"/>
        <v>0</v>
      </c>
      <c r="Z477">
        <f t="shared" si="297"/>
        <v>0</v>
      </c>
      <c r="AA477">
        <f t="shared" si="283"/>
        <v>1</v>
      </c>
      <c r="AB477">
        <f t="shared" si="298"/>
        <v>0.87648067884175629</v>
      </c>
      <c r="AC477">
        <f t="shared" si="299"/>
        <v>0.87648067884175629</v>
      </c>
      <c r="AD477">
        <f t="shared" si="300"/>
        <v>0.876</v>
      </c>
      <c r="AE477">
        <v>0</v>
      </c>
      <c r="AG477" s="1">
        <f t="shared" si="317"/>
        <v>468</v>
      </c>
      <c r="AH477" s="5">
        <f t="shared" si="301"/>
        <v>11.675000000000001</v>
      </c>
      <c r="AI477" s="1">
        <f t="shared" si="284"/>
        <v>0.94982322052856327</v>
      </c>
      <c r="AJ477" s="1">
        <f t="shared" si="285"/>
        <v>0.73025426278616568</v>
      </c>
      <c r="AK477">
        <f t="shared" si="286"/>
        <v>1</v>
      </c>
      <c r="AL477">
        <f t="shared" si="302"/>
        <v>0.94982322052856327</v>
      </c>
      <c r="AM477">
        <f t="shared" si="287"/>
        <v>0</v>
      </c>
      <c r="AN477">
        <f t="shared" si="303"/>
        <v>0</v>
      </c>
      <c r="AO477">
        <f t="shared" si="304"/>
        <v>0.94982322052856327</v>
      </c>
      <c r="AP477">
        <f t="shared" si="305"/>
        <v>0.95</v>
      </c>
      <c r="AS477" s="1">
        <f t="shared" si="318"/>
        <v>468</v>
      </c>
      <c r="AT477" s="5">
        <f t="shared" si="306"/>
        <v>11.675000000000001</v>
      </c>
      <c r="AU477" s="1">
        <f t="shared" si="288"/>
        <v>0.91980461120419466</v>
      </c>
      <c r="AV477" s="1">
        <f t="shared" si="289"/>
        <v>0.86312251503743365</v>
      </c>
      <c r="AW477">
        <f t="shared" si="290"/>
        <v>1</v>
      </c>
      <c r="AX477">
        <f t="shared" si="307"/>
        <v>0.91980461120419466</v>
      </c>
      <c r="AY477">
        <f t="shared" si="291"/>
        <v>0</v>
      </c>
      <c r="AZ477">
        <f t="shared" si="308"/>
        <v>0</v>
      </c>
      <c r="BA477">
        <f t="shared" si="309"/>
        <v>0.91980461120419466</v>
      </c>
      <c r="BB477">
        <f t="shared" si="310"/>
        <v>0.92</v>
      </c>
      <c r="BE477" s="1">
        <f t="shared" si="319"/>
        <v>468</v>
      </c>
      <c r="BF477" s="5">
        <f t="shared" si="311"/>
        <v>11.675000000000001</v>
      </c>
      <c r="BG477" s="1">
        <f t="shared" si="292"/>
        <v>0.64870129680553257</v>
      </c>
      <c r="BH477" s="1">
        <f t="shared" si="293"/>
        <v>0.43506280693510052</v>
      </c>
      <c r="BI477">
        <f t="shared" si="294"/>
        <v>1</v>
      </c>
      <c r="BJ477">
        <f t="shared" si="312"/>
        <v>0.64870129680553257</v>
      </c>
      <c r="BK477">
        <f t="shared" si="295"/>
        <v>0</v>
      </c>
      <c r="BL477">
        <f t="shared" si="313"/>
        <v>0</v>
      </c>
      <c r="BM477">
        <f t="shared" si="314"/>
        <v>0.64870129680553257</v>
      </c>
      <c r="BN477">
        <f t="shared" si="315"/>
        <v>0.64900000000000002</v>
      </c>
    </row>
    <row r="478" spans="21:66" x14ac:dyDescent="0.35">
      <c r="U478" s="1">
        <f t="shared" si="316"/>
        <v>469</v>
      </c>
      <c r="V478" s="5">
        <f t="shared" si="296"/>
        <v>11.7</v>
      </c>
      <c r="W478" s="1">
        <f t="shared" si="280"/>
        <v>0.63620791452966274</v>
      </c>
      <c r="X478" s="1">
        <f t="shared" si="281"/>
        <v>0.87301239161441424</v>
      </c>
      <c r="Y478">
        <f t="shared" si="282"/>
        <v>0</v>
      </c>
      <c r="Z478">
        <f t="shared" si="297"/>
        <v>0</v>
      </c>
      <c r="AA478">
        <f t="shared" si="283"/>
        <v>1</v>
      </c>
      <c r="AB478">
        <f t="shared" si="298"/>
        <v>0.87301239161441424</v>
      </c>
      <c r="AC478">
        <f t="shared" si="299"/>
        <v>0.87301239161441424</v>
      </c>
      <c r="AD478">
        <f t="shared" si="300"/>
        <v>0.873</v>
      </c>
      <c r="AE478">
        <v>0</v>
      </c>
      <c r="AG478" s="1">
        <f t="shared" si="317"/>
        <v>469</v>
      </c>
      <c r="AH478" s="5">
        <f t="shared" si="301"/>
        <v>11.7</v>
      </c>
      <c r="AI478" s="1">
        <f t="shared" si="284"/>
        <v>0.9508696770310141</v>
      </c>
      <c r="AJ478" s="1">
        <f t="shared" si="285"/>
        <v>0.73518113856329204</v>
      </c>
      <c r="AK478">
        <f t="shared" si="286"/>
        <v>1</v>
      </c>
      <c r="AL478">
        <f t="shared" si="302"/>
        <v>0.9508696770310141</v>
      </c>
      <c r="AM478">
        <f t="shared" si="287"/>
        <v>0</v>
      </c>
      <c r="AN478">
        <f t="shared" si="303"/>
        <v>0</v>
      </c>
      <c r="AO478">
        <f t="shared" si="304"/>
        <v>0.9508696770310141</v>
      </c>
      <c r="AP478">
        <f t="shared" si="305"/>
        <v>0.95099999999999996</v>
      </c>
      <c r="AS478" s="1">
        <f t="shared" si="318"/>
        <v>469</v>
      </c>
      <c r="AT478" s="5">
        <f t="shared" si="306"/>
        <v>11.7</v>
      </c>
      <c r="AU478" s="1">
        <f t="shared" si="288"/>
        <v>0.92095722895666776</v>
      </c>
      <c r="AV478" s="1">
        <f t="shared" si="289"/>
        <v>0.86502796591092812</v>
      </c>
      <c r="AW478">
        <f t="shared" si="290"/>
        <v>1</v>
      </c>
      <c r="AX478">
        <f t="shared" si="307"/>
        <v>0.92095722895666776</v>
      </c>
      <c r="AY478">
        <f t="shared" si="291"/>
        <v>0</v>
      </c>
      <c r="AZ478">
        <f t="shared" si="308"/>
        <v>0</v>
      </c>
      <c r="BA478">
        <f t="shared" si="309"/>
        <v>0.92095722895666776</v>
      </c>
      <c r="BB478">
        <f t="shared" si="310"/>
        <v>0.92100000000000004</v>
      </c>
      <c r="BE478" s="1">
        <f t="shared" si="319"/>
        <v>469</v>
      </c>
      <c r="BF478" s="5">
        <f t="shared" si="311"/>
        <v>11.7</v>
      </c>
      <c r="BG478" s="1">
        <f t="shared" si="292"/>
        <v>0.65092003910540164</v>
      </c>
      <c r="BH478" s="1">
        <f t="shared" si="293"/>
        <v>0.43792890116105265</v>
      </c>
      <c r="BI478">
        <f t="shared" si="294"/>
        <v>1</v>
      </c>
      <c r="BJ478">
        <f t="shared" si="312"/>
        <v>0.65092003910540164</v>
      </c>
      <c r="BK478">
        <f t="shared" si="295"/>
        <v>0</v>
      </c>
      <c r="BL478">
        <f t="shared" si="313"/>
        <v>0</v>
      </c>
      <c r="BM478">
        <f t="shared" si="314"/>
        <v>0.65092003910540164</v>
      </c>
      <c r="BN478">
        <f t="shared" si="315"/>
        <v>0.65100000000000002</v>
      </c>
    </row>
    <row r="479" spans="21:66" x14ac:dyDescent="0.35">
      <c r="U479" s="1">
        <f t="shared" si="316"/>
        <v>470</v>
      </c>
      <c r="V479" s="5">
        <f t="shared" si="296"/>
        <v>11.725</v>
      </c>
      <c r="W479" s="1">
        <f t="shared" si="280"/>
        <v>0.6277404223176527</v>
      </c>
      <c r="X479" s="1">
        <f t="shared" si="281"/>
        <v>0.86950675279145262</v>
      </c>
      <c r="Y479">
        <f t="shared" si="282"/>
        <v>0</v>
      </c>
      <c r="Z479">
        <f t="shared" si="297"/>
        <v>0</v>
      </c>
      <c r="AA479">
        <f t="shared" si="283"/>
        <v>1</v>
      </c>
      <c r="AB479">
        <f t="shared" si="298"/>
        <v>0.86950675279145262</v>
      </c>
      <c r="AC479">
        <f t="shared" si="299"/>
        <v>0.86950675279145262</v>
      </c>
      <c r="AD479">
        <f t="shared" si="300"/>
        <v>0.87</v>
      </c>
      <c r="AE479">
        <v>0</v>
      </c>
      <c r="AG479" s="1">
        <f t="shared" si="317"/>
        <v>470</v>
      </c>
      <c r="AH479" s="5">
        <f t="shared" si="301"/>
        <v>11.725</v>
      </c>
      <c r="AI479" s="1">
        <f t="shared" si="284"/>
        <v>0.95190595477812701</v>
      </c>
      <c r="AJ479" s="1">
        <f t="shared" si="285"/>
        <v>0.7400874535507711</v>
      </c>
      <c r="AK479">
        <f t="shared" si="286"/>
        <v>1</v>
      </c>
      <c r="AL479">
        <f t="shared" si="302"/>
        <v>0.95190595477812701</v>
      </c>
      <c r="AM479">
        <f t="shared" si="287"/>
        <v>0</v>
      </c>
      <c r="AN479">
        <f t="shared" si="303"/>
        <v>0</v>
      </c>
      <c r="AO479">
        <f t="shared" si="304"/>
        <v>0.95190595477812701</v>
      </c>
      <c r="AP479">
        <f t="shared" si="305"/>
        <v>0.95199999999999996</v>
      </c>
      <c r="AS479" s="1">
        <f t="shared" si="318"/>
        <v>470</v>
      </c>
      <c r="AT479" s="5">
        <f t="shared" si="306"/>
        <v>11.725</v>
      </c>
      <c r="AU479" s="1">
        <f t="shared" si="288"/>
        <v>0.92210257575122234</v>
      </c>
      <c r="AV479" s="1">
        <f t="shared" si="289"/>
        <v>0.86692319501988968</v>
      </c>
      <c r="AW479">
        <f t="shared" si="290"/>
        <v>1</v>
      </c>
      <c r="AX479">
        <f t="shared" si="307"/>
        <v>0.92210257575122234</v>
      </c>
      <c r="AY479">
        <f t="shared" si="291"/>
        <v>0</v>
      </c>
      <c r="AZ479">
        <f t="shared" si="308"/>
        <v>0</v>
      </c>
      <c r="BA479">
        <f t="shared" si="309"/>
        <v>0.92210257575122234</v>
      </c>
      <c r="BB479">
        <f t="shared" si="310"/>
        <v>0.92200000000000004</v>
      </c>
      <c r="BE479" s="1">
        <f t="shared" si="319"/>
        <v>470</v>
      </c>
      <c r="BF479" s="5">
        <f t="shared" si="311"/>
        <v>11.725</v>
      </c>
      <c r="BG479" s="1">
        <f t="shared" si="292"/>
        <v>0.65313753797852037</v>
      </c>
      <c r="BH479" s="1">
        <f t="shared" si="293"/>
        <v>0.44080241351148497</v>
      </c>
      <c r="BI479">
        <f t="shared" si="294"/>
        <v>1</v>
      </c>
      <c r="BJ479">
        <f t="shared" si="312"/>
        <v>0.65313753797852037</v>
      </c>
      <c r="BK479">
        <f t="shared" si="295"/>
        <v>0</v>
      </c>
      <c r="BL479">
        <f t="shared" si="313"/>
        <v>0</v>
      </c>
      <c r="BM479">
        <f t="shared" si="314"/>
        <v>0.65313753797852037</v>
      </c>
      <c r="BN479">
        <f t="shared" si="315"/>
        <v>0.65300000000000002</v>
      </c>
    </row>
    <row r="480" spans="21:66" x14ac:dyDescent="0.35">
      <c r="U480" s="1">
        <f t="shared" si="316"/>
        <v>471</v>
      </c>
      <c r="V480" s="5">
        <f t="shared" si="296"/>
        <v>11.75</v>
      </c>
      <c r="W480" s="1">
        <f t="shared" si="280"/>
        <v>0.61926448594268091</v>
      </c>
      <c r="X480" s="1">
        <f t="shared" si="281"/>
        <v>0.86596432336006535</v>
      </c>
      <c r="Y480">
        <f t="shared" si="282"/>
        <v>0</v>
      </c>
      <c r="Z480">
        <f t="shared" si="297"/>
        <v>0</v>
      </c>
      <c r="AA480">
        <f t="shared" si="283"/>
        <v>1</v>
      </c>
      <c r="AB480">
        <f t="shared" si="298"/>
        <v>0.86596432336006535</v>
      </c>
      <c r="AC480">
        <f t="shared" si="299"/>
        <v>0.86596432336006535</v>
      </c>
      <c r="AD480">
        <f t="shared" si="300"/>
        <v>0.86599999999999999</v>
      </c>
      <c r="AE480">
        <v>0</v>
      </c>
      <c r="AG480" s="1">
        <f t="shared" si="317"/>
        <v>471</v>
      </c>
      <c r="AH480" s="5">
        <f t="shared" si="301"/>
        <v>11.75</v>
      </c>
      <c r="AI480" s="1">
        <f t="shared" si="284"/>
        <v>0.95293201799162031</v>
      </c>
      <c r="AJ480" s="1">
        <f t="shared" si="285"/>
        <v>0.74497235486646662</v>
      </c>
      <c r="AK480">
        <f t="shared" si="286"/>
        <v>1</v>
      </c>
      <c r="AL480">
        <f t="shared" si="302"/>
        <v>0.95293201799162031</v>
      </c>
      <c r="AM480">
        <f t="shared" si="287"/>
        <v>0</v>
      </c>
      <c r="AN480">
        <f t="shared" si="303"/>
        <v>0</v>
      </c>
      <c r="AO480">
        <f t="shared" si="304"/>
        <v>0.95293201799162031</v>
      </c>
      <c r="AP480">
        <f t="shared" si="305"/>
        <v>0.95299999999999996</v>
      </c>
      <c r="AS480" s="1">
        <f t="shared" si="318"/>
        <v>471</v>
      </c>
      <c r="AT480" s="5">
        <f t="shared" si="306"/>
        <v>11.75</v>
      </c>
      <c r="AU480" s="1">
        <f t="shared" si="288"/>
        <v>0.92324062088143688</v>
      </c>
      <c r="AV480" s="1">
        <f t="shared" si="289"/>
        <v>0.86880811681597414</v>
      </c>
      <c r="AW480">
        <f t="shared" si="290"/>
        <v>1</v>
      </c>
      <c r="AX480">
        <f t="shared" si="307"/>
        <v>0.92324062088143688</v>
      </c>
      <c r="AY480">
        <f t="shared" si="291"/>
        <v>0</v>
      </c>
      <c r="AZ480">
        <f t="shared" si="308"/>
        <v>0</v>
      </c>
      <c r="BA480">
        <f t="shared" si="309"/>
        <v>0.92324062088143688</v>
      </c>
      <c r="BB480">
        <f t="shared" si="310"/>
        <v>0.92300000000000004</v>
      </c>
      <c r="BE480" s="1">
        <f t="shared" si="319"/>
        <v>471</v>
      </c>
      <c r="BF480" s="5">
        <f t="shared" si="311"/>
        <v>11.75</v>
      </c>
      <c r="BG480" s="1">
        <f t="shared" si="292"/>
        <v>0.65535372911459633</v>
      </c>
      <c r="BH480" s="1">
        <f t="shared" si="293"/>
        <v>0.44368324272357113</v>
      </c>
      <c r="BI480">
        <f t="shared" si="294"/>
        <v>1</v>
      </c>
      <c r="BJ480">
        <f t="shared" si="312"/>
        <v>0.65535372911459633</v>
      </c>
      <c r="BK480">
        <f t="shared" si="295"/>
        <v>0</v>
      </c>
      <c r="BL480">
        <f t="shared" si="313"/>
        <v>0</v>
      </c>
      <c r="BM480">
        <f t="shared" si="314"/>
        <v>0.65535372911459633</v>
      </c>
      <c r="BN480">
        <f t="shared" si="315"/>
        <v>0.65500000000000003</v>
      </c>
    </row>
    <row r="481" spans="21:66" x14ac:dyDescent="0.35">
      <c r="U481" s="1">
        <f t="shared" si="316"/>
        <v>472</v>
      </c>
      <c r="V481" s="5">
        <f t="shared" si="296"/>
        <v>11.775</v>
      </c>
      <c r="W481" s="1">
        <f t="shared" si="280"/>
        <v>0.61078351251856455</v>
      </c>
      <c r="X481" s="1">
        <f t="shared" si="281"/>
        <v>0.8623856685082234</v>
      </c>
      <c r="Y481">
        <f t="shared" si="282"/>
        <v>0</v>
      </c>
      <c r="Z481">
        <f t="shared" si="297"/>
        <v>0</v>
      </c>
      <c r="AA481">
        <f t="shared" si="283"/>
        <v>1</v>
      </c>
      <c r="AB481">
        <f t="shared" si="298"/>
        <v>0.8623856685082234</v>
      </c>
      <c r="AC481">
        <f t="shared" si="299"/>
        <v>0.8623856685082234</v>
      </c>
      <c r="AD481">
        <f t="shared" si="300"/>
        <v>0.86199999999999999</v>
      </c>
      <c r="AE481">
        <v>0</v>
      </c>
      <c r="AG481" s="1">
        <f t="shared" si="317"/>
        <v>472</v>
      </c>
      <c r="AH481" s="5">
        <f t="shared" si="301"/>
        <v>11.775</v>
      </c>
      <c r="AI481" s="1">
        <f t="shared" si="284"/>
        <v>0.95394783121941451</v>
      </c>
      <c r="AJ481" s="1">
        <f t="shared" si="285"/>
        <v>0.74983498865292275</v>
      </c>
      <c r="AK481">
        <f t="shared" si="286"/>
        <v>1</v>
      </c>
      <c r="AL481">
        <f t="shared" si="302"/>
        <v>0.95394783121941451</v>
      </c>
      <c r="AM481">
        <f t="shared" si="287"/>
        <v>0</v>
      </c>
      <c r="AN481">
        <f t="shared" si="303"/>
        <v>0</v>
      </c>
      <c r="AO481">
        <f t="shared" si="304"/>
        <v>0.95394783121941451</v>
      </c>
      <c r="AP481">
        <f t="shared" si="305"/>
        <v>0.95399999999999996</v>
      </c>
      <c r="AS481" s="1">
        <f t="shared" si="318"/>
        <v>472</v>
      </c>
      <c r="AT481" s="5">
        <f t="shared" si="306"/>
        <v>11.775</v>
      </c>
      <c r="AU481" s="1">
        <f t="shared" si="288"/>
        <v>0.92437133381001035</v>
      </c>
      <c r="AV481" s="1">
        <f t="shared" si="289"/>
        <v>0.87068264607930912</v>
      </c>
      <c r="AW481">
        <f t="shared" si="290"/>
        <v>1</v>
      </c>
      <c r="AX481">
        <f t="shared" si="307"/>
        <v>0.92437133381001035</v>
      </c>
      <c r="AY481">
        <f t="shared" si="291"/>
        <v>0</v>
      </c>
      <c r="AZ481">
        <f t="shared" si="308"/>
        <v>0</v>
      </c>
      <c r="BA481">
        <f t="shared" si="309"/>
        <v>0.92437133381001035</v>
      </c>
      <c r="BB481">
        <f t="shared" si="310"/>
        <v>0.92400000000000004</v>
      </c>
      <c r="BE481" s="1">
        <f t="shared" si="319"/>
        <v>472</v>
      </c>
      <c r="BF481" s="5">
        <f t="shared" si="311"/>
        <v>11.775</v>
      </c>
      <c r="BG481" s="1">
        <f t="shared" si="292"/>
        <v>0.65756854803782883</v>
      </c>
      <c r="BH481" s="1">
        <f t="shared" si="293"/>
        <v>0.44657128629869397</v>
      </c>
      <c r="BI481">
        <f t="shared" si="294"/>
        <v>1</v>
      </c>
      <c r="BJ481">
        <f t="shared" si="312"/>
        <v>0.65756854803782883</v>
      </c>
      <c r="BK481">
        <f t="shared" si="295"/>
        <v>0</v>
      </c>
      <c r="BL481">
        <f t="shared" si="313"/>
        <v>0</v>
      </c>
      <c r="BM481">
        <f t="shared" si="314"/>
        <v>0.65756854803782883</v>
      </c>
      <c r="BN481">
        <f t="shared" si="315"/>
        <v>0.65800000000000003</v>
      </c>
    </row>
    <row r="482" spans="21:66" x14ac:dyDescent="0.35">
      <c r="U482" s="1">
        <f t="shared" si="316"/>
        <v>473</v>
      </c>
      <c r="V482" s="5">
        <f t="shared" si="296"/>
        <v>11.8</v>
      </c>
      <c r="W482" s="1">
        <f t="shared" si="280"/>
        <v>0.60230086576409303</v>
      </c>
      <c r="X482" s="1">
        <f t="shared" si="281"/>
        <v>0.85877135747504207</v>
      </c>
      <c r="Y482">
        <f t="shared" si="282"/>
        <v>0</v>
      </c>
      <c r="Z482">
        <f t="shared" si="297"/>
        <v>0</v>
      </c>
      <c r="AA482">
        <f t="shared" si="283"/>
        <v>1</v>
      </c>
      <c r="AB482">
        <f t="shared" si="298"/>
        <v>0.85877135747504207</v>
      </c>
      <c r="AC482">
        <f t="shared" si="299"/>
        <v>0.85877135747504207</v>
      </c>
      <c r="AD482">
        <f t="shared" si="300"/>
        <v>0.85899999999999999</v>
      </c>
      <c r="AE482">
        <v>0</v>
      </c>
      <c r="AG482" s="1">
        <f t="shared" si="317"/>
        <v>473</v>
      </c>
      <c r="AH482" s="5">
        <f t="shared" si="301"/>
        <v>11.8</v>
      </c>
      <c r="AI482" s="1">
        <f t="shared" si="284"/>
        <v>0.95495335933767256</v>
      </c>
      <c r="AJ482" s="1">
        <f t="shared" si="285"/>
        <v>0.75467450032001049</v>
      </c>
      <c r="AK482">
        <f t="shared" si="286"/>
        <v>1</v>
      </c>
      <c r="AL482">
        <f t="shared" si="302"/>
        <v>0.95495335933767256</v>
      </c>
      <c r="AM482">
        <f t="shared" si="287"/>
        <v>0</v>
      </c>
      <c r="AN482">
        <f t="shared" si="303"/>
        <v>0</v>
      </c>
      <c r="AO482">
        <f t="shared" si="304"/>
        <v>0.95495335933767256</v>
      </c>
      <c r="AP482">
        <f t="shared" si="305"/>
        <v>0.95499999999999996</v>
      </c>
      <c r="AS482" s="1">
        <f t="shared" si="318"/>
        <v>473</v>
      </c>
      <c r="AT482" s="5">
        <f t="shared" si="306"/>
        <v>11.8</v>
      </c>
      <c r="AU482" s="1">
        <f t="shared" si="288"/>
        <v>0.92549468417012526</v>
      </c>
      <c r="AV482" s="1">
        <f t="shared" si="289"/>
        <v>0.87254669792488682</v>
      </c>
      <c r="AW482">
        <f t="shared" si="290"/>
        <v>1</v>
      </c>
      <c r="AX482">
        <f t="shared" si="307"/>
        <v>0.92549468417012526</v>
      </c>
      <c r="AY482">
        <f t="shared" si="291"/>
        <v>0</v>
      </c>
      <c r="AZ482">
        <f t="shared" si="308"/>
        <v>0</v>
      </c>
      <c r="BA482">
        <f t="shared" si="309"/>
        <v>0.92549468417012526</v>
      </c>
      <c r="BB482">
        <f t="shared" si="310"/>
        <v>0.92500000000000004</v>
      </c>
      <c r="BE482" s="1">
        <f t="shared" si="319"/>
        <v>473</v>
      </c>
      <c r="BF482" s="5">
        <f t="shared" si="311"/>
        <v>11.8</v>
      </c>
      <c r="BG482" s="1">
        <f t="shared" si="292"/>
        <v>0.6597819301098411</v>
      </c>
      <c r="BH482" s="1">
        <f t="shared" si="293"/>
        <v>0.44946644050506546</v>
      </c>
      <c r="BI482">
        <f t="shared" si="294"/>
        <v>1</v>
      </c>
      <c r="BJ482">
        <f t="shared" si="312"/>
        <v>0.6597819301098411</v>
      </c>
      <c r="BK482">
        <f t="shared" si="295"/>
        <v>0</v>
      </c>
      <c r="BL482">
        <f t="shared" si="313"/>
        <v>0</v>
      </c>
      <c r="BM482">
        <f t="shared" si="314"/>
        <v>0.6597819301098411</v>
      </c>
      <c r="BN482">
        <f t="shared" si="315"/>
        <v>0.66</v>
      </c>
    </row>
    <row r="483" spans="21:66" x14ac:dyDescent="0.35">
      <c r="U483" s="1">
        <f t="shared" si="316"/>
        <v>474</v>
      </c>
      <c r="V483" s="5">
        <f t="shared" si="296"/>
        <v>11.824999999999999</v>
      </c>
      <c r="W483" s="1">
        <f t="shared" si="280"/>
        <v>0.59381986398395192</v>
      </c>
      <c r="X483" s="1">
        <f t="shared" si="281"/>
        <v>0.85512196340057545</v>
      </c>
      <c r="Y483">
        <f t="shared" si="282"/>
        <v>0</v>
      </c>
      <c r="Z483">
        <f t="shared" si="297"/>
        <v>0</v>
      </c>
      <c r="AA483">
        <f t="shared" si="283"/>
        <v>1</v>
      </c>
      <c r="AB483">
        <f t="shared" si="298"/>
        <v>0.85512196340057545</v>
      </c>
      <c r="AC483">
        <f t="shared" si="299"/>
        <v>0.85512196340057545</v>
      </c>
      <c r="AD483">
        <f t="shared" si="300"/>
        <v>0.85499999999999998</v>
      </c>
      <c r="AE483">
        <v>0</v>
      </c>
      <c r="AG483" s="1">
        <f t="shared" si="317"/>
        <v>474</v>
      </c>
      <c r="AH483" s="5">
        <f t="shared" si="301"/>
        <v>11.824999999999999</v>
      </c>
      <c r="AI483" s="1">
        <f t="shared" si="284"/>
        <v>0.95594856755282265</v>
      </c>
      <c r="AJ483" s="1">
        <f t="shared" si="285"/>
        <v>0.759490034789434</v>
      </c>
      <c r="AK483">
        <f t="shared" si="286"/>
        <v>1</v>
      </c>
      <c r="AL483">
        <f t="shared" si="302"/>
        <v>0.95594856755282265</v>
      </c>
      <c r="AM483">
        <f t="shared" si="287"/>
        <v>0</v>
      </c>
      <c r="AN483">
        <f t="shared" si="303"/>
        <v>0</v>
      </c>
      <c r="AO483">
        <f t="shared" si="304"/>
        <v>0.95594856755282265</v>
      </c>
      <c r="AP483">
        <f t="shared" si="305"/>
        <v>0.95599999999999996</v>
      </c>
      <c r="AS483" s="1">
        <f t="shared" si="318"/>
        <v>474</v>
      </c>
      <c r="AT483" s="5">
        <f t="shared" si="306"/>
        <v>11.824999999999999</v>
      </c>
      <c r="AU483" s="1">
        <f t="shared" si="288"/>
        <v>0.92661064176680608</v>
      </c>
      <c r="AV483" s="1">
        <f t="shared" si="289"/>
        <v>0.8744001878089438</v>
      </c>
      <c r="AW483">
        <f t="shared" si="290"/>
        <v>1</v>
      </c>
      <c r="AX483">
        <f t="shared" si="307"/>
        <v>0.92661064176680608</v>
      </c>
      <c r="AY483">
        <f t="shared" si="291"/>
        <v>0</v>
      </c>
      <c r="AZ483">
        <f t="shared" si="308"/>
        <v>0</v>
      </c>
      <c r="BA483">
        <f t="shared" si="309"/>
        <v>0.92661064176680608</v>
      </c>
      <c r="BB483">
        <f t="shared" si="310"/>
        <v>0.92700000000000005</v>
      </c>
      <c r="BE483" s="1">
        <f t="shared" si="319"/>
        <v>474</v>
      </c>
      <c r="BF483" s="5">
        <f t="shared" si="311"/>
        <v>11.824999999999999</v>
      </c>
      <c r="BG483" s="1">
        <f t="shared" si="292"/>
        <v>0.66199381053263229</v>
      </c>
      <c r="BH483" s="1">
        <f t="shared" si="293"/>
        <v>0.45236860038052434</v>
      </c>
      <c r="BI483">
        <f t="shared" si="294"/>
        <v>1</v>
      </c>
      <c r="BJ483">
        <f t="shared" si="312"/>
        <v>0.66199381053263229</v>
      </c>
      <c r="BK483">
        <f t="shared" si="295"/>
        <v>0</v>
      </c>
      <c r="BL483">
        <f t="shared" si="313"/>
        <v>0</v>
      </c>
      <c r="BM483">
        <f t="shared" si="314"/>
        <v>0.66199381053263229</v>
      </c>
      <c r="BN483">
        <f t="shared" si="315"/>
        <v>0.66200000000000003</v>
      </c>
    </row>
    <row r="484" spans="21:66" x14ac:dyDescent="0.35">
      <c r="U484" s="1">
        <f t="shared" si="316"/>
        <v>475</v>
      </c>
      <c r="V484" s="5">
        <f t="shared" si="296"/>
        <v>11.85</v>
      </c>
      <c r="W484" s="1">
        <f t="shared" si="280"/>
        <v>0.58534377812158755</v>
      </c>
      <c r="X484" s="1">
        <f t="shared" si="281"/>
        <v>0.85143806317509141</v>
      </c>
      <c r="Y484">
        <f t="shared" si="282"/>
        <v>0</v>
      </c>
      <c r="Z484">
        <f t="shared" si="297"/>
        <v>0</v>
      </c>
      <c r="AA484">
        <f t="shared" si="283"/>
        <v>1</v>
      </c>
      <c r="AB484">
        <f t="shared" si="298"/>
        <v>0.85143806317509141</v>
      </c>
      <c r="AC484">
        <f t="shared" si="299"/>
        <v>0.85143806317509141</v>
      </c>
      <c r="AD484">
        <f t="shared" si="300"/>
        <v>0.85099999999999998</v>
      </c>
      <c r="AE484">
        <v>0</v>
      </c>
      <c r="AG484" s="1">
        <f t="shared" si="317"/>
        <v>475</v>
      </c>
      <c r="AH484" s="5">
        <f t="shared" si="301"/>
        <v>11.85</v>
      </c>
      <c r="AI484" s="1">
        <f t="shared" si="284"/>
        <v>0.95693342140356497</v>
      </c>
      <c r="AJ484" s="1">
        <f t="shared" si="285"/>
        <v>0.76428073674100283</v>
      </c>
      <c r="AK484">
        <f t="shared" si="286"/>
        <v>1</v>
      </c>
      <c r="AL484">
        <f t="shared" si="302"/>
        <v>0.95693342140356497</v>
      </c>
      <c r="AM484">
        <f t="shared" si="287"/>
        <v>0</v>
      </c>
      <c r="AN484">
        <f t="shared" si="303"/>
        <v>0</v>
      </c>
      <c r="AO484">
        <f t="shared" si="304"/>
        <v>0.95693342140356497</v>
      </c>
      <c r="AP484">
        <f t="shared" si="305"/>
        <v>0.95699999999999996</v>
      </c>
      <c r="AS484" s="1">
        <f t="shared" si="318"/>
        <v>475</v>
      </c>
      <c r="AT484" s="5">
        <f t="shared" si="306"/>
        <v>11.85</v>
      </c>
      <c r="AU484" s="1">
        <f t="shared" si="288"/>
        <v>0.92771917657826963</v>
      </c>
      <c r="AV484" s="1">
        <f t="shared" si="289"/>
        <v>0.87624303153532623</v>
      </c>
      <c r="AW484">
        <f t="shared" si="290"/>
        <v>1</v>
      </c>
      <c r="AX484">
        <f t="shared" si="307"/>
        <v>0.92771917657826963</v>
      </c>
      <c r="AY484">
        <f t="shared" si="291"/>
        <v>0</v>
      </c>
      <c r="AZ484">
        <f t="shared" si="308"/>
        <v>0</v>
      </c>
      <c r="BA484">
        <f t="shared" si="309"/>
        <v>0.92771917657826963</v>
      </c>
      <c r="BB484">
        <f t="shared" si="310"/>
        <v>0.92800000000000005</v>
      </c>
      <c r="BE484" s="1">
        <f t="shared" si="319"/>
        <v>475</v>
      </c>
      <c r="BF484" s="5">
        <f t="shared" si="311"/>
        <v>11.85</v>
      </c>
      <c r="BG484" s="1">
        <f t="shared" si="292"/>
        <v>0.66420412435155196</v>
      </c>
      <c r="BH484" s="1">
        <f t="shared" si="293"/>
        <v>0.45527765973551348</v>
      </c>
      <c r="BI484">
        <f t="shared" si="294"/>
        <v>1</v>
      </c>
      <c r="BJ484">
        <f t="shared" si="312"/>
        <v>0.66420412435155196</v>
      </c>
      <c r="BK484">
        <f t="shared" si="295"/>
        <v>0</v>
      </c>
      <c r="BL484">
        <f t="shared" si="313"/>
        <v>0</v>
      </c>
      <c r="BM484">
        <f t="shared" si="314"/>
        <v>0.66420412435155196</v>
      </c>
      <c r="BN484">
        <f t="shared" si="315"/>
        <v>0.66400000000000003</v>
      </c>
    </row>
    <row r="485" spans="21:66" x14ac:dyDescent="0.35">
      <c r="U485" s="1">
        <f t="shared" si="316"/>
        <v>476</v>
      </c>
      <c r="V485" s="5">
        <f t="shared" si="296"/>
        <v>11.875</v>
      </c>
      <c r="W485" s="1">
        <f t="shared" si="280"/>
        <v>0.57687582988529218</v>
      </c>
      <c r="X485" s="1">
        <f t="shared" si="281"/>
        <v>0.84772023728788559</v>
      </c>
      <c r="Y485">
        <f t="shared" si="282"/>
        <v>0</v>
      </c>
      <c r="Z485">
        <f t="shared" si="297"/>
        <v>0</v>
      </c>
      <c r="AA485">
        <f t="shared" si="283"/>
        <v>1</v>
      </c>
      <c r="AB485">
        <f t="shared" si="298"/>
        <v>0.84772023728788559</v>
      </c>
      <c r="AC485">
        <f t="shared" si="299"/>
        <v>0.84772023728788559</v>
      </c>
      <c r="AD485">
        <f t="shared" si="300"/>
        <v>0.84799999999999998</v>
      </c>
      <c r="AE485">
        <v>0</v>
      </c>
      <c r="AG485" s="1">
        <f t="shared" si="317"/>
        <v>476</v>
      </c>
      <c r="AH485" s="5">
        <f t="shared" si="301"/>
        <v>11.875</v>
      </c>
      <c r="AI485" s="1">
        <f t="shared" si="284"/>
        <v>0.95790788676285865</v>
      </c>
      <c r="AJ485" s="1">
        <f t="shared" si="285"/>
        <v>0.76904575086057037</v>
      </c>
      <c r="AK485">
        <f t="shared" si="286"/>
        <v>1</v>
      </c>
      <c r="AL485">
        <f t="shared" si="302"/>
        <v>0.95790788676285865</v>
      </c>
      <c r="AM485">
        <f t="shared" si="287"/>
        <v>0</v>
      </c>
      <c r="AN485">
        <f t="shared" si="303"/>
        <v>0</v>
      </c>
      <c r="AO485">
        <f t="shared" si="304"/>
        <v>0.95790788676285865</v>
      </c>
      <c r="AP485">
        <f t="shared" si="305"/>
        <v>0.95799999999999996</v>
      </c>
      <c r="AS485" s="1">
        <f t="shared" si="318"/>
        <v>476</v>
      </c>
      <c r="AT485" s="5">
        <f t="shared" si="306"/>
        <v>11.875</v>
      </c>
      <c r="AU485" s="1">
        <f t="shared" si="288"/>
        <v>0.92882025875727003</v>
      </c>
      <c r="AV485" s="1">
        <f t="shared" si="289"/>
        <v>0.87807514526183827</v>
      </c>
      <c r="AW485">
        <f t="shared" si="290"/>
        <v>1</v>
      </c>
      <c r="AX485">
        <f t="shared" si="307"/>
        <v>0.92882025875727003</v>
      </c>
      <c r="AY485">
        <f t="shared" si="291"/>
        <v>0</v>
      </c>
      <c r="AZ485">
        <f t="shared" si="308"/>
        <v>0</v>
      </c>
      <c r="BA485">
        <f t="shared" si="309"/>
        <v>0.92882025875727003</v>
      </c>
      <c r="BB485">
        <f t="shared" si="310"/>
        <v>0.92900000000000005</v>
      </c>
      <c r="BE485" s="1">
        <f t="shared" si="319"/>
        <v>476</v>
      </c>
      <c r="BF485" s="5">
        <f t="shared" si="311"/>
        <v>11.875</v>
      </c>
      <c r="BG485" s="1">
        <f t="shared" si="292"/>
        <v>0.66641280645829337</v>
      </c>
      <c r="BH485" s="1">
        <f t="shared" si="293"/>
        <v>0.45819351115623452</v>
      </c>
      <c r="BI485">
        <f t="shared" si="294"/>
        <v>1</v>
      </c>
      <c r="BJ485">
        <f t="shared" si="312"/>
        <v>0.66641280645829337</v>
      </c>
      <c r="BK485">
        <f t="shared" si="295"/>
        <v>0</v>
      </c>
      <c r="BL485">
        <f t="shared" si="313"/>
        <v>0</v>
      </c>
      <c r="BM485">
        <f t="shared" si="314"/>
        <v>0.66641280645829337</v>
      </c>
      <c r="BN485">
        <f t="shared" si="315"/>
        <v>0.66600000000000004</v>
      </c>
    </row>
    <row r="486" spans="21:66" x14ac:dyDescent="0.35">
      <c r="U486" s="1">
        <f t="shared" si="316"/>
        <v>477</v>
      </c>
      <c r="V486" s="5">
        <f t="shared" si="296"/>
        <v>11.9</v>
      </c>
      <c r="W486" s="1">
        <f t="shared" si="280"/>
        <v>0.56841918994865059</v>
      </c>
      <c r="X486" s="1">
        <f t="shared" si="281"/>
        <v>0.84396906967568619</v>
      </c>
      <c r="Y486">
        <f t="shared" si="282"/>
        <v>0</v>
      </c>
      <c r="Z486">
        <f t="shared" si="297"/>
        <v>0</v>
      </c>
      <c r="AA486">
        <f t="shared" si="283"/>
        <v>1</v>
      </c>
      <c r="AB486">
        <f t="shared" si="298"/>
        <v>0.84396906967568619</v>
      </c>
      <c r="AC486">
        <f t="shared" si="299"/>
        <v>0.84396906967568619</v>
      </c>
      <c r="AD486">
        <f t="shared" si="300"/>
        <v>0.84399999999999997</v>
      </c>
      <c r="AE486">
        <v>0</v>
      </c>
      <c r="AG486" s="1">
        <f t="shared" si="317"/>
        <v>477</v>
      </c>
      <c r="AH486" s="5">
        <f t="shared" si="301"/>
        <v>11.9</v>
      </c>
      <c r="AI486" s="1">
        <f t="shared" si="284"/>
        <v>0.95887192983989278</v>
      </c>
      <c r="AJ486" s="1">
        <f t="shared" si="285"/>
        <v>0.77378422208954589</v>
      </c>
      <c r="AK486">
        <f t="shared" si="286"/>
        <v>1</v>
      </c>
      <c r="AL486">
        <f t="shared" si="302"/>
        <v>0.95887192983989278</v>
      </c>
      <c r="AM486">
        <f t="shared" si="287"/>
        <v>0</v>
      </c>
      <c r="AN486">
        <f t="shared" si="303"/>
        <v>0</v>
      </c>
      <c r="AO486">
        <f t="shared" si="304"/>
        <v>0.95887192983989278</v>
      </c>
      <c r="AP486">
        <f t="shared" si="305"/>
        <v>0.95899999999999996</v>
      </c>
      <c r="AS486" s="1">
        <f t="shared" si="318"/>
        <v>477</v>
      </c>
      <c r="AT486" s="5">
        <f t="shared" si="306"/>
        <v>11.9</v>
      </c>
      <c r="AU486" s="1">
        <f t="shared" si="288"/>
        <v>0.92991385863243614</v>
      </c>
      <c r="AV486" s="1">
        <f t="shared" si="289"/>
        <v>0.87989644550657597</v>
      </c>
      <c r="AW486">
        <f t="shared" si="290"/>
        <v>1</v>
      </c>
      <c r="AX486">
        <f t="shared" si="307"/>
        <v>0.92991385863243614</v>
      </c>
      <c r="AY486">
        <f t="shared" si="291"/>
        <v>0</v>
      </c>
      <c r="AZ486">
        <f t="shared" si="308"/>
        <v>0</v>
      </c>
      <c r="BA486">
        <f t="shared" si="309"/>
        <v>0.92991385863243614</v>
      </c>
      <c r="BB486">
        <f t="shared" si="310"/>
        <v>0.93</v>
      </c>
      <c r="BE486" s="1">
        <f t="shared" si="319"/>
        <v>477</v>
      </c>
      <c r="BF486" s="5">
        <f t="shared" si="311"/>
        <v>11.9</v>
      </c>
      <c r="BG486" s="1">
        <f t="shared" si="292"/>
        <v>0.66861979159390827</v>
      </c>
      <c r="BH486" s="1">
        <f t="shared" si="293"/>
        <v>0.461116046007985</v>
      </c>
      <c r="BI486">
        <f t="shared" si="294"/>
        <v>1</v>
      </c>
      <c r="BJ486">
        <f t="shared" si="312"/>
        <v>0.66861979159390827</v>
      </c>
      <c r="BK486">
        <f t="shared" si="295"/>
        <v>0</v>
      </c>
      <c r="BL486">
        <f t="shared" si="313"/>
        <v>0</v>
      </c>
      <c r="BM486">
        <f t="shared" si="314"/>
        <v>0.66861979159390827</v>
      </c>
      <c r="BN486">
        <f t="shared" si="315"/>
        <v>0.66900000000000004</v>
      </c>
    </row>
    <row r="487" spans="21:66" x14ac:dyDescent="0.35">
      <c r="U487" s="1">
        <f t="shared" si="316"/>
        <v>478</v>
      </c>
      <c r="V487" s="5">
        <f t="shared" si="296"/>
        <v>11.925000000000001</v>
      </c>
      <c r="W487" s="1">
        <f t="shared" si="280"/>
        <v>0.55997697622638998</v>
      </c>
      <c r="X487" s="1">
        <f t="shared" si="281"/>
        <v>0.84018514757070617</v>
      </c>
      <c r="Y487">
        <f t="shared" si="282"/>
        <v>0</v>
      </c>
      <c r="Z487">
        <f t="shared" si="297"/>
        <v>0</v>
      </c>
      <c r="AA487">
        <f t="shared" si="283"/>
        <v>1</v>
      </c>
      <c r="AB487">
        <f t="shared" si="298"/>
        <v>0.84018514757070617</v>
      </c>
      <c r="AC487">
        <f t="shared" si="299"/>
        <v>0.84018514757070617</v>
      </c>
      <c r="AD487">
        <f t="shared" si="300"/>
        <v>0.84</v>
      </c>
      <c r="AE487">
        <v>0</v>
      </c>
      <c r="AG487" s="1">
        <f t="shared" si="317"/>
        <v>478</v>
      </c>
      <c r="AH487" s="5">
        <f t="shared" si="301"/>
        <v>11.925000000000001</v>
      </c>
      <c r="AI487" s="1">
        <f t="shared" si="284"/>
        <v>0.95982551718203801</v>
      </c>
      <c r="AJ487" s="1">
        <f t="shared" si="285"/>
        <v>0.77849529587587618</v>
      </c>
      <c r="AK487">
        <f t="shared" si="286"/>
        <v>1</v>
      </c>
      <c r="AL487">
        <f t="shared" si="302"/>
        <v>0.95982551718203801</v>
      </c>
      <c r="AM487">
        <f t="shared" si="287"/>
        <v>0</v>
      </c>
      <c r="AN487">
        <f t="shared" si="303"/>
        <v>0</v>
      </c>
      <c r="AO487">
        <f t="shared" si="304"/>
        <v>0.95982551718203801</v>
      </c>
      <c r="AP487">
        <f t="shared" si="305"/>
        <v>0.96</v>
      </c>
      <c r="AS487" s="1">
        <f t="shared" si="318"/>
        <v>478</v>
      </c>
      <c r="AT487" s="5">
        <f t="shared" si="306"/>
        <v>11.925000000000001</v>
      </c>
      <c r="AU487" s="1">
        <f t="shared" si="288"/>
        <v>0.93099994670960307</v>
      </c>
      <c r="AV487" s="1">
        <f t="shared" si="289"/>
        <v>0.88170684915424391</v>
      </c>
      <c r="AW487">
        <f t="shared" si="290"/>
        <v>1</v>
      </c>
      <c r="AX487">
        <f t="shared" si="307"/>
        <v>0.93099994670960307</v>
      </c>
      <c r="AY487">
        <f t="shared" si="291"/>
        <v>0</v>
      </c>
      <c r="AZ487">
        <f t="shared" si="308"/>
        <v>0</v>
      </c>
      <c r="BA487">
        <f t="shared" si="309"/>
        <v>0.93099994670960307</v>
      </c>
      <c r="BB487">
        <f t="shared" si="310"/>
        <v>0.93100000000000005</v>
      </c>
      <c r="BE487" s="1">
        <f t="shared" si="319"/>
        <v>478</v>
      </c>
      <c r="BF487" s="5">
        <f t="shared" si="311"/>
        <v>11.925000000000001</v>
      </c>
      <c r="BG487" s="1">
        <f t="shared" si="292"/>
        <v>0.6708250143518415</v>
      </c>
      <c r="BH487" s="1">
        <f t="shared" si="293"/>
        <v>0.46404515443867467</v>
      </c>
      <c r="BI487">
        <f t="shared" si="294"/>
        <v>1</v>
      </c>
      <c r="BJ487">
        <f t="shared" si="312"/>
        <v>0.6708250143518415</v>
      </c>
      <c r="BK487">
        <f t="shared" si="295"/>
        <v>0</v>
      </c>
      <c r="BL487">
        <f t="shared" si="313"/>
        <v>0</v>
      </c>
      <c r="BM487">
        <f t="shared" si="314"/>
        <v>0.6708250143518415</v>
      </c>
      <c r="BN487">
        <f t="shared" si="315"/>
        <v>0.67100000000000004</v>
      </c>
    </row>
    <row r="488" spans="21:66" x14ac:dyDescent="0.35">
      <c r="U488" s="1">
        <f t="shared" si="316"/>
        <v>479</v>
      </c>
      <c r="V488" s="5">
        <f t="shared" si="296"/>
        <v>11.95</v>
      </c>
      <c r="W488" s="1">
        <f t="shared" si="280"/>
        <v>0.55155225222655135</v>
      </c>
      <c r="X488" s="1">
        <f t="shared" si="281"/>
        <v>0.83636906134839795</v>
      </c>
      <c r="Y488">
        <f t="shared" si="282"/>
        <v>0</v>
      </c>
      <c r="Z488">
        <f t="shared" si="297"/>
        <v>0</v>
      </c>
      <c r="AA488">
        <f t="shared" si="283"/>
        <v>1</v>
      </c>
      <c r="AB488">
        <f t="shared" si="298"/>
        <v>0.83636906134839795</v>
      </c>
      <c r="AC488">
        <f t="shared" si="299"/>
        <v>0.83636906134839795</v>
      </c>
      <c r="AD488">
        <f t="shared" si="300"/>
        <v>0.83599999999999997</v>
      </c>
      <c r="AE488">
        <v>0</v>
      </c>
      <c r="AG488" s="1">
        <f t="shared" si="317"/>
        <v>479</v>
      </c>
      <c r="AH488" s="5">
        <f t="shared" si="301"/>
        <v>11.95</v>
      </c>
      <c r="AI488" s="1">
        <f t="shared" si="284"/>
        <v>0.96076861567678085</v>
      </c>
      <c r="AJ488" s="1">
        <f t="shared" si="285"/>
        <v>0.78317811842639862</v>
      </c>
      <c r="AK488">
        <f t="shared" si="286"/>
        <v>1</v>
      </c>
      <c r="AL488">
        <f t="shared" si="302"/>
        <v>0.96076861567678085</v>
      </c>
      <c r="AM488">
        <f t="shared" si="287"/>
        <v>0</v>
      </c>
      <c r="AN488">
        <f t="shared" si="303"/>
        <v>0</v>
      </c>
      <c r="AO488">
        <f t="shared" si="304"/>
        <v>0.96076861567678085</v>
      </c>
      <c r="AP488">
        <f t="shared" si="305"/>
        <v>0.96099999999999997</v>
      </c>
      <c r="AS488" s="1">
        <f t="shared" si="318"/>
        <v>479</v>
      </c>
      <c r="AT488" s="5">
        <f t="shared" si="306"/>
        <v>11.95</v>
      </c>
      <c r="AU488" s="1">
        <f t="shared" si="288"/>
        <v>0.93207849367313655</v>
      </c>
      <c r="AV488" s="1">
        <f t="shared" si="289"/>
        <v>0.88350627346245414</v>
      </c>
      <c r="AW488">
        <f t="shared" si="290"/>
        <v>1</v>
      </c>
      <c r="AX488">
        <f t="shared" si="307"/>
        <v>0.93207849367313655</v>
      </c>
      <c r="AY488">
        <f t="shared" si="291"/>
        <v>0</v>
      </c>
      <c r="AZ488">
        <f t="shared" si="308"/>
        <v>0</v>
      </c>
      <c r="BA488">
        <f t="shared" si="309"/>
        <v>0.93207849367313655</v>
      </c>
      <c r="BB488">
        <f t="shared" si="310"/>
        <v>0.93200000000000005</v>
      </c>
      <c r="BE488" s="1">
        <f t="shared" si="319"/>
        <v>479</v>
      </c>
      <c r="BF488" s="5">
        <f t="shared" si="311"/>
        <v>11.95</v>
      </c>
      <c r="BG488" s="1">
        <f t="shared" si="292"/>
        <v>0.67302840918098616</v>
      </c>
      <c r="BH488" s="1">
        <f t="shared" si="293"/>
        <v>0.46698072538252311</v>
      </c>
      <c r="BI488">
        <f t="shared" si="294"/>
        <v>1</v>
      </c>
      <c r="BJ488">
        <f t="shared" si="312"/>
        <v>0.67302840918098616</v>
      </c>
      <c r="BK488">
        <f t="shared" si="295"/>
        <v>0</v>
      </c>
      <c r="BL488">
        <f t="shared" si="313"/>
        <v>0</v>
      </c>
      <c r="BM488">
        <f t="shared" si="314"/>
        <v>0.67302840918098616</v>
      </c>
      <c r="BN488">
        <f t="shared" si="315"/>
        <v>0.67300000000000004</v>
      </c>
    </row>
    <row r="489" spans="21:66" x14ac:dyDescent="0.35">
      <c r="U489" s="1">
        <f t="shared" si="316"/>
        <v>480</v>
      </c>
      <c r="V489" s="5">
        <f t="shared" si="296"/>
        <v>11.975</v>
      </c>
      <c r="W489" s="1">
        <f t="shared" si="280"/>
        <v>0.54314802547977592</v>
      </c>
      <c r="X489" s="1">
        <f t="shared" si="281"/>
        <v>0.83252140437496469</v>
      </c>
      <c r="Y489">
        <f t="shared" si="282"/>
        <v>0</v>
      </c>
      <c r="Z489">
        <f t="shared" si="297"/>
        <v>0</v>
      </c>
      <c r="AA489">
        <f t="shared" si="283"/>
        <v>1</v>
      </c>
      <c r="AB489">
        <f t="shared" si="298"/>
        <v>0.83252140437496469</v>
      </c>
      <c r="AC489">
        <f t="shared" si="299"/>
        <v>0.83252140437496469</v>
      </c>
      <c r="AD489">
        <f t="shared" si="300"/>
        <v>0.83299999999999996</v>
      </c>
      <c r="AE489">
        <v>0</v>
      </c>
      <c r="AG489" s="1">
        <f t="shared" si="317"/>
        <v>480</v>
      </c>
      <c r="AH489" s="5">
        <f t="shared" si="301"/>
        <v>11.975</v>
      </c>
      <c r="AI489" s="1">
        <f t="shared" si="284"/>
        <v>0.96170119255363984</v>
      </c>
      <c r="AJ489" s="1">
        <f t="shared" si="285"/>
        <v>0.78783183696046466</v>
      </c>
      <c r="AK489">
        <f t="shared" si="286"/>
        <v>1</v>
      </c>
      <c r="AL489">
        <f t="shared" si="302"/>
        <v>0.96170119255363984</v>
      </c>
      <c r="AM489">
        <f t="shared" si="287"/>
        <v>0</v>
      </c>
      <c r="AN489">
        <f t="shared" si="303"/>
        <v>0</v>
      </c>
      <c r="AO489">
        <f t="shared" si="304"/>
        <v>0.96170119255363984</v>
      </c>
      <c r="AP489">
        <f t="shared" si="305"/>
        <v>0.96199999999999997</v>
      </c>
      <c r="AS489" s="1">
        <f t="shared" si="318"/>
        <v>480</v>
      </c>
      <c r="AT489" s="5">
        <f t="shared" si="306"/>
        <v>11.975</v>
      </c>
      <c r="AU489" s="1">
        <f t="shared" si="288"/>
        <v>0.93314947038725027</v>
      </c>
      <c r="AV489" s="1">
        <f t="shared" si="289"/>
        <v>0.88529463606800773</v>
      </c>
      <c r="AW489">
        <f t="shared" si="290"/>
        <v>1</v>
      </c>
      <c r="AX489">
        <f t="shared" si="307"/>
        <v>0.93314947038725027</v>
      </c>
      <c r="AY489">
        <f t="shared" si="291"/>
        <v>0</v>
      </c>
      <c r="AZ489">
        <f t="shared" si="308"/>
        <v>0</v>
      </c>
      <c r="BA489">
        <f t="shared" si="309"/>
        <v>0.93314947038725027</v>
      </c>
      <c r="BB489">
        <f t="shared" si="310"/>
        <v>0.93300000000000005</v>
      </c>
      <c r="BE489" s="1">
        <f t="shared" si="319"/>
        <v>480</v>
      </c>
      <c r="BF489" s="5">
        <f t="shared" si="311"/>
        <v>11.975</v>
      </c>
      <c r="BG489" s="1">
        <f t="shared" si="292"/>
        <v>0.67522991038875846</v>
      </c>
      <c r="BH489" s="1">
        <f t="shared" si="293"/>
        <v>0.46992264656394028</v>
      </c>
      <c r="BI489">
        <f t="shared" si="294"/>
        <v>1</v>
      </c>
      <c r="BJ489">
        <f t="shared" si="312"/>
        <v>0.67522991038875846</v>
      </c>
      <c r="BK489">
        <f t="shared" si="295"/>
        <v>0</v>
      </c>
      <c r="BL489">
        <f t="shared" si="313"/>
        <v>0</v>
      </c>
      <c r="BM489">
        <f t="shared" si="314"/>
        <v>0.67522991038875846</v>
      </c>
      <c r="BN489">
        <f t="shared" si="315"/>
        <v>0.67500000000000004</v>
      </c>
    </row>
    <row r="490" spans="21:66" x14ac:dyDescent="0.35">
      <c r="U490" s="1">
        <f t="shared" si="316"/>
        <v>481</v>
      </c>
      <c r="V490" s="5">
        <f t="shared" si="296"/>
        <v>12</v>
      </c>
      <c r="W490" s="1">
        <f t="shared" si="280"/>
        <v>0.53476724604640302</v>
      </c>
      <c r="X490" s="1">
        <f t="shared" si="281"/>
        <v>0.82864277285468446</v>
      </c>
      <c r="Y490">
        <f t="shared" si="282"/>
        <v>0</v>
      </c>
      <c r="Z490">
        <f t="shared" si="297"/>
        <v>0</v>
      </c>
      <c r="AA490">
        <f t="shared" si="283"/>
        <v>1</v>
      </c>
      <c r="AB490">
        <f t="shared" si="298"/>
        <v>0.82864277285468446</v>
      </c>
      <c r="AC490">
        <f t="shared" si="299"/>
        <v>0.82864277285468446</v>
      </c>
      <c r="AD490">
        <f t="shared" si="300"/>
        <v>0.82899999999999996</v>
      </c>
      <c r="AE490">
        <v>0</v>
      </c>
      <c r="AG490" s="1">
        <f t="shared" si="317"/>
        <v>481</v>
      </c>
      <c r="AH490" s="5">
        <f t="shared" si="301"/>
        <v>12</v>
      </c>
      <c r="AI490" s="1">
        <f t="shared" si="284"/>
        <v>0.96262321538606177</v>
      </c>
      <c r="AJ490" s="1">
        <f t="shared" si="285"/>
        <v>0.79245559996472525</v>
      </c>
      <c r="AK490">
        <f t="shared" si="286"/>
        <v>1</v>
      </c>
      <c r="AL490">
        <f t="shared" si="302"/>
        <v>0.96262321538606177</v>
      </c>
      <c r="AM490">
        <f t="shared" si="287"/>
        <v>0</v>
      </c>
      <c r="AN490">
        <f t="shared" si="303"/>
        <v>0</v>
      </c>
      <c r="AO490">
        <f t="shared" si="304"/>
        <v>0.96262321538606177</v>
      </c>
      <c r="AP490">
        <f t="shared" si="305"/>
        <v>0.96299999999999997</v>
      </c>
      <c r="AS490" s="1">
        <f t="shared" si="318"/>
        <v>481</v>
      </c>
      <c r="AT490" s="5">
        <f t="shared" si="306"/>
        <v>12</v>
      </c>
      <c r="AU490" s="1">
        <f t="shared" si="288"/>
        <v>0.93421284789731607</v>
      </c>
      <c r="AV490" s="1">
        <f t="shared" si="289"/>
        <v>0.88707185499315677</v>
      </c>
      <c r="AW490">
        <f t="shared" si="290"/>
        <v>1</v>
      </c>
      <c r="AX490">
        <f t="shared" si="307"/>
        <v>0.93421284789731607</v>
      </c>
      <c r="AY490">
        <f t="shared" si="291"/>
        <v>0</v>
      </c>
      <c r="AZ490">
        <f t="shared" si="308"/>
        <v>0</v>
      </c>
      <c r="BA490">
        <f t="shared" si="309"/>
        <v>0.93421284789731607</v>
      </c>
      <c r="BB490">
        <f t="shared" si="310"/>
        <v>0.93400000000000005</v>
      </c>
      <c r="BE490" s="1">
        <f t="shared" si="319"/>
        <v>481</v>
      </c>
      <c r="BF490" s="5">
        <f t="shared" si="311"/>
        <v>12</v>
      </c>
      <c r="BG490" s="1">
        <f t="shared" si="292"/>
        <v>0.67742945214419159</v>
      </c>
      <c r="BH490" s="1">
        <f t="shared" si="293"/>
        <v>0.47287080450158792</v>
      </c>
      <c r="BI490">
        <f t="shared" si="294"/>
        <v>1</v>
      </c>
      <c r="BJ490">
        <f t="shared" si="312"/>
        <v>0.67742945214419159</v>
      </c>
      <c r="BK490">
        <f t="shared" si="295"/>
        <v>0</v>
      </c>
      <c r="BL490">
        <f t="shared" si="313"/>
        <v>0</v>
      </c>
      <c r="BM490">
        <f t="shared" si="314"/>
        <v>0.67742945214419159</v>
      </c>
      <c r="BN490">
        <f t="shared" si="315"/>
        <v>0.67700000000000005</v>
      </c>
    </row>
    <row r="491" spans="21:66" x14ac:dyDescent="0.35">
      <c r="U491" s="1">
        <f t="shared" si="316"/>
        <v>482</v>
      </c>
      <c r="V491" s="5">
        <f t="shared" si="296"/>
        <v>12.025</v>
      </c>
      <c r="W491" s="1">
        <f t="shared" si="280"/>
        <v>0.52641280510193345</v>
      </c>
      <c r="X491" s="1">
        <f t="shared" si="281"/>
        <v>0.82473376567709944</v>
      </c>
      <c r="Y491">
        <f t="shared" si="282"/>
        <v>0</v>
      </c>
      <c r="Z491">
        <f t="shared" si="297"/>
        <v>0</v>
      </c>
      <c r="AA491">
        <f t="shared" si="283"/>
        <v>1</v>
      </c>
      <c r="AB491">
        <f t="shared" si="298"/>
        <v>0.82473376567709944</v>
      </c>
      <c r="AC491">
        <f t="shared" si="299"/>
        <v>0.82473376567709944</v>
      </c>
      <c r="AD491">
        <f t="shared" si="300"/>
        <v>0.82499999999999996</v>
      </c>
      <c r="AE491">
        <v>0</v>
      </c>
      <c r="AG491" s="1">
        <f t="shared" si="317"/>
        <v>482</v>
      </c>
      <c r="AH491" s="5">
        <f t="shared" si="301"/>
        <v>12.025</v>
      </c>
      <c r="AI491" s="1">
        <f t="shared" si="284"/>
        <v>0.96353465209330114</v>
      </c>
      <c r="AJ491" s="1">
        <f t="shared" si="285"/>
        <v>0.79704855744898173</v>
      </c>
      <c r="AK491">
        <f t="shared" si="286"/>
        <v>1</v>
      </c>
      <c r="AL491">
        <f t="shared" si="302"/>
        <v>0.96353465209330114</v>
      </c>
      <c r="AM491">
        <f t="shared" si="287"/>
        <v>0</v>
      </c>
      <c r="AN491">
        <f t="shared" si="303"/>
        <v>0</v>
      </c>
      <c r="AO491">
        <f t="shared" si="304"/>
        <v>0.96353465209330114</v>
      </c>
      <c r="AP491">
        <f t="shared" si="305"/>
        <v>0.96399999999999997</v>
      </c>
      <c r="AS491" s="1">
        <f t="shared" si="318"/>
        <v>482</v>
      </c>
      <c r="AT491" s="5">
        <f t="shared" si="306"/>
        <v>12.025</v>
      </c>
      <c r="AU491" s="1">
        <f t="shared" si="288"/>
        <v>0.93526859743116808</v>
      </c>
      <c r="AV491" s="1">
        <f t="shared" si="289"/>
        <v>0.88883784865184789</v>
      </c>
      <c r="AW491">
        <f t="shared" si="290"/>
        <v>1</v>
      </c>
      <c r="AX491">
        <f t="shared" si="307"/>
        <v>0.93526859743116808</v>
      </c>
      <c r="AY491">
        <f t="shared" si="291"/>
        <v>0</v>
      </c>
      <c r="AZ491">
        <f t="shared" si="308"/>
        <v>0</v>
      </c>
      <c r="BA491">
        <f t="shared" si="309"/>
        <v>0.93526859743116808</v>
      </c>
      <c r="BB491">
        <f t="shared" si="310"/>
        <v>0.93500000000000005</v>
      </c>
      <c r="BE491" s="1">
        <f t="shared" si="319"/>
        <v>482</v>
      </c>
      <c r="BF491" s="5">
        <f t="shared" si="311"/>
        <v>12.025</v>
      </c>
      <c r="BG491" s="1">
        <f t="shared" si="292"/>
        <v>0.67962696848104998</v>
      </c>
      <c r="BH491" s="1">
        <f t="shared" si="293"/>
        <v>0.47582508451262479</v>
      </c>
      <c r="BI491">
        <f t="shared" si="294"/>
        <v>1</v>
      </c>
      <c r="BJ491">
        <f t="shared" si="312"/>
        <v>0.67962696848104998</v>
      </c>
      <c r="BK491">
        <f t="shared" si="295"/>
        <v>0</v>
      </c>
      <c r="BL491">
        <f t="shared" si="313"/>
        <v>0</v>
      </c>
      <c r="BM491">
        <f t="shared" si="314"/>
        <v>0.67962696848104998</v>
      </c>
      <c r="BN491">
        <f t="shared" si="315"/>
        <v>0.68</v>
      </c>
    </row>
    <row r="492" spans="21:66" x14ac:dyDescent="0.35">
      <c r="U492" s="1">
        <f t="shared" si="316"/>
        <v>483</v>
      </c>
      <c r="V492" s="5">
        <f t="shared" si="296"/>
        <v>12.05</v>
      </c>
      <c r="W492" s="1">
        <f t="shared" si="280"/>
        <v>0.51808753360132098</v>
      </c>
      <c r="X492" s="1">
        <f t="shared" si="281"/>
        <v>0.82079498426412678</v>
      </c>
      <c r="Y492">
        <f t="shared" si="282"/>
        <v>0</v>
      </c>
      <c r="Z492">
        <f t="shared" si="297"/>
        <v>0</v>
      </c>
      <c r="AA492">
        <f t="shared" si="283"/>
        <v>1</v>
      </c>
      <c r="AB492">
        <f t="shared" si="298"/>
        <v>0.82079498426412678</v>
      </c>
      <c r="AC492">
        <f t="shared" si="299"/>
        <v>0.82079498426412678</v>
      </c>
      <c r="AD492">
        <f t="shared" si="300"/>
        <v>0.82099999999999995</v>
      </c>
      <c r="AE492">
        <v>0</v>
      </c>
      <c r="AG492" s="1">
        <f t="shared" si="317"/>
        <v>483</v>
      </c>
      <c r="AH492" s="5">
        <f t="shared" si="301"/>
        <v>12.05</v>
      </c>
      <c r="AI492" s="1">
        <f t="shared" si="284"/>
        <v>0.96443547094227955</v>
      </c>
      <c r="AJ492" s="1">
        <f t="shared" si="285"/>
        <v>0.80160986120299027</v>
      </c>
      <c r="AK492">
        <f t="shared" si="286"/>
        <v>1</v>
      </c>
      <c r="AL492">
        <f t="shared" si="302"/>
        <v>0.96443547094227955</v>
      </c>
      <c r="AM492">
        <f t="shared" si="287"/>
        <v>0</v>
      </c>
      <c r="AN492">
        <f t="shared" si="303"/>
        <v>0</v>
      </c>
      <c r="AO492">
        <f t="shared" si="304"/>
        <v>0.96443547094227955</v>
      </c>
      <c r="AP492">
        <f t="shared" si="305"/>
        <v>0.96399999999999997</v>
      </c>
      <c r="AS492" s="1">
        <f t="shared" si="318"/>
        <v>483</v>
      </c>
      <c r="AT492" s="5">
        <f t="shared" si="306"/>
        <v>12.05</v>
      </c>
      <c r="AU492" s="1">
        <f t="shared" si="288"/>
        <v>0.93631669040039833</v>
      </c>
      <c r="AV492" s="1">
        <f t="shared" si="289"/>
        <v>0.89059253585594478</v>
      </c>
      <c r="AW492">
        <f t="shared" si="290"/>
        <v>1</v>
      </c>
      <c r="AX492">
        <f t="shared" si="307"/>
        <v>0.93631669040039833</v>
      </c>
      <c r="AY492">
        <f t="shared" si="291"/>
        <v>0</v>
      </c>
      <c r="AZ492">
        <f t="shared" si="308"/>
        <v>0</v>
      </c>
      <c r="BA492">
        <f t="shared" si="309"/>
        <v>0.93631669040039833</v>
      </c>
      <c r="BB492">
        <f t="shared" si="310"/>
        <v>0.93600000000000005</v>
      </c>
      <c r="BE492" s="1">
        <f t="shared" si="319"/>
        <v>483</v>
      </c>
      <c r="BF492" s="5">
        <f t="shared" si="311"/>
        <v>12.05</v>
      </c>
      <c r="BG492" s="1">
        <f t="shared" si="292"/>
        <v>0.68182239330096261</v>
      </c>
      <c r="BH492" s="1">
        <f t="shared" si="293"/>
        <v>0.47878537071713534</v>
      </c>
      <c r="BI492">
        <f t="shared" si="294"/>
        <v>1</v>
      </c>
      <c r="BJ492">
        <f t="shared" si="312"/>
        <v>0.68182239330096261</v>
      </c>
      <c r="BK492">
        <f t="shared" si="295"/>
        <v>0</v>
      </c>
      <c r="BL492">
        <f t="shared" si="313"/>
        <v>0</v>
      </c>
      <c r="BM492">
        <f t="shared" si="314"/>
        <v>0.68182239330096261</v>
      </c>
      <c r="BN492">
        <f t="shared" si="315"/>
        <v>0.68200000000000005</v>
      </c>
    </row>
    <row r="493" spans="21:66" x14ac:dyDescent="0.35">
      <c r="U493" s="1">
        <f t="shared" si="316"/>
        <v>484</v>
      </c>
      <c r="V493" s="5">
        <f t="shared" si="296"/>
        <v>12.074999999999999</v>
      </c>
      <c r="W493" s="1">
        <f t="shared" si="280"/>
        <v>0.50979420102242845</v>
      </c>
      <c r="X493" s="1">
        <f t="shared" si="281"/>
        <v>0.81682703241714338</v>
      </c>
      <c r="Y493">
        <f t="shared" si="282"/>
        <v>0</v>
      </c>
      <c r="Z493">
        <f t="shared" si="297"/>
        <v>0</v>
      </c>
      <c r="AA493">
        <f t="shared" si="283"/>
        <v>1</v>
      </c>
      <c r="AB493">
        <f t="shared" si="298"/>
        <v>0.81682703241714338</v>
      </c>
      <c r="AC493">
        <f t="shared" si="299"/>
        <v>0.81682703241714338</v>
      </c>
      <c r="AD493">
        <f t="shared" si="300"/>
        <v>0.81699999999999995</v>
      </c>
      <c r="AE493">
        <v>0</v>
      </c>
      <c r="AG493" s="1">
        <f t="shared" si="317"/>
        <v>484</v>
      </c>
      <c r="AH493" s="5">
        <f t="shared" si="301"/>
        <v>12.074999999999999</v>
      </c>
      <c r="AI493" s="1">
        <f t="shared" si="284"/>
        <v>0.96532564054942682</v>
      </c>
      <c r="AJ493" s="1">
        <f t="shared" si="285"/>
        <v>0.80613866505411469</v>
      </c>
      <c r="AK493">
        <f t="shared" si="286"/>
        <v>1</v>
      </c>
      <c r="AL493">
        <f t="shared" si="302"/>
        <v>0.96532564054942682</v>
      </c>
      <c r="AM493">
        <f t="shared" si="287"/>
        <v>0</v>
      </c>
      <c r="AN493">
        <f t="shared" si="303"/>
        <v>0</v>
      </c>
      <c r="AO493">
        <f t="shared" si="304"/>
        <v>0.96532564054942682</v>
      </c>
      <c r="AP493">
        <f t="shared" si="305"/>
        <v>0.96499999999999997</v>
      </c>
      <c r="AS493" s="1">
        <f t="shared" si="318"/>
        <v>484</v>
      </c>
      <c r="AT493" s="5">
        <f t="shared" si="306"/>
        <v>12.074999999999999</v>
      </c>
      <c r="AU493" s="1">
        <f t="shared" si="288"/>
        <v>0.93735709840164627</v>
      </c>
      <c r="AV493" s="1">
        <f t="shared" si="289"/>
        <v>0.89233583582143094</v>
      </c>
      <c r="AW493">
        <f t="shared" si="290"/>
        <v>1</v>
      </c>
      <c r="AX493">
        <f t="shared" si="307"/>
        <v>0.93735709840164627</v>
      </c>
      <c r="AY493">
        <f t="shared" si="291"/>
        <v>0</v>
      </c>
      <c r="AZ493">
        <f t="shared" si="308"/>
        <v>0</v>
      </c>
      <c r="BA493">
        <f t="shared" si="309"/>
        <v>0.93735709840164627</v>
      </c>
      <c r="BB493">
        <f t="shared" si="310"/>
        <v>0.93700000000000006</v>
      </c>
      <c r="BE493" s="1">
        <f t="shared" si="319"/>
        <v>484</v>
      </c>
      <c r="BF493" s="5">
        <f t="shared" si="311"/>
        <v>12.074999999999999</v>
      </c>
      <c r="BG493" s="1">
        <f t="shared" si="292"/>
        <v>0.68401566037657513</v>
      </c>
      <c r="BH493" s="1">
        <f t="shared" si="293"/>
        <v>0.48175154604274167</v>
      </c>
      <c r="BI493">
        <f t="shared" si="294"/>
        <v>1</v>
      </c>
      <c r="BJ493">
        <f t="shared" si="312"/>
        <v>0.68401566037657513</v>
      </c>
      <c r="BK493">
        <f t="shared" si="295"/>
        <v>0</v>
      </c>
      <c r="BL493">
        <f t="shared" si="313"/>
        <v>0</v>
      </c>
      <c r="BM493">
        <f t="shared" si="314"/>
        <v>0.68401566037657513</v>
      </c>
      <c r="BN493">
        <f t="shared" si="315"/>
        <v>0.68400000000000005</v>
      </c>
    </row>
    <row r="494" spans="21:66" x14ac:dyDescent="0.35">
      <c r="U494" s="1">
        <f t="shared" si="316"/>
        <v>485</v>
      </c>
      <c r="V494" s="5">
        <f t="shared" si="296"/>
        <v>12.1</v>
      </c>
      <c r="W494" s="1">
        <f t="shared" si="280"/>
        <v>0.50153551418887077</v>
      </c>
      <c r="X494" s="1">
        <f t="shared" si="281"/>
        <v>0.81283051616409929</v>
      </c>
      <c r="Y494">
        <f t="shared" si="282"/>
        <v>0</v>
      </c>
      <c r="Z494">
        <f t="shared" si="297"/>
        <v>0</v>
      </c>
      <c r="AA494">
        <f t="shared" si="283"/>
        <v>1</v>
      </c>
      <c r="AB494">
        <f t="shared" si="298"/>
        <v>0.81283051616409929</v>
      </c>
      <c r="AC494">
        <f t="shared" si="299"/>
        <v>0.81283051616409929</v>
      </c>
      <c r="AD494">
        <f t="shared" si="300"/>
        <v>0.81299999999999994</v>
      </c>
      <c r="AE494">
        <v>0</v>
      </c>
      <c r="AG494" s="1">
        <f t="shared" si="317"/>
        <v>485</v>
      </c>
      <c r="AH494" s="5">
        <f t="shared" si="301"/>
        <v>12.1</v>
      </c>
      <c r="AI494" s="1">
        <f t="shared" si="284"/>
        <v>0.96620512988250284</v>
      </c>
      <c r="AJ494" s="1">
        <f t="shared" si="285"/>
        <v>0.8106341251257233</v>
      </c>
      <c r="AK494">
        <f t="shared" si="286"/>
        <v>1</v>
      </c>
      <c r="AL494">
        <f t="shared" si="302"/>
        <v>0.96620512988250284</v>
      </c>
      <c r="AM494">
        <f t="shared" si="287"/>
        <v>0</v>
      </c>
      <c r="AN494">
        <f t="shared" si="303"/>
        <v>0</v>
      </c>
      <c r="AO494">
        <f t="shared" si="304"/>
        <v>0.96620512988250284</v>
      </c>
      <c r="AP494">
        <f t="shared" si="305"/>
        <v>0.96599999999999997</v>
      </c>
      <c r="AS494" s="1">
        <f t="shared" si="318"/>
        <v>485</v>
      </c>
      <c r="AT494" s="5">
        <f t="shared" si="306"/>
        <v>12.1</v>
      </c>
      <c r="AU494" s="1">
        <f t="shared" si="288"/>
        <v>0.93838979321788041</v>
      </c>
      <c r="AV494" s="1">
        <f t="shared" si="289"/>
        <v>0.89406766817459093</v>
      </c>
      <c r="AW494">
        <f t="shared" si="290"/>
        <v>1</v>
      </c>
      <c r="AX494">
        <f t="shared" si="307"/>
        <v>0.93838979321788041</v>
      </c>
      <c r="AY494">
        <f t="shared" si="291"/>
        <v>0</v>
      </c>
      <c r="AZ494">
        <f t="shared" si="308"/>
        <v>0</v>
      </c>
      <c r="BA494">
        <f t="shared" si="309"/>
        <v>0.93838979321788041</v>
      </c>
      <c r="BB494">
        <f t="shared" si="310"/>
        <v>0.93799999999999994</v>
      </c>
      <c r="BE494" s="1">
        <f t="shared" si="319"/>
        <v>485</v>
      </c>
      <c r="BF494" s="5">
        <f t="shared" si="311"/>
        <v>12.1</v>
      </c>
      <c r="BG494" s="1">
        <f t="shared" si="292"/>
        <v>0.68620670335472211</v>
      </c>
      <c r="BH494" s="1">
        <f t="shared" si="293"/>
        <v>0.4847234922294012</v>
      </c>
      <c r="BI494">
        <f t="shared" si="294"/>
        <v>1</v>
      </c>
      <c r="BJ494">
        <f t="shared" si="312"/>
        <v>0.68620670335472211</v>
      </c>
      <c r="BK494">
        <f t="shared" si="295"/>
        <v>0</v>
      </c>
      <c r="BL494">
        <f t="shared" si="313"/>
        <v>0</v>
      </c>
      <c r="BM494">
        <f t="shared" si="314"/>
        <v>0.68620670335472211</v>
      </c>
      <c r="BN494">
        <f t="shared" si="315"/>
        <v>0.68600000000000005</v>
      </c>
    </row>
    <row r="495" spans="21:66" x14ac:dyDescent="0.35">
      <c r="U495" s="1">
        <f t="shared" si="316"/>
        <v>486</v>
      </c>
      <c r="V495" s="5">
        <f t="shared" si="296"/>
        <v>12.125</v>
      </c>
      <c r="W495" s="1">
        <f t="shared" si="280"/>
        <v>0.49331411617236892</v>
      </c>
      <c r="X495" s="1">
        <f t="shared" si="281"/>
        <v>0.80880604360671504</v>
      </c>
      <c r="Y495">
        <f t="shared" si="282"/>
        <v>0</v>
      </c>
      <c r="Z495">
        <f t="shared" si="297"/>
        <v>0</v>
      </c>
      <c r="AA495">
        <f t="shared" si="283"/>
        <v>1</v>
      </c>
      <c r="AB495">
        <f t="shared" si="298"/>
        <v>0.80880604360671504</v>
      </c>
      <c r="AC495">
        <f t="shared" si="299"/>
        <v>0.80880604360671504</v>
      </c>
      <c r="AD495">
        <f t="shared" si="300"/>
        <v>0.80900000000000005</v>
      </c>
      <c r="AE495">
        <v>0</v>
      </c>
      <c r="AG495" s="1">
        <f t="shared" si="317"/>
        <v>486</v>
      </c>
      <c r="AH495" s="5">
        <f t="shared" si="301"/>
        <v>12.125</v>
      </c>
      <c r="AI495" s="1">
        <f t="shared" si="284"/>
        <v>0.96707390826239992</v>
      </c>
      <c r="AJ495" s="1">
        <f t="shared" si="285"/>
        <v>0.81509540009621395</v>
      </c>
      <c r="AK495">
        <f t="shared" si="286"/>
        <v>1</v>
      </c>
      <c r="AL495">
        <f t="shared" si="302"/>
        <v>0.96707390826239992</v>
      </c>
      <c r="AM495">
        <f t="shared" si="287"/>
        <v>0</v>
      </c>
      <c r="AN495">
        <f t="shared" si="303"/>
        <v>0</v>
      </c>
      <c r="AO495">
        <f t="shared" si="304"/>
        <v>0.96707390826239992</v>
      </c>
      <c r="AP495">
        <f t="shared" si="305"/>
        <v>0.96699999999999997</v>
      </c>
      <c r="AS495" s="1">
        <f t="shared" si="318"/>
        <v>486</v>
      </c>
      <c r="AT495" s="5">
        <f t="shared" si="306"/>
        <v>12.125</v>
      </c>
      <c r="AU495" s="1">
        <f t="shared" si="288"/>
        <v>0.93941474681967252</v>
      </c>
      <c r="AV495" s="1">
        <f t="shared" si="289"/>
        <v>0.89578795295816827</v>
      </c>
      <c r="AW495">
        <f t="shared" si="290"/>
        <v>1</v>
      </c>
      <c r="AX495">
        <f t="shared" si="307"/>
        <v>0.93941474681967252</v>
      </c>
      <c r="AY495">
        <f t="shared" si="291"/>
        <v>0</v>
      </c>
      <c r="AZ495">
        <f t="shared" si="308"/>
        <v>0</v>
      </c>
      <c r="BA495">
        <f t="shared" si="309"/>
        <v>0.93941474681967252</v>
      </c>
      <c r="BB495">
        <f t="shared" si="310"/>
        <v>0.93899999999999995</v>
      </c>
      <c r="BE495" s="1">
        <f t="shared" si="319"/>
        <v>486</v>
      </c>
      <c r="BF495" s="5">
        <f t="shared" si="311"/>
        <v>12.125</v>
      </c>
      <c r="BG495" s="1">
        <f t="shared" si="292"/>
        <v>0.68839545575961569</v>
      </c>
      <c r="BH495" s="1">
        <f t="shared" si="293"/>
        <v>0.48770108983438626</v>
      </c>
      <c r="BI495">
        <f t="shared" si="294"/>
        <v>1</v>
      </c>
      <c r="BJ495">
        <f t="shared" si="312"/>
        <v>0.68839545575961569</v>
      </c>
      <c r="BK495">
        <f t="shared" si="295"/>
        <v>0</v>
      </c>
      <c r="BL495">
        <f t="shared" si="313"/>
        <v>0</v>
      </c>
      <c r="BM495">
        <f t="shared" si="314"/>
        <v>0.68839545575961569</v>
      </c>
      <c r="BN495">
        <f t="shared" si="315"/>
        <v>0.68799999999999994</v>
      </c>
    </row>
    <row r="496" spans="21:66" x14ac:dyDescent="0.35">
      <c r="U496" s="1">
        <f t="shared" si="316"/>
        <v>487</v>
      </c>
      <c r="V496" s="5">
        <f t="shared" si="296"/>
        <v>12.15</v>
      </c>
      <c r="W496" s="1">
        <f t="shared" si="280"/>
        <v>0.48513258527460873</v>
      </c>
      <c r="X496" s="1">
        <f t="shared" si="281"/>
        <v>0.80475422476781278</v>
      </c>
      <c r="Y496">
        <f t="shared" si="282"/>
        <v>0</v>
      </c>
      <c r="Z496">
        <f t="shared" si="297"/>
        <v>0</v>
      </c>
      <c r="AA496">
        <f t="shared" si="283"/>
        <v>1</v>
      </c>
      <c r="AB496">
        <f t="shared" si="298"/>
        <v>0.80475422476781278</v>
      </c>
      <c r="AC496">
        <f t="shared" si="299"/>
        <v>0.80475422476781278</v>
      </c>
      <c r="AD496">
        <f t="shared" si="300"/>
        <v>0.80500000000000005</v>
      </c>
      <c r="AE496">
        <v>0</v>
      </c>
      <c r="AG496" s="1">
        <f t="shared" si="317"/>
        <v>487</v>
      </c>
      <c r="AH496" s="5">
        <f t="shared" si="301"/>
        <v>12.15</v>
      </c>
      <c r="AI496" s="1">
        <f t="shared" si="284"/>
        <v>0.96793194536492611</v>
      </c>
      <c r="AJ496" s="1">
        <f t="shared" si="285"/>
        <v>0.81952165145856526</v>
      </c>
      <c r="AK496">
        <f t="shared" si="286"/>
        <v>1</v>
      </c>
      <c r="AL496">
        <f t="shared" si="302"/>
        <v>0.96793194536492611</v>
      </c>
      <c r="AM496">
        <f t="shared" si="287"/>
        <v>0</v>
      </c>
      <c r="AN496">
        <f t="shared" si="303"/>
        <v>0</v>
      </c>
      <c r="AO496">
        <f t="shared" si="304"/>
        <v>0.96793194536492611</v>
      </c>
      <c r="AP496">
        <f t="shared" si="305"/>
        <v>0.96799999999999997</v>
      </c>
      <c r="AS496" s="1">
        <f t="shared" si="318"/>
        <v>487</v>
      </c>
      <c r="AT496" s="5">
        <f t="shared" si="306"/>
        <v>12.15</v>
      </c>
      <c r="AU496" s="1">
        <f t="shared" si="288"/>
        <v>0.94043193136646519</v>
      </c>
      <c r="AV496" s="1">
        <f t="shared" si="289"/>
        <v>0.89749661063750252</v>
      </c>
      <c r="AW496">
        <f t="shared" si="290"/>
        <v>1</v>
      </c>
      <c r="AX496">
        <f t="shared" si="307"/>
        <v>0.94043193136646519</v>
      </c>
      <c r="AY496">
        <f t="shared" si="291"/>
        <v>0</v>
      </c>
      <c r="AZ496">
        <f t="shared" si="308"/>
        <v>0</v>
      </c>
      <c r="BA496">
        <f t="shared" si="309"/>
        <v>0.94043193136646519</v>
      </c>
      <c r="BB496">
        <f t="shared" si="310"/>
        <v>0.94</v>
      </c>
      <c r="BE496" s="1">
        <f t="shared" si="319"/>
        <v>487</v>
      </c>
      <c r="BF496" s="5">
        <f t="shared" si="311"/>
        <v>12.15</v>
      </c>
      <c r="BG496" s="1">
        <f t="shared" si="292"/>
        <v>0.69058185099605529</v>
      </c>
      <c r="BH496" s="1">
        <f t="shared" si="293"/>
        <v>0.49068421823745173</v>
      </c>
      <c r="BI496">
        <f t="shared" si="294"/>
        <v>1</v>
      </c>
      <c r="BJ496">
        <f t="shared" si="312"/>
        <v>0.69058185099605529</v>
      </c>
      <c r="BK496">
        <f t="shared" si="295"/>
        <v>0</v>
      </c>
      <c r="BL496">
        <f t="shared" si="313"/>
        <v>0</v>
      </c>
      <c r="BM496">
        <f t="shared" si="314"/>
        <v>0.69058185099605529</v>
      </c>
      <c r="BN496">
        <f t="shared" si="315"/>
        <v>0.69099999999999995</v>
      </c>
    </row>
    <row r="497" spans="21:66" x14ac:dyDescent="0.35">
      <c r="U497" s="1">
        <f t="shared" si="316"/>
        <v>488</v>
      </c>
      <c r="V497" s="5">
        <f t="shared" si="296"/>
        <v>12.175000000000001</v>
      </c>
      <c r="W497" s="1">
        <f t="shared" si="280"/>
        <v>0.47699343408850947</v>
      </c>
      <c r="X497" s="1">
        <f t="shared" si="281"/>
        <v>0.800675671438836</v>
      </c>
      <c r="Y497">
        <f t="shared" si="282"/>
        <v>0</v>
      </c>
      <c r="Z497">
        <f t="shared" si="297"/>
        <v>0</v>
      </c>
      <c r="AA497">
        <f t="shared" si="283"/>
        <v>1</v>
      </c>
      <c r="AB497">
        <f t="shared" si="298"/>
        <v>0.800675671438836</v>
      </c>
      <c r="AC497">
        <f t="shared" si="299"/>
        <v>0.800675671438836</v>
      </c>
      <c r="AD497">
        <f t="shared" si="300"/>
        <v>0.80100000000000005</v>
      </c>
      <c r="AE497">
        <v>0</v>
      </c>
      <c r="AG497" s="1">
        <f t="shared" si="317"/>
        <v>488</v>
      </c>
      <c r="AH497" s="5">
        <f t="shared" si="301"/>
        <v>12.175000000000001</v>
      </c>
      <c r="AI497" s="1">
        <f t="shared" si="284"/>
        <v>0.96877921122256905</v>
      </c>
      <c r="AJ497" s="1">
        <f t="shared" si="285"/>
        <v>0.82391204378029836</v>
      </c>
      <c r="AK497">
        <f t="shared" si="286"/>
        <v>1</v>
      </c>
      <c r="AL497">
        <f t="shared" si="302"/>
        <v>0.96877921122256905</v>
      </c>
      <c r="AM497">
        <f t="shared" si="287"/>
        <v>0</v>
      </c>
      <c r="AN497">
        <f t="shared" si="303"/>
        <v>0</v>
      </c>
      <c r="AO497">
        <f t="shared" si="304"/>
        <v>0.96877921122256905</v>
      </c>
      <c r="AP497">
        <f t="shared" si="305"/>
        <v>0.96899999999999997</v>
      </c>
      <c r="AS497" s="1">
        <f t="shared" si="318"/>
        <v>488</v>
      </c>
      <c r="AT497" s="5">
        <f t="shared" si="306"/>
        <v>12.175000000000001</v>
      </c>
      <c r="AU497" s="1">
        <f t="shared" si="288"/>
        <v>0.94144131920783025</v>
      </c>
      <c r="AV497" s="1">
        <f t="shared" si="289"/>
        <v>0.89919356210664214</v>
      </c>
      <c r="AW497">
        <f t="shared" si="290"/>
        <v>1</v>
      </c>
      <c r="AX497">
        <f t="shared" si="307"/>
        <v>0.94144131920783025</v>
      </c>
      <c r="AY497">
        <f t="shared" si="291"/>
        <v>0</v>
      </c>
      <c r="AZ497">
        <f t="shared" si="308"/>
        <v>0</v>
      </c>
      <c r="BA497">
        <f t="shared" si="309"/>
        <v>0.94144131920783025</v>
      </c>
      <c r="BB497">
        <f t="shared" si="310"/>
        <v>0.94099999999999995</v>
      </c>
      <c r="BE497" s="1">
        <f t="shared" si="319"/>
        <v>488</v>
      </c>
      <c r="BF497" s="5">
        <f t="shared" si="311"/>
        <v>12.175000000000001</v>
      </c>
      <c r="BG497" s="1">
        <f t="shared" si="292"/>
        <v>0.69276582235265427</v>
      </c>
      <c r="BH497" s="1">
        <f t="shared" si="293"/>
        <v>0.49367275564618618</v>
      </c>
      <c r="BI497">
        <f t="shared" si="294"/>
        <v>1</v>
      </c>
      <c r="BJ497">
        <f t="shared" si="312"/>
        <v>0.69276582235265427</v>
      </c>
      <c r="BK497">
        <f t="shared" si="295"/>
        <v>0</v>
      </c>
      <c r="BL497">
        <f t="shared" si="313"/>
        <v>0</v>
      </c>
      <c r="BM497">
        <f t="shared" si="314"/>
        <v>0.69276582235265427</v>
      </c>
      <c r="BN497">
        <f t="shared" si="315"/>
        <v>0.69299999999999995</v>
      </c>
    </row>
    <row r="498" spans="21:66" x14ac:dyDescent="0.35">
      <c r="U498" s="1">
        <f t="shared" si="316"/>
        <v>489</v>
      </c>
      <c r="V498" s="5">
        <f t="shared" si="296"/>
        <v>12.2</v>
      </c>
      <c r="W498" s="1">
        <f t="shared" si="280"/>
        <v>0.46889910863869061</v>
      </c>
      <c r="X498" s="1">
        <f t="shared" si="281"/>
        <v>0.7965709970276128</v>
      </c>
      <c r="Y498">
        <f t="shared" si="282"/>
        <v>0</v>
      </c>
      <c r="Z498">
        <f t="shared" si="297"/>
        <v>0</v>
      </c>
      <c r="AA498">
        <f t="shared" si="283"/>
        <v>1</v>
      </c>
      <c r="AB498">
        <f t="shared" si="298"/>
        <v>0.7965709970276128</v>
      </c>
      <c r="AC498">
        <f t="shared" si="299"/>
        <v>0.7965709970276128</v>
      </c>
      <c r="AD498">
        <f t="shared" si="300"/>
        <v>0.79700000000000004</v>
      </c>
      <c r="AE498">
        <v>0</v>
      </c>
      <c r="AG498" s="1">
        <f t="shared" si="317"/>
        <v>489</v>
      </c>
      <c r="AH498" s="5">
        <f t="shared" si="301"/>
        <v>12.2</v>
      </c>
      <c r="AI498" s="1">
        <f t="shared" si="284"/>
        <v>0.96961567622623968</v>
      </c>
      <c r="AJ498" s="1">
        <f t="shared" si="285"/>
        <v>0.82826574496373961</v>
      </c>
      <c r="AK498">
        <f t="shared" si="286"/>
        <v>1</v>
      </c>
      <c r="AL498">
        <f t="shared" si="302"/>
        <v>0.96961567622623968</v>
      </c>
      <c r="AM498">
        <f t="shared" si="287"/>
        <v>0</v>
      </c>
      <c r="AN498">
        <f t="shared" si="303"/>
        <v>0</v>
      </c>
      <c r="AO498">
        <f t="shared" si="304"/>
        <v>0.96961567622623968</v>
      </c>
      <c r="AP498">
        <f t="shared" si="305"/>
        <v>0.97</v>
      </c>
      <c r="AS498" s="1">
        <f t="shared" si="318"/>
        <v>489</v>
      </c>
      <c r="AT498" s="5">
        <f t="shared" si="306"/>
        <v>12.2</v>
      </c>
      <c r="AU498" s="1">
        <f t="shared" si="288"/>
        <v>0.94244288288472156</v>
      </c>
      <c r="AV498" s="1">
        <f t="shared" si="289"/>
        <v>0.90087872869443308</v>
      </c>
      <c r="AW498">
        <f t="shared" si="290"/>
        <v>1</v>
      </c>
      <c r="AX498">
        <f t="shared" si="307"/>
        <v>0.94244288288472156</v>
      </c>
      <c r="AY498">
        <f t="shared" si="291"/>
        <v>0</v>
      </c>
      <c r="AZ498">
        <f t="shared" si="308"/>
        <v>0</v>
      </c>
      <c r="BA498">
        <f t="shared" si="309"/>
        <v>0.94244288288472156</v>
      </c>
      <c r="BB498">
        <f t="shared" si="310"/>
        <v>0.94199999999999995</v>
      </c>
      <c r="BE498" s="1">
        <f t="shared" si="319"/>
        <v>489</v>
      </c>
      <c r="BF498" s="5">
        <f t="shared" si="311"/>
        <v>12.2</v>
      </c>
      <c r="BG498" s="1">
        <f t="shared" si="292"/>
        <v>0.69494730300508478</v>
      </c>
      <c r="BH498" s="1">
        <f t="shared" si="293"/>
        <v>0.49666657910154921</v>
      </c>
      <c r="BI498">
        <f t="shared" si="294"/>
        <v>1</v>
      </c>
      <c r="BJ498">
        <f t="shared" si="312"/>
        <v>0.69494730300508478</v>
      </c>
      <c r="BK498">
        <f t="shared" si="295"/>
        <v>0</v>
      </c>
      <c r="BL498">
        <f t="shared" si="313"/>
        <v>0</v>
      </c>
      <c r="BM498">
        <f t="shared" si="314"/>
        <v>0.69494730300508478</v>
      </c>
      <c r="BN498">
        <f t="shared" si="315"/>
        <v>0.69499999999999995</v>
      </c>
    </row>
    <row r="499" spans="21:66" x14ac:dyDescent="0.35">
      <c r="U499" s="1">
        <f t="shared" si="316"/>
        <v>490</v>
      </c>
      <c r="V499" s="5">
        <f t="shared" si="296"/>
        <v>12.225</v>
      </c>
      <c r="W499" s="1">
        <f t="shared" si="280"/>
        <v>0.4608519876008203</v>
      </c>
      <c r="X499" s="1">
        <f t="shared" si="281"/>
        <v>0.79244081640640829</v>
      </c>
      <c r="Y499">
        <f t="shared" si="282"/>
        <v>0</v>
      </c>
      <c r="Z499">
        <f t="shared" si="297"/>
        <v>0</v>
      </c>
      <c r="AA499">
        <f t="shared" si="283"/>
        <v>1</v>
      </c>
      <c r="AB499">
        <f t="shared" si="298"/>
        <v>0.79244081640640829</v>
      </c>
      <c r="AC499">
        <f t="shared" si="299"/>
        <v>0.79244081640640829</v>
      </c>
      <c r="AD499">
        <f t="shared" si="300"/>
        <v>0.79200000000000004</v>
      </c>
      <c r="AE499">
        <v>0</v>
      </c>
      <c r="AG499" s="1">
        <f t="shared" si="317"/>
        <v>490</v>
      </c>
      <c r="AH499" s="5">
        <f t="shared" si="301"/>
        <v>12.225</v>
      </c>
      <c r="AI499" s="1">
        <f t="shared" si="284"/>
        <v>0.97044131112699694</v>
      </c>
      <c r="AJ499" s="1">
        <f t="shared" si="285"/>
        <v>0.83258192650647278</v>
      </c>
      <c r="AK499">
        <f t="shared" si="286"/>
        <v>1</v>
      </c>
      <c r="AL499">
        <f t="shared" si="302"/>
        <v>0.97044131112699694</v>
      </c>
      <c r="AM499">
        <f t="shared" si="287"/>
        <v>0</v>
      </c>
      <c r="AN499">
        <f t="shared" si="303"/>
        <v>0</v>
      </c>
      <c r="AO499">
        <f t="shared" si="304"/>
        <v>0.97044131112699694</v>
      </c>
      <c r="AP499">
        <f t="shared" si="305"/>
        <v>0.97</v>
      </c>
      <c r="AS499" s="1">
        <f t="shared" si="318"/>
        <v>490</v>
      </c>
      <c r="AT499" s="5">
        <f t="shared" si="306"/>
        <v>12.225</v>
      </c>
      <c r="AU499" s="1">
        <f t="shared" si="288"/>
        <v>0.94343659513071854</v>
      </c>
      <c r="AV499" s="1">
        <f t="shared" si="289"/>
        <v>0.90255203217058333</v>
      </c>
      <c r="AW499">
        <f t="shared" si="290"/>
        <v>1</v>
      </c>
      <c r="AX499">
        <f t="shared" si="307"/>
        <v>0.94343659513071854</v>
      </c>
      <c r="AY499">
        <f t="shared" si="291"/>
        <v>0</v>
      </c>
      <c r="AZ499">
        <f t="shared" si="308"/>
        <v>0</v>
      </c>
      <c r="BA499">
        <f t="shared" si="309"/>
        <v>0.94343659513071854</v>
      </c>
      <c r="BB499">
        <f t="shared" si="310"/>
        <v>0.94299999999999995</v>
      </c>
      <c r="BE499" s="1">
        <f t="shared" si="319"/>
        <v>490</v>
      </c>
      <c r="BF499" s="5">
        <f t="shared" si="311"/>
        <v>12.225</v>
      </c>
      <c r="BG499" s="1">
        <f t="shared" si="292"/>
        <v>0.6971262260193416</v>
      </c>
      <c r="BH499" s="1">
        <f t="shared" si="293"/>
        <v>0.49966556448359567</v>
      </c>
      <c r="BI499">
        <f t="shared" si="294"/>
        <v>1</v>
      </c>
      <c r="BJ499">
        <f t="shared" si="312"/>
        <v>0.6971262260193416</v>
      </c>
      <c r="BK499">
        <f t="shared" si="295"/>
        <v>0</v>
      </c>
      <c r="BL499">
        <f t="shared" si="313"/>
        <v>0</v>
      </c>
      <c r="BM499">
        <f t="shared" si="314"/>
        <v>0.6971262260193416</v>
      </c>
      <c r="BN499">
        <f t="shared" si="315"/>
        <v>0.69699999999999995</v>
      </c>
    </row>
    <row r="500" spans="21:66" x14ac:dyDescent="0.35">
      <c r="U500" s="1">
        <f t="shared" si="316"/>
        <v>491</v>
      </c>
      <c r="V500" s="5">
        <f t="shared" si="296"/>
        <v>12.25</v>
      </c>
      <c r="W500" s="1">
        <f t="shared" si="280"/>
        <v>0.4528543815994398</v>
      </c>
      <c r="X500" s="1">
        <f t="shared" si="281"/>
        <v>0.78828574576032862</v>
      </c>
      <c r="Y500">
        <f t="shared" si="282"/>
        <v>0</v>
      </c>
      <c r="Z500">
        <f t="shared" si="297"/>
        <v>0</v>
      </c>
      <c r="AA500">
        <f t="shared" si="283"/>
        <v>1</v>
      </c>
      <c r="AB500">
        <f t="shared" si="298"/>
        <v>0.78828574576032862</v>
      </c>
      <c r="AC500">
        <f t="shared" si="299"/>
        <v>0.78828574576032862</v>
      </c>
      <c r="AD500">
        <f t="shared" si="300"/>
        <v>0.78800000000000003</v>
      </c>
      <c r="AE500">
        <v>0</v>
      </c>
      <c r="AG500" s="1">
        <f t="shared" si="317"/>
        <v>491</v>
      </c>
      <c r="AH500" s="5">
        <f t="shared" si="301"/>
        <v>12.25</v>
      </c>
      <c r="AI500" s="1">
        <f t="shared" si="284"/>
        <v>0.97125608703775168</v>
      </c>
      <c r="AJ500" s="1">
        <f t="shared" si="285"/>
        <v>0.836859763761864</v>
      </c>
      <c r="AK500">
        <f t="shared" si="286"/>
        <v>1</v>
      </c>
      <c r="AL500">
        <f t="shared" si="302"/>
        <v>0.97125608703775168</v>
      </c>
      <c r="AM500">
        <f t="shared" si="287"/>
        <v>0</v>
      </c>
      <c r="AN500">
        <f t="shared" si="303"/>
        <v>0</v>
      </c>
      <c r="AO500">
        <f t="shared" si="304"/>
        <v>0.97125608703775168</v>
      </c>
      <c r="AP500">
        <f t="shared" si="305"/>
        <v>0.97099999999999997</v>
      </c>
      <c r="AS500" s="1">
        <f t="shared" si="318"/>
        <v>491</v>
      </c>
      <c r="AT500" s="5">
        <f t="shared" si="306"/>
        <v>12.25</v>
      </c>
      <c r="AU500" s="1">
        <f t="shared" si="288"/>
        <v>0.94442242887326255</v>
      </c>
      <c r="AV500" s="1">
        <f t="shared" si="289"/>
        <v>0.9042133947517017</v>
      </c>
      <c r="AW500">
        <f t="shared" si="290"/>
        <v>1</v>
      </c>
      <c r="AX500">
        <f t="shared" si="307"/>
        <v>0.94442242887326255</v>
      </c>
      <c r="AY500">
        <f t="shared" si="291"/>
        <v>0</v>
      </c>
      <c r="AZ500">
        <f t="shared" si="308"/>
        <v>0</v>
      </c>
      <c r="BA500">
        <f t="shared" si="309"/>
        <v>0.94442242887326255</v>
      </c>
      <c r="BB500">
        <f t="shared" si="310"/>
        <v>0.94399999999999995</v>
      </c>
      <c r="BE500" s="1">
        <f t="shared" si="319"/>
        <v>491</v>
      </c>
      <c r="BF500" s="5">
        <f t="shared" si="311"/>
        <v>12.25</v>
      </c>
      <c r="BG500" s="1">
        <f t="shared" si="292"/>
        <v>0.69930252435502183</v>
      </c>
      <c r="BH500" s="1">
        <f t="shared" si="293"/>
        <v>0.50266958651738347</v>
      </c>
      <c r="BI500">
        <f t="shared" si="294"/>
        <v>1</v>
      </c>
      <c r="BJ500">
        <f t="shared" si="312"/>
        <v>0.69930252435502183</v>
      </c>
      <c r="BK500">
        <f t="shared" si="295"/>
        <v>0</v>
      </c>
      <c r="BL500">
        <f t="shared" si="313"/>
        <v>0</v>
      </c>
      <c r="BM500">
        <f t="shared" si="314"/>
        <v>0.69930252435502183</v>
      </c>
      <c r="BN500">
        <f t="shared" si="315"/>
        <v>0.69899999999999995</v>
      </c>
    </row>
    <row r="501" spans="21:66" x14ac:dyDescent="0.35">
      <c r="U501" s="1">
        <f t="shared" si="316"/>
        <v>492</v>
      </c>
      <c r="V501" s="5">
        <f t="shared" si="296"/>
        <v>12.275</v>
      </c>
      <c r="W501" s="1">
        <f t="shared" si="280"/>
        <v>0.44490853258373708</v>
      </c>
      <c r="X501" s="1">
        <f t="shared" si="281"/>
        <v>0.78410640243611607</v>
      </c>
      <c r="Y501">
        <f t="shared" si="282"/>
        <v>0</v>
      </c>
      <c r="Z501">
        <f t="shared" si="297"/>
        <v>0</v>
      </c>
      <c r="AA501">
        <f t="shared" si="283"/>
        <v>1</v>
      </c>
      <c r="AB501">
        <f t="shared" si="298"/>
        <v>0.78410640243611607</v>
      </c>
      <c r="AC501">
        <f t="shared" si="299"/>
        <v>0.78410640243611607</v>
      </c>
      <c r="AD501">
        <f t="shared" si="300"/>
        <v>0.78400000000000003</v>
      </c>
      <c r="AE501">
        <v>0</v>
      </c>
      <c r="AG501" s="1">
        <f t="shared" si="317"/>
        <v>492</v>
      </c>
      <c r="AH501" s="5">
        <f t="shared" si="301"/>
        <v>12.275</v>
      </c>
      <c r="AI501" s="1">
        <f t="shared" si="284"/>
        <v>0.97205997543495082</v>
      </c>
      <c r="AJ501" s="1">
        <f t="shared" si="285"/>
        <v>0.84109843619955205</v>
      </c>
      <c r="AK501">
        <f t="shared" si="286"/>
        <v>1</v>
      </c>
      <c r="AL501">
        <f t="shared" si="302"/>
        <v>0.97205997543495082</v>
      </c>
      <c r="AM501">
        <f t="shared" si="287"/>
        <v>0</v>
      </c>
      <c r="AN501">
        <f t="shared" si="303"/>
        <v>0</v>
      </c>
      <c r="AO501">
        <f t="shared" si="304"/>
        <v>0.97205997543495082</v>
      </c>
      <c r="AP501">
        <f t="shared" si="305"/>
        <v>0.97199999999999998</v>
      </c>
      <c r="AS501" s="1">
        <f t="shared" si="318"/>
        <v>492</v>
      </c>
      <c r="AT501" s="5">
        <f t="shared" si="306"/>
        <v>12.275</v>
      </c>
      <c r="AU501" s="1">
        <f t="shared" si="288"/>
        <v>0.94540035723488525</v>
      </c>
      <c r="AV501" s="1">
        <f t="shared" si="289"/>
        <v>0.90586273910731085</v>
      </c>
      <c r="AW501">
        <f t="shared" si="290"/>
        <v>1</v>
      </c>
      <c r="AX501">
        <f t="shared" si="307"/>
        <v>0.94540035723488525</v>
      </c>
      <c r="AY501">
        <f t="shared" si="291"/>
        <v>0</v>
      </c>
      <c r="AZ501">
        <f t="shared" si="308"/>
        <v>0</v>
      </c>
      <c r="BA501">
        <f t="shared" si="309"/>
        <v>0.94540035723488525</v>
      </c>
      <c r="BB501">
        <f t="shared" si="310"/>
        <v>0.94499999999999995</v>
      </c>
      <c r="BE501" s="1">
        <f t="shared" si="319"/>
        <v>492</v>
      </c>
      <c r="BF501" s="5">
        <f t="shared" si="311"/>
        <v>12.275</v>
      </c>
      <c r="BG501" s="1">
        <f t="shared" si="292"/>
        <v>0.70147613086862415</v>
      </c>
      <c r="BH501" s="1">
        <f t="shared" si="293"/>
        <v>0.50567851877907111</v>
      </c>
      <c r="BI501">
        <f t="shared" si="294"/>
        <v>1</v>
      </c>
      <c r="BJ501">
        <f t="shared" si="312"/>
        <v>0.70147613086862415</v>
      </c>
      <c r="BK501">
        <f t="shared" si="295"/>
        <v>0</v>
      </c>
      <c r="BL501">
        <f t="shared" si="313"/>
        <v>0</v>
      </c>
      <c r="BM501">
        <f t="shared" si="314"/>
        <v>0.70147613086862415</v>
      </c>
      <c r="BN501">
        <f t="shared" si="315"/>
        <v>0.70099999999999996</v>
      </c>
    </row>
    <row r="502" spans="21:66" x14ac:dyDescent="0.35">
      <c r="U502" s="1">
        <f t="shared" si="316"/>
        <v>493</v>
      </c>
      <c r="V502" s="5">
        <f t="shared" si="296"/>
        <v>12.3</v>
      </c>
      <c r="W502" s="1">
        <f t="shared" si="280"/>
        <v>0.43701661328066715</v>
      </c>
      <c r="X502" s="1">
        <f t="shared" si="281"/>
        <v>0.77990340479139664</v>
      </c>
      <c r="Y502">
        <f t="shared" si="282"/>
        <v>0</v>
      </c>
      <c r="Z502">
        <f t="shared" si="297"/>
        <v>0</v>
      </c>
      <c r="AA502">
        <f t="shared" si="283"/>
        <v>1</v>
      </c>
      <c r="AB502">
        <f t="shared" si="298"/>
        <v>0.77990340479139664</v>
      </c>
      <c r="AC502">
        <f t="shared" si="299"/>
        <v>0.77990340479139664</v>
      </c>
      <c r="AD502">
        <f t="shared" si="300"/>
        <v>0.78</v>
      </c>
      <c r="AE502">
        <v>0</v>
      </c>
      <c r="AG502" s="1">
        <f t="shared" si="317"/>
        <v>493</v>
      </c>
      <c r="AH502" s="5">
        <f t="shared" si="301"/>
        <v>12.3</v>
      </c>
      <c r="AI502" s="1">
        <f t="shared" si="284"/>
        <v>0.97285294816024137</v>
      </c>
      <c r="AJ502" s="1">
        <f t="shared" si="285"/>
        <v>0.84529712766578491</v>
      </c>
      <c r="AK502">
        <f t="shared" si="286"/>
        <v>1</v>
      </c>
      <c r="AL502">
        <f t="shared" si="302"/>
        <v>0.97285294816024137</v>
      </c>
      <c r="AM502">
        <f t="shared" si="287"/>
        <v>0</v>
      </c>
      <c r="AN502">
        <f t="shared" si="303"/>
        <v>0</v>
      </c>
      <c r="AO502">
        <f t="shared" si="304"/>
        <v>0.97285294816024137</v>
      </c>
      <c r="AP502">
        <f t="shared" si="305"/>
        <v>0.97299999999999998</v>
      </c>
      <c r="AS502" s="1">
        <f t="shared" si="318"/>
        <v>493</v>
      </c>
      <c r="AT502" s="5">
        <f t="shared" si="306"/>
        <v>12.3</v>
      </c>
      <c r="AU502" s="1">
        <f t="shared" si="288"/>
        <v>0.94637035353442955</v>
      </c>
      <c r="AV502" s="1">
        <f t="shared" si="289"/>
        <v>0.90749998836583368</v>
      </c>
      <c r="AW502">
        <f t="shared" si="290"/>
        <v>1</v>
      </c>
      <c r="AX502">
        <f t="shared" si="307"/>
        <v>0.94637035353442955</v>
      </c>
      <c r="AY502">
        <f t="shared" si="291"/>
        <v>0</v>
      </c>
      <c r="AZ502">
        <f t="shared" si="308"/>
        <v>0</v>
      </c>
      <c r="BA502">
        <f t="shared" si="309"/>
        <v>0.94637035353442955</v>
      </c>
      <c r="BB502">
        <f t="shared" si="310"/>
        <v>0.94599999999999995</v>
      </c>
      <c r="BE502" s="1">
        <f t="shared" si="319"/>
        <v>493</v>
      </c>
      <c r="BF502" s="5">
        <f t="shared" si="311"/>
        <v>12.3</v>
      </c>
      <c r="BG502" s="1">
        <f t="shared" si="292"/>
        <v>0.70364697831686351</v>
      </c>
      <c r="BH502" s="1">
        <f t="shared" si="293"/>
        <v>0.50869223370219918</v>
      </c>
      <c r="BI502">
        <f t="shared" si="294"/>
        <v>1</v>
      </c>
      <c r="BJ502">
        <f t="shared" si="312"/>
        <v>0.70364697831686351</v>
      </c>
      <c r="BK502">
        <f t="shared" si="295"/>
        <v>0</v>
      </c>
      <c r="BL502">
        <f t="shared" si="313"/>
        <v>0</v>
      </c>
      <c r="BM502">
        <f t="shared" si="314"/>
        <v>0.70364697831686351</v>
      </c>
      <c r="BN502">
        <f t="shared" si="315"/>
        <v>0.70399999999999996</v>
      </c>
    </row>
    <row r="503" spans="21:66" x14ac:dyDescent="0.35">
      <c r="U503" s="1">
        <f t="shared" si="316"/>
        <v>494</v>
      </c>
      <c r="V503" s="5">
        <f t="shared" si="296"/>
        <v>12.324999999999999</v>
      </c>
      <c r="W503" s="1">
        <f t="shared" si="280"/>
        <v>0.42918072672470986</v>
      </c>
      <c r="X503" s="1">
        <f t="shared" si="281"/>
        <v>0.77567737204442355</v>
      </c>
      <c r="Y503">
        <f t="shared" si="282"/>
        <v>0</v>
      </c>
      <c r="Z503">
        <f t="shared" si="297"/>
        <v>0</v>
      </c>
      <c r="AA503">
        <f t="shared" si="283"/>
        <v>1</v>
      </c>
      <c r="AB503">
        <f t="shared" si="298"/>
        <v>0.77567737204442355</v>
      </c>
      <c r="AC503">
        <f t="shared" si="299"/>
        <v>0.77567737204442355</v>
      </c>
      <c r="AD503">
        <f t="shared" si="300"/>
        <v>0.77600000000000002</v>
      </c>
      <c r="AE503">
        <v>0</v>
      </c>
      <c r="AG503" s="1">
        <f t="shared" si="317"/>
        <v>494</v>
      </c>
      <c r="AH503" s="5">
        <f t="shared" si="301"/>
        <v>12.324999999999999</v>
      </c>
      <c r="AI503" s="1">
        <f t="shared" si="284"/>
        <v>0.97363497742211447</v>
      </c>
      <c r="AJ503" s="1">
        <f t="shared" si="285"/>
        <v>0.84945502664348982</v>
      </c>
      <c r="AK503">
        <f t="shared" si="286"/>
        <v>1</v>
      </c>
      <c r="AL503">
        <f t="shared" si="302"/>
        <v>0.97363497742211447</v>
      </c>
      <c r="AM503">
        <f t="shared" si="287"/>
        <v>0</v>
      </c>
      <c r="AN503">
        <f t="shared" si="303"/>
        <v>0</v>
      </c>
      <c r="AO503">
        <f t="shared" si="304"/>
        <v>0.97363497742211447</v>
      </c>
      <c r="AP503">
        <f t="shared" si="305"/>
        <v>0.97399999999999998</v>
      </c>
      <c r="AS503" s="1">
        <f t="shared" si="318"/>
        <v>494</v>
      </c>
      <c r="AT503" s="5">
        <f t="shared" si="306"/>
        <v>12.324999999999999</v>
      </c>
      <c r="AU503" s="1">
        <f t="shared" si="288"/>
        <v>0.94733239128826141</v>
      </c>
      <c r="AV503" s="1">
        <f t="shared" si="289"/>
        <v>0.90912506612055244</v>
      </c>
      <c r="AW503">
        <f t="shared" si="290"/>
        <v>1</v>
      </c>
      <c r="AX503">
        <f t="shared" si="307"/>
        <v>0.94733239128826141</v>
      </c>
      <c r="AY503">
        <f t="shared" si="291"/>
        <v>0</v>
      </c>
      <c r="AZ503">
        <f t="shared" si="308"/>
        <v>0</v>
      </c>
      <c r="BA503">
        <f t="shared" si="309"/>
        <v>0.94733239128826141</v>
      </c>
      <c r="BB503">
        <f t="shared" si="310"/>
        <v>0.94699999999999995</v>
      </c>
      <c r="BE503" s="1">
        <f t="shared" si="319"/>
        <v>494</v>
      </c>
      <c r="BF503" s="5">
        <f t="shared" si="311"/>
        <v>12.324999999999999</v>
      </c>
      <c r="BG503" s="1">
        <f t="shared" si="292"/>
        <v>0.70581499936000458</v>
      </c>
      <c r="BH503" s="1">
        <f t="shared" si="293"/>
        <v>0.51171060258415946</v>
      </c>
      <c r="BI503">
        <f t="shared" si="294"/>
        <v>1</v>
      </c>
      <c r="BJ503">
        <f t="shared" si="312"/>
        <v>0.70581499936000458</v>
      </c>
      <c r="BK503">
        <f t="shared" si="295"/>
        <v>0</v>
      </c>
      <c r="BL503">
        <f t="shared" si="313"/>
        <v>0</v>
      </c>
      <c r="BM503">
        <f t="shared" si="314"/>
        <v>0.70581499936000458</v>
      </c>
      <c r="BN503">
        <f t="shared" si="315"/>
        <v>0.70599999999999996</v>
      </c>
    </row>
    <row r="504" spans="21:66" x14ac:dyDescent="0.35">
      <c r="U504" s="1">
        <f t="shared" si="316"/>
        <v>495</v>
      </c>
      <c r="V504" s="5">
        <f t="shared" si="296"/>
        <v>12.35</v>
      </c>
      <c r="W504" s="1">
        <f t="shared" si="280"/>
        <v>0.42140290586346507</v>
      </c>
      <c r="X504" s="1">
        <f t="shared" si="281"/>
        <v>0.77142892412437059</v>
      </c>
      <c r="Y504">
        <f t="shared" si="282"/>
        <v>0</v>
      </c>
      <c r="Z504">
        <f t="shared" si="297"/>
        <v>0</v>
      </c>
      <c r="AA504">
        <f t="shared" si="283"/>
        <v>1</v>
      </c>
      <c r="AB504">
        <f t="shared" si="298"/>
        <v>0.77142892412437059</v>
      </c>
      <c r="AC504">
        <f t="shared" si="299"/>
        <v>0.77142892412437059</v>
      </c>
      <c r="AD504">
        <f t="shared" si="300"/>
        <v>0.77100000000000002</v>
      </c>
      <c r="AE504">
        <v>0</v>
      </c>
      <c r="AG504" s="1">
        <f t="shared" si="317"/>
        <v>495</v>
      </c>
      <c r="AH504" s="5">
        <f t="shared" si="301"/>
        <v>12.35</v>
      </c>
      <c r="AI504" s="1">
        <f t="shared" si="284"/>
        <v>0.97440603579752794</v>
      </c>
      <c r="AJ504" s="1">
        <f t="shared" si="285"/>
        <v>0.85357132651196266</v>
      </c>
      <c r="AK504">
        <f t="shared" si="286"/>
        <v>1</v>
      </c>
      <c r="AL504">
        <f t="shared" si="302"/>
        <v>0.97440603579752794</v>
      </c>
      <c r="AM504">
        <f t="shared" si="287"/>
        <v>0</v>
      </c>
      <c r="AN504">
        <f t="shared" si="303"/>
        <v>0</v>
      </c>
      <c r="AO504">
        <f t="shared" si="304"/>
        <v>0.97440603579752794</v>
      </c>
      <c r="AP504">
        <f t="shared" si="305"/>
        <v>0.97399999999999998</v>
      </c>
      <c r="AS504" s="1">
        <f t="shared" si="318"/>
        <v>495</v>
      </c>
      <c r="AT504" s="5">
        <f t="shared" si="306"/>
        <v>12.35</v>
      </c>
      <c r="AU504" s="1">
        <f t="shared" si="288"/>
        <v>0.94828644421147512</v>
      </c>
      <c r="AV504" s="1">
        <f t="shared" si="289"/>
        <v>0.91073789643554037</v>
      </c>
      <c r="AW504">
        <f t="shared" si="290"/>
        <v>1</v>
      </c>
      <c r="AX504">
        <f t="shared" si="307"/>
        <v>0.94828644421147512</v>
      </c>
      <c r="AY504">
        <f t="shared" si="291"/>
        <v>0</v>
      </c>
      <c r="AZ504">
        <f t="shared" si="308"/>
        <v>0</v>
      </c>
      <c r="BA504">
        <f t="shared" si="309"/>
        <v>0.94828644421147512</v>
      </c>
      <c r="BB504">
        <f t="shared" si="310"/>
        <v>0.94799999999999995</v>
      </c>
      <c r="BE504" s="1">
        <f t="shared" si="319"/>
        <v>495</v>
      </c>
      <c r="BF504" s="5">
        <f t="shared" si="311"/>
        <v>12.35</v>
      </c>
      <c r="BG504" s="1">
        <f t="shared" si="292"/>
        <v>0.70798012656521092</v>
      </c>
      <c r="BH504" s="1">
        <f t="shared" si="293"/>
        <v>0.51473349559285209</v>
      </c>
      <c r="BI504">
        <f t="shared" si="294"/>
        <v>1</v>
      </c>
      <c r="BJ504">
        <f t="shared" si="312"/>
        <v>0.70798012656521092</v>
      </c>
      <c r="BK504">
        <f t="shared" si="295"/>
        <v>0</v>
      </c>
      <c r="BL504">
        <f t="shared" si="313"/>
        <v>0</v>
      </c>
      <c r="BM504">
        <f t="shared" si="314"/>
        <v>0.70798012656521092</v>
      </c>
      <c r="BN504">
        <f t="shared" si="315"/>
        <v>0.70799999999999996</v>
      </c>
    </row>
    <row r="505" spans="21:66" x14ac:dyDescent="0.35">
      <c r="U505" s="1">
        <f t="shared" si="316"/>
        <v>496</v>
      </c>
      <c r="V505" s="5">
        <f t="shared" si="296"/>
        <v>12.375</v>
      </c>
      <c r="W505" s="1">
        <f t="shared" si="280"/>
        <v>0.41368511323820673</v>
      </c>
      <c r="X505" s="1">
        <f t="shared" si="281"/>
        <v>0.76715868152222566</v>
      </c>
      <c r="Y505">
        <f t="shared" si="282"/>
        <v>0</v>
      </c>
      <c r="Z505">
        <f t="shared" si="297"/>
        <v>0</v>
      </c>
      <c r="AA505">
        <f t="shared" si="283"/>
        <v>1</v>
      </c>
      <c r="AB505">
        <f t="shared" si="298"/>
        <v>0.76715868152222566</v>
      </c>
      <c r="AC505">
        <f t="shared" si="299"/>
        <v>0.76715868152222566</v>
      </c>
      <c r="AD505">
        <f t="shared" si="300"/>
        <v>0.76700000000000002</v>
      </c>
      <c r="AE505">
        <v>0</v>
      </c>
      <c r="AG505" s="1">
        <f t="shared" si="317"/>
        <v>496</v>
      </c>
      <c r="AH505" s="5">
        <f t="shared" si="301"/>
        <v>12.375</v>
      </c>
      <c r="AI505" s="1">
        <f t="shared" si="284"/>
        <v>0.97516609623350903</v>
      </c>
      <c r="AJ505" s="1">
        <f t="shared" si="285"/>
        <v>0.85764522580605818</v>
      </c>
      <c r="AK505">
        <f t="shared" si="286"/>
        <v>1</v>
      </c>
      <c r="AL505">
        <f t="shared" si="302"/>
        <v>0.97516609623350903</v>
      </c>
      <c r="AM505">
        <f t="shared" si="287"/>
        <v>0</v>
      </c>
      <c r="AN505">
        <f t="shared" si="303"/>
        <v>0</v>
      </c>
      <c r="AO505">
        <f t="shared" si="304"/>
        <v>0.97516609623350903</v>
      </c>
      <c r="AP505">
        <f t="shared" si="305"/>
        <v>0.97499999999999998</v>
      </c>
      <c r="AS505" s="1">
        <f t="shared" si="318"/>
        <v>496</v>
      </c>
      <c r="AT505" s="5">
        <f t="shared" si="306"/>
        <v>12.375</v>
      </c>
      <c r="AU505" s="1">
        <f t="shared" si="288"/>
        <v>0.94923248621908851</v>
      </c>
      <c r="AV505" s="1">
        <f t="shared" si="289"/>
        <v>0.91233840385156373</v>
      </c>
      <c r="AW505">
        <f t="shared" si="290"/>
        <v>1</v>
      </c>
      <c r="AX505">
        <f t="shared" si="307"/>
        <v>0.94923248621908851</v>
      </c>
      <c r="AY505">
        <f t="shared" si="291"/>
        <v>0</v>
      </c>
      <c r="AZ505">
        <f t="shared" si="308"/>
        <v>0</v>
      </c>
      <c r="BA505">
        <f t="shared" si="309"/>
        <v>0.94923248621908851</v>
      </c>
      <c r="BB505">
        <f t="shared" si="310"/>
        <v>0.94899999999999995</v>
      </c>
      <c r="BE505" s="1">
        <f t="shared" si="319"/>
        <v>496</v>
      </c>
      <c r="BF505" s="5">
        <f t="shared" si="311"/>
        <v>12.375</v>
      </c>
      <c r="BG505" s="1">
        <f t="shared" si="292"/>
        <v>0.71014229240991122</v>
      </c>
      <c r="BH505" s="1">
        <f t="shared" si="293"/>
        <v>0.51776078177352658</v>
      </c>
      <c r="BI505">
        <f t="shared" si="294"/>
        <v>1</v>
      </c>
      <c r="BJ505">
        <f t="shared" si="312"/>
        <v>0.71014229240991122</v>
      </c>
      <c r="BK505">
        <f t="shared" si="295"/>
        <v>0</v>
      </c>
      <c r="BL505">
        <f t="shared" si="313"/>
        <v>0</v>
      </c>
      <c r="BM505">
        <f t="shared" si="314"/>
        <v>0.71014229240991122</v>
      </c>
      <c r="BN505">
        <f t="shared" si="315"/>
        <v>0.71</v>
      </c>
    </row>
    <row r="506" spans="21:66" x14ac:dyDescent="0.35">
      <c r="U506" s="1">
        <f t="shared" si="316"/>
        <v>497</v>
      </c>
      <c r="V506" s="5">
        <f t="shared" si="296"/>
        <v>12.4</v>
      </c>
      <c r="W506" s="1">
        <f t="shared" si="280"/>
        <v>0.40602924073841301</v>
      </c>
      <c r="X506" s="1">
        <f t="shared" si="281"/>
        <v>0.76286726514232905</v>
      </c>
      <c r="Y506">
        <f t="shared" si="282"/>
        <v>0</v>
      </c>
      <c r="Z506">
        <f t="shared" si="297"/>
        <v>0</v>
      </c>
      <c r="AA506">
        <f t="shared" si="283"/>
        <v>1</v>
      </c>
      <c r="AB506">
        <f t="shared" si="298"/>
        <v>0.76286726514232905</v>
      </c>
      <c r="AC506">
        <f t="shared" si="299"/>
        <v>0.76286726514232905</v>
      </c>
      <c r="AD506">
        <f t="shared" si="300"/>
        <v>0.76300000000000001</v>
      </c>
      <c r="AE506">
        <v>0</v>
      </c>
      <c r="AG506" s="1">
        <f t="shared" si="317"/>
        <v>497</v>
      </c>
      <c r="AH506" s="5">
        <f t="shared" si="301"/>
        <v>12.4</v>
      </c>
      <c r="AI506" s="1">
        <f t="shared" si="284"/>
        <v>0.97591513204873603</v>
      </c>
      <c r="AJ506" s="1">
        <f t="shared" si="285"/>
        <v>0.86167592847476915</v>
      </c>
      <c r="AK506">
        <f t="shared" si="286"/>
        <v>1</v>
      </c>
      <c r="AL506">
        <f t="shared" si="302"/>
        <v>0.97591513204873603</v>
      </c>
      <c r="AM506">
        <f t="shared" si="287"/>
        <v>0</v>
      </c>
      <c r="AN506">
        <f t="shared" si="303"/>
        <v>0</v>
      </c>
      <c r="AO506">
        <f t="shared" si="304"/>
        <v>0.97591513204873603</v>
      </c>
      <c r="AP506">
        <f t="shared" si="305"/>
        <v>0.97599999999999998</v>
      </c>
      <c r="AS506" s="1">
        <f t="shared" si="318"/>
        <v>497</v>
      </c>
      <c r="AT506" s="5">
        <f t="shared" si="306"/>
        <v>12.4</v>
      </c>
      <c r="AU506" s="1">
        <f t="shared" si="288"/>
        <v>0.95017049142723187</v>
      </c>
      <c r="AV506" s="1">
        <f t="shared" si="289"/>
        <v>0.91392651339195563</v>
      </c>
      <c r="AW506">
        <f t="shared" si="290"/>
        <v>1</v>
      </c>
      <c r="AX506">
        <f t="shared" si="307"/>
        <v>0.95017049142723187</v>
      </c>
      <c r="AY506">
        <f t="shared" si="291"/>
        <v>0</v>
      </c>
      <c r="AZ506">
        <f t="shared" si="308"/>
        <v>0</v>
      </c>
      <c r="BA506">
        <f t="shared" si="309"/>
        <v>0.95017049142723187</v>
      </c>
      <c r="BB506">
        <f t="shared" si="310"/>
        <v>0.95</v>
      </c>
      <c r="BE506" s="1">
        <f t="shared" si="319"/>
        <v>497</v>
      </c>
      <c r="BF506" s="5">
        <f t="shared" si="311"/>
        <v>12.4</v>
      </c>
      <c r="BG506" s="1">
        <f t="shared" si="292"/>
        <v>0.71230142928518181</v>
      </c>
      <c r="BH506" s="1">
        <f t="shared" si="293"/>
        <v>0.52079232905581285</v>
      </c>
      <c r="BI506">
        <f t="shared" si="294"/>
        <v>1</v>
      </c>
      <c r="BJ506">
        <f t="shared" si="312"/>
        <v>0.71230142928518181</v>
      </c>
      <c r="BK506">
        <f t="shared" si="295"/>
        <v>0</v>
      </c>
      <c r="BL506">
        <f t="shared" si="313"/>
        <v>0</v>
      </c>
      <c r="BM506">
        <f t="shared" si="314"/>
        <v>0.71230142928518181</v>
      </c>
      <c r="BN506">
        <f t="shared" si="315"/>
        <v>0.71199999999999997</v>
      </c>
    </row>
    <row r="507" spans="21:66" x14ac:dyDescent="0.35">
      <c r="U507" s="1">
        <f t="shared" si="316"/>
        <v>498</v>
      </c>
      <c r="V507" s="5">
        <f t="shared" si="296"/>
        <v>12.425000000000001</v>
      </c>
      <c r="W507" s="1">
        <f t="shared" si="280"/>
        <v>0.39843710942922433</v>
      </c>
      <c r="X507" s="1">
        <f t="shared" si="281"/>
        <v>0.75855529615461081</v>
      </c>
      <c r="Y507">
        <f t="shared" si="282"/>
        <v>0</v>
      </c>
      <c r="Z507">
        <f t="shared" si="297"/>
        <v>0</v>
      </c>
      <c r="AA507">
        <f t="shared" si="283"/>
        <v>1</v>
      </c>
      <c r="AB507">
        <f t="shared" si="298"/>
        <v>0.75855529615461081</v>
      </c>
      <c r="AC507">
        <f t="shared" si="299"/>
        <v>0.75855529615461081</v>
      </c>
      <c r="AD507">
        <f t="shared" si="300"/>
        <v>0.75900000000000001</v>
      </c>
      <c r="AE507">
        <v>0</v>
      </c>
      <c r="AG507" s="1">
        <f t="shared" si="317"/>
        <v>498</v>
      </c>
      <c r="AH507" s="5">
        <f t="shared" si="301"/>
        <v>12.425000000000001</v>
      </c>
      <c r="AI507" s="1">
        <f t="shared" si="284"/>
        <v>0.97665311693509926</v>
      </c>
      <c r="AJ507" s="1">
        <f t="shared" si="285"/>
        <v>0.86566264413907612</v>
      </c>
      <c r="AK507">
        <f t="shared" si="286"/>
        <v>1</v>
      </c>
      <c r="AL507">
        <f t="shared" si="302"/>
        <v>0.97665311693509926</v>
      </c>
      <c r="AM507">
        <f t="shared" si="287"/>
        <v>0</v>
      </c>
      <c r="AN507">
        <f t="shared" si="303"/>
        <v>0</v>
      </c>
      <c r="AO507">
        <f t="shared" si="304"/>
        <v>0.97665311693509926</v>
      </c>
      <c r="AP507">
        <f t="shared" si="305"/>
        <v>0.97699999999999998</v>
      </c>
      <c r="AS507" s="1">
        <f t="shared" si="318"/>
        <v>498</v>
      </c>
      <c r="AT507" s="5">
        <f t="shared" si="306"/>
        <v>12.425000000000001</v>
      </c>
      <c r="AU507" s="1">
        <f t="shared" si="288"/>
        <v>0.95110043415432721</v>
      </c>
      <c r="AV507" s="1">
        <f t="shared" si="289"/>
        <v>0.91550215056846018</v>
      </c>
      <c r="AW507">
        <f t="shared" si="290"/>
        <v>1</v>
      </c>
      <c r="AX507">
        <f t="shared" si="307"/>
        <v>0.95110043415432721</v>
      </c>
      <c r="AY507">
        <f t="shared" si="291"/>
        <v>0</v>
      </c>
      <c r="AZ507">
        <f t="shared" si="308"/>
        <v>0</v>
      </c>
      <c r="BA507">
        <f t="shared" si="309"/>
        <v>0.95110043415432721</v>
      </c>
      <c r="BB507">
        <f t="shared" si="310"/>
        <v>0.95099999999999996</v>
      </c>
      <c r="BE507" s="1">
        <f t="shared" si="319"/>
        <v>498</v>
      </c>
      <c r="BF507" s="5">
        <f t="shared" si="311"/>
        <v>12.425000000000001</v>
      </c>
      <c r="BG507" s="1">
        <f t="shared" si="292"/>
        <v>0.71445746949914557</v>
      </c>
      <c r="BH507" s="1">
        <f t="shared" si="293"/>
        <v>0.52382800426093734</v>
      </c>
      <c r="BI507">
        <f t="shared" si="294"/>
        <v>1</v>
      </c>
      <c r="BJ507">
        <f t="shared" si="312"/>
        <v>0.71445746949914557</v>
      </c>
      <c r="BK507">
        <f t="shared" si="295"/>
        <v>0</v>
      </c>
      <c r="BL507">
        <f t="shared" si="313"/>
        <v>0</v>
      </c>
      <c r="BM507">
        <f t="shared" si="314"/>
        <v>0.71445746949914557</v>
      </c>
      <c r="BN507">
        <f t="shared" si="315"/>
        <v>0.71399999999999997</v>
      </c>
    </row>
    <row r="508" spans="21:66" x14ac:dyDescent="0.35">
      <c r="U508" s="1">
        <f t="shared" si="316"/>
        <v>499</v>
      </c>
      <c r="V508" s="5">
        <f t="shared" si="296"/>
        <v>12.45</v>
      </c>
      <c r="W508" s="1">
        <f t="shared" si="280"/>
        <v>0.39091046945069369</v>
      </c>
      <c r="X508" s="1">
        <f t="shared" si="281"/>
        <v>0.75422339584757092</v>
      </c>
      <c r="Y508">
        <f t="shared" si="282"/>
        <v>0</v>
      </c>
      <c r="Z508">
        <f t="shared" si="297"/>
        <v>0</v>
      </c>
      <c r="AA508">
        <f t="shared" si="283"/>
        <v>1</v>
      </c>
      <c r="AB508">
        <f t="shared" si="298"/>
        <v>0.75422339584757092</v>
      </c>
      <c r="AC508">
        <f t="shared" si="299"/>
        <v>0.75422339584757092</v>
      </c>
      <c r="AD508">
        <f t="shared" si="300"/>
        <v>0.754</v>
      </c>
      <c r="AE508">
        <v>0</v>
      </c>
      <c r="AG508" s="1">
        <f t="shared" si="317"/>
        <v>499</v>
      </c>
      <c r="AH508" s="5">
        <f t="shared" si="301"/>
        <v>12.45</v>
      </c>
      <c r="AI508" s="1">
        <f t="shared" si="284"/>
        <v>0.97738002495924092</v>
      </c>
      <c r="AJ508" s="1">
        <f t="shared" si="285"/>
        <v>0.86960458834895149</v>
      </c>
      <c r="AK508">
        <f t="shared" si="286"/>
        <v>1</v>
      </c>
      <c r="AL508">
        <f t="shared" si="302"/>
        <v>0.97738002495924092</v>
      </c>
      <c r="AM508">
        <f t="shared" si="287"/>
        <v>0</v>
      </c>
      <c r="AN508">
        <f t="shared" si="303"/>
        <v>0</v>
      </c>
      <c r="AO508">
        <f t="shared" si="304"/>
        <v>0.97738002495924092</v>
      </c>
      <c r="AP508">
        <f t="shared" si="305"/>
        <v>0.97699999999999998</v>
      </c>
      <c r="AS508" s="1">
        <f t="shared" si="318"/>
        <v>499</v>
      </c>
      <c r="AT508" s="5">
        <f t="shared" si="306"/>
        <v>12.45</v>
      </c>
      <c r="AU508" s="1">
        <f t="shared" si="288"/>
        <v>0.95202228892225937</v>
      </c>
      <c r="AV508" s="1">
        <f t="shared" si="289"/>
        <v>0.91706524138704471</v>
      </c>
      <c r="AW508">
        <f t="shared" si="290"/>
        <v>1</v>
      </c>
      <c r="AX508">
        <f t="shared" si="307"/>
        <v>0.95202228892225937</v>
      </c>
      <c r="AY508">
        <f t="shared" si="291"/>
        <v>0</v>
      </c>
      <c r="AZ508">
        <f t="shared" si="308"/>
        <v>0</v>
      </c>
      <c r="BA508">
        <f t="shared" si="309"/>
        <v>0.95202228892225937</v>
      </c>
      <c r="BB508">
        <f t="shared" si="310"/>
        <v>0.95199999999999996</v>
      </c>
      <c r="BE508" s="1">
        <f t="shared" si="319"/>
        <v>499</v>
      </c>
      <c r="BF508" s="5">
        <f t="shared" si="311"/>
        <v>12.45</v>
      </c>
      <c r="BG508" s="1">
        <f t="shared" si="292"/>
        <v>0.7166103452803867</v>
      </c>
      <c r="BH508" s="1">
        <f t="shared" si="293"/>
        <v>0.52686767310912652</v>
      </c>
      <c r="BI508">
        <f t="shared" si="294"/>
        <v>1</v>
      </c>
      <c r="BJ508">
        <f t="shared" si="312"/>
        <v>0.7166103452803867</v>
      </c>
      <c r="BK508">
        <f t="shared" si="295"/>
        <v>0</v>
      </c>
      <c r="BL508">
        <f t="shared" si="313"/>
        <v>0</v>
      </c>
      <c r="BM508">
        <f t="shared" si="314"/>
        <v>0.7166103452803867</v>
      </c>
      <c r="BN508">
        <f t="shared" si="315"/>
        <v>0.71699999999999997</v>
      </c>
    </row>
    <row r="509" spans="21:66" x14ac:dyDescent="0.35">
      <c r="U509" s="1">
        <f t="shared" si="316"/>
        <v>500</v>
      </c>
      <c r="V509" s="5">
        <f t="shared" si="296"/>
        <v>12.475</v>
      </c>
      <c r="W509" s="1">
        <f t="shared" si="280"/>
        <v>0.38345099998761267</v>
      </c>
      <c r="X509" s="1">
        <f t="shared" si="281"/>
        <v>0.74987218548205137</v>
      </c>
      <c r="Y509">
        <f t="shared" si="282"/>
        <v>0</v>
      </c>
      <c r="Z509">
        <f t="shared" si="297"/>
        <v>0</v>
      </c>
      <c r="AA509">
        <f t="shared" si="283"/>
        <v>1</v>
      </c>
      <c r="AB509">
        <f t="shared" si="298"/>
        <v>0.74987218548205137</v>
      </c>
      <c r="AC509">
        <f t="shared" si="299"/>
        <v>0.74987218548205137</v>
      </c>
      <c r="AD509">
        <f t="shared" si="300"/>
        <v>0.75</v>
      </c>
      <c r="AE509">
        <v>0</v>
      </c>
      <c r="AG509" s="1">
        <f t="shared" si="317"/>
        <v>500</v>
      </c>
      <c r="AH509" s="5">
        <f t="shared" si="301"/>
        <v>12.475</v>
      </c>
      <c r="AI509" s="1">
        <f t="shared" si="284"/>
        <v>0.97809583056407379</v>
      </c>
      <c r="AJ509" s="1">
        <f t="shared" si="285"/>
        <v>0.87350098283940347</v>
      </c>
      <c r="AK509">
        <f t="shared" si="286"/>
        <v>1</v>
      </c>
      <c r="AL509">
        <f t="shared" si="302"/>
        <v>0.97809583056407379</v>
      </c>
      <c r="AM509">
        <f t="shared" si="287"/>
        <v>0</v>
      </c>
      <c r="AN509">
        <f t="shared" si="303"/>
        <v>0</v>
      </c>
      <c r="AO509">
        <f t="shared" si="304"/>
        <v>0.97809583056407379</v>
      </c>
      <c r="AP509">
        <f t="shared" si="305"/>
        <v>0.97799999999999998</v>
      </c>
      <c r="AS509" s="1">
        <f t="shared" si="318"/>
        <v>500</v>
      </c>
      <c r="AT509" s="5">
        <f t="shared" si="306"/>
        <v>12.475</v>
      </c>
      <c r="AU509" s="1">
        <f t="shared" si="288"/>
        <v>0.95293603045753961</v>
      </c>
      <c r="AV509" s="1">
        <f t="shared" si="289"/>
        <v>0.91861571235368322</v>
      </c>
      <c r="AW509">
        <f t="shared" si="290"/>
        <v>1</v>
      </c>
      <c r="AX509">
        <f t="shared" si="307"/>
        <v>0.95293603045753961</v>
      </c>
      <c r="AY509">
        <f t="shared" si="291"/>
        <v>0</v>
      </c>
      <c r="AZ509">
        <f t="shared" si="308"/>
        <v>0</v>
      </c>
      <c r="BA509">
        <f t="shared" si="309"/>
        <v>0.95293603045753961</v>
      </c>
      <c r="BB509">
        <f t="shared" si="310"/>
        <v>0.95299999999999996</v>
      </c>
      <c r="BE509" s="1">
        <f t="shared" si="319"/>
        <v>500</v>
      </c>
      <c r="BF509" s="5">
        <f t="shared" si="311"/>
        <v>12.475</v>
      </c>
      <c r="BG509" s="1">
        <f t="shared" si="292"/>
        <v>0.71875998878138148</v>
      </c>
      <c r="BH509" s="1">
        <f t="shared" si="293"/>
        <v>0.52991120022719784</v>
      </c>
      <c r="BI509">
        <f t="shared" si="294"/>
        <v>1</v>
      </c>
      <c r="BJ509">
        <f t="shared" si="312"/>
        <v>0.71875998878138148</v>
      </c>
      <c r="BK509">
        <f t="shared" si="295"/>
        <v>0</v>
      </c>
      <c r="BL509">
        <f t="shared" si="313"/>
        <v>0</v>
      </c>
      <c r="BM509">
        <f t="shared" si="314"/>
        <v>0.71875998878138148</v>
      </c>
      <c r="BN509">
        <f t="shared" si="315"/>
        <v>0.71899999999999997</v>
      </c>
    </row>
    <row r="510" spans="21:66" x14ac:dyDescent="0.35">
      <c r="U510" s="1">
        <f t="shared" si="316"/>
        <v>501</v>
      </c>
      <c r="V510" s="5">
        <f t="shared" si="296"/>
        <v>12.5</v>
      </c>
      <c r="W510" s="1">
        <f t="shared" si="280"/>
        <v>0.37606030930863937</v>
      </c>
      <c r="X510" s="1">
        <f t="shared" si="281"/>
        <v>0.74550228614584935</v>
      </c>
      <c r="Y510">
        <f t="shared" si="282"/>
        <v>0</v>
      </c>
      <c r="Z510">
        <f t="shared" si="297"/>
        <v>0</v>
      </c>
      <c r="AA510">
        <f t="shared" si="283"/>
        <v>1</v>
      </c>
      <c r="AB510">
        <f t="shared" si="298"/>
        <v>0.74550228614584935</v>
      </c>
      <c r="AC510">
        <f t="shared" si="299"/>
        <v>0.74550228614584935</v>
      </c>
      <c r="AD510">
        <f t="shared" si="300"/>
        <v>0.746</v>
      </c>
      <c r="AE510">
        <v>0</v>
      </c>
      <c r="AG510" s="1">
        <f t="shared" si="317"/>
        <v>501</v>
      </c>
      <c r="AH510" s="5">
        <f t="shared" si="301"/>
        <v>12.5</v>
      </c>
      <c r="AI510" s="1">
        <f t="shared" si="284"/>
        <v>0.97880050857027834</v>
      </c>
      <c r="AJ510" s="1">
        <f t="shared" si="285"/>
        <v>0.87735105578544015</v>
      </c>
      <c r="AK510">
        <f t="shared" si="286"/>
        <v>1</v>
      </c>
      <c r="AL510">
        <f t="shared" si="302"/>
        <v>0.97880050857027834</v>
      </c>
      <c r="AM510">
        <f t="shared" si="287"/>
        <v>0</v>
      </c>
      <c r="AN510">
        <f t="shared" si="303"/>
        <v>0</v>
      </c>
      <c r="AO510">
        <f t="shared" si="304"/>
        <v>0.97880050857027834</v>
      </c>
      <c r="AP510">
        <f t="shared" si="305"/>
        <v>0.97899999999999998</v>
      </c>
      <c r="AS510" s="1">
        <f t="shared" si="318"/>
        <v>501</v>
      </c>
      <c r="AT510" s="5">
        <f t="shared" si="306"/>
        <v>12.5</v>
      </c>
      <c r="AU510" s="1">
        <f t="shared" si="288"/>
        <v>0.95384163369245878</v>
      </c>
      <c r="AV510" s="1">
        <f t="shared" si="289"/>
        <v>0.92015349048010564</v>
      </c>
      <c r="AW510">
        <f t="shared" si="290"/>
        <v>1</v>
      </c>
      <c r="AX510">
        <f t="shared" si="307"/>
        <v>0.95384163369245878</v>
      </c>
      <c r="AY510">
        <f t="shared" si="291"/>
        <v>0</v>
      </c>
      <c r="AZ510">
        <f t="shared" si="308"/>
        <v>0</v>
      </c>
      <c r="BA510">
        <f t="shared" si="309"/>
        <v>0.95384163369245878</v>
      </c>
      <c r="BB510">
        <f t="shared" si="310"/>
        <v>0.95399999999999996</v>
      </c>
      <c r="BE510" s="1">
        <f t="shared" si="319"/>
        <v>501</v>
      </c>
      <c r="BF510" s="5">
        <f t="shared" si="311"/>
        <v>12.5</v>
      </c>
      <c r="BG510" s="1">
        <f t="shared" si="292"/>
        <v>0.72090633208194366</v>
      </c>
      <c r="BH510" s="1">
        <f t="shared" si="293"/>
        <v>0.53295844915633606</v>
      </c>
      <c r="BI510">
        <f t="shared" si="294"/>
        <v>1</v>
      </c>
      <c r="BJ510">
        <f t="shared" si="312"/>
        <v>0.72090633208194366</v>
      </c>
      <c r="BK510">
        <f t="shared" si="295"/>
        <v>0</v>
      </c>
      <c r="BL510">
        <f t="shared" si="313"/>
        <v>0</v>
      </c>
      <c r="BM510">
        <f t="shared" si="314"/>
        <v>0.72090633208194366</v>
      </c>
      <c r="BN510">
        <f t="shared" si="315"/>
        <v>0.72099999999999997</v>
      </c>
    </row>
    <row r="511" spans="21:66" x14ac:dyDescent="0.35">
      <c r="U511" s="1">
        <f t="shared" si="316"/>
        <v>502</v>
      </c>
      <c r="V511" s="5">
        <f t="shared" si="296"/>
        <v>12.525</v>
      </c>
      <c r="W511" s="1">
        <f t="shared" si="280"/>
        <v>0.36873993487336049</v>
      </c>
      <c r="X511" s="1">
        <f t="shared" si="281"/>
        <v>0.74111431860921229</v>
      </c>
      <c r="Y511">
        <f t="shared" si="282"/>
        <v>0</v>
      </c>
      <c r="Z511">
        <f t="shared" si="297"/>
        <v>0</v>
      </c>
      <c r="AA511">
        <f t="shared" si="283"/>
        <v>1</v>
      </c>
      <c r="AB511">
        <f t="shared" si="298"/>
        <v>0.74111431860921229</v>
      </c>
      <c r="AC511">
        <f t="shared" si="299"/>
        <v>0.74111431860921229</v>
      </c>
      <c r="AD511">
        <f t="shared" si="300"/>
        <v>0.74099999999999999</v>
      </c>
      <c r="AE511">
        <v>0</v>
      </c>
      <c r="AG511" s="1">
        <f t="shared" si="317"/>
        <v>502</v>
      </c>
      <c r="AH511" s="5">
        <f t="shared" si="301"/>
        <v>12.525</v>
      </c>
      <c r="AI511" s="1">
        <f t="shared" si="284"/>
        <v>0.97949403417777936</v>
      </c>
      <c r="AJ511" s="1">
        <f t="shared" si="285"/>
        <v>0.88115404205584102</v>
      </c>
      <c r="AK511">
        <f t="shared" si="286"/>
        <v>1</v>
      </c>
      <c r="AL511">
        <f t="shared" si="302"/>
        <v>0.97949403417777936</v>
      </c>
      <c r="AM511">
        <f t="shared" si="287"/>
        <v>0</v>
      </c>
      <c r="AN511">
        <f t="shared" si="303"/>
        <v>0</v>
      </c>
      <c r="AO511">
        <f t="shared" si="304"/>
        <v>0.97949403417777936</v>
      </c>
      <c r="AP511">
        <f t="shared" si="305"/>
        <v>0.97899999999999998</v>
      </c>
      <c r="AS511" s="1">
        <f t="shared" si="318"/>
        <v>502</v>
      </c>
      <c r="AT511" s="5">
        <f t="shared" si="306"/>
        <v>12.525</v>
      </c>
      <c r="AU511" s="1">
        <f t="shared" si="288"/>
        <v>0.95473907376623401</v>
      </c>
      <c r="AV511" s="1">
        <f t="shared" si="289"/>
        <v>0.92167850328951639</v>
      </c>
      <c r="AW511">
        <f t="shared" si="290"/>
        <v>1</v>
      </c>
      <c r="AX511">
        <f t="shared" si="307"/>
        <v>0.95473907376623401</v>
      </c>
      <c r="AY511">
        <f t="shared" si="291"/>
        <v>0</v>
      </c>
      <c r="AZ511">
        <f t="shared" si="308"/>
        <v>0</v>
      </c>
      <c r="BA511">
        <f t="shared" si="309"/>
        <v>0.95473907376623401</v>
      </c>
      <c r="BB511">
        <f t="shared" si="310"/>
        <v>0.95499999999999996</v>
      </c>
      <c r="BE511" s="1">
        <f t="shared" si="319"/>
        <v>502</v>
      </c>
      <c r="BF511" s="5">
        <f t="shared" si="311"/>
        <v>12.525</v>
      </c>
      <c r="BG511" s="1">
        <f t="shared" si="292"/>
        <v>0.72304930719268679</v>
      </c>
      <c r="BH511" s="1">
        <f t="shared" si="293"/>
        <v>0.53600928236005685</v>
      </c>
      <c r="BI511">
        <f t="shared" si="294"/>
        <v>1</v>
      </c>
      <c r="BJ511">
        <f t="shared" si="312"/>
        <v>0.72304930719268679</v>
      </c>
      <c r="BK511">
        <f t="shared" si="295"/>
        <v>0</v>
      </c>
      <c r="BL511">
        <f t="shared" si="313"/>
        <v>0</v>
      </c>
      <c r="BM511">
        <f t="shared" si="314"/>
        <v>0.72304930719268679</v>
      </c>
      <c r="BN511">
        <f t="shared" si="315"/>
        <v>0.72299999999999998</v>
      </c>
    </row>
    <row r="512" spans="21:66" x14ac:dyDescent="0.35">
      <c r="U512" s="1">
        <f t="shared" si="316"/>
        <v>503</v>
      </c>
      <c r="V512" s="5">
        <f t="shared" si="296"/>
        <v>12.55</v>
      </c>
      <c r="W512" s="1">
        <f t="shared" si="280"/>
        <v>0.36149134350587747</v>
      </c>
      <c r="X512" s="1">
        <f t="shared" si="281"/>
        <v>0.73670890318126658</v>
      </c>
      <c r="Y512">
        <f t="shared" si="282"/>
        <v>0</v>
      </c>
      <c r="Z512">
        <f t="shared" si="297"/>
        <v>0</v>
      </c>
      <c r="AA512">
        <f t="shared" si="283"/>
        <v>1</v>
      </c>
      <c r="AB512">
        <f t="shared" si="298"/>
        <v>0.73670890318126658</v>
      </c>
      <c r="AC512">
        <f t="shared" si="299"/>
        <v>0.73670890318126658</v>
      </c>
      <c r="AD512">
        <f t="shared" si="300"/>
        <v>0.73699999999999999</v>
      </c>
      <c r="AE512">
        <v>0</v>
      </c>
      <c r="AG512" s="1">
        <f t="shared" si="317"/>
        <v>503</v>
      </c>
      <c r="AH512" s="5">
        <f t="shared" si="301"/>
        <v>12.55</v>
      </c>
      <c r="AI512" s="1">
        <f t="shared" si="284"/>
        <v>0.9801763829672</v>
      </c>
      <c r="AJ512" s="1">
        <f t="shared" si="285"/>
        <v>0.8849091834656182</v>
      </c>
      <c r="AK512">
        <f t="shared" si="286"/>
        <v>1</v>
      </c>
      <c r="AL512">
        <f t="shared" si="302"/>
        <v>0.9801763829672</v>
      </c>
      <c r="AM512">
        <f t="shared" si="287"/>
        <v>0</v>
      </c>
      <c r="AN512">
        <f t="shared" si="303"/>
        <v>0</v>
      </c>
      <c r="AO512">
        <f t="shared" si="304"/>
        <v>0.9801763829672</v>
      </c>
      <c r="AP512">
        <f t="shared" si="305"/>
        <v>0.98</v>
      </c>
      <c r="AS512" s="1">
        <f t="shared" si="318"/>
        <v>503</v>
      </c>
      <c r="AT512" s="5">
        <f t="shared" si="306"/>
        <v>12.55</v>
      </c>
      <c r="AU512" s="1">
        <f t="shared" si="288"/>
        <v>0.95562832602614489</v>
      </c>
      <c r="AV512" s="1">
        <f t="shared" si="289"/>
        <v>0.92319067882227979</v>
      </c>
      <c r="AW512">
        <f t="shared" si="290"/>
        <v>1</v>
      </c>
      <c r="AX512">
        <f t="shared" si="307"/>
        <v>0.95562832602614489</v>
      </c>
      <c r="AY512">
        <f t="shared" si="291"/>
        <v>0</v>
      </c>
      <c r="AZ512">
        <f t="shared" si="308"/>
        <v>0</v>
      </c>
      <c r="BA512">
        <f t="shared" si="309"/>
        <v>0.95562832602614489</v>
      </c>
      <c r="BB512">
        <f t="shared" si="310"/>
        <v>0.95599999999999996</v>
      </c>
      <c r="BE512" s="1">
        <f t="shared" si="319"/>
        <v>503</v>
      </c>
      <c r="BF512" s="5">
        <f t="shared" si="311"/>
        <v>12.55</v>
      </c>
      <c r="BG512" s="1">
        <f t="shared" si="292"/>
        <v>0.72518884605849931</v>
      </c>
      <c r="BH512" s="1">
        <f t="shared" si="293"/>
        <v>0.53906356123235788</v>
      </c>
      <c r="BI512">
        <f t="shared" si="294"/>
        <v>1</v>
      </c>
      <c r="BJ512">
        <f t="shared" si="312"/>
        <v>0.72518884605849931</v>
      </c>
      <c r="BK512">
        <f t="shared" si="295"/>
        <v>0</v>
      </c>
      <c r="BL512">
        <f t="shared" si="313"/>
        <v>0</v>
      </c>
      <c r="BM512">
        <f t="shared" si="314"/>
        <v>0.72518884605849931</v>
      </c>
      <c r="BN512">
        <f t="shared" si="315"/>
        <v>0.72499999999999998</v>
      </c>
    </row>
    <row r="513" spans="21:66" x14ac:dyDescent="0.35">
      <c r="U513" s="1">
        <f t="shared" si="316"/>
        <v>504</v>
      </c>
      <c r="V513" s="5">
        <f t="shared" si="296"/>
        <v>12.574999999999999</v>
      </c>
      <c r="W513" s="1">
        <f t="shared" si="280"/>
        <v>0.35431593163342812</v>
      </c>
      <c r="X513" s="1">
        <f t="shared" si="281"/>
        <v>0.73228665956742067</v>
      </c>
      <c r="Y513">
        <f t="shared" si="282"/>
        <v>0</v>
      </c>
      <c r="Z513">
        <f t="shared" si="297"/>
        <v>0</v>
      </c>
      <c r="AA513">
        <f t="shared" si="283"/>
        <v>1</v>
      </c>
      <c r="AB513">
        <f t="shared" si="298"/>
        <v>0.73228665956742067</v>
      </c>
      <c r="AC513">
        <f t="shared" si="299"/>
        <v>0.73228665956742067</v>
      </c>
      <c r="AD513">
        <f t="shared" si="300"/>
        <v>0.73199999999999998</v>
      </c>
      <c r="AE513">
        <v>0</v>
      </c>
      <c r="AG513" s="1">
        <f t="shared" si="317"/>
        <v>504</v>
      </c>
      <c r="AH513" s="5">
        <f t="shared" si="301"/>
        <v>12.574999999999999</v>
      </c>
      <c r="AI513" s="1">
        <f t="shared" si="284"/>
        <v>0.98084753090129462</v>
      </c>
      <c r="AJ513" s="1">
        <f t="shared" si="285"/>
        <v>0.88861572902704944</v>
      </c>
      <c r="AK513">
        <f t="shared" si="286"/>
        <v>1</v>
      </c>
      <c r="AL513">
        <f t="shared" si="302"/>
        <v>0.98084753090129462</v>
      </c>
      <c r="AM513">
        <f t="shared" si="287"/>
        <v>0</v>
      </c>
      <c r="AN513">
        <f t="shared" si="303"/>
        <v>0</v>
      </c>
      <c r="AO513">
        <f t="shared" si="304"/>
        <v>0.98084753090129462</v>
      </c>
      <c r="AP513">
        <f t="shared" si="305"/>
        <v>0.98099999999999998</v>
      </c>
      <c r="AS513" s="1">
        <f t="shared" si="318"/>
        <v>504</v>
      </c>
      <c r="AT513" s="5">
        <f t="shared" si="306"/>
        <v>12.574999999999999</v>
      </c>
      <c r="AU513" s="1">
        <f t="shared" si="288"/>
        <v>0.95650936602866232</v>
      </c>
      <c r="AV513" s="1">
        <f t="shared" si="289"/>
        <v>0.92468994564157092</v>
      </c>
      <c r="AW513">
        <f t="shared" si="290"/>
        <v>1</v>
      </c>
      <c r="AX513">
        <f t="shared" si="307"/>
        <v>0.95650936602866232</v>
      </c>
      <c r="AY513">
        <f t="shared" si="291"/>
        <v>0</v>
      </c>
      <c r="AZ513">
        <f t="shared" si="308"/>
        <v>0</v>
      </c>
      <c r="BA513">
        <f t="shared" si="309"/>
        <v>0.95650936602866232</v>
      </c>
      <c r="BB513">
        <f t="shared" si="310"/>
        <v>0.95699999999999996</v>
      </c>
      <c r="BE513" s="1">
        <f t="shared" si="319"/>
        <v>504</v>
      </c>
      <c r="BF513" s="5">
        <f t="shared" si="311"/>
        <v>12.574999999999999</v>
      </c>
      <c r="BG513" s="1">
        <f t="shared" si="292"/>
        <v>0.72732488056203692</v>
      </c>
      <c r="BH513" s="1">
        <f t="shared" si="293"/>
        <v>0.54212114610605378</v>
      </c>
      <c r="BI513">
        <f t="shared" si="294"/>
        <v>1</v>
      </c>
      <c r="BJ513">
        <f t="shared" si="312"/>
        <v>0.72732488056203692</v>
      </c>
      <c r="BK513">
        <f t="shared" si="295"/>
        <v>0</v>
      </c>
      <c r="BL513">
        <f t="shared" si="313"/>
        <v>0</v>
      </c>
      <c r="BM513">
        <f t="shared" si="314"/>
        <v>0.72732488056203692</v>
      </c>
      <c r="BN513">
        <f t="shared" si="315"/>
        <v>0.72699999999999998</v>
      </c>
    </row>
    <row r="514" spans="21:66" x14ac:dyDescent="0.35">
      <c r="U514" s="1">
        <f t="shared" si="316"/>
        <v>505</v>
      </c>
      <c r="V514" s="5">
        <f t="shared" si="296"/>
        <v>12.6</v>
      </c>
      <c r="W514" s="1">
        <f t="shared" si="280"/>
        <v>0.34721502558849893</v>
      </c>
      <c r="X514" s="1">
        <f t="shared" si="281"/>
        <v>0.72784820672778772</v>
      </c>
      <c r="Y514">
        <f t="shared" si="282"/>
        <v>0</v>
      </c>
      <c r="Z514">
        <f t="shared" si="297"/>
        <v>0</v>
      </c>
      <c r="AA514">
        <f t="shared" si="283"/>
        <v>1</v>
      </c>
      <c r="AB514">
        <f t="shared" si="298"/>
        <v>0.72784820672778772</v>
      </c>
      <c r="AC514">
        <f t="shared" si="299"/>
        <v>0.72784820672778772</v>
      </c>
      <c r="AD514">
        <f t="shared" si="300"/>
        <v>0.72799999999999998</v>
      </c>
      <c r="AE514">
        <v>0</v>
      </c>
      <c r="AG514" s="1">
        <f t="shared" si="317"/>
        <v>505</v>
      </c>
      <c r="AH514" s="5">
        <f t="shared" si="301"/>
        <v>12.6</v>
      </c>
      <c r="AI514" s="1">
        <f t="shared" si="284"/>
        <v>0.98150745432636066</v>
      </c>
      <c r="AJ514" s="1">
        <f t="shared" si="285"/>
        <v>0.89227293519917128</v>
      </c>
      <c r="AK514">
        <f t="shared" si="286"/>
        <v>1</v>
      </c>
      <c r="AL514">
        <f t="shared" si="302"/>
        <v>0.98150745432636066</v>
      </c>
      <c r="AM514">
        <f t="shared" si="287"/>
        <v>0</v>
      </c>
      <c r="AN514">
        <f t="shared" si="303"/>
        <v>0</v>
      </c>
      <c r="AO514">
        <f t="shared" si="304"/>
        <v>0.98150745432636066</v>
      </c>
      <c r="AP514">
        <f t="shared" si="305"/>
        <v>0.98199999999999998</v>
      </c>
      <c r="AS514" s="1">
        <f t="shared" si="318"/>
        <v>505</v>
      </c>
      <c r="AT514" s="5">
        <f t="shared" si="306"/>
        <v>12.6</v>
      </c>
      <c r="AU514" s="1">
        <f t="shared" si="288"/>
        <v>0.95738216954056754</v>
      </c>
      <c r="AV514" s="1">
        <f t="shared" si="289"/>
        <v>0.92617623283899353</v>
      </c>
      <c r="AW514">
        <f t="shared" si="290"/>
        <v>1</v>
      </c>
      <c r="AX514">
        <f t="shared" si="307"/>
        <v>0.95738216954056754</v>
      </c>
      <c r="AY514">
        <f t="shared" si="291"/>
        <v>0</v>
      </c>
      <c r="AZ514">
        <f t="shared" si="308"/>
        <v>0</v>
      </c>
      <c r="BA514">
        <f t="shared" si="309"/>
        <v>0.95738216954056754</v>
      </c>
      <c r="BB514">
        <f t="shared" si="310"/>
        <v>0.95699999999999996</v>
      </c>
      <c r="BE514" s="1">
        <f t="shared" si="319"/>
        <v>505</v>
      </c>
      <c r="BF514" s="5">
        <f t="shared" si="311"/>
        <v>12.6</v>
      </c>
      <c r="BG514" s="1">
        <f t="shared" si="292"/>
        <v>0.72945734252722783</v>
      </c>
      <c r="BH514" s="1">
        <f t="shared" si="293"/>
        <v>0.54518189626129976</v>
      </c>
      <c r="BI514">
        <f t="shared" si="294"/>
        <v>1</v>
      </c>
      <c r="BJ514">
        <f t="shared" si="312"/>
        <v>0.72945734252722783</v>
      </c>
      <c r="BK514">
        <f t="shared" si="295"/>
        <v>0</v>
      </c>
      <c r="BL514">
        <f t="shared" si="313"/>
        <v>0</v>
      </c>
      <c r="BM514">
        <f t="shared" si="314"/>
        <v>0.72945734252722783</v>
      </c>
      <c r="BN514">
        <f t="shared" si="315"/>
        <v>0.72899999999999998</v>
      </c>
    </row>
    <row r="515" spans="21:66" x14ac:dyDescent="0.35">
      <c r="U515" s="1">
        <f t="shared" si="316"/>
        <v>506</v>
      </c>
      <c r="V515" s="5">
        <f t="shared" si="296"/>
        <v>12.625</v>
      </c>
      <c r="W515" s="1">
        <f t="shared" si="280"/>
        <v>0.34018988197283762</v>
      </c>
      <c r="X515" s="1">
        <f t="shared" si="281"/>
        <v>0.72339416273667478</v>
      </c>
      <c r="Y515">
        <f t="shared" si="282"/>
        <v>0</v>
      </c>
      <c r="Z515">
        <f t="shared" si="297"/>
        <v>0</v>
      </c>
      <c r="AA515">
        <f t="shared" si="283"/>
        <v>1</v>
      </c>
      <c r="AB515">
        <f t="shared" si="298"/>
        <v>0.72339416273667478</v>
      </c>
      <c r="AC515">
        <f t="shared" si="299"/>
        <v>0.72339416273667478</v>
      </c>
      <c r="AD515">
        <f t="shared" si="300"/>
        <v>0.72299999999999998</v>
      </c>
      <c r="AE515">
        <v>0</v>
      </c>
      <c r="AG515" s="1">
        <f t="shared" si="317"/>
        <v>506</v>
      </c>
      <c r="AH515" s="5">
        <f t="shared" si="301"/>
        <v>12.625</v>
      </c>
      <c r="AI515" s="1">
        <f t="shared" si="284"/>
        <v>0.98215612997362711</v>
      </c>
      <c r="AJ515" s="1">
        <f t="shared" si="285"/>
        <v>0.89588006613561066</v>
      </c>
      <c r="AK515">
        <f t="shared" si="286"/>
        <v>1</v>
      </c>
      <c r="AL515">
        <f t="shared" si="302"/>
        <v>0.98215612997362711</v>
      </c>
      <c r="AM515">
        <f t="shared" si="287"/>
        <v>0</v>
      </c>
      <c r="AN515">
        <f t="shared" si="303"/>
        <v>0</v>
      </c>
      <c r="AO515">
        <f t="shared" si="304"/>
        <v>0.98215612997362711</v>
      </c>
      <c r="AP515">
        <f t="shared" si="305"/>
        <v>0.98199999999999998</v>
      </c>
      <c r="AS515" s="1">
        <f t="shared" si="318"/>
        <v>506</v>
      </c>
      <c r="AT515" s="5">
        <f t="shared" si="306"/>
        <v>12.625</v>
      </c>
      <c r="AU515" s="1">
        <f t="shared" si="288"/>
        <v>0.95824671254006266</v>
      </c>
      <c r="AV515" s="1">
        <f t="shared" si="289"/>
        <v>0.92764947004016218</v>
      </c>
      <c r="AW515">
        <f t="shared" si="290"/>
        <v>1</v>
      </c>
      <c r="AX515">
        <f t="shared" si="307"/>
        <v>0.95824671254006266</v>
      </c>
      <c r="AY515">
        <f t="shared" si="291"/>
        <v>0</v>
      </c>
      <c r="AZ515">
        <f t="shared" si="308"/>
        <v>0</v>
      </c>
      <c r="BA515">
        <f t="shared" si="309"/>
        <v>0.95824671254006266</v>
      </c>
      <c r="BB515">
        <f t="shared" si="310"/>
        <v>0.95799999999999996</v>
      </c>
      <c r="BE515" s="1">
        <f t="shared" si="319"/>
        <v>506</v>
      </c>
      <c r="BF515" s="5">
        <f t="shared" si="311"/>
        <v>12.625</v>
      </c>
      <c r="BG515" s="1">
        <f t="shared" si="292"/>
        <v>0.73158616372279262</v>
      </c>
      <c r="BH515" s="1">
        <f t="shared" si="293"/>
        <v>0.54824566993429846</v>
      </c>
      <c r="BI515">
        <f t="shared" si="294"/>
        <v>1</v>
      </c>
      <c r="BJ515">
        <f t="shared" si="312"/>
        <v>0.73158616372279262</v>
      </c>
      <c r="BK515">
        <f t="shared" si="295"/>
        <v>0</v>
      </c>
      <c r="BL515">
        <f t="shared" si="313"/>
        <v>0</v>
      </c>
      <c r="BM515">
        <f t="shared" si="314"/>
        <v>0.73158616372279262</v>
      </c>
      <c r="BN515">
        <f t="shared" si="315"/>
        <v>0.73199999999999998</v>
      </c>
    </row>
    <row r="516" spans="21:66" x14ac:dyDescent="0.35">
      <c r="U516" s="1">
        <f t="shared" si="316"/>
        <v>507</v>
      </c>
      <c r="V516" s="5">
        <f t="shared" si="296"/>
        <v>12.65</v>
      </c>
      <c r="W516" s="1">
        <f t="shared" si="280"/>
        <v>0.33324168808170224</v>
      </c>
      <c r="X516" s="1">
        <f t="shared" si="281"/>
        <v>0.71892514464317647</v>
      </c>
      <c r="Y516">
        <f t="shared" si="282"/>
        <v>0</v>
      </c>
      <c r="Z516">
        <f t="shared" si="297"/>
        <v>0</v>
      </c>
      <c r="AA516">
        <f t="shared" si="283"/>
        <v>1</v>
      </c>
      <c r="AB516">
        <f t="shared" si="298"/>
        <v>0.71892514464317647</v>
      </c>
      <c r="AC516">
        <f t="shared" si="299"/>
        <v>0.71892514464317647</v>
      </c>
      <c r="AD516">
        <f t="shared" si="300"/>
        <v>0.71899999999999997</v>
      </c>
      <c r="AE516">
        <v>0</v>
      </c>
      <c r="AG516" s="1">
        <f t="shared" si="317"/>
        <v>507</v>
      </c>
      <c r="AH516" s="5">
        <f t="shared" si="301"/>
        <v>12.65</v>
      </c>
      <c r="AI516" s="1">
        <f t="shared" si="284"/>
        <v>0.98279353496062227</v>
      </c>
      <c r="AJ516" s="1">
        <f t="shared" si="285"/>
        <v>0.89943639393064656</v>
      </c>
      <c r="AK516">
        <f t="shared" si="286"/>
        <v>1</v>
      </c>
      <c r="AL516">
        <f t="shared" si="302"/>
        <v>0.98279353496062227</v>
      </c>
      <c r="AM516">
        <f t="shared" si="287"/>
        <v>0</v>
      </c>
      <c r="AN516">
        <f t="shared" si="303"/>
        <v>0</v>
      </c>
      <c r="AO516">
        <f t="shared" si="304"/>
        <v>0.98279353496062227</v>
      </c>
      <c r="AP516">
        <f t="shared" si="305"/>
        <v>0.98299999999999998</v>
      </c>
      <c r="AS516" s="1">
        <f t="shared" si="318"/>
        <v>507</v>
      </c>
      <c r="AT516" s="5">
        <f t="shared" si="306"/>
        <v>12.65</v>
      </c>
      <c r="AU516" s="1">
        <f t="shared" si="288"/>
        <v>0.95910297121787214</v>
      </c>
      <c r="AV516" s="1">
        <f t="shared" si="289"/>
        <v>0.92910958741024896</v>
      </c>
      <c r="AW516">
        <f t="shared" si="290"/>
        <v>1</v>
      </c>
      <c r="AX516">
        <f t="shared" si="307"/>
        <v>0.95910297121787214</v>
      </c>
      <c r="AY516">
        <f t="shared" si="291"/>
        <v>0</v>
      </c>
      <c r="AZ516">
        <f t="shared" si="308"/>
        <v>0</v>
      </c>
      <c r="BA516">
        <f t="shared" si="309"/>
        <v>0.95910297121787214</v>
      </c>
      <c r="BB516">
        <f t="shared" si="310"/>
        <v>0.95899999999999996</v>
      </c>
      <c r="BE516" s="1">
        <f t="shared" si="319"/>
        <v>507</v>
      </c>
      <c r="BF516" s="5">
        <f t="shared" si="311"/>
        <v>12.65</v>
      </c>
      <c r="BG516" s="1">
        <f t="shared" si="292"/>
        <v>0.73371127586577878</v>
      </c>
      <c r="BH516" s="1">
        <f t="shared" si="293"/>
        <v>0.55131232432619381</v>
      </c>
      <c r="BI516">
        <f t="shared" si="294"/>
        <v>1</v>
      </c>
      <c r="BJ516">
        <f t="shared" si="312"/>
        <v>0.73371127586577878</v>
      </c>
      <c r="BK516">
        <f t="shared" si="295"/>
        <v>0</v>
      </c>
      <c r="BL516">
        <f t="shared" si="313"/>
        <v>0</v>
      </c>
      <c r="BM516">
        <f t="shared" si="314"/>
        <v>0.73371127586577878</v>
      </c>
      <c r="BN516">
        <f t="shared" si="315"/>
        <v>0.73399999999999999</v>
      </c>
    </row>
    <row r="517" spans="21:66" x14ac:dyDescent="0.35">
      <c r="U517" s="1">
        <f t="shared" si="316"/>
        <v>508</v>
      </c>
      <c r="V517" s="5">
        <f t="shared" si="296"/>
        <v>12.675000000000001</v>
      </c>
      <c r="W517" s="1">
        <f t="shared" si="280"/>
        <v>0.32637156238665682</v>
      </c>
      <c r="X517" s="1">
        <f t="shared" si="281"/>
        <v>0.71444176833291861</v>
      </c>
      <c r="Y517">
        <f t="shared" si="282"/>
        <v>0</v>
      </c>
      <c r="Z517">
        <f t="shared" si="297"/>
        <v>0</v>
      </c>
      <c r="AA517">
        <f t="shared" si="283"/>
        <v>1</v>
      </c>
      <c r="AB517">
        <f t="shared" si="298"/>
        <v>0.71444176833291861</v>
      </c>
      <c r="AC517">
        <f t="shared" si="299"/>
        <v>0.71444176833291861</v>
      </c>
      <c r="AD517">
        <f t="shared" si="300"/>
        <v>0.71399999999999997</v>
      </c>
      <c r="AE517">
        <v>0</v>
      </c>
      <c r="AG517" s="1">
        <f t="shared" si="317"/>
        <v>508</v>
      </c>
      <c r="AH517" s="5">
        <f t="shared" si="301"/>
        <v>12.675000000000001</v>
      </c>
      <c r="AI517" s="1">
        <f t="shared" si="284"/>
        <v>0.98341964679251903</v>
      </c>
      <c r="AJ517" s="1">
        <f t="shared" si="285"/>
        <v>0.90294119886338142</v>
      </c>
      <c r="AK517">
        <f t="shared" si="286"/>
        <v>1</v>
      </c>
      <c r="AL517">
        <f t="shared" si="302"/>
        <v>0.98341964679251903</v>
      </c>
      <c r="AM517">
        <f t="shared" si="287"/>
        <v>0</v>
      </c>
      <c r="AN517">
        <f t="shared" si="303"/>
        <v>0</v>
      </c>
      <c r="AO517">
        <f t="shared" si="304"/>
        <v>0.98341964679251903</v>
      </c>
      <c r="AP517">
        <f t="shared" si="305"/>
        <v>0.98299999999999998</v>
      </c>
      <c r="AS517" s="1">
        <f t="shared" si="318"/>
        <v>508</v>
      </c>
      <c r="AT517" s="5">
        <f t="shared" si="306"/>
        <v>12.675000000000001</v>
      </c>
      <c r="AU517" s="1">
        <f t="shared" si="288"/>
        <v>0.9599509219783352</v>
      </c>
      <c r="AV517" s="1">
        <f t="shared" si="289"/>
        <v>0.93055651565949471</v>
      </c>
      <c r="AW517">
        <f t="shared" si="290"/>
        <v>1</v>
      </c>
      <c r="AX517">
        <f t="shared" si="307"/>
        <v>0.9599509219783352</v>
      </c>
      <c r="AY517">
        <f t="shared" si="291"/>
        <v>0</v>
      </c>
      <c r="AZ517">
        <f t="shared" si="308"/>
        <v>0</v>
      </c>
      <c r="BA517">
        <f t="shared" si="309"/>
        <v>0.9599509219783352</v>
      </c>
      <c r="BB517">
        <f t="shared" si="310"/>
        <v>0.96</v>
      </c>
      <c r="BE517" s="1">
        <f t="shared" si="319"/>
        <v>508</v>
      </c>
      <c r="BF517" s="5">
        <f t="shared" si="311"/>
        <v>12.675000000000001</v>
      </c>
      <c r="BG517" s="1">
        <f t="shared" si="292"/>
        <v>0.7358326106251083</v>
      </c>
      <c r="BH517" s="1">
        <f t="shared" si="293"/>
        <v>0.55438171561214977</v>
      </c>
      <c r="BI517">
        <f t="shared" si="294"/>
        <v>1</v>
      </c>
      <c r="BJ517">
        <f t="shared" si="312"/>
        <v>0.7358326106251083</v>
      </c>
      <c r="BK517">
        <f t="shared" si="295"/>
        <v>0</v>
      </c>
      <c r="BL517">
        <f t="shared" si="313"/>
        <v>0</v>
      </c>
      <c r="BM517">
        <f t="shared" si="314"/>
        <v>0.7358326106251083</v>
      </c>
      <c r="BN517">
        <f t="shared" si="315"/>
        <v>0.73599999999999999</v>
      </c>
    </row>
    <row r="518" spans="21:66" x14ac:dyDescent="0.35">
      <c r="U518" s="1">
        <f t="shared" si="316"/>
        <v>509</v>
      </c>
      <c r="V518" s="5">
        <f t="shared" si="296"/>
        <v>12.7</v>
      </c>
      <c r="W518" s="1">
        <f t="shared" si="280"/>
        <v>0.31958055507516436</v>
      </c>
      <c r="X518" s="1">
        <f t="shared" si="281"/>
        <v>0.70994464839099292</v>
      </c>
      <c r="Y518">
        <f t="shared" si="282"/>
        <v>0</v>
      </c>
      <c r="Z518">
        <f t="shared" si="297"/>
        <v>0</v>
      </c>
      <c r="AA518">
        <f t="shared" si="283"/>
        <v>1</v>
      </c>
      <c r="AB518">
        <f t="shared" si="298"/>
        <v>0.70994464839099292</v>
      </c>
      <c r="AC518">
        <f t="shared" si="299"/>
        <v>0.70994464839099292</v>
      </c>
      <c r="AD518">
        <f t="shared" si="300"/>
        <v>0.71</v>
      </c>
      <c r="AE518">
        <v>0</v>
      </c>
      <c r="AG518" s="1">
        <f t="shared" si="317"/>
        <v>509</v>
      </c>
      <c r="AH518" s="5">
        <f t="shared" si="301"/>
        <v>12.7</v>
      </c>
      <c r="AI518" s="1">
        <f t="shared" si="284"/>
        <v>0.98403444336345758</v>
      </c>
      <c r="AJ518" s="1">
        <f t="shared" si="285"/>
        <v>0.90639376963991036</v>
      </c>
      <c r="AK518">
        <f t="shared" si="286"/>
        <v>1</v>
      </c>
      <c r="AL518">
        <f t="shared" si="302"/>
        <v>0.98403444336345758</v>
      </c>
      <c r="AM518">
        <f t="shared" si="287"/>
        <v>0</v>
      </c>
      <c r="AN518">
        <f t="shared" si="303"/>
        <v>0</v>
      </c>
      <c r="AO518">
        <f t="shared" si="304"/>
        <v>0.98403444336345758</v>
      </c>
      <c r="AP518">
        <f t="shared" si="305"/>
        <v>0.98399999999999999</v>
      </c>
      <c r="AS518" s="1">
        <f t="shared" si="318"/>
        <v>509</v>
      </c>
      <c r="AT518" s="5">
        <f t="shared" si="306"/>
        <v>12.7</v>
      </c>
      <c r="AU518" s="1">
        <f t="shared" si="288"/>
        <v>0.96079054144048937</v>
      </c>
      <c r="AV518" s="1">
        <f t="shared" si="289"/>
        <v>0.93199018604868356</v>
      </c>
      <c r="AW518">
        <f t="shared" si="290"/>
        <v>1</v>
      </c>
      <c r="AX518">
        <f t="shared" si="307"/>
        <v>0.96079054144048937</v>
      </c>
      <c r="AY518">
        <f t="shared" si="291"/>
        <v>0</v>
      </c>
      <c r="AZ518">
        <f t="shared" si="308"/>
        <v>0</v>
      </c>
      <c r="BA518">
        <f t="shared" si="309"/>
        <v>0.96079054144048937</v>
      </c>
      <c r="BB518">
        <f t="shared" si="310"/>
        <v>0.96099999999999997</v>
      </c>
      <c r="BE518" s="1">
        <f t="shared" si="319"/>
        <v>509</v>
      </c>
      <c r="BF518" s="5">
        <f t="shared" si="311"/>
        <v>12.7</v>
      </c>
      <c r="BG518" s="1">
        <f t="shared" si="292"/>
        <v>0.73795009962513958</v>
      </c>
      <c r="BH518" s="1">
        <f t="shared" si="293"/>
        <v>0.55745369895061248</v>
      </c>
      <c r="BI518">
        <f t="shared" si="294"/>
        <v>1</v>
      </c>
      <c r="BJ518">
        <f t="shared" si="312"/>
        <v>0.73795009962513958</v>
      </c>
      <c r="BK518">
        <f t="shared" si="295"/>
        <v>0</v>
      </c>
      <c r="BL518">
        <f t="shared" si="313"/>
        <v>0</v>
      </c>
      <c r="BM518">
        <f t="shared" si="314"/>
        <v>0.73795009962513958</v>
      </c>
      <c r="BN518">
        <f t="shared" si="315"/>
        <v>0.73799999999999999</v>
      </c>
    </row>
    <row r="519" spans="21:66" x14ac:dyDescent="0.35">
      <c r="U519" s="1">
        <f t="shared" si="316"/>
        <v>510</v>
      </c>
      <c r="V519" s="5">
        <f t="shared" si="296"/>
        <v>12.725</v>
      </c>
      <c r="W519" s="1">
        <f t="shared" si="280"/>
        <v>0.3128696486451884</v>
      </c>
      <c r="X519" s="1">
        <f t="shared" si="281"/>
        <v>0.70543439796612162</v>
      </c>
      <c r="Y519">
        <f t="shared" si="282"/>
        <v>0</v>
      </c>
      <c r="Z519">
        <f t="shared" si="297"/>
        <v>0</v>
      </c>
      <c r="AA519">
        <f t="shared" si="283"/>
        <v>1</v>
      </c>
      <c r="AB519">
        <f t="shared" si="298"/>
        <v>0.70543439796612162</v>
      </c>
      <c r="AC519">
        <f t="shared" si="299"/>
        <v>0.70543439796612162</v>
      </c>
      <c r="AD519">
        <f t="shared" si="300"/>
        <v>0.70499999999999996</v>
      </c>
      <c r="AE519">
        <v>0</v>
      </c>
      <c r="AG519" s="1">
        <f t="shared" si="317"/>
        <v>510</v>
      </c>
      <c r="AH519" s="5">
        <f t="shared" si="301"/>
        <v>12.725</v>
      </c>
      <c r="AI519" s="1">
        <f t="shared" si="284"/>
        <v>0.98463790295784648</v>
      </c>
      <c r="AJ519" s="1">
        <f t="shared" si="285"/>
        <v>0.90979340363337557</v>
      </c>
      <c r="AK519">
        <f t="shared" si="286"/>
        <v>1</v>
      </c>
      <c r="AL519">
        <f t="shared" si="302"/>
        <v>0.98463790295784648</v>
      </c>
      <c r="AM519">
        <f t="shared" si="287"/>
        <v>0</v>
      </c>
      <c r="AN519">
        <f t="shared" si="303"/>
        <v>0</v>
      </c>
      <c r="AO519">
        <f t="shared" si="304"/>
        <v>0.98463790295784648</v>
      </c>
      <c r="AP519">
        <f t="shared" si="305"/>
        <v>0.98499999999999999</v>
      </c>
      <c r="AS519" s="1">
        <f t="shared" si="318"/>
        <v>510</v>
      </c>
      <c r="AT519" s="5">
        <f t="shared" si="306"/>
        <v>12.725</v>
      </c>
      <c r="AU519" s="1">
        <f t="shared" si="288"/>
        <v>0.96162180643914441</v>
      </c>
      <c r="AV519" s="1">
        <f t="shared" si="289"/>
        <v>0.93341053039457955</v>
      </c>
      <c r="AW519">
        <f t="shared" si="290"/>
        <v>1</v>
      </c>
      <c r="AX519">
        <f t="shared" si="307"/>
        <v>0.96162180643914441</v>
      </c>
      <c r="AY519">
        <f t="shared" si="291"/>
        <v>0</v>
      </c>
      <c r="AZ519">
        <f t="shared" si="308"/>
        <v>0</v>
      </c>
      <c r="BA519">
        <f t="shared" si="309"/>
        <v>0.96162180643914441</v>
      </c>
      <c r="BB519">
        <f t="shared" si="310"/>
        <v>0.96199999999999997</v>
      </c>
      <c r="BE519" s="1">
        <f t="shared" si="319"/>
        <v>510</v>
      </c>
      <c r="BF519" s="5">
        <f t="shared" si="311"/>
        <v>12.725</v>
      </c>
      <c r="BG519" s="1">
        <f t="shared" si="292"/>
        <v>0.7400636744492427</v>
      </c>
      <c r="BH519" s="1">
        <f t="shared" si="293"/>
        <v>0.56052812849275913</v>
      </c>
      <c r="BI519">
        <f t="shared" si="294"/>
        <v>1</v>
      </c>
      <c r="BJ519">
        <f t="shared" si="312"/>
        <v>0.7400636744492427</v>
      </c>
      <c r="BK519">
        <f t="shared" si="295"/>
        <v>0</v>
      </c>
      <c r="BL519">
        <f t="shared" si="313"/>
        <v>0</v>
      </c>
      <c r="BM519">
        <f t="shared" si="314"/>
        <v>0.7400636744492427</v>
      </c>
      <c r="BN519">
        <f t="shared" si="315"/>
        <v>0.74</v>
      </c>
    </row>
    <row r="520" spans="21:66" x14ac:dyDescent="0.35">
      <c r="U520" s="1">
        <f t="shared" si="316"/>
        <v>511</v>
      </c>
      <c r="V520" s="5">
        <f t="shared" si="296"/>
        <v>12.75</v>
      </c>
      <c r="W520" s="1">
        <f t="shared" si="280"/>
        <v>0.30623975855298657</v>
      </c>
      <c r="X520" s="1">
        <f t="shared" si="281"/>
        <v>0.70091162863609691</v>
      </c>
      <c r="Y520">
        <f t="shared" si="282"/>
        <v>0</v>
      </c>
      <c r="Z520">
        <f t="shared" si="297"/>
        <v>0</v>
      </c>
      <c r="AA520">
        <f t="shared" si="283"/>
        <v>1</v>
      </c>
      <c r="AB520">
        <f t="shared" si="298"/>
        <v>0.70091162863609691</v>
      </c>
      <c r="AC520">
        <f t="shared" si="299"/>
        <v>0.70091162863609691</v>
      </c>
      <c r="AD520">
        <f t="shared" si="300"/>
        <v>0.70099999999999996</v>
      </c>
      <c r="AE520">
        <v>0</v>
      </c>
      <c r="AG520" s="1">
        <f t="shared" si="317"/>
        <v>511</v>
      </c>
      <c r="AH520" s="5">
        <f t="shared" si="301"/>
        <v>12.75</v>
      </c>
      <c r="AI520" s="1">
        <f t="shared" si="284"/>
        <v>0.98523000425164087</v>
      </c>
      <c r="AJ520" s="1">
        <f t="shared" si="285"/>
        <v>0.91313940712178854</v>
      </c>
      <c r="AK520">
        <f t="shared" si="286"/>
        <v>1</v>
      </c>
      <c r="AL520">
        <f t="shared" si="302"/>
        <v>0.98523000425164087</v>
      </c>
      <c r="AM520">
        <f t="shared" si="287"/>
        <v>0</v>
      </c>
      <c r="AN520">
        <f t="shared" si="303"/>
        <v>0</v>
      </c>
      <c r="AO520">
        <f t="shared" si="304"/>
        <v>0.98523000425164087</v>
      </c>
      <c r="AP520">
        <f t="shared" si="305"/>
        <v>0.98499999999999999</v>
      </c>
      <c r="AS520" s="1">
        <f t="shared" si="318"/>
        <v>511</v>
      </c>
      <c r="AT520" s="5">
        <f t="shared" si="306"/>
        <v>12.75</v>
      </c>
      <c r="AU520" s="1">
        <f t="shared" si="288"/>
        <v>0.96244469402594734</v>
      </c>
      <c r="AV520" s="1">
        <f t="shared" si="289"/>
        <v>0.93481748107532536</v>
      </c>
      <c r="AW520">
        <f t="shared" si="290"/>
        <v>1</v>
      </c>
      <c r="AX520">
        <f t="shared" si="307"/>
        <v>0.96244469402594734</v>
      </c>
      <c r="AY520">
        <f t="shared" si="291"/>
        <v>0</v>
      </c>
      <c r="AZ520">
        <f t="shared" si="308"/>
        <v>0</v>
      </c>
      <c r="BA520">
        <f t="shared" si="309"/>
        <v>0.96244469402594734</v>
      </c>
      <c r="BB520">
        <f t="shared" si="310"/>
        <v>0.96199999999999997</v>
      </c>
      <c r="BE520" s="1">
        <f t="shared" si="319"/>
        <v>511</v>
      </c>
      <c r="BF520" s="5">
        <f t="shared" si="311"/>
        <v>12.75</v>
      </c>
      <c r="BG520" s="1">
        <f t="shared" si="292"/>
        <v>0.74217326664338634</v>
      </c>
      <c r="BH520" s="1">
        <f t="shared" si="293"/>
        <v>0.56360485739212751</v>
      </c>
      <c r="BI520">
        <f t="shared" si="294"/>
        <v>1</v>
      </c>
      <c r="BJ520">
        <f t="shared" si="312"/>
        <v>0.74217326664338634</v>
      </c>
      <c r="BK520">
        <f t="shared" si="295"/>
        <v>0</v>
      </c>
      <c r="BL520">
        <f t="shared" si="313"/>
        <v>0</v>
      </c>
      <c r="BM520">
        <f t="shared" si="314"/>
        <v>0.74217326664338634</v>
      </c>
      <c r="BN520">
        <f t="shared" si="315"/>
        <v>0.74199999999999999</v>
      </c>
    </row>
    <row r="521" spans="21:66" x14ac:dyDescent="0.35">
      <c r="U521" s="1">
        <f t="shared" si="316"/>
        <v>512</v>
      </c>
      <c r="V521" s="5">
        <f t="shared" si="296"/>
        <v>12.775</v>
      </c>
      <c r="W521" s="1">
        <f t="shared" si="280"/>
        <v>0.29969173391222703</v>
      </c>
      <c r="X521" s="1">
        <f t="shared" si="281"/>
        <v>0.69637695027452728</v>
      </c>
      <c r="Y521">
        <f t="shared" si="282"/>
        <v>0</v>
      </c>
      <c r="Z521">
        <f t="shared" si="297"/>
        <v>0</v>
      </c>
      <c r="AA521">
        <f t="shared" si="283"/>
        <v>1</v>
      </c>
      <c r="AB521">
        <f t="shared" si="298"/>
        <v>0.69637695027452728</v>
      </c>
      <c r="AC521">
        <f t="shared" si="299"/>
        <v>0.69637695027452728</v>
      </c>
      <c r="AD521">
        <f t="shared" si="300"/>
        <v>0.69599999999999995</v>
      </c>
      <c r="AE521">
        <v>0</v>
      </c>
      <c r="AG521" s="1">
        <f t="shared" si="317"/>
        <v>512</v>
      </c>
      <c r="AH521" s="5">
        <f t="shared" si="301"/>
        <v>12.775</v>
      </c>
      <c r="AI521" s="1">
        <f t="shared" si="284"/>
        <v>0.98581072631359812</v>
      </c>
      <c r="AJ521" s="1">
        <f t="shared" si="285"/>
        <v>0.9164310955235131</v>
      </c>
      <c r="AK521">
        <f t="shared" si="286"/>
        <v>1</v>
      </c>
      <c r="AL521">
        <f t="shared" si="302"/>
        <v>0.98581072631359812</v>
      </c>
      <c r="AM521">
        <f t="shared" si="287"/>
        <v>0</v>
      </c>
      <c r="AN521">
        <f t="shared" si="303"/>
        <v>0</v>
      </c>
      <c r="AO521">
        <f t="shared" si="304"/>
        <v>0.98581072631359812</v>
      </c>
      <c r="AP521">
        <f t="shared" si="305"/>
        <v>0.98599999999999999</v>
      </c>
      <c r="AS521" s="1">
        <f t="shared" si="318"/>
        <v>512</v>
      </c>
      <c r="AT521" s="5">
        <f t="shared" si="306"/>
        <v>12.775</v>
      </c>
      <c r="AU521" s="1">
        <f t="shared" si="288"/>
        <v>0.96325918147043788</v>
      </c>
      <c r="AV521" s="1">
        <f t="shared" si="289"/>
        <v>0.93621097103580364</v>
      </c>
      <c r="AW521">
        <f t="shared" si="290"/>
        <v>1</v>
      </c>
      <c r="AX521">
        <f t="shared" si="307"/>
        <v>0.96325918147043788</v>
      </c>
      <c r="AY521">
        <f t="shared" si="291"/>
        <v>0</v>
      </c>
      <c r="AZ521">
        <f t="shared" si="308"/>
        <v>0</v>
      </c>
      <c r="BA521">
        <f t="shared" si="309"/>
        <v>0.96325918147043788</v>
      </c>
      <c r="BB521">
        <f t="shared" si="310"/>
        <v>0.96299999999999997</v>
      </c>
      <c r="BE521" s="1">
        <f t="shared" si="319"/>
        <v>512</v>
      </c>
      <c r="BF521" s="5">
        <f t="shared" si="311"/>
        <v>12.775</v>
      </c>
      <c r="BG521" s="1">
        <f t="shared" si="292"/>
        <v>0.74427880771973953</v>
      </c>
      <c r="BH521" s="1">
        <f t="shared" si="293"/>
        <v>0.56668373781443138</v>
      </c>
      <c r="BI521">
        <f t="shared" si="294"/>
        <v>1</v>
      </c>
      <c r="BJ521">
        <f t="shared" si="312"/>
        <v>0.74427880771973953</v>
      </c>
      <c r="BK521">
        <f t="shared" si="295"/>
        <v>0</v>
      </c>
      <c r="BL521">
        <f t="shared" si="313"/>
        <v>0</v>
      </c>
      <c r="BM521">
        <f t="shared" si="314"/>
        <v>0.74427880771973953</v>
      </c>
      <c r="BN521">
        <f t="shared" si="315"/>
        <v>0.74399999999999999</v>
      </c>
    </row>
    <row r="522" spans="21:66" x14ac:dyDescent="0.35">
      <c r="U522" s="1">
        <f t="shared" si="316"/>
        <v>513</v>
      </c>
      <c r="V522" s="5">
        <f t="shared" si="296"/>
        <v>12.8</v>
      </c>
      <c r="W522" s="1">
        <f t="shared" ref="W522:W585" si="320">EXP(-a_dia_ss*(V522-T_opt_dia_ss)^2)</f>
        <v>0.29322635824254617</v>
      </c>
      <c r="X522" s="1">
        <f t="shared" ref="X522:X585" si="321">EXP(-b_dia_ss*(T_opt_dia_ss - V522)^2)</f>
        <v>0.69183097091893631</v>
      </c>
      <c r="Y522">
        <f t="shared" ref="Y522:Y585" si="322">IF(V522&lt;=T_opt_dia_ss,1,0)</f>
        <v>0</v>
      </c>
      <c r="Z522">
        <f t="shared" si="297"/>
        <v>0</v>
      </c>
      <c r="AA522">
        <f t="shared" ref="AA522:AA585" si="323">IF(V522&gt;T_opt_dia_ss,1,0)</f>
        <v>1</v>
      </c>
      <c r="AB522">
        <f t="shared" si="298"/>
        <v>0.69183097091893631</v>
      </c>
      <c r="AC522">
        <f t="shared" si="299"/>
        <v>0.69183097091893631</v>
      </c>
      <c r="AD522">
        <f t="shared" si="300"/>
        <v>0.69199999999999995</v>
      </c>
      <c r="AE522">
        <v>0</v>
      </c>
      <c r="AG522" s="1">
        <f t="shared" si="317"/>
        <v>513</v>
      </c>
      <c r="AH522" s="5">
        <f t="shared" si="301"/>
        <v>12.8</v>
      </c>
      <c r="AI522" s="1">
        <f t="shared" ref="AI522:AI585" si="324">EXP(-a_nan_ss*(AH522-T_opt_nan_ss)^2)</f>
        <v>0.98638004860651107</v>
      </c>
      <c r="AJ522" s="1">
        <f t="shared" ref="AJ522:AJ585" si="325">EXP(-b_nan_ss*(T_opt_nan_ss - AH522)^2)</f>
        <v>0.91966779363029327</v>
      </c>
      <c r="AK522">
        <f t="shared" ref="AK522:AK585" si="326">IF(AH522&lt;=T_opt_nan_ss,1,0)</f>
        <v>1</v>
      </c>
      <c r="AL522">
        <f t="shared" si="302"/>
        <v>0.98638004860651107</v>
      </c>
      <c r="AM522">
        <f t="shared" ref="AM522:AM585" si="327">IF(AH522&gt;T_opt_nan_ss,1,0)</f>
        <v>0</v>
      </c>
      <c r="AN522">
        <f t="shared" si="303"/>
        <v>0</v>
      </c>
      <c r="AO522">
        <f t="shared" si="304"/>
        <v>0.98638004860651107</v>
      </c>
      <c r="AP522">
        <f t="shared" si="305"/>
        <v>0.98599999999999999</v>
      </c>
      <c r="AS522" s="1">
        <f t="shared" si="318"/>
        <v>513</v>
      </c>
      <c r="AT522" s="5">
        <f t="shared" si="306"/>
        <v>12.8</v>
      </c>
      <c r="AU522" s="1">
        <f t="shared" ref="AU522:AU585" si="328">EXP(-a_pic_ss*(AT522-T_opt_pic_ss)^2)</f>
        <v>0.96406524626109469</v>
      </c>
      <c r="AV522" s="1">
        <f t="shared" ref="AV522:AV585" si="329">EXP(-b_pic_ss*(T_opt_pic_ss - AT522)^2)</f>
        <v>0.93759093379295821</v>
      </c>
      <c r="AW522">
        <f t="shared" ref="AW522:AW585" si="330">IF(AT522&lt;=T_opt_pic_ss,1,0)</f>
        <v>1</v>
      </c>
      <c r="AX522">
        <f t="shared" si="307"/>
        <v>0.96406524626109469</v>
      </c>
      <c r="AY522">
        <f t="shared" ref="AY522:AY585" si="331">IF(AT522&gt;T_opt_pic_ss,1,0)</f>
        <v>0</v>
      </c>
      <c r="AZ522">
        <f t="shared" si="308"/>
        <v>0</v>
      </c>
      <c r="BA522">
        <f t="shared" si="309"/>
        <v>0.96406524626109469</v>
      </c>
      <c r="BB522">
        <f t="shared" si="310"/>
        <v>0.96399999999999997</v>
      </c>
      <c r="BE522" s="1">
        <f t="shared" si="319"/>
        <v>513</v>
      </c>
      <c r="BF522" s="5">
        <f t="shared" si="311"/>
        <v>12.8</v>
      </c>
      <c r="BG522" s="1">
        <f t="shared" ref="BG522:BG585" si="332">EXP(-a_bac_ss*(BF522-T_opt_bac_ss)^2)</f>
        <v>0.74638022916028479</v>
      </c>
      <c r="BH522" s="1">
        <f t="shared" ref="BH522:BH585" si="333">EXP(-b_bac_ss*(T_opt_bac_ss - BF522)^2)</f>
        <v>0.56976462094755764</v>
      </c>
      <c r="BI522">
        <f t="shared" ref="BI522:BI585" si="334">IF(BF522&lt;=T_opt_bac_ss,1,0)</f>
        <v>1</v>
      </c>
      <c r="BJ522">
        <f t="shared" si="312"/>
        <v>0.74638022916028479</v>
      </c>
      <c r="BK522">
        <f t="shared" ref="BK522:BK585" si="335">IF(BF522&gt;T_opt_bac_ss,1,0)</f>
        <v>0</v>
      </c>
      <c r="BL522">
        <f t="shared" si="313"/>
        <v>0</v>
      </c>
      <c r="BM522">
        <f t="shared" si="314"/>
        <v>0.74638022916028479</v>
      </c>
      <c r="BN522">
        <f t="shared" si="315"/>
        <v>0.746</v>
      </c>
    </row>
    <row r="523" spans="21:66" x14ac:dyDescent="0.35">
      <c r="U523" s="1">
        <f t="shared" si="316"/>
        <v>514</v>
      </c>
      <c r="V523" s="5">
        <f t="shared" ref="V523:V586" si="336">ROUND(V522+(env_max_ss - env_min_ss)/1200,3)</f>
        <v>12.824999999999999</v>
      </c>
      <c r="W523" s="1">
        <f t="shared" si="320"/>
        <v>0.2868443502656281</v>
      </c>
      <c r="X523" s="1">
        <f t="shared" si="321"/>
        <v>0.68727429664024675</v>
      </c>
      <c r="Y523">
        <f t="shared" si="322"/>
        <v>0</v>
      </c>
      <c r="Z523">
        <f t="shared" ref="Z523:Z586" si="337">Y523*W523</f>
        <v>0</v>
      </c>
      <c r="AA523">
        <f t="shared" si="323"/>
        <v>1</v>
      </c>
      <c r="AB523">
        <f t="shared" ref="AB523:AB586" si="338">X523*AA523</f>
        <v>0.68727429664024675</v>
      </c>
      <c r="AC523">
        <f t="shared" ref="AC523:AC586" si="339">AB523+Z523</f>
        <v>0.68727429664024675</v>
      </c>
      <c r="AD523">
        <f t="shared" ref="AD523:AD586" si="340">ROUND(AC523,3)</f>
        <v>0.68700000000000006</v>
      </c>
      <c r="AE523">
        <v>0</v>
      </c>
      <c r="AG523" s="1">
        <f t="shared" si="317"/>
        <v>514</v>
      </c>
      <c r="AH523" s="5">
        <f t="shared" ref="AH523:AH586" si="341">ROUND(AH522+(env_max_ss - env_min_ss)/1200,3)</f>
        <v>12.824999999999999</v>
      </c>
      <c r="AI523" s="1">
        <f t="shared" si="324"/>
        <v>0.98693795098841852</v>
      </c>
      <c r="AJ523" s="1">
        <f t="shared" si="325"/>
        <v>0.92284883583771693</v>
      </c>
      <c r="AK523">
        <f t="shared" si="326"/>
        <v>1</v>
      </c>
      <c r="AL523">
        <f t="shared" ref="AL523:AL586" si="342">AK523*AI523</f>
        <v>0.98693795098841852</v>
      </c>
      <c r="AM523">
        <f t="shared" si="327"/>
        <v>0</v>
      </c>
      <c r="AN523">
        <f t="shared" ref="AN523:AN586" si="343">AJ523*AM523</f>
        <v>0</v>
      </c>
      <c r="AO523">
        <f t="shared" ref="AO523:AO586" si="344">AN523+AL523</f>
        <v>0.98693795098841852</v>
      </c>
      <c r="AP523">
        <f t="shared" ref="AP523:AP586" si="345">ROUND(AO523,3)</f>
        <v>0.98699999999999999</v>
      </c>
      <c r="AS523" s="1">
        <f t="shared" si="318"/>
        <v>514</v>
      </c>
      <c r="AT523" s="5">
        <f t="shared" ref="AT523:AT586" si="346">ROUND(AT522+(env_max_ss - env_min_ss)/1200,3)</f>
        <v>12.824999999999999</v>
      </c>
      <c r="AU523" s="1">
        <f t="shared" si="328"/>
        <v>0.96486286610637195</v>
      </c>
      <c r="AV523" s="1">
        <f t="shared" si="329"/>
        <v>0.93895730344107586</v>
      </c>
      <c r="AW523">
        <f t="shared" si="330"/>
        <v>1</v>
      </c>
      <c r="AX523">
        <f t="shared" ref="AX523:AX586" si="347">AW523*AU523</f>
        <v>0.96486286610637195</v>
      </c>
      <c r="AY523">
        <f t="shared" si="331"/>
        <v>0</v>
      </c>
      <c r="AZ523">
        <f t="shared" ref="AZ523:AZ586" si="348">AV523*AY523</f>
        <v>0</v>
      </c>
      <c r="BA523">
        <f t="shared" ref="BA523:BA586" si="349">AZ523+AX523</f>
        <v>0.96486286610637195</v>
      </c>
      <c r="BB523">
        <f t="shared" ref="BB523:BB586" si="350">ROUND(BA523,3)</f>
        <v>0.96499999999999997</v>
      </c>
      <c r="BE523" s="1">
        <f t="shared" si="319"/>
        <v>514</v>
      </c>
      <c r="BF523" s="5">
        <f t="shared" ref="BF523:BF586" si="351">ROUND(BF522+(env_max_ss - env_min_ss)/1200,3)</f>
        <v>12.824999999999999</v>
      </c>
      <c r="BG523" s="1">
        <f t="shared" si="332"/>
        <v>0.74847746242044355</v>
      </c>
      <c r="BH523" s="1">
        <f t="shared" si="333"/>
        <v>0.57284735701174549</v>
      </c>
      <c r="BI523">
        <f t="shared" si="334"/>
        <v>1</v>
      </c>
      <c r="BJ523">
        <f t="shared" ref="BJ523:BJ586" si="352">BI523*BG523</f>
        <v>0.74847746242044355</v>
      </c>
      <c r="BK523">
        <f t="shared" si="335"/>
        <v>0</v>
      </c>
      <c r="BL523">
        <f t="shared" ref="BL523:BL586" si="353">BH523*BK523</f>
        <v>0</v>
      </c>
      <c r="BM523">
        <f t="shared" ref="BM523:BM586" si="354">BL523+BJ523</f>
        <v>0.74847746242044355</v>
      </c>
      <c r="BN523">
        <f t="shared" ref="BN523:BN586" si="355">ROUND(BM523,3)</f>
        <v>0.748</v>
      </c>
    </row>
    <row r="524" spans="21:66" x14ac:dyDescent="0.35">
      <c r="U524" s="1">
        <f t="shared" ref="U524:U587" si="356">U523+1</f>
        <v>515</v>
      </c>
      <c r="V524" s="5">
        <f t="shared" si="336"/>
        <v>12.85</v>
      </c>
      <c r="W524" s="1">
        <f t="shared" si="320"/>
        <v>0.28054636474686356</v>
      </c>
      <c r="X524" s="1">
        <f t="shared" si="321"/>
        <v>0.68270753141368778</v>
      </c>
      <c r="Y524">
        <f t="shared" si="322"/>
        <v>0</v>
      </c>
      <c r="Z524">
        <f t="shared" si="337"/>
        <v>0</v>
      </c>
      <c r="AA524">
        <f t="shared" si="323"/>
        <v>1</v>
      </c>
      <c r="AB524">
        <f t="shared" si="338"/>
        <v>0.68270753141368778</v>
      </c>
      <c r="AC524">
        <f t="shared" si="339"/>
        <v>0.68270753141368778</v>
      </c>
      <c r="AD524">
        <f t="shared" si="340"/>
        <v>0.68300000000000005</v>
      </c>
      <c r="AE524">
        <v>0</v>
      </c>
      <c r="AG524" s="1">
        <f t="shared" ref="AG524:AG587" si="357">AG523+1</f>
        <v>515</v>
      </c>
      <c r="AH524" s="5">
        <f t="shared" si="341"/>
        <v>12.85</v>
      </c>
      <c r="AI524" s="1">
        <f t="shared" si="324"/>
        <v>0.98748441371379314</v>
      </c>
      <c r="AJ524" s="1">
        <f t="shared" si="325"/>
        <v>0.92597356637300698</v>
      </c>
      <c r="AK524">
        <f t="shared" si="326"/>
        <v>1</v>
      </c>
      <c r="AL524">
        <f t="shared" si="342"/>
        <v>0.98748441371379314</v>
      </c>
      <c r="AM524">
        <f t="shared" si="327"/>
        <v>0</v>
      </c>
      <c r="AN524">
        <f t="shared" si="343"/>
        <v>0</v>
      </c>
      <c r="AO524">
        <f t="shared" si="344"/>
        <v>0.98748441371379314</v>
      </c>
      <c r="AP524">
        <f t="shared" si="345"/>
        <v>0.98699999999999999</v>
      </c>
      <c r="AS524" s="1">
        <f t="shared" ref="AS524:AS587" si="358">AS523+1</f>
        <v>515</v>
      </c>
      <c r="AT524" s="5">
        <f t="shared" si="346"/>
        <v>12.85</v>
      </c>
      <c r="AU524" s="1">
        <f t="shared" si="328"/>
        <v>0.96565201893572683</v>
      </c>
      <c r="AV524" s="1">
        <f t="shared" si="329"/>
        <v>0.94031001465702835</v>
      </c>
      <c r="AW524">
        <f t="shared" si="330"/>
        <v>1</v>
      </c>
      <c r="AX524">
        <f t="shared" si="347"/>
        <v>0.96565201893572683</v>
      </c>
      <c r="AY524">
        <f t="shared" si="331"/>
        <v>0</v>
      </c>
      <c r="AZ524">
        <f t="shared" si="348"/>
        <v>0</v>
      </c>
      <c r="BA524">
        <f t="shared" si="349"/>
        <v>0.96565201893572683</v>
      </c>
      <c r="BB524">
        <f t="shared" si="350"/>
        <v>0.96599999999999997</v>
      </c>
      <c r="BE524" s="1">
        <f t="shared" ref="BE524:BE587" si="359">BE523+1</f>
        <v>515</v>
      </c>
      <c r="BF524" s="5">
        <f t="shared" si="351"/>
        <v>12.85</v>
      </c>
      <c r="BG524" s="1">
        <f t="shared" si="332"/>
        <v>0.75057043893271502</v>
      </c>
      <c r="BH524" s="1">
        <f t="shared" si="333"/>
        <v>0.5759317952699482</v>
      </c>
      <c r="BI524">
        <f t="shared" si="334"/>
        <v>1</v>
      </c>
      <c r="BJ524">
        <f t="shared" si="352"/>
        <v>0.75057043893271502</v>
      </c>
      <c r="BK524">
        <f t="shared" si="335"/>
        <v>0</v>
      </c>
      <c r="BL524">
        <f t="shared" si="353"/>
        <v>0</v>
      </c>
      <c r="BM524">
        <f t="shared" si="354"/>
        <v>0.75057043893271502</v>
      </c>
      <c r="BN524">
        <f t="shared" si="355"/>
        <v>0.751</v>
      </c>
    </row>
    <row r="525" spans="21:66" x14ac:dyDescent="0.35">
      <c r="U525" s="1">
        <f t="shared" si="356"/>
        <v>516</v>
      </c>
      <c r="V525" s="5">
        <f t="shared" si="336"/>
        <v>12.875</v>
      </c>
      <c r="W525" s="1">
        <f t="shared" si="320"/>
        <v>0.27433299338063644</v>
      </c>
      <c r="X525" s="1">
        <f t="shared" si="321"/>
        <v>0.67813127699116516</v>
      </c>
      <c r="Y525">
        <f t="shared" si="322"/>
        <v>0</v>
      </c>
      <c r="Z525">
        <f t="shared" si="337"/>
        <v>0</v>
      </c>
      <c r="AA525">
        <f t="shared" si="323"/>
        <v>1</v>
      </c>
      <c r="AB525">
        <f t="shared" si="338"/>
        <v>0.67813127699116516</v>
      </c>
      <c r="AC525">
        <f t="shared" si="339"/>
        <v>0.67813127699116516</v>
      </c>
      <c r="AD525">
        <f t="shared" si="340"/>
        <v>0.67800000000000005</v>
      </c>
      <c r="AE525">
        <v>0</v>
      </c>
      <c r="AG525" s="1">
        <f t="shared" si="357"/>
        <v>516</v>
      </c>
      <c r="AH525" s="5">
        <f t="shared" si="341"/>
        <v>12.875</v>
      </c>
      <c r="AI525" s="1">
        <f t="shared" si="324"/>
        <v>0.98801941743470556</v>
      </c>
      <c r="AJ525" s="1">
        <f t="shared" si="325"/>
        <v>0.92904133952002554</v>
      </c>
      <c r="AK525">
        <f t="shared" si="326"/>
        <v>1</v>
      </c>
      <c r="AL525">
        <f t="shared" si="342"/>
        <v>0.98801941743470556</v>
      </c>
      <c r="AM525">
        <f t="shared" si="327"/>
        <v>0</v>
      </c>
      <c r="AN525">
        <f t="shared" si="343"/>
        <v>0</v>
      </c>
      <c r="AO525">
        <f t="shared" si="344"/>
        <v>0.98801941743470556</v>
      </c>
      <c r="AP525">
        <f t="shared" si="345"/>
        <v>0.98799999999999999</v>
      </c>
      <c r="AS525" s="1">
        <f t="shared" si="358"/>
        <v>516</v>
      </c>
      <c r="AT525" s="5">
        <f t="shared" si="346"/>
        <v>12.875</v>
      </c>
      <c r="AU525" s="1">
        <f t="shared" si="328"/>
        <v>0.96643268290063666</v>
      </c>
      <c r="AV525" s="1">
        <f t="shared" si="329"/>
        <v>0.94164900270547258</v>
      </c>
      <c r="AW525">
        <f t="shared" si="330"/>
        <v>1</v>
      </c>
      <c r="AX525">
        <f t="shared" si="347"/>
        <v>0.96643268290063666</v>
      </c>
      <c r="AY525">
        <f t="shared" si="331"/>
        <v>0</v>
      </c>
      <c r="AZ525">
        <f t="shared" si="348"/>
        <v>0</v>
      </c>
      <c r="BA525">
        <f t="shared" si="349"/>
        <v>0.96643268290063666</v>
      </c>
      <c r="BB525">
        <f t="shared" si="350"/>
        <v>0.96599999999999997</v>
      </c>
      <c r="BE525" s="1">
        <f t="shared" si="359"/>
        <v>516</v>
      </c>
      <c r="BF525" s="5">
        <f t="shared" si="351"/>
        <v>12.875</v>
      </c>
      <c r="BG525" s="1">
        <f t="shared" si="332"/>
        <v>0.75265909011032439</v>
      </c>
      <c r="BH525" s="1">
        <f t="shared" si="333"/>
        <v>0.57901778403837456</v>
      </c>
      <c r="BI525">
        <f t="shared" si="334"/>
        <v>1</v>
      </c>
      <c r="BJ525">
        <f t="shared" si="352"/>
        <v>0.75265909011032439</v>
      </c>
      <c r="BK525">
        <f t="shared" si="335"/>
        <v>0</v>
      </c>
      <c r="BL525">
        <f t="shared" si="353"/>
        <v>0</v>
      </c>
      <c r="BM525">
        <f t="shared" si="354"/>
        <v>0.75265909011032439</v>
      </c>
      <c r="BN525">
        <f t="shared" si="355"/>
        <v>0.753</v>
      </c>
    </row>
    <row r="526" spans="21:66" x14ac:dyDescent="0.35">
      <c r="U526" s="1">
        <f t="shared" si="356"/>
        <v>517</v>
      </c>
      <c r="V526" s="5">
        <f t="shared" si="336"/>
        <v>12.9</v>
      </c>
      <c r="W526" s="1">
        <f t="shared" si="320"/>
        <v>0.26820476571724894</v>
      </c>
      <c r="X526" s="1">
        <f t="shared" si="321"/>
        <v>0.67354613277512354</v>
      </c>
      <c r="Y526">
        <f t="shared" si="322"/>
        <v>0</v>
      </c>
      <c r="Z526">
        <f t="shared" si="337"/>
        <v>0</v>
      </c>
      <c r="AA526">
        <f t="shared" si="323"/>
        <v>1</v>
      </c>
      <c r="AB526">
        <f t="shared" si="338"/>
        <v>0.67354613277512354</v>
      </c>
      <c r="AC526">
        <f t="shared" si="339"/>
        <v>0.67354613277512354</v>
      </c>
      <c r="AD526">
        <f t="shared" si="340"/>
        <v>0.67400000000000004</v>
      </c>
      <c r="AE526">
        <v>0</v>
      </c>
      <c r="AG526" s="1">
        <f t="shared" si="357"/>
        <v>517</v>
      </c>
      <c r="AH526" s="5">
        <f t="shared" si="341"/>
        <v>12.9</v>
      </c>
      <c r="AI526" s="1">
        <f t="shared" si="324"/>
        <v>0.98854294320196634</v>
      </c>
      <c r="AJ526" s="1">
        <f t="shared" si="325"/>
        <v>0.93205151984139056</v>
      </c>
      <c r="AK526">
        <f t="shared" si="326"/>
        <v>1</v>
      </c>
      <c r="AL526">
        <f t="shared" si="342"/>
        <v>0.98854294320196634</v>
      </c>
      <c r="AM526">
        <f t="shared" si="327"/>
        <v>0</v>
      </c>
      <c r="AN526">
        <f t="shared" si="343"/>
        <v>0</v>
      </c>
      <c r="AO526">
        <f t="shared" si="344"/>
        <v>0.98854294320196634</v>
      </c>
      <c r="AP526">
        <f t="shared" si="345"/>
        <v>0.98899999999999999</v>
      </c>
      <c r="AS526" s="1">
        <f t="shared" si="358"/>
        <v>517</v>
      </c>
      <c r="AT526" s="5">
        <f t="shared" si="346"/>
        <v>12.9</v>
      </c>
      <c r="AU526" s="1">
        <f t="shared" si="328"/>
        <v>0.9672048363756075</v>
      </c>
      <c r="AV526" s="1">
        <f t="shared" si="329"/>
        <v>0.94297420344401084</v>
      </c>
      <c r="AW526">
        <f t="shared" si="330"/>
        <v>1</v>
      </c>
      <c r="AX526">
        <f t="shared" si="347"/>
        <v>0.9672048363756075</v>
      </c>
      <c r="AY526">
        <f t="shared" si="331"/>
        <v>0</v>
      </c>
      <c r="AZ526">
        <f t="shared" si="348"/>
        <v>0</v>
      </c>
      <c r="BA526">
        <f t="shared" si="349"/>
        <v>0.9672048363756075</v>
      </c>
      <c r="BB526">
        <f t="shared" si="350"/>
        <v>0.96699999999999997</v>
      </c>
      <c r="BE526" s="1">
        <f t="shared" si="359"/>
        <v>517</v>
      </c>
      <c r="BF526" s="5">
        <f t="shared" si="351"/>
        <v>12.9</v>
      </c>
      <c r="BG526" s="1">
        <f t="shared" si="332"/>
        <v>0.75474334735088477</v>
      </c>
      <c r="BH526" s="1">
        <f t="shared" si="333"/>
        <v>0.58210517069721146</v>
      </c>
      <c r="BI526">
        <f t="shared" si="334"/>
        <v>1</v>
      </c>
      <c r="BJ526">
        <f t="shared" si="352"/>
        <v>0.75474334735088477</v>
      </c>
      <c r="BK526">
        <f t="shared" si="335"/>
        <v>0</v>
      </c>
      <c r="BL526">
        <f t="shared" si="353"/>
        <v>0</v>
      </c>
      <c r="BM526">
        <f t="shared" si="354"/>
        <v>0.75474334735088477</v>
      </c>
      <c r="BN526">
        <f t="shared" si="355"/>
        <v>0.755</v>
      </c>
    </row>
    <row r="527" spans="21:66" x14ac:dyDescent="0.35">
      <c r="U527" s="1">
        <f t="shared" si="356"/>
        <v>518</v>
      </c>
      <c r="V527" s="5">
        <f t="shared" si="336"/>
        <v>12.925000000000001</v>
      </c>
      <c r="W527" s="1">
        <f t="shared" si="320"/>
        <v>0.26216215012950628</v>
      </c>
      <c r="X527" s="1">
        <f t="shared" si="321"/>
        <v>0.66895269569393934</v>
      </c>
      <c r="Y527">
        <f t="shared" si="322"/>
        <v>0</v>
      </c>
      <c r="Z527">
        <f t="shared" si="337"/>
        <v>0</v>
      </c>
      <c r="AA527">
        <f t="shared" si="323"/>
        <v>1</v>
      </c>
      <c r="AB527">
        <f t="shared" si="338"/>
        <v>0.66895269569393934</v>
      </c>
      <c r="AC527">
        <f t="shared" si="339"/>
        <v>0.66895269569393934</v>
      </c>
      <c r="AD527">
        <f t="shared" si="340"/>
        <v>0.66900000000000004</v>
      </c>
      <c r="AE527">
        <v>0</v>
      </c>
      <c r="AG527" s="1">
        <f t="shared" si="357"/>
        <v>518</v>
      </c>
      <c r="AH527" s="5">
        <f t="shared" si="341"/>
        <v>12.925000000000001</v>
      </c>
      <c r="AI527" s="1">
        <f t="shared" si="324"/>
        <v>0.98905497246624463</v>
      </c>
      <c r="AJ527" s="1">
        <f t="shared" si="325"/>
        <v>0.93500348239759257</v>
      </c>
      <c r="AK527">
        <f t="shared" si="326"/>
        <v>1</v>
      </c>
      <c r="AL527">
        <f t="shared" si="342"/>
        <v>0.98905497246624463</v>
      </c>
      <c r="AM527">
        <f t="shared" si="327"/>
        <v>0</v>
      </c>
      <c r="AN527">
        <f t="shared" si="343"/>
        <v>0</v>
      </c>
      <c r="AO527">
        <f t="shared" si="344"/>
        <v>0.98905497246624463</v>
      </c>
      <c r="AP527">
        <f t="shared" si="345"/>
        <v>0.98899999999999999</v>
      </c>
      <c r="AS527" s="1">
        <f t="shared" si="358"/>
        <v>518</v>
      </c>
      <c r="AT527" s="5">
        <f t="shared" si="346"/>
        <v>12.925000000000001</v>
      </c>
      <c r="AU527" s="1">
        <f t="shared" si="328"/>
        <v>0.96796845795917152</v>
      </c>
      <c r="AV527" s="1">
        <f t="shared" si="329"/>
        <v>0.9442855533283071</v>
      </c>
      <c r="AW527">
        <f t="shared" si="330"/>
        <v>1</v>
      </c>
      <c r="AX527">
        <f t="shared" si="347"/>
        <v>0.96796845795917152</v>
      </c>
      <c r="AY527">
        <f t="shared" si="331"/>
        <v>0</v>
      </c>
      <c r="AZ527">
        <f t="shared" si="348"/>
        <v>0</v>
      </c>
      <c r="BA527">
        <f t="shared" si="349"/>
        <v>0.96796845795917152</v>
      </c>
      <c r="BB527">
        <f t="shared" si="350"/>
        <v>0.96799999999999997</v>
      </c>
      <c r="BE527" s="1">
        <f t="shared" si="359"/>
        <v>518</v>
      </c>
      <c r="BF527" s="5">
        <f t="shared" si="351"/>
        <v>12.925000000000001</v>
      </c>
      <c r="BG527" s="1">
        <f t="shared" si="332"/>
        <v>0.75682314204006929</v>
      </c>
      <c r="BH527" s="1">
        <f t="shared" si="333"/>
        <v>0.58519380170152613</v>
      </c>
      <c r="BI527">
        <f t="shared" si="334"/>
        <v>1</v>
      </c>
      <c r="BJ527">
        <f t="shared" si="352"/>
        <v>0.75682314204006929</v>
      </c>
      <c r="BK527">
        <f t="shared" si="335"/>
        <v>0</v>
      </c>
      <c r="BL527">
        <f t="shared" si="353"/>
        <v>0</v>
      </c>
      <c r="BM527">
        <f t="shared" si="354"/>
        <v>0.75682314204006929</v>
      </c>
      <c r="BN527">
        <f t="shared" si="355"/>
        <v>0.75700000000000001</v>
      </c>
    </row>
    <row r="528" spans="21:66" x14ac:dyDescent="0.35">
      <c r="U528" s="1">
        <f t="shared" si="356"/>
        <v>519</v>
      </c>
      <c r="V528" s="5">
        <f t="shared" si="336"/>
        <v>12.95</v>
      </c>
      <c r="W528" s="1">
        <f t="shared" si="320"/>
        <v>0.25620555481695506</v>
      </c>
      <c r="X528" s="1">
        <f t="shared" si="321"/>
        <v>0.6643515600788773</v>
      </c>
      <c r="Y528">
        <f t="shared" si="322"/>
        <v>0</v>
      </c>
      <c r="Z528">
        <f t="shared" si="337"/>
        <v>0</v>
      </c>
      <c r="AA528">
        <f t="shared" si="323"/>
        <v>1</v>
      </c>
      <c r="AB528">
        <f t="shared" si="338"/>
        <v>0.6643515600788773</v>
      </c>
      <c r="AC528">
        <f t="shared" si="339"/>
        <v>0.6643515600788773</v>
      </c>
      <c r="AD528">
        <f t="shared" si="340"/>
        <v>0.66400000000000003</v>
      </c>
      <c r="AE528">
        <v>0</v>
      </c>
      <c r="AG528" s="1">
        <f t="shared" si="357"/>
        <v>519</v>
      </c>
      <c r="AH528" s="5">
        <f t="shared" si="341"/>
        <v>12.95</v>
      </c>
      <c r="AI528" s="1">
        <f t="shared" si="324"/>
        <v>0.98955548707916352</v>
      </c>
      <c r="AJ528" s="1">
        <f t="shared" si="325"/>
        <v>0.93789661296300753</v>
      </c>
      <c r="AK528">
        <f t="shared" si="326"/>
        <v>1</v>
      </c>
      <c r="AL528">
        <f t="shared" si="342"/>
        <v>0.98955548707916352</v>
      </c>
      <c r="AM528">
        <f t="shared" si="327"/>
        <v>0</v>
      </c>
      <c r="AN528">
        <f t="shared" si="343"/>
        <v>0</v>
      </c>
      <c r="AO528">
        <f t="shared" si="344"/>
        <v>0.98955548707916352</v>
      </c>
      <c r="AP528">
        <f t="shared" si="345"/>
        <v>0.99</v>
      </c>
      <c r="AS528" s="1">
        <f t="shared" si="358"/>
        <v>519</v>
      </c>
      <c r="AT528" s="5">
        <f t="shared" si="346"/>
        <v>12.95</v>
      </c>
      <c r="AU528" s="1">
        <f t="shared" si="328"/>
        <v>0.96872352647487581</v>
      </c>
      <c r="AV528" s="1">
        <f t="shared" si="329"/>
        <v>0.9455829894171629</v>
      </c>
      <c r="AW528">
        <f t="shared" si="330"/>
        <v>1</v>
      </c>
      <c r="AX528">
        <f t="shared" si="347"/>
        <v>0.96872352647487581</v>
      </c>
      <c r="AY528">
        <f t="shared" si="331"/>
        <v>0</v>
      </c>
      <c r="AZ528">
        <f t="shared" si="348"/>
        <v>0</v>
      </c>
      <c r="BA528">
        <f t="shared" si="349"/>
        <v>0.96872352647487581</v>
      </c>
      <c r="BB528">
        <f t="shared" si="350"/>
        <v>0.96899999999999997</v>
      </c>
      <c r="BE528" s="1">
        <f t="shared" si="359"/>
        <v>519</v>
      </c>
      <c r="BF528" s="5">
        <f t="shared" si="351"/>
        <v>12.95</v>
      </c>
      <c r="BG528" s="1">
        <f t="shared" si="332"/>
        <v>0.75889840555529475</v>
      </c>
      <c r="BH528" s="1">
        <f t="shared" si="333"/>
        <v>0.58828352259234695</v>
      </c>
      <c r="BI528">
        <f t="shared" si="334"/>
        <v>1</v>
      </c>
      <c r="BJ528">
        <f t="shared" si="352"/>
        <v>0.75889840555529475</v>
      </c>
      <c r="BK528">
        <f t="shared" si="335"/>
        <v>0</v>
      </c>
      <c r="BL528">
        <f t="shared" si="353"/>
        <v>0</v>
      </c>
      <c r="BM528">
        <f t="shared" si="354"/>
        <v>0.75889840555529475</v>
      </c>
      <c r="BN528">
        <f t="shared" si="355"/>
        <v>0.75900000000000001</v>
      </c>
    </row>
    <row r="529" spans="21:66" x14ac:dyDescent="0.35">
      <c r="U529" s="1">
        <f t="shared" si="356"/>
        <v>520</v>
      </c>
      <c r="V529" s="5">
        <f t="shared" si="336"/>
        <v>12.975</v>
      </c>
      <c r="W529" s="1">
        <f t="shared" si="320"/>
        <v>0.25033532884576987</v>
      </c>
      <c r="X529" s="1">
        <f t="shared" si="321"/>
        <v>0.65974331754264037</v>
      </c>
      <c r="Y529">
        <f t="shared" si="322"/>
        <v>0</v>
      </c>
      <c r="Z529">
        <f t="shared" si="337"/>
        <v>0</v>
      </c>
      <c r="AA529">
        <f t="shared" si="323"/>
        <v>1</v>
      </c>
      <c r="AB529">
        <f t="shared" si="338"/>
        <v>0.65974331754264037</v>
      </c>
      <c r="AC529">
        <f t="shared" si="339"/>
        <v>0.65974331754264037</v>
      </c>
      <c r="AD529">
        <f t="shared" si="340"/>
        <v>0.66</v>
      </c>
      <c r="AE529">
        <v>0</v>
      </c>
      <c r="AG529" s="1">
        <f t="shared" si="357"/>
        <v>520</v>
      </c>
      <c r="AH529" s="5">
        <f t="shared" si="341"/>
        <v>12.975</v>
      </c>
      <c r="AI529" s="1">
        <f t="shared" si="324"/>
        <v>0.99004446929437195</v>
      </c>
      <c r="AJ529" s="1">
        <f t="shared" si="325"/>
        <v>0.94073030823870363</v>
      </c>
      <c r="AK529">
        <f t="shared" si="326"/>
        <v>1</v>
      </c>
      <c r="AL529">
        <f t="shared" si="342"/>
        <v>0.99004446929437195</v>
      </c>
      <c r="AM529">
        <f t="shared" si="327"/>
        <v>0</v>
      </c>
      <c r="AN529">
        <f t="shared" si="343"/>
        <v>0</v>
      </c>
      <c r="AO529">
        <f t="shared" si="344"/>
        <v>0.99004446929437195</v>
      </c>
      <c r="AP529">
        <f t="shared" si="345"/>
        <v>0.99</v>
      </c>
      <c r="AS529" s="1">
        <f t="shared" si="358"/>
        <v>520</v>
      </c>
      <c r="AT529" s="5">
        <f t="shared" si="346"/>
        <v>12.975</v>
      </c>
      <c r="AU529" s="1">
        <f t="shared" si="328"/>
        <v>0.96947002097226154</v>
      </c>
      <c r="AV529" s="1">
        <f t="shared" si="329"/>
        <v>0.94686644937754882</v>
      </c>
      <c r="AW529">
        <f t="shared" si="330"/>
        <v>1</v>
      </c>
      <c r="AX529">
        <f t="shared" si="347"/>
        <v>0.96947002097226154</v>
      </c>
      <c r="AY529">
        <f t="shared" si="331"/>
        <v>0</v>
      </c>
      <c r="AZ529">
        <f t="shared" si="348"/>
        <v>0</v>
      </c>
      <c r="BA529">
        <f t="shared" si="349"/>
        <v>0.96947002097226154</v>
      </c>
      <c r="BB529">
        <f t="shared" si="350"/>
        <v>0.96899999999999997</v>
      </c>
      <c r="BE529" s="1">
        <f t="shared" si="359"/>
        <v>520</v>
      </c>
      <c r="BF529" s="5">
        <f t="shared" si="351"/>
        <v>12.975</v>
      </c>
      <c r="BG529" s="1">
        <f t="shared" si="332"/>
        <v>0.76096906926941588</v>
      </c>
      <c r="BH529" s="1">
        <f t="shared" si="333"/>
        <v>0.59137417800792302</v>
      </c>
      <c r="BI529">
        <f t="shared" si="334"/>
        <v>1</v>
      </c>
      <c r="BJ529">
        <f t="shared" si="352"/>
        <v>0.76096906926941588</v>
      </c>
      <c r="BK529">
        <f t="shared" si="335"/>
        <v>0</v>
      </c>
      <c r="BL529">
        <f t="shared" si="353"/>
        <v>0</v>
      </c>
      <c r="BM529">
        <f t="shared" si="354"/>
        <v>0.76096906926941588</v>
      </c>
      <c r="BN529">
        <f t="shared" si="355"/>
        <v>0.76100000000000001</v>
      </c>
    </row>
    <row r="530" spans="21:66" x14ac:dyDescent="0.35">
      <c r="U530" s="1">
        <f t="shared" si="356"/>
        <v>521</v>
      </c>
      <c r="V530" s="5">
        <f t="shared" si="336"/>
        <v>13</v>
      </c>
      <c r="W530" s="1">
        <f t="shared" si="320"/>
        <v>0.24455176322228364</v>
      </c>
      <c r="X530" s="1">
        <f t="shared" si="321"/>
        <v>0.65512855685955085</v>
      </c>
      <c r="Y530">
        <f t="shared" si="322"/>
        <v>0</v>
      </c>
      <c r="Z530">
        <f t="shared" si="337"/>
        <v>0</v>
      </c>
      <c r="AA530">
        <f t="shared" si="323"/>
        <v>1</v>
      </c>
      <c r="AB530">
        <f t="shared" si="338"/>
        <v>0.65512855685955085</v>
      </c>
      <c r="AC530">
        <f t="shared" si="339"/>
        <v>0.65512855685955085</v>
      </c>
      <c r="AD530">
        <f t="shared" si="340"/>
        <v>0.65500000000000003</v>
      </c>
      <c r="AE530">
        <v>0</v>
      </c>
      <c r="AG530" s="1">
        <f t="shared" si="357"/>
        <v>521</v>
      </c>
      <c r="AH530" s="5">
        <f t="shared" si="341"/>
        <v>13</v>
      </c>
      <c r="AI530" s="1">
        <f t="shared" si="324"/>
        <v>0.99052190176859345</v>
      </c>
      <c r="AJ530" s="1">
        <f t="shared" si="325"/>
        <v>0.94350397606193359</v>
      </c>
      <c r="AK530">
        <f t="shared" si="326"/>
        <v>1</v>
      </c>
      <c r="AL530">
        <f t="shared" si="342"/>
        <v>0.99052190176859345</v>
      </c>
      <c r="AM530">
        <f t="shared" si="327"/>
        <v>0</v>
      </c>
      <c r="AN530">
        <f t="shared" si="343"/>
        <v>0</v>
      </c>
      <c r="AO530">
        <f t="shared" si="344"/>
        <v>0.99052190176859345</v>
      </c>
      <c r="AP530">
        <f t="shared" si="345"/>
        <v>0.99099999999999999</v>
      </c>
      <c r="AS530" s="1">
        <f t="shared" si="358"/>
        <v>521</v>
      </c>
      <c r="AT530" s="5">
        <f t="shared" si="346"/>
        <v>13</v>
      </c>
      <c r="AU530" s="1">
        <f t="shared" si="328"/>
        <v>0.97020792072783124</v>
      </c>
      <c r="AV530" s="1">
        <f t="shared" si="329"/>
        <v>0.948135871489592</v>
      </c>
      <c r="AW530">
        <f t="shared" si="330"/>
        <v>1</v>
      </c>
      <c r="AX530">
        <f t="shared" si="347"/>
        <v>0.97020792072783124</v>
      </c>
      <c r="AY530">
        <f t="shared" si="331"/>
        <v>0</v>
      </c>
      <c r="AZ530">
        <f t="shared" si="348"/>
        <v>0</v>
      </c>
      <c r="BA530">
        <f t="shared" si="349"/>
        <v>0.97020792072783124</v>
      </c>
      <c r="BB530">
        <f t="shared" si="350"/>
        <v>0.97</v>
      </c>
      <c r="BE530" s="1">
        <f t="shared" si="359"/>
        <v>521</v>
      </c>
      <c r="BF530" s="5">
        <f t="shared" si="351"/>
        <v>13</v>
      </c>
      <c r="BG530" s="1">
        <f t="shared" si="332"/>
        <v>0.76303506455442927</v>
      </c>
      <c r="BH530" s="1">
        <f t="shared" si="333"/>
        <v>0.59446561169515955</v>
      </c>
      <c r="BI530">
        <f t="shared" si="334"/>
        <v>1</v>
      </c>
      <c r="BJ530">
        <f t="shared" si="352"/>
        <v>0.76303506455442927</v>
      </c>
      <c r="BK530">
        <f t="shared" si="335"/>
        <v>0</v>
      </c>
      <c r="BL530">
        <f t="shared" si="353"/>
        <v>0</v>
      </c>
      <c r="BM530">
        <f t="shared" si="354"/>
        <v>0.76303506455442927</v>
      </c>
      <c r="BN530">
        <f t="shared" si="355"/>
        <v>0.76300000000000001</v>
      </c>
    </row>
    <row r="531" spans="21:66" x14ac:dyDescent="0.35">
      <c r="U531" s="1">
        <f t="shared" si="356"/>
        <v>522</v>
      </c>
      <c r="V531" s="5">
        <f t="shared" si="336"/>
        <v>13.025</v>
      </c>
      <c r="W531" s="1">
        <f t="shared" si="320"/>
        <v>0.23885509199814384</v>
      </c>
      <c r="X531" s="1">
        <f t="shared" si="321"/>
        <v>0.65050786384738635</v>
      </c>
      <c r="Y531">
        <f t="shared" si="322"/>
        <v>0</v>
      </c>
      <c r="Z531">
        <f t="shared" si="337"/>
        <v>0</v>
      </c>
      <c r="AA531">
        <f t="shared" si="323"/>
        <v>1</v>
      </c>
      <c r="AB531">
        <f t="shared" si="338"/>
        <v>0.65050786384738635</v>
      </c>
      <c r="AC531">
        <f t="shared" si="339"/>
        <v>0.65050786384738635</v>
      </c>
      <c r="AD531">
        <f t="shared" si="340"/>
        <v>0.65100000000000002</v>
      </c>
      <c r="AE531">
        <v>0</v>
      </c>
      <c r="AG531" s="1">
        <f t="shared" si="357"/>
        <v>522</v>
      </c>
      <c r="AH531" s="5">
        <f t="shared" si="341"/>
        <v>13.025</v>
      </c>
      <c r="AI531" s="1">
        <f t="shared" si="324"/>
        <v>0.99098776756265128</v>
      </c>
      <c r="AJ531" s="1">
        <f t="shared" si="325"/>
        <v>0.94621703561221648</v>
      </c>
      <c r="AK531">
        <f t="shared" si="326"/>
        <v>1</v>
      </c>
      <c r="AL531">
        <f t="shared" si="342"/>
        <v>0.99098776756265128</v>
      </c>
      <c r="AM531">
        <f t="shared" si="327"/>
        <v>0</v>
      </c>
      <c r="AN531">
        <f t="shared" si="343"/>
        <v>0</v>
      </c>
      <c r="AO531">
        <f t="shared" si="344"/>
        <v>0.99098776756265128</v>
      </c>
      <c r="AP531">
        <f t="shared" si="345"/>
        <v>0.99099999999999999</v>
      </c>
      <c r="AS531" s="1">
        <f t="shared" si="358"/>
        <v>522</v>
      </c>
      <c r="AT531" s="5">
        <f t="shared" si="346"/>
        <v>13.025</v>
      </c>
      <c r="AU531" s="1">
        <f t="shared" si="328"/>
        <v>0.97093720524600879</v>
      </c>
      <c r="AV531" s="1">
        <f t="shared" si="329"/>
        <v>0.94939119465152022</v>
      </c>
      <c r="AW531">
        <f t="shared" si="330"/>
        <v>1</v>
      </c>
      <c r="AX531">
        <f t="shared" si="347"/>
        <v>0.97093720524600879</v>
      </c>
      <c r="AY531">
        <f t="shared" si="331"/>
        <v>0</v>
      </c>
      <c r="AZ531">
        <f t="shared" si="348"/>
        <v>0</v>
      </c>
      <c r="BA531">
        <f t="shared" si="349"/>
        <v>0.97093720524600879</v>
      </c>
      <c r="BB531">
        <f t="shared" si="350"/>
        <v>0.97099999999999997</v>
      </c>
      <c r="BE531" s="1">
        <f t="shared" si="359"/>
        <v>522</v>
      </c>
      <c r="BF531" s="5">
        <f t="shared" si="351"/>
        <v>13.025</v>
      </c>
      <c r="BG531" s="1">
        <f t="shared" si="332"/>
        <v>0.7650963227851888</v>
      </c>
      <c r="BH531" s="1">
        <f t="shared" si="333"/>
        <v>0.59755766652123121</v>
      </c>
      <c r="BI531">
        <f t="shared" si="334"/>
        <v>1</v>
      </c>
      <c r="BJ531">
        <f t="shared" si="352"/>
        <v>0.7650963227851888</v>
      </c>
      <c r="BK531">
        <f t="shared" si="335"/>
        <v>0</v>
      </c>
      <c r="BL531">
        <f t="shared" si="353"/>
        <v>0</v>
      </c>
      <c r="BM531">
        <f t="shared" si="354"/>
        <v>0.7650963227851888</v>
      </c>
      <c r="BN531">
        <f t="shared" si="355"/>
        <v>0.76500000000000001</v>
      </c>
    </row>
    <row r="532" spans="21:66" x14ac:dyDescent="0.35">
      <c r="U532" s="1">
        <f t="shared" si="356"/>
        <v>523</v>
      </c>
      <c r="V532" s="5">
        <f t="shared" si="336"/>
        <v>13.05</v>
      </c>
      <c r="W532" s="1">
        <f t="shared" si="320"/>
        <v>0.23324549340509471</v>
      </c>
      <c r="X532" s="1">
        <f t="shared" si="321"/>
        <v>0.64588182125090565</v>
      </c>
      <c r="Y532">
        <f t="shared" si="322"/>
        <v>0</v>
      </c>
      <c r="Z532">
        <f t="shared" si="337"/>
        <v>0</v>
      </c>
      <c r="AA532">
        <f t="shared" si="323"/>
        <v>1</v>
      </c>
      <c r="AB532">
        <f t="shared" si="338"/>
        <v>0.64588182125090565</v>
      </c>
      <c r="AC532">
        <f t="shared" si="339"/>
        <v>0.64588182125090565</v>
      </c>
      <c r="AD532">
        <f t="shared" si="340"/>
        <v>0.64600000000000002</v>
      </c>
      <c r="AE532">
        <v>0</v>
      </c>
      <c r="AG532" s="1">
        <f t="shared" si="357"/>
        <v>523</v>
      </c>
      <c r="AH532" s="5">
        <f t="shared" si="341"/>
        <v>13.05</v>
      </c>
      <c r="AI532" s="1">
        <f t="shared" si="324"/>
        <v>0.99144205014247</v>
      </c>
      <c r="AJ532" s="1">
        <f t="shared" si="325"/>
        <v>0.94886891761390579</v>
      </c>
      <c r="AK532">
        <f t="shared" si="326"/>
        <v>1</v>
      </c>
      <c r="AL532">
        <f t="shared" si="342"/>
        <v>0.99144205014247</v>
      </c>
      <c r="AM532">
        <f t="shared" si="327"/>
        <v>0</v>
      </c>
      <c r="AN532">
        <f t="shared" si="343"/>
        <v>0</v>
      </c>
      <c r="AO532">
        <f t="shared" si="344"/>
        <v>0.99144205014247</v>
      </c>
      <c r="AP532">
        <f t="shared" si="345"/>
        <v>0.99099999999999999</v>
      </c>
      <c r="AS532" s="1">
        <f t="shared" si="358"/>
        <v>523</v>
      </c>
      <c r="AT532" s="5">
        <f t="shared" si="346"/>
        <v>13.05</v>
      </c>
      <c r="AU532" s="1">
        <f t="shared" si="328"/>
        <v>0.97165785426008744</v>
      </c>
      <c r="AV532" s="1">
        <f t="shared" si="329"/>
        <v>0.95063235838456139</v>
      </c>
      <c r="AW532">
        <f t="shared" si="330"/>
        <v>1</v>
      </c>
      <c r="AX532">
        <f t="shared" si="347"/>
        <v>0.97165785426008744</v>
      </c>
      <c r="AY532">
        <f t="shared" si="331"/>
        <v>0</v>
      </c>
      <c r="AZ532">
        <f t="shared" si="348"/>
        <v>0</v>
      </c>
      <c r="BA532">
        <f t="shared" si="349"/>
        <v>0.97165785426008744</v>
      </c>
      <c r="BB532">
        <f t="shared" si="350"/>
        <v>0.97199999999999998</v>
      </c>
      <c r="BE532" s="1">
        <f t="shared" si="359"/>
        <v>523</v>
      </c>
      <c r="BF532" s="5">
        <f t="shared" si="351"/>
        <v>13.05</v>
      </c>
      <c r="BG532" s="1">
        <f t="shared" si="332"/>
        <v>0.76715277534312998</v>
      </c>
      <c r="BH532" s="1">
        <f t="shared" si="333"/>
        <v>0.60065018448537022</v>
      </c>
      <c r="BI532">
        <f t="shared" si="334"/>
        <v>1</v>
      </c>
      <c r="BJ532">
        <f t="shared" si="352"/>
        <v>0.76715277534312998</v>
      </c>
      <c r="BK532">
        <f t="shared" si="335"/>
        <v>0</v>
      </c>
      <c r="BL532">
        <f t="shared" si="353"/>
        <v>0</v>
      </c>
      <c r="BM532">
        <f t="shared" si="354"/>
        <v>0.76715277534312998</v>
      </c>
      <c r="BN532">
        <f t="shared" si="355"/>
        <v>0.76700000000000002</v>
      </c>
    </row>
    <row r="533" spans="21:66" x14ac:dyDescent="0.35">
      <c r="U533" s="1">
        <f t="shared" si="356"/>
        <v>524</v>
      </c>
      <c r="V533" s="5">
        <f t="shared" si="336"/>
        <v>13.074999999999999</v>
      </c>
      <c r="W533" s="1">
        <f t="shared" si="320"/>
        <v>0.22772309101738297</v>
      </c>
      <c r="X533" s="1">
        <f t="shared" si="321"/>
        <v>0.64125100862709183</v>
      </c>
      <c r="Y533">
        <f t="shared" si="322"/>
        <v>0</v>
      </c>
      <c r="Z533">
        <f t="shared" si="337"/>
        <v>0</v>
      </c>
      <c r="AA533">
        <f t="shared" si="323"/>
        <v>1</v>
      </c>
      <c r="AB533">
        <f t="shared" si="338"/>
        <v>0.64125100862709183</v>
      </c>
      <c r="AC533">
        <f t="shared" si="339"/>
        <v>0.64125100862709183</v>
      </c>
      <c r="AD533">
        <f t="shared" si="340"/>
        <v>0.64100000000000001</v>
      </c>
      <c r="AE533">
        <v>0</v>
      </c>
      <c r="AG533" s="1">
        <f t="shared" si="357"/>
        <v>524</v>
      </c>
      <c r="AH533" s="5">
        <f t="shared" si="341"/>
        <v>13.074999999999999</v>
      </c>
      <c r="AI533" s="1">
        <f t="shared" si="324"/>
        <v>0.99188473338005401</v>
      </c>
      <c r="AJ533" s="1">
        <f t="shared" si="325"/>
        <v>0.95145906453514451</v>
      </c>
      <c r="AK533">
        <f t="shared" si="326"/>
        <v>1</v>
      </c>
      <c r="AL533">
        <f t="shared" si="342"/>
        <v>0.99188473338005401</v>
      </c>
      <c r="AM533">
        <f t="shared" si="327"/>
        <v>0</v>
      </c>
      <c r="AN533">
        <f t="shared" si="343"/>
        <v>0</v>
      </c>
      <c r="AO533">
        <f t="shared" si="344"/>
        <v>0.99188473338005401</v>
      </c>
      <c r="AP533">
        <f t="shared" si="345"/>
        <v>0.99199999999999999</v>
      </c>
      <c r="AS533" s="1">
        <f t="shared" si="358"/>
        <v>524</v>
      </c>
      <c r="AT533" s="5">
        <f t="shared" si="346"/>
        <v>13.074999999999999</v>
      </c>
      <c r="AU533" s="1">
        <f t="shared" si="328"/>
        <v>0.97236984773316815</v>
      </c>
      <c r="AV533" s="1">
        <f t="shared" si="329"/>
        <v>0.95185930283779607</v>
      </c>
      <c r="AW533">
        <f t="shared" si="330"/>
        <v>1</v>
      </c>
      <c r="AX533">
        <f t="shared" si="347"/>
        <v>0.97236984773316815</v>
      </c>
      <c r="AY533">
        <f t="shared" si="331"/>
        <v>0</v>
      </c>
      <c r="AZ533">
        <f t="shared" si="348"/>
        <v>0</v>
      </c>
      <c r="BA533">
        <f t="shared" si="349"/>
        <v>0.97236984773316815</v>
      </c>
      <c r="BB533">
        <f t="shared" si="350"/>
        <v>0.97199999999999998</v>
      </c>
      <c r="BE533" s="1">
        <f t="shared" si="359"/>
        <v>524</v>
      </c>
      <c r="BF533" s="5">
        <f t="shared" si="351"/>
        <v>13.074999999999999</v>
      </c>
      <c r="BG533" s="1">
        <f t="shared" si="332"/>
        <v>0.76920435362000461</v>
      </c>
      <c r="BH533" s="1">
        <f t="shared" si="333"/>
        <v>0.60374300673082948</v>
      </c>
      <c r="BI533">
        <f t="shared" si="334"/>
        <v>1</v>
      </c>
      <c r="BJ533">
        <f t="shared" si="352"/>
        <v>0.76920435362000461</v>
      </c>
      <c r="BK533">
        <f t="shared" si="335"/>
        <v>0</v>
      </c>
      <c r="BL533">
        <f t="shared" si="353"/>
        <v>0</v>
      </c>
      <c r="BM533">
        <f t="shared" si="354"/>
        <v>0.76920435362000461</v>
      </c>
      <c r="BN533">
        <f t="shared" si="355"/>
        <v>0.76900000000000002</v>
      </c>
    </row>
    <row r="534" spans="21:66" x14ac:dyDescent="0.35">
      <c r="U534" s="1">
        <f t="shared" si="356"/>
        <v>525</v>
      </c>
      <c r="V534" s="5">
        <f t="shared" si="336"/>
        <v>13.1</v>
      </c>
      <c r="W534" s="1">
        <f t="shared" si="320"/>
        <v>0.22228795493979342</v>
      </c>
      <c r="X534" s="1">
        <f t="shared" si="321"/>
        <v>0.6366160022321401</v>
      </c>
      <c r="Y534">
        <f t="shared" si="322"/>
        <v>0</v>
      </c>
      <c r="Z534">
        <f t="shared" si="337"/>
        <v>0</v>
      </c>
      <c r="AA534">
        <f t="shared" si="323"/>
        <v>1</v>
      </c>
      <c r="AB534">
        <f t="shared" si="338"/>
        <v>0.6366160022321401</v>
      </c>
      <c r="AC534">
        <f t="shared" si="339"/>
        <v>0.6366160022321401</v>
      </c>
      <c r="AD534">
        <f t="shared" si="340"/>
        <v>0.63700000000000001</v>
      </c>
      <c r="AE534">
        <v>0</v>
      </c>
      <c r="AG534" s="1">
        <f t="shared" si="357"/>
        <v>525</v>
      </c>
      <c r="AH534" s="5">
        <f t="shared" si="341"/>
        <v>13.1</v>
      </c>
      <c r="AI534" s="1">
        <f t="shared" si="324"/>
        <v>0.99231580155444099</v>
      </c>
      <c r="AJ534" s="1">
        <f t="shared" si="325"/>
        <v>0.95398693078311225</v>
      </c>
      <c r="AK534">
        <f t="shared" si="326"/>
        <v>1</v>
      </c>
      <c r="AL534">
        <f t="shared" si="342"/>
        <v>0.99231580155444099</v>
      </c>
      <c r="AM534">
        <f t="shared" si="327"/>
        <v>0</v>
      </c>
      <c r="AN534">
        <f t="shared" si="343"/>
        <v>0</v>
      </c>
      <c r="AO534">
        <f t="shared" si="344"/>
        <v>0.99231580155444099</v>
      </c>
      <c r="AP534">
        <f t="shared" si="345"/>
        <v>0.99199999999999999</v>
      </c>
      <c r="AS534" s="1">
        <f t="shared" si="358"/>
        <v>525</v>
      </c>
      <c r="AT534" s="5">
        <f t="shared" si="346"/>
        <v>13.1</v>
      </c>
      <c r="AU534" s="1">
        <f t="shared" si="328"/>
        <v>0.97307316585908843</v>
      </c>
      <c r="AV534" s="1">
        <f t="shared" si="329"/>
        <v>0.95307196879296674</v>
      </c>
      <c r="AW534">
        <f t="shared" si="330"/>
        <v>1</v>
      </c>
      <c r="AX534">
        <f t="shared" si="347"/>
        <v>0.97307316585908843</v>
      </c>
      <c r="AY534">
        <f t="shared" si="331"/>
        <v>0</v>
      </c>
      <c r="AZ534">
        <f t="shared" si="348"/>
        <v>0</v>
      </c>
      <c r="BA534">
        <f t="shared" si="349"/>
        <v>0.97307316585908843</v>
      </c>
      <c r="BB534">
        <f t="shared" si="350"/>
        <v>0.97299999999999998</v>
      </c>
      <c r="BE534" s="1">
        <f t="shared" si="359"/>
        <v>525</v>
      </c>
      <c r="BF534" s="5">
        <f t="shared" si="351"/>
        <v>13.1</v>
      </c>
      <c r="BG534" s="1">
        <f t="shared" si="332"/>
        <v>0.77125098902162437</v>
      </c>
      <c r="BH534" s="1">
        <f t="shared" si="333"/>
        <v>0.60683597355701901</v>
      </c>
      <c r="BI534">
        <f t="shared" si="334"/>
        <v>1</v>
      </c>
      <c r="BJ534">
        <f t="shared" si="352"/>
        <v>0.77125098902162437</v>
      </c>
      <c r="BK534">
        <f t="shared" si="335"/>
        <v>0</v>
      </c>
      <c r="BL534">
        <f t="shared" si="353"/>
        <v>0</v>
      </c>
      <c r="BM534">
        <f t="shared" si="354"/>
        <v>0.77125098902162437</v>
      </c>
      <c r="BN534">
        <f t="shared" si="355"/>
        <v>0.77100000000000002</v>
      </c>
    </row>
    <row r="535" spans="21:66" x14ac:dyDescent="0.35">
      <c r="U535" s="1">
        <f t="shared" si="356"/>
        <v>526</v>
      </c>
      <c r="V535" s="5">
        <f t="shared" si="336"/>
        <v>13.125</v>
      </c>
      <c r="W535" s="1">
        <f t="shared" si="320"/>
        <v>0.21694010301934102</v>
      </c>
      <c r="X535" s="1">
        <f t="shared" si="321"/>
        <v>0.63197737491022055</v>
      </c>
      <c r="Y535">
        <f t="shared" si="322"/>
        <v>0</v>
      </c>
      <c r="Z535">
        <f t="shared" si="337"/>
        <v>0</v>
      </c>
      <c r="AA535">
        <f t="shared" si="323"/>
        <v>1</v>
      </c>
      <c r="AB535">
        <f t="shared" si="338"/>
        <v>0.63197737491022055</v>
      </c>
      <c r="AC535">
        <f t="shared" si="339"/>
        <v>0.63197737491022055</v>
      </c>
      <c r="AD535">
        <f t="shared" si="340"/>
        <v>0.63200000000000001</v>
      </c>
      <c r="AE535">
        <v>0</v>
      </c>
      <c r="AG535" s="1">
        <f t="shared" si="357"/>
        <v>526</v>
      </c>
      <c r="AH535" s="5">
        <f t="shared" si="341"/>
        <v>13.125</v>
      </c>
      <c r="AI535" s="1">
        <f t="shared" si="324"/>
        <v>0.99273523935263297</v>
      </c>
      <c r="AJ535" s="1">
        <f t="shared" si="325"/>
        <v>0.95645198289546529</v>
      </c>
      <c r="AK535">
        <f t="shared" si="326"/>
        <v>1</v>
      </c>
      <c r="AL535">
        <f t="shared" si="342"/>
        <v>0.99273523935263297</v>
      </c>
      <c r="AM535">
        <f t="shared" si="327"/>
        <v>0</v>
      </c>
      <c r="AN535">
        <f t="shared" si="343"/>
        <v>0</v>
      </c>
      <c r="AO535">
        <f t="shared" si="344"/>
        <v>0.99273523935263297</v>
      </c>
      <c r="AP535">
        <f t="shared" si="345"/>
        <v>0.99299999999999999</v>
      </c>
      <c r="AS535" s="1">
        <f t="shared" si="358"/>
        <v>526</v>
      </c>
      <c r="AT535" s="5">
        <f t="shared" si="346"/>
        <v>13.125</v>
      </c>
      <c r="AU535" s="1">
        <f t="shared" si="328"/>
        <v>0.97376778906334016</v>
      </c>
      <c r="AV535" s="1">
        <f t="shared" si="329"/>
        <v>0.95427029766923754</v>
      </c>
      <c r="AW535">
        <f t="shared" si="330"/>
        <v>1</v>
      </c>
      <c r="AX535">
        <f t="shared" si="347"/>
        <v>0.97376778906334016</v>
      </c>
      <c r="AY535">
        <f t="shared" si="331"/>
        <v>0</v>
      </c>
      <c r="AZ535">
        <f t="shared" si="348"/>
        <v>0</v>
      </c>
      <c r="BA535">
        <f t="shared" si="349"/>
        <v>0.97376778906334016</v>
      </c>
      <c r="BB535">
        <f t="shared" si="350"/>
        <v>0.97399999999999998</v>
      </c>
      <c r="BE535" s="1">
        <f t="shared" si="359"/>
        <v>526</v>
      </c>
      <c r="BF535" s="5">
        <f t="shared" si="351"/>
        <v>13.125</v>
      </c>
      <c r="BG535" s="1">
        <f t="shared" si="332"/>
        <v>0.77329261297161356</v>
      </c>
      <c r="BH535" s="1">
        <f t="shared" si="333"/>
        <v>0.60992892443181512</v>
      </c>
      <c r="BI535">
        <f t="shared" si="334"/>
        <v>1</v>
      </c>
      <c r="BJ535">
        <f t="shared" si="352"/>
        <v>0.77329261297161356</v>
      </c>
      <c r="BK535">
        <f t="shared" si="335"/>
        <v>0</v>
      </c>
      <c r="BL535">
        <f t="shared" si="353"/>
        <v>0</v>
      </c>
      <c r="BM535">
        <f t="shared" si="354"/>
        <v>0.77329261297161356</v>
      </c>
      <c r="BN535">
        <f t="shared" si="355"/>
        <v>0.77300000000000002</v>
      </c>
    </row>
    <row r="536" spans="21:66" x14ac:dyDescent="0.35">
      <c r="U536" s="1">
        <f t="shared" si="356"/>
        <v>527</v>
      </c>
      <c r="V536" s="5">
        <f t="shared" si="336"/>
        <v>13.15</v>
      </c>
      <c r="W536" s="1">
        <f t="shared" si="320"/>
        <v>0.2116795020786468</v>
      </c>
      <c r="X536" s="1">
        <f t="shared" si="321"/>
        <v>0.62733569598403804</v>
      </c>
      <c r="Y536">
        <f t="shared" si="322"/>
        <v>0</v>
      </c>
      <c r="Z536">
        <f t="shared" si="337"/>
        <v>0</v>
      </c>
      <c r="AA536">
        <f t="shared" si="323"/>
        <v>1</v>
      </c>
      <c r="AB536">
        <f t="shared" si="338"/>
        <v>0.62733569598403804</v>
      </c>
      <c r="AC536">
        <f t="shared" si="339"/>
        <v>0.62733569598403804</v>
      </c>
      <c r="AD536">
        <f t="shared" si="340"/>
        <v>0.627</v>
      </c>
      <c r="AE536">
        <v>0</v>
      </c>
      <c r="AG536" s="1">
        <f t="shared" si="357"/>
        <v>527</v>
      </c>
      <c r="AH536" s="5">
        <f t="shared" si="341"/>
        <v>13.15</v>
      </c>
      <c r="AI536" s="1">
        <f t="shared" si="324"/>
        <v>0.9931430318705029</v>
      </c>
      <c r="AJ536" s="1">
        <f t="shared" si="325"/>
        <v>0.95885369972787915</v>
      </c>
      <c r="AK536">
        <f t="shared" si="326"/>
        <v>1</v>
      </c>
      <c r="AL536">
        <f t="shared" si="342"/>
        <v>0.9931430318705029</v>
      </c>
      <c r="AM536">
        <f t="shared" si="327"/>
        <v>0</v>
      </c>
      <c r="AN536">
        <f t="shared" si="343"/>
        <v>0</v>
      </c>
      <c r="AO536">
        <f t="shared" si="344"/>
        <v>0.9931430318705029</v>
      </c>
      <c r="AP536">
        <f t="shared" si="345"/>
        <v>0.99299999999999999</v>
      </c>
      <c r="AS536" s="1">
        <f t="shared" si="358"/>
        <v>527</v>
      </c>
      <c r="AT536" s="5">
        <f t="shared" si="346"/>
        <v>13.15</v>
      </c>
      <c r="AU536" s="1">
        <f t="shared" si="328"/>
        <v>0.97445369800397763</v>
      </c>
      <c r="AV536" s="1">
        <f t="shared" si="329"/>
        <v>0.95545423152790965</v>
      </c>
      <c r="AW536">
        <f t="shared" si="330"/>
        <v>1</v>
      </c>
      <c r="AX536">
        <f t="shared" si="347"/>
        <v>0.97445369800397763</v>
      </c>
      <c r="AY536">
        <f t="shared" si="331"/>
        <v>0</v>
      </c>
      <c r="AZ536">
        <f t="shared" si="348"/>
        <v>0</v>
      </c>
      <c r="BA536">
        <f t="shared" si="349"/>
        <v>0.97445369800397763</v>
      </c>
      <c r="BB536">
        <f t="shared" si="350"/>
        <v>0.97399999999999998</v>
      </c>
      <c r="BE536" s="1">
        <f t="shared" si="359"/>
        <v>527</v>
      </c>
      <c r="BF536" s="5">
        <f t="shared" si="351"/>
        <v>13.15</v>
      </c>
      <c r="BG536" s="1">
        <f t="shared" si="332"/>
        <v>0.77532915691517035</v>
      </c>
      <c r="BH536" s="1">
        <f t="shared" si="333"/>
        <v>0.61302169800404105</v>
      </c>
      <c r="BI536">
        <f t="shared" si="334"/>
        <v>1</v>
      </c>
      <c r="BJ536">
        <f t="shared" si="352"/>
        <v>0.77532915691517035</v>
      </c>
      <c r="BK536">
        <f t="shared" si="335"/>
        <v>0</v>
      </c>
      <c r="BL536">
        <f t="shared" si="353"/>
        <v>0</v>
      </c>
      <c r="BM536">
        <f t="shared" si="354"/>
        <v>0.77532915691517035</v>
      </c>
      <c r="BN536">
        <f t="shared" si="355"/>
        <v>0.77500000000000002</v>
      </c>
    </row>
    <row r="537" spans="21:66" x14ac:dyDescent="0.35">
      <c r="U537" s="1">
        <f t="shared" si="356"/>
        <v>528</v>
      </c>
      <c r="V537" s="5">
        <f t="shared" si="336"/>
        <v>13.175000000000001</v>
      </c>
      <c r="W537" s="1">
        <f t="shared" si="320"/>
        <v>0.20650606916905595</v>
      </c>
      <c r="X537" s="1">
        <f t="shared" si="321"/>
        <v>0.62269153114721754</v>
      </c>
      <c r="Y537">
        <f t="shared" si="322"/>
        <v>0</v>
      </c>
      <c r="Z537">
        <f t="shared" si="337"/>
        <v>0</v>
      </c>
      <c r="AA537">
        <f t="shared" si="323"/>
        <v>1</v>
      </c>
      <c r="AB537">
        <f t="shared" si="338"/>
        <v>0.62269153114721754</v>
      </c>
      <c r="AC537">
        <f t="shared" si="339"/>
        <v>0.62269153114721754</v>
      </c>
      <c r="AD537">
        <f t="shared" si="340"/>
        <v>0.623</v>
      </c>
      <c r="AE537">
        <v>0</v>
      </c>
      <c r="AG537" s="1">
        <f t="shared" si="357"/>
        <v>528</v>
      </c>
      <c r="AH537" s="5">
        <f t="shared" si="341"/>
        <v>13.175000000000001</v>
      </c>
      <c r="AI537" s="1">
        <f t="shared" si="324"/>
        <v>0.99353916461367697</v>
      </c>
      <c r="AJ537" s="1">
        <f t="shared" si="325"/>
        <v>0.96119157263759936</v>
      </c>
      <c r="AK537">
        <f t="shared" si="326"/>
        <v>1</v>
      </c>
      <c r="AL537">
        <f t="shared" si="342"/>
        <v>0.99353916461367697</v>
      </c>
      <c r="AM537">
        <f t="shared" si="327"/>
        <v>0</v>
      </c>
      <c r="AN537">
        <f t="shared" si="343"/>
        <v>0</v>
      </c>
      <c r="AO537">
        <f t="shared" si="344"/>
        <v>0.99353916461367697</v>
      </c>
      <c r="AP537">
        <f t="shared" si="345"/>
        <v>0.99399999999999999</v>
      </c>
      <c r="AS537" s="1">
        <f t="shared" si="358"/>
        <v>528</v>
      </c>
      <c r="AT537" s="5">
        <f t="shared" si="346"/>
        <v>13.175000000000001</v>
      </c>
      <c r="AU537" s="1">
        <f t="shared" si="328"/>
        <v>0.97513087357251471</v>
      </c>
      <c r="AV537" s="1">
        <f t="shared" si="329"/>
        <v>0.9566237130770876</v>
      </c>
      <c r="AW537">
        <f t="shared" si="330"/>
        <v>1</v>
      </c>
      <c r="AX537">
        <f t="shared" si="347"/>
        <v>0.97513087357251471</v>
      </c>
      <c r="AY537">
        <f t="shared" si="331"/>
        <v>0</v>
      </c>
      <c r="AZ537">
        <f t="shared" si="348"/>
        <v>0</v>
      </c>
      <c r="BA537">
        <f t="shared" si="349"/>
        <v>0.97513087357251471</v>
      </c>
      <c r="BB537">
        <f t="shared" si="350"/>
        <v>0.97499999999999998</v>
      </c>
      <c r="BE537" s="1">
        <f t="shared" si="359"/>
        <v>528</v>
      </c>
      <c r="BF537" s="5">
        <f t="shared" si="351"/>
        <v>13.175000000000001</v>
      </c>
      <c r="BG537" s="1">
        <f t="shared" si="332"/>
        <v>0.77736055232283785</v>
      </c>
      <c r="BH537" s="1">
        <f t="shared" si="333"/>
        <v>0.61611413211611876</v>
      </c>
      <c r="BI537">
        <f t="shared" si="334"/>
        <v>1</v>
      </c>
      <c r="BJ537">
        <f t="shared" si="352"/>
        <v>0.77736055232283785</v>
      </c>
      <c r="BK537">
        <f t="shared" si="335"/>
        <v>0</v>
      </c>
      <c r="BL537">
        <f t="shared" si="353"/>
        <v>0</v>
      </c>
      <c r="BM537">
        <f t="shared" si="354"/>
        <v>0.77736055232283785</v>
      </c>
      <c r="BN537">
        <f t="shared" si="355"/>
        <v>0.77700000000000002</v>
      </c>
    </row>
    <row r="538" spans="21:66" x14ac:dyDescent="0.35">
      <c r="U538" s="1">
        <f t="shared" si="356"/>
        <v>529</v>
      </c>
      <c r="V538" s="5">
        <f t="shared" si="336"/>
        <v>13.2</v>
      </c>
      <c r="W538" s="1">
        <f t="shared" si="320"/>
        <v>0.20141967284156886</v>
      </c>
      <c r="X538" s="1">
        <f t="shared" si="321"/>
        <v>0.61804544235853875</v>
      </c>
      <c r="Y538">
        <f t="shared" si="322"/>
        <v>0</v>
      </c>
      <c r="Z538">
        <f t="shared" si="337"/>
        <v>0</v>
      </c>
      <c r="AA538">
        <f t="shared" si="323"/>
        <v>1</v>
      </c>
      <c r="AB538">
        <f t="shared" si="338"/>
        <v>0.61804544235853875</v>
      </c>
      <c r="AC538">
        <f t="shared" si="339"/>
        <v>0.61804544235853875</v>
      </c>
      <c r="AD538">
        <f t="shared" si="340"/>
        <v>0.61799999999999999</v>
      </c>
      <c r="AE538">
        <v>0</v>
      </c>
      <c r="AG538" s="1">
        <f t="shared" si="357"/>
        <v>529</v>
      </c>
      <c r="AH538" s="5">
        <f t="shared" si="341"/>
        <v>13.2</v>
      </c>
      <c r="AI538" s="1">
        <f t="shared" si="324"/>
        <v>0.99392362349839347</v>
      </c>
      <c r="AJ538" s="1">
        <f t="shared" si="325"/>
        <v>0.9634651056629101</v>
      </c>
      <c r="AK538">
        <f t="shared" si="326"/>
        <v>1</v>
      </c>
      <c r="AL538">
        <f t="shared" si="342"/>
        <v>0.99392362349839347</v>
      </c>
      <c r="AM538">
        <f t="shared" si="327"/>
        <v>0</v>
      </c>
      <c r="AN538">
        <f t="shared" si="343"/>
        <v>0</v>
      </c>
      <c r="AO538">
        <f t="shared" si="344"/>
        <v>0.99392362349839347</v>
      </c>
      <c r="AP538">
        <f t="shared" si="345"/>
        <v>0.99399999999999999</v>
      </c>
      <c r="AS538" s="1">
        <f t="shared" si="358"/>
        <v>529</v>
      </c>
      <c r="AT538" s="5">
        <f t="shared" si="346"/>
        <v>13.2</v>
      </c>
      <c r="AU538" s="1">
        <f t="shared" si="328"/>
        <v>0.97579929689481248</v>
      </c>
      <c r="AV538" s="1">
        <f t="shared" si="329"/>
        <v>0.95777868567629854</v>
      </c>
      <c r="AW538">
        <f t="shared" si="330"/>
        <v>1</v>
      </c>
      <c r="AX538">
        <f t="shared" si="347"/>
        <v>0.97579929689481248</v>
      </c>
      <c r="AY538">
        <f t="shared" si="331"/>
        <v>0</v>
      </c>
      <c r="AZ538">
        <f t="shared" si="348"/>
        <v>0</v>
      </c>
      <c r="BA538">
        <f t="shared" si="349"/>
        <v>0.97579929689481248</v>
      </c>
      <c r="BB538">
        <f t="shared" si="350"/>
        <v>0.97599999999999998</v>
      </c>
      <c r="BE538" s="1">
        <f t="shared" si="359"/>
        <v>529</v>
      </c>
      <c r="BF538" s="5">
        <f t="shared" si="351"/>
        <v>13.2</v>
      </c>
      <c r="BG538" s="1">
        <f t="shared" si="332"/>
        <v>0.77938673069428144</v>
      </c>
      <c r="BH538" s="1">
        <f t="shared" si="333"/>
        <v>0.61920606381688903</v>
      </c>
      <c r="BI538">
        <f t="shared" si="334"/>
        <v>1</v>
      </c>
      <c r="BJ538">
        <f t="shared" si="352"/>
        <v>0.77938673069428144</v>
      </c>
      <c r="BK538">
        <f t="shared" si="335"/>
        <v>0</v>
      </c>
      <c r="BL538">
        <f t="shared" si="353"/>
        <v>0</v>
      </c>
      <c r="BM538">
        <f t="shared" si="354"/>
        <v>0.77938673069428144</v>
      </c>
      <c r="BN538">
        <f t="shared" si="355"/>
        <v>0.77900000000000003</v>
      </c>
    </row>
    <row r="539" spans="21:66" x14ac:dyDescent="0.35">
      <c r="U539" s="1">
        <f t="shared" si="356"/>
        <v>530</v>
      </c>
      <c r="V539" s="5">
        <f t="shared" si="336"/>
        <v>13.225</v>
      </c>
      <c r="W539" s="1">
        <f t="shared" si="320"/>
        <v>0.19642013443367798</v>
      </c>
      <c r="X539" s="1">
        <f t="shared" si="321"/>
        <v>0.61339798773804255</v>
      </c>
      <c r="Y539">
        <f t="shared" si="322"/>
        <v>0</v>
      </c>
      <c r="Z539">
        <f t="shared" si="337"/>
        <v>0</v>
      </c>
      <c r="AA539">
        <f t="shared" si="323"/>
        <v>1</v>
      </c>
      <c r="AB539">
        <f t="shared" si="338"/>
        <v>0.61339798773804255</v>
      </c>
      <c r="AC539">
        <f t="shared" si="339"/>
        <v>0.61339798773804255</v>
      </c>
      <c r="AD539">
        <f t="shared" si="340"/>
        <v>0.61299999999999999</v>
      </c>
      <c r="AE539">
        <v>0</v>
      </c>
      <c r="AG539" s="1">
        <f t="shared" si="357"/>
        <v>530</v>
      </c>
      <c r="AH539" s="5">
        <f t="shared" si="341"/>
        <v>13.225</v>
      </c>
      <c r="AI539" s="1">
        <f t="shared" si="324"/>
        <v>0.99429639485233734</v>
      </c>
      <c r="AJ539" s="1">
        <f t="shared" si="325"/>
        <v>0.96567381569843347</v>
      </c>
      <c r="AK539">
        <f t="shared" si="326"/>
        <v>1</v>
      </c>
      <c r="AL539">
        <f t="shared" si="342"/>
        <v>0.99429639485233734</v>
      </c>
      <c r="AM539">
        <f t="shared" si="327"/>
        <v>0</v>
      </c>
      <c r="AN539">
        <f t="shared" si="343"/>
        <v>0</v>
      </c>
      <c r="AO539">
        <f t="shared" si="344"/>
        <v>0.99429639485233734</v>
      </c>
      <c r="AP539">
        <f t="shared" si="345"/>
        <v>0.99399999999999999</v>
      </c>
      <c r="AS539" s="1">
        <f t="shared" si="358"/>
        <v>530</v>
      </c>
      <c r="AT539" s="5">
        <f t="shared" si="346"/>
        <v>13.225</v>
      </c>
      <c r="AU539" s="1">
        <f t="shared" si="328"/>
        <v>0.97645894933195565</v>
      </c>
      <c r="AV539" s="1">
        <f t="shared" si="329"/>
        <v>0.95891909334106207</v>
      </c>
      <c r="AW539">
        <f t="shared" si="330"/>
        <v>1</v>
      </c>
      <c r="AX539">
        <f t="shared" si="347"/>
        <v>0.97645894933195565</v>
      </c>
      <c r="AY539">
        <f t="shared" si="331"/>
        <v>0</v>
      </c>
      <c r="AZ539">
        <f t="shared" si="348"/>
        <v>0</v>
      </c>
      <c r="BA539">
        <f t="shared" si="349"/>
        <v>0.97645894933195565</v>
      </c>
      <c r="BB539">
        <f t="shared" si="350"/>
        <v>0.97599999999999998</v>
      </c>
      <c r="BE539" s="1">
        <f t="shared" si="359"/>
        <v>530</v>
      </c>
      <c r="BF539" s="5">
        <f t="shared" si="351"/>
        <v>13.225</v>
      </c>
      <c r="BG539" s="1">
        <f t="shared" si="332"/>
        <v>0.78140762356207594</v>
      </c>
      <c r="BH539" s="1">
        <f t="shared" si="333"/>
        <v>0.62229732937460192</v>
      </c>
      <c r="BI539">
        <f t="shared" si="334"/>
        <v>1</v>
      </c>
      <c r="BJ539">
        <f t="shared" si="352"/>
        <v>0.78140762356207594</v>
      </c>
      <c r="BK539">
        <f t="shared" si="335"/>
        <v>0</v>
      </c>
      <c r="BL539">
        <f t="shared" si="353"/>
        <v>0</v>
      </c>
      <c r="BM539">
        <f t="shared" si="354"/>
        <v>0.78140762356207594</v>
      </c>
      <c r="BN539">
        <f t="shared" si="355"/>
        <v>0.78100000000000003</v>
      </c>
    </row>
    <row r="540" spans="21:66" x14ac:dyDescent="0.35">
      <c r="U540" s="1">
        <f t="shared" si="356"/>
        <v>531</v>
      </c>
      <c r="V540" s="5">
        <f t="shared" si="336"/>
        <v>13.25</v>
      </c>
      <c r="W540" s="1">
        <f t="shared" si="320"/>
        <v>0.19150722937023612</v>
      </c>
      <c r="X540" s="1">
        <f t="shared" si="321"/>
        <v>0.60874972146503437</v>
      </c>
      <c r="Y540">
        <f t="shared" si="322"/>
        <v>0</v>
      </c>
      <c r="Z540">
        <f t="shared" si="337"/>
        <v>0</v>
      </c>
      <c r="AA540">
        <f t="shared" si="323"/>
        <v>1</v>
      </c>
      <c r="AB540">
        <f t="shared" si="338"/>
        <v>0.60874972146503437</v>
      </c>
      <c r="AC540">
        <f t="shared" si="339"/>
        <v>0.60874972146503437</v>
      </c>
      <c r="AD540">
        <f t="shared" si="340"/>
        <v>0.60899999999999999</v>
      </c>
      <c r="AE540">
        <v>0</v>
      </c>
      <c r="AG540" s="1">
        <f t="shared" si="357"/>
        <v>531</v>
      </c>
      <c r="AH540" s="5">
        <f t="shared" si="341"/>
        <v>13.25</v>
      </c>
      <c r="AI540" s="1">
        <f t="shared" si="324"/>
        <v>0.99465746541545041</v>
      </c>
      <c r="AJ540" s="1">
        <f t="shared" si="325"/>
        <v>0.9678172326661697</v>
      </c>
      <c r="AK540">
        <f t="shared" si="326"/>
        <v>1</v>
      </c>
      <c r="AL540">
        <f t="shared" si="342"/>
        <v>0.99465746541545041</v>
      </c>
      <c r="AM540">
        <f t="shared" si="327"/>
        <v>0</v>
      </c>
      <c r="AN540">
        <f t="shared" si="343"/>
        <v>0</v>
      </c>
      <c r="AO540">
        <f t="shared" si="344"/>
        <v>0.99465746541545041</v>
      </c>
      <c r="AP540">
        <f t="shared" si="345"/>
        <v>0.995</v>
      </c>
      <c r="AS540" s="1">
        <f t="shared" si="358"/>
        <v>531</v>
      </c>
      <c r="AT540" s="5">
        <f t="shared" si="346"/>
        <v>13.25</v>
      </c>
      <c r="AU540" s="1">
        <f t="shared" si="328"/>
        <v>0.97710981248111828</v>
      </c>
      <c r="AV540" s="1">
        <f t="shared" si="329"/>
        <v>0.96004488074741168</v>
      </c>
      <c r="AW540">
        <f t="shared" si="330"/>
        <v>1</v>
      </c>
      <c r="AX540">
        <f t="shared" si="347"/>
        <v>0.97710981248111828</v>
      </c>
      <c r="AY540">
        <f t="shared" si="331"/>
        <v>0</v>
      </c>
      <c r="AZ540">
        <f t="shared" si="348"/>
        <v>0</v>
      </c>
      <c r="BA540">
        <f t="shared" si="349"/>
        <v>0.97710981248111828</v>
      </c>
      <c r="BB540">
        <f t="shared" si="350"/>
        <v>0.97699999999999998</v>
      </c>
      <c r="BE540" s="1">
        <f t="shared" si="359"/>
        <v>531</v>
      </c>
      <c r="BF540" s="5">
        <f t="shared" si="351"/>
        <v>13.25</v>
      </c>
      <c r="BG540" s="1">
        <f t="shared" si="332"/>
        <v>0.78342316249549893</v>
      </c>
      <c r="BH540" s="1">
        <f t="shared" si="333"/>
        <v>0.62538776429007092</v>
      </c>
      <c r="BI540">
        <f t="shared" si="334"/>
        <v>1</v>
      </c>
      <c r="BJ540">
        <f t="shared" si="352"/>
        <v>0.78342316249549893</v>
      </c>
      <c r="BK540">
        <f t="shared" si="335"/>
        <v>0</v>
      </c>
      <c r="BL540">
        <f t="shared" si="353"/>
        <v>0</v>
      </c>
      <c r="BM540">
        <f t="shared" si="354"/>
        <v>0.78342316249549893</v>
      </c>
      <c r="BN540">
        <f t="shared" si="355"/>
        <v>0.78300000000000003</v>
      </c>
    </row>
    <row r="541" spans="21:66" x14ac:dyDescent="0.35">
      <c r="U541" s="1">
        <f t="shared" si="356"/>
        <v>532</v>
      </c>
      <c r="V541" s="5">
        <f t="shared" si="336"/>
        <v>13.275</v>
      </c>
      <c r="W541" s="1">
        <f t="shared" si="320"/>
        <v>0.18668068847649566</v>
      </c>
      <c r="X541" s="1">
        <f t="shared" si="321"/>
        <v>0.60410119367800341</v>
      </c>
      <c r="Y541">
        <f t="shared" si="322"/>
        <v>0</v>
      </c>
      <c r="Z541">
        <f t="shared" si="337"/>
        <v>0</v>
      </c>
      <c r="AA541">
        <f t="shared" si="323"/>
        <v>1</v>
      </c>
      <c r="AB541">
        <f t="shared" si="338"/>
        <v>0.60410119367800341</v>
      </c>
      <c r="AC541">
        <f t="shared" si="339"/>
        <v>0.60410119367800341</v>
      </c>
      <c r="AD541">
        <f t="shared" si="340"/>
        <v>0.60399999999999998</v>
      </c>
      <c r="AE541">
        <v>0</v>
      </c>
      <c r="AG541" s="1">
        <f t="shared" si="357"/>
        <v>532</v>
      </c>
      <c r="AH541" s="5">
        <f t="shared" si="341"/>
        <v>13.275</v>
      </c>
      <c r="AI541" s="1">
        <f t="shared" si="324"/>
        <v>0.99500682234071758</v>
      </c>
      <c r="AJ541" s="1">
        <f t="shared" si="325"/>
        <v>0.96989489968219744</v>
      </c>
      <c r="AK541">
        <f t="shared" si="326"/>
        <v>1</v>
      </c>
      <c r="AL541">
        <f t="shared" si="342"/>
        <v>0.99500682234071758</v>
      </c>
      <c r="AM541">
        <f t="shared" si="327"/>
        <v>0</v>
      </c>
      <c r="AN541">
        <f t="shared" si="343"/>
        <v>0</v>
      </c>
      <c r="AO541">
        <f t="shared" si="344"/>
        <v>0.99500682234071758</v>
      </c>
      <c r="AP541">
        <f t="shared" si="345"/>
        <v>0.995</v>
      </c>
      <c r="AS541" s="1">
        <f t="shared" si="358"/>
        <v>532</v>
      </c>
      <c r="AT541" s="5">
        <f t="shared" si="346"/>
        <v>13.275</v>
      </c>
      <c r="AU541" s="1">
        <f t="shared" si="328"/>
        <v>0.97775186817642001</v>
      </c>
      <c r="AV541" s="1">
        <f t="shared" si="329"/>
        <v>0.96115599323636614</v>
      </c>
      <c r="AW541">
        <f t="shared" si="330"/>
        <v>1</v>
      </c>
      <c r="AX541">
        <f t="shared" si="347"/>
        <v>0.97775186817642001</v>
      </c>
      <c r="AY541">
        <f t="shared" si="331"/>
        <v>0</v>
      </c>
      <c r="AZ541">
        <f t="shared" si="348"/>
        <v>0</v>
      </c>
      <c r="BA541">
        <f t="shared" si="349"/>
        <v>0.97775186817642001</v>
      </c>
      <c r="BB541">
        <f t="shared" si="350"/>
        <v>0.97799999999999998</v>
      </c>
      <c r="BE541" s="1">
        <f t="shared" si="359"/>
        <v>532</v>
      </c>
      <c r="BF541" s="5">
        <f t="shared" si="351"/>
        <v>13.275</v>
      </c>
      <c r="BG541" s="1">
        <f t="shared" si="332"/>
        <v>0.78543327910433247</v>
      </c>
      <c r="BH541" s="1">
        <f t="shared" si="333"/>
        <v>0.62847720330999679</v>
      </c>
      <c r="BI541">
        <f t="shared" si="334"/>
        <v>1</v>
      </c>
      <c r="BJ541">
        <f t="shared" si="352"/>
        <v>0.78543327910433247</v>
      </c>
      <c r="BK541">
        <f t="shared" si="335"/>
        <v>0</v>
      </c>
      <c r="BL541">
        <f t="shared" si="353"/>
        <v>0</v>
      </c>
      <c r="BM541">
        <f t="shared" si="354"/>
        <v>0.78543327910433247</v>
      </c>
      <c r="BN541">
        <f t="shared" si="355"/>
        <v>0.78500000000000003</v>
      </c>
    </row>
    <row r="542" spans="21:66" x14ac:dyDescent="0.35">
      <c r="U542" s="1">
        <f t="shared" si="356"/>
        <v>533</v>
      </c>
      <c r="V542" s="5">
        <f t="shared" si="336"/>
        <v>13.3</v>
      </c>
      <c r="W542" s="1">
        <f t="shared" si="320"/>
        <v>0.18194019930150082</v>
      </c>
      <c r="X542" s="1">
        <f t="shared" si="321"/>
        <v>0.59945295037647917</v>
      </c>
      <c r="Y542">
        <f t="shared" si="322"/>
        <v>0</v>
      </c>
      <c r="Z542">
        <f t="shared" si="337"/>
        <v>0</v>
      </c>
      <c r="AA542">
        <f t="shared" si="323"/>
        <v>1</v>
      </c>
      <c r="AB542">
        <f t="shared" si="338"/>
        <v>0.59945295037647917</v>
      </c>
      <c r="AC542">
        <f t="shared" si="339"/>
        <v>0.59945295037647917</v>
      </c>
      <c r="AD542">
        <f t="shared" si="340"/>
        <v>0.59899999999999998</v>
      </c>
      <c r="AE542">
        <v>0</v>
      </c>
      <c r="AG542" s="1">
        <f t="shared" si="357"/>
        <v>533</v>
      </c>
      <c r="AH542" s="5">
        <f t="shared" si="341"/>
        <v>13.3</v>
      </c>
      <c r="AI542" s="1">
        <f t="shared" si="324"/>
        <v>0.99534445319492881</v>
      </c>
      <c r="AJ542" s="1">
        <f t="shared" si="325"/>
        <v>0.97190637321894802</v>
      </c>
      <c r="AK542">
        <f t="shared" si="326"/>
        <v>1</v>
      </c>
      <c r="AL542">
        <f t="shared" si="342"/>
        <v>0.99534445319492881</v>
      </c>
      <c r="AM542">
        <f t="shared" si="327"/>
        <v>0</v>
      </c>
      <c r="AN542">
        <f t="shared" si="343"/>
        <v>0</v>
      </c>
      <c r="AO542">
        <f t="shared" si="344"/>
        <v>0.99534445319492881</v>
      </c>
      <c r="AP542">
        <f t="shared" si="345"/>
        <v>0.995</v>
      </c>
      <c r="AS542" s="1">
        <f t="shared" si="358"/>
        <v>533</v>
      </c>
      <c r="AT542" s="5">
        <f t="shared" si="346"/>
        <v>13.3</v>
      </c>
      <c r="AU542" s="1">
        <f t="shared" si="328"/>
        <v>0.97838509848977084</v>
      </c>
      <c r="AV542" s="1">
        <f t="shared" si="329"/>
        <v>0.96225237681835141</v>
      </c>
      <c r="AW542">
        <f t="shared" si="330"/>
        <v>1</v>
      </c>
      <c r="AX542">
        <f t="shared" si="347"/>
        <v>0.97838509848977084</v>
      </c>
      <c r="AY542">
        <f t="shared" si="331"/>
        <v>0</v>
      </c>
      <c r="AZ542">
        <f t="shared" si="348"/>
        <v>0</v>
      </c>
      <c r="BA542">
        <f t="shared" si="349"/>
        <v>0.97838509848977084</v>
      </c>
      <c r="BB542">
        <f t="shared" si="350"/>
        <v>0.97799999999999998</v>
      </c>
      <c r="BE542" s="1">
        <f t="shared" si="359"/>
        <v>533</v>
      </c>
      <c r="BF542" s="5">
        <f t="shared" si="351"/>
        <v>13.3</v>
      </c>
      <c r="BG542" s="1">
        <f t="shared" si="332"/>
        <v>0.78743790504267142</v>
      </c>
      <c r="BH542" s="1">
        <f t="shared" si="333"/>
        <v>0.63156548044045335</v>
      </c>
      <c r="BI542">
        <f t="shared" si="334"/>
        <v>1</v>
      </c>
      <c r="BJ542">
        <f t="shared" si="352"/>
        <v>0.78743790504267142</v>
      </c>
      <c r="BK542">
        <f t="shared" si="335"/>
        <v>0</v>
      </c>
      <c r="BL542">
        <f t="shared" si="353"/>
        <v>0</v>
      </c>
      <c r="BM542">
        <f t="shared" si="354"/>
        <v>0.78743790504267142</v>
      </c>
      <c r="BN542">
        <f t="shared" si="355"/>
        <v>0.78700000000000003</v>
      </c>
    </row>
    <row r="543" spans="21:66" x14ac:dyDescent="0.35">
      <c r="U543" s="1">
        <f t="shared" si="356"/>
        <v>534</v>
      </c>
      <c r="V543" s="5">
        <f t="shared" si="336"/>
        <v>13.324999999999999</v>
      </c>
      <c r="W543" s="1">
        <f t="shared" si="320"/>
        <v>0.17728540745003851</v>
      </c>
      <c r="X543" s="1">
        <f t="shared" si="321"/>
        <v>0.59480553332484642</v>
      </c>
      <c r="Y543">
        <f t="shared" si="322"/>
        <v>0</v>
      </c>
      <c r="Z543">
        <f t="shared" si="337"/>
        <v>0</v>
      </c>
      <c r="AA543">
        <f t="shared" si="323"/>
        <v>1</v>
      </c>
      <c r="AB543">
        <f t="shared" si="338"/>
        <v>0.59480553332484642</v>
      </c>
      <c r="AC543">
        <f t="shared" si="339"/>
        <v>0.59480553332484642</v>
      </c>
      <c r="AD543">
        <f t="shared" si="340"/>
        <v>0.59499999999999997</v>
      </c>
      <c r="AE543">
        <v>0</v>
      </c>
      <c r="AG543" s="1">
        <f t="shared" si="357"/>
        <v>534</v>
      </c>
      <c r="AH543" s="5">
        <f t="shared" si="341"/>
        <v>13.324999999999999</v>
      </c>
      <c r="AI543" s="1">
        <f t="shared" si="324"/>
        <v>0.99567034595941606</v>
      </c>
      <c r="AJ543" s="1">
        <f t="shared" si="325"/>
        <v>0.97385122326297557</v>
      </c>
      <c r="AK543">
        <f t="shared" si="326"/>
        <v>1</v>
      </c>
      <c r="AL543">
        <f t="shared" si="342"/>
        <v>0.99567034595941606</v>
      </c>
      <c r="AM543">
        <f t="shared" si="327"/>
        <v>0</v>
      </c>
      <c r="AN543">
        <f t="shared" si="343"/>
        <v>0</v>
      </c>
      <c r="AO543">
        <f t="shared" si="344"/>
        <v>0.99567034595941606</v>
      </c>
      <c r="AP543">
        <f t="shared" si="345"/>
        <v>0.996</v>
      </c>
      <c r="AS543" s="1">
        <f t="shared" si="358"/>
        <v>534</v>
      </c>
      <c r="AT543" s="5">
        <f t="shared" si="346"/>
        <v>13.324999999999999</v>
      </c>
      <c r="AU543" s="1">
        <f t="shared" si="328"/>
        <v>0.97900948573170476</v>
      </c>
      <c r="AV543" s="1">
        <f t="shared" si="329"/>
        <v>0.96333397817757116</v>
      </c>
      <c r="AW543">
        <f t="shared" si="330"/>
        <v>1</v>
      </c>
      <c r="AX543">
        <f t="shared" si="347"/>
        <v>0.97900948573170476</v>
      </c>
      <c r="AY543">
        <f t="shared" si="331"/>
        <v>0</v>
      </c>
      <c r="AZ543">
        <f t="shared" si="348"/>
        <v>0</v>
      </c>
      <c r="BA543">
        <f t="shared" si="349"/>
        <v>0.97900948573170476</v>
      </c>
      <c r="BB543">
        <f t="shared" si="350"/>
        <v>0.97899999999999998</v>
      </c>
      <c r="BE543" s="1">
        <f t="shared" si="359"/>
        <v>534</v>
      </c>
      <c r="BF543" s="5">
        <f t="shared" si="351"/>
        <v>13.324999999999999</v>
      </c>
      <c r="BG543" s="1">
        <f t="shared" si="332"/>
        <v>0.78943697201273866</v>
      </c>
      <c r="BH543" s="1">
        <f t="shared" si="333"/>
        <v>0.63465242896053731</v>
      </c>
      <c r="BI543">
        <f t="shared" si="334"/>
        <v>1</v>
      </c>
      <c r="BJ543">
        <f t="shared" si="352"/>
        <v>0.78943697201273866</v>
      </c>
      <c r="BK543">
        <f t="shared" si="335"/>
        <v>0</v>
      </c>
      <c r="BL543">
        <f t="shared" si="353"/>
        <v>0</v>
      </c>
      <c r="BM543">
        <f t="shared" si="354"/>
        <v>0.78943697201273866</v>
      </c>
      <c r="BN543">
        <f t="shared" si="355"/>
        <v>0.78900000000000003</v>
      </c>
    </row>
    <row r="544" spans="21:66" x14ac:dyDescent="0.35">
      <c r="U544" s="1">
        <f t="shared" si="356"/>
        <v>535</v>
      </c>
      <c r="V544" s="5">
        <f t="shared" si="336"/>
        <v>13.35</v>
      </c>
      <c r="W544" s="1">
        <f t="shared" si="320"/>
        <v>0.17271591792138802</v>
      </c>
      <c r="X544" s="1">
        <f t="shared" si="321"/>
        <v>0.59015947995813534</v>
      </c>
      <c r="Y544">
        <f t="shared" si="322"/>
        <v>0</v>
      </c>
      <c r="Z544">
        <f t="shared" si="337"/>
        <v>0</v>
      </c>
      <c r="AA544">
        <f t="shared" si="323"/>
        <v>1</v>
      </c>
      <c r="AB544">
        <f t="shared" si="338"/>
        <v>0.59015947995813534</v>
      </c>
      <c r="AC544">
        <f t="shared" si="339"/>
        <v>0.59015947995813534</v>
      </c>
      <c r="AD544">
        <f t="shared" si="340"/>
        <v>0.59</v>
      </c>
      <c r="AE544">
        <v>0</v>
      </c>
      <c r="AG544" s="1">
        <f t="shared" si="357"/>
        <v>535</v>
      </c>
      <c r="AH544" s="5">
        <f t="shared" si="341"/>
        <v>13.35</v>
      </c>
      <c r="AI544" s="1">
        <f t="shared" si="324"/>
        <v>0.99598448903076719</v>
      </c>
      <c r="AJ544" s="1">
        <f t="shared" si="325"/>
        <v>0.97572903346814244</v>
      </c>
      <c r="AK544">
        <f t="shared" si="326"/>
        <v>1</v>
      </c>
      <c r="AL544">
        <f t="shared" si="342"/>
        <v>0.99598448903076719</v>
      </c>
      <c r="AM544">
        <f t="shared" si="327"/>
        <v>0</v>
      </c>
      <c r="AN544">
        <f t="shared" si="343"/>
        <v>0</v>
      </c>
      <c r="AO544">
        <f t="shared" si="344"/>
        <v>0.99598448903076719</v>
      </c>
      <c r="AP544">
        <f t="shared" si="345"/>
        <v>0.996</v>
      </c>
      <c r="AS544" s="1">
        <f t="shared" si="358"/>
        <v>535</v>
      </c>
      <c r="AT544" s="5">
        <f t="shared" si="346"/>
        <v>13.35</v>
      </c>
      <c r="AU544" s="1">
        <f t="shared" si="328"/>
        <v>0.97962501245220457</v>
      </c>
      <c r="AV544" s="1">
        <f t="shared" si="329"/>
        <v>0.96440074467632708</v>
      </c>
      <c r="AW544">
        <f t="shared" si="330"/>
        <v>1</v>
      </c>
      <c r="AX544">
        <f t="shared" si="347"/>
        <v>0.97962501245220457</v>
      </c>
      <c r="AY544">
        <f t="shared" si="331"/>
        <v>0</v>
      </c>
      <c r="AZ544">
        <f t="shared" si="348"/>
        <v>0</v>
      </c>
      <c r="BA544">
        <f t="shared" si="349"/>
        <v>0.97962501245220457</v>
      </c>
      <c r="BB544">
        <f t="shared" si="350"/>
        <v>0.98</v>
      </c>
      <c r="BE544" s="1">
        <f t="shared" si="359"/>
        <v>535</v>
      </c>
      <c r="BF544" s="5">
        <f t="shared" si="351"/>
        <v>13.35</v>
      </c>
      <c r="BG544" s="1">
        <f t="shared" si="332"/>
        <v>0.79143041176870743</v>
      </c>
      <c r="BH544" s="1">
        <f t="shared" si="333"/>
        <v>0.6377378814361816</v>
      </c>
      <c r="BI544">
        <f t="shared" si="334"/>
        <v>1</v>
      </c>
      <c r="BJ544">
        <f t="shared" si="352"/>
        <v>0.79143041176870743</v>
      </c>
      <c r="BK544">
        <f t="shared" si="335"/>
        <v>0</v>
      </c>
      <c r="BL544">
        <f t="shared" si="353"/>
        <v>0</v>
      </c>
      <c r="BM544">
        <f t="shared" si="354"/>
        <v>0.79143041176870743</v>
      </c>
      <c r="BN544">
        <f t="shared" si="355"/>
        <v>0.79100000000000004</v>
      </c>
    </row>
    <row r="545" spans="21:66" x14ac:dyDescent="0.35">
      <c r="U545" s="1">
        <f t="shared" si="356"/>
        <v>536</v>
      </c>
      <c r="V545" s="5">
        <f t="shared" si="336"/>
        <v>13.375</v>
      </c>
      <c r="W545" s="1">
        <f t="shared" si="320"/>
        <v>0.16823129645315016</v>
      </c>
      <c r="X545" s="1">
        <f t="shared" si="321"/>
        <v>0.58551532328980793</v>
      </c>
      <c r="Y545">
        <f t="shared" si="322"/>
        <v>0</v>
      </c>
      <c r="Z545">
        <f t="shared" si="337"/>
        <v>0</v>
      </c>
      <c r="AA545">
        <f t="shared" si="323"/>
        <v>1</v>
      </c>
      <c r="AB545">
        <f t="shared" si="338"/>
        <v>0.58551532328980793</v>
      </c>
      <c r="AC545">
        <f t="shared" si="339"/>
        <v>0.58551532328980793</v>
      </c>
      <c r="AD545">
        <f t="shared" si="340"/>
        <v>0.58599999999999997</v>
      </c>
      <c r="AE545">
        <v>0</v>
      </c>
      <c r="AG545" s="1">
        <f t="shared" si="357"/>
        <v>536</v>
      </c>
      <c r="AH545" s="5">
        <f t="shared" si="341"/>
        <v>13.375</v>
      </c>
      <c r="AI545" s="1">
        <f t="shared" si="324"/>
        <v>0.9962868712215136</v>
      </c>
      <c r="AJ545" s="1">
        <f t="shared" si="325"/>
        <v>0.97753940130414452</v>
      </c>
      <c r="AK545">
        <f t="shared" si="326"/>
        <v>1</v>
      </c>
      <c r="AL545">
        <f t="shared" si="342"/>
        <v>0.9962868712215136</v>
      </c>
      <c r="AM545">
        <f t="shared" si="327"/>
        <v>0</v>
      </c>
      <c r="AN545">
        <f t="shared" si="343"/>
        <v>0</v>
      </c>
      <c r="AO545">
        <f t="shared" si="344"/>
        <v>0.9962868712215136</v>
      </c>
      <c r="AP545">
        <f t="shared" si="345"/>
        <v>0.996</v>
      </c>
      <c r="AS545" s="1">
        <f t="shared" si="358"/>
        <v>536</v>
      </c>
      <c r="AT545" s="5">
        <f t="shared" si="346"/>
        <v>13.375</v>
      </c>
      <c r="AU545" s="1">
        <f t="shared" si="328"/>
        <v>0.98023166144151308</v>
      </c>
      <c r="AV545" s="1">
        <f t="shared" si="329"/>
        <v>0.9654526243592868</v>
      </c>
      <c r="AW545">
        <f t="shared" si="330"/>
        <v>1</v>
      </c>
      <c r="AX545">
        <f t="shared" si="347"/>
        <v>0.98023166144151308</v>
      </c>
      <c r="AY545">
        <f t="shared" si="331"/>
        <v>0</v>
      </c>
      <c r="AZ545">
        <f t="shared" si="348"/>
        <v>0</v>
      </c>
      <c r="BA545">
        <f t="shared" si="349"/>
        <v>0.98023166144151308</v>
      </c>
      <c r="BB545">
        <f t="shared" si="350"/>
        <v>0.98</v>
      </c>
      <c r="BE545" s="1">
        <f t="shared" si="359"/>
        <v>536</v>
      </c>
      <c r="BF545" s="5">
        <f t="shared" si="351"/>
        <v>13.375</v>
      </c>
      <c r="BG545" s="1">
        <f t="shared" si="332"/>
        <v>0.79341815612052802</v>
      </c>
      <c r="BH545" s="1">
        <f t="shared" si="333"/>
        <v>0.64082166973412635</v>
      </c>
      <c r="BI545">
        <f t="shared" si="334"/>
        <v>1</v>
      </c>
      <c r="BJ545">
        <f t="shared" si="352"/>
        <v>0.79341815612052802</v>
      </c>
      <c r="BK545">
        <f t="shared" si="335"/>
        <v>0</v>
      </c>
      <c r="BL545">
        <f t="shared" si="353"/>
        <v>0</v>
      </c>
      <c r="BM545">
        <f t="shared" si="354"/>
        <v>0.79341815612052802</v>
      </c>
      <c r="BN545">
        <f t="shared" si="355"/>
        <v>0.79300000000000004</v>
      </c>
    </row>
    <row r="546" spans="21:66" x14ac:dyDescent="0.35">
      <c r="U546" s="1">
        <f t="shared" si="356"/>
        <v>537</v>
      </c>
      <c r="V546" s="5">
        <f t="shared" si="336"/>
        <v>13.4</v>
      </c>
      <c r="W546" s="1">
        <f t="shared" si="320"/>
        <v>0.16383107086846338</v>
      </c>
      <c r="X546" s="1">
        <f t="shared" si="321"/>
        <v>0.58087359182155252</v>
      </c>
      <c r="Y546">
        <f t="shared" si="322"/>
        <v>0</v>
      </c>
      <c r="Z546">
        <f t="shared" si="337"/>
        <v>0</v>
      </c>
      <c r="AA546">
        <f t="shared" si="323"/>
        <v>1</v>
      </c>
      <c r="AB546">
        <f t="shared" si="338"/>
        <v>0.58087359182155252</v>
      </c>
      <c r="AC546">
        <f t="shared" si="339"/>
        <v>0.58087359182155252</v>
      </c>
      <c r="AD546">
        <f t="shared" si="340"/>
        <v>0.58099999999999996</v>
      </c>
      <c r="AE546">
        <v>0</v>
      </c>
      <c r="AG546" s="1">
        <f t="shared" si="357"/>
        <v>537</v>
      </c>
      <c r="AH546" s="5">
        <f t="shared" si="341"/>
        <v>13.4</v>
      </c>
      <c r="AI546" s="1">
        <f t="shared" si="324"/>
        <v>0.99657748176079497</v>
      </c>
      <c r="AJ546" s="1">
        <f t="shared" si="325"/>
        <v>0.97928193820030218</v>
      </c>
      <c r="AK546">
        <f t="shared" si="326"/>
        <v>1</v>
      </c>
      <c r="AL546">
        <f t="shared" si="342"/>
        <v>0.99657748176079497</v>
      </c>
      <c r="AM546">
        <f t="shared" si="327"/>
        <v>0</v>
      </c>
      <c r="AN546">
        <f t="shared" si="343"/>
        <v>0</v>
      </c>
      <c r="AO546">
        <f t="shared" si="344"/>
        <v>0.99657748176079497</v>
      </c>
      <c r="AP546">
        <f t="shared" si="345"/>
        <v>0.997</v>
      </c>
      <c r="AS546" s="1">
        <f t="shared" si="358"/>
        <v>537</v>
      </c>
      <c r="AT546" s="5">
        <f t="shared" si="346"/>
        <v>13.4</v>
      </c>
      <c r="AU546" s="1">
        <f t="shared" si="328"/>
        <v>0.98082941573093607</v>
      </c>
      <c r="AV546" s="1">
        <f t="shared" si="329"/>
        <v>0.96648956595770052</v>
      </c>
      <c r="AW546">
        <f t="shared" si="330"/>
        <v>1</v>
      </c>
      <c r="AX546">
        <f t="shared" si="347"/>
        <v>0.98082941573093607</v>
      </c>
      <c r="AY546">
        <f t="shared" si="331"/>
        <v>0</v>
      </c>
      <c r="AZ546">
        <f t="shared" si="348"/>
        <v>0</v>
      </c>
      <c r="BA546">
        <f t="shared" si="349"/>
        <v>0.98082941573093607</v>
      </c>
      <c r="BB546">
        <f t="shared" si="350"/>
        <v>0.98099999999999998</v>
      </c>
      <c r="BE546" s="1">
        <f t="shared" si="359"/>
        <v>537</v>
      </c>
      <c r="BF546" s="5">
        <f t="shared" si="351"/>
        <v>13.4</v>
      </c>
      <c r="BG546" s="1">
        <f t="shared" si="332"/>
        <v>0.7954001369377629</v>
      </c>
      <c r="BH546" s="1">
        <f t="shared" si="333"/>
        <v>0.6439036250360517</v>
      </c>
      <c r="BI546">
        <f t="shared" si="334"/>
        <v>1</v>
      </c>
      <c r="BJ546">
        <f t="shared" si="352"/>
        <v>0.7954001369377629</v>
      </c>
      <c r="BK546">
        <f t="shared" si="335"/>
        <v>0</v>
      </c>
      <c r="BL546">
        <f t="shared" si="353"/>
        <v>0</v>
      </c>
      <c r="BM546">
        <f t="shared" si="354"/>
        <v>0.7954001369377629</v>
      </c>
      <c r="BN546">
        <f t="shared" si="355"/>
        <v>0.79500000000000004</v>
      </c>
    </row>
    <row r="547" spans="21:66" x14ac:dyDescent="0.35">
      <c r="U547" s="1">
        <f t="shared" si="356"/>
        <v>538</v>
      </c>
      <c r="V547" s="5">
        <f t="shared" si="336"/>
        <v>13.425000000000001</v>
      </c>
      <c r="W547" s="1">
        <f t="shared" si="320"/>
        <v>0.15951473242496469</v>
      </c>
      <c r="X547" s="1">
        <f t="shared" si="321"/>
        <v>0.57623480945510797</v>
      </c>
      <c r="Y547">
        <f t="shared" si="322"/>
        <v>0</v>
      </c>
      <c r="Z547">
        <f t="shared" si="337"/>
        <v>0</v>
      </c>
      <c r="AA547">
        <f t="shared" si="323"/>
        <v>1</v>
      </c>
      <c r="AB547">
        <f t="shared" si="338"/>
        <v>0.57623480945510797</v>
      </c>
      <c r="AC547">
        <f t="shared" si="339"/>
        <v>0.57623480945510797</v>
      </c>
      <c r="AD547">
        <f t="shared" si="340"/>
        <v>0.57599999999999996</v>
      </c>
      <c r="AE547">
        <v>0</v>
      </c>
      <c r="AG547" s="1">
        <f t="shared" si="357"/>
        <v>538</v>
      </c>
      <c r="AH547" s="5">
        <f t="shared" si="341"/>
        <v>13.425000000000001</v>
      </c>
      <c r="AI547" s="1">
        <f t="shared" si="324"/>
        <v>0.99685631029499833</v>
      </c>
      <c r="AJ547" s="1">
        <f t="shared" si="325"/>
        <v>0.98095626968454552</v>
      </c>
      <c r="AK547">
        <f t="shared" si="326"/>
        <v>1</v>
      </c>
      <c r="AL547">
        <f t="shared" si="342"/>
        <v>0.99685631029499833</v>
      </c>
      <c r="AM547">
        <f t="shared" si="327"/>
        <v>0</v>
      </c>
      <c r="AN547">
        <f t="shared" si="343"/>
        <v>0</v>
      </c>
      <c r="AO547">
        <f t="shared" si="344"/>
        <v>0.99685631029499833</v>
      </c>
      <c r="AP547">
        <f t="shared" si="345"/>
        <v>0.997</v>
      </c>
      <c r="AS547" s="1">
        <f t="shared" si="358"/>
        <v>538</v>
      </c>
      <c r="AT547" s="5">
        <f t="shared" si="346"/>
        <v>13.425000000000001</v>
      </c>
      <c r="AU547" s="1">
        <f t="shared" si="328"/>
        <v>0.98141825859363307</v>
      </c>
      <c r="AV547" s="1">
        <f t="shared" si="329"/>
        <v>0.96751151889356424</v>
      </c>
      <c r="AW547">
        <f t="shared" si="330"/>
        <v>1</v>
      </c>
      <c r="AX547">
        <f t="shared" si="347"/>
        <v>0.98141825859363307</v>
      </c>
      <c r="AY547">
        <f t="shared" si="331"/>
        <v>0</v>
      </c>
      <c r="AZ547">
        <f t="shared" si="348"/>
        <v>0</v>
      </c>
      <c r="BA547">
        <f t="shared" si="349"/>
        <v>0.98141825859363307</v>
      </c>
      <c r="BB547">
        <f t="shared" si="350"/>
        <v>0.98099999999999998</v>
      </c>
      <c r="BE547" s="1">
        <f t="shared" si="359"/>
        <v>538</v>
      </c>
      <c r="BF547" s="5">
        <f t="shared" si="351"/>
        <v>13.425000000000001</v>
      </c>
      <c r="BG547" s="1">
        <f t="shared" si="332"/>
        <v>0.79737628615342571</v>
      </c>
      <c r="BH547" s="1">
        <f t="shared" si="333"/>
        <v>0.64698357785286775</v>
      </c>
      <c r="BI547">
        <f t="shared" si="334"/>
        <v>1</v>
      </c>
      <c r="BJ547">
        <f t="shared" si="352"/>
        <v>0.79737628615342571</v>
      </c>
      <c r="BK547">
        <f t="shared" si="335"/>
        <v>0</v>
      </c>
      <c r="BL547">
        <f t="shared" si="353"/>
        <v>0</v>
      </c>
      <c r="BM547">
        <f t="shared" si="354"/>
        <v>0.79737628615342571</v>
      </c>
      <c r="BN547">
        <f t="shared" si="355"/>
        <v>0.79700000000000004</v>
      </c>
    </row>
    <row r="548" spans="21:66" x14ac:dyDescent="0.35">
      <c r="U548" s="1">
        <f t="shared" si="356"/>
        <v>539</v>
      </c>
      <c r="V548" s="5">
        <f t="shared" si="336"/>
        <v>13.45</v>
      </c>
      <c r="W548" s="1">
        <f t="shared" si="320"/>
        <v>0.15528173716388502</v>
      </c>
      <c r="X548" s="1">
        <f t="shared" si="321"/>
        <v>0.57159949540612831</v>
      </c>
      <c r="Y548">
        <f t="shared" si="322"/>
        <v>0</v>
      </c>
      <c r="Z548">
        <f t="shared" si="337"/>
        <v>0</v>
      </c>
      <c r="AA548">
        <f t="shared" si="323"/>
        <v>1</v>
      </c>
      <c r="AB548">
        <f t="shared" si="338"/>
        <v>0.57159949540612831</v>
      </c>
      <c r="AC548">
        <f t="shared" si="339"/>
        <v>0.57159949540612831</v>
      </c>
      <c r="AD548">
        <f t="shared" si="340"/>
        <v>0.57199999999999995</v>
      </c>
      <c r="AE548">
        <v>0</v>
      </c>
      <c r="AG548" s="1">
        <f t="shared" si="357"/>
        <v>539</v>
      </c>
      <c r="AH548" s="5">
        <f t="shared" si="341"/>
        <v>13.45</v>
      </c>
      <c r="AI548" s="1">
        <f t="shared" si="324"/>
        <v>0.99712334688837256</v>
      </c>
      <c r="AJ548" s="1">
        <f t="shared" si="325"/>
        <v>0.98256203551752253</v>
      </c>
      <c r="AK548">
        <f t="shared" si="326"/>
        <v>1</v>
      </c>
      <c r="AL548">
        <f t="shared" si="342"/>
        <v>0.99712334688837256</v>
      </c>
      <c r="AM548">
        <f t="shared" si="327"/>
        <v>0</v>
      </c>
      <c r="AN548">
        <f t="shared" si="343"/>
        <v>0</v>
      </c>
      <c r="AO548">
        <f t="shared" si="344"/>
        <v>0.99712334688837256</v>
      </c>
      <c r="AP548">
        <f t="shared" si="345"/>
        <v>0.997</v>
      </c>
      <c r="AS548" s="1">
        <f t="shared" si="358"/>
        <v>539</v>
      </c>
      <c r="AT548" s="5">
        <f t="shared" si="346"/>
        <v>13.45</v>
      </c>
      <c r="AU548" s="1">
        <f t="shared" si="328"/>
        <v>0.98199817354539709</v>
      </c>
      <c r="AV548" s="1">
        <f t="shared" si="329"/>
        <v>0.96851843328373111</v>
      </c>
      <c r="AW548">
        <f t="shared" si="330"/>
        <v>1</v>
      </c>
      <c r="AX548">
        <f t="shared" si="347"/>
        <v>0.98199817354539709</v>
      </c>
      <c r="AY548">
        <f t="shared" si="331"/>
        <v>0</v>
      </c>
      <c r="AZ548">
        <f t="shared" si="348"/>
        <v>0</v>
      </c>
      <c r="BA548">
        <f t="shared" si="349"/>
        <v>0.98199817354539709</v>
      </c>
      <c r="BB548">
        <f t="shared" si="350"/>
        <v>0.98199999999999998</v>
      </c>
      <c r="BE548" s="1">
        <f t="shared" si="359"/>
        <v>539</v>
      </c>
      <c r="BF548" s="5">
        <f t="shared" si="351"/>
        <v>13.45</v>
      </c>
      <c r="BG548" s="1">
        <f t="shared" si="332"/>
        <v>0.79934653576782577</v>
      </c>
      <c r="BH548" s="1">
        <f t="shared" si="333"/>
        <v>0.65006135803915965</v>
      </c>
      <c r="BI548">
        <f t="shared" si="334"/>
        <v>1</v>
      </c>
      <c r="BJ548">
        <f t="shared" si="352"/>
        <v>0.79934653576782577</v>
      </c>
      <c r="BK548">
        <f t="shared" si="335"/>
        <v>0</v>
      </c>
      <c r="BL548">
        <f t="shared" si="353"/>
        <v>0</v>
      </c>
      <c r="BM548">
        <f t="shared" si="354"/>
        <v>0.79934653576782577</v>
      </c>
      <c r="BN548">
        <f t="shared" si="355"/>
        <v>0.79900000000000004</v>
      </c>
    </row>
    <row r="549" spans="21:66" x14ac:dyDescent="0.35">
      <c r="U549" s="1">
        <f t="shared" si="356"/>
        <v>540</v>
      </c>
      <c r="V549" s="5">
        <f t="shared" si="336"/>
        <v>13.475</v>
      </c>
      <c r="W549" s="1">
        <f t="shared" si="320"/>
        <v>0.15113150725771235</v>
      </c>
      <c r="X549" s="1">
        <f t="shared" si="321"/>
        <v>0.56696816412010298</v>
      </c>
      <c r="Y549">
        <f t="shared" si="322"/>
        <v>0</v>
      </c>
      <c r="Z549">
        <f t="shared" si="337"/>
        <v>0</v>
      </c>
      <c r="AA549">
        <f t="shared" si="323"/>
        <v>1</v>
      </c>
      <c r="AB549">
        <f t="shared" si="338"/>
        <v>0.56696816412010298</v>
      </c>
      <c r="AC549">
        <f t="shared" si="339"/>
        <v>0.56696816412010298</v>
      </c>
      <c r="AD549">
        <f t="shared" si="340"/>
        <v>0.56699999999999995</v>
      </c>
      <c r="AE549">
        <v>0</v>
      </c>
      <c r="AG549" s="1">
        <f t="shared" si="357"/>
        <v>540</v>
      </c>
      <c r="AH549" s="5">
        <f t="shared" si="341"/>
        <v>13.475</v>
      </c>
      <c r="AI549" s="1">
        <f t="shared" si="324"/>
        <v>0.99737858202361951</v>
      </c>
      <c r="AJ549" s="1">
        <f t="shared" si="325"/>
        <v>0.98409888982176563</v>
      </c>
      <c r="AK549">
        <f t="shared" si="326"/>
        <v>1</v>
      </c>
      <c r="AL549">
        <f t="shared" si="342"/>
        <v>0.99737858202361951</v>
      </c>
      <c r="AM549">
        <f t="shared" si="327"/>
        <v>0</v>
      </c>
      <c r="AN549">
        <f t="shared" si="343"/>
        <v>0</v>
      </c>
      <c r="AO549">
        <f t="shared" si="344"/>
        <v>0.99737858202361951</v>
      </c>
      <c r="AP549">
        <f t="shared" si="345"/>
        <v>0.997</v>
      </c>
      <c r="AS549" s="1">
        <f t="shared" si="358"/>
        <v>540</v>
      </c>
      <c r="AT549" s="5">
        <f t="shared" si="346"/>
        <v>13.475</v>
      </c>
      <c r="AU549" s="1">
        <f t="shared" si="328"/>
        <v>0.98256914434542397</v>
      </c>
      <c r="AV549" s="1">
        <f t="shared" si="329"/>
        <v>0.96951025994396822</v>
      </c>
      <c r="AW549">
        <f t="shared" si="330"/>
        <v>1</v>
      </c>
      <c r="AX549">
        <f t="shared" si="347"/>
        <v>0.98256914434542397</v>
      </c>
      <c r="AY549">
        <f t="shared" si="331"/>
        <v>0</v>
      </c>
      <c r="AZ549">
        <f t="shared" si="348"/>
        <v>0</v>
      </c>
      <c r="BA549">
        <f t="shared" si="349"/>
        <v>0.98256914434542397</v>
      </c>
      <c r="BB549">
        <f t="shared" si="350"/>
        <v>0.98299999999999998</v>
      </c>
      <c r="BE549" s="1">
        <f t="shared" si="359"/>
        <v>540</v>
      </c>
      <c r="BF549" s="5">
        <f t="shared" si="351"/>
        <v>13.475</v>
      </c>
      <c r="BG549" s="1">
        <f t="shared" si="332"/>
        <v>0.80131081785241887</v>
      </c>
      <c r="BH549" s="1">
        <f t="shared" si="333"/>
        <v>0.65313679480778986</v>
      </c>
      <c r="BI549">
        <f t="shared" si="334"/>
        <v>1</v>
      </c>
      <c r="BJ549">
        <f t="shared" si="352"/>
        <v>0.80131081785241887</v>
      </c>
      <c r="BK549">
        <f t="shared" si="335"/>
        <v>0</v>
      </c>
      <c r="BL549">
        <f t="shared" si="353"/>
        <v>0</v>
      </c>
      <c r="BM549">
        <f t="shared" si="354"/>
        <v>0.80131081785241887</v>
      </c>
      <c r="BN549">
        <f t="shared" si="355"/>
        <v>0.80100000000000005</v>
      </c>
    </row>
    <row r="550" spans="21:66" x14ac:dyDescent="0.35">
      <c r="U550" s="1">
        <f t="shared" si="356"/>
        <v>541</v>
      </c>
      <c r="V550" s="5">
        <f t="shared" si="336"/>
        <v>13.5</v>
      </c>
      <c r="W550" s="1">
        <f t="shared" si="320"/>
        <v>0.14706343235490552</v>
      </c>
      <c r="X550" s="1">
        <f t="shared" si="321"/>
        <v>0.56234132519034907</v>
      </c>
      <c r="Y550">
        <f t="shared" si="322"/>
        <v>0</v>
      </c>
      <c r="Z550">
        <f t="shared" si="337"/>
        <v>0</v>
      </c>
      <c r="AA550">
        <f t="shared" si="323"/>
        <v>1</v>
      </c>
      <c r="AB550">
        <f t="shared" si="338"/>
        <v>0.56234132519034907</v>
      </c>
      <c r="AC550">
        <f t="shared" si="339"/>
        <v>0.56234132519034907</v>
      </c>
      <c r="AD550">
        <f t="shared" si="340"/>
        <v>0.56200000000000006</v>
      </c>
      <c r="AE550">
        <v>0</v>
      </c>
      <c r="AG550" s="1">
        <f t="shared" si="357"/>
        <v>541</v>
      </c>
      <c r="AH550" s="5">
        <f t="shared" si="341"/>
        <v>13.5</v>
      </c>
      <c r="AI550" s="1">
        <f t="shared" si="324"/>
        <v>0.99762200660245803</v>
      </c>
      <c r="AJ550" s="1">
        <f t="shared" si="325"/>
        <v>0.98556650120584854</v>
      </c>
      <c r="AK550">
        <f t="shared" si="326"/>
        <v>1</v>
      </c>
      <c r="AL550">
        <f t="shared" si="342"/>
        <v>0.99762200660245803</v>
      </c>
      <c r="AM550">
        <f t="shared" si="327"/>
        <v>0</v>
      </c>
      <c r="AN550">
        <f t="shared" si="343"/>
        <v>0</v>
      </c>
      <c r="AO550">
        <f t="shared" si="344"/>
        <v>0.99762200660245803</v>
      </c>
      <c r="AP550">
        <f t="shared" si="345"/>
        <v>0.998</v>
      </c>
      <c r="AS550" s="1">
        <f t="shared" si="358"/>
        <v>541</v>
      </c>
      <c r="AT550" s="5">
        <f t="shared" si="346"/>
        <v>13.5</v>
      </c>
      <c r="AU550" s="1">
        <f t="shared" si="328"/>
        <v>0.98313115499707038</v>
      </c>
      <c r="AV550" s="1">
        <f t="shared" si="329"/>
        <v>0.97048695039296007</v>
      </c>
      <c r="AW550">
        <f t="shared" si="330"/>
        <v>1</v>
      </c>
      <c r="AX550">
        <f t="shared" si="347"/>
        <v>0.98313115499707038</v>
      </c>
      <c r="AY550">
        <f t="shared" si="331"/>
        <v>0</v>
      </c>
      <c r="AZ550">
        <f t="shared" si="348"/>
        <v>0</v>
      </c>
      <c r="BA550">
        <f t="shared" si="349"/>
        <v>0.98313115499707038</v>
      </c>
      <c r="BB550">
        <f t="shared" si="350"/>
        <v>0.98299999999999998</v>
      </c>
      <c r="BE550" s="1">
        <f t="shared" si="359"/>
        <v>541</v>
      </c>
      <c r="BF550" s="5">
        <f t="shared" si="351"/>
        <v>13.5</v>
      </c>
      <c r="BG550" s="1">
        <f t="shared" si="332"/>
        <v>0.80326906455366076</v>
      </c>
      <c r="BH550" s="1">
        <f t="shared" si="333"/>
        <v>0.65620971674465089</v>
      </c>
      <c r="BI550">
        <f t="shared" si="334"/>
        <v>1</v>
      </c>
      <c r="BJ550">
        <f t="shared" si="352"/>
        <v>0.80326906455366076</v>
      </c>
      <c r="BK550">
        <f t="shared" si="335"/>
        <v>0</v>
      </c>
      <c r="BL550">
        <f t="shared" si="353"/>
        <v>0</v>
      </c>
      <c r="BM550">
        <f t="shared" si="354"/>
        <v>0.80326906455366076</v>
      </c>
      <c r="BN550">
        <f t="shared" si="355"/>
        <v>0.80300000000000005</v>
      </c>
    </row>
    <row r="551" spans="21:66" x14ac:dyDescent="0.35">
      <c r="U551" s="1">
        <f t="shared" si="356"/>
        <v>542</v>
      </c>
      <c r="V551" s="5">
        <f t="shared" si="336"/>
        <v>13.525</v>
      </c>
      <c r="W551" s="1">
        <f t="shared" si="320"/>
        <v>0.14307687092017216</v>
      </c>
      <c r="X551" s="1">
        <f t="shared" si="321"/>
        <v>0.55771948327808163</v>
      </c>
      <c r="Y551">
        <f t="shared" si="322"/>
        <v>0</v>
      </c>
      <c r="Z551">
        <f t="shared" si="337"/>
        <v>0</v>
      </c>
      <c r="AA551">
        <f t="shared" si="323"/>
        <v>1</v>
      </c>
      <c r="AB551">
        <f t="shared" si="338"/>
        <v>0.55771948327808163</v>
      </c>
      <c r="AC551">
        <f t="shared" si="339"/>
        <v>0.55771948327808163</v>
      </c>
      <c r="AD551">
        <f t="shared" si="340"/>
        <v>0.55800000000000005</v>
      </c>
      <c r="AE551">
        <v>0</v>
      </c>
      <c r="AG551" s="1">
        <f t="shared" si="357"/>
        <v>542</v>
      </c>
      <c r="AH551" s="5">
        <f t="shared" si="341"/>
        <v>13.525</v>
      </c>
      <c r="AI551" s="1">
        <f t="shared" si="324"/>
        <v>0.9978536119461654</v>
      </c>
      <c r="AJ551" s="1">
        <f t="shared" si="325"/>
        <v>0.98696455288347451</v>
      </c>
      <c r="AK551">
        <f t="shared" si="326"/>
        <v>1</v>
      </c>
      <c r="AL551">
        <f t="shared" si="342"/>
        <v>0.9978536119461654</v>
      </c>
      <c r="AM551">
        <f t="shared" si="327"/>
        <v>0</v>
      </c>
      <c r="AN551">
        <f t="shared" si="343"/>
        <v>0</v>
      </c>
      <c r="AO551">
        <f t="shared" si="344"/>
        <v>0.9978536119461654</v>
      </c>
      <c r="AP551">
        <f t="shared" si="345"/>
        <v>0.998</v>
      </c>
      <c r="AS551" s="1">
        <f t="shared" si="358"/>
        <v>542</v>
      </c>
      <c r="AT551" s="5">
        <f t="shared" si="346"/>
        <v>13.525</v>
      </c>
      <c r="AU551" s="1">
        <f t="shared" si="328"/>
        <v>0.9836841897486005</v>
      </c>
      <c r="AV551" s="1">
        <f t="shared" si="329"/>
        <v>0.97144845685625758</v>
      </c>
      <c r="AW551">
        <f t="shared" si="330"/>
        <v>1</v>
      </c>
      <c r="AX551">
        <f t="shared" si="347"/>
        <v>0.9836841897486005</v>
      </c>
      <c r="AY551">
        <f t="shared" si="331"/>
        <v>0</v>
      </c>
      <c r="AZ551">
        <f t="shared" si="348"/>
        <v>0</v>
      </c>
      <c r="BA551">
        <f t="shared" si="349"/>
        <v>0.9836841897486005</v>
      </c>
      <c r="BB551">
        <f t="shared" si="350"/>
        <v>0.98399999999999999</v>
      </c>
      <c r="BE551" s="1">
        <f t="shared" si="359"/>
        <v>542</v>
      </c>
      <c r="BF551" s="5">
        <f t="shared" si="351"/>
        <v>13.525</v>
      </c>
      <c r="BG551" s="1">
        <f t="shared" si="332"/>
        <v>0.80522120809686659</v>
      </c>
      <c r="BH551" s="1">
        <f t="shared" si="333"/>
        <v>0.65927995182357202</v>
      </c>
      <c r="BI551">
        <f t="shared" si="334"/>
        <v>1</v>
      </c>
      <c r="BJ551">
        <f t="shared" si="352"/>
        <v>0.80522120809686659</v>
      </c>
      <c r="BK551">
        <f t="shared" si="335"/>
        <v>0</v>
      </c>
      <c r="BL551">
        <f t="shared" si="353"/>
        <v>0</v>
      </c>
      <c r="BM551">
        <f t="shared" si="354"/>
        <v>0.80522120809686659</v>
      </c>
      <c r="BN551">
        <f t="shared" si="355"/>
        <v>0.80500000000000005</v>
      </c>
    </row>
    <row r="552" spans="21:66" x14ac:dyDescent="0.35">
      <c r="U552" s="1">
        <f t="shared" si="356"/>
        <v>543</v>
      </c>
      <c r="V552" s="5">
        <f t="shared" si="336"/>
        <v>13.55</v>
      </c>
      <c r="W552" s="1">
        <f t="shared" si="320"/>
        <v>0.13917115156888413</v>
      </c>
      <c r="X552" s="1">
        <f t="shared" si="321"/>
        <v>0.55310313803457767</v>
      </c>
      <c r="Y552">
        <f t="shared" si="322"/>
        <v>0</v>
      </c>
      <c r="Z552">
        <f t="shared" si="337"/>
        <v>0</v>
      </c>
      <c r="AA552">
        <f t="shared" si="323"/>
        <v>1</v>
      </c>
      <c r="AB552">
        <f t="shared" si="338"/>
        <v>0.55310313803457767</v>
      </c>
      <c r="AC552">
        <f t="shared" si="339"/>
        <v>0.55310313803457767</v>
      </c>
      <c r="AD552">
        <f t="shared" si="340"/>
        <v>0.55300000000000005</v>
      </c>
      <c r="AE552">
        <v>0</v>
      </c>
      <c r="AG552" s="1">
        <f t="shared" si="357"/>
        <v>543</v>
      </c>
      <c r="AH552" s="5">
        <f t="shared" si="341"/>
        <v>13.55</v>
      </c>
      <c r="AI552" s="1">
        <f t="shared" si="324"/>
        <v>0.99807338979609261</v>
      </c>
      <c r="AJ552" s="1">
        <f t="shared" si="325"/>
        <v>0.98829274278743273</v>
      </c>
      <c r="AK552">
        <f t="shared" si="326"/>
        <v>1</v>
      </c>
      <c r="AL552">
        <f t="shared" si="342"/>
        <v>0.99807338979609261</v>
      </c>
      <c r="AM552">
        <f t="shared" si="327"/>
        <v>0</v>
      </c>
      <c r="AN552">
        <f t="shared" si="343"/>
        <v>0</v>
      </c>
      <c r="AO552">
        <f t="shared" si="344"/>
        <v>0.99807338979609261</v>
      </c>
      <c r="AP552">
        <f t="shared" si="345"/>
        <v>0.998</v>
      </c>
      <c r="AS552" s="1">
        <f t="shared" si="358"/>
        <v>543</v>
      </c>
      <c r="AT552" s="5">
        <f t="shared" si="346"/>
        <v>13.55</v>
      </c>
      <c r="AU552" s="1">
        <f t="shared" si="328"/>
        <v>0.98422823309392193</v>
      </c>
      <c r="AV552" s="1">
        <f t="shared" si="329"/>
        <v>0.97239473227017204</v>
      </c>
      <c r="AW552">
        <f t="shared" si="330"/>
        <v>1</v>
      </c>
      <c r="AX552">
        <f t="shared" si="347"/>
        <v>0.98422823309392193</v>
      </c>
      <c r="AY552">
        <f t="shared" si="331"/>
        <v>0</v>
      </c>
      <c r="AZ552">
        <f t="shared" si="348"/>
        <v>0</v>
      </c>
      <c r="BA552">
        <f t="shared" si="349"/>
        <v>0.98422823309392193</v>
      </c>
      <c r="BB552">
        <f t="shared" si="350"/>
        <v>0.98399999999999999</v>
      </c>
      <c r="BE552" s="1">
        <f t="shared" si="359"/>
        <v>543</v>
      </c>
      <c r="BF552" s="5">
        <f t="shared" si="351"/>
        <v>13.55</v>
      </c>
      <c r="BG552" s="1">
        <f t="shared" si="332"/>
        <v>0.80716718079007443</v>
      </c>
      <c r="BH552" s="1">
        <f t="shared" si="333"/>
        <v>0.66234732742137514</v>
      </c>
      <c r="BI552">
        <f t="shared" si="334"/>
        <v>1</v>
      </c>
      <c r="BJ552">
        <f t="shared" si="352"/>
        <v>0.80716718079007443</v>
      </c>
      <c r="BK552">
        <f t="shared" si="335"/>
        <v>0</v>
      </c>
      <c r="BL552">
        <f t="shared" si="353"/>
        <v>0</v>
      </c>
      <c r="BM552">
        <f t="shared" si="354"/>
        <v>0.80716718079007443</v>
      </c>
      <c r="BN552">
        <f t="shared" si="355"/>
        <v>0.80700000000000005</v>
      </c>
    </row>
    <row r="553" spans="21:66" x14ac:dyDescent="0.35">
      <c r="U553" s="1">
        <f t="shared" si="356"/>
        <v>544</v>
      </c>
      <c r="V553" s="5">
        <f t="shared" si="336"/>
        <v>13.574999999999999</v>
      </c>
      <c r="W553" s="1">
        <f t="shared" si="320"/>
        <v>0.13534557439424102</v>
      </c>
      <c r="X553" s="1">
        <f t="shared" si="321"/>
        <v>0.54849278402544432</v>
      </c>
      <c r="Y553">
        <f t="shared" si="322"/>
        <v>0</v>
      </c>
      <c r="Z553">
        <f t="shared" si="337"/>
        <v>0</v>
      </c>
      <c r="AA553">
        <f t="shared" si="323"/>
        <v>1</v>
      </c>
      <c r="AB553">
        <f t="shared" si="338"/>
        <v>0.54849278402544432</v>
      </c>
      <c r="AC553">
        <f t="shared" si="339"/>
        <v>0.54849278402544432</v>
      </c>
      <c r="AD553">
        <f t="shared" si="340"/>
        <v>0.54800000000000004</v>
      </c>
      <c r="AE553">
        <v>0</v>
      </c>
      <c r="AG553" s="1">
        <f t="shared" si="357"/>
        <v>544</v>
      </c>
      <c r="AH553" s="5">
        <f t="shared" si="341"/>
        <v>13.574999999999999</v>
      </c>
      <c r="AI553" s="1">
        <f t="shared" si="324"/>
        <v>0.9982813323141555</v>
      </c>
      <c r="AJ553" s="1">
        <f t="shared" si="325"/>
        <v>0.98955078367836835</v>
      </c>
      <c r="AK553">
        <f t="shared" si="326"/>
        <v>1</v>
      </c>
      <c r="AL553">
        <f t="shared" si="342"/>
        <v>0.9982813323141555</v>
      </c>
      <c r="AM553">
        <f t="shared" si="327"/>
        <v>0</v>
      </c>
      <c r="AN553">
        <f t="shared" si="343"/>
        <v>0</v>
      </c>
      <c r="AO553">
        <f t="shared" si="344"/>
        <v>0.9982813323141555</v>
      </c>
      <c r="AP553">
        <f t="shared" si="345"/>
        <v>0.998</v>
      </c>
      <c r="AS553" s="1">
        <f t="shared" si="358"/>
        <v>544</v>
      </c>
      <c r="AT553" s="5">
        <f t="shared" si="346"/>
        <v>13.574999999999999</v>
      </c>
      <c r="AU553" s="1">
        <f t="shared" si="328"/>
        <v>0.98476326977331041</v>
      </c>
      <c r="AV553" s="1">
        <f t="shared" si="329"/>
        <v>0.97332573028561387</v>
      </c>
      <c r="AW553">
        <f t="shared" si="330"/>
        <v>1</v>
      </c>
      <c r="AX553">
        <f t="shared" si="347"/>
        <v>0.98476326977331041</v>
      </c>
      <c r="AY553">
        <f t="shared" si="331"/>
        <v>0</v>
      </c>
      <c r="AZ553">
        <f t="shared" si="348"/>
        <v>0</v>
      </c>
      <c r="BA553">
        <f t="shared" si="349"/>
        <v>0.98476326977331041</v>
      </c>
      <c r="BB553">
        <f t="shared" si="350"/>
        <v>0.98499999999999999</v>
      </c>
      <c r="BE553" s="1">
        <f t="shared" si="359"/>
        <v>544</v>
      </c>
      <c r="BF553" s="5">
        <f t="shared" si="351"/>
        <v>13.574999999999999</v>
      </c>
      <c r="BG553" s="1">
        <f t="shared" si="332"/>
        <v>0.80910691502791121</v>
      </c>
      <c r="BH553" s="1">
        <f t="shared" si="333"/>
        <v>0.6654116703330788</v>
      </c>
      <c r="BI553">
        <f t="shared" si="334"/>
        <v>1</v>
      </c>
      <c r="BJ553">
        <f t="shared" si="352"/>
        <v>0.80910691502791121</v>
      </c>
      <c r="BK553">
        <f t="shared" si="335"/>
        <v>0</v>
      </c>
      <c r="BL553">
        <f t="shared" si="353"/>
        <v>0</v>
      </c>
      <c r="BM553">
        <f t="shared" si="354"/>
        <v>0.80910691502791121</v>
      </c>
      <c r="BN553">
        <f t="shared" si="355"/>
        <v>0.80900000000000005</v>
      </c>
    </row>
    <row r="554" spans="21:66" x14ac:dyDescent="0.35">
      <c r="U554" s="1">
        <f t="shared" si="356"/>
        <v>545</v>
      </c>
      <c r="V554" s="5">
        <f t="shared" si="336"/>
        <v>13.6</v>
      </c>
      <c r="W554" s="1">
        <f t="shared" si="320"/>
        <v>0.13159941228584154</v>
      </c>
      <c r="X554" s="1">
        <f t="shared" si="321"/>
        <v>0.54388891065699563</v>
      </c>
      <c r="Y554">
        <f t="shared" si="322"/>
        <v>0</v>
      </c>
      <c r="Z554">
        <f t="shared" si="337"/>
        <v>0</v>
      </c>
      <c r="AA554">
        <f t="shared" si="323"/>
        <v>1</v>
      </c>
      <c r="AB554">
        <f t="shared" si="338"/>
        <v>0.54388891065699563</v>
      </c>
      <c r="AC554">
        <f t="shared" si="339"/>
        <v>0.54388891065699563</v>
      </c>
      <c r="AD554">
        <f t="shared" si="340"/>
        <v>0.54400000000000004</v>
      </c>
      <c r="AE554">
        <v>0</v>
      </c>
      <c r="AG554" s="1">
        <f t="shared" si="357"/>
        <v>545</v>
      </c>
      <c r="AH554" s="5">
        <f t="shared" si="341"/>
        <v>13.6</v>
      </c>
      <c r="AI554" s="1">
        <f t="shared" si="324"/>
        <v>0.9984774320833002</v>
      </c>
      <c r="AJ554" s="1">
        <f t="shared" si="325"/>
        <v>0.99073840324830997</v>
      </c>
      <c r="AK554">
        <f t="shared" si="326"/>
        <v>1</v>
      </c>
      <c r="AL554">
        <f t="shared" si="342"/>
        <v>0.9984774320833002</v>
      </c>
      <c r="AM554">
        <f t="shared" si="327"/>
        <v>0</v>
      </c>
      <c r="AN554">
        <f t="shared" si="343"/>
        <v>0</v>
      </c>
      <c r="AO554">
        <f t="shared" si="344"/>
        <v>0.9984774320833002</v>
      </c>
      <c r="AP554">
        <f t="shared" si="345"/>
        <v>0.998</v>
      </c>
      <c r="AS554" s="1">
        <f t="shared" si="358"/>
        <v>545</v>
      </c>
      <c r="AT554" s="5">
        <f t="shared" si="346"/>
        <v>13.6</v>
      </c>
      <c r="AU554" s="1">
        <f t="shared" si="328"/>
        <v>0.98528928477412281</v>
      </c>
      <c r="AV554" s="1">
        <f t="shared" si="329"/>
        <v>0.97424140527187608</v>
      </c>
      <c r="AW554">
        <f t="shared" si="330"/>
        <v>1</v>
      </c>
      <c r="AX554">
        <f t="shared" si="347"/>
        <v>0.98528928477412281</v>
      </c>
      <c r="AY554">
        <f t="shared" si="331"/>
        <v>0</v>
      </c>
      <c r="AZ554">
        <f t="shared" si="348"/>
        <v>0</v>
      </c>
      <c r="BA554">
        <f t="shared" si="349"/>
        <v>0.98528928477412281</v>
      </c>
      <c r="BB554">
        <f t="shared" si="350"/>
        <v>0.98499999999999999</v>
      </c>
      <c r="BE554" s="1">
        <f t="shared" si="359"/>
        <v>545</v>
      </c>
      <c r="BF554" s="5">
        <f t="shared" si="351"/>
        <v>13.6</v>
      </c>
      <c r="BG554" s="1">
        <f t="shared" si="332"/>
        <v>0.81104034329546437</v>
      </c>
      <c r="BH554" s="1">
        <f t="shared" si="333"/>
        <v>0.66847280678725018</v>
      </c>
      <c r="BI554">
        <f t="shared" si="334"/>
        <v>1</v>
      </c>
      <c r="BJ554">
        <f t="shared" si="352"/>
        <v>0.81104034329546437</v>
      </c>
      <c r="BK554">
        <f t="shared" si="335"/>
        <v>0</v>
      </c>
      <c r="BL554">
        <f t="shared" si="353"/>
        <v>0</v>
      </c>
      <c r="BM554">
        <f t="shared" si="354"/>
        <v>0.81104034329546437</v>
      </c>
      <c r="BN554">
        <f t="shared" si="355"/>
        <v>0.81100000000000005</v>
      </c>
    </row>
    <row r="555" spans="21:66" x14ac:dyDescent="0.35">
      <c r="U555" s="1">
        <f t="shared" si="356"/>
        <v>546</v>
      </c>
      <c r="V555" s="5">
        <f t="shared" si="336"/>
        <v>13.625</v>
      </c>
      <c r="W555" s="1">
        <f t="shared" si="320"/>
        <v>0.12793191223837486</v>
      </c>
      <c r="X555" s="1">
        <f t="shared" si="321"/>
        <v>0.53929200210475359</v>
      </c>
      <c r="Y555">
        <f t="shared" si="322"/>
        <v>0</v>
      </c>
      <c r="Z555">
        <f t="shared" si="337"/>
        <v>0</v>
      </c>
      <c r="AA555">
        <f t="shared" si="323"/>
        <v>1</v>
      </c>
      <c r="AB555">
        <f t="shared" si="338"/>
        <v>0.53929200210475359</v>
      </c>
      <c r="AC555">
        <f t="shared" si="339"/>
        <v>0.53929200210475359</v>
      </c>
      <c r="AD555">
        <f t="shared" si="340"/>
        <v>0.53900000000000003</v>
      </c>
      <c r="AE555">
        <v>0</v>
      </c>
      <c r="AG555" s="1">
        <f t="shared" si="357"/>
        <v>546</v>
      </c>
      <c r="AH555" s="5">
        <f t="shared" si="341"/>
        <v>13.625</v>
      </c>
      <c r="AI555" s="1">
        <f t="shared" si="324"/>
        <v>0.99866168210794448</v>
      </c>
      <c r="AJ555" s="1">
        <f t="shared" si="325"/>
        <v>0.99185534421890065</v>
      </c>
      <c r="AK555">
        <f t="shared" si="326"/>
        <v>1</v>
      </c>
      <c r="AL555">
        <f t="shared" si="342"/>
        <v>0.99866168210794448</v>
      </c>
      <c r="AM555">
        <f t="shared" si="327"/>
        <v>0</v>
      </c>
      <c r="AN555">
        <f t="shared" si="343"/>
        <v>0</v>
      </c>
      <c r="AO555">
        <f t="shared" si="344"/>
        <v>0.99866168210794448</v>
      </c>
      <c r="AP555">
        <f t="shared" si="345"/>
        <v>0.999</v>
      </c>
      <c r="AS555" s="1">
        <f t="shared" si="358"/>
        <v>546</v>
      </c>
      <c r="AT555" s="5">
        <f t="shared" si="346"/>
        <v>13.625</v>
      </c>
      <c r="AU555" s="1">
        <f t="shared" si="328"/>
        <v>0.98580626333149945</v>
      </c>
      <c r="AV555" s="1">
        <f t="shared" si="329"/>
        <v>0.97514171232036073</v>
      </c>
      <c r="AW555">
        <f t="shared" si="330"/>
        <v>1</v>
      </c>
      <c r="AX555">
        <f t="shared" si="347"/>
        <v>0.98580626333149945</v>
      </c>
      <c r="AY555">
        <f t="shared" si="331"/>
        <v>0</v>
      </c>
      <c r="AZ555">
        <f t="shared" si="348"/>
        <v>0</v>
      </c>
      <c r="BA555">
        <f t="shared" si="349"/>
        <v>0.98580626333149945</v>
      </c>
      <c r="BB555">
        <f t="shared" si="350"/>
        <v>0.98599999999999999</v>
      </c>
      <c r="BE555" s="1">
        <f t="shared" si="359"/>
        <v>546</v>
      </c>
      <c r="BF555" s="5">
        <f t="shared" si="351"/>
        <v>13.625</v>
      </c>
      <c r="BG555" s="1">
        <f t="shared" si="332"/>
        <v>0.81296739817215447</v>
      </c>
      <c r="BH555" s="1">
        <f t="shared" si="333"/>
        <v>0.67153056246150022</v>
      </c>
      <c r="BI555">
        <f t="shared" si="334"/>
        <v>1</v>
      </c>
      <c r="BJ555">
        <f t="shared" si="352"/>
        <v>0.81296739817215447</v>
      </c>
      <c r="BK555">
        <f t="shared" si="335"/>
        <v>0</v>
      </c>
      <c r="BL555">
        <f t="shared" si="353"/>
        <v>0</v>
      </c>
      <c r="BM555">
        <f t="shared" si="354"/>
        <v>0.81296739817215447</v>
      </c>
      <c r="BN555">
        <f t="shared" si="355"/>
        <v>0.81299999999999994</v>
      </c>
    </row>
    <row r="556" spans="21:66" x14ac:dyDescent="0.35">
      <c r="U556" s="1">
        <f t="shared" si="356"/>
        <v>547</v>
      </c>
      <c r="V556" s="5">
        <f t="shared" si="336"/>
        <v>13.65</v>
      </c>
      <c r="W556" s="1">
        <f t="shared" si="320"/>
        <v>0.12434229664918399</v>
      </c>
      <c r="X556" s="1">
        <f t="shared" si="321"/>
        <v>0.5347025372440749</v>
      </c>
      <c r="Y556">
        <f t="shared" si="322"/>
        <v>0</v>
      </c>
      <c r="Z556">
        <f t="shared" si="337"/>
        <v>0</v>
      </c>
      <c r="AA556">
        <f t="shared" si="323"/>
        <v>1</v>
      </c>
      <c r="AB556">
        <f t="shared" si="338"/>
        <v>0.5347025372440749</v>
      </c>
      <c r="AC556">
        <f t="shared" si="339"/>
        <v>0.5347025372440749</v>
      </c>
      <c r="AD556">
        <f t="shared" si="340"/>
        <v>0.53500000000000003</v>
      </c>
      <c r="AE556">
        <v>0</v>
      </c>
      <c r="AG556" s="1">
        <f t="shared" si="357"/>
        <v>547</v>
      </c>
      <c r="AH556" s="5">
        <f t="shared" si="341"/>
        <v>13.65</v>
      </c>
      <c r="AI556" s="1">
        <f t="shared" si="324"/>
        <v>0.99883407581439343</v>
      </c>
      <c r="AJ556" s="1">
        <f t="shared" si="325"/>
        <v>0.99290136443428723</v>
      </c>
      <c r="AK556">
        <f t="shared" si="326"/>
        <v>1</v>
      </c>
      <c r="AL556">
        <f t="shared" si="342"/>
        <v>0.99883407581439343</v>
      </c>
      <c r="AM556">
        <f t="shared" si="327"/>
        <v>0</v>
      </c>
      <c r="AN556">
        <f t="shared" si="343"/>
        <v>0</v>
      </c>
      <c r="AO556">
        <f t="shared" si="344"/>
        <v>0.99883407581439343</v>
      </c>
      <c r="AP556">
        <f t="shared" si="345"/>
        <v>0.999</v>
      </c>
      <c r="AS556" s="1">
        <f t="shared" si="358"/>
        <v>547</v>
      </c>
      <c r="AT556" s="5">
        <f t="shared" si="346"/>
        <v>13.65</v>
      </c>
      <c r="AU556" s="1">
        <f t="shared" si="328"/>
        <v>0.98631419092905459</v>
      </c>
      <c r="AV556" s="1">
        <f t="shared" si="329"/>
        <v>0.97602660724824952</v>
      </c>
      <c r="AW556">
        <f t="shared" si="330"/>
        <v>1</v>
      </c>
      <c r="AX556">
        <f t="shared" si="347"/>
        <v>0.98631419092905459</v>
      </c>
      <c r="AY556">
        <f t="shared" si="331"/>
        <v>0</v>
      </c>
      <c r="AZ556">
        <f t="shared" si="348"/>
        <v>0</v>
      </c>
      <c r="BA556">
        <f t="shared" si="349"/>
        <v>0.98631419092905459</v>
      </c>
      <c r="BB556">
        <f t="shared" si="350"/>
        <v>0.98599999999999999</v>
      </c>
      <c r="BE556" s="1">
        <f t="shared" si="359"/>
        <v>547</v>
      </c>
      <c r="BF556" s="5">
        <f t="shared" si="351"/>
        <v>13.65</v>
      </c>
      <c r="BG556" s="1">
        <f t="shared" si="332"/>
        <v>0.81488801233561214</v>
      </c>
      <c r="BH556" s="1">
        <f t="shared" si="333"/>
        <v>0.67458476249812382</v>
      </c>
      <c r="BI556">
        <f t="shared" si="334"/>
        <v>1</v>
      </c>
      <c r="BJ556">
        <f t="shared" si="352"/>
        <v>0.81488801233561214</v>
      </c>
      <c r="BK556">
        <f t="shared" si="335"/>
        <v>0</v>
      </c>
      <c r="BL556">
        <f t="shared" si="353"/>
        <v>0</v>
      </c>
      <c r="BM556">
        <f t="shared" si="354"/>
        <v>0.81488801233561214</v>
      </c>
      <c r="BN556">
        <f t="shared" si="355"/>
        <v>0.81499999999999995</v>
      </c>
    </row>
    <row r="557" spans="21:66" x14ac:dyDescent="0.35">
      <c r="U557" s="1">
        <f t="shared" si="356"/>
        <v>548</v>
      </c>
      <c r="V557" s="5">
        <f t="shared" si="336"/>
        <v>13.675000000000001</v>
      </c>
      <c r="W557" s="1">
        <f t="shared" si="320"/>
        <v>0.12082976460351265</v>
      </c>
      <c r="X557" s="1">
        <f t="shared" si="321"/>
        <v>0.53012098958291198</v>
      </c>
      <c r="Y557">
        <f t="shared" si="322"/>
        <v>0</v>
      </c>
      <c r="Z557">
        <f t="shared" si="337"/>
        <v>0</v>
      </c>
      <c r="AA557">
        <f t="shared" si="323"/>
        <v>1</v>
      </c>
      <c r="AB557">
        <f t="shared" si="338"/>
        <v>0.53012098958291198</v>
      </c>
      <c r="AC557">
        <f t="shared" si="339"/>
        <v>0.53012098958291198</v>
      </c>
      <c r="AD557">
        <f t="shared" si="340"/>
        <v>0.53</v>
      </c>
      <c r="AE557">
        <v>0</v>
      </c>
      <c r="AG557" s="1">
        <f t="shared" si="357"/>
        <v>548</v>
      </c>
      <c r="AH557" s="5">
        <f t="shared" si="341"/>
        <v>13.675000000000001</v>
      </c>
      <c r="AI557" s="1">
        <f t="shared" si="324"/>
        <v>0.99899460705123044</v>
      </c>
      <c r="AJ557" s="1">
        <f t="shared" si="325"/>
        <v>0.9938762369486166</v>
      </c>
      <c r="AK557">
        <f t="shared" si="326"/>
        <v>1</v>
      </c>
      <c r="AL557">
        <f t="shared" si="342"/>
        <v>0.99899460705123044</v>
      </c>
      <c r="AM557">
        <f t="shared" si="327"/>
        <v>0</v>
      </c>
      <c r="AN557">
        <f t="shared" si="343"/>
        <v>0</v>
      </c>
      <c r="AO557">
        <f t="shared" si="344"/>
        <v>0.99899460705123044</v>
      </c>
      <c r="AP557">
        <f t="shared" si="345"/>
        <v>0.999</v>
      </c>
      <c r="AS557" s="1">
        <f t="shared" si="358"/>
        <v>548</v>
      </c>
      <c r="AT557" s="5">
        <f t="shared" si="346"/>
        <v>13.675000000000001</v>
      </c>
      <c r="AU557" s="1">
        <f t="shared" si="328"/>
        <v>0.98681305329955593</v>
      </c>
      <c r="AV557" s="1">
        <f t="shared" si="329"/>
        <v>0.97689604660211726</v>
      </c>
      <c r="AW557">
        <f t="shared" si="330"/>
        <v>1</v>
      </c>
      <c r="AX557">
        <f t="shared" si="347"/>
        <v>0.98681305329955593</v>
      </c>
      <c r="AY557">
        <f t="shared" si="331"/>
        <v>0</v>
      </c>
      <c r="AZ557">
        <f t="shared" si="348"/>
        <v>0</v>
      </c>
      <c r="BA557">
        <f t="shared" si="349"/>
        <v>0.98681305329955593</v>
      </c>
      <c r="BB557">
        <f t="shared" si="350"/>
        <v>0.98699999999999999</v>
      </c>
      <c r="BE557" s="1">
        <f t="shared" si="359"/>
        <v>548</v>
      </c>
      <c r="BF557" s="5">
        <f t="shared" si="351"/>
        <v>13.675000000000001</v>
      </c>
      <c r="BG557" s="1">
        <f t="shared" si="332"/>
        <v>0.8168021185655574</v>
      </c>
      <c r="BH557" s="1">
        <f t="shared" si="333"/>
        <v>0.6776352315198807</v>
      </c>
      <c r="BI557">
        <f t="shared" si="334"/>
        <v>1</v>
      </c>
      <c r="BJ557">
        <f t="shared" si="352"/>
        <v>0.8168021185655574</v>
      </c>
      <c r="BK557">
        <f t="shared" si="335"/>
        <v>0</v>
      </c>
      <c r="BL557">
        <f t="shared" si="353"/>
        <v>0</v>
      </c>
      <c r="BM557">
        <f t="shared" si="354"/>
        <v>0.8168021185655574</v>
      </c>
      <c r="BN557">
        <f t="shared" si="355"/>
        <v>0.81699999999999995</v>
      </c>
    </row>
    <row r="558" spans="21:66" x14ac:dyDescent="0.35">
      <c r="U558" s="1">
        <f t="shared" si="356"/>
        <v>549</v>
      </c>
      <c r="V558" s="5">
        <f t="shared" si="336"/>
        <v>13.7</v>
      </c>
      <c r="W558" s="1">
        <f t="shared" si="320"/>
        <v>0.11739349314628864</v>
      </c>
      <c r="X558" s="1">
        <f t="shared" si="321"/>
        <v>0.52554782719671433</v>
      </c>
      <c r="Y558">
        <f t="shared" si="322"/>
        <v>0</v>
      </c>
      <c r="Z558">
        <f t="shared" si="337"/>
        <v>0</v>
      </c>
      <c r="AA558">
        <f t="shared" si="323"/>
        <v>1</v>
      </c>
      <c r="AB558">
        <f t="shared" si="338"/>
        <v>0.52554782719671433</v>
      </c>
      <c r="AC558">
        <f t="shared" si="339"/>
        <v>0.52554782719671433</v>
      </c>
      <c r="AD558">
        <f t="shared" si="340"/>
        <v>0.52600000000000002</v>
      </c>
      <c r="AE558">
        <v>0</v>
      </c>
      <c r="AG558" s="1">
        <f t="shared" si="357"/>
        <v>549</v>
      </c>
      <c r="AH558" s="5">
        <f t="shared" si="341"/>
        <v>13.7</v>
      </c>
      <c r="AI558" s="1">
        <f t="shared" si="324"/>
        <v>0.99914327008968307</v>
      </c>
      <c r="AJ558" s="1">
        <f t="shared" si="325"/>
        <v>0.99477975010809672</v>
      </c>
      <c r="AK558">
        <f t="shared" si="326"/>
        <v>1</v>
      </c>
      <c r="AL558">
        <f t="shared" si="342"/>
        <v>0.99914327008968307</v>
      </c>
      <c r="AM558">
        <f t="shared" si="327"/>
        <v>0</v>
      </c>
      <c r="AN558">
        <f t="shared" si="343"/>
        <v>0</v>
      </c>
      <c r="AO558">
        <f t="shared" si="344"/>
        <v>0.99914327008968307</v>
      </c>
      <c r="AP558">
        <f t="shared" si="345"/>
        <v>0.999</v>
      </c>
      <c r="AS558" s="1">
        <f t="shared" si="358"/>
        <v>549</v>
      </c>
      <c r="AT558" s="5">
        <f t="shared" si="346"/>
        <v>13.7</v>
      </c>
      <c r="AU558" s="1">
        <f t="shared" si="328"/>
        <v>0.98730283642559247</v>
      </c>
      <c r="AV558" s="1">
        <f t="shared" si="329"/>
        <v>0.97774998766148735</v>
      </c>
      <c r="AW558">
        <f t="shared" si="330"/>
        <v>1</v>
      </c>
      <c r="AX558">
        <f t="shared" si="347"/>
        <v>0.98730283642559247</v>
      </c>
      <c r="AY558">
        <f t="shared" si="331"/>
        <v>0</v>
      </c>
      <c r="AZ558">
        <f t="shared" si="348"/>
        <v>0</v>
      </c>
      <c r="BA558">
        <f t="shared" si="349"/>
        <v>0.98730283642559247</v>
      </c>
      <c r="BB558">
        <f t="shared" si="350"/>
        <v>0.98699999999999999</v>
      </c>
      <c r="BE558" s="1">
        <f t="shared" si="359"/>
        <v>549</v>
      </c>
      <c r="BF558" s="5">
        <f t="shared" si="351"/>
        <v>13.7</v>
      </c>
      <c r="BG558" s="1">
        <f t="shared" si="332"/>
        <v>0.81870964974768046</v>
      </c>
      <c r="BH558" s="1">
        <f t="shared" si="333"/>
        <v>0.68068179364591597</v>
      </c>
      <c r="BI558">
        <f t="shared" si="334"/>
        <v>1</v>
      </c>
      <c r="BJ558">
        <f t="shared" si="352"/>
        <v>0.81870964974768046</v>
      </c>
      <c r="BK558">
        <f t="shared" si="335"/>
        <v>0</v>
      </c>
      <c r="BL558">
        <f t="shared" si="353"/>
        <v>0</v>
      </c>
      <c r="BM558">
        <f t="shared" si="354"/>
        <v>0.81870964974768046</v>
      </c>
      <c r="BN558">
        <f t="shared" si="355"/>
        <v>0.81899999999999995</v>
      </c>
    </row>
    <row r="559" spans="21:66" x14ac:dyDescent="0.35">
      <c r="U559" s="1">
        <f t="shared" si="356"/>
        <v>550</v>
      </c>
      <c r="V559" s="5">
        <f t="shared" si="336"/>
        <v>13.725</v>
      </c>
      <c r="W559" s="1">
        <f t="shared" si="320"/>
        <v>0.11403263853935082</v>
      </c>
      <c r="X559" s="1">
        <f t="shared" si="321"/>
        <v>0.5209835126654736</v>
      </c>
      <c r="Y559">
        <f t="shared" si="322"/>
        <v>0</v>
      </c>
      <c r="Z559">
        <f t="shared" si="337"/>
        <v>0</v>
      </c>
      <c r="AA559">
        <f t="shared" si="323"/>
        <v>1</v>
      </c>
      <c r="AB559">
        <f t="shared" si="338"/>
        <v>0.5209835126654736</v>
      </c>
      <c r="AC559">
        <f t="shared" si="339"/>
        <v>0.5209835126654736</v>
      </c>
      <c r="AD559">
        <f t="shared" si="340"/>
        <v>0.52100000000000002</v>
      </c>
      <c r="AE559">
        <v>0</v>
      </c>
      <c r="AG559" s="1">
        <f t="shared" si="357"/>
        <v>550</v>
      </c>
      <c r="AH559" s="5">
        <f t="shared" si="341"/>
        <v>13.725</v>
      </c>
      <c r="AI559" s="1">
        <f t="shared" si="324"/>
        <v>0.99928005962396371</v>
      </c>
      <c r="AJ559" s="1">
        <f t="shared" si="325"/>
        <v>0.99561170762758155</v>
      </c>
      <c r="AK559">
        <f t="shared" si="326"/>
        <v>1</v>
      </c>
      <c r="AL559">
        <f t="shared" si="342"/>
        <v>0.99928005962396371</v>
      </c>
      <c r="AM559">
        <f t="shared" si="327"/>
        <v>0</v>
      </c>
      <c r="AN559">
        <f t="shared" si="343"/>
        <v>0</v>
      </c>
      <c r="AO559">
        <f t="shared" si="344"/>
        <v>0.99928005962396371</v>
      </c>
      <c r="AP559">
        <f t="shared" si="345"/>
        <v>0.999</v>
      </c>
      <c r="AS559" s="1">
        <f t="shared" si="358"/>
        <v>550</v>
      </c>
      <c r="AT559" s="5">
        <f t="shared" si="346"/>
        <v>13.725</v>
      </c>
      <c r="AU559" s="1">
        <f t="shared" si="328"/>
        <v>0.98778352654023072</v>
      </c>
      <c r="AV559" s="1">
        <f t="shared" si="329"/>
        <v>0.97858838844233043</v>
      </c>
      <c r="AW559">
        <f t="shared" si="330"/>
        <v>1</v>
      </c>
      <c r="AX559">
        <f t="shared" si="347"/>
        <v>0.98778352654023072</v>
      </c>
      <c r="AY559">
        <f t="shared" si="331"/>
        <v>0</v>
      </c>
      <c r="AZ559">
        <f t="shared" si="348"/>
        <v>0</v>
      </c>
      <c r="BA559">
        <f t="shared" si="349"/>
        <v>0.98778352654023072</v>
      </c>
      <c r="BB559">
        <f t="shared" si="350"/>
        <v>0.98799999999999999</v>
      </c>
      <c r="BE559" s="1">
        <f t="shared" si="359"/>
        <v>550</v>
      </c>
      <c r="BF559" s="5">
        <f t="shared" si="351"/>
        <v>13.725</v>
      </c>
      <c r="BG559" s="1">
        <f t="shared" si="332"/>
        <v>0.820610538877526</v>
      </c>
      <c r="BH559" s="1">
        <f t="shared" si="333"/>
        <v>0.68372427250781909</v>
      </c>
      <c r="BI559">
        <f t="shared" si="334"/>
        <v>1</v>
      </c>
      <c r="BJ559">
        <f t="shared" si="352"/>
        <v>0.820610538877526</v>
      </c>
      <c r="BK559">
        <f t="shared" si="335"/>
        <v>0</v>
      </c>
      <c r="BL559">
        <f t="shared" si="353"/>
        <v>0</v>
      </c>
      <c r="BM559">
        <f t="shared" si="354"/>
        <v>0.820610538877526</v>
      </c>
      <c r="BN559">
        <f t="shared" si="355"/>
        <v>0.82099999999999995</v>
      </c>
    </row>
    <row r="560" spans="21:66" x14ac:dyDescent="0.35">
      <c r="U560" s="1">
        <f t="shared" si="356"/>
        <v>551</v>
      </c>
      <c r="V560" s="5">
        <f t="shared" si="336"/>
        <v>13.75</v>
      </c>
      <c r="W560" s="1">
        <f t="shared" si="320"/>
        <v>0.11074633750307987</v>
      </c>
      <c r="X560" s="1">
        <f t="shared" si="321"/>
        <v>0.51642850301291887</v>
      </c>
      <c r="Y560">
        <f t="shared" si="322"/>
        <v>0</v>
      </c>
      <c r="Z560">
        <f t="shared" si="337"/>
        <v>0</v>
      </c>
      <c r="AA560">
        <f t="shared" si="323"/>
        <v>1</v>
      </c>
      <c r="AB560">
        <f t="shared" si="338"/>
        <v>0.51642850301291887</v>
      </c>
      <c r="AC560">
        <f t="shared" si="339"/>
        <v>0.51642850301291887</v>
      </c>
      <c r="AD560">
        <f t="shared" si="340"/>
        <v>0.51600000000000001</v>
      </c>
      <c r="AE560">
        <v>0</v>
      </c>
      <c r="AG560" s="1">
        <f t="shared" si="357"/>
        <v>551</v>
      </c>
      <c r="AH560" s="5">
        <f t="shared" si="341"/>
        <v>13.75</v>
      </c>
      <c r="AI560" s="1">
        <f t="shared" si="324"/>
        <v>0.99940497077158508</v>
      </c>
      <c r="AJ560" s="1">
        <f t="shared" si="325"/>
        <v>0.99637192866163848</v>
      </c>
      <c r="AK560">
        <f t="shared" si="326"/>
        <v>1</v>
      </c>
      <c r="AL560">
        <f t="shared" si="342"/>
        <v>0.99940497077158508</v>
      </c>
      <c r="AM560">
        <f t="shared" si="327"/>
        <v>0</v>
      </c>
      <c r="AN560">
        <f t="shared" si="343"/>
        <v>0</v>
      </c>
      <c r="AO560">
        <f t="shared" si="344"/>
        <v>0.99940497077158508</v>
      </c>
      <c r="AP560">
        <f t="shared" si="345"/>
        <v>0.999</v>
      </c>
      <c r="AS560" s="1">
        <f t="shared" si="358"/>
        <v>551</v>
      </c>
      <c r="AT560" s="5">
        <f t="shared" si="346"/>
        <v>13.75</v>
      </c>
      <c r="AU560" s="1">
        <f t="shared" si="328"/>
        <v>0.98825511012765987</v>
      </c>
      <c r="AV560" s="1">
        <f t="shared" si="329"/>
        <v>0.97941120770050416</v>
      </c>
      <c r="AW560">
        <f t="shared" si="330"/>
        <v>1</v>
      </c>
      <c r="AX560">
        <f t="shared" si="347"/>
        <v>0.98825511012765987</v>
      </c>
      <c r="AY560">
        <f t="shared" si="331"/>
        <v>0</v>
      </c>
      <c r="AZ560">
        <f t="shared" si="348"/>
        <v>0</v>
      </c>
      <c r="BA560">
        <f t="shared" si="349"/>
        <v>0.98825511012765987</v>
      </c>
      <c r="BB560">
        <f t="shared" si="350"/>
        <v>0.98799999999999999</v>
      </c>
      <c r="BE560" s="1">
        <f t="shared" si="359"/>
        <v>551</v>
      </c>
      <c r="BF560" s="5">
        <f t="shared" si="351"/>
        <v>13.75</v>
      </c>
      <c r="BG560" s="1">
        <f t="shared" si="332"/>
        <v>0.82250471906437717</v>
      </c>
      <c r="BH560" s="1">
        <f t="shared" si="333"/>
        <v>0.68676249126581745</v>
      </c>
      <c r="BI560">
        <f t="shared" si="334"/>
        <v>1</v>
      </c>
      <c r="BJ560">
        <f t="shared" si="352"/>
        <v>0.82250471906437717</v>
      </c>
      <c r="BK560">
        <f t="shared" si="335"/>
        <v>0</v>
      </c>
      <c r="BL560">
        <f t="shared" si="353"/>
        <v>0</v>
      </c>
      <c r="BM560">
        <f t="shared" si="354"/>
        <v>0.82250471906437717</v>
      </c>
      <c r="BN560">
        <f t="shared" si="355"/>
        <v>0.82299999999999995</v>
      </c>
    </row>
    <row r="561" spans="21:66" x14ac:dyDescent="0.35">
      <c r="U561" s="1">
        <f t="shared" si="356"/>
        <v>552</v>
      </c>
      <c r="V561" s="5">
        <f t="shared" si="336"/>
        <v>13.775</v>
      </c>
      <c r="W561" s="1">
        <f t="shared" si="320"/>
        <v>0.10753370844143448</v>
      </c>
      <c r="X561" s="1">
        <f t="shared" si="321"/>
        <v>0.51188324964786092</v>
      </c>
      <c r="Y561">
        <f t="shared" si="322"/>
        <v>0</v>
      </c>
      <c r="Z561">
        <f t="shared" si="337"/>
        <v>0</v>
      </c>
      <c r="AA561">
        <f t="shared" si="323"/>
        <v>1</v>
      </c>
      <c r="AB561">
        <f t="shared" si="338"/>
        <v>0.51188324964786092</v>
      </c>
      <c r="AC561">
        <f t="shared" si="339"/>
        <v>0.51188324964786092</v>
      </c>
      <c r="AD561">
        <f t="shared" si="340"/>
        <v>0.51200000000000001</v>
      </c>
      <c r="AE561">
        <v>0</v>
      </c>
      <c r="AG561" s="1">
        <f t="shared" si="357"/>
        <v>552</v>
      </c>
      <c r="AH561" s="5">
        <f t="shared" si="341"/>
        <v>13.775</v>
      </c>
      <c r="AI561" s="1">
        <f t="shared" si="324"/>
        <v>0.99951799907365102</v>
      </c>
      <c r="AJ561" s="1">
        <f t="shared" si="325"/>
        <v>0.99706024787006542</v>
      </c>
      <c r="AK561">
        <f t="shared" si="326"/>
        <v>1</v>
      </c>
      <c r="AL561">
        <f t="shared" si="342"/>
        <v>0.99951799907365102</v>
      </c>
      <c r="AM561">
        <f t="shared" si="327"/>
        <v>0</v>
      </c>
      <c r="AN561">
        <f t="shared" si="343"/>
        <v>0</v>
      </c>
      <c r="AO561">
        <f t="shared" si="344"/>
        <v>0.99951799907365102</v>
      </c>
      <c r="AP561">
        <f t="shared" si="345"/>
        <v>1</v>
      </c>
      <c r="AS561" s="1">
        <f t="shared" si="358"/>
        <v>552</v>
      </c>
      <c r="AT561" s="5">
        <f t="shared" si="346"/>
        <v>13.775</v>
      </c>
      <c r="AU561" s="1">
        <f t="shared" si="328"/>
        <v>0.98871757392382531</v>
      </c>
      <c r="AV561" s="1">
        <f t="shared" si="329"/>
        <v>0.98021840493513401</v>
      </c>
      <c r="AW561">
        <f t="shared" si="330"/>
        <v>1</v>
      </c>
      <c r="AX561">
        <f t="shared" si="347"/>
        <v>0.98871757392382531</v>
      </c>
      <c r="AY561">
        <f t="shared" si="331"/>
        <v>0</v>
      </c>
      <c r="AZ561">
        <f t="shared" si="348"/>
        <v>0</v>
      </c>
      <c r="BA561">
        <f t="shared" si="349"/>
        <v>0.98871757392382531</v>
      </c>
      <c r="BB561">
        <f t="shared" si="350"/>
        <v>0.98899999999999999</v>
      </c>
      <c r="BE561" s="1">
        <f t="shared" si="359"/>
        <v>552</v>
      </c>
      <c r="BF561" s="5">
        <f t="shared" si="351"/>
        <v>13.775</v>
      </c>
      <c r="BG561" s="1">
        <f t="shared" si="332"/>
        <v>0.82439212353514268</v>
      </c>
      <c r="BH561" s="1">
        <f t="shared" si="333"/>
        <v>0.68979627262510579</v>
      </c>
      <c r="BI561">
        <f t="shared" si="334"/>
        <v>1</v>
      </c>
      <c r="BJ561">
        <f t="shared" si="352"/>
        <v>0.82439212353514268</v>
      </c>
      <c r="BK561">
        <f t="shared" si="335"/>
        <v>0</v>
      </c>
      <c r="BL561">
        <f t="shared" si="353"/>
        <v>0</v>
      </c>
      <c r="BM561">
        <f t="shared" si="354"/>
        <v>0.82439212353514268</v>
      </c>
      <c r="BN561">
        <f t="shared" si="355"/>
        <v>0.82399999999999995</v>
      </c>
    </row>
    <row r="562" spans="21:66" x14ac:dyDescent="0.35">
      <c r="U562" s="1">
        <f t="shared" si="356"/>
        <v>553</v>
      </c>
      <c r="V562" s="5">
        <f t="shared" si="336"/>
        <v>13.8</v>
      </c>
      <c r="W562" s="1">
        <f t="shared" si="320"/>
        <v>0.10439385264945593</v>
      </c>
      <c r="X562" s="1">
        <f t="shared" si="321"/>
        <v>0.50734819830768962</v>
      </c>
      <c r="Y562">
        <f t="shared" si="322"/>
        <v>0</v>
      </c>
      <c r="Z562">
        <f t="shared" si="337"/>
        <v>0</v>
      </c>
      <c r="AA562">
        <f t="shared" si="323"/>
        <v>1</v>
      </c>
      <c r="AB562">
        <f t="shared" si="338"/>
        <v>0.50734819830768962</v>
      </c>
      <c r="AC562">
        <f t="shared" si="339"/>
        <v>0.50734819830768962</v>
      </c>
      <c r="AD562">
        <f t="shared" si="340"/>
        <v>0.50700000000000001</v>
      </c>
      <c r="AE562">
        <v>0</v>
      </c>
      <c r="AG562" s="1">
        <f t="shared" si="357"/>
        <v>553</v>
      </c>
      <c r="AH562" s="5">
        <f t="shared" si="341"/>
        <v>13.8</v>
      </c>
      <c r="AI562" s="1">
        <f t="shared" si="324"/>
        <v>0.99961914049512124</v>
      </c>
      <c r="AJ562" s="1">
        <f t="shared" si="325"/>
        <v>0.99767651547782199</v>
      </c>
      <c r="AK562">
        <f t="shared" si="326"/>
        <v>1</v>
      </c>
      <c r="AL562">
        <f t="shared" si="342"/>
        <v>0.99961914049512124</v>
      </c>
      <c r="AM562">
        <f t="shared" si="327"/>
        <v>0</v>
      </c>
      <c r="AN562">
        <f t="shared" si="343"/>
        <v>0</v>
      </c>
      <c r="AO562">
        <f t="shared" si="344"/>
        <v>0.99961914049512124</v>
      </c>
      <c r="AP562">
        <f t="shared" si="345"/>
        <v>1</v>
      </c>
      <c r="AS562" s="1">
        <f t="shared" si="358"/>
        <v>553</v>
      </c>
      <c r="AT562" s="5">
        <f t="shared" si="346"/>
        <v>13.8</v>
      </c>
      <c r="AU562" s="1">
        <f t="shared" si="328"/>
        <v>0.98917090491704973</v>
      </c>
      <c r="AV562" s="1">
        <f t="shared" si="329"/>
        <v>0.98100994039193612</v>
      </c>
      <c r="AW562">
        <f t="shared" si="330"/>
        <v>1</v>
      </c>
      <c r="AX562">
        <f t="shared" si="347"/>
        <v>0.98917090491704973</v>
      </c>
      <c r="AY562">
        <f t="shared" si="331"/>
        <v>0</v>
      </c>
      <c r="AZ562">
        <f t="shared" si="348"/>
        <v>0</v>
      </c>
      <c r="BA562">
        <f t="shared" si="349"/>
        <v>0.98917090491704973</v>
      </c>
      <c r="BB562">
        <f t="shared" si="350"/>
        <v>0.98899999999999999</v>
      </c>
      <c r="BE562" s="1">
        <f t="shared" si="359"/>
        <v>553</v>
      </c>
      <c r="BF562" s="5">
        <f t="shared" si="351"/>
        <v>13.8</v>
      </c>
      <c r="BG562" s="1">
        <f t="shared" si="332"/>
        <v>0.82627268563824396</v>
      </c>
      <c r="BH562" s="1">
        <f t="shared" si="333"/>
        <v>0.69282543885230585</v>
      </c>
      <c r="BI562">
        <f t="shared" si="334"/>
        <v>1</v>
      </c>
      <c r="BJ562">
        <f t="shared" si="352"/>
        <v>0.82627268563824396</v>
      </c>
      <c r="BK562">
        <f t="shared" si="335"/>
        <v>0</v>
      </c>
      <c r="BL562">
        <f t="shared" si="353"/>
        <v>0</v>
      </c>
      <c r="BM562">
        <f t="shared" si="354"/>
        <v>0.82627268563824396</v>
      </c>
      <c r="BN562">
        <f t="shared" si="355"/>
        <v>0.82599999999999996</v>
      </c>
    </row>
    <row r="563" spans="21:66" x14ac:dyDescent="0.35">
      <c r="U563" s="1">
        <f t="shared" si="356"/>
        <v>554</v>
      </c>
      <c r="V563" s="5">
        <f t="shared" si="336"/>
        <v>13.824999999999999</v>
      </c>
      <c r="W563" s="1">
        <f t="shared" si="320"/>
        <v>0.10132585550234821</v>
      </c>
      <c r="X563" s="1">
        <f t="shared" si="321"/>
        <v>0.50282378900402658</v>
      </c>
      <c r="Y563">
        <f t="shared" si="322"/>
        <v>0</v>
      </c>
      <c r="Z563">
        <f t="shared" si="337"/>
        <v>0</v>
      </c>
      <c r="AA563">
        <f t="shared" si="323"/>
        <v>1</v>
      </c>
      <c r="AB563">
        <f t="shared" si="338"/>
        <v>0.50282378900402658</v>
      </c>
      <c r="AC563">
        <f t="shared" si="339"/>
        <v>0.50282378900402658</v>
      </c>
      <c r="AD563">
        <f t="shared" si="340"/>
        <v>0.503</v>
      </c>
      <c r="AE563">
        <v>0</v>
      </c>
      <c r="AG563" s="1">
        <f t="shared" si="357"/>
        <v>554</v>
      </c>
      <c r="AH563" s="5">
        <f t="shared" si="341"/>
        <v>13.824999999999999</v>
      </c>
      <c r="AI563" s="1">
        <f t="shared" si="324"/>
        <v>0.99970839142505219</v>
      </c>
      <c r="AJ563" s="1">
        <f t="shared" si="325"/>
        <v>0.99822059732934509</v>
      </c>
      <c r="AK563">
        <f t="shared" si="326"/>
        <v>1</v>
      </c>
      <c r="AL563">
        <f t="shared" si="342"/>
        <v>0.99970839142505219</v>
      </c>
      <c r="AM563">
        <f t="shared" si="327"/>
        <v>0</v>
      </c>
      <c r="AN563">
        <f t="shared" si="343"/>
        <v>0</v>
      </c>
      <c r="AO563">
        <f t="shared" si="344"/>
        <v>0.99970839142505219</v>
      </c>
      <c r="AP563">
        <f t="shared" si="345"/>
        <v>1</v>
      </c>
      <c r="AS563" s="1">
        <f t="shared" si="358"/>
        <v>554</v>
      </c>
      <c r="AT563" s="5">
        <f t="shared" si="346"/>
        <v>13.824999999999999</v>
      </c>
      <c r="AU563" s="1">
        <f t="shared" si="328"/>
        <v>0.98961509034864414</v>
      </c>
      <c r="AV563" s="1">
        <f t="shared" si="329"/>
        <v>0.98178577506648002</v>
      </c>
      <c r="AW563">
        <f t="shared" si="330"/>
        <v>1</v>
      </c>
      <c r="AX563">
        <f t="shared" si="347"/>
        <v>0.98961509034864414</v>
      </c>
      <c r="AY563">
        <f t="shared" si="331"/>
        <v>0</v>
      </c>
      <c r="AZ563">
        <f t="shared" si="348"/>
        <v>0</v>
      </c>
      <c r="BA563">
        <f t="shared" si="349"/>
        <v>0.98961509034864414</v>
      </c>
      <c r="BB563">
        <f t="shared" si="350"/>
        <v>0.99</v>
      </c>
      <c r="BE563" s="1">
        <f t="shared" si="359"/>
        <v>554</v>
      </c>
      <c r="BF563" s="5">
        <f t="shared" si="351"/>
        <v>13.824999999999999</v>
      </c>
      <c r="BG563" s="1">
        <f t="shared" si="332"/>
        <v>0.82814633884750322</v>
      </c>
      <c r="BH563" s="1">
        <f t="shared" si="333"/>
        <v>0.69584981179205774</v>
      </c>
      <c r="BI563">
        <f t="shared" si="334"/>
        <v>1</v>
      </c>
      <c r="BJ563">
        <f t="shared" si="352"/>
        <v>0.82814633884750322</v>
      </c>
      <c r="BK563">
        <f t="shared" si="335"/>
        <v>0</v>
      </c>
      <c r="BL563">
        <f t="shared" si="353"/>
        <v>0</v>
      </c>
      <c r="BM563">
        <f t="shared" si="354"/>
        <v>0.82814633884750322</v>
      </c>
      <c r="BN563">
        <f t="shared" si="355"/>
        <v>0.82799999999999996</v>
      </c>
    </row>
    <row r="564" spans="21:66" x14ac:dyDescent="0.35">
      <c r="U564" s="1">
        <f t="shared" si="356"/>
        <v>555</v>
      </c>
      <c r="V564" s="5">
        <f t="shared" si="336"/>
        <v>13.85</v>
      </c>
      <c r="W564" s="1">
        <f t="shared" si="320"/>
        <v>9.8328787625292832E-2</v>
      </c>
      <c r="X564" s="1">
        <f t="shared" si="321"/>
        <v>0.49831045597052959</v>
      </c>
      <c r="Y564">
        <f t="shared" si="322"/>
        <v>0</v>
      </c>
      <c r="Z564">
        <f t="shared" si="337"/>
        <v>0</v>
      </c>
      <c r="AA564">
        <f t="shared" si="323"/>
        <v>1</v>
      </c>
      <c r="AB564">
        <f t="shared" si="338"/>
        <v>0.49831045597052959</v>
      </c>
      <c r="AC564">
        <f t="shared" si="339"/>
        <v>0.49831045597052959</v>
      </c>
      <c r="AD564">
        <f t="shared" si="340"/>
        <v>0.498</v>
      </c>
      <c r="AE564">
        <v>0</v>
      </c>
      <c r="AG564" s="1">
        <f t="shared" si="357"/>
        <v>555</v>
      </c>
      <c r="AH564" s="5">
        <f t="shared" si="341"/>
        <v>13.85</v>
      </c>
      <c r="AI564" s="1">
        <f t="shared" si="324"/>
        <v>0.99978574867681091</v>
      </c>
      <c r="AJ564" s="1">
        <f t="shared" si="325"/>
        <v>0.99869237493722229</v>
      </c>
      <c r="AK564">
        <f t="shared" si="326"/>
        <v>1</v>
      </c>
      <c r="AL564">
        <f t="shared" si="342"/>
        <v>0.99978574867681091</v>
      </c>
      <c r="AM564">
        <f t="shared" si="327"/>
        <v>0</v>
      </c>
      <c r="AN564">
        <f t="shared" si="343"/>
        <v>0</v>
      </c>
      <c r="AO564">
        <f t="shared" si="344"/>
        <v>0.99978574867681091</v>
      </c>
      <c r="AP564">
        <f t="shared" si="345"/>
        <v>1</v>
      </c>
      <c r="AS564" s="1">
        <f t="shared" si="358"/>
        <v>555</v>
      </c>
      <c r="AT564" s="5">
        <f t="shared" si="346"/>
        <v>13.85</v>
      </c>
      <c r="AU564" s="1">
        <f t="shared" si="328"/>
        <v>0.99005011771350548</v>
      </c>
      <c r="AV564" s="1">
        <f t="shared" si="329"/>
        <v>0.98254587070739152</v>
      </c>
      <c r="AW564">
        <f t="shared" si="330"/>
        <v>1</v>
      </c>
      <c r="AX564">
        <f t="shared" si="347"/>
        <v>0.99005011771350548</v>
      </c>
      <c r="AY564">
        <f t="shared" si="331"/>
        <v>0</v>
      </c>
      <c r="AZ564">
        <f t="shared" si="348"/>
        <v>0</v>
      </c>
      <c r="BA564">
        <f t="shared" si="349"/>
        <v>0.99005011771350548</v>
      </c>
      <c r="BB564">
        <f t="shared" si="350"/>
        <v>0.99</v>
      </c>
      <c r="BE564" s="1">
        <f t="shared" si="359"/>
        <v>555</v>
      </c>
      <c r="BF564" s="5">
        <f t="shared" si="351"/>
        <v>13.85</v>
      </c>
      <c r="BG564" s="1">
        <f t="shared" si="332"/>
        <v>0.83001301676603256</v>
      </c>
      <c r="BH564" s="1">
        <f t="shared" si="333"/>
        <v>0.69886921288373849</v>
      </c>
      <c r="BI564">
        <f t="shared" si="334"/>
        <v>1</v>
      </c>
      <c r="BJ564">
        <f t="shared" si="352"/>
        <v>0.83001301676603256</v>
      </c>
      <c r="BK564">
        <f t="shared" si="335"/>
        <v>0</v>
      </c>
      <c r="BL564">
        <f t="shared" si="353"/>
        <v>0</v>
      </c>
      <c r="BM564">
        <f t="shared" si="354"/>
        <v>0.83001301676603256</v>
      </c>
      <c r="BN564">
        <f t="shared" si="355"/>
        <v>0.83</v>
      </c>
    </row>
    <row r="565" spans="21:66" x14ac:dyDescent="0.35">
      <c r="U565" s="1">
        <f t="shared" si="356"/>
        <v>556</v>
      </c>
      <c r="V565" s="5">
        <f t="shared" si="336"/>
        <v>13.875</v>
      </c>
      <c r="W565" s="1">
        <f t="shared" si="320"/>
        <v>9.5401706043210022E-2</v>
      </c>
      <c r="X565" s="1">
        <f t="shared" si="321"/>
        <v>0.49380862761285316</v>
      </c>
      <c r="Y565">
        <f t="shared" si="322"/>
        <v>0</v>
      </c>
      <c r="Z565">
        <f t="shared" si="337"/>
        <v>0</v>
      </c>
      <c r="AA565">
        <f t="shared" si="323"/>
        <v>1</v>
      </c>
      <c r="AB565">
        <f t="shared" si="338"/>
        <v>0.49380862761285316</v>
      </c>
      <c r="AC565">
        <f t="shared" si="339"/>
        <v>0.49380862761285316</v>
      </c>
      <c r="AD565">
        <f t="shared" si="340"/>
        <v>0.49399999999999999</v>
      </c>
      <c r="AE565">
        <v>0</v>
      </c>
      <c r="AG565" s="1">
        <f t="shared" si="357"/>
        <v>556</v>
      </c>
      <c r="AH565" s="5">
        <f t="shared" si="341"/>
        <v>13.875</v>
      </c>
      <c r="AI565" s="1">
        <f t="shared" si="324"/>
        <v>0.99985120948826556</v>
      </c>
      <c r="AJ565" s="1">
        <f t="shared" si="325"/>
        <v>0.99909174552519586</v>
      </c>
      <c r="AK565">
        <f t="shared" si="326"/>
        <v>1</v>
      </c>
      <c r="AL565">
        <f t="shared" si="342"/>
        <v>0.99985120948826556</v>
      </c>
      <c r="AM565">
        <f t="shared" si="327"/>
        <v>0</v>
      </c>
      <c r="AN565">
        <f t="shared" si="343"/>
        <v>0</v>
      </c>
      <c r="AO565">
        <f t="shared" si="344"/>
        <v>0.99985120948826556</v>
      </c>
      <c r="AP565">
        <f t="shared" si="345"/>
        <v>1</v>
      </c>
      <c r="AS565" s="1">
        <f t="shared" si="358"/>
        <v>556</v>
      </c>
      <c r="AT565" s="5">
        <f t="shared" si="346"/>
        <v>13.875</v>
      </c>
      <c r="AU565" s="1">
        <f t="shared" si="328"/>
        <v>0.99047597476070415</v>
      </c>
      <c r="AV565" s="1">
        <f t="shared" si="329"/>
        <v>0.98329018981949601</v>
      </c>
      <c r="AW565">
        <f t="shared" si="330"/>
        <v>1</v>
      </c>
      <c r="AX565">
        <f t="shared" si="347"/>
        <v>0.99047597476070415</v>
      </c>
      <c r="AY565">
        <f t="shared" si="331"/>
        <v>0</v>
      </c>
      <c r="AZ565">
        <f t="shared" si="348"/>
        <v>0</v>
      </c>
      <c r="BA565">
        <f t="shared" si="349"/>
        <v>0.99047597476070415</v>
      </c>
      <c r="BB565">
        <f t="shared" si="350"/>
        <v>0.99</v>
      </c>
      <c r="BE565" s="1">
        <f t="shared" si="359"/>
        <v>556</v>
      </c>
      <c r="BF565" s="5">
        <f t="shared" si="351"/>
        <v>13.875</v>
      </c>
      <c r="BG565" s="1">
        <f t="shared" si="332"/>
        <v>0.83187265313012149</v>
      </c>
      <c r="BH565" s="1">
        <f t="shared" si="333"/>
        <v>0.7018834631783063</v>
      </c>
      <c r="BI565">
        <f t="shared" si="334"/>
        <v>1</v>
      </c>
      <c r="BJ565">
        <f t="shared" si="352"/>
        <v>0.83187265313012149</v>
      </c>
      <c r="BK565">
        <f t="shared" si="335"/>
        <v>0</v>
      </c>
      <c r="BL565">
        <f t="shared" si="353"/>
        <v>0</v>
      </c>
      <c r="BM565">
        <f t="shared" si="354"/>
        <v>0.83187265313012149</v>
      </c>
      <c r="BN565">
        <f t="shared" si="355"/>
        <v>0.83199999999999996</v>
      </c>
    </row>
    <row r="566" spans="21:66" x14ac:dyDescent="0.35">
      <c r="U566" s="1">
        <f t="shared" si="356"/>
        <v>557</v>
      </c>
      <c r="V566" s="5">
        <f t="shared" si="336"/>
        <v>13.9</v>
      </c>
      <c r="W566" s="1">
        <f t="shared" si="320"/>
        <v>9.2543655309724013E-2</v>
      </c>
      <c r="X566" s="1">
        <f t="shared" si="321"/>
        <v>0.48931872646075841</v>
      </c>
      <c r="Y566">
        <f t="shared" si="322"/>
        <v>0</v>
      </c>
      <c r="Z566">
        <f t="shared" si="337"/>
        <v>0</v>
      </c>
      <c r="AA566">
        <f t="shared" si="323"/>
        <v>1</v>
      </c>
      <c r="AB566">
        <f t="shared" si="338"/>
        <v>0.48931872646075841</v>
      </c>
      <c r="AC566">
        <f t="shared" si="339"/>
        <v>0.48931872646075841</v>
      </c>
      <c r="AD566">
        <f t="shared" si="340"/>
        <v>0.48899999999999999</v>
      </c>
      <c r="AE566">
        <v>0</v>
      </c>
      <c r="AG566" s="1">
        <f t="shared" si="357"/>
        <v>557</v>
      </c>
      <c r="AH566" s="5">
        <f t="shared" si="341"/>
        <v>13.9</v>
      </c>
      <c r="AI566" s="1">
        <f t="shared" si="324"/>
        <v>0.99990477152194934</v>
      </c>
      <c r="AJ566" s="1">
        <f t="shared" si="325"/>
        <v>0.99941862206547871</v>
      </c>
      <c r="AK566">
        <f t="shared" si="326"/>
        <v>1</v>
      </c>
      <c r="AL566">
        <f t="shared" si="342"/>
        <v>0.99990477152194934</v>
      </c>
      <c r="AM566">
        <f t="shared" si="327"/>
        <v>0</v>
      </c>
      <c r="AN566">
        <f t="shared" si="343"/>
        <v>0</v>
      </c>
      <c r="AO566">
        <f t="shared" si="344"/>
        <v>0.99990477152194934</v>
      </c>
      <c r="AP566">
        <f t="shared" si="345"/>
        <v>1</v>
      </c>
      <c r="AS566" s="1">
        <f t="shared" si="358"/>
        <v>557</v>
      </c>
      <c r="AT566" s="5">
        <f t="shared" si="346"/>
        <v>13.9</v>
      </c>
      <c r="AU566" s="1">
        <f t="shared" si="328"/>
        <v>0.99089264949405831</v>
      </c>
      <c r="AV566" s="1">
        <f t="shared" si="329"/>
        <v>0.98401869566690081</v>
      </c>
      <c r="AW566">
        <f t="shared" si="330"/>
        <v>1</v>
      </c>
      <c r="AX566">
        <f t="shared" si="347"/>
        <v>0.99089264949405831</v>
      </c>
      <c r="AY566">
        <f t="shared" si="331"/>
        <v>0</v>
      </c>
      <c r="AZ566">
        <f t="shared" si="348"/>
        <v>0</v>
      </c>
      <c r="BA566">
        <f t="shared" si="349"/>
        <v>0.99089264949405831</v>
      </c>
      <c r="BB566">
        <f t="shared" si="350"/>
        <v>0.99099999999999999</v>
      </c>
      <c r="BE566" s="1">
        <f t="shared" si="359"/>
        <v>557</v>
      </c>
      <c r="BF566" s="5">
        <f t="shared" si="351"/>
        <v>13.9</v>
      </c>
      <c r="BG566" s="1">
        <f t="shared" si="332"/>
        <v>0.83372518181312649</v>
      </c>
      <c r="BH566" s="1">
        <f t="shared" si="333"/>
        <v>0.70489238335526927</v>
      </c>
      <c r="BI566">
        <f t="shared" si="334"/>
        <v>1</v>
      </c>
      <c r="BJ566">
        <f t="shared" si="352"/>
        <v>0.83372518181312649</v>
      </c>
      <c r="BK566">
        <f t="shared" si="335"/>
        <v>0</v>
      </c>
      <c r="BL566">
        <f t="shared" si="353"/>
        <v>0</v>
      </c>
      <c r="BM566">
        <f t="shared" si="354"/>
        <v>0.83372518181312649</v>
      </c>
      <c r="BN566">
        <f t="shared" si="355"/>
        <v>0.83399999999999996</v>
      </c>
    </row>
    <row r="567" spans="21:66" x14ac:dyDescent="0.35">
      <c r="U567" s="1">
        <f t="shared" si="356"/>
        <v>558</v>
      </c>
      <c r="V567" s="5">
        <f t="shared" si="336"/>
        <v>13.925000000000001</v>
      </c>
      <c r="W567" s="1">
        <f t="shared" si="320"/>
        <v>8.9753668614644497E-2</v>
      </c>
      <c r="X567" s="1">
        <f t="shared" si="321"/>
        <v>0.48484116912237257</v>
      </c>
      <c r="Y567">
        <f t="shared" si="322"/>
        <v>0</v>
      </c>
      <c r="Z567">
        <f t="shared" si="337"/>
        <v>0</v>
      </c>
      <c r="AA567">
        <f t="shared" si="323"/>
        <v>1</v>
      </c>
      <c r="AB567">
        <f t="shared" si="338"/>
        <v>0.48484116912237257</v>
      </c>
      <c r="AC567">
        <f t="shared" si="339"/>
        <v>0.48484116912237257</v>
      </c>
      <c r="AD567">
        <f t="shared" si="340"/>
        <v>0.48499999999999999</v>
      </c>
      <c r="AE567">
        <v>0</v>
      </c>
      <c r="AG567" s="1">
        <f t="shared" si="357"/>
        <v>558</v>
      </c>
      <c r="AH567" s="5">
        <f t="shared" si="341"/>
        <v>13.925000000000001</v>
      </c>
      <c r="AI567" s="1">
        <f t="shared" si="324"/>
        <v>0.99994643286519957</v>
      </c>
      <c r="AJ567" s="1">
        <f t="shared" si="325"/>
        <v>0.99967293331036067</v>
      </c>
      <c r="AK567">
        <f t="shared" si="326"/>
        <v>1</v>
      </c>
      <c r="AL567">
        <f t="shared" si="342"/>
        <v>0.99994643286519957</v>
      </c>
      <c r="AM567">
        <f t="shared" si="327"/>
        <v>0</v>
      </c>
      <c r="AN567">
        <f t="shared" si="343"/>
        <v>0</v>
      </c>
      <c r="AO567">
        <f t="shared" si="344"/>
        <v>0.99994643286519957</v>
      </c>
      <c r="AP567">
        <f t="shared" si="345"/>
        <v>1</v>
      </c>
      <c r="AS567" s="1">
        <f t="shared" si="358"/>
        <v>558</v>
      </c>
      <c r="AT567" s="5">
        <f t="shared" si="346"/>
        <v>13.925000000000001</v>
      </c>
      <c r="AU567" s="1">
        <f t="shared" si="328"/>
        <v>0.99130013017269747</v>
      </c>
      <c r="AV567" s="1">
        <f t="shared" si="329"/>
        <v>0.98473135227601671</v>
      </c>
      <c r="AW567">
        <f t="shared" si="330"/>
        <v>1</v>
      </c>
      <c r="AX567">
        <f t="shared" si="347"/>
        <v>0.99130013017269747</v>
      </c>
      <c r="AY567">
        <f t="shared" si="331"/>
        <v>0</v>
      </c>
      <c r="AZ567">
        <f t="shared" si="348"/>
        <v>0</v>
      </c>
      <c r="BA567">
        <f t="shared" si="349"/>
        <v>0.99130013017269747</v>
      </c>
      <c r="BB567">
        <f t="shared" si="350"/>
        <v>0.99099999999999999</v>
      </c>
      <c r="BE567" s="1">
        <f t="shared" si="359"/>
        <v>558</v>
      </c>
      <c r="BF567" s="5">
        <f t="shared" si="351"/>
        <v>13.925000000000001</v>
      </c>
      <c r="BG567" s="1">
        <f t="shared" si="332"/>
        <v>0.83557053682935822</v>
      </c>
      <c r="BH567" s="1">
        <f t="shared" si="333"/>
        <v>0.70789579373977629</v>
      </c>
      <c r="BI567">
        <f t="shared" si="334"/>
        <v>1</v>
      </c>
      <c r="BJ567">
        <f t="shared" si="352"/>
        <v>0.83557053682935822</v>
      </c>
      <c r="BK567">
        <f t="shared" si="335"/>
        <v>0</v>
      </c>
      <c r="BL567">
        <f t="shared" si="353"/>
        <v>0</v>
      </c>
      <c r="BM567">
        <f t="shared" si="354"/>
        <v>0.83557053682935822</v>
      </c>
      <c r="BN567">
        <f t="shared" si="355"/>
        <v>0.83599999999999997</v>
      </c>
    </row>
    <row r="568" spans="21:66" x14ac:dyDescent="0.35">
      <c r="U568" s="1">
        <f t="shared" si="356"/>
        <v>559</v>
      </c>
      <c r="V568" s="5">
        <f t="shared" si="336"/>
        <v>13.95</v>
      </c>
      <c r="W568" s="1">
        <f t="shared" si="320"/>
        <v>8.7030768869322928E-2</v>
      </c>
      <c r="X568" s="1">
        <f t="shared" si="321"/>
        <v>0.48037636624059532</v>
      </c>
      <c r="Y568">
        <f t="shared" si="322"/>
        <v>0</v>
      </c>
      <c r="Z568">
        <f t="shared" si="337"/>
        <v>0</v>
      </c>
      <c r="AA568">
        <f t="shared" si="323"/>
        <v>1</v>
      </c>
      <c r="AB568">
        <f t="shared" si="338"/>
        <v>0.48037636624059532</v>
      </c>
      <c r="AC568">
        <f t="shared" si="339"/>
        <v>0.48037636624059532</v>
      </c>
      <c r="AD568">
        <f t="shared" si="340"/>
        <v>0.48</v>
      </c>
      <c r="AE568">
        <v>0</v>
      </c>
      <c r="AG568" s="1">
        <f t="shared" si="357"/>
        <v>559</v>
      </c>
      <c r="AH568" s="5">
        <f t="shared" si="341"/>
        <v>13.95</v>
      </c>
      <c r="AI568" s="1">
        <f t="shared" si="324"/>
        <v>0.99997619203027166</v>
      </c>
      <c r="AJ568" s="1">
        <f t="shared" si="325"/>
        <v>0.99985462381809054</v>
      </c>
      <c r="AK568">
        <f t="shared" si="326"/>
        <v>1</v>
      </c>
      <c r="AL568">
        <f t="shared" si="342"/>
        <v>0.99997619203027166</v>
      </c>
      <c r="AM568">
        <f t="shared" si="327"/>
        <v>0</v>
      </c>
      <c r="AN568">
        <f t="shared" si="343"/>
        <v>0</v>
      </c>
      <c r="AO568">
        <f t="shared" si="344"/>
        <v>0.99997619203027166</v>
      </c>
      <c r="AP568">
        <f t="shared" si="345"/>
        <v>1</v>
      </c>
      <c r="AS568" s="1">
        <f t="shared" si="358"/>
        <v>559</v>
      </c>
      <c r="AT568" s="5">
        <f t="shared" si="346"/>
        <v>13.95</v>
      </c>
      <c r="AU568" s="1">
        <f t="shared" si="328"/>
        <v>0.99169840531161402</v>
      </c>
      <c r="AV568" s="1">
        <f t="shared" si="329"/>
        <v>0.98542812443851868</v>
      </c>
      <c r="AW568">
        <f t="shared" si="330"/>
        <v>1</v>
      </c>
      <c r="AX568">
        <f t="shared" si="347"/>
        <v>0.99169840531161402</v>
      </c>
      <c r="AY568">
        <f t="shared" si="331"/>
        <v>0</v>
      </c>
      <c r="AZ568">
        <f t="shared" si="348"/>
        <v>0</v>
      </c>
      <c r="BA568">
        <f t="shared" si="349"/>
        <v>0.99169840531161402</v>
      </c>
      <c r="BB568">
        <f t="shared" si="350"/>
        <v>0.99199999999999999</v>
      </c>
      <c r="BE568" s="1">
        <f t="shared" si="359"/>
        <v>559</v>
      </c>
      <c r="BF568" s="5">
        <f t="shared" si="351"/>
        <v>13.95</v>
      </c>
      <c r="BG568" s="1">
        <f t="shared" si="332"/>
        <v>0.83740865233796846</v>
      </c>
      <c r="BH568" s="1">
        <f t="shared" si="333"/>
        <v>0.71089351431982628</v>
      </c>
      <c r="BI568">
        <f t="shared" si="334"/>
        <v>1</v>
      </c>
      <c r="BJ568">
        <f t="shared" si="352"/>
        <v>0.83740865233796846</v>
      </c>
      <c r="BK568">
        <f t="shared" si="335"/>
        <v>0</v>
      </c>
      <c r="BL568">
        <f t="shared" si="353"/>
        <v>0</v>
      </c>
      <c r="BM568">
        <f t="shared" si="354"/>
        <v>0.83740865233796846</v>
      </c>
      <c r="BN568">
        <f t="shared" si="355"/>
        <v>0.83699999999999997</v>
      </c>
    </row>
    <row r="569" spans="21:66" x14ac:dyDescent="0.35">
      <c r="U569" s="1">
        <f t="shared" si="356"/>
        <v>560</v>
      </c>
      <c r="V569" s="5">
        <f t="shared" si="336"/>
        <v>13.975</v>
      </c>
      <c r="W569" s="1">
        <f t="shared" si="320"/>
        <v>8.4373969769291027E-2</v>
      </c>
      <c r="X569" s="1">
        <f t="shared" si="321"/>
        <v>0.47592472245164408</v>
      </c>
      <c r="Y569">
        <f t="shared" si="322"/>
        <v>0</v>
      </c>
      <c r="Z569">
        <f t="shared" si="337"/>
        <v>0</v>
      </c>
      <c r="AA569">
        <f t="shared" si="323"/>
        <v>1</v>
      </c>
      <c r="AB569">
        <f t="shared" si="338"/>
        <v>0.47592472245164408</v>
      </c>
      <c r="AC569">
        <f t="shared" si="339"/>
        <v>0.47592472245164408</v>
      </c>
      <c r="AD569">
        <f t="shared" si="340"/>
        <v>0.47599999999999998</v>
      </c>
      <c r="AE569">
        <v>0</v>
      </c>
      <c r="AG569" s="1">
        <f t="shared" si="357"/>
        <v>560</v>
      </c>
      <c r="AH569" s="5">
        <f t="shared" si="341"/>
        <v>13.975</v>
      </c>
      <c r="AI569" s="1">
        <f t="shared" si="324"/>
        <v>0.99999404795442781</v>
      </c>
      <c r="AJ569" s="1">
        <f t="shared" si="325"/>
        <v>0.99996365397302012</v>
      </c>
      <c r="AK569">
        <f t="shared" si="326"/>
        <v>1</v>
      </c>
      <c r="AL569">
        <f t="shared" si="342"/>
        <v>0.99999404795442781</v>
      </c>
      <c r="AM569">
        <f t="shared" si="327"/>
        <v>0</v>
      </c>
      <c r="AN569">
        <f t="shared" si="343"/>
        <v>0</v>
      </c>
      <c r="AO569">
        <f t="shared" si="344"/>
        <v>0.99999404795442781</v>
      </c>
      <c r="AP569">
        <f t="shared" si="345"/>
        <v>1</v>
      </c>
      <c r="AS569" s="1">
        <f t="shared" si="358"/>
        <v>560</v>
      </c>
      <c r="AT569" s="5">
        <f t="shared" si="346"/>
        <v>13.975</v>
      </c>
      <c r="AU569" s="1">
        <f t="shared" si="328"/>
        <v>0.99208746368220202</v>
      </c>
      <c r="AV569" s="1">
        <f t="shared" si="329"/>
        <v>0.98610897771424477</v>
      </c>
      <c r="AW569">
        <f t="shared" si="330"/>
        <v>1</v>
      </c>
      <c r="AX569">
        <f t="shared" si="347"/>
        <v>0.99208746368220202</v>
      </c>
      <c r="AY569">
        <f t="shared" si="331"/>
        <v>0</v>
      </c>
      <c r="AZ569">
        <f t="shared" si="348"/>
        <v>0</v>
      </c>
      <c r="BA569">
        <f t="shared" si="349"/>
        <v>0.99208746368220202</v>
      </c>
      <c r="BB569">
        <f t="shared" si="350"/>
        <v>0.99199999999999999</v>
      </c>
      <c r="BE569" s="1">
        <f t="shared" si="359"/>
        <v>560</v>
      </c>
      <c r="BF569" s="5">
        <f t="shared" si="351"/>
        <v>13.975</v>
      </c>
      <c r="BG569" s="1">
        <f t="shared" si="332"/>
        <v>0.83923946264683669</v>
      </c>
      <c r="BH569" s="1">
        <f t="shared" si="333"/>
        <v>0.71388536476359699</v>
      </c>
      <c r="BI569">
        <f t="shared" si="334"/>
        <v>1</v>
      </c>
      <c r="BJ569">
        <f t="shared" si="352"/>
        <v>0.83923946264683669</v>
      </c>
      <c r="BK569">
        <f t="shared" si="335"/>
        <v>0</v>
      </c>
      <c r="BL569">
        <f t="shared" si="353"/>
        <v>0</v>
      </c>
      <c r="BM569">
        <f t="shared" si="354"/>
        <v>0.83923946264683669</v>
      </c>
      <c r="BN569">
        <f t="shared" si="355"/>
        <v>0.83899999999999997</v>
      </c>
    </row>
    <row r="570" spans="21:66" x14ac:dyDescent="0.35">
      <c r="U570" s="1">
        <f t="shared" si="356"/>
        <v>561</v>
      </c>
      <c r="V570" s="5">
        <f t="shared" si="336"/>
        <v>14</v>
      </c>
      <c r="W570" s="1">
        <f t="shared" si="320"/>
        <v>8.1782276833641712E-2</v>
      </c>
      <c r="X570" s="1">
        <f t="shared" si="321"/>
        <v>0.4714866363457394</v>
      </c>
      <c r="Y570">
        <f t="shared" si="322"/>
        <v>0</v>
      </c>
      <c r="Z570">
        <f t="shared" si="337"/>
        <v>0</v>
      </c>
      <c r="AA570">
        <f t="shared" si="323"/>
        <v>1</v>
      </c>
      <c r="AB570">
        <f t="shared" si="338"/>
        <v>0.4714866363457394</v>
      </c>
      <c r="AC570">
        <f t="shared" si="339"/>
        <v>0.4714866363457394</v>
      </c>
      <c r="AD570">
        <f t="shared" si="340"/>
        <v>0.47099999999999997</v>
      </c>
      <c r="AE570">
        <v>0</v>
      </c>
      <c r="AG570" s="1">
        <f t="shared" si="357"/>
        <v>561</v>
      </c>
      <c r="AH570" s="5">
        <f t="shared" si="341"/>
        <v>14</v>
      </c>
      <c r="AI570" s="1">
        <f t="shared" si="324"/>
        <v>1</v>
      </c>
      <c r="AJ570" s="1">
        <f t="shared" si="325"/>
        <v>1</v>
      </c>
      <c r="AK570">
        <f t="shared" si="326"/>
        <v>1</v>
      </c>
      <c r="AL570">
        <f t="shared" si="342"/>
        <v>1</v>
      </c>
      <c r="AM570">
        <f t="shared" si="327"/>
        <v>0</v>
      </c>
      <c r="AN570">
        <f t="shared" si="343"/>
        <v>0</v>
      </c>
      <c r="AO570">
        <f t="shared" si="344"/>
        <v>1</v>
      </c>
      <c r="AP570">
        <f t="shared" si="345"/>
        <v>1</v>
      </c>
      <c r="AS570" s="1">
        <f t="shared" si="358"/>
        <v>561</v>
      </c>
      <c r="AT570" s="5">
        <f t="shared" si="346"/>
        <v>14</v>
      </c>
      <c r="AU570" s="1">
        <f t="shared" si="328"/>
        <v>0.9924672943127858</v>
      </c>
      <c r="AV570" s="1">
        <f t="shared" si="329"/>
        <v>0.98677387843403297</v>
      </c>
      <c r="AW570">
        <f t="shared" si="330"/>
        <v>1</v>
      </c>
      <c r="AX570">
        <f t="shared" si="347"/>
        <v>0.9924672943127858</v>
      </c>
      <c r="AY570">
        <f t="shared" si="331"/>
        <v>0</v>
      </c>
      <c r="AZ570">
        <f t="shared" si="348"/>
        <v>0</v>
      </c>
      <c r="BA570">
        <f t="shared" si="349"/>
        <v>0.9924672943127858</v>
      </c>
      <c r="BB570">
        <f t="shared" si="350"/>
        <v>0.99199999999999999</v>
      </c>
      <c r="BE570" s="1">
        <f t="shared" si="359"/>
        <v>561</v>
      </c>
      <c r="BF570" s="5">
        <f t="shared" si="351"/>
        <v>14</v>
      </c>
      <c r="BG570" s="1">
        <f t="shared" si="332"/>
        <v>0.84106290221645352</v>
      </c>
      <c r="BH570" s="1">
        <f t="shared" si="333"/>
        <v>0.71687116443688648</v>
      </c>
      <c r="BI570">
        <f t="shared" si="334"/>
        <v>1</v>
      </c>
      <c r="BJ570">
        <f t="shared" si="352"/>
        <v>0.84106290221645352</v>
      </c>
      <c r="BK570">
        <f t="shared" si="335"/>
        <v>0</v>
      </c>
      <c r="BL570">
        <f t="shared" si="353"/>
        <v>0</v>
      </c>
      <c r="BM570">
        <f t="shared" si="354"/>
        <v>0.84106290221645352</v>
      </c>
      <c r="BN570">
        <f t="shared" si="355"/>
        <v>0.84099999999999997</v>
      </c>
    </row>
    <row r="571" spans="21:66" x14ac:dyDescent="0.35">
      <c r="U571" s="1">
        <f t="shared" si="356"/>
        <v>562</v>
      </c>
      <c r="V571" s="5">
        <f t="shared" si="336"/>
        <v>14.025</v>
      </c>
      <c r="W571" s="1">
        <f t="shared" si="320"/>
        <v>7.9254688420652392E-2</v>
      </c>
      <c r="X571" s="1">
        <f t="shared" si="321"/>
        <v>0.46706250042991782</v>
      </c>
      <c r="Y571">
        <f t="shared" si="322"/>
        <v>0</v>
      </c>
      <c r="Z571">
        <f t="shared" si="337"/>
        <v>0</v>
      </c>
      <c r="AA571">
        <f t="shared" si="323"/>
        <v>1</v>
      </c>
      <c r="AB571">
        <f t="shared" si="338"/>
        <v>0.46706250042991782</v>
      </c>
      <c r="AC571">
        <f t="shared" si="339"/>
        <v>0.46706250042991782</v>
      </c>
      <c r="AD571">
        <f t="shared" si="340"/>
        <v>0.46700000000000003</v>
      </c>
      <c r="AE571">
        <v>0</v>
      </c>
      <c r="AG571" s="1">
        <f t="shared" si="357"/>
        <v>562</v>
      </c>
      <c r="AH571" s="5">
        <f t="shared" si="341"/>
        <v>14.025</v>
      </c>
      <c r="AI571" s="1">
        <f t="shared" si="324"/>
        <v>0.99999404795442781</v>
      </c>
      <c r="AJ571" s="1">
        <f t="shared" si="325"/>
        <v>0.99996365397302012</v>
      </c>
      <c r="AK571">
        <f t="shared" si="326"/>
        <v>0</v>
      </c>
      <c r="AL571">
        <f t="shared" si="342"/>
        <v>0</v>
      </c>
      <c r="AM571">
        <f t="shared" si="327"/>
        <v>1</v>
      </c>
      <c r="AN571">
        <f t="shared" si="343"/>
        <v>0.99996365397302012</v>
      </c>
      <c r="AO571">
        <f t="shared" si="344"/>
        <v>0.99996365397302012</v>
      </c>
      <c r="AP571">
        <f t="shared" si="345"/>
        <v>1</v>
      </c>
      <c r="AS571" s="1">
        <f t="shared" si="358"/>
        <v>562</v>
      </c>
      <c r="AT571" s="5">
        <f t="shared" si="346"/>
        <v>14.025</v>
      </c>
      <c r="AU571" s="1">
        <f t="shared" si="328"/>
        <v>0.99283788648913474</v>
      </c>
      <c r="AV571" s="1">
        <f t="shared" si="329"/>
        <v>0.98742279370249597</v>
      </c>
      <c r="AW571">
        <f t="shared" si="330"/>
        <v>1</v>
      </c>
      <c r="AX571">
        <f t="shared" si="347"/>
        <v>0.99283788648913474</v>
      </c>
      <c r="AY571">
        <f t="shared" si="331"/>
        <v>0</v>
      </c>
      <c r="AZ571">
        <f t="shared" si="348"/>
        <v>0</v>
      </c>
      <c r="BA571">
        <f t="shared" si="349"/>
        <v>0.99283788648913474</v>
      </c>
      <c r="BB571">
        <f t="shared" si="350"/>
        <v>0.99299999999999999</v>
      </c>
      <c r="BE571" s="1">
        <f t="shared" si="359"/>
        <v>562</v>
      </c>
      <c r="BF571" s="5">
        <f t="shared" si="351"/>
        <v>14.025</v>
      </c>
      <c r="BG571" s="1">
        <f t="shared" si="332"/>
        <v>0.84287890566380397</v>
      </c>
      <c r="BH571" s="1">
        <f t="shared" si="333"/>
        <v>0.71985073242066955</v>
      </c>
      <c r="BI571">
        <f t="shared" si="334"/>
        <v>1</v>
      </c>
      <c r="BJ571">
        <f t="shared" si="352"/>
        <v>0.84287890566380397</v>
      </c>
      <c r="BK571">
        <f t="shared" si="335"/>
        <v>0</v>
      </c>
      <c r="BL571">
        <f t="shared" si="353"/>
        <v>0</v>
      </c>
      <c r="BM571">
        <f t="shared" si="354"/>
        <v>0.84287890566380397</v>
      </c>
      <c r="BN571">
        <f t="shared" si="355"/>
        <v>0.84299999999999997</v>
      </c>
    </row>
    <row r="572" spans="21:66" x14ac:dyDescent="0.35">
      <c r="U572" s="1">
        <f t="shared" si="356"/>
        <v>563</v>
      </c>
      <c r="V572" s="5">
        <f t="shared" si="336"/>
        <v>14.05</v>
      </c>
      <c r="W572" s="1">
        <f t="shared" si="320"/>
        <v>7.679019671920588E-2</v>
      </c>
      <c r="X572" s="1">
        <f t="shared" si="321"/>
        <v>0.46265270109297002</v>
      </c>
      <c r="Y572">
        <f t="shared" si="322"/>
        <v>0</v>
      </c>
      <c r="Z572">
        <f t="shared" si="337"/>
        <v>0</v>
      </c>
      <c r="AA572">
        <f t="shared" si="323"/>
        <v>1</v>
      </c>
      <c r="AB572">
        <f t="shared" si="338"/>
        <v>0.46265270109297002</v>
      </c>
      <c r="AC572">
        <f t="shared" si="339"/>
        <v>0.46265270109297002</v>
      </c>
      <c r="AD572">
        <f t="shared" si="340"/>
        <v>0.46300000000000002</v>
      </c>
      <c r="AE572">
        <v>0</v>
      </c>
      <c r="AG572" s="1">
        <f t="shared" si="357"/>
        <v>563</v>
      </c>
      <c r="AH572" s="5">
        <f t="shared" si="341"/>
        <v>14.05</v>
      </c>
      <c r="AI572" s="1">
        <f t="shared" si="324"/>
        <v>0.99997619203027166</v>
      </c>
      <c r="AJ572" s="1">
        <f t="shared" si="325"/>
        <v>0.99985462381809054</v>
      </c>
      <c r="AK572">
        <f t="shared" si="326"/>
        <v>0</v>
      </c>
      <c r="AL572">
        <f t="shared" si="342"/>
        <v>0</v>
      </c>
      <c r="AM572">
        <f t="shared" si="327"/>
        <v>1</v>
      </c>
      <c r="AN572">
        <f t="shared" si="343"/>
        <v>0.99985462381809054</v>
      </c>
      <c r="AO572">
        <f t="shared" si="344"/>
        <v>0.99985462381809054</v>
      </c>
      <c r="AP572">
        <f t="shared" si="345"/>
        <v>1</v>
      </c>
      <c r="AS572" s="1">
        <f t="shared" si="358"/>
        <v>563</v>
      </c>
      <c r="AT572" s="5">
        <f t="shared" si="346"/>
        <v>14.05</v>
      </c>
      <c r="AU572" s="1">
        <f t="shared" si="328"/>
        <v>0.99319922975496744</v>
      </c>
      <c r="AV572" s="1">
        <f t="shared" si="329"/>
        <v>0.98805569140073413</v>
      </c>
      <c r="AW572">
        <f t="shared" si="330"/>
        <v>1</v>
      </c>
      <c r="AX572">
        <f t="shared" si="347"/>
        <v>0.99319922975496744</v>
      </c>
      <c r="AY572">
        <f t="shared" si="331"/>
        <v>0</v>
      </c>
      <c r="AZ572">
        <f t="shared" si="348"/>
        <v>0</v>
      </c>
      <c r="BA572">
        <f t="shared" si="349"/>
        <v>0.99319922975496744</v>
      </c>
      <c r="BB572">
        <f t="shared" si="350"/>
        <v>0.99299999999999999</v>
      </c>
      <c r="BE572" s="1">
        <f t="shared" si="359"/>
        <v>563</v>
      </c>
      <c r="BF572" s="5">
        <f t="shared" si="351"/>
        <v>14.05</v>
      </c>
      <c r="BG572" s="1">
        <f t="shared" si="332"/>
        <v>0.84468740776624718</v>
      </c>
      <c r="BH572" s="1">
        <f t="shared" si="333"/>
        <v>0.72282388752876481</v>
      </c>
      <c r="BI572">
        <f t="shared" si="334"/>
        <v>1</v>
      </c>
      <c r="BJ572">
        <f t="shared" si="352"/>
        <v>0.84468740776624718</v>
      </c>
      <c r="BK572">
        <f t="shared" si="335"/>
        <v>0</v>
      </c>
      <c r="BL572">
        <f t="shared" si="353"/>
        <v>0</v>
      </c>
      <c r="BM572">
        <f t="shared" si="354"/>
        <v>0.84468740776624718</v>
      </c>
      <c r="BN572">
        <f t="shared" si="355"/>
        <v>0.84499999999999997</v>
      </c>
    </row>
    <row r="573" spans="21:66" x14ac:dyDescent="0.35">
      <c r="U573" s="1">
        <f t="shared" si="356"/>
        <v>564</v>
      </c>
      <c r="V573" s="5">
        <f t="shared" si="336"/>
        <v>14.074999999999999</v>
      </c>
      <c r="W573" s="1">
        <f t="shared" si="320"/>
        <v>7.4387788715605793E-2</v>
      </c>
      <c r="X573" s="1">
        <f t="shared" si="321"/>
        <v>0.45825761857249531</v>
      </c>
      <c r="Y573">
        <f t="shared" si="322"/>
        <v>0</v>
      </c>
      <c r="Z573">
        <f t="shared" si="337"/>
        <v>0</v>
      </c>
      <c r="AA573">
        <f t="shared" si="323"/>
        <v>1</v>
      </c>
      <c r="AB573">
        <f t="shared" si="338"/>
        <v>0.45825761857249531</v>
      </c>
      <c r="AC573">
        <f t="shared" si="339"/>
        <v>0.45825761857249531</v>
      </c>
      <c r="AD573">
        <f t="shared" si="340"/>
        <v>0.45800000000000002</v>
      </c>
      <c r="AE573">
        <v>0</v>
      </c>
      <c r="AG573" s="1">
        <f t="shared" si="357"/>
        <v>564</v>
      </c>
      <c r="AH573" s="5">
        <f t="shared" si="341"/>
        <v>14.074999999999999</v>
      </c>
      <c r="AI573" s="1">
        <f t="shared" si="324"/>
        <v>0.99994643286519957</v>
      </c>
      <c r="AJ573" s="1">
        <f t="shared" si="325"/>
        <v>0.99967293331036067</v>
      </c>
      <c r="AK573">
        <f t="shared" si="326"/>
        <v>0</v>
      </c>
      <c r="AL573">
        <f t="shared" si="342"/>
        <v>0</v>
      </c>
      <c r="AM573">
        <f t="shared" si="327"/>
        <v>1</v>
      </c>
      <c r="AN573">
        <f t="shared" si="343"/>
        <v>0.99967293331036067</v>
      </c>
      <c r="AO573">
        <f t="shared" si="344"/>
        <v>0.99967293331036067</v>
      </c>
      <c r="AP573">
        <f t="shared" si="345"/>
        <v>1</v>
      </c>
      <c r="AS573" s="1">
        <f t="shared" si="358"/>
        <v>564</v>
      </c>
      <c r="AT573" s="5">
        <f t="shared" si="346"/>
        <v>14.074999999999999</v>
      </c>
      <c r="AU573" s="1">
        <f t="shared" si="328"/>
        <v>0.99355131391244333</v>
      </c>
      <c r="AV573" s="1">
        <f t="shared" si="329"/>
        <v>0.98867254018898432</v>
      </c>
      <c r="AW573">
        <f t="shared" si="330"/>
        <v>1</v>
      </c>
      <c r="AX573">
        <f t="shared" si="347"/>
        <v>0.99355131391244333</v>
      </c>
      <c r="AY573">
        <f t="shared" si="331"/>
        <v>0</v>
      </c>
      <c r="AZ573">
        <f t="shared" si="348"/>
        <v>0</v>
      </c>
      <c r="BA573">
        <f t="shared" si="349"/>
        <v>0.99355131391244333</v>
      </c>
      <c r="BB573">
        <f t="shared" si="350"/>
        <v>0.99399999999999999</v>
      </c>
      <c r="BE573" s="1">
        <f t="shared" si="359"/>
        <v>564</v>
      </c>
      <c r="BF573" s="5">
        <f t="shared" si="351"/>
        <v>14.074999999999999</v>
      </c>
      <c r="BG573" s="1">
        <f t="shared" si="332"/>
        <v>0.84648834346539492</v>
      </c>
      <c r="BH573" s="1">
        <f t="shared" si="333"/>
        <v>0.72579044832560868</v>
      </c>
      <c r="BI573">
        <f t="shared" si="334"/>
        <v>1</v>
      </c>
      <c r="BJ573">
        <f t="shared" si="352"/>
        <v>0.84648834346539492</v>
      </c>
      <c r="BK573">
        <f t="shared" si="335"/>
        <v>0</v>
      </c>
      <c r="BL573">
        <f t="shared" si="353"/>
        <v>0</v>
      </c>
      <c r="BM573">
        <f t="shared" si="354"/>
        <v>0.84648834346539492</v>
      </c>
      <c r="BN573">
        <f t="shared" si="355"/>
        <v>0.84599999999999997</v>
      </c>
    </row>
    <row r="574" spans="21:66" x14ac:dyDescent="0.35">
      <c r="U574" s="1">
        <f t="shared" si="356"/>
        <v>565</v>
      </c>
      <c r="V574" s="5">
        <f t="shared" si="336"/>
        <v>14.1</v>
      </c>
      <c r="W574" s="1">
        <f t="shared" si="320"/>
        <v>7.2046447135428932E-2</v>
      </c>
      <c r="X574" s="1">
        <f t="shared" si="321"/>
        <v>0.45387762692406269</v>
      </c>
      <c r="Y574">
        <f t="shared" si="322"/>
        <v>0</v>
      </c>
      <c r="Z574">
        <f t="shared" si="337"/>
        <v>0</v>
      </c>
      <c r="AA574">
        <f t="shared" si="323"/>
        <v>1</v>
      </c>
      <c r="AB574">
        <f t="shared" si="338"/>
        <v>0.45387762692406269</v>
      </c>
      <c r="AC574">
        <f t="shared" si="339"/>
        <v>0.45387762692406269</v>
      </c>
      <c r="AD574">
        <f t="shared" si="340"/>
        <v>0.45400000000000001</v>
      </c>
      <c r="AE574">
        <v>0</v>
      </c>
      <c r="AG574" s="1">
        <f t="shared" si="357"/>
        <v>565</v>
      </c>
      <c r="AH574" s="5">
        <f t="shared" si="341"/>
        <v>14.1</v>
      </c>
      <c r="AI574" s="1">
        <f t="shared" si="324"/>
        <v>0.99990477152194934</v>
      </c>
      <c r="AJ574" s="1">
        <f t="shared" si="325"/>
        <v>0.99941862206547871</v>
      </c>
      <c r="AK574">
        <f t="shared" si="326"/>
        <v>0</v>
      </c>
      <c r="AL574">
        <f t="shared" si="342"/>
        <v>0</v>
      </c>
      <c r="AM574">
        <f t="shared" si="327"/>
        <v>1</v>
      </c>
      <c r="AN574">
        <f t="shared" si="343"/>
        <v>0.99941862206547871</v>
      </c>
      <c r="AO574">
        <f t="shared" si="344"/>
        <v>0.99941862206547871</v>
      </c>
      <c r="AP574">
        <f t="shared" si="345"/>
        <v>0.999</v>
      </c>
      <c r="AS574" s="1">
        <f t="shared" si="358"/>
        <v>565</v>
      </c>
      <c r="AT574" s="5">
        <f t="shared" si="346"/>
        <v>14.1</v>
      </c>
      <c r="AU574" s="1">
        <f t="shared" si="328"/>
        <v>0.99389412902264251</v>
      </c>
      <c r="AV574" s="1">
        <f t="shared" si="329"/>
        <v>0.98927330950920656</v>
      </c>
      <c r="AW574">
        <f t="shared" si="330"/>
        <v>1</v>
      </c>
      <c r="AX574">
        <f t="shared" si="347"/>
        <v>0.99389412902264251</v>
      </c>
      <c r="AY574">
        <f t="shared" si="331"/>
        <v>0</v>
      </c>
      <c r="AZ574">
        <f t="shared" si="348"/>
        <v>0</v>
      </c>
      <c r="BA574">
        <f t="shared" si="349"/>
        <v>0.99389412902264251</v>
      </c>
      <c r="BB574">
        <f t="shared" si="350"/>
        <v>0.99399999999999999</v>
      </c>
      <c r="BE574" s="1">
        <f t="shared" si="359"/>
        <v>565</v>
      </c>
      <c r="BF574" s="5">
        <f t="shared" si="351"/>
        <v>14.1</v>
      </c>
      <c r="BG574" s="1">
        <f t="shared" si="332"/>
        <v>0.84828164787098692</v>
      </c>
      <c r="BH574" s="1">
        <f t="shared" si="333"/>
        <v>0.72875023314413823</v>
      </c>
      <c r="BI574">
        <f t="shared" si="334"/>
        <v>1</v>
      </c>
      <c r="BJ574">
        <f t="shared" si="352"/>
        <v>0.84828164787098692</v>
      </c>
      <c r="BK574">
        <f t="shared" si="335"/>
        <v>0</v>
      </c>
      <c r="BL574">
        <f t="shared" si="353"/>
        <v>0</v>
      </c>
      <c r="BM574">
        <f t="shared" si="354"/>
        <v>0.84828164787098692</v>
      </c>
      <c r="BN574">
        <f t="shared" si="355"/>
        <v>0.84799999999999998</v>
      </c>
    </row>
    <row r="575" spans="21:66" x14ac:dyDescent="0.35">
      <c r="U575" s="1">
        <f t="shared" si="356"/>
        <v>566</v>
      </c>
      <c r="V575" s="5">
        <f t="shared" si="336"/>
        <v>14.125</v>
      </c>
      <c r="W575" s="1">
        <f t="shared" si="320"/>
        <v>6.9765151360106081E-2</v>
      </c>
      <c r="X575" s="1">
        <f t="shared" si="321"/>
        <v>0.44951309399247413</v>
      </c>
      <c r="Y575">
        <f t="shared" si="322"/>
        <v>0</v>
      </c>
      <c r="Z575">
        <f t="shared" si="337"/>
        <v>0</v>
      </c>
      <c r="AA575">
        <f t="shared" si="323"/>
        <v>1</v>
      </c>
      <c r="AB575">
        <f t="shared" si="338"/>
        <v>0.44951309399247413</v>
      </c>
      <c r="AC575">
        <f t="shared" si="339"/>
        <v>0.44951309399247413</v>
      </c>
      <c r="AD575">
        <f t="shared" si="340"/>
        <v>0.45</v>
      </c>
      <c r="AE575">
        <v>0</v>
      </c>
      <c r="AG575" s="1">
        <f t="shared" si="357"/>
        <v>566</v>
      </c>
      <c r="AH575" s="5">
        <f t="shared" si="341"/>
        <v>14.125</v>
      </c>
      <c r="AI575" s="1">
        <f t="shared" si="324"/>
        <v>0.99985120948826556</v>
      </c>
      <c r="AJ575" s="1">
        <f t="shared" si="325"/>
        <v>0.99909174552519586</v>
      </c>
      <c r="AK575">
        <f t="shared" si="326"/>
        <v>0</v>
      </c>
      <c r="AL575">
        <f t="shared" si="342"/>
        <v>0</v>
      </c>
      <c r="AM575">
        <f t="shared" si="327"/>
        <v>1</v>
      </c>
      <c r="AN575">
        <f t="shared" si="343"/>
        <v>0.99909174552519586</v>
      </c>
      <c r="AO575">
        <f t="shared" si="344"/>
        <v>0.99909174552519586</v>
      </c>
      <c r="AP575">
        <f t="shared" si="345"/>
        <v>0.999</v>
      </c>
      <c r="AS575" s="1">
        <f t="shared" si="358"/>
        <v>566</v>
      </c>
      <c r="AT575" s="5">
        <f t="shared" si="346"/>
        <v>14.125</v>
      </c>
      <c r="AU575" s="1">
        <f t="shared" si="328"/>
        <v>0.99422766540603302</v>
      </c>
      <c r="AV575" s="1">
        <f t="shared" si="329"/>
        <v>0.98985796958760697</v>
      </c>
      <c r="AW575">
        <f t="shared" si="330"/>
        <v>1</v>
      </c>
      <c r="AX575">
        <f t="shared" si="347"/>
        <v>0.99422766540603302</v>
      </c>
      <c r="AY575">
        <f t="shared" si="331"/>
        <v>0</v>
      </c>
      <c r="AZ575">
        <f t="shared" si="348"/>
        <v>0</v>
      </c>
      <c r="BA575">
        <f t="shared" si="349"/>
        <v>0.99422766540603302</v>
      </c>
      <c r="BB575">
        <f t="shared" si="350"/>
        <v>0.99399999999999999</v>
      </c>
      <c r="BE575" s="1">
        <f t="shared" si="359"/>
        <v>566</v>
      </c>
      <c r="BF575" s="5">
        <f t="shared" si="351"/>
        <v>14.125</v>
      </c>
      <c r="BG575" s="1">
        <f t="shared" si="332"/>
        <v>0.85006725626476221</v>
      </c>
      <c r="BH575" s="1">
        <f t="shared" si="333"/>
        <v>0.73170306010377451</v>
      </c>
      <c r="BI575">
        <f t="shared" si="334"/>
        <v>1</v>
      </c>
      <c r="BJ575">
        <f t="shared" si="352"/>
        <v>0.85006725626476221</v>
      </c>
      <c r="BK575">
        <f t="shared" si="335"/>
        <v>0</v>
      </c>
      <c r="BL575">
        <f t="shared" si="353"/>
        <v>0</v>
      </c>
      <c r="BM575">
        <f t="shared" si="354"/>
        <v>0.85006725626476221</v>
      </c>
      <c r="BN575">
        <f t="shared" si="355"/>
        <v>0.85</v>
      </c>
    </row>
    <row r="576" spans="21:66" x14ac:dyDescent="0.35">
      <c r="U576" s="1">
        <f t="shared" si="356"/>
        <v>567</v>
      </c>
      <c r="V576" s="5">
        <f t="shared" si="336"/>
        <v>14.15</v>
      </c>
      <c r="W576" s="1">
        <f t="shared" si="320"/>
        <v>6.7542878317958979E-2</v>
      </c>
      <c r="X576" s="1">
        <f t="shared" si="321"/>
        <v>0.44516438138511372</v>
      </c>
      <c r="Y576">
        <f t="shared" si="322"/>
        <v>0</v>
      </c>
      <c r="Z576">
        <f t="shared" si="337"/>
        <v>0</v>
      </c>
      <c r="AA576">
        <f t="shared" si="323"/>
        <v>1</v>
      </c>
      <c r="AB576">
        <f t="shared" si="338"/>
        <v>0.44516438138511372</v>
      </c>
      <c r="AC576">
        <f t="shared" si="339"/>
        <v>0.44516438138511372</v>
      </c>
      <c r="AD576">
        <f t="shared" si="340"/>
        <v>0.44500000000000001</v>
      </c>
      <c r="AE576">
        <v>0</v>
      </c>
      <c r="AG576" s="1">
        <f t="shared" si="357"/>
        <v>567</v>
      </c>
      <c r="AH576" s="5">
        <f t="shared" si="341"/>
        <v>14.15</v>
      </c>
      <c r="AI576" s="1">
        <f t="shared" si="324"/>
        <v>0.99978574867681091</v>
      </c>
      <c r="AJ576" s="1">
        <f t="shared" si="325"/>
        <v>0.99869237493722229</v>
      </c>
      <c r="AK576">
        <f t="shared" si="326"/>
        <v>0</v>
      </c>
      <c r="AL576">
        <f t="shared" si="342"/>
        <v>0</v>
      </c>
      <c r="AM576">
        <f t="shared" si="327"/>
        <v>1</v>
      </c>
      <c r="AN576">
        <f t="shared" si="343"/>
        <v>0.99869237493722229</v>
      </c>
      <c r="AO576">
        <f t="shared" si="344"/>
        <v>0.99869237493722229</v>
      </c>
      <c r="AP576">
        <f t="shared" si="345"/>
        <v>0.999</v>
      </c>
      <c r="AS576" s="1">
        <f t="shared" si="358"/>
        <v>567</v>
      </c>
      <c r="AT576" s="5">
        <f t="shared" si="346"/>
        <v>14.15</v>
      </c>
      <c r="AU576" s="1">
        <f t="shared" si="328"/>
        <v>0.99455191364292639</v>
      </c>
      <c r="AV576" s="1">
        <f t="shared" si="329"/>
        <v>0.99042649143709716</v>
      </c>
      <c r="AW576">
        <f t="shared" si="330"/>
        <v>1</v>
      </c>
      <c r="AX576">
        <f t="shared" si="347"/>
        <v>0.99455191364292639</v>
      </c>
      <c r="AY576">
        <f t="shared" si="331"/>
        <v>0</v>
      </c>
      <c r="AZ576">
        <f t="shared" si="348"/>
        <v>0</v>
      </c>
      <c r="BA576">
        <f t="shared" si="349"/>
        <v>0.99455191364292639</v>
      </c>
      <c r="BB576">
        <f t="shared" si="350"/>
        <v>0.995</v>
      </c>
      <c r="BE576" s="1">
        <f t="shared" si="359"/>
        <v>567</v>
      </c>
      <c r="BF576" s="5">
        <f t="shared" si="351"/>
        <v>14.15</v>
      </c>
      <c r="BG576" s="1">
        <f t="shared" si="332"/>
        <v>0.85184510410432812</v>
      </c>
      <c r="BH576" s="1">
        <f t="shared" si="333"/>
        <v>0.73464874712851014</v>
      </c>
      <c r="BI576">
        <f t="shared" si="334"/>
        <v>1</v>
      </c>
      <c r="BJ576">
        <f t="shared" si="352"/>
        <v>0.85184510410432812</v>
      </c>
      <c r="BK576">
        <f t="shared" si="335"/>
        <v>0</v>
      </c>
      <c r="BL576">
        <f t="shared" si="353"/>
        <v>0</v>
      </c>
      <c r="BM576">
        <f t="shared" si="354"/>
        <v>0.85184510410432812</v>
      </c>
      <c r="BN576">
        <f t="shared" si="355"/>
        <v>0.85199999999999998</v>
      </c>
    </row>
    <row r="577" spans="21:66" x14ac:dyDescent="0.35">
      <c r="U577" s="1">
        <f t="shared" si="356"/>
        <v>568</v>
      </c>
      <c r="V577" s="5">
        <f t="shared" si="336"/>
        <v>14.175000000000001</v>
      </c>
      <c r="W577" s="1">
        <f t="shared" si="320"/>
        <v>6.5378603349472014E-2</v>
      </c>
      <c r="X577" s="1">
        <f t="shared" si="321"/>
        <v>0.44083184444737666</v>
      </c>
      <c r="Y577">
        <f t="shared" si="322"/>
        <v>0</v>
      </c>
      <c r="Z577">
        <f t="shared" si="337"/>
        <v>0</v>
      </c>
      <c r="AA577">
        <f t="shared" si="323"/>
        <v>1</v>
      </c>
      <c r="AB577">
        <f t="shared" si="338"/>
        <v>0.44083184444737666</v>
      </c>
      <c r="AC577">
        <f t="shared" si="339"/>
        <v>0.44083184444737666</v>
      </c>
      <c r="AD577">
        <f t="shared" si="340"/>
        <v>0.441</v>
      </c>
      <c r="AE577">
        <v>0</v>
      </c>
      <c r="AG577" s="1">
        <f t="shared" si="357"/>
        <v>568</v>
      </c>
      <c r="AH577" s="5">
        <f t="shared" si="341"/>
        <v>14.175000000000001</v>
      </c>
      <c r="AI577" s="1">
        <f t="shared" si="324"/>
        <v>0.99970839142505219</v>
      </c>
      <c r="AJ577" s="1">
        <f t="shared" si="325"/>
        <v>0.99822059732934509</v>
      </c>
      <c r="AK577">
        <f t="shared" si="326"/>
        <v>0</v>
      </c>
      <c r="AL577">
        <f t="shared" si="342"/>
        <v>0</v>
      </c>
      <c r="AM577">
        <f t="shared" si="327"/>
        <v>1</v>
      </c>
      <c r="AN577">
        <f t="shared" si="343"/>
        <v>0.99822059732934509</v>
      </c>
      <c r="AO577">
        <f t="shared" si="344"/>
        <v>0.99822059732934509</v>
      </c>
      <c r="AP577">
        <f t="shared" si="345"/>
        <v>0.998</v>
      </c>
      <c r="AS577" s="1">
        <f t="shared" si="358"/>
        <v>568</v>
      </c>
      <c r="AT577" s="5">
        <f t="shared" si="346"/>
        <v>14.175000000000001</v>
      </c>
      <c r="AU577" s="1">
        <f t="shared" si="328"/>
        <v>0.99486686457392137</v>
      </c>
      <c r="AV577" s="1">
        <f t="shared" si="329"/>
        <v>0.99097884685968918</v>
      </c>
      <c r="AW577">
        <f t="shared" si="330"/>
        <v>1</v>
      </c>
      <c r="AX577">
        <f t="shared" si="347"/>
        <v>0.99486686457392137</v>
      </c>
      <c r="AY577">
        <f t="shared" si="331"/>
        <v>0</v>
      </c>
      <c r="AZ577">
        <f t="shared" si="348"/>
        <v>0</v>
      </c>
      <c r="BA577">
        <f t="shared" si="349"/>
        <v>0.99486686457392137</v>
      </c>
      <c r="BB577">
        <f t="shared" si="350"/>
        <v>0.995</v>
      </c>
      <c r="BE577" s="1">
        <f t="shared" si="359"/>
        <v>568</v>
      </c>
      <c r="BF577" s="5">
        <f t="shared" si="351"/>
        <v>14.175000000000001</v>
      </c>
      <c r="BG577" s="1">
        <f t="shared" si="332"/>
        <v>0.85361512702702602</v>
      </c>
      <c r="BH577" s="1">
        <f t="shared" si="333"/>
        <v>0.73758711196509397</v>
      </c>
      <c r="BI577">
        <f t="shared" si="334"/>
        <v>1</v>
      </c>
      <c r="BJ577">
        <f t="shared" si="352"/>
        <v>0.85361512702702602</v>
      </c>
      <c r="BK577">
        <f t="shared" si="335"/>
        <v>0</v>
      </c>
      <c r="BL577">
        <f t="shared" si="353"/>
        <v>0</v>
      </c>
      <c r="BM577">
        <f t="shared" si="354"/>
        <v>0.85361512702702602</v>
      </c>
      <c r="BN577">
        <f t="shared" si="355"/>
        <v>0.85399999999999998</v>
      </c>
    </row>
    <row r="578" spans="21:66" x14ac:dyDescent="0.35">
      <c r="U578" s="1">
        <f t="shared" si="356"/>
        <v>569</v>
      </c>
      <c r="V578" s="5">
        <f t="shared" si="336"/>
        <v>14.2</v>
      </c>
      <c r="W578" s="1">
        <f t="shared" si="320"/>
        <v>6.327130104661341E-2</v>
      </c>
      <c r="X578" s="1">
        <f t="shared" si="321"/>
        <v>0.4365158322401661</v>
      </c>
      <c r="Y578">
        <f t="shared" si="322"/>
        <v>0</v>
      </c>
      <c r="Z578">
        <f t="shared" si="337"/>
        <v>0</v>
      </c>
      <c r="AA578">
        <f t="shared" si="323"/>
        <v>1</v>
      </c>
      <c r="AB578">
        <f t="shared" si="338"/>
        <v>0.4365158322401661</v>
      </c>
      <c r="AC578">
        <f t="shared" si="339"/>
        <v>0.4365158322401661</v>
      </c>
      <c r="AD578">
        <f t="shared" si="340"/>
        <v>0.437</v>
      </c>
      <c r="AE578">
        <v>0</v>
      </c>
      <c r="AG578" s="1">
        <f t="shared" si="357"/>
        <v>569</v>
      </c>
      <c r="AH578" s="5">
        <f t="shared" si="341"/>
        <v>14.2</v>
      </c>
      <c r="AI578" s="1">
        <f t="shared" si="324"/>
        <v>0.99961914049512124</v>
      </c>
      <c r="AJ578" s="1">
        <f t="shared" si="325"/>
        <v>0.99767651547782199</v>
      </c>
      <c r="AK578">
        <f t="shared" si="326"/>
        <v>0</v>
      </c>
      <c r="AL578">
        <f t="shared" si="342"/>
        <v>0</v>
      </c>
      <c r="AM578">
        <f t="shared" si="327"/>
        <v>1</v>
      </c>
      <c r="AN578">
        <f t="shared" si="343"/>
        <v>0.99767651547782199</v>
      </c>
      <c r="AO578">
        <f t="shared" si="344"/>
        <v>0.99767651547782199</v>
      </c>
      <c r="AP578">
        <f t="shared" si="345"/>
        <v>0.998</v>
      </c>
      <c r="AS578" s="1">
        <f t="shared" si="358"/>
        <v>569</v>
      </c>
      <c r="AT578" s="5">
        <f t="shared" si="346"/>
        <v>14.2</v>
      </c>
      <c r="AU578" s="1">
        <f t="shared" si="328"/>
        <v>0.99517250930033463</v>
      </c>
      <c r="AV578" s="1">
        <f t="shared" si="329"/>
        <v>0.99151500844882623</v>
      </c>
      <c r="AW578">
        <f t="shared" si="330"/>
        <v>1</v>
      </c>
      <c r="AX578">
        <f t="shared" si="347"/>
        <v>0.99517250930033463</v>
      </c>
      <c r="AY578">
        <f t="shared" si="331"/>
        <v>0</v>
      </c>
      <c r="AZ578">
        <f t="shared" si="348"/>
        <v>0</v>
      </c>
      <c r="BA578">
        <f t="shared" si="349"/>
        <v>0.99517250930033463</v>
      </c>
      <c r="BB578">
        <f t="shared" si="350"/>
        <v>0.995</v>
      </c>
      <c r="BE578" s="1">
        <f t="shared" si="359"/>
        <v>569</v>
      </c>
      <c r="BF578" s="5">
        <f t="shared" si="351"/>
        <v>14.2</v>
      </c>
      <c r="BG578" s="1">
        <f t="shared" si="332"/>
        <v>0.85537726085379051</v>
      </c>
      <c r="BH578" s="1">
        <f t="shared" si="333"/>
        <v>0.74051797220131321</v>
      </c>
      <c r="BI578">
        <f t="shared" si="334"/>
        <v>1</v>
      </c>
      <c r="BJ578">
        <f t="shared" si="352"/>
        <v>0.85537726085379051</v>
      </c>
      <c r="BK578">
        <f t="shared" si="335"/>
        <v>0</v>
      </c>
      <c r="BL578">
        <f t="shared" si="353"/>
        <v>0</v>
      </c>
      <c r="BM578">
        <f t="shared" si="354"/>
        <v>0.85537726085379051</v>
      </c>
      <c r="BN578">
        <f t="shared" si="355"/>
        <v>0.85499999999999998</v>
      </c>
    </row>
    <row r="579" spans="21:66" x14ac:dyDescent="0.35">
      <c r="U579" s="1">
        <f t="shared" si="356"/>
        <v>570</v>
      </c>
      <c r="V579" s="5">
        <f t="shared" si="336"/>
        <v>14.225</v>
      </c>
      <c r="W579" s="1">
        <f t="shared" si="320"/>
        <v>6.1219946066063236E-2</v>
      </c>
      <c r="X579" s="1">
        <f t="shared" si="321"/>
        <v>0.43221668751944242</v>
      </c>
      <c r="Y579">
        <f t="shared" si="322"/>
        <v>0</v>
      </c>
      <c r="Z579">
        <f t="shared" si="337"/>
        <v>0</v>
      </c>
      <c r="AA579">
        <f t="shared" si="323"/>
        <v>1</v>
      </c>
      <c r="AB579">
        <f t="shared" si="338"/>
        <v>0.43221668751944242</v>
      </c>
      <c r="AC579">
        <f t="shared" si="339"/>
        <v>0.43221668751944242</v>
      </c>
      <c r="AD579">
        <f t="shared" si="340"/>
        <v>0.432</v>
      </c>
      <c r="AE579">
        <v>0</v>
      </c>
      <c r="AG579" s="1">
        <f t="shared" si="357"/>
        <v>570</v>
      </c>
      <c r="AH579" s="5">
        <f t="shared" si="341"/>
        <v>14.225</v>
      </c>
      <c r="AI579" s="1">
        <f t="shared" si="324"/>
        <v>0.99951799907365102</v>
      </c>
      <c r="AJ579" s="1">
        <f t="shared" si="325"/>
        <v>0.99706024787006542</v>
      </c>
      <c r="AK579">
        <f t="shared" si="326"/>
        <v>0</v>
      </c>
      <c r="AL579">
        <f t="shared" si="342"/>
        <v>0</v>
      </c>
      <c r="AM579">
        <f t="shared" si="327"/>
        <v>1</v>
      </c>
      <c r="AN579">
        <f t="shared" si="343"/>
        <v>0.99706024787006542</v>
      </c>
      <c r="AO579">
        <f t="shared" si="344"/>
        <v>0.99706024787006542</v>
      </c>
      <c r="AP579">
        <f t="shared" si="345"/>
        <v>0.997</v>
      </c>
      <c r="AS579" s="1">
        <f t="shared" si="358"/>
        <v>570</v>
      </c>
      <c r="AT579" s="5">
        <f t="shared" si="346"/>
        <v>14.225</v>
      </c>
      <c r="AU579" s="1">
        <f t="shared" si="328"/>
        <v>0.99546883918462048</v>
      </c>
      <c r="AV579" s="1">
        <f t="shared" si="329"/>
        <v>0.99203494959164973</v>
      </c>
      <c r="AW579">
        <f t="shared" si="330"/>
        <v>1</v>
      </c>
      <c r="AX579">
        <f t="shared" si="347"/>
        <v>0.99546883918462048</v>
      </c>
      <c r="AY579">
        <f t="shared" si="331"/>
        <v>0</v>
      </c>
      <c r="AZ579">
        <f t="shared" si="348"/>
        <v>0</v>
      </c>
      <c r="BA579">
        <f t="shared" si="349"/>
        <v>0.99546883918462048</v>
      </c>
      <c r="BB579">
        <f t="shared" si="350"/>
        <v>0.995</v>
      </c>
      <c r="BE579" s="1">
        <f t="shared" si="359"/>
        <v>570</v>
      </c>
      <c r="BF579" s="5">
        <f t="shared" si="351"/>
        <v>14.225</v>
      </c>
      <c r="BG579" s="1">
        <f t="shared" si="332"/>
        <v>0.85713144159300814</v>
      </c>
      <c r="BH579" s="1">
        <f t="shared" si="333"/>
        <v>0.74344114528437044</v>
      </c>
      <c r="BI579">
        <f t="shared" si="334"/>
        <v>1</v>
      </c>
      <c r="BJ579">
        <f t="shared" si="352"/>
        <v>0.85713144159300814</v>
      </c>
      <c r="BK579">
        <f t="shared" si="335"/>
        <v>0</v>
      </c>
      <c r="BL579">
        <f t="shared" si="353"/>
        <v>0</v>
      </c>
      <c r="BM579">
        <f t="shared" si="354"/>
        <v>0.85713144159300814</v>
      </c>
      <c r="BN579">
        <f t="shared" si="355"/>
        <v>0.85699999999999998</v>
      </c>
    </row>
    <row r="580" spans="21:66" x14ac:dyDescent="0.35">
      <c r="U580" s="1">
        <f t="shared" si="356"/>
        <v>571</v>
      </c>
      <c r="V580" s="5">
        <f t="shared" si="336"/>
        <v>14.25</v>
      </c>
      <c r="W580" s="1">
        <f t="shared" si="320"/>
        <v>5.9223513916247514E-2</v>
      </c>
      <c r="X580" s="1">
        <f t="shared" si="321"/>
        <v>0.42793474671781884</v>
      </c>
      <c r="Y580">
        <f t="shared" si="322"/>
        <v>0</v>
      </c>
      <c r="Z580">
        <f t="shared" si="337"/>
        <v>0</v>
      </c>
      <c r="AA580">
        <f t="shared" si="323"/>
        <v>1</v>
      </c>
      <c r="AB580">
        <f t="shared" si="338"/>
        <v>0.42793474671781884</v>
      </c>
      <c r="AC580">
        <f t="shared" si="339"/>
        <v>0.42793474671781884</v>
      </c>
      <c r="AD580">
        <f t="shared" si="340"/>
        <v>0.42799999999999999</v>
      </c>
      <c r="AE580">
        <v>0</v>
      </c>
      <c r="AG580" s="1">
        <f t="shared" si="357"/>
        <v>571</v>
      </c>
      <c r="AH580" s="5">
        <f t="shared" si="341"/>
        <v>14.25</v>
      </c>
      <c r="AI580" s="1">
        <f t="shared" si="324"/>
        <v>0.99940497077158508</v>
      </c>
      <c r="AJ580" s="1">
        <f t="shared" si="325"/>
        <v>0.99637192866163848</v>
      </c>
      <c r="AK580">
        <f t="shared" si="326"/>
        <v>0</v>
      </c>
      <c r="AL580">
        <f t="shared" si="342"/>
        <v>0</v>
      </c>
      <c r="AM580">
        <f t="shared" si="327"/>
        <v>1</v>
      </c>
      <c r="AN580">
        <f t="shared" si="343"/>
        <v>0.99637192866163848</v>
      </c>
      <c r="AO580">
        <f t="shared" si="344"/>
        <v>0.99637192866163848</v>
      </c>
      <c r="AP580">
        <f t="shared" si="345"/>
        <v>0.996</v>
      </c>
      <c r="AS580" s="1">
        <f t="shared" si="358"/>
        <v>571</v>
      </c>
      <c r="AT580" s="5">
        <f t="shared" si="346"/>
        <v>14.25</v>
      </c>
      <c r="AU580" s="1">
        <f t="shared" si="328"/>
        <v>0.99575584585077692</v>
      </c>
      <c r="AV580" s="1">
        <f t="shared" si="329"/>
        <v>0.99253864447120044</v>
      </c>
      <c r="AW580">
        <f t="shared" si="330"/>
        <v>1</v>
      </c>
      <c r="AX580">
        <f t="shared" si="347"/>
        <v>0.99575584585077692</v>
      </c>
      <c r="AY580">
        <f t="shared" si="331"/>
        <v>0</v>
      </c>
      <c r="AZ580">
        <f t="shared" si="348"/>
        <v>0</v>
      </c>
      <c r="BA580">
        <f t="shared" si="349"/>
        <v>0.99575584585077692</v>
      </c>
      <c r="BB580">
        <f t="shared" si="350"/>
        <v>0.996</v>
      </c>
      <c r="BE580" s="1">
        <f t="shared" si="359"/>
        <v>571</v>
      </c>
      <c r="BF580" s="5">
        <f t="shared" si="351"/>
        <v>14.25</v>
      </c>
      <c r="BG580" s="1">
        <f t="shared" si="332"/>
        <v>0.8588776054443672</v>
      </c>
      <c r="BH580" s="1">
        <f t="shared" si="333"/>
        <v>0.74635644853934924</v>
      </c>
      <c r="BI580">
        <f t="shared" si="334"/>
        <v>1</v>
      </c>
      <c r="BJ580">
        <f t="shared" si="352"/>
        <v>0.8588776054443672</v>
      </c>
      <c r="BK580">
        <f t="shared" si="335"/>
        <v>0</v>
      </c>
      <c r="BL580">
        <f t="shared" si="353"/>
        <v>0</v>
      </c>
      <c r="BM580">
        <f t="shared" si="354"/>
        <v>0.8588776054443672</v>
      </c>
      <c r="BN580">
        <f t="shared" si="355"/>
        <v>0.85899999999999999</v>
      </c>
    </row>
    <row r="581" spans="21:66" x14ac:dyDescent="0.35">
      <c r="U581" s="1">
        <f t="shared" si="356"/>
        <v>572</v>
      </c>
      <c r="V581" s="5">
        <f t="shared" si="336"/>
        <v>14.275</v>
      </c>
      <c r="W581" s="1">
        <f t="shared" si="320"/>
        <v>5.7280981718111232E-2</v>
      </c>
      <c r="X581" s="1">
        <f t="shared" si="321"/>
        <v>0.42367033992818187</v>
      </c>
      <c r="Y581">
        <f t="shared" si="322"/>
        <v>0</v>
      </c>
      <c r="Z581">
        <f t="shared" si="337"/>
        <v>0</v>
      </c>
      <c r="AA581">
        <f t="shared" si="323"/>
        <v>1</v>
      </c>
      <c r="AB581">
        <f t="shared" si="338"/>
        <v>0.42367033992818187</v>
      </c>
      <c r="AC581">
        <f t="shared" si="339"/>
        <v>0.42367033992818187</v>
      </c>
      <c r="AD581">
        <f t="shared" si="340"/>
        <v>0.42399999999999999</v>
      </c>
      <c r="AE581">
        <v>0</v>
      </c>
      <c r="AG581" s="1">
        <f t="shared" si="357"/>
        <v>572</v>
      </c>
      <c r="AH581" s="5">
        <f t="shared" si="341"/>
        <v>14.275</v>
      </c>
      <c r="AI581" s="1">
        <f t="shared" si="324"/>
        <v>0.99928005962396371</v>
      </c>
      <c r="AJ581" s="1">
        <f t="shared" si="325"/>
        <v>0.99561170762758155</v>
      </c>
      <c r="AK581">
        <f t="shared" si="326"/>
        <v>0</v>
      </c>
      <c r="AL581">
        <f t="shared" si="342"/>
        <v>0</v>
      </c>
      <c r="AM581">
        <f t="shared" si="327"/>
        <v>1</v>
      </c>
      <c r="AN581">
        <f t="shared" si="343"/>
        <v>0.99561170762758155</v>
      </c>
      <c r="AO581">
        <f t="shared" si="344"/>
        <v>0.99561170762758155</v>
      </c>
      <c r="AP581">
        <f t="shared" si="345"/>
        <v>0.996</v>
      </c>
      <c r="AS581" s="1">
        <f t="shared" si="358"/>
        <v>572</v>
      </c>
      <c r="AT581" s="5">
        <f t="shared" si="346"/>
        <v>14.275</v>
      </c>
      <c r="AU581" s="1">
        <f t="shared" si="328"/>
        <v>0.99603352118474064</v>
      </c>
      <c r="AV581" s="1">
        <f t="shared" si="329"/>
        <v>0.99302606806855453</v>
      </c>
      <c r="AW581">
        <f t="shared" si="330"/>
        <v>1</v>
      </c>
      <c r="AX581">
        <f t="shared" si="347"/>
        <v>0.99603352118474064</v>
      </c>
      <c r="AY581">
        <f t="shared" si="331"/>
        <v>0</v>
      </c>
      <c r="AZ581">
        <f t="shared" si="348"/>
        <v>0</v>
      </c>
      <c r="BA581">
        <f t="shared" si="349"/>
        <v>0.99603352118474064</v>
      </c>
      <c r="BB581">
        <f t="shared" si="350"/>
        <v>0.996</v>
      </c>
      <c r="BE581" s="1">
        <f t="shared" si="359"/>
        <v>572</v>
      </c>
      <c r="BF581" s="5">
        <f t="shared" si="351"/>
        <v>14.275</v>
      </c>
      <c r="BG581" s="1">
        <f t="shared" si="332"/>
        <v>0.86061568880270556</v>
      </c>
      <c r="BH581" s="1">
        <f t="shared" si="333"/>
        <v>0.74926369918777214</v>
      </c>
      <c r="BI581">
        <f t="shared" si="334"/>
        <v>1</v>
      </c>
      <c r="BJ581">
        <f t="shared" si="352"/>
        <v>0.86061568880270556</v>
      </c>
      <c r="BK581">
        <f t="shared" si="335"/>
        <v>0</v>
      </c>
      <c r="BL581">
        <f t="shared" si="353"/>
        <v>0</v>
      </c>
      <c r="BM581">
        <f t="shared" si="354"/>
        <v>0.86061568880270556</v>
      </c>
      <c r="BN581">
        <f t="shared" si="355"/>
        <v>0.86099999999999999</v>
      </c>
    </row>
    <row r="582" spans="21:66" x14ac:dyDescent="0.35">
      <c r="U582" s="1">
        <f t="shared" si="356"/>
        <v>573</v>
      </c>
      <c r="V582" s="5">
        <f t="shared" si="336"/>
        <v>14.3</v>
      </c>
      <c r="W582" s="1">
        <f t="shared" si="320"/>
        <v>5.5391328939605418E-2</v>
      </c>
      <c r="X582" s="1">
        <f t="shared" si="321"/>
        <v>0.41942379088932796</v>
      </c>
      <c r="Y582">
        <f t="shared" si="322"/>
        <v>0</v>
      </c>
      <c r="Z582">
        <f t="shared" si="337"/>
        <v>0</v>
      </c>
      <c r="AA582">
        <f t="shared" si="323"/>
        <v>1</v>
      </c>
      <c r="AB582">
        <f t="shared" si="338"/>
        <v>0.41942379088932796</v>
      </c>
      <c r="AC582">
        <f t="shared" si="339"/>
        <v>0.41942379088932796</v>
      </c>
      <c r="AD582">
        <f t="shared" si="340"/>
        <v>0.41899999999999998</v>
      </c>
      <c r="AE582">
        <v>0</v>
      </c>
      <c r="AG582" s="1">
        <f t="shared" si="357"/>
        <v>573</v>
      </c>
      <c r="AH582" s="5">
        <f t="shared" si="341"/>
        <v>14.3</v>
      </c>
      <c r="AI582" s="1">
        <f t="shared" si="324"/>
        <v>0.99914327008968307</v>
      </c>
      <c r="AJ582" s="1">
        <f t="shared" si="325"/>
        <v>0.99477975010809672</v>
      </c>
      <c r="AK582">
        <f t="shared" si="326"/>
        <v>0</v>
      </c>
      <c r="AL582">
        <f t="shared" si="342"/>
        <v>0</v>
      </c>
      <c r="AM582">
        <f t="shared" si="327"/>
        <v>1</v>
      </c>
      <c r="AN582">
        <f t="shared" si="343"/>
        <v>0.99477975010809672</v>
      </c>
      <c r="AO582">
        <f t="shared" si="344"/>
        <v>0.99477975010809672</v>
      </c>
      <c r="AP582">
        <f t="shared" si="345"/>
        <v>0.995</v>
      </c>
      <c r="AS582" s="1">
        <f t="shared" si="358"/>
        <v>573</v>
      </c>
      <c r="AT582" s="5">
        <f t="shared" si="346"/>
        <v>14.3</v>
      </c>
      <c r="AU582" s="1">
        <f t="shared" si="328"/>
        <v>0.99630185733476961</v>
      </c>
      <c r="AV582" s="1">
        <f t="shared" si="329"/>
        <v>0.99349719616489551</v>
      </c>
      <c r="AW582">
        <f t="shared" si="330"/>
        <v>1</v>
      </c>
      <c r="AX582">
        <f t="shared" si="347"/>
        <v>0.99630185733476961</v>
      </c>
      <c r="AY582">
        <f t="shared" si="331"/>
        <v>0</v>
      </c>
      <c r="AZ582">
        <f t="shared" si="348"/>
        <v>0</v>
      </c>
      <c r="BA582">
        <f t="shared" si="349"/>
        <v>0.99630185733476961</v>
      </c>
      <c r="BB582">
        <f t="shared" si="350"/>
        <v>0.996</v>
      </c>
      <c r="BE582" s="1">
        <f t="shared" si="359"/>
        <v>573</v>
      </c>
      <c r="BF582" s="5">
        <f t="shared" si="351"/>
        <v>14.3</v>
      </c>
      <c r="BG582" s="1">
        <f t="shared" si="332"/>
        <v>0.86234562826185213</v>
      </c>
      <c r="BH582" s="1">
        <f t="shared" si="333"/>
        <v>0.75216271436624393</v>
      </c>
      <c r="BI582">
        <f t="shared" si="334"/>
        <v>1</v>
      </c>
      <c r="BJ582">
        <f t="shared" si="352"/>
        <v>0.86234562826185213</v>
      </c>
      <c r="BK582">
        <f t="shared" si="335"/>
        <v>0</v>
      </c>
      <c r="BL582">
        <f t="shared" si="353"/>
        <v>0</v>
      </c>
      <c r="BM582">
        <f t="shared" si="354"/>
        <v>0.86234562826185213</v>
      </c>
      <c r="BN582">
        <f t="shared" si="355"/>
        <v>0.86199999999999999</v>
      </c>
    </row>
    <row r="583" spans="21:66" x14ac:dyDescent="0.35">
      <c r="U583" s="1">
        <f t="shared" si="356"/>
        <v>574</v>
      </c>
      <c r="V583" s="5">
        <f t="shared" si="336"/>
        <v>14.324999999999999</v>
      </c>
      <c r="W583" s="1">
        <f t="shared" si="320"/>
        <v>5.3553538103897499E-2</v>
      </c>
      <c r="X583" s="1">
        <f t="shared" si="321"/>
        <v>0.4151954169735998</v>
      </c>
      <c r="Y583">
        <f t="shared" si="322"/>
        <v>0</v>
      </c>
      <c r="Z583">
        <f t="shared" si="337"/>
        <v>0</v>
      </c>
      <c r="AA583">
        <f t="shared" si="323"/>
        <v>1</v>
      </c>
      <c r="AB583">
        <f t="shared" si="338"/>
        <v>0.4151954169735998</v>
      </c>
      <c r="AC583">
        <f t="shared" si="339"/>
        <v>0.4151954169735998</v>
      </c>
      <c r="AD583">
        <f t="shared" si="340"/>
        <v>0.41499999999999998</v>
      </c>
      <c r="AE583">
        <v>0</v>
      </c>
      <c r="AG583" s="1">
        <f t="shared" si="357"/>
        <v>574</v>
      </c>
      <c r="AH583" s="5">
        <f t="shared" si="341"/>
        <v>14.324999999999999</v>
      </c>
      <c r="AI583" s="1">
        <f t="shared" si="324"/>
        <v>0.99899460705123044</v>
      </c>
      <c r="AJ583" s="1">
        <f t="shared" si="325"/>
        <v>0.9938762369486166</v>
      </c>
      <c r="AK583">
        <f t="shared" si="326"/>
        <v>0</v>
      </c>
      <c r="AL583">
        <f t="shared" si="342"/>
        <v>0</v>
      </c>
      <c r="AM583">
        <f t="shared" si="327"/>
        <v>1</v>
      </c>
      <c r="AN583">
        <f t="shared" si="343"/>
        <v>0.9938762369486166</v>
      </c>
      <c r="AO583">
        <f t="shared" si="344"/>
        <v>0.9938762369486166</v>
      </c>
      <c r="AP583">
        <f t="shared" si="345"/>
        <v>0.99399999999999999</v>
      </c>
      <c r="AS583" s="1">
        <f t="shared" si="358"/>
        <v>574</v>
      </c>
      <c r="AT583" s="5">
        <f t="shared" si="346"/>
        <v>14.324999999999999</v>
      </c>
      <c r="AU583" s="1">
        <f t="shared" si="328"/>
        <v>0.99656084671181255</v>
      </c>
      <c r="AV583" s="1">
        <f t="shared" si="329"/>
        <v>0.99395200534351946</v>
      </c>
      <c r="AW583">
        <f t="shared" si="330"/>
        <v>1</v>
      </c>
      <c r="AX583">
        <f t="shared" si="347"/>
        <v>0.99656084671181255</v>
      </c>
      <c r="AY583">
        <f t="shared" si="331"/>
        <v>0</v>
      </c>
      <c r="AZ583">
        <f t="shared" si="348"/>
        <v>0</v>
      </c>
      <c r="BA583">
        <f t="shared" si="349"/>
        <v>0.99656084671181255</v>
      </c>
      <c r="BB583">
        <f t="shared" si="350"/>
        <v>0.997</v>
      </c>
      <c r="BE583" s="1">
        <f t="shared" si="359"/>
        <v>574</v>
      </c>
      <c r="BF583" s="5">
        <f t="shared" si="351"/>
        <v>14.324999999999999</v>
      </c>
      <c r="BG583" s="1">
        <f t="shared" si="332"/>
        <v>0.8640673606184619</v>
      </c>
      <c r="BH583" s="1">
        <f t="shared" si="333"/>
        <v>0.75505331114517726</v>
      </c>
      <c r="BI583">
        <f t="shared" si="334"/>
        <v>1</v>
      </c>
      <c r="BJ583">
        <f t="shared" si="352"/>
        <v>0.8640673606184619</v>
      </c>
      <c r="BK583">
        <f t="shared" si="335"/>
        <v>0</v>
      </c>
      <c r="BL583">
        <f t="shared" si="353"/>
        <v>0</v>
      </c>
      <c r="BM583">
        <f t="shared" si="354"/>
        <v>0.8640673606184619</v>
      </c>
      <c r="BN583">
        <f t="shared" si="355"/>
        <v>0.86399999999999999</v>
      </c>
    </row>
    <row r="584" spans="21:66" x14ac:dyDescent="0.35">
      <c r="U584" s="1">
        <f t="shared" si="356"/>
        <v>575</v>
      </c>
      <c r="V584" s="5">
        <f t="shared" si="336"/>
        <v>14.35</v>
      </c>
      <c r="W584" s="1">
        <f t="shared" si="320"/>
        <v>5.1766595471348174E-2</v>
      </c>
      <c r="X584" s="1">
        <f t="shared" si="321"/>
        <v>0.41098552917650494</v>
      </c>
      <c r="Y584">
        <f t="shared" si="322"/>
        <v>0</v>
      </c>
      <c r="Z584">
        <f t="shared" si="337"/>
        <v>0</v>
      </c>
      <c r="AA584">
        <f t="shared" si="323"/>
        <v>1</v>
      </c>
      <c r="AB584">
        <f t="shared" si="338"/>
        <v>0.41098552917650494</v>
      </c>
      <c r="AC584">
        <f t="shared" si="339"/>
        <v>0.41098552917650494</v>
      </c>
      <c r="AD584">
        <f t="shared" si="340"/>
        <v>0.41099999999999998</v>
      </c>
      <c r="AE584">
        <v>0</v>
      </c>
      <c r="AG584" s="1">
        <f t="shared" si="357"/>
        <v>575</v>
      </c>
      <c r="AH584" s="5">
        <f t="shared" si="341"/>
        <v>14.35</v>
      </c>
      <c r="AI584" s="1">
        <f t="shared" si="324"/>
        <v>0.99883407581439343</v>
      </c>
      <c r="AJ584" s="1">
        <f t="shared" si="325"/>
        <v>0.99290136443428723</v>
      </c>
      <c r="AK584">
        <f t="shared" si="326"/>
        <v>0</v>
      </c>
      <c r="AL584">
        <f t="shared" si="342"/>
        <v>0</v>
      </c>
      <c r="AM584">
        <f t="shared" si="327"/>
        <v>1</v>
      </c>
      <c r="AN584">
        <f t="shared" si="343"/>
        <v>0.99290136443428723</v>
      </c>
      <c r="AO584">
        <f t="shared" si="344"/>
        <v>0.99290136443428723</v>
      </c>
      <c r="AP584">
        <f t="shared" si="345"/>
        <v>0.99299999999999999</v>
      </c>
      <c r="AS584" s="1">
        <f t="shared" si="358"/>
        <v>575</v>
      </c>
      <c r="AT584" s="5">
        <f t="shared" si="346"/>
        <v>14.35</v>
      </c>
      <c r="AU584" s="1">
        <f t="shared" si="328"/>
        <v>0.99681048198986699</v>
      </c>
      <c r="AV584" s="1">
        <f t="shared" si="329"/>
        <v>0.99439047299177463</v>
      </c>
      <c r="AW584">
        <f t="shared" si="330"/>
        <v>1</v>
      </c>
      <c r="AX584">
        <f t="shared" si="347"/>
        <v>0.99681048198986699</v>
      </c>
      <c r="AY584">
        <f t="shared" si="331"/>
        <v>0</v>
      </c>
      <c r="AZ584">
        <f t="shared" si="348"/>
        <v>0</v>
      </c>
      <c r="BA584">
        <f t="shared" si="349"/>
        <v>0.99681048198986699</v>
      </c>
      <c r="BB584">
        <f t="shared" si="350"/>
        <v>0.997</v>
      </c>
      <c r="BE584" s="1">
        <f t="shared" si="359"/>
        <v>575</v>
      </c>
      <c r="BF584" s="5">
        <f t="shared" si="351"/>
        <v>14.35</v>
      </c>
      <c r="BG584" s="1">
        <f t="shared" si="332"/>
        <v>0.86578082287584712</v>
      </c>
      <c r="BH584" s="1">
        <f t="shared" si="333"/>
        <v>0.75793530654760322</v>
      </c>
      <c r="BI584">
        <f t="shared" si="334"/>
        <v>1</v>
      </c>
      <c r="BJ584">
        <f t="shared" si="352"/>
        <v>0.86578082287584712</v>
      </c>
      <c r="BK584">
        <f t="shared" si="335"/>
        <v>0</v>
      </c>
      <c r="BL584">
        <f t="shared" si="353"/>
        <v>0</v>
      </c>
      <c r="BM584">
        <f t="shared" si="354"/>
        <v>0.86578082287584712</v>
      </c>
      <c r="BN584">
        <f t="shared" si="355"/>
        <v>0.86599999999999999</v>
      </c>
    </row>
    <row r="585" spans="21:66" x14ac:dyDescent="0.35">
      <c r="U585" s="1">
        <f t="shared" si="356"/>
        <v>576</v>
      </c>
      <c r="V585" s="5">
        <f t="shared" si="336"/>
        <v>14.375</v>
      </c>
      <c r="W585" s="1">
        <f t="shared" si="320"/>
        <v>5.0029491695335694E-2</v>
      </c>
      <c r="X585" s="1">
        <f t="shared" si="321"/>
        <v>0.40679443210830474</v>
      </c>
      <c r="Y585">
        <f t="shared" si="322"/>
        <v>0</v>
      </c>
      <c r="Z585">
        <f t="shared" si="337"/>
        <v>0</v>
      </c>
      <c r="AA585">
        <f t="shared" si="323"/>
        <v>1</v>
      </c>
      <c r="AB585">
        <f t="shared" si="338"/>
        <v>0.40679443210830474</v>
      </c>
      <c r="AC585">
        <f t="shared" si="339"/>
        <v>0.40679443210830474</v>
      </c>
      <c r="AD585">
        <f t="shared" si="340"/>
        <v>0.40699999999999997</v>
      </c>
      <c r="AE585">
        <v>0</v>
      </c>
      <c r="AG585" s="1">
        <f t="shared" si="357"/>
        <v>576</v>
      </c>
      <c r="AH585" s="5">
        <f t="shared" si="341"/>
        <v>14.375</v>
      </c>
      <c r="AI585" s="1">
        <f t="shared" si="324"/>
        <v>0.99866168210794448</v>
      </c>
      <c r="AJ585" s="1">
        <f t="shared" si="325"/>
        <v>0.99185534421890065</v>
      </c>
      <c r="AK585">
        <f t="shared" si="326"/>
        <v>0</v>
      </c>
      <c r="AL585">
        <f t="shared" si="342"/>
        <v>0</v>
      </c>
      <c r="AM585">
        <f t="shared" si="327"/>
        <v>1</v>
      </c>
      <c r="AN585">
        <f t="shared" si="343"/>
        <v>0.99185534421890065</v>
      </c>
      <c r="AO585">
        <f t="shared" si="344"/>
        <v>0.99185534421890065</v>
      </c>
      <c r="AP585">
        <f t="shared" si="345"/>
        <v>0.99199999999999999</v>
      </c>
      <c r="AS585" s="1">
        <f t="shared" si="358"/>
        <v>576</v>
      </c>
      <c r="AT585" s="5">
        <f t="shared" si="346"/>
        <v>14.375</v>
      </c>
      <c r="AU585" s="1">
        <f t="shared" si="328"/>
        <v>0.99705075610632443</v>
      </c>
      <c r="AV585" s="1">
        <f t="shared" si="329"/>
        <v>0.9948125773029356</v>
      </c>
      <c r="AW585">
        <f t="shared" si="330"/>
        <v>1</v>
      </c>
      <c r="AX585">
        <f t="shared" si="347"/>
        <v>0.99705075610632443</v>
      </c>
      <c r="AY585">
        <f t="shared" si="331"/>
        <v>0</v>
      </c>
      <c r="AZ585">
        <f t="shared" si="348"/>
        <v>0</v>
      </c>
      <c r="BA585">
        <f t="shared" si="349"/>
        <v>0.99705075610632443</v>
      </c>
      <c r="BB585">
        <f t="shared" si="350"/>
        <v>0.997</v>
      </c>
      <c r="BE585" s="1">
        <f t="shared" si="359"/>
        <v>576</v>
      </c>
      <c r="BF585" s="5">
        <f t="shared" si="351"/>
        <v>14.375</v>
      </c>
      <c r="BG585" s="1">
        <f t="shared" si="332"/>
        <v>0.86748595224779912</v>
      </c>
      <c r="BH585" s="1">
        <f t="shared" si="333"/>
        <v>0.76080851756805645</v>
      </c>
      <c r="BI585">
        <f t="shared" si="334"/>
        <v>1</v>
      </c>
      <c r="BJ585">
        <f t="shared" si="352"/>
        <v>0.86748595224779912</v>
      </c>
      <c r="BK585">
        <f t="shared" si="335"/>
        <v>0</v>
      </c>
      <c r="BL585">
        <f t="shared" si="353"/>
        <v>0</v>
      </c>
      <c r="BM585">
        <f t="shared" si="354"/>
        <v>0.86748595224779912</v>
      </c>
      <c r="BN585">
        <f t="shared" si="355"/>
        <v>0.86699999999999999</v>
      </c>
    </row>
    <row r="586" spans="21:66" x14ac:dyDescent="0.35">
      <c r="U586" s="1">
        <f t="shared" si="356"/>
        <v>577</v>
      </c>
      <c r="V586" s="5">
        <f t="shared" si="336"/>
        <v>14.4</v>
      </c>
      <c r="W586" s="1">
        <f t="shared" ref="W586:W649" si="360">EXP(-a_dia_ss*(V586-T_opt_dia_ss)^2)</f>
        <v>4.8341222452035579E-2</v>
      </c>
      <c r="X586" s="1">
        <f t="shared" ref="X586:X649" si="361">EXP(-b_dia_ss*(T_opt_dia_ss - V586)^2)</f>
        <v>0.40262242398755188</v>
      </c>
      <c r="Y586">
        <f t="shared" ref="Y586:Y649" si="362">IF(V586&lt;=T_opt_dia_ss,1,0)</f>
        <v>0</v>
      </c>
      <c r="Z586">
        <f t="shared" si="337"/>
        <v>0</v>
      </c>
      <c r="AA586">
        <f t="shared" ref="AA586:AA649" si="363">IF(V586&gt;T_opt_dia_ss,1,0)</f>
        <v>1</v>
      </c>
      <c r="AB586">
        <f t="shared" si="338"/>
        <v>0.40262242398755188</v>
      </c>
      <c r="AC586">
        <f t="shared" si="339"/>
        <v>0.40262242398755188</v>
      </c>
      <c r="AD586">
        <f t="shared" si="340"/>
        <v>0.40300000000000002</v>
      </c>
      <c r="AE586">
        <v>0</v>
      </c>
      <c r="AG586" s="1">
        <f t="shared" si="357"/>
        <v>577</v>
      </c>
      <c r="AH586" s="5">
        <f t="shared" si="341"/>
        <v>14.4</v>
      </c>
      <c r="AI586" s="1">
        <f t="shared" ref="AI586:AI649" si="364">EXP(-a_nan_ss*(AH586-T_opt_nan_ss)^2)</f>
        <v>0.9984774320833002</v>
      </c>
      <c r="AJ586" s="1">
        <f t="shared" ref="AJ586:AJ649" si="365">EXP(-b_nan_ss*(T_opt_nan_ss - AH586)^2)</f>
        <v>0.99073840324830997</v>
      </c>
      <c r="AK586">
        <f t="shared" ref="AK586:AK649" si="366">IF(AH586&lt;=T_opt_nan_ss,1,0)</f>
        <v>0</v>
      </c>
      <c r="AL586">
        <f t="shared" si="342"/>
        <v>0</v>
      </c>
      <c r="AM586">
        <f t="shared" ref="AM586:AM649" si="367">IF(AH586&gt;T_opt_nan_ss,1,0)</f>
        <v>1</v>
      </c>
      <c r="AN586">
        <f t="shared" si="343"/>
        <v>0.99073840324830997</v>
      </c>
      <c r="AO586">
        <f t="shared" si="344"/>
        <v>0.99073840324830997</v>
      </c>
      <c r="AP586">
        <f t="shared" si="345"/>
        <v>0.99099999999999999</v>
      </c>
      <c r="AS586" s="1">
        <f t="shared" si="358"/>
        <v>577</v>
      </c>
      <c r="AT586" s="5">
        <f t="shared" si="346"/>
        <v>14.4</v>
      </c>
      <c r="AU586" s="1">
        <f t="shared" ref="AU586:AU649" si="368">EXP(-a_pic_ss*(AT586-T_opt_pic_ss)^2)</f>
        <v>0.99728166226230386</v>
      </c>
      <c r="AV586" s="1">
        <f t="shared" ref="AV586:AV649" si="369">EXP(-b_pic_ss*(T_opt_pic_ss - AT586)^2)</f>
        <v>0.99521829727801037</v>
      </c>
      <c r="AW586">
        <f t="shared" ref="AW586:AW649" si="370">IF(AT586&lt;=T_opt_pic_ss,1,0)</f>
        <v>1</v>
      </c>
      <c r="AX586">
        <f t="shared" si="347"/>
        <v>0.99728166226230386</v>
      </c>
      <c r="AY586">
        <f t="shared" ref="AY586:AY649" si="371">IF(AT586&gt;T_opt_pic_ss,1,0)</f>
        <v>0</v>
      </c>
      <c r="AZ586">
        <f t="shared" si="348"/>
        <v>0</v>
      </c>
      <c r="BA586">
        <f t="shared" si="349"/>
        <v>0.99728166226230386</v>
      </c>
      <c r="BB586">
        <f t="shared" si="350"/>
        <v>0.997</v>
      </c>
      <c r="BE586" s="1">
        <f t="shared" si="359"/>
        <v>577</v>
      </c>
      <c r="BF586" s="5">
        <f t="shared" si="351"/>
        <v>14.4</v>
      </c>
      <c r="BG586" s="1">
        <f t="shared" ref="BG586:BG649" si="372">EXP(-a_bac_ss*(BF586-T_opt_bac_ss)^2)</f>
        <v>0.86918268616240635</v>
      </c>
      <c r="BH586" s="1">
        <f t="shared" ref="BH586:BH649" si="373">EXP(-b_bac_ss*(T_opt_bac_ss - BF586)^2)</f>
        <v>0.76367276119153882</v>
      </c>
      <c r="BI586">
        <f t="shared" ref="BI586:BI649" si="374">IF(BF586&lt;=T_opt_bac_ss,1,0)</f>
        <v>1</v>
      </c>
      <c r="BJ586">
        <f t="shared" si="352"/>
        <v>0.86918268616240635</v>
      </c>
      <c r="BK586">
        <f t="shared" ref="BK586:BK649" si="375">IF(BF586&gt;T_opt_bac_ss,1,0)</f>
        <v>0</v>
      </c>
      <c r="BL586">
        <f t="shared" si="353"/>
        <v>0</v>
      </c>
      <c r="BM586">
        <f t="shared" si="354"/>
        <v>0.86918268616240635</v>
      </c>
      <c r="BN586">
        <f t="shared" si="355"/>
        <v>0.86899999999999999</v>
      </c>
    </row>
    <row r="587" spans="21:66" x14ac:dyDescent="0.35">
      <c r="U587" s="1">
        <f t="shared" si="356"/>
        <v>578</v>
      </c>
      <c r="V587" s="5">
        <f t="shared" ref="V587:V650" si="376">ROUND(V586+(env_max_ss - env_min_ss)/1200,3)</f>
        <v>14.425000000000001</v>
      </c>
      <c r="W587" s="1">
        <f t="shared" si="360"/>
        <v>4.6700789044300299E-2</v>
      </c>
      <c r="X587" s="1">
        <f t="shared" si="361"/>
        <v>0.39846979663656179</v>
      </c>
      <c r="Y587">
        <f t="shared" si="362"/>
        <v>0</v>
      </c>
      <c r="Z587">
        <f t="shared" ref="Z587:Z650" si="377">Y587*W587</f>
        <v>0</v>
      </c>
      <c r="AA587">
        <f t="shared" si="363"/>
        <v>1</v>
      </c>
      <c r="AB587">
        <f t="shared" ref="AB587:AB650" si="378">X587*AA587</f>
        <v>0.39846979663656179</v>
      </c>
      <c r="AC587">
        <f t="shared" ref="AC587:AC650" si="379">AB587+Z587</f>
        <v>0.39846979663656179</v>
      </c>
      <c r="AD587">
        <f t="shared" ref="AD587:AD650" si="380">ROUND(AC587,3)</f>
        <v>0.39800000000000002</v>
      </c>
      <c r="AE587">
        <v>0</v>
      </c>
      <c r="AG587" s="1">
        <f t="shared" si="357"/>
        <v>578</v>
      </c>
      <c r="AH587" s="5">
        <f t="shared" ref="AH587:AH650" si="381">ROUND(AH586+(env_max_ss - env_min_ss)/1200,3)</f>
        <v>14.425000000000001</v>
      </c>
      <c r="AI587" s="1">
        <f t="shared" si="364"/>
        <v>0.9982813323141555</v>
      </c>
      <c r="AJ587" s="1">
        <f t="shared" si="365"/>
        <v>0.98955078367836835</v>
      </c>
      <c r="AK587">
        <f t="shared" si="366"/>
        <v>0</v>
      </c>
      <c r="AL587">
        <f t="shared" ref="AL587:AL650" si="382">AK587*AI587</f>
        <v>0</v>
      </c>
      <c r="AM587">
        <f t="shared" si="367"/>
        <v>1</v>
      </c>
      <c r="AN587">
        <f t="shared" ref="AN587:AN650" si="383">AJ587*AM587</f>
        <v>0.98955078367836835</v>
      </c>
      <c r="AO587">
        <f t="shared" ref="AO587:AO650" si="384">AN587+AL587</f>
        <v>0.98955078367836835</v>
      </c>
      <c r="AP587">
        <f t="shared" ref="AP587:AP650" si="385">ROUND(AO587,3)</f>
        <v>0.99</v>
      </c>
      <c r="AS587" s="1">
        <f t="shared" si="358"/>
        <v>578</v>
      </c>
      <c r="AT587" s="5">
        <f t="shared" ref="AT587:AT650" si="386">ROUND(AT586+(env_max_ss - env_min_ss)/1200,3)</f>
        <v>14.425000000000001</v>
      </c>
      <c r="AU587" s="1">
        <f t="shared" si="368"/>
        <v>0.9975031939229716</v>
      </c>
      <c r="AV587" s="1">
        <f t="shared" si="369"/>
        <v>0.99560761272748199</v>
      </c>
      <c r="AW587">
        <f t="shared" si="370"/>
        <v>1</v>
      </c>
      <c r="AX587">
        <f t="shared" ref="AX587:AX650" si="387">AW587*AU587</f>
        <v>0.9975031939229716</v>
      </c>
      <c r="AY587">
        <f t="shared" si="371"/>
        <v>0</v>
      </c>
      <c r="AZ587">
        <f t="shared" ref="AZ587:AZ650" si="388">AV587*AY587</f>
        <v>0</v>
      </c>
      <c r="BA587">
        <f t="shared" ref="BA587:BA650" si="389">AZ587+AX587</f>
        <v>0.9975031939229716</v>
      </c>
      <c r="BB587">
        <f t="shared" ref="BB587:BB650" si="390">ROUND(BA587,3)</f>
        <v>0.998</v>
      </c>
      <c r="BE587" s="1">
        <f t="shared" si="359"/>
        <v>578</v>
      </c>
      <c r="BF587" s="5">
        <f t="shared" ref="BF587:BF650" si="391">ROUND(BF586+(env_max_ss - env_min_ss)/1200,3)</f>
        <v>14.425000000000001</v>
      </c>
      <c r="BG587" s="1">
        <f t="shared" si="372"/>
        <v>0.87087096226586358</v>
      </c>
      <c r="BH587" s="1">
        <f t="shared" si="373"/>
        <v>0.76652785441255655</v>
      </c>
      <c r="BI587">
        <f t="shared" si="374"/>
        <v>1</v>
      </c>
      <c r="BJ587">
        <f t="shared" ref="BJ587:BJ650" si="392">BI587*BG587</f>
        <v>0.87087096226586358</v>
      </c>
      <c r="BK587">
        <f t="shared" si="375"/>
        <v>0</v>
      </c>
      <c r="BL587">
        <f t="shared" ref="BL587:BL650" si="393">BH587*BK587</f>
        <v>0</v>
      </c>
      <c r="BM587">
        <f t="shared" ref="BM587:BM650" si="394">BL587+BJ587</f>
        <v>0.87087096226586358</v>
      </c>
      <c r="BN587">
        <f t="shared" ref="BN587:BN650" si="395">ROUND(BM587,3)</f>
        <v>0.871</v>
      </c>
    </row>
    <row r="588" spans="21:66" x14ac:dyDescent="0.35">
      <c r="U588" s="1">
        <f t="shared" ref="U588:U651" si="396">U587+1</f>
        <v>579</v>
      </c>
      <c r="V588" s="5">
        <f t="shared" si="376"/>
        <v>14.45</v>
      </c>
      <c r="W588" s="1">
        <f t="shared" si="360"/>
        <v>4.5107198979810421E-2</v>
      </c>
      <c r="X588" s="1">
        <f t="shared" si="361"/>
        <v>0.39433683547879955</v>
      </c>
      <c r="Y588">
        <f t="shared" si="362"/>
        <v>0</v>
      </c>
      <c r="Z588">
        <f t="shared" si="377"/>
        <v>0</v>
      </c>
      <c r="AA588">
        <f t="shared" si="363"/>
        <v>1</v>
      </c>
      <c r="AB588">
        <f t="shared" si="378"/>
        <v>0.39433683547879955</v>
      </c>
      <c r="AC588">
        <f t="shared" si="379"/>
        <v>0.39433683547879955</v>
      </c>
      <c r="AD588">
        <f t="shared" si="380"/>
        <v>0.39400000000000002</v>
      </c>
      <c r="AE588">
        <v>0</v>
      </c>
      <c r="AG588" s="1">
        <f t="shared" ref="AG588:AG651" si="397">AG587+1</f>
        <v>579</v>
      </c>
      <c r="AH588" s="5">
        <f t="shared" si="381"/>
        <v>14.45</v>
      </c>
      <c r="AI588" s="1">
        <f t="shared" si="364"/>
        <v>0.99807338979609261</v>
      </c>
      <c r="AJ588" s="1">
        <f t="shared" si="365"/>
        <v>0.98829274278743273</v>
      </c>
      <c r="AK588">
        <f t="shared" si="366"/>
        <v>0</v>
      </c>
      <c r="AL588">
        <f t="shared" si="382"/>
        <v>0</v>
      </c>
      <c r="AM588">
        <f t="shared" si="367"/>
        <v>1</v>
      </c>
      <c r="AN588">
        <f t="shared" si="383"/>
        <v>0.98829274278743273</v>
      </c>
      <c r="AO588">
        <f t="shared" si="384"/>
        <v>0.98829274278743273</v>
      </c>
      <c r="AP588">
        <f t="shared" si="385"/>
        <v>0.98799999999999999</v>
      </c>
      <c r="AS588" s="1">
        <f t="shared" ref="AS588:AS651" si="398">AS587+1</f>
        <v>579</v>
      </c>
      <c r="AT588" s="5">
        <f t="shared" si="386"/>
        <v>14.45</v>
      </c>
      <c r="AU588" s="1">
        <f t="shared" si="368"/>
        <v>0.99771534481785018</v>
      </c>
      <c r="AV588" s="1">
        <f t="shared" si="369"/>
        <v>0.99598050427298235</v>
      </c>
      <c r="AW588">
        <f t="shared" si="370"/>
        <v>1</v>
      </c>
      <c r="AX588">
        <f t="shared" si="387"/>
        <v>0.99771534481785018</v>
      </c>
      <c r="AY588">
        <f t="shared" si="371"/>
        <v>0</v>
      </c>
      <c r="AZ588">
        <f t="shared" si="388"/>
        <v>0</v>
      </c>
      <c r="BA588">
        <f t="shared" si="389"/>
        <v>0.99771534481785018</v>
      </c>
      <c r="BB588">
        <f t="shared" si="390"/>
        <v>0.998</v>
      </c>
      <c r="BE588" s="1">
        <f t="shared" ref="BE588:BE651" si="399">BE587+1</f>
        <v>579</v>
      </c>
      <c r="BF588" s="5">
        <f t="shared" si="391"/>
        <v>14.45</v>
      </c>
      <c r="BG588" s="1">
        <f t="shared" si="372"/>
        <v>0.87255071842627496</v>
      </c>
      <c r="BH588" s="1">
        <f t="shared" si="373"/>
        <v>0.76937361425422635</v>
      </c>
      <c r="BI588">
        <f t="shared" si="374"/>
        <v>1</v>
      </c>
      <c r="BJ588">
        <f t="shared" si="392"/>
        <v>0.87255071842627496</v>
      </c>
      <c r="BK588">
        <f t="shared" si="375"/>
        <v>0</v>
      </c>
      <c r="BL588">
        <f t="shared" si="393"/>
        <v>0</v>
      </c>
      <c r="BM588">
        <f t="shared" si="394"/>
        <v>0.87255071842627496</v>
      </c>
      <c r="BN588">
        <f t="shared" si="395"/>
        <v>0.873</v>
      </c>
    </row>
    <row r="589" spans="21:66" x14ac:dyDescent="0.35">
      <c r="U589" s="1">
        <f t="shared" si="396"/>
        <v>580</v>
      </c>
      <c r="V589" s="5">
        <f t="shared" si="376"/>
        <v>14.475</v>
      </c>
      <c r="W589" s="1">
        <f t="shared" si="360"/>
        <v>4.3559466523698333E-2</v>
      </c>
      <c r="X589" s="1">
        <f t="shared" si="361"/>
        <v>0.39022381953816238</v>
      </c>
      <c r="Y589">
        <f t="shared" si="362"/>
        <v>0</v>
      </c>
      <c r="Z589">
        <f t="shared" si="377"/>
        <v>0</v>
      </c>
      <c r="AA589">
        <f t="shared" si="363"/>
        <v>1</v>
      </c>
      <c r="AB589">
        <f t="shared" si="378"/>
        <v>0.39022381953816238</v>
      </c>
      <c r="AC589">
        <f t="shared" si="379"/>
        <v>0.39022381953816238</v>
      </c>
      <c r="AD589">
        <f t="shared" si="380"/>
        <v>0.39</v>
      </c>
      <c r="AE589">
        <v>0</v>
      </c>
      <c r="AG589" s="1">
        <f t="shared" si="397"/>
        <v>580</v>
      </c>
      <c r="AH589" s="5">
        <f t="shared" si="381"/>
        <v>14.475</v>
      </c>
      <c r="AI589" s="1">
        <f t="shared" si="364"/>
        <v>0.9978536119461654</v>
      </c>
      <c r="AJ589" s="1">
        <f t="shared" si="365"/>
        <v>0.98696455288347451</v>
      </c>
      <c r="AK589">
        <f t="shared" si="366"/>
        <v>0</v>
      </c>
      <c r="AL589">
        <f t="shared" si="382"/>
        <v>0</v>
      </c>
      <c r="AM589">
        <f t="shared" si="367"/>
        <v>1</v>
      </c>
      <c r="AN589">
        <f t="shared" si="383"/>
        <v>0.98696455288347451</v>
      </c>
      <c r="AO589">
        <f t="shared" si="384"/>
        <v>0.98696455288347451</v>
      </c>
      <c r="AP589">
        <f t="shared" si="385"/>
        <v>0.98699999999999999</v>
      </c>
      <c r="AS589" s="1">
        <f t="shared" si="398"/>
        <v>580</v>
      </c>
      <c r="AT589" s="5">
        <f t="shared" si="386"/>
        <v>14.475</v>
      </c>
      <c r="AU589" s="1">
        <f t="shared" si="368"/>
        <v>0.99791810894111421</v>
      </c>
      <c r="AV589" s="1">
        <f t="shared" si="369"/>
        <v>0.99633695334890049</v>
      </c>
      <c r="AW589">
        <f t="shared" si="370"/>
        <v>1</v>
      </c>
      <c r="AX589">
        <f t="shared" si="387"/>
        <v>0.99791810894111421</v>
      </c>
      <c r="AY589">
        <f t="shared" si="371"/>
        <v>0</v>
      </c>
      <c r="AZ589">
        <f t="shared" si="388"/>
        <v>0</v>
      </c>
      <c r="BA589">
        <f t="shared" si="389"/>
        <v>0.99791810894111421</v>
      </c>
      <c r="BB589">
        <f t="shared" si="390"/>
        <v>0.998</v>
      </c>
      <c r="BE589" s="1">
        <f t="shared" si="399"/>
        <v>580</v>
      </c>
      <c r="BF589" s="5">
        <f t="shared" si="391"/>
        <v>14.475</v>
      </c>
      <c r="BG589" s="1">
        <f t="shared" si="372"/>
        <v>0.87422189273744888</v>
      </c>
      <c r="BH589" s="1">
        <f t="shared" si="373"/>
        <v>0.7722098577874521</v>
      </c>
      <c r="BI589">
        <f t="shared" si="374"/>
        <v>1</v>
      </c>
      <c r="BJ589">
        <f t="shared" si="392"/>
        <v>0.87422189273744888</v>
      </c>
      <c r="BK589">
        <f t="shared" si="375"/>
        <v>0</v>
      </c>
      <c r="BL589">
        <f t="shared" si="393"/>
        <v>0</v>
      </c>
      <c r="BM589">
        <f t="shared" si="394"/>
        <v>0.87422189273744888</v>
      </c>
      <c r="BN589">
        <f t="shared" si="395"/>
        <v>0.874</v>
      </c>
    </row>
    <row r="590" spans="21:66" x14ac:dyDescent="0.35">
      <c r="U590" s="1">
        <f t="shared" si="396"/>
        <v>581</v>
      </c>
      <c r="V590" s="5">
        <f t="shared" si="376"/>
        <v>14.5</v>
      </c>
      <c r="W590" s="1">
        <f t="shared" si="360"/>
        <v>4.2056613225874603E-2</v>
      </c>
      <c r="X590" s="1">
        <f t="shared" si="361"/>
        <v>0.38613102144014078</v>
      </c>
      <c r="Y590">
        <f t="shared" si="362"/>
        <v>0</v>
      </c>
      <c r="Z590">
        <f t="shared" si="377"/>
        <v>0</v>
      </c>
      <c r="AA590">
        <f t="shared" si="363"/>
        <v>1</v>
      </c>
      <c r="AB590">
        <f t="shared" si="378"/>
        <v>0.38613102144014078</v>
      </c>
      <c r="AC590">
        <f t="shared" si="379"/>
        <v>0.38613102144014078</v>
      </c>
      <c r="AD590">
        <f t="shared" si="380"/>
        <v>0.38600000000000001</v>
      </c>
      <c r="AE590">
        <v>0</v>
      </c>
      <c r="AG590" s="1">
        <f t="shared" si="397"/>
        <v>581</v>
      </c>
      <c r="AH590" s="5">
        <f t="shared" si="381"/>
        <v>14.5</v>
      </c>
      <c r="AI590" s="1">
        <f t="shared" si="364"/>
        <v>0.99762200660245803</v>
      </c>
      <c r="AJ590" s="1">
        <f t="shared" si="365"/>
        <v>0.98556650120584854</v>
      </c>
      <c r="AK590">
        <f t="shared" si="366"/>
        <v>0</v>
      </c>
      <c r="AL590">
        <f t="shared" si="382"/>
        <v>0</v>
      </c>
      <c r="AM590">
        <f t="shared" si="367"/>
        <v>1</v>
      </c>
      <c r="AN590">
        <f t="shared" si="383"/>
        <v>0.98556650120584854</v>
      </c>
      <c r="AO590">
        <f t="shared" si="384"/>
        <v>0.98556650120584854</v>
      </c>
      <c r="AP590">
        <f t="shared" si="385"/>
        <v>0.98599999999999999</v>
      </c>
      <c r="AS590" s="1">
        <f t="shared" si="398"/>
        <v>581</v>
      </c>
      <c r="AT590" s="5">
        <f t="shared" si="386"/>
        <v>14.5</v>
      </c>
      <c r="AU590" s="1">
        <f t="shared" si="368"/>
        <v>0.99811148055187293</v>
      </c>
      <c r="AV590" s="1">
        <f t="shared" si="369"/>
        <v>0.99667694220392267</v>
      </c>
      <c r="AW590">
        <f t="shared" si="370"/>
        <v>1</v>
      </c>
      <c r="AX590">
        <f t="shared" si="387"/>
        <v>0.99811148055187293</v>
      </c>
      <c r="AY590">
        <f t="shared" si="371"/>
        <v>0</v>
      </c>
      <c r="AZ590">
        <f t="shared" si="388"/>
        <v>0</v>
      </c>
      <c r="BA590">
        <f t="shared" si="389"/>
        <v>0.99811148055187293</v>
      </c>
      <c r="BB590">
        <f t="shared" si="390"/>
        <v>0.998</v>
      </c>
      <c r="BE590" s="1">
        <f t="shared" si="399"/>
        <v>581</v>
      </c>
      <c r="BF590" s="5">
        <f t="shared" si="391"/>
        <v>14.5</v>
      </c>
      <c r="BG590" s="1">
        <f t="shared" si="372"/>
        <v>0.87588442352268459</v>
      </c>
      <c r="BH590" s="1">
        <f t="shared" si="373"/>
        <v>0.77503640215016334</v>
      </c>
      <c r="BI590">
        <f t="shared" si="374"/>
        <v>1</v>
      </c>
      <c r="BJ590">
        <f t="shared" si="392"/>
        <v>0.87588442352268459</v>
      </c>
      <c r="BK590">
        <f t="shared" si="375"/>
        <v>0</v>
      </c>
      <c r="BL590">
        <f t="shared" si="393"/>
        <v>0</v>
      </c>
      <c r="BM590">
        <f t="shared" si="394"/>
        <v>0.87588442352268459</v>
      </c>
      <c r="BN590">
        <f t="shared" si="395"/>
        <v>0.876</v>
      </c>
    </row>
    <row r="591" spans="21:66" x14ac:dyDescent="0.35">
      <c r="U591" s="1">
        <f t="shared" si="396"/>
        <v>582</v>
      </c>
      <c r="V591" s="5">
        <f t="shared" si="376"/>
        <v>14.525</v>
      </c>
      <c r="W591" s="1">
        <f t="shared" si="360"/>
        <v>4.0597668423310147E-2</v>
      </c>
      <c r="X591" s="1">
        <f t="shared" si="361"/>
        <v>0.38205870741483527</v>
      </c>
      <c r="Y591">
        <f t="shared" si="362"/>
        <v>0</v>
      </c>
      <c r="Z591">
        <f t="shared" si="377"/>
        <v>0</v>
      </c>
      <c r="AA591">
        <f t="shared" si="363"/>
        <v>1</v>
      </c>
      <c r="AB591">
        <f t="shared" si="378"/>
        <v>0.38205870741483527</v>
      </c>
      <c r="AC591">
        <f t="shared" si="379"/>
        <v>0.38205870741483527</v>
      </c>
      <c r="AD591">
        <f t="shared" si="380"/>
        <v>0.38200000000000001</v>
      </c>
      <c r="AE591">
        <v>0</v>
      </c>
      <c r="AG591" s="1">
        <f t="shared" si="397"/>
        <v>582</v>
      </c>
      <c r="AH591" s="5">
        <f t="shared" si="381"/>
        <v>14.525</v>
      </c>
      <c r="AI591" s="1">
        <f t="shared" si="364"/>
        <v>0.99737858202361951</v>
      </c>
      <c r="AJ591" s="1">
        <f t="shared" si="365"/>
        <v>0.98409888982176563</v>
      </c>
      <c r="AK591">
        <f t="shared" si="366"/>
        <v>0</v>
      </c>
      <c r="AL591">
        <f t="shared" si="382"/>
        <v>0</v>
      </c>
      <c r="AM591">
        <f t="shared" si="367"/>
        <v>1</v>
      </c>
      <c r="AN591">
        <f t="shared" si="383"/>
        <v>0.98409888982176563</v>
      </c>
      <c r="AO591">
        <f t="shared" si="384"/>
        <v>0.98409888982176563</v>
      </c>
      <c r="AP591">
        <f t="shared" si="385"/>
        <v>0.98399999999999999</v>
      </c>
      <c r="AS591" s="1">
        <f t="shared" si="398"/>
        <v>582</v>
      </c>
      <c r="AT591" s="5">
        <f t="shared" si="386"/>
        <v>14.525</v>
      </c>
      <c r="AU591" s="1">
        <f t="shared" si="368"/>
        <v>0.9982954541744421</v>
      </c>
      <c r="AV591" s="1">
        <f t="shared" si="369"/>
        <v>0.9970004539025058</v>
      </c>
      <c r="AW591">
        <f t="shared" si="370"/>
        <v>1</v>
      </c>
      <c r="AX591">
        <f t="shared" si="387"/>
        <v>0.9982954541744421</v>
      </c>
      <c r="AY591">
        <f t="shared" si="371"/>
        <v>0</v>
      </c>
      <c r="AZ591">
        <f t="shared" si="388"/>
        <v>0</v>
      </c>
      <c r="BA591">
        <f t="shared" si="389"/>
        <v>0.9982954541744421</v>
      </c>
      <c r="BB591">
        <f t="shared" si="390"/>
        <v>0.998</v>
      </c>
      <c r="BE591" s="1">
        <f t="shared" si="399"/>
        <v>582</v>
      </c>
      <c r="BF591" s="5">
        <f t="shared" si="391"/>
        <v>14.525</v>
      </c>
      <c r="BG591" s="1">
        <f t="shared" si="372"/>
        <v>0.87753824933855185</v>
      </c>
      <c r="BH591" s="1">
        <f t="shared" si="373"/>
        <v>0.77785306456661907</v>
      </c>
      <c r="BI591">
        <f t="shared" si="374"/>
        <v>1</v>
      </c>
      <c r="BJ591">
        <f t="shared" si="392"/>
        <v>0.87753824933855185</v>
      </c>
      <c r="BK591">
        <f t="shared" si="375"/>
        <v>0</v>
      </c>
      <c r="BL591">
        <f t="shared" si="393"/>
        <v>0</v>
      </c>
      <c r="BM591">
        <f t="shared" si="394"/>
        <v>0.87753824933855185</v>
      </c>
      <c r="BN591">
        <f t="shared" si="395"/>
        <v>0.878</v>
      </c>
    </row>
    <row r="592" spans="21:66" x14ac:dyDescent="0.35">
      <c r="U592" s="1">
        <f t="shared" si="396"/>
        <v>583</v>
      </c>
      <c r="V592" s="5">
        <f t="shared" si="376"/>
        <v>14.55</v>
      </c>
      <c r="W592" s="1">
        <f t="shared" si="360"/>
        <v>3.918166971755558E-2</v>
      </c>
      <c r="X592" s="1">
        <f t="shared" si="361"/>
        <v>0.37800713730181101</v>
      </c>
      <c r="Y592">
        <f t="shared" si="362"/>
        <v>0</v>
      </c>
      <c r="Z592">
        <f t="shared" si="377"/>
        <v>0</v>
      </c>
      <c r="AA592">
        <f t="shared" si="363"/>
        <v>1</v>
      </c>
      <c r="AB592">
        <f t="shared" si="378"/>
        <v>0.37800713730181101</v>
      </c>
      <c r="AC592">
        <f t="shared" si="379"/>
        <v>0.37800713730181101</v>
      </c>
      <c r="AD592">
        <f t="shared" si="380"/>
        <v>0.378</v>
      </c>
      <c r="AE592">
        <v>0</v>
      </c>
      <c r="AG592" s="1">
        <f t="shared" si="397"/>
        <v>583</v>
      </c>
      <c r="AH592" s="5">
        <f t="shared" si="381"/>
        <v>14.55</v>
      </c>
      <c r="AI592" s="1">
        <f t="shared" si="364"/>
        <v>0.99712334688837256</v>
      </c>
      <c r="AJ592" s="1">
        <f t="shared" si="365"/>
        <v>0.98256203551752253</v>
      </c>
      <c r="AK592">
        <f t="shared" si="366"/>
        <v>0</v>
      </c>
      <c r="AL592">
        <f t="shared" si="382"/>
        <v>0</v>
      </c>
      <c r="AM592">
        <f t="shared" si="367"/>
        <v>1</v>
      </c>
      <c r="AN592">
        <f t="shared" si="383"/>
        <v>0.98256203551752253</v>
      </c>
      <c r="AO592">
        <f t="shared" si="384"/>
        <v>0.98256203551752253</v>
      </c>
      <c r="AP592">
        <f t="shared" si="385"/>
        <v>0.98299999999999998</v>
      </c>
      <c r="AS592" s="1">
        <f t="shared" si="398"/>
        <v>583</v>
      </c>
      <c r="AT592" s="5">
        <f t="shared" si="386"/>
        <v>14.55</v>
      </c>
      <c r="AU592" s="1">
        <f t="shared" si="368"/>
        <v>0.99847002459860168</v>
      </c>
      <c r="AV592" s="1">
        <f t="shared" si="369"/>
        <v>0.99730747232628358</v>
      </c>
      <c r="AW592">
        <f t="shared" si="370"/>
        <v>1</v>
      </c>
      <c r="AX592">
        <f t="shared" si="387"/>
        <v>0.99847002459860168</v>
      </c>
      <c r="AY592">
        <f t="shared" si="371"/>
        <v>0</v>
      </c>
      <c r="AZ592">
        <f t="shared" si="388"/>
        <v>0</v>
      </c>
      <c r="BA592">
        <f t="shared" si="389"/>
        <v>0.99847002459860168</v>
      </c>
      <c r="BB592">
        <f t="shared" si="390"/>
        <v>0.998</v>
      </c>
      <c r="BE592" s="1">
        <f t="shared" si="399"/>
        <v>583</v>
      </c>
      <c r="BF592" s="5">
        <f t="shared" si="391"/>
        <v>14.55</v>
      </c>
      <c r="BG592" s="1">
        <f t="shared" si="372"/>
        <v>0.87918330897866037</v>
      </c>
      <c r="BH592" s="1">
        <f t="shared" si="373"/>
        <v>0.7806596623667702</v>
      </c>
      <c r="BI592">
        <f t="shared" si="374"/>
        <v>1</v>
      </c>
      <c r="BJ592">
        <f t="shared" si="392"/>
        <v>0.87918330897866037</v>
      </c>
      <c r="BK592">
        <f t="shared" si="375"/>
        <v>0</v>
      </c>
      <c r="BL592">
        <f t="shared" si="393"/>
        <v>0</v>
      </c>
      <c r="BM592">
        <f t="shared" si="394"/>
        <v>0.87918330897866037</v>
      </c>
      <c r="BN592">
        <f t="shared" si="395"/>
        <v>0.879</v>
      </c>
    </row>
    <row r="593" spans="21:66" x14ac:dyDescent="0.35">
      <c r="U593" s="1">
        <f t="shared" si="396"/>
        <v>584</v>
      </c>
      <c r="V593" s="5">
        <f t="shared" si="376"/>
        <v>14.574999999999999</v>
      </c>
      <c r="W593" s="1">
        <f t="shared" si="360"/>
        <v>3.780766342780132E-2</v>
      </c>
      <c r="X593" s="1">
        <f t="shared" si="361"/>
        <v>0.37397656455676775</v>
      </c>
      <c r="Y593">
        <f t="shared" si="362"/>
        <v>0</v>
      </c>
      <c r="Z593">
        <f t="shared" si="377"/>
        <v>0</v>
      </c>
      <c r="AA593">
        <f t="shared" si="363"/>
        <v>1</v>
      </c>
      <c r="AB593">
        <f t="shared" si="378"/>
        <v>0.37397656455676775</v>
      </c>
      <c r="AC593">
        <f t="shared" si="379"/>
        <v>0.37397656455676775</v>
      </c>
      <c r="AD593">
        <f t="shared" si="380"/>
        <v>0.374</v>
      </c>
      <c r="AE593">
        <v>0</v>
      </c>
      <c r="AG593" s="1">
        <f t="shared" si="397"/>
        <v>584</v>
      </c>
      <c r="AH593" s="5">
        <f t="shared" si="381"/>
        <v>14.574999999999999</v>
      </c>
      <c r="AI593" s="1">
        <f t="shared" si="364"/>
        <v>0.99685631029499833</v>
      </c>
      <c r="AJ593" s="1">
        <f t="shared" si="365"/>
        <v>0.98095626968454552</v>
      </c>
      <c r="AK593">
        <f t="shared" si="366"/>
        <v>0</v>
      </c>
      <c r="AL593">
        <f t="shared" si="382"/>
        <v>0</v>
      </c>
      <c r="AM593">
        <f t="shared" si="367"/>
        <v>1</v>
      </c>
      <c r="AN593">
        <f t="shared" si="383"/>
        <v>0.98095626968454552</v>
      </c>
      <c r="AO593">
        <f t="shared" si="384"/>
        <v>0.98095626968454552</v>
      </c>
      <c r="AP593">
        <f t="shared" si="385"/>
        <v>0.98099999999999998</v>
      </c>
      <c r="AS593" s="1">
        <f t="shared" si="398"/>
        <v>584</v>
      </c>
      <c r="AT593" s="5">
        <f t="shared" si="386"/>
        <v>14.574999999999999</v>
      </c>
      <c r="AU593" s="1">
        <f t="shared" si="368"/>
        <v>0.99863518687984243</v>
      </c>
      <c r="AV593" s="1">
        <f t="shared" si="369"/>
        <v>0.99759798217540474</v>
      </c>
      <c r="AW593">
        <f t="shared" si="370"/>
        <v>1</v>
      </c>
      <c r="AX593">
        <f t="shared" si="387"/>
        <v>0.99863518687984243</v>
      </c>
      <c r="AY593">
        <f t="shared" si="371"/>
        <v>0</v>
      </c>
      <c r="AZ593">
        <f t="shared" si="388"/>
        <v>0</v>
      </c>
      <c r="BA593">
        <f t="shared" si="389"/>
        <v>0.99863518687984243</v>
      </c>
      <c r="BB593">
        <f t="shared" si="390"/>
        <v>0.999</v>
      </c>
      <c r="BE593" s="1">
        <f t="shared" si="399"/>
        <v>584</v>
      </c>
      <c r="BF593" s="5">
        <f t="shared" si="391"/>
        <v>14.574999999999999</v>
      </c>
      <c r="BG593" s="1">
        <f t="shared" si="372"/>
        <v>0.88081954147742125</v>
      </c>
      <c r="BH593" s="1">
        <f t="shared" si="373"/>
        <v>0.78345601300567869</v>
      </c>
      <c r="BI593">
        <f t="shared" si="374"/>
        <v>1</v>
      </c>
      <c r="BJ593">
        <f t="shared" si="392"/>
        <v>0.88081954147742125</v>
      </c>
      <c r="BK593">
        <f t="shared" si="375"/>
        <v>0</v>
      </c>
      <c r="BL593">
        <f t="shared" si="393"/>
        <v>0</v>
      </c>
      <c r="BM593">
        <f t="shared" si="394"/>
        <v>0.88081954147742125</v>
      </c>
      <c r="BN593">
        <f t="shared" si="395"/>
        <v>0.88100000000000001</v>
      </c>
    </row>
    <row r="594" spans="21:66" x14ac:dyDescent="0.35">
      <c r="U594" s="1">
        <f t="shared" si="396"/>
        <v>585</v>
      </c>
      <c r="V594" s="5">
        <f t="shared" si="376"/>
        <v>14.6</v>
      </c>
      <c r="W594" s="1">
        <f t="shared" si="360"/>
        <v>3.6474705019803356E-2</v>
      </c>
      <c r="X594" s="1">
        <f t="shared" si="361"/>
        <v>0.36996723626000327</v>
      </c>
      <c r="Y594">
        <f t="shared" si="362"/>
        <v>0</v>
      </c>
      <c r="Z594">
        <f t="shared" si="377"/>
        <v>0</v>
      </c>
      <c r="AA594">
        <f t="shared" si="363"/>
        <v>1</v>
      </c>
      <c r="AB594">
        <f t="shared" si="378"/>
        <v>0.36996723626000327</v>
      </c>
      <c r="AC594">
        <f t="shared" si="379"/>
        <v>0.36996723626000327</v>
      </c>
      <c r="AD594">
        <f t="shared" si="380"/>
        <v>0.37</v>
      </c>
      <c r="AE594">
        <v>0</v>
      </c>
      <c r="AG594" s="1">
        <f t="shared" si="397"/>
        <v>585</v>
      </c>
      <c r="AH594" s="5">
        <f t="shared" si="381"/>
        <v>14.6</v>
      </c>
      <c r="AI594" s="1">
        <f t="shared" si="364"/>
        <v>0.99657748176079497</v>
      </c>
      <c r="AJ594" s="1">
        <f t="shared" si="365"/>
        <v>0.97928193820030218</v>
      </c>
      <c r="AK594">
        <f t="shared" si="366"/>
        <v>0</v>
      </c>
      <c r="AL594">
        <f t="shared" si="382"/>
        <v>0</v>
      </c>
      <c r="AM594">
        <f t="shared" si="367"/>
        <v>1</v>
      </c>
      <c r="AN594">
        <f t="shared" si="383"/>
        <v>0.97928193820030218</v>
      </c>
      <c r="AO594">
        <f t="shared" si="384"/>
        <v>0.97928193820030218</v>
      </c>
      <c r="AP594">
        <f t="shared" si="385"/>
        <v>0.97899999999999998</v>
      </c>
      <c r="AS594" s="1">
        <f t="shared" si="398"/>
        <v>585</v>
      </c>
      <c r="AT594" s="5">
        <f t="shared" si="386"/>
        <v>14.6</v>
      </c>
      <c r="AU594" s="1">
        <f t="shared" si="368"/>
        <v>0.99879093633959859</v>
      </c>
      <c r="AV594" s="1">
        <f t="shared" si="369"/>
        <v>0.99787196896980423</v>
      </c>
      <c r="AW594">
        <f t="shared" si="370"/>
        <v>1</v>
      </c>
      <c r="AX594">
        <f t="shared" si="387"/>
        <v>0.99879093633959859</v>
      </c>
      <c r="AY594">
        <f t="shared" si="371"/>
        <v>0</v>
      </c>
      <c r="AZ594">
        <f t="shared" si="388"/>
        <v>0</v>
      </c>
      <c r="BA594">
        <f t="shared" si="389"/>
        <v>0.99879093633959859</v>
      </c>
      <c r="BB594">
        <f t="shared" si="390"/>
        <v>0.999</v>
      </c>
      <c r="BE594" s="1">
        <f t="shared" si="399"/>
        <v>585</v>
      </c>
      <c r="BF594" s="5">
        <f t="shared" si="391"/>
        <v>14.6</v>
      </c>
      <c r="BG594" s="1">
        <f t="shared" si="372"/>
        <v>0.88244688611379996</v>
      </c>
      <c r="BH594" s="1">
        <f t="shared" si="373"/>
        <v>0.78624193408299092</v>
      </c>
      <c r="BI594">
        <f t="shared" si="374"/>
        <v>1</v>
      </c>
      <c r="BJ594">
        <f t="shared" si="392"/>
        <v>0.88244688611379996</v>
      </c>
      <c r="BK594">
        <f t="shared" si="375"/>
        <v>0</v>
      </c>
      <c r="BL594">
        <f t="shared" si="393"/>
        <v>0</v>
      </c>
      <c r="BM594">
        <f t="shared" si="394"/>
        <v>0.88244688611379996</v>
      </c>
      <c r="BN594">
        <f t="shared" si="395"/>
        <v>0.88200000000000001</v>
      </c>
    </row>
    <row r="595" spans="21:66" x14ac:dyDescent="0.35">
      <c r="U595" s="1">
        <f t="shared" si="396"/>
        <v>586</v>
      </c>
      <c r="V595" s="5">
        <f t="shared" si="376"/>
        <v>14.625</v>
      </c>
      <c r="W595" s="1">
        <f t="shared" si="360"/>
        <v>3.5181859511024358E-2</v>
      </c>
      <c r="X595" s="1">
        <f t="shared" si="361"/>
        <v>0.36597939312665217</v>
      </c>
      <c r="Y595">
        <f t="shared" si="362"/>
        <v>0</v>
      </c>
      <c r="Z595">
        <f t="shared" si="377"/>
        <v>0</v>
      </c>
      <c r="AA595">
        <f t="shared" si="363"/>
        <v>1</v>
      </c>
      <c r="AB595">
        <f t="shared" si="378"/>
        <v>0.36597939312665217</v>
      </c>
      <c r="AC595">
        <f t="shared" si="379"/>
        <v>0.36597939312665217</v>
      </c>
      <c r="AD595">
        <f t="shared" si="380"/>
        <v>0.36599999999999999</v>
      </c>
      <c r="AE595">
        <v>0</v>
      </c>
      <c r="AG595" s="1">
        <f t="shared" si="397"/>
        <v>586</v>
      </c>
      <c r="AH595" s="5">
        <f t="shared" si="381"/>
        <v>14.625</v>
      </c>
      <c r="AI595" s="1">
        <f t="shared" si="364"/>
        <v>0.9962868712215136</v>
      </c>
      <c r="AJ595" s="1">
        <f t="shared" si="365"/>
        <v>0.97753940130414452</v>
      </c>
      <c r="AK595">
        <f t="shared" si="366"/>
        <v>0</v>
      </c>
      <c r="AL595">
        <f t="shared" si="382"/>
        <v>0</v>
      </c>
      <c r="AM595">
        <f t="shared" si="367"/>
        <v>1</v>
      </c>
      <c r="AN595">
        <f t="shared" si="383"/>
        <v>0.97753940130414452</v>
      </c>
      <c r="AO595">
        <f t="shared" si="384"/>
        <v>0.97753940130414452</v>
      </c>
      <c r="AP595">
        <f t="shared" si="385"/>
        <v>0.97799999999999998</v>
      </c>
      <c r="AS595" s="1">
        <f t="shared" si="398"/>
        <v>586</v>
      </c>
      <c r="AT595" s="5">
        <f t="shared" si="386"/>
        <v>14.625</v>
      </c>
      <c r="AU595" s="1">
        <f t="shared" si="368"/>
        <v>0.99893726856546927</v>
      </c>
      <c r="AV595" s="1">
        <f t="shared" si="369"/>
        <v>0.9981294190504052</v>
      </c>
      <c r="AW595">
        <f t="shared" si="370"/>
        <v>1</v>
      </c>
      <c r="AX595">
        <f t="shared" si="387"/>
        <v>0.99893726856546927</v>
      </c>
      <c r="AY595">
        <f t="shared" si="371"/>
        <v>0</v>
      </c>
      <c r="AZ595">
        <f t="shared" si="388"/>
        <v>0</v>
      </c>
      <c r="BA595">
        <f t="shared" si="389"/>
        <v>0.99893726856546927</v>
      </c>
      <c r="BB595">
        <f t="shared" si="390"/>
        <v>0.999</v>
      </c>
      <c r="BE595" s="1">
        <f t="shared" si="399"/>
        <v>586</v>
      </c>
      <c r="BF595" s="5">
        <f t="shared" si="391"/>
        <v>14.625</v>
      </c>
      <c r="BG595" s="1">
        <f t="shared" si="372"/>
        <v>0.88406528241505755</v>
      </c>
      <c r="BH595" s="1">
        <f t="shared" si="373"/>
        <v>0.78901724336246215</v>
      </c>
      <c r="BI595">
        <f t="shared" si="374"/>
        <v>1</v>
      </c>
      <c r="BJ595">
        <f t="shared" si="392"/>
        <v>0.88406528241505755</v>
      </c>
      <c r="BK595">
        <f t="shared" si="375"/>
        <v>0</v>
      </c>
      <c r="BL595">
        <f t="shared" si="393"/>
        <v>0</v>
      </c>
      <c r="BM595">
        <f t="shared" si="394"/>
        <v>0.88406528241505755</v>
      </c>
      <c r="BN595">
        <f t="shared" si="395"/>
        <v>0.88400000000000001</v>
      </c>
    </row>
    <row r="596" spans="21:66" x14ac:dyDescent="0.35">
      <c r="U596" s="1">
        <f t="shared" si="396"/>
        <v>587</v>
      </c>
      <c r="V596" s="5">
        <f t="shared" si="376"/>
        <v>14.65</v>
      </c>
      <c r="W596" s="1">
        <f t="shared" si="360"/>
        <v>3.392820185235406E-2</v>
      </c>
      <c r="X596" s="1">
        <f t="shared" si="361"/>
        <v>0.36201326951867085</v>
      </c>
      <c r="Y596">
        <f t="shared" si="362"/>
        <v>0</v>
      </c>
      <c r="Z596">
        <f t="shared" si="377"/>
        <v>0</v>
      </c>
      <c r="AA596">
        <f t="shared" si="363"/>
        <v>1</v>
      </c>
      <c r="AB596">
        <f t="shared" si="378"/>
        <v>0.36201326951867085</v>
      </c>
      <c r="AC596">
        <f t="shared" si="379"/>
        <v>0.36201326951867085</v>
      </c>
      <c r="AD596">
        <f t="shared" si="380"/>
        <v>0.36199999999999999</v>
      </c>
      <c r="AE596">
        <v>0</v>
      </c>
      <c r="AG596" s="1">
        <f t="shared" si="397"/>
        <v>587</v>
      </c>
      <c r="AH596" s="5">
        <f t="shared" si="381"/>
        <v>14.65</v>
      </c>
      <c r="AI596" s="1">
        <f t="shared" si="364"/>
        <v>0.99598448903076719</v>
      </c>
      <c r="AJ596" s="1">
        <f t="shared" si="365"/>
        <v>0.97572903346814244</v>
      </c>
      <c r="AK596">
        <f t="shared" si="366"/>
        <v>0</v>
      </c>
      <c r="AL596">
        <f t="shared" si="382"/>
        <v>0</v>
      </c>
      <c r="AM596">
        <f t="shared" si="367"/>
        <v>1</v>
      </c>
      <c r="AN596">
        <f t="shared" si="383"/>
        <v>0.97572903346814244</v>
      </c>
      <c r="AO596">
        <f t="shared" si="384"/>
        <v>0.97572903346814244</v>
      </c>
      <c r="AP596">
        <f t="shared" si="385"/>
        <v>0.97599999999999998</v>
      </c>
      <c r="AS596" s="1">
        <f t="shared" si="398"/>
        <v>587</v>
      </c>
      <c r="AT596" s="5">
        <f t="shared" si="386"/>
        <v>14.65</v>
      </c>
      <c r="AU596" s="1">
        <f t="shared" si="368"/>
        <v>0.99907417941142673</v>
      </c>
      <c r="AV596" s="1">
        <f t="shared" si="369"/>
        <v>0.99837031958025502</v>
      </c>
      <c r="AW596">
        <f t="shared" si="370"/>
        <v>1</v>
      </c>
      <c r="AX596">
        <f t="shared" si="387"/>
        <v>0.99907417941142673</v>
      </c>
      <c r="AY596">
        <f t="shared" si="371"/>
        <v>0</v>
      </c>
      <c r="AZ596">
        <f t="shared" si="388"/>
        <v>0</v>
      </c>
      <c r="BA596">
        <f t="shared" si="389"/>
        <v>0.99907417941142673</v>
      </c>
      <c r="BB596">
        <f t="shared" si="390"/>
        <v>0.999</v>
      </c>
      <c r="BE596" s="1">
        <f t="shared" si="399"/>
        <v>587</v>
      </c>
      <c r="BF596" s="5">
        <f t="shared" si="391"/>
        <v>14.65</v>
      </c>
      <c r="BG596" s="1">
        <f t="shared" si="372"/>
        <v>0.88567467016048462</v>
      </c>
      <c r="BH596" s="1">
        <f t="shared" si="373"/>
        <v>0.79178175879152934</v>
      </c>
      <c r="BI596">
        <f t="shared" si="374"/>
        <v>1</v>
      </c>
      <c r="BJ596">
        <f t="shared" si="392"/>
        <v>0.88567467016048462</v>
      </c>
      <c r="BK596">
        <f t="shared" si="375"/>
        <v>0</v>
      </c>
      <c r="BL596">
        <f t="shared" si="393"/>
        <v>0</v>
      </c>
      <c r="BM596">
        <f t="shared" si="394"/>
        <v>0.88567467016048462</v>
      </c>
      <c r="BN596">
        <f t="shared" si="395"/>
        <v>0.88600000000000001</v>
      </c>
    </row>
    <row r="597" spans="21:66" x14ac:dyDescent="0.35">
      <c r="U597" s="1">
        <f t="shared" si="396"/>
        <v>588</v>
      </c>
      <c r="V597" s="5">
        <f t="shared" si="376"/>
        <v>14.675000000000001</v>
      </c>
      <c r="W597" s="1">
        <f t="shared" si="360"/>
        <v>3.2712817286797022E-2</v>
      </c>
      <c r="X597" s="1">
        <f t="shared" si="361"/>
        <v>0.35806909345855198</v>
      </c>
      <c r="Y597">
        <f t="shared" si="362"/>
        <v>0</v>
      </c>
      <c r="Z597">
        <f t="shared" si="377"/>
        <v>0</v>
      </c>
      <c r="AA597">
        <f t="shared" si="363"/>
        <v>1</v>
      </c>
      <c r="AB597">
        <f t="shared" si="378"/>
        <v>0.35806909345855198</v>
      </c>
      <c r="AC597">
        <f t="shared" si="379"/>
        <v>0.35806909345855198</v>
      </c>
      <c r="AD597">
        <f t="shared" si="380"/>
        <v>0.35799999999999998</v>
      </c>
      <c r="AE597">
        <v>0</v>
      </c>
      <c r="AG597" s="1">
        <f t="shared" si="397"/>
        <v>588</v>
      </c>
      <c r="AH597" s="5">
        <f t="shared" si="381"/>
        <v>14.675000000000001</v>
      </c>
      <c r="AI597" s="1">
        <f t="shared" si="364"/>
        <v>0.99567034595941606</v>
      </c>
      <c r="AJ597" s="1">
        <f t="shared" si="365"/>
        <v>0.97385122326297557</v>
      </c>
      <c r="AK597">
        <f t="shared" si="366"/>
        <v>0</v>
      </c>
      <c r="AL597">
        <f t="shared" si="382"/>
        <v>0</v>
      </c>
      <c r="AM597">
        <f t="shared" si="367"/>
        <v>1</v>
      </c>
      <c r="AN597">
        <f t="shared" si="383"/>
        <v>0.97385122326297557</v>
      </c>
      <c r="AO597">
        <f t="shared" si="384"/>
        <v>0.97385122326297557</v>
      </c>
      <c r="AP597">
        <f t="shared" si="385"/>
        <v>0.97399999999999998</v>
      </c>
      <c r="AS597" s="1">
        <f t="shared" si="398"/>
        <v>588</v>
      </c>
      <c r="AT597" s="5">
        <f t="shared" si="386"/>
        <v>14.675000000000001</v>
      </c>
      <c r="AU597" s="1">
        <f t="shared" si="368"/>
        <v>0.999201664998012</v>
      </c>
      <c r="AV597" s="1">
        <f t="shared" si="369"/>
        <v>0.99859465854559104</v>
      </c>
      <c r="AW597">
        <f t="shared" si="370"/>
        <v>1</v>
      </c>
      <c r="AX597">
        <f t="shared" si="387"/>
        <v>0.999201664998012</v>
      </c>
      <c r="AY597">
        <f t="shared" si="371"/>
        <v>0</v>
      </c>
      <c r="AZ597">
        <f t="shared" si="388"/>
        <v>0</v>
      </c>
      <c r="BA597">
        <f t="shared" si="389"/>
        <v>0.999201664998012</v>
      </c>
      <c r="BB597">
        <f t="shared" si="390"/>
        <v>0.999</v>
      </c>
      <c r="BE597" s="1">
        <f t="shared" si="399"/>
        <v>588</v>
      </c>
      <c r="BF597" s="5">
        <f t="shared" si="391"/>
        <v>14.675000000000001</v>
      </c>
      <c r="BG597" s="1">
        <f t="shared" si="372"/>
        <v>0.88727498938512284</v>
      </c>
      <c r="BH597" s="1">
        <f t="shared" si="373"/>
        <v>0.79453529852092919</v>
      </c>
      <c r="BI597">
        <f t="shared" si="374"/>
        <v>1</v>
      </c>
      <c r="BJ597">
        <f t="shared" si="392"/>
        <v>0.88727498938512284</v>
      </c>
      <c r="BK597">
        <f t="shared" si="375"/>
        <v>0</v>
      </c>
      <c r="BL597">
        <f t="shared" si="393"/>
        <v>0</v>
      </c>
      <c r="BM597">
        <f t="shared" si="394"/>
        <v>0.88727498938512284</v>
      </c>
      <c r="BN597">
        <f t="shared" si="395"/>
        <v>0.88700000000000001</v>
      </c>
    </row>
    <row r="598" spans="21:66" x14ac:dyDescent="0.35">
      <c r="U598" s="1">
        <f t="shared" si="396"/>
        <v>589</v>
      </c>
      <c r="V598" s="5">
        <f t="shared" si="376"/>
        <v>14.7</v>
      </c>
      <c r="W598" s="1">
        <f t="shared" si="360"/>
        <v>3.1534801685529766E-2</v>
      </c>
      <c r="X598" s="1">
        <f t="shared" si="361"/>
        <v>0.3541470866447412</v>
      </c>
      <c r="Y598">
        <f t="shared" si="362"/>
        <v>0</v>
      </c>
      <c r="Z598">
        <f t="shared" si="377"/>
        <v>0</v>
      </c>
      <c r="AA598">
        <f t="shared" si="363"/>
        <v>1</v>
      </c>
      <c r="AB598">
        <f t="shared" si="378"/>
        <v>0.3541470866447412</v>
      </c>
      <c r="AC598">
        <f t="shared" si="379"/>
        <v>0.3541470866447412</v>
      </c>
      <c r="AD598">
        <f t="shared" si="380"/>
        <v>0.35399999999999998</v>
      </c>
      <c r="AE598">
        <v>0</v>
      </c>
      <c r="AG598" s="1">
        <f t="shared" si="397"/>
        <v>589</v>
      </c>
      <c r="AH598" s="5">
        <f t="shared" si="381"/>
        <v>14.7</v>
      </c>
      <c r="AI598" s="1">
        <f t="shared" si="364"/>
        <v>0.99534445319492881</v>
      </c>
      <c r="AJ598" s="1">
        <f t="shared" si="365"/>
        <v>0.97190637321894802</v>
      </c>
      <c r="AK598">
        <f t="shared" si="366"/>
        <v>0</v>
      </c>
      <c r="AL598">
        <f t="shared" si="382"/>
        <v>0</v>
      </c>
      <c r="AM598">
        <f t="shared" si="367"/>
        <v>1</v>
      </c>
      <c r="AN598">
        <f t="shared" si="383"/>
        <v>0.97190637321894802</v>
      </c>
      <c r="AO598">
        <f t="shared" si="384"/>
        <v>0.97190637321894802</v>
      </c>
      <c r="AP598">
        <f t="shared" si="385"/>
        <v>0.97199999999999998</v>
      </c>
      <c r="AS598" s="1">
        <f t="shared" si="398"/>
        <v>589</v>
      </c>
      <c r="AT598" s="5">
        <f t="shared" si="386"/>
        <v>14.7</v>
      </c>
      <c r="AU598" s="1">
        <f t="shared" si="368"/>
        <v>0.99931972171251793</v>
      </c>
      <c r="AV598" s="1">
        <f t="shared" si="369"/>
        <v>0.99880242475684</v>
      </c>
      <c r="AW598">
        <f t="shared" si="370"/>
        <v>1</v>
      </c>
      <c r="AX598">
        <f t="shared" si="387"/>
        <v>0.99931972171251793</v>
      </c>
      <c r="AY598">
        <f t="shared" si="371"/>
        <v>0</v>
      </c>
      <c r="AZ598">
        <f t="shared" si="388"/>
        <v>0</v>
      </c>
      <c r="BA598">
        <f t="shared" si="389"/>
        <v>0.99931972171251793</v>
      </c>
      <c r="BB598">
        <f t="shared" si="390"/>
        <v>0.999</v>
      </c>
      <c r="BE598" s="1">
        <f t="shared" si="399"/>
        <v>589</v>
      </c>
      <c r="BF598" s="5">
        <f t="shared" si="391"/>
        <v>14.7</v>
      </c>
      <c r="BG598" s="1">
        <f t="shared" si="372"/>
        <v>0.88886618038347742</v>
      </c>
      <c r="BH598" s="1">
        <f t="shared" si="373"/>
        <v>0.79727768092435902</v>
      </c>
      <c r="BI598">
        <f t="shared" si="374"/>
        <v>1</v>
      </c>
      <c r="BJ598">
        <f t="shared" si="392"/>
        <v>0.88886618038347742</v>
      </c>
      <c r="BK598">
        <f t="shared" si="375"/>
        <v>0</v>
      </c>
      <c r="BL598">
        <f t="shared" si="393"/>
        <v>0</v>
      </c>
      <c r="BM598">
        <f t="shared" si="394"/>
        <v>0.88886618038347742</v>
      </c>
      <c r="BN598">
        <f t="shared" si="395"/>
        <v>0.88900000000000001</v>
      </c>
    </row>
    <row r="599" spans="21:66" x14ac:dyDescent="0.35">
      <c r="U599" s="1">
        <f t="shared" si="396"/>
        <v>590</v>
      </c>
      <c r="V599" s="5">
        <f t="shared" si="376"/>
        <v>14.725</v>
      </c>
      <c r="W599" s="1">
        <f t="shared" si="360"/>
        <v>3.0393261861745881E-2</v>
      </c>
      <c r="X599" s="1">
        <f t="shared" si="361"/>
        <v>0.35024746446873317</v>
      </c>
      <c r="Y599">
        <f t="shared" si="362"/>
        <v>0</v>
      </c>
      <c r="Z599">
        <f t="shared" si="377"/>
        <v>0</v>
      </c>
      <c r="AA599">
        <f t="shared" si="363"/>
        <v>1</v>
      </c>
      <c r="AB599">
        <f t="shared" si="378"/>
        <v>0.35024746446873317</v>
      </c>
      <c r="AC599">
        <f t="shared" si="379"/>
        <v>0.35024746446873317</v>
      </c>
      <c r="AD599">
        <f t="shared" si="380"/>
        <v>0.35</v>
      </c>
      <c r="AE599">
        <v>0</v>
      </c>
      <c r="AG599" s="1">
        <f t="shared" si="397"/>
        <v>590</v>
      </c>
      <c r="AH599" s="5">
        <f t="shared" si="381"/>
        <v>14.725</v>
      </c>
      <c r="AI599" s="1">
        <f t="shared" si="364"/>
        <v>0.99500682234071758</v>
      </c>
      <c r="AJ599" s="1">
        <f t="shared" si="365"/>
        <v>0.96989489968219744</v>
      </c>
      <c r="AK599">
        <f t="shared" si="366"/>
        <v>0</v>
      </c>
      <c r="AL599">
        <f t="shared" si="382"/>
        <v>0</v>
      </c>
      <c r="AM599">
        <f t="shared" si="367"/>
        <v>1</v>
      </c>
      <c r="AN599">
        <f t="shared" si="383"/>
        <v>0.96989489968219744</v>
      </c>
      <c r="AO599">
        <f t="shared" si="384"/>
        <v>0.96989489968219744</v>
      </c>
      <c r="AP599">
        <f t="shared" si="385"/>
        <v>0.97</v>
      </c>
      <c r="AS599" s="1">
        <f t="shared" si="398"/>
        <v>590</v>
      </c>
      <c r="AT599" s="5">
        <f t="shared" si="386"/>
        <v>14.725</v>
      </c>
      <c r="AU599" s="1">
        <f t="shared" si="368"/>
        <v>0.99942834620916066</v>
      </c>
      <c r="AV599" s="1">
        <f t="shared" si="369"/>
        <v>0.99899360784954772</v>
      </c>
      <c r="AW599">
        <f t="shared" si="370"/>
        <v>1</v>
      </c>
      <c r="AX599">
        <f t="shared" si="387"/>
        <v>0.99942834620916066</v>
      </c>
      <c r="AY599">
        <f t="shared" si="371"/>
        <v>0</v>
      </c>
      <c r="AZ599">
        <f t="shared" si="388"/>
        <v>0</v>
      </c>
      <c r="BA599">
        <f t="shared" si="389"/>
        <v>0.99942834620916066</v>
      </c>
      <c r="BB599">
        <f t="shared" si="390"/>
        <v>0.999</v>
      </c>
      <c r="BE599" s="1">
        <f t="shared" si="399"/>
        <v>590</v>
      </c>
      <c r="BF599" s="5">
        <f t="shared" si="391"/>
        <v>14.725</v>
      </c>
      <c r="BG599" s="1">
        <f t="shared" si="372"/>
        <v>0.89044818371321877</v>
      </c>
      <c r="BH599" s="1">
        <f t="shared" si="373"/>
        <v>0.80000872461817774</v>
      </c>
      <c r="BI599">
        <f t="shared" si="374"/>
        <v>1</v>
      </c>
      <c r="BJ599">
        <f t="shared" si="392"/>
        <v>0.89044818371321877</v>
      </c>
      <c r="BK599">
        <f t="shared" si="375"/>
        <v>0</v>
      </c>
      <c r="BL599">
        <f t="shared" si="393"/>
        <v>0</v>
      </c>
      <c r="BM599">
        <f t="shared" si="394"/>
        <v>0.89044818371321877</v>
      </c>
      <c r="BN599">
        <f t="shared" si="395"/>
        <v>0.89</v>
      </c>
    </row>
    <row r="600" spans="21:66" x14ac:dyDescent="0.35">
      <c r="U600" s="1">
        <f t="shared" si="396"/>
        <v>591</v>
      </c>
      <c r="V600" s="5">
        <f t="shared" si="376"/>
        <v>14.75</v>
      </c>
      <c r="W600" s="1">
        <f t="shared" si="360"/>
        <v>2.9287315862724598E-2</v>
      </c>
      <c r="X600" s="1">
        <f t="shared" si="361"/>
        <v>0.34637043603382495</v>
      </c>
      <c r="Y600">
        <f t="shared" si="362"/>
        <v>0</v>
      </c>
      <c r="Z600">
        <f t="shared" si="377"/>
        <v>0</v>
      </c>
      <c r="AA600">
        <f t="shared" si="363"/>
        <v>1</v>
      </c>
      <c r="AB600">
        <f t="shared" si="378"/>
        <v>0.34637043603382495</v>
      </c>
      <c r="AC600">
        <f t="shared" si="379"/>
        <v>0.34637043603382495</v>
      </c>
      <c r="AD600">
        <f t="shared" si="380"/>
        <v>0.34599999999999997</v>
      </c>
      <c r="AE600">
        <v>0</v>
      </c>
      <c r="AG600" s="1">
        <f t="shared" si="397"/>
        <v>591</v>
      </c>
      <c r="AH600" s="5">
        <f t="shared" si="381"/>
        <v>14.75</v>
      </c>
      <c r="AI600" s="1">
        <f t="shared" si="364"/>
        <v>0.99465746541545041</v>
      </c>
      <c r="AJ600" s="1">
        <f t="shared" si="365"/>
        <v>0.9678172326661697</v>
      </c>
      <c r="AK600">
        <f t="shared" si="366"/>
        <v>0</v>
      </c>
      <c r="AL600">
        <f t="shared" si="382"/>
        <v>0</v>
      </c>
      <c r="AM600">
        <f t="shared" si="367"/>
        <v>1</v>
      </c>
      <c r="AN600">
        <f t="shared" si="383"/>
        <v>0.9678172326661697</v>
      </c>
      <c r="AO600">
        <f t="shared" si="384"/>
        <v>0.9678172326661697</v>
      </c>
      <c r="AP600">
        <f t="shared" si="385"/>
        <v>0.96799999999999997</v>
      </c>
      <c r="AS600" s="1">
        <f t="shared" si="398"/>
        <v>591</v>
      </c>
      <c r="AT600" s="5">
        <f t="shared" si="386"/>
        <v>14.75</v>
      </c>
      <c r="AU600" s="1">
        <f t="shared" si="368"/>
        <v>0.99952753540923633</v>
      </c>
      <c r="AV600" s="1">
        <f t="shared" si="369"/>
        <v>0.99916819828524062</v>
      </c>
      <c r="AW600">
        <f t="shared" si="370"/>
        <v>1</v>
      </c>
      <c r="AX600">
        <f t="shared" si="387"/>
        <v>0.99952753540923633</v>
      </c>
      <c r="AY600">
        <f t="shared" si="371"/>
        <v>0</v>
      </c>
      <c r="AZ600">
        <f t="shared" si="388"/>
        <v>0</v>
      </c>
      <c r="BA600">
        <f t="shared" si="389"/>
        <v>0.99952753540923633</v>
      </c>
      <c r="BB600">
        <f t="shared" si="390"/>
        <v>1</v>
      </c>
      <c r="BE600" s="1">
        <f t="shared" si="399"/>
        <v>591</v>
      </c>
      <c r="BF600" s="5">
        <f t="shared" si="391"/>
        <v>14.75</v>
      </c>
      <c r="BG600" s="1">
        <f t="shared" si="372"/>
        <v>0.89202094019887146</v>
      </c>
      <c r="BH600" s="1">
        <f t="shared" si="373"/>
        <v>0.80272824848114166</v>
      </c>
      <c r="BI600">
        <f t="shared" si="374"/>
        <v>1</v>
      </c>
      <c r="BJ600">
        <f t="shared" si="392"/>
        <v>0.89202094019887146</v>
      </c>
      <c r="BK600">
        <f t="shared" si="375"/>
        <v>0</v>
      </c>
      <c r="BL600">
        <f t="shared" si="393"/>
        <v>0</v>
      </c>
      <c r="BM600">
        <f t="shared" si="394"/>
        <v>0.89202094019887146</v>
      </c>
      <c r="BN600">
        <f t="shared" si="395"/>
        <v>0.89200000000000002</v>
      </c>
    </row>
    <row r="601" spans="21:66" x14ac:dyDescent="0.35">
      <c r="U601" s="1">
        <f t="shared" si="396"/>
        <v>592</v>
      </c>
      <c r="V601" s="5">
        <f t="shared" si="376"/>
        <v>14.775</v>
      </c>
      <c r="W601" s="1">
        <f t="shared" si="360"/>
        <v>2.821609324056884E-2</v>
      </c>
      <c r="X601" s="1">
        <f t="shared" si="361"/>
        <v>0.34251620417549783</v>
      </c>
      <c r="Y601">
        <f t="shared" si="362"/>
        <v>0</v>
      </c>
      <c r="Z601">
        <f t="shared" si="377"/>
        <v>0</v>
      </c>
      <c r="AA601">
        <f t="shared" si="363"/>
        <v>1</v>
      </c>
      <c r="AB601">
        <f t="shared" si="378"/>
        <v>0.34251620417549783</v>
      </c>
      <c r="AC601">
        <f t="shared" si="379"/>
        <v>0.34251620417549783</v>
      </c>
      <c r="AD601">
        <f t="shared" si="380"/>
        <v>0.34300000000000003</v>
      </c>
      <c r="AE601">
        <v>0</v>
      </c>
      <c r="AG601" s="1">
        <f t="shared" si="397"/>
        <v>592</v>
      </c>
      <c r="AH601" s="5">
        <f t="shared" si="381"/>
        <v>14.775</v>
      </c>
      <c r="AI601" s="1">
        <f t="shared" si="364"/>
        <v>0.99429639485233734</v>
      </c>
      <c r="AJ601" s="1">
        <f t="shared" si="365"/>
        <v>0.96567381569843347</v>
      </c>
      <c r="AK601">
        <f t="shared" si="366"/>
        <v>0</v>
      </c>
      <c r="AL601">
        <f t="shared" si="382"/>
        <v>0</v>
      </c>
      <c r="AM601">
        <f t="shared" si="367"/>
        <v>1</v>
      </c>
      <c r="AN601">
        <f t="shared" si="383"/>
        <v>0.96567381569843347</v>
      </c>
      <c r="AO601">
        <f t="shared" si="384"/>
        <v>0.96567381569843347</v>
      </c>
      <c r="AP601">
        <f t="shared" si="385"/>
        <v>0.96599999999999997</v>
      </c>
      <c r="AS601" s="1">
        <f t="shared" si="398"/>
        <v>592</v>
      </c>
      <c r="AT601" s="5">
        <f t="shared" si="386"/>
        <v>14.775</v>
      </c>
      <c r="AU601" s="1">
        <f t="shared" si="368"/>
        <v>0.9996172865012678</v>
      </c>
      <c r="AV601" s="1">
        <f t="shared" si="369"/>
        <v>0.99932618735221967</v>
      </c>
      <c r="AW601">
        <f t="shared" si="370"/>
        <v>1</v>
      </c>
      <c r="AX601">
        <f t="shared" si="387"/>
        <v>0.9996172865012678</v>
      </c>
      <c r="AY601">
        <f t="shared" si="371"/>
        <v>0</v>
      </c>
      <c r="AZ601">
        <f t="shared" si="388"/>
        <v>0</v>
      </c>
      <c r="BA601">
        <f t="shared" si="389"/>
        <v>0.9996172865012678</v>
      </c>
      <c r="BB601">
        <f t="shared" si="390"/>
        <v>1</v>
      </c>
      <c r="BE601" s="1">
        <f t="shared" si="399"/>
        <v>592</v>
      </c>
      <c r="BF601" s="5">
        <f t="shared" si="391"/>
        <v>14.775</v>
      </c>
      <c r="BG601" s="1">
        <f t="shared" si="372"/>
        <v>0.89358439093549391</v>
      </c>
      <c r="BH601" s="1">
        <f t="shared" si="373"/>
        <v>0.80543607167417564</v>
      </c>
      <c r="BI601">
        <f t="shared" si="374"/>
        <v>1</v>
      </c>
      <c r="BJ601">
        <f t="shared" si="392"/>
        <v>0.89358439093549391</v>
      </c>
      <c r="BK601">
        <f t="shared" si="375"/>
        <v>0</v>
      </c>
      <c r="BL601">
        <f t="shared" si="393"/>
        <v>0</v>
      </c>
      <c r="BM601">
        <f t="shared" si="394"/>
        <v>0.89358439093549391</v>
      </c>
      <c r="BN601">
        <f t="shared" si="395"/>
        <v>0.89400000000000002</v>
      </c>
    </row>
    <row r="602" spans="21:66" x14ac:dyDescent="0.35">
      <c r="U602" s="1">
        <f t="shared" si="396"/>
        <v>593</v>
      </c>
      <c r="V602" s="5">
        <f t="shared" si="376"/>
        <v>14.8</v>
      </c>
      <c r="W602" s="1">
        <f t="shared" si="360"/>
        <v>2.7178735302073674E-2</v>
      </c>
      <c r="X602" s="1">
        <f t="shared" si="361"/>
        <v>0.33868496548340554</v>
      </c>
      <c r="Y602">
        <f t="shared" si="362"/>
        <v>0</v>
      </c>
      <c r="Z602">
        <f t="shared" si="377"/>
        <v>0</v>
      </c>
      <c r="AA602">
        <f t="shared" si="363"/>
        <v>1</v>
      </c>
      <c r="AB602">
        <f t="shared" si="378"/>
        <v>0.33868496548340554</v>
      </c>
      <c r="AC602">
        <f t="shared" si="379"/>
        <v>0.33868496548340554</v>
      </c>
      <c r="AD602">
        <f t="shared" si="380"/>
        <v>0.33900000000000002</v>
      </c>
      <c r="AE602">
        <v>0</v>
      </c>
      <c r="AG602" s="1">
        <f t="shared" si="397"/>
        <v>593</v>
      </c>
      <c r="AH602" s="5">
        <f t="shared" si="381"/>
        <v>14.8</v>
      </c>
      <c r="AI602" s="1">
        <f t="shared" si="364"/>
        <v>0.99392362349839347</v>
      </c>
      <c r="AJ602" s="1">
        <f t="shared" si="365"/>
        <v>0.9634651056629101</v>
      </c>
      <c r="AK602">
        <f t="shared" si="366"/>
        <v>0</v>
      </c>
      <c r="AL602">
        <f t="shared" si="382"/>
        <v>0</v>
      </c>
      <c r="AM602">
        <f t="shared" si="367"/>
        <v>1</v>
      </c>
      <c r="AN602">
        <f t="shared" si="383"/>
        <v>0.9634651056629101</v>
      </c>
      <c r="AO602">
        <f t="shared" si="384"/>
        <v>0.9634651056629101</v>
      </c>
      <c r="AP602">
        <f t="shared" si="385"/>
        <v>0.96299999999999997</v>
      </c>
      <c r="AS602" s="1">
        <f t="shared" si="398"/>
        <v>593</v>
      </c>
      <c r="AT602" s="5">
        <f t="shared" si="386"/>
        <v>14.8</v>
      </c>
      <c r="AU602" s="1">
        <f t="shared" si="368"/>
        <v>0.99969759694113658</v>
      </c>
      <c r="AV602" s="1">
        <f t="shared" si="369"/>
        <v>0.99946756716628393</v>
      </c>
      <c r="AW602">
        <f t="shared" si="370"/>
        <v>1</v>
      </c>
      <c r="AX602">
        <f t="shared" si="387"/>
        <v>0.99969759694113658</v>
      </c>
      <c r="AY602">
        <f t="shared" si="371"/>
        <v>0</v>
      </c>
      <c r="AZ602">
        <f t="shared" si="388"/>
        <v>0</v>
      </c>
      <c r="BA602">
        <f t="shared" si="389"/>
        <v>0.99969759694113658</v>
      </c>
      <c r="BB602">
        <f t="shared" si="390"/>
        <v>1</v>
      </c>
      <c r="BE602" s="1">
        <f t="shared" si="399"/>
        <v>593</v>
      </c>
      <c r="BF602" s="5">
        <f t="shared" si="391"/>
        <v>14.8</v>
      </c>
      <c r="BG602" s="1">
        <f t="shared" si="372"/>
        <v>0.89513847729234419</v>
      </c>
      <c r="BH602" s="1">
        <f t="shared" si="373"/>
        <v>0.80813201366017495</v>
      </c>
      <c r="BI602">
        <f t="shared" si="374"/>
        <v>1</v>
      </c>
      <c r="BJ602">
        <f t="shared" si="392"/>
        <v>0.89513847729234419</v>
      </c>
      <c r="BK602">
        <f t="shared" si="375"/>
        <v>0</v>
      </c>
      <c r="BL602">
        <f t="shared" si="393"/>
        <v>0</v>
      </c>
      <c r="BM602">
        <f t="shared" si="394"/>
        <v>0.89513847729234419</v>
      </c>
      <c r="BN602">
        <f t="shared" si="395"/>
        <v>0.89500000000000002</v>
      </c>
    </row>
    <row r="603" spans="21:66" x14ac:dyDescent="0.35">
      <c r="U603" s="1">
        <f t="shared" si="396"/>
        <v>594</v>
      </c>
      <c r="V603" s="5">
        <f t="shared" si="376"/>
        <v>14.824999999999999</v>
      </c>
      <c r="W603" s="1">
        <f t="shared" si="360"/>
        <v>2.6174395338196942E-2</v>
      </c>
      <c r="X603" s="1">
        <f t="shared" si="361"/>
        <v>0.33487691032494288</v>
      </c>
      <c r="Y603">
        <f t="shared" si="362"/>
        <v>0</v>
      </c>
      <c r="Z603">
        <f t="shared" si="377"/>
        <v>0</v>
      </c>
      <c r="AA603">
        <f t="shared" si="363"/>
        <v>1</v>
      </c>
      <c r="AB603">
        <f t="shared" si="378"/>
        <v>0.33487691032494288</v>
      </c>
      <c r="AC603">
        <f t="shared" si="379"/>
        <v>0.33487691032494288</v>
      </c>
      <c r="AD603">
        <f t="shared" si="380"/>
        <v>0.33500000000000002</v>
      </c>
      <c r="AE603">
        <v>0</v>
      </c>
      <c r="AG603" s="1">
        <f t="shared" si="397"/>
        <v>594</v>
      </c>
      <c r="AH603" s="5">
        <f t="shared" si="381"/>
        <v>14.824999999999999</v>
      </c>
      <c r="AI603" s="1">
        <f t="shared" si="364"/>
        <v>0.99353916461367697</v>
      </c>
      <c r="AJ603" s="1">
        <f t="shared" si="365"/>
        <v>0.96119157263759936</v>
      </c>
      <c r="AK603">
        <f t="shared" si="366"/>
        <v>0</v>
      </c>
      <c r="AL603">
        <f t="shared" si="382"/>
        <v>0</v>
      </c>
      <c r="AM603">
        <f t="shared" si="367"/>
        <v>1</v>
      </c>
      <c r="AN603">
        <f t="shared" si="383"/>
        <v>0.96119157263759936</v>
      </c>
      <c r="AO603">
        <f t="shared" si="384"/>
        <v>0.96119157263759936</v>
      </c>
      <c r="AP603">
        <f t="shared" si="385"/>
        <v>0.96099999999999997</v>
      </c>
      <c r="AS603" s="1">
        <f t="shared" si="398"/>
        <v>594</v>
      </c>
      <c r="AT603" s="5">
        <f t="shared" si="386"/>
        <v>14.824999999999999</v>
      </c>
      <c r="AU603" s="1">
        <f t="shared" si="368"/>
        <v>0.99976846445220346</v>
      </c>
      <c r="AV603" s="1">
        <f t="shared" si="369"/>
        <v>0.99959233067138686</v>
      </c>
      <c r="AW603">
        <f t="shared" si="370"/>
        <v>1</v>
      </c>
      <c r="AX603">
        <f t="shared" si="387"/>
        <v>0.99976846445220346</v>
      </c>
      <c r="AY603">
        <f t="shared" si="371"/>
        <v>0</v>
      </c>
      <c r="AZ603">
        <f t="shared" si="388"/>
        <v>0</v>
      </c>
      <c r="BA603">
        <f t="shared" si="389"/>
        <v>0.99976846445220346</v>
      </c>
      <c r="BB603">
        <f t="shared" si="390"/>
        <v>1</v>
      </c>
      <c r="BE603" s="1">
        <f t="shared" si="399"/>
        <v>594</v>
      </c>
      <c r="BF603" s="5">
        <f t="shared" si="391"/>
        <v>14.824999999999999</v>
      </c>
      <c r="BG603" s="1">
        <f t="shared" si="372"/>
        <v>0.89668314091653534</v>
      </c>
      <c r="BH603" s="1">
        <f t="shared" si="373"/>
        <v>0.81081589422383349</v>
      </c>
      <c r="BI603">
        <f t="shared" si="374"/>
        <v>1</v>
      </c>
      <c r="BJ603">
        <f t="shared" si="392"/>
        <v>0.89668314091653534</v>
      </c>
      <c r="BK603">
        <f t="shared" si="375"/>
        <v>0</v>
      </c>
      <c r="BL603">
        <f t="shared" si="393"/>
        <v>0</v>
      </c>
      <c r="BM603">
        <f t="shared" si="394"/>
        <v>0.89668314091653534</v>
      </c>
      <c r="BN603">
        <f t="shared" si="395"/>
        <v>0.89700000000000002</v>
      </c>
    </row>
    <row r="604" spans="21:66" x14ac:dyDescent="0.35">
      <c r="U604" s="1">
        <f t="shared" si="396"/>
        <v>595</v>
      </c>
      <c r="V604" s="5">
        <f t="shared" si="376"/>
        <v>14.85</v>
      </c>
      <c r="W604" s="1">
        <f t="shared" si="360"/>
        <v>2.5202238833612927E-2</v>
      </c>
      <c r="X604" s="1">
        <f t="shared" si="361"/>
        <v>0.33109222287036699</v>
      </c>
      <c r="Y604">
        <f t="shared" si="362"/>
        <v>0</v>
      </c>
      <c r="Z604">
        <f t="shared" si="377"/>
        <v>0</v>
      </c>
      <c r="AA604">
        <f t="shared" si="363"/>
        <v>1</v>
      </c>
      <c r="AB604">
        <f t="shared" si="378"/>
        <v>0.33109222287036699</v>
      </c>
      <c r="AC604">
        <f t="shared" si="379"/>
        <v>0.33109222287036699</v>
      </c>
      <c r="AD604">
        <f t="shared" si="380"/>
        <v>0.33100000000000002</v>
      </c>
      <c r="AE604">
        <v>0</v>
      </c>
      <c r="AG604" s="1">
        <f t="shared" si="397"/>
        <v>595</v>
      </c>
      <c r="AH604" s="5">
        <f t="shared" si="381"/>
        <v>14.85</v>
      </c>
      <c r="AI604" s="1">
        <f t="shared" si="364"/>
        <v>0.9931430318705029</v>
      </c>
      <c r="AJ604" s="1">
        <f t="shared" si="365"/>
        <v>0.95885369972787915</v>
      </c>
      <c r="AK604">
        <f t="shared" si="366"/>
        <v>0</v>
      </c>
      <c r="AL604">
        <f t="shared" si="382"/>
        <v>0</v>
      </c>
      <c r="AM604">
        <f t="shared" si="367"/>
        <v>1</v>
      </c>
      <c r="AN604">
        <f t="shared" si="383"/>
        <v>0.95885369972787915</v>
      </c>
      <c r="AO604">
        <f t="shared" si="384"/>
        <v>0.95885369972787915</v>
      </c>
      <c r="AP604">
        <f t="shared" si="385"/>
        <v>0.95899999999999996</v>
      </c>
      <c r="AS604" s="1">
        <f t="shared" si="398"/>
        <v>595</v>
      </c>
      <c r="AT604" s="5">
        <f t="shared" si="386"/>
        <v>14.85</v>
      </c>
      <c r="AU604" s="1">
        <f t="shared" si="368"/>
        <v>0.99982988702541586</v>
      </c>
      <c r="AV604" s="1">
        <f t="shared" si="369"/>
        <v>0.99970047164022335</v>
      </c>
      <c r="AW604">
        <f t="shared" si="370"/>
        <v>1</v>
      </c>
      <c r="AX604">
        <f t="shared" si="387"/>
        <v>0.99982988702541586</v>
      </c>
      <c r="AY604">
        <f t="shared" si="371"/>
        <v>0</v>
      </c>
      <c r="AZ604">
        <f t="shared" si="388"/>
        <v>0</v>
      </c>
      <c r="BA604">
        <f t="shared" si="389"/>
        <v>0.99982988702541586</v>
      </c>
      <c r="BB604">
        <f t="shared" si="390"/>
        <v>1</v>
      </c>
      <c r="BE604" s="1">
        <f t="shared" si="399"/>
        <v>595</v>
      </c>
      <c r="BF604" s="5">
        <f t="shared" si="391"/>
        <v>14.85</v>
      </c>
      <c r="BG604" s="1">
        <f t="shared" si="372"/>
        <v>0.89821832373667776</v>
      </c>
      <c r="BH604" s="1">
        <f t="shared" si="373"/>
        <v>0.81348753349149883</v>
      </c>
      <c r="BI604">
        <f t="shared" si="374"/>
        <v>1</v>
      </c>
      <c r="BJ604">
        <f t="shared" si="392"/>
        <v>0.89821832373667776</v>
      </c>
      <c r="BK604">
        <f t="shared" si="375"/>
        <v>0</v>
      </c>
      <c r="BL604">
        <f t="shared" si="393"/>
        <v>0</v>
      </c>
      <c r="BM604">
        <f t="shared" si="394"/>
        <v>0.89821832373667776</v>
      </c>
      <c r="BN604">
        <f t="shared" si="395"/>
        <v>0.89800000000000002</v>
      </c>
    </row>
    <row r="605" spans="21:66" x14ac:dyDescent="0.35">
      <c r="U605" s="1">
        <f t="shared" si="396"/>
        <v>596</v>
      </c>
      <c r="V605" s="5">
        <f t="shared" si="376"/>
        <v>14.875</v>
      </c>
      <c r="W605" s="1">
        <f t="shared" si="360"/>
        <v>2.4261443656841176E-2</v>
      </c>
      <c r="X605" s="1">
        <f t="shared" si="361"/>
        <v>0.32733108111944981</v>
      </c>
      <c r="Y605">
        <f t="shared" si="362"/>
        <v>0</v>
      </c>
      <c r="Z605">
        <f t="shared" si="377"/>
        <v>0</v>
      </c>
      <c r="AA605">
        <f t="shared" si="363"/>
        <v>1</v>
      </c>
      <c r="AB605">
        <f t="shared" si="378"/>
        <v>0.32733108111944981</v>
      </c>
      <c r="AC605">
        <f t="shared" si="379"/>
        <v>0.32733108111944981</v>
      </c>
      <c r="AD605">
        <f t="shared" si="380"/>
        <v>0.32700000000000001</v>
      </c>
      <c r="AE605">
        <v>0</v>
      </c>
      <c r="AG605" s="1">
        <f t="shared" si="397"/>
        <v>596</v>
      </c>
      <c r="AH605" s="5">
        <f t="shared" si="381"/>
        <v>14.875</v>
      </c>
      <c r="AI605" s="1">
        <f t="shared" si="364"/>
        <v>0.99273523935263297</v>
      </c>
      <c r="AJ605" s="1">
        <f t="shared" si="365"/>
        <v>0.95645198289546529</v>
      </c>
      <c r="AK605">
        <f t="shared" si="366"/>
        <v>0</v>
      </c>
      <c r="AL605">
        <f t="shared" si="382"/>
        <v>0</v>
      </c>
      <c r="AM605">
        <f t="shared" si="367"/>
        <v>1</v>
      </c>
      <c r="AN605">
        <f t="shared" si="383"/>
        <v>0.95645198289546529</v>
      </c>
      <c r="AO605">
        <f t="shared" si="384"/>
        <v>0.95645198289546529</v>
      </c>
      <c r="AP605">
        <f t="shared" si="385"/>
        <v>0.95599999999999996</v>
      </c>
      <c r="AS605" s="1">
        <f t="shared" si="398"/>
        <v>596</v>
      </c>
      <c r="AT605" s="5">
        <f t="shared" si="386"/>
        <v>14.875</v>
      </c>
      <c r="AU605" s="1">
        <f t="shared" si="368"/>
        <v>0.99988186291940306</v>
      </c>
      <c r="AV605" s="1">
        <f t="shared" si="369"/>
        <v>0.99979198467474728</v>
      </c>
      <c r="AW605">
        <f t="shared" si="370"/>
        <v>1</v>
      </c>
      <c r="AX605">
        <f t="shared" si="387"/>
        <v>0.99988186291940306</v>
      </c>
      <c r="AY605">
        <f t="shared" si="371"/>
        <v>0</v>
      </c>
      <c r="AZ605">
        <f t="shared" si="388"/>
        <v>0</v>
      </c>
      <c r="BA605">
        <f t="shared" si="389"/>
        <v>0.99988186291940306</v>
      </c>
      <c r="BB605">
        <f t="shared" si="390"/>
        <v>1</v>
      </c>
      <c r="BE605" s="1">
        <f t="shared" si="399"/>
        <v>596</v>
      </c>
      <c r="BF605" s="5">
        <f t="shared" si="391"/>
        <v>14.875</v>
      </c>
      <c r="BG605" s="1">
        <f t="shared" si="372"/>
        <v>0.89974396796650824</v>
      </c>
      <c r="BH605" s="1">
        <f t="shared" si="373"/>
        <v>0.81614675195104625</v>
      </c>
      <c r="BI605">
        <f t="shared" si="374"/>
        <v>1</v>
      </c>
      <c r="BJ605">
        <f t="shared" si="392"/>
        <v>0.89974396796650824</v>
      </c>
      <c r="BK605">
        <f t="shared" si="375"/>
        <v>0</v>
      </c>
      <c r="BL605">
        <f t="shared" si="393"/>
        <v>0</v>
      </c>
      <c r="BM605">
        <f t="shared" si="394"/>
        <v>0.89974396796650824</v>
      </c>
      <c r="BN605">
        <f t="shared" si="395"/>
        <v>0.9</v>
      </c>
    </row>
    <row r="606" spans="21:66" x14ac:dyDescent="0.35">
      <c r="U606" s="1">
        <f t="shared" si="396"/>
        <v>597</v>
      </c>
      <c r="V606" s="5">
        <f t="shared" si="376"/>
        <v>14.9</v>
      </c>
      <c r="W606" s="1">
        <f t="shared" si="360"/>
        <v>2.3351200231447756E-2</v>
      </c>
      <c r="X606" s="1">
        <f t="shared" si="361"/>
        <v>0.32359365692962822</v>
      </c>
      <c r="Y606">
        <f t="shared" si="362"/>
        <v>0</v>
      </c>
      <c r="Z606">
        <f t="shared" si="377"/>
        <v>0</v>
      </c>
      <c r="AA606">
        <f t="shared" si="363"/>
        <v>1</v>
      </c>
      <c r="AB606">
        <f t="shared" si="378"/>
        <v>0.32359365692962822</v>
      </c>
      <c r="AC606">
        <f t="shared" si="379"/>
        <v>0.32359365692962822</v>
      </c>
      <c r="AD606">
        <f t="shared" si="380"/>
        <v>0.32400000000000001</v>
      </c>
      <c r="AE606">
        <v>0</v>
      </c>
      <c r="AG606" s="1">
        <f t="shared" si="397"/>
        <v>597</v>
      </c>
      <c r="AH606" s="5">
        <f t="shared" si="381"/>
        <v>14.9</v>
      </c>
      <c r="AI606" s="1">
        <f t="shared" si="364"/>
        <v>0.99231580155444099</v>
      </c>
      <c r="AJ606" s="1">
        <f t="shared" si="365"/>
        <v>0.95398693078311225</v>
      </c>
      <c r="AK606">
        <f t="shared" si="366"/>
        <v>0</v>
      </c>
      <c r="AL606">
        <f t="shared" si="382"/>
        <v>0</v>
      </c>
      <c r="AM606">
        <f t="shared" si="367"/>
        <v>1</v>
      </c>
      <c r="AN606">
        <f t="shared" si="383"/>
        <v>0.95398693078311225</v>
      </c>
      <c r="AO606">
        <f t="shared" si="384"/>
        <v>0.95398693078311225</v>
      </c>
      <c r="AP606">
        <f t="shared" si="385"/>
        <v>0.95399999999999996</v>
      </c>
      <c r="AS606" s="1">
        <f t="shared" si="398"/>
        <v>597</v>
      </c>
      <c r="AT606" s="5">
        <f t="shared" si="386"/>
        <v>14.9</v>
      </c>
      <c r="AU606" s="1">
        <f t="shared" si="368"/>
        <v>0.99992439066055805</v>
      </c>
      <c r="AV606" s="1">
        <f t="shared" si="369"/>
        <v>0.99986686520662094</v>
      </c>
      <c r="AW606">
        <f t="shared" si="370"/>
        <v>1</v>
      </c>
      <c r="AX606">
        <f t="shared" si="387"/>
        <v>0.99992439066055805</v>
      </c>
      <c r="AY606">
        <f t="shared" si="371"/>
        <v>0</v>
      </c>
      <c r="AZ606">
        <f t="shared" si="388"/>
        <v>0</v>
      </c>
      <c r="BA606">
        <f t="shared" si="389"/>
        <v>0.99992439066055805</v>
      </c>
      <c r="BB606">
        <f t="shared" si="390"/>
        <v>1</v>
      </c>
      <c r="BE606" s="1">
        <f t="shared" si="399"/>
        <v>597</v>
      </c>
      <c r="BF606" s="5">
        <f t="shared" si="391"/>
        <v>14.9</v>
      </c>
      <c r="BG606" s="1">
        <f t="shared" si="372"/>
        <v>0.90126001610850659</v>
      </c>
      <c r="BH606" s="1">
        <f t="shared" si="373"/>
        <v>0.81879337047177392</v>
      </c>
      <c r="BI606">
        <f t="shared" si="374"/>
        <v>1</v>
      </c>
      <c r="BJ606">
        <f t="shared" si="392"/>
        <v>0.90126001610850659</v>
      </c>
      <c r="BK606">
        <f t="shared" si="375"/>
        <v>0</v>
      </c>
      <c r="BL606">
        <f t="shared" si="393"/>
        <v>0</v>
      </c>
      <c r="BM606">
        <f t="shared" si="394"/>
        <v>0.90126001610850659</v>
      </c>
      <c r="BN606">
        <f t="shared" si="395"/>
        <v>0.90100000000000002</v>
      </c>
    </row>
    <row r="607" spans="21:66" x14ac:dyDescent="0.35">
      <c r="U607" s="1">
        <f t="shared" si="396"/>
        <v>598</v>
      </c>
      <c r="V607" s="5">
        <f t="shared" si="376"/>
        <v>14.925000000000001</v>
      </c>
      <c r="W607" s="1">
        <f t="shared" si="360"/>
        <v>2.2470711688826011E-2</v>
      </c>
      <c r="X607" s="1">
        <f t="shared" si="361"/>
        <v>0.31988011604563205</v>
      </c>
      <c r="Y607">
        <f t="shared" si="362"/>
        <v>0</v>
      </c>
      <c r="Z607">
        <f t="shared" si="377"/>
        <v>0</v>
      </c>
      <c r="AA607">
        <f t="shared" si="363"/>
        <v>1</v>
      </c>
      <c r="AB607">
        <f t="shared" si="378"/>
        <v>0.31988011604563205</v>
      </c>
      <c r="AC607">
        <f t="shared" si="379"/>
        <v>0.31988011604563205</v>
      </c>
      <c r="AD607">
        <f t="shared" si="380"/>
        <v>0.32</v>
      </c>
      <c r="AE607">
        <v>0</v>
      </c>
      <c r="AG607" s="1">
        <f t="shared" si="397"/>
        <v>598</v>
      </c>
      <c r="AH607" s="5">
        <f t="shared" si="381"/>
        <v>14.925000000000001</v>
      </c>
      <c r="AI607" s="1">
        <f t="shared" si="364"/>
        <v>0.99188473338005401</v>
      </c>
      <c r="AJ607" s="1">
        <f t="shared" si="365"/>
        <v>0.95145906453514451</v>
      </c>
      <c r="AK607">
        <f t="shared" si="366"/>
        <v>0</v>
      </c>
      <c r="AL607">
        <f t="shared" si="382"/>
        <v>0</v>
      </c>
      <c r="AM607">
        <f t="shared" si="367"/>
        <v>1</v>
      </c>
      <c r="AN607">
        <f t="shared" si="383"/>
        <v>0.95145906453514451</v>
      </c>
      <c r="AO607">
        <f t="shared" si="384"/>
        <v>0.95145906453514451</v>
      </c>
      <c r="AP607">
        <f t="shared" si="385"/>
        <v>0.95099999999999996</v>
      </c>
      <c r="AS607" s="1">
        <f t="shared" si="398"/>
        <v>598</v>
      </c>
      <c r="AT607" s="5">
        <f t="shared" si="386"/>
        <v>14.925000000000001</v>
      </c>
      <c r="AU607" s="1">
        <f t="shared" si="368"/>
        <v>0.99995746904310745</v>
      </c>
      <c r="AV607" s="1">
        <f t="shared" si="369"/>
        <v>0.99992510949759483</v>
      </c>
      <c r="AW607">
        <f t="shared" si="370"/>
        <v>1</v>
      </c>
      <c r="AX607">
        <f t="shared" si="387"/>
        <v>0.99995746904310745</v>
      </c>
      <c r="AY607">
        <f t="shared" si="371"/>
        <v>0</v>
      </c>
      <c r="AZ607">
        <f t="shared" si="388"/>
        <v>0</v>
      </c>
      <c r="BA607">
        <f t="shared" si="389"/>
        <v>0.99995746904310745</v>
      </c>
      <c r="BB607">
        <f t="shared" si="390"/>
        <v>1</v>
      </c>
      <c r="BE607" s="1">
        <f t="shared" si="399"/>
        <v>598</v>
      </c>
      <c r="BF607" s="5">
        <f t="shared" si="391"/>
        <v>14.925000000000001</v>
      </c>
      <c r="BG607" s="1">
        <f t="shared" si="372"/>
        <v>0.90276641095749888</v>
      </c>
      <c r="BH607" s="1">
        <f t="shared" si="373"/>
        <v>0.82142721032431243</v>
      </c>
      <c r="BI607">
        <f t="shared" si="374"/>
        <v>1</v>
      </c>
      <c r="BJ607">
        <f t="shared" si="392"/>
        <v>0.90276641095749888</v>
      </c>
      <c r="BK607">
        <f t="shared" si="375"/>
        <v>0</v>
      </c>
      <c r="BL607">
        <f t="shared" si="393"/>
        <v>0</v>
      </c>
      <c r="BM607">
        <f t="shared" si="394"/>
        <v>0.90276641095749888</v>
      </c>
      <c r="BN607">
        <f t="shared" si="395"/>
        <v>0.90300000000000002</v>
      </c>
    </row>
    <row r="608" spans="21:66" x14ac:dyDescent="0.35">
      <c r="U608" s="1">
        <f t="shared" si="396"/>
        <v>599</v>
      </c>
      <c r="V608" s="5">
        <f t="shared" si="376"/>
        <v>14.95</v>
      </c>
      <c r="W608" s="1">
        <f t="shared" si="360"/>
        <v>2.1619194003067749E-2</v>
      </c>
      <c r="X608" s="1">
        <f t="shared" si="361"/>
        <v>0.31619061813055749</v>
      </c>
      <c r="Y608">
        <f t="shared" si="362"/>
        <v>0</v>
      </c>
      <c r="Z608">
        <f t="shared" si="377"/>
        <v>0</v>
      </c>
      <c r="AA608">
        <f t="shared" si="363"/>
        <v>1</v>
      </c>
      <c r="AB608">
        <f t="shared" si="378"/>
        <v>0.31619061813055749</v>
      </c>
      <c r="AC608">
        <f t="shared" si="379"/>
        <v>0.31619061813055749</v>
      </c>
      <c r="AD608">
        <f t="shared" si="380"/>
        <v>0.316</v>
      </c>
      <c r="AE608">
        <v>0</v>
      </c>
      <c r="AG608" s="1">
        <f t="shared" si="397"/>
        <v>599</v>
      </c>
      <c r="AH608" s="5">
        <f t="shared" si="381"/>
        <v>14.95</v>
      </c>
      <c r="AI608" s="1">
        <f t="shared" si="364"/>
        <v>0.99144205014247</v>
      </c>
      <c r="AJ608" s="1">
        <f t="shared" si="365"/>
        <v>0.94886891761390579</v>
      </c>
      <c r="AK608">
        <f t="shared" si="366"/>
        <v>0</v>
      </c>
      <c r="AL608">
        <f t="shared" si="382"/>
        <v>0</v>
      </c>
      <c r="AM608">
        <f t="shared" si="367"/>
        <v>1</v>
      </c>
      <c r="AN608">
        <f t="shared" si="383"/>
        <v>0.94886891761390579</v>
      </c>
      <c r="AO608">
        <f t="shared" si="384"/>
        <v>0.94886891761390579</v>
      </c>
      <c r="AP608">
        <f t="shared" si="385"/>
        <v>0.94899999999999995</v>
      </c>
      <c r="AS608" s="1">
        <f t="shared" si="398"/>
        <v>599</v>
      </c>
      <c r="AT608" s="5">
        <f t="shared" si="386"/>
        <v>14.95</v>
      </c>
      <c r="AU608" s="1">
        <f t="shared" si="368"/>
        <v>0.99998109712916849</v>
      </c>
      <c r="AV608" s="1">
        <f t="shared" si="369"/>
        <v>0.99996671463981934</v>
      </c>
      <c r="AW608">
        <f t="shared" si="370"/>
        <v>1</v>
      </c>
      <c r="AX608">
        <f t="shared" si="387"/>
        <v>0.99998109712916849</v>
      </c>
      <c r="AY608">
        <f t="shared" si="371"/>
        <v>0</v>
      </c>
      <c r="AZ608">
        <f t="shared" si="388"/>
        <v>0</v>
      </c>
      <c r="BA608">
        <f t="shared" si="389"/>
        <v>0.99998109712916849</v>
      </c>
      <c r="BB608">
        <f t="shared" si="390"/>
        <v>1</v>
      </c>
      <c r="BE608" s="1">
        <f t="shared" si="399"/>
        <v>599</v>
      </c>
      <c r="BF608" s="5">
        <f t="shared" si="391"/>
        <v>14.95</v>
      </c>
      <c r="BG608" s="1">
        <f t="shared" si="372"/>
        <v>0.90426309560424667</v>
      </c>
      <c r="BH608" s="1">
        <f t="shared" si="373"/>
        <v>0.82404809320054717</v>
      </c>
      <c r="BI608">
        <f t="shared" si="374"/>
        <v>1</v>
      </c>
      <c r="BJ608">
        <f t="shared" si="392"/>
        <v>0.90426309560424667</v>
      </c>
      <c r="BK608">
        <f t="shared" si="375"/>
        <v>0</v>
      </c>
      <c r="BL608">
        <f t="shared" si="393"/>
        <v>0</v>
      </c>
      <c r="BM608">
        <f t="shared" si="394"/>
        <v>0.90426309560424667</v>
      </c>
      <c r="BN608">
        <f t="shared" si="395"/>
        <v>0.90400000000000003</v>
      </c>
    </row>
    <row r="609" spans="21:66" x14ac:dyDescent="0.35">
      <c r="U609" s="1">
        <f t="shared" si="396"/>
        <v>600</v>
      </c>
      <c r="V609" s="5">
        <f t="shared" si="376"/>
        <v>14.975</v>
      </c>
      <c r="W609" s="1">
        <f t="shared" si="360"/>
        <v>2.0795876108441688E-2</v>
      </c>
      <c r="X609" s="1">
        <f t="shared" si="361"/>
        <v>0.31252531679836121</v>
      </c>
      <c r="Y609">
        <f t="shared" si="362"/>
        <v>0</v>
      </c>
      <c r="Z609">
        <f t="shared" si="377"/>
        <v>0</v>
      </c>
      <c r="AA609">
        <f t="shared" si="363"/>
        <v>1</v>
      </c>
      <c r="AB609">
        <f t="shared" si="378"/>
        <v>0.31252531679836121</v>
      </c>
      <c r="AC609">
        <f t="shared" si="379"/>
        <v>0.31252531679836121</v>
      </c>
      <c r="AD609">
        <f t="shared" si="380"/>
        <v>0.313</v>
      </c>
      <c r="AE609">
        <v>0</v>
      </c>
      <c r="AG609" s="1">
        <f t="shared" si="397"/>
        <v>600</v>
      </c>
      <c r="AH609" s="5">
        <f t="shared" si="381"/>
        <v>14.975</v>
      </c>
      <c r="AI609" s="1">
        <f t="shared" si="364"/>
        <v>0.99098776756265128</v>
      </c>
      <c r="AJ609" s="1">
        <f t="shared" si="365"/>
        <v>0.94621703561221648</v>
      </c>
      <c r="AK609">
        <f t="shared" si="366"/>
        <v>0</v>
      </c>
      <c r="AL609">
        <f t="shared" si="382"/>
        <v>0</v>
      </c>
      <c r="AM609">
        <f t="shared" si="367"/>
        <v>1</v>
      </c>
      <c r="AN609">
        <f t="shared" si="383"/>
        <v>0.94621703561221648</v>
      </c>
      <c r="AO609">
        <f t="shared" si="384"/>
        <v>0.94621703561221648</v>
      </c>
      <c r="AP609">
        <f t="shared" si="385"/>
        <v>0.94599999999999995</v>
      </c>
      <c r="AS609" s="1">
        <f t="shared" si="398"/>
        <v>600</v>
      </c>
      <c r="AT609" s="5">
        <f t="shared" si="386"/>
        <v>14.975</v>
      </c>
      <c r="AU609" s="1">
        <f t="shared" si="368"/>
        <v>0.99999527424879309</v>
      </c>
      <c r="AV609" s="1">
        <f t="shared" si="369"/>
        <v>0.99999167855608573</v>
      </c>
      <c r="AW609">
        <f t="shared" si="370"/>
        <v>1</v>
      </c>
      <c r="AX609">
        <f t="shared" si="387"/>
        <v>0.99999527424879309</v>
      </c>
      <c r="AY609">
        <f t="shared" si="371"/>
        <v>0</v>
      </c>
      <c r="AZ609">
        <f t="shared" si="388"/>
        <v>0</v>
      </c>
      <c r="BA609">
        <f t="shared" si="389"/>
        <v>0.99999527424879309</v>
      </c>
      <c r="BB609">
        <f t="shared" si="390"/>
        <v>1</v>
      </c>
      <c r="BE609" s="1">
        <f t="shared" si="399"/>
        <v>600</v>
      </c>
      <c r="BF609" s="5">
        <f t="shared" si="391"/>
        <v>14.975</v>
      </c>
      <c r="BG609" s="1">
        <f t="shared" si="372"/>
        <v>0.90575001343902273</v>
      </c>
      <c r="BH609" s="1">
        <f t="shared" si="373"/>
        <v>0.8266558412335504</v>
      </c>
      <c r="BI609">
        <f t="shared" si="374"/>
        <v>1</v>
      </c>
      <c r="BJ609">
        <f t="shared" si="392"/>
        <v>0.90575001343902273</v>
      </c>
      <c r="BK609">
        <f t="shared" si="375"/>
        <v>0</v>
      </c>
      <c r="BL609">
        <f t="shared" si="393"/>
        <v>0</v>
      </c>
      <c r="BM609">
        <f t="shared" si="394"/>
        <v>0.90575001343902273</v>
      </c>
      <c r="BN609">
        <f t="shared" si="395"/>
        <v>0.90600000000000003</v>
      </c>
    </row>
    <row r="610" spans="21:66" x14ac:dyDescent="0.35">
      <c r="U610" s="1">
        <f t="shared" si="396"/>
        <v>601</v>
      </c>
      <c r="V610" s="5">
        <f t="shared" si="376"/>
        <v>15</v>
      </c>
      <c r="W610" s="1">
        <f t="shared" si="360"/>
        <v>0.02</v>
      </c>
      <c r="X610" s="1">
        <f t="shared" si="361"/>
        <v>0.30888435964774813</v>
      </c>
      <c r="Y610">
        <f t="shared" si="362"/>
        <v>0</v>
      </c>
      <c r="Z610">
        <f t="shared" si="377"/>
        <v>0</v>
      </c>
      <c r="AA610">
        <f t="shared" si="363"/>
        <v>1</v>
      </c>
      <c r="AB610">
        <f t="shared" si="378"/>
        <v>0.30888435964774813</v>
      </c>
      <c r="AC610">
        <f t="shared" si="379"/>
        <v>0.30888435964774813</v>
      </c>
      <c r="AD610">
        <f t="shared" si="380"/>
        <v>0.309</v>
      </c>
      <c r="AE610">
        <v>0</v>
      </c>
      <c r="AG610" s="1">
        <f t="shared" si="397"/>
        <v>601</v>
      </c>
      <c r="AH610" s="5">
        <f t="shared" si="381"/>
        <v>15</v>
      </c>
      <c r="AI610" s="1">
        <f t="shared" si="364"/>
        <v>0.99052190176859345</v>
      </c>
      <c r="AJ610" s="1">
        <f t="shared" si="365"/>
        <v>0.94350397606193359</v>
      </c>
      <c r="AK610">
        <f t="shared" si="366"/>
        <v>0</v>
      </c>
      <c r="AL610">
        <f t="shared" si="382"/>
        <v>0</v>
      </c>
      <c r="AM610">
        <f t="shared" si="367"/>
        <v>1</v>
      </c>
      <c r="AN610">
        <f t="shared" si="383"/>
        <v>0.94350397606193359</v>
      </c>
      <c r="AO610">
        <f t="shared" si="384"/>
        <v>0.94350397606193359</v>
      </c>
      <c r="AP610">
        <f t="shared" si="385"/>
        <v>0.94399999999999995</v>
      </c>
      <c r="AS610" s="1">
        <f t="shared" si="398"/>
        <v>601</v>
      </c>
      <c r="AT610" s="5">
        <f t="shared" si="386"/>
        <v>15</v>
      </c>
      <c r="AU610" s="1">
        <f t="shared" si="368"/>
        <v>1</v>
      </c>
      <c r="AV610" s="1">
        <f t="shared" si="369"/>
        <v>1</v>
      </c>
      <c r="AW610">
        <f t="shared" si="370"/>
        <v>1</v>
      </c>
      <c r="AX610">
        <f t="shared" si="387"/>
        <v>1</v>
      </c>
      <c r="AY610">
        <f t="shared" si="371"/>
        <v>0</v>
      </c>
      <c r="AZ610">
        <f t="shared" si="388"/>
        <v>0</v>
      </c>
      <c r="BA610">
        <f t="shared" si="389"/>
        <v>1</v>
      </c>
      <c r="BB610">
        <f t="shared" si="390"/>
        <v>1</v>
      </c>
      <c r="BE610" s="1">
        <f t="shared" si="399"/>
        <v>601</v>
      </c>
      <c r="BF610" s="5">
        <f t="shared" si="391"/>
        <v>15</v>
      </c>
      <c r="BG610" s="1">
        <f t="shared" si="372"/>
        <v>0.90722710815517182</v>
      </c>
      <c r="BH610" s="1">
        <f t="shared" si="373"/>
        <v>0.82925027701751908</v>
      </c>
      <c r="BI610">
        <f t="shared" si="374"/>
        <v>1</v>
      </c>
      <c r="BJ610">
        <f t="shared" si="392"/>
        <v>0.90722710815517182</v>
      </c>
      <c r="BK610">
        <f t="shared" si="375"/>
        <v>0</v>
      </c>
      <c r="BL610">
        <f t="shared" si="393"/>
        <v>0</v>
      </c>
      <c r="BM610">
        <f t="shared" si="394"/>
        <v>0.90722710815517182</v>
      </c>
      <c r="BN610">
        <f t="shared" si="395"/>
        <v>0.90700000000000003</v>
      </c>
    </row>
    <row r="611" spans="21:66" x14ac:dyDescent="0.35">
      <c r="U611" s="1">
        <f t="shared" si="396"/>
        <v>602</v>
      </c>
      <c r="V611" s="5">
        <f t="shared" si="376"/>
        <v>15.025</v>
      </c>
      <c r="W611" s="1">
        <f t="shared" si="360"/>
        <v>1.9230820817835802E-2</v>
      </c>
      <c r="X611" s="1">
        <f t="shared" si="361"/>
        <v>0.30526788829742196</v>
      </c>
      <c r="Y611">
        <f t="shared" si="362"/>
        <v>0</v>
      </c>
      <c r="Z611">
        <f t="shared" si="377"/>
        <v>0</v>
      </c>
      <c r="AA611">
        <f t="shared" si="363"/>
        <v>1</v>
      </c>
      <c r="AB611">
        <f t="shared" si="378"/>
        <v>0.30526788829742196</v>
      </c>
      <c r="AC611">
        <f t="shared" si="379"/>
        <v>0.30526788829742196</v>
      </c>
      <c r="AD611">
        <f t="shared" si="380"/>
        <v>0.30499999999999999</v>
      </c>
      <c r="AE611">
        <v>0</v>
      </c>
      <c r="AG611" s="1">
        <f t="shared" si="397"/>
        <v>602</v>
      </c>
      <c r="AH611" s="5">
        <f t="shared" si="381"/>
        <v>15.025</v>
      </c>
      <c r="AI611" s="1">
        <f t="shared" si="364"/>
        <v>0.99004446929437195</v>
      </c>
      <c r="AJ611" s="1">
        <f t="shared" si="365"/>
        <v>0.94073030823870363</v>
      </c>
      <c r="AK611">
        <f t="shared" si="366"/>
        <v>0</v>
      </c>
      <c r="AL611">
        <f t="shared" si="382"/>
        <v>0</v>
      </c>
      <c r="AM611">
        <f t="shared" si="367"/>
        <v>1</v>
      </c>
      <c r="AN611">
        <f t="shared" si="383"/>
        <v>0.94073030823870363</v>
      </c>
      <c r="AO611">
        <f t="shared" si="384"/>
        <v>0.94073030823870363</v>
      </c>
      <c r="AP611">
        <f t="shared" si="385"/>
        <v>0.94099999999999995</v>
      </c>
      <c r="AS611" s="1">
        <f t="shared" si="398"/>
        <v>602</v>
      </c>
      <c r="AT611" s="5">
        <f t="shared" si="386"/>
        <v>15.025</v>
      </c>
      <c r="AU611" s="1">
        <f t="shared" si="368"/>
        <v>0.99999527424879309</v>
      </c>
      <c r="AV611" s="1">
        <f t="shared" si="369"/>
        <v>0.99999167855608573</v>
      </c>
      <c r="AW611">
        <f t="shared" si="370"/>
        <v>0</v>
      </c>
      <c r="AX611">
        <f t="shared" si="387"/>
        <v>0</v>
      </c>
      <c r="AY611">
        <f t="shared" si="371"/>
        <v>1</v>
      </c>
      <c r="AZ611">
        <f t="shared" si="388"/>
        <v>0.99999167855608573</v>
      </c>
      <c r="BA611">
        <f t="shared" si="389"/>
        <v>0.99999167855608573</v>
      </c>
      <c r="BB611">
        <f t="shared" si="390"/>
        <v>1</v>
      </c>
      <c r="BE611" s="1">
        <f t="shared" si="399"/>
        <v>602</v>
      </c>
      <c r="BF611" s="5">
        <f t="shared" si="391"/>
        <v>15.025</v>
      </c>
      <c r="BG611" s="1">
        <f t="shared" si="372"/>
        <v>0.90869432375265724</v>
      </c>
      <c r="BH611" s="1">
        <f t="shared" si="373"/>
        <v>0.83183122362771644</v>
      </c>
      <c r="BI611">
        <f t="shared" si="374"/>
        <v>1</v>
      </c>
      <c r="BJ611">
        <f t="shared" si="392"/>
        <v>0.90869432375265724</v>
      </c>
      <c r="BK611">
        <f t="shared" si="375"/>
        <v>0</v>
      </c>
      <c r="BL611">
        <f t="shared" si="393"/>
        <v>0</v>
      </c>
      <c r="BM611">
        <f t="shared" si="394"/>
        <v>0.90869432375265724</v>
      </c>
      <c r="BN611">
        <f t="shared" si="395"/>
        <v>0.90900000000000003</v>
      </c>
    </row>
    <row r="612" spans="21:66" x14ac:dyDescent="0.35">
      <c r="U612" s="1">
        <f t="shared" si="396"/>
        <v>603</v>
      </c>
      <c r="V612" s="5">
        <f t="shared" si="376"/>
        <v>15.05</v>
      </c>
      <c r="W612" s="1">
        <f t="shared" si="360"/>
        <v>1.8487606915517665E-2</v>
      </c>
      <c r="X612" s="1">
        <f t="shared" si="361"/>
        <v>0.3016760384226731</v>
      </c>
      <c r="Y612">
        <f t="shared" si="362"/>
        <v>0</v>
      </c>
      <c r="Z612">
        <f t="shared" si="377"/>
        <v>0</v>
      </c>
      <c r="AA612">
        <f t="shared" si="363"/>
        <v>1</v>
      </c>
      <c r="AB612">
        <f t="shared" si="378"/>
        <v>0.3016760384226731</v>
      </c>
      <c r="AC612">
        <f t="shared" si="379"/>
        <v>0.3016760384226731</v>
      </c>
      <c r="AD612">
        <f t="shared" si="380"/>
        <v>0.30199999999999999</v>
      </c>
      <c r="AE612">
        <v>0</v>
      </c>
      <c r="AG612" s="1">
        <f t="shared" si="397"/>
        <v>603</v>
      </c>
      <c r="AH612" s="5">
        <f t="shared" si="381"/>
        <v>15.05</v>
      </c>
      <c r="AI612" s="1">
        <f t="shared" si="364"/>
        <v>0.98955548707916352</v>
      </c>
      <c r="AJ612" s="1">
        <f t="shared" si="365"/>
        <v>0.93789661296300753</v>
      </c>
      <c r="AK612">
        <f t="shared" si="366"/>
        <v>0</v>
      </c>
      <c r="AL612">
        <f t="shared" si="382"/>
        <v>0</v>
      </c>
      <c r="AM612">
        <f t="shared" si="367"/>
        <v>1</v>
      </c>
      <c r="AN612">
        <f t="shared" si="383"/>
        <v>0.93789661296300753</v>
      </c>
      <c r="AO612">
        <f t="shared" si="384"/>
        <v>0.93789661296300753</v>
      </c>
      <c r="AP612">
        <f t="shared" si="385"/>
        <v>0.93799999999999994</v>
      </c>
      <c r="AS612" s="1">
        <f t="shared" si="398"/>
        <v>603</v>
      </c>
      <c r="AT612" s="5">
        <f t="shared" si="386"/>
        <v>15.05</v>
      </c>
      <c r="AU612" s="1">
        <f t="shared" si="368"/>
        <v>0.99998109712916849</v>
      </c>
      <c r="AV612" s="1">
        <f t="shared" si="369"/>
        <v>0.99996671463981934</v>
      </c>
      <c r="AW612">
        <f t="shared" si="370"/>
        <v>0</v>
      </c>
      <c r="AX612">
        <f t="shared" si="387"/>
        <v>0</v>
      </c>
      <c r="AY612">
        <f t="shared" si="371"/>
        <v>1</v>
      </c>
      <c r="AZ612">
        <f t="shared" si="388"/>
        <v>0.99996671463981934</v>
      </c>
      <c r="BA612">
        <f t="shared" si="389"/>
        <v>0.99996671463981934</v>
      </c>
      <c r="BB612">
        <f t="shared" si="390"/>
        <v>1</v>
      </c>
      <c r="BE612" s="1">
        <f t="shared" si="399"/>
        <v>603</v>
      </c>
      <c r="BF612" s="5">
        <f t="shared" si="391"/>
        <v>15.05</v>
      </c>
      <c r="BG612" s="1">
        <f t="shared" si="372"/>
        <v>0.91015160454159216</v>
      </c>
      <c r="BH612" s="1">
        <f t="shared" si="373"/>
        <v>0.83439850464041421</v>
      </c>
      <c r="BI612">
        <f t="shared" si="374"/>
        <v>1</v>
      </c>
      <c r="BJ612">
        <f t="shared" si="392"/>
        <v>0.91015160454159216</v>
      </c>
      <c r="BK612">
        <f t="shared" si="375"/>
        <v>0</v>
      </c>
      <c r="BL612">
        <f t="shared" si="393"/>
        <v>0</v>
      </c>
      <c r="BM612">
        <f t="shared" si="394"/>
        <v>0.91015160454159216</v>
      </c>
      <c r="BN612">
        <f t="shared" si="395"/>
        <v>0.91</v>
      </c>
    </row>
    <row r="613" spans="21:66" x14ac:dyDescent="0.35">
      <c r="U613" s="1">
        <f t="shared" si="396"/>
        <v>604</v>
      </c>
      <c r="V613" s="5">
        <f t="shared" si="376"/>
        <v>15.074999999999999</v>
      </c>
      <c r="W613" s="1">
        <f t="shared" si="360"/>
        <v>1.7769639913227872E-2</v>
      </c>
      <c r="X613" s="1">
        <f t="shared" si="361"/>
        <v>0.29810893979327419</v>
      </c>
      <c r="Y613">
        <f t="shared" si="362"/>
        <v>0</v>
      </c>
      <c r="Z613">
        <f t="shared" si="377"/>
        <v>0</v>
      </c>
      <c r="AA613">
        <f t="shared" si="363"/>
        <v>1</v>
      </c>
      <c r="AB613">
        <f t="shared" si="378"/>
        <v>0.29810893979327419</v>
      </c>
      <c r="AC613">
        <f t="shared" si="379"/>
        <v>0.29810893979327419</v>
      </c>
      <c r="AD613">
        <f t="shared" si="380"/>
        <v>0.29799999999999999</v>
      </c>
      <c r="AE613">
        <v>0</v>
      </c>
      <c r="AG613" s="1">
        <f t="shared" si="397"/>
        <v>604</v>
      </c>
      <c r="AH613" s="5">
        <f t="shared" si="381"/>
        <v>15.074999999999999</v>
      </c>
      <c r="AI613" s="1">
        <f t="shared" si="364"/>
        <v>0.98905497246624463</v>
      </c>
      <c r="AJ613" s="1">
        <f t="shared" si="365"/>
        <v>0.93500348239759257</v>
      </c>
      <c r="AK613">
        <f t="shared" si="366"/>
        <v>0</v>
      </c>
      <c r="AL613">
        <f t="shared" si="382"/>
        <v>0</v>
      </c>
      <c r="AM613">
        <f t="shared" si="367"/>
        <v>1</v>
      </c>
      <c r="AN613">
        <f t="shared" si="383"/>
        <v>0.93500348239759257</v>
      </c>
      <c r="AO613">
        <f t="shared" si="384"/>
        <v>0.93500348239759257</v>
      </c>
      <c r="AP613">
        <f t="shared" si="385"/>
        <v>0.93500000000000005</v>
      </c>
      <c r="AS613" s="1">
        <f t="shared" si="398"/>
        <v>604</v>
      </c>
      <c r="AT613" s="5">
        <f t="shared" si="386"/>
        <v>15.074999999999999</v>
      </c>
      <c r="AU613" s="1">
        <f t="shared" si="368"/>
        <v>0.99995746904310745</v>
      </c>
      <c r="AV613" s="1">
        <f t="shared" si="369"/>
        <v>0.99992510949759483</v>
      </c>
      <c r="AW613">
        <f t="shared" si="370"/>
        <v>0</v>
      </c>
      <c r="AX613">
        <f t="shared" si="387"/>
        <v>0</v>
      </c>
      <c r="AY613">
        <f t="shared" si="371"/>
        <v>1</v>
      </c>
      <c r="AZ613">
        <f t="shared" si="388"/>
        <v>0.99992510949759483</v>
      </c>
      <c r="BA613">
        <f t="shared" si="389"/>
        <v>0.99992510949759483</v>
      </c>
      <c r="BB613">
        <f t="shared" si="390"/>
        <v>1</v>
      </c>
      <c r="BE613" s="1">
        <f t="shared" si="399"/>
        <v>604</v>
      </c>
      <c r="BF613" s="5">
        <f t="shared" si="391"/>
        <v>15.074999999999999</v>
      </c>
      <c r="BG613" s="1">
        <f t="shared" si="372"/>
        <v>0.91159889514575654</v>
      </c>
      <c r="BH613" s="1">
        <f t="shared" si="373"/>
        <v>0.83695194415283058</v>
      </c>
      <c r="BI613">
        <f t="shared" si="374"/>
        <v>1</v>
      </c>
      <c r="BJ613">
        <f t="shared" si="392"/>
        <v>0.91159889514575654</v>
      </c>
      <c r="BK613">
        <f t="shared" si="375"/>
        <v>0</v>
      </c>
      <c r="BL613">
        <f t="shared" si="393"/>
        <v>0</v>
      </c>
      <c r="BM613">
        <f t="shared" si="394"/>
        <v>0.91159889514575654</v>
      </c>
      <c r="BN613">
        <f t="shared" si="395"/>
        <v>0.91200000000000003</v>
      </c>
    </row>
    <row r="614" spans="21:66" x14ac:dyDescent="0.35">
      <c r="U614" s="1">
        <f t="shared" si="396"/>
        <v>605</v>
      </c>
      <c r="V614" s="5">
        <f t="shared" si="376"/>
        <v>15.1</v>
      </c>
      <c r="W614" s="1">
        <f t="shared" si="360"/>
        <v>1.7076214736130982E-2</v>
      </c>
      <c r="X614" s="1">
        <f t="shared" si="361"/>
        <v>0.29456671631265424</v>
      </c>
      <c r="Y614">
        <f t="shared" si="362"/>
        <v>0</v>
      </c>
      <c r="Z614">
        <f t="shared" si="377"/>
        <v>0</v>
      </c>
      <c r="AA614">
        <f t="shared" si="363"/>
        <v>1</v>
      </c>
      <c r="AB614">
        <f t="shared" si="378"/>
        <v>0.29456671631265424</v>
      </c>
      <c r="AC614">
        <f t="shared" si="379"/>
        <v>0.29456671631265424</v>
      </c>
      <c r="AD614">
        <f t="shared" si="380"/>
        <v>0.29499999999999998</v>
      </c>
      <c r="AE614">
        <v>0</v>
      </c>
      <c r="AG614" s="1">
        <f t="shared" si="397"/>
        <v>605</v>
      </c>
      <c r="AH614" s="5">
        <f t="shared" si="381"/>
        <v>15.1</v>
      </c>
      <c r="AI614" s="1">
        <f t="shared" si="364"/>
        <v>0.98854294320196634</v>
      </c>
      <c r="AJ614" s="1">
        <f t="shared" si="365"/>
        <v>0.93205151984139056</v>
      </c>
      <c r="AK614">
        <f t="shared" si="366"/>
        <v>0</v>
      </c>
      <c r="AL614">
        <f t="shared" si="382"/>
        <v>0</v>
      </c>
      <c r="AM614">
        <f t="shared" si="367"/>
        <v>1</v>
      </c>
      <c r="AN614">
        <f t="shared" si="383"/>
        <v>0.93205151984139056</v>
      </c>
      <c r="AO614">
        <f t="shared" si="384"/>
        <v>0.93205151984139056</v>
      </c>
      <c r="AP614">
        <f t="shared" si="385"/>
        <v>0.93200000000000005</v>
      </c>
      <c r="AS614" s="1">
        <f t="shared" si="398"/>
        <v>605</v>
      </c>
      <c r="AT614" s="5">
        <f t="shared" si="386"/>
        <v>15.1</v>
      </c>
      <c r="AU614" s="1">
        <f t="shared" si="368"/>
        <v>0.99992439066055805</v>
      </c>
      <c r="AV614" s="1">
        <f t="shared" si="369"/>
        <v>0.99986686520662094</v>
      </c>
      <c r="AW614">
        <f t="shared" si="370"/>
        <v>0</v>
      </c>
      <c r="AX614">
        <f t="shared" si="387"/>
        <v>0</v>
      </c>
      <c r="AY614">
        <f t="shared" si="371"/>
        <v>1</v>
      </c>
      <c r="AZ614">
        <f t="shared" si="388"/>
        <v>0.99986686520662094</v>
      </c>
      <c r="BA614">
        <f t="shared" si="389"/>
        <v>0.99986686520662094</v>
      </c>
      <c r="BB614">
        <f t="shared" si="390"/>
        <v>1</v>
      </c>
      <c r="BE614" s="1">
        <f t="shared" si="399"/>
        <v>605</v>
      </c>
      <c r="BF614" s="5">
        <f t="shared" si="391"/>
        <v>15.1</v>
      </c>
      <c r="BG614" s="1">
        <f t="shared" si="372"/>
        <v>0.91303614050609727</v>
      </c>
      <c r="BH614" s="1">
        <f t="shared" si="373"/>
        <v>0.83949136680306446</v>
      </c>
      <c r="BI614">
        <f t="shared" si="374"/>
        <v>1</v>
      </c>
      <c r="BJ614">
        <f t="shared" si="392"/>
        <v>0.91303614050609727</v>
      </c>
      <c r="BK614">
        <f t="shared" si="375"/>
        <v>0</v>
      </c>
      <c r="BL614">
        <f t="shared" si="393"/>
        <v>0</v>
      </c>
      <c r="BM614">
        <f t="shared" si="394"/>
        <v>0.91303614050609727</v>
      </c>
      <c r="BN614">
        <f t="shared" si="395"/>
        <v>0.91300000000000003</v>
      </c>
    </row>
    <row r="615" spans="21:66" x14ac:dyDescent="0.35">
      <c r="U615" s="1">
        <f t="shared" si="396"/>
        <v>606</v>
      </c>
      <c r="V615" s="5">
        <f t="shared" si="376"/>
        <v>15.125</v>
      </c>
      <c r="W615" s="1">
        <f t="shared" si="360"/>
        <v>1.6406639638500344E-2</v>
      </c>
      <c r="X615" s="1">
        <f t="shared" si="361"/>
        <v>0.29104948605832603</v>
      </c>
      <c r="Y615">
        <f t="shared" si="362"/>
        <v>0</v>
      </c>
      <c r="Z615">
        <f t="shared" si="377"/>
        <v>0</v>
      </c>
      <c r="AA615">
        <f t="shared" si="363"/>
        <v>1</v>
      </c>
      <c r="AB615">
        <f t="shared" si="378"/>
        <v>0.29104948605832603</v>
      </c>
      <c r="AC615">
        <f t="shared" si="379"/>
        <v>0.29104948605832603</v>
      </c>
      <c r="AD615">
        <f t="shared" si="380"/>
        <v>0.29099999999999998</v>
      </c>
      <c r="AE615">
        <v>0</v>
      </c>
      <c r="AG615" s="1">
        <f t="shared" si="397"/>
        <v>606</v>
      </c>
      <c r="AH615" s="5">
        <f t="shared" si="381"/>
        <v>15.125</v>
      </c>
      <c r="AI615" s="1">
        <f t="shared" si="364"/>
        <v>0.98801941743470556</v>
      </c>
      <c r="AJ615" s="1">
        <f t="shared" si="365"/>
        <v>0.92904133952002554</v>
      </c>
      <c r="AK615">
        <f t="shared" si="366"/>
        <v>0</v>
      </c>
      <c r="AL615">
        <f t="shared" si="382"/>
        <v>0</v>
      </c>
      <c r="AM615">
        <f t="shared" si="367"/>
        <v>1</v>
      </c>
      <c r="AN615">
        <f t="shared" si="383"/>
        <v>0.92904133952002554</v>
      </c>
      <c r="AO615">
        <f t="shared" si="384"/>
        <v>0.92904133952002554</v>
      </c>
      <c r="AP615">
        <f t="shared" si="385"/>
        <v>0.92900000000000005</v>
      </c>
      <c r="AS615" s="1">
        <f t="shared" si="398"/>
        <v>606</v>
      </c>
      <c r="AT615" s="5">
        <f t="shared" si="386"/>
        <v>15.125</v>
      </c>
      <c r="AU615" s="1">
        <f t="shared" si="368"/>
        <v>0.99988186291940306</v>
      </c>
      <c r="AV615" s="1">
        <f t="shared" si="369"/>
        <v>0.99979198467474728</v>
      </c>
      <c r="AW615">
        <f t="shared" si="370"/>
        <v>0</v>
      </c>
      <c r="AX615">
        <f t="shared" si="387"/>
        <v>0</v>
      </c>
      <c r="AY615">
        <f t="shared" si="371"/>
        <v>1</v>
      </c>
      <c r="AZ615">
        <f t="shared" si="388"/>
        <v>0.99979198467474728</v>
      </c>
      <c r="BA615">
        <f t="shared" si="389"/>
        <v>0.99979198467474728</v>
      </c>
      <c r="BB615">
        <f t="shared" si="390"/>
        <v>1</v>
      </c>
      <c r="BE615" s="1">
        <f t="shared" si="399"/>
        <v>606</v>
      </c>
      <c r="BF615" s="5">
        <f t="shared" si="391"/>
        <v>15.125</v>
      </c>
      <c r="BG615" s="1">
        <f t="shared" si="372"/>
        <v>0.914463285884213</v>
      </c>
      <c r="BH615" s="1">
        <f t="shared" si="373"/>
        <v>0.84201659779001747</v>
      </c>
      <c r="BI615">
        <f t="shared" si="374"/>
        <v>1</v>
      </c>
      <c r="BJ615">
        <f t="shared" si="392"/>
        <v>0.914463285884213</v>
      </c>
      <c r="BK615">
        <f t="shared" si="375"/>
        <v>0</v>
      </c>
      <c r="BL615">
        <f t="shared" si="393"/>
        <v>0</v>
      </c>
      <c r="BM615">
        <f t="shared" si="394"/>
        <v>0.914463285884213</v>
      </c>
      <c r="BN615">
        <f t="shared" si="395"/>
        <v>0.91400000000000003</v>
      </c>
    </row>
    <row r="616" spans="21:66" x14ac:dyDescent="0.35">
      <c r="U616" s="1">
        <f t="shared" si="396"/>
        <v>607</v>
      </c>
      <c r="V616" s="5">
        <f t="shared" si="376"/>
        <v>15.15</v>
      </c>
      <c r="W616" s="1">
        <f t="shared" si="360"/>
        <v>1.5760236214126647E-2</v>
      </c>
      <c r="X616" s="1">
        <f t="shared" si="361"/>
        <v>0.28755736132353138</v>
      </c>
      <c r="Y616">
        <f t="shared" si="362"/>
        <v>0</v>
      </c>
      <c r="Z616">
        <f t="shared" si="377"/>
        <v>0</v>
      </c>
      <c r="AA616">
        <f t="shared" si="363"/>
        <v>1</v>
      </c>
      <c r="AB616">
        <f t="shared" si="378"/>
        <v>0.28755736132353138</v>
      </c>
      <c r="AC616">
        <f t="shared" si="379"/>
        <v>0.28755736132353138</v>
      </c>
      <c r="AD616">
        <f t="shared" si="380"/>
        <v>0.28799999999999998</v>
      </c>
      <c r="AE616">
        <v>0</v>
      </c>
      <c r="AG616" s="1">
        <f t="shared" si="397"/>
        <v>607</v>
      </c>
      <c r="AH616" s="5">
        <f t="shared" si="381"/>
        <v>15.15</v>
      </c>
      <c r="AI616" s="1">
        <f t="shared" si="364"/>
        <v>0.98748441371379314</v>
      </c>
      <c r="AJ616" s="1">
        <f t="shared" si="365"/>
        <v>0.92597356637300698</v>
      </c>
      <c r="AK616">
        <f t="shared" si="366"/>
        <v>0</v>
      </c>
      <c r="AL616">
        <f t="shared" si="382"/>
        <v>0</v>
      </c>
      <c r="AM616">
        <f t="shared" si="367"/>
        <v>1</v>
      </c>
      <c r="AN616">
        <f t="shared" si="383"/>
        <v>0.92597356637300698</v>
      </c>
      <c r="AO616">
        <f t="shared" si="384"/>
        <v>0.92597356637300698</v>
      </c>
      <c r="AP616">
        <f t="shared" si="385"/>
        <v>0.92600000000000005</v>
      </c>
      <c r="AS616" s="1">
        <f t="shared" si="398"/>
        <v>607</v>
      </c>
      <c r="AT616" s="5">
        <f t="shared" si="386"/>
        <v>15.15</v>
      </c>
      <c r="AU616" s="1">
        <f t="shared" si="368"/>
        <v>0.99982988702541586</v>
      </c>
      <c r="AV616" s="1">
        <f t="shared" si="369"/>
        <v>0.99970047164022335</v>
      </c>
      <c r="AW616">
        <f t="shared" si="370"/>
        <v>0</v>
      </c>
      <c r="AX616">
        <f t="shared" si="387"/>
        <v>0</v>
      </c>
      <c r="AY616">
        <f t="shared" si="371"/>
        <v>1</v>
      </c>
      <c r="AZ616">
        <f t="shared" si="388"/>
        <v>0.99970047164022335</v>
      </c>
      <c r="BA616">
        <f t="shared" si="389"/>
        <v>0.99970047164022335</v>
      </c>
      <c r="BB616">
        <f t="shared" si="390"/>
        <v>1</v>
      </c>
      <c r="BE616" s="1">
        <f t="shared" si="399"/>
        <v>607</v>
      </c>
      <c r="BF616" s="5">
        <f t="shared" si="391"/>
        <v>15.15</v>
      </c>
      <c r="BG616" s="1">
        <f t="shared" si="372"/>
        <v>0.91588027686582296</v>
      </c>
      <c r="BH616" s="1">
        <f t="shared" si="373"/>
        <v>0.84452746289330616</v>
      </c>
      <c r="BI616">
        <f t="shared" si="374"/>
        <v>1</v>
      </c>
      <c r="BJ616">
        <f t="shared" si="392"/>
        <v>0.91588027686582296</v>
      </c>
      <c r="BK616">
        <f t="shared" si="375"/>
        <v>0</v>
      </c>
      <c r="BL616">
        <f t="shared" si="393"/>
        <v>0</v>
      </c>
      <c r="BM616">
        <f t="shared" si="394"/>
        <v>0.91588027686582296</v>
      </c>
      <c r="BN616">
        <f t="shared" si="395"/>
        <v>0.91600000000000004</v>
      </c>
    </row>
    <row r="617" spans="21:66" x14ac:dyDescent="0.35">
      <c r="U617" s="1">
        <f t="shared" si="396"/>
        <v>608</v>
      </c>
      <c r="V617" s="5">
        <f t="shared" si="376"/>
        <v>15.175000000000001</v>
      </c>
      <c r="W617" s="1">
        <f t="shared" si="360"/>
        <v>1.5136339393532629E-2</v>
      </c>
      <c r="X617" s="1">
        <f t="shared" si="361"/>
        <v>0.28409044866008204</v>
      </c>
      <c r="Y617">
        <f t="shared" si="362"/>
        <v>0</v>
      </c>
      <c r="Z617">
        <f t="shared" si="377"/>
        <v>0</v>
      </c>
      <c r="AA617">
        <f t="shared" si="363"/>
        <v>1</v>
      </c>
      <c r="AB617">
        <f t="shared" si="378"/>
        <v>0.28409044866008204</v>
      </c>
      <c r="AC617">
        <f t="shared" si="379"/>
        <v>0.28409044866008204</v>
      </c>
      <c r="AD617">
        <f t="shared" si="380"/>
        <v>0.28399999999999997</v>
      </c>
      <c r="AE617">
        <v>0</v>
      </c>
      <c r="AG617" s="1">
        <f t="shared" si="397"/>
        <v>608</v>
      </c>
      <c r="AH617" s="5">
        <f t="shared" si="381"/>
        <v>15.175000000000001</v>
      </c>
      <c r="AI617" s="1">
        <f t="shared" si="364"/>
        <v>0.98693795098841852</v>
      </c>
      <c r="AJ617" s="1">
        <f t="shared" si="365"/>
        <v>0.92284883583771693</v>
      </c>
      <c r="AK617">
        <f t="shared" si="366"/>
        <v>0</v>
      </c>
      <c r="AL617">
        <f t="shared" si="382"/>
        <v>0</v>
      </c>
      <c r="AM617">
        <f t="shared" si="367"/>
        <v>1</v>
      </c>
      <c r="AN617">
        <f t="shared" si="383"/>
        <v>0.92284883583771693</v>
      </c>
      <c r="AO617">
        <f t="shared" si="384"/>
        <v>0.92284883583771693</v>
      </c>
      <c r="AP617">
        <f t="shared" si="385"/>
        <v>0.92300000000000004</v>
      </c>
      <c r="AS617" s="1">
        <f t="shared" si="398"/>
        <v>608</v>
      </c>
      <c r="AT617" s="5">
        <f t="shared" si="386"/>
        <v>15.175000000000001</v>
      </c>
      <c r="AU617" s="1">
        <f t="shared" si="368"/>
        <v>0.99976846445220346</v>
      </c>
      <c r="AV617" s="1">
        <f t="shared" si="369"/>
        <v>0.99959233067138686</v>
      </c>
      <c r="AW617">
        <f t="shared" si="370"/>
        <v>0</v>
      </c>
      <c r="AX617">
        <f t="shared" si="387"/>
        <v>0</v>
      </c>
      <c r="AY617">
        <f t="shared" si="371"/>
        <v>1</v>
      </c>
      <c r="AZ617">
        <f t="shared" si="388"/>
        <v>0.99959233067138686</v>
      </c>
      <c r="BA617">
        <f t="shared" si="389"/>
        <v>0.99959233067138686</v>
      </c>
      <c r="BB617">
        <f t="shared" si="390"/>
        <v>1</v>
      </c>
      <c r="BE617" s="1">
        <f t="shared" si="399"/>
        <v>608</v>
      </c>
      <c r="BF617" s="5">
        <f t="shared" si="391"/>
        <v>15.175000000000001</v>
      </c>
      <c r="BG617" s="1">
        <f t="shared" si="372"/>
        <v>0.91728705936421928</v>
      </c>
      <c r="BH617" s="1">
        <f t="shared" si="373"/>
        <v>0.84702378849315751</v>
      </c>
      <c r="BI617">
        <f t="shared" si="374"/>
        <v>1</v>
      </c>
      <c r="BJ617">
        <f t="shared" si="392"/>
        <v>0.91728705936421928</v>
      </c>
      <c r="BK617">
        <f t="shared" si="375"/>
        <v>0</v>
      </c>
      <c r="BL617">
        <f t="shared" si="393"/>
        <v>0</v>
      </c>
      <c r="BM617">
        <f t="shared" si="394"/>
        <v>0.91728705936421928</v>
      </c>
      <c r="BN617">
        <f t="shared" si="395"/>
        <v>0.91700000000000004</v>
      </c>
    </row>
    <row r="618" spans="21:66" x14ac:dyDescent="0.35">
      <c r="U618" s="1">
        <f t="shared" si="396"/>
        <v>609</v>
      </c>
      <c r="V618" s="5">
        <f t="shared" si="376"/>
        <v>15.2</v>
      </c>
      <c r="W618" s="1">
        <f t="shared" si="360"/>
        <v>1.4534297428514122E-2</v>
      </c>
      <c r="X618" s="1">
        <f t="shared" si="361"/>
        <v>0.28064884892236247</v>
      </c>
      <c r="Y618">
        <f t="shared" si="362"/>
        <v>0</v>
      </c>
      <c r="Z618">
        <f t="shared" si="377"/>
        <v>0</v>
      </c>
      <c r="AA618">
        <f t="shared" si="363"/>
        <v>1</v>
      </c>
      <c r="AB618">
        <f t="shared" si="378"/>
        <v>0.28064884892236247</v>
      </c>
      <c r="AC618">
        <f t="shared" si="379"/>
        <v>0.28064884892236247</v>
      </c>
      <c r="AD618">
        <f t="shared" si="380"/>
        <v>0.28100000000000003</v>
      </c>
      <c r="AE618">
        <v>0</v>
      </c>
      <c r="AG618" s="1">
        <f t="shared" si="397"/>
        <v>609</v>
      </c>
      <c r="AH618" s="5">
        <f t="shared" si="381"/>
        <v>15.2</v>
      </c>
      <c r="AI618" s="1">
        <f t="shared" si="364"/>
        <v>0.98638004860651107</v>
      </c>
      <c r="AJ618" s="1">
        <f t="shared" si="365"/>
        <v>0.91966779363029327</v>
      </c>
      <c r="AK618">
        <f t="shared" si="366"/>
        <v>0</v>
      </c>
      <c r="AL618">
        <f t="shared" si="382"/>
        <v>0</v>
      </c>
      <c r="AM618">
        <f t="shared" si="367"/>
        <v>1</v>
      </c>
      <c r="AN618">
        <f t="shared" si="383"/>
        <v>0.91966779363029327</v>
      </c>
      <c r="AO618">
        <f t="shared" si="384"/>
        <v>0.91966779363029327</v>
      </c>
      <c r="AP618">
        <f t="shared" si="385"/>
        <v>0.92</v>
      </c>
      <c r="AS618" s="1">
        <f t="shared" si="398"/>
        <v>609</v>
      </c>
      <c r="AT618" s="5">
        <f t="shared" si="386"/>
        <v>15.2</v>
      </c>
      <c r="AU618" s="1">
        <f t="shared" si="368"/>
        <v>0.99969759694113658</v>
      </c>
      <c r="AV618" s="1">
        <f t="shared" si="369"/>
        <v>0.99946756716628393</v>
      </c>
      <c r="AW618">
        <f t="shared" si="370"/>
        <v>0</v>
      </c>
      <c r="AX618">
        <f t="shared" si="387"/>
        <v>0</v>
      </c>
      <c r="AY618">
        <f t="shared" si="371"/>
        <v>1</v>
      </c>
      <c r="AZ618">
        <f t="shared" si="388"/>
        <v>0.99946756716628393</v>
      </c>
      <c r="BA618">
        <f t="shared" si="389"/>
        <v>0.99946756716628393</v>
      </c>
      <c r="BB618">
        <f t="shared" si="390"/>
        <v>0.999</v>
      </c>
      <c r="BE618" s="1">
        <f t="shared" si="399"/>
        <v>609</v>
      </c>
      <c r="BF618" s="5">
        <f t="shared" si="391"/>
        <v>15.2</v>
      </c>
      <c r="BG618" s="1">
        <f t="shared" si="372"/>
        <v>0.91868357962370206</v>
      </c>
      <c r="BH618" s="1">
        <f t="shared" si="373"/>
        <v>0.84950540159028609</v>
      </c>
      <c r="BI618">
        <f t="shared" si="374"/>
        <v>1</v>
      </c>
      <c r="BJ618">
        <f t="shared" si="392"/>
        <v>0.91868357962370206</v>
      </c>
      <c r="BK618">
        <f t="shared" si="375"/>
        <v>0</v>
      </c>
      <c r="BL618">
        <f t="shared" si="393"/>
        <v>0</v>
      </c>
      <c r="BM618">
        <f t="shared" si="394"/>
        <v>0.91868357962370206</v>
      </c>
      <c r="BN618">
        <f t="shared" si="395"/>
        <v>0.91900000000000004</v>
      </c>
    </row>
    <row r="619" spans="21:66" x14ac:dyDescent="0.35">
      <c r="U619" s="1">
        <f t="shared" si="396"/>
        <v>610</v>
      </c>
      <c r="V619" s="5">
        <f t="shared" si="376"/>
        <v>15.225</v>
      </c>
      <c r="W619" s="1">
        <f t="shared" si="360"/>
        <v>1.3953471864524399E-2</v>
      </c>
      <c r="X619" s="1">
        <f t="shared" si="361"/>
        <v>0.2772326573124656</v>
      </c>
      <c r="Y619">
        <f t="shared" si="362"/>
        <v>0</v>
      </c>
      <c r="Z619">
        <f t="shared" si="377"/>
        <v>0</v>
      </c>
      <c r="AA619">
        <f t="shared" si="363"/>
        <v>1</v>
      </c>
      <c r="AB619">
        <f t="shared" si="378"/>
        <v>0.2772326573124656</v>
      </c>
      <c r="AC619">
        <f t="shared" si="379"/>
        <v>0.2772326573124656</v>
      </c>
      <c r="AD619">
        <f t="shared" si="380"/>
        <v>0.27700000000000002</v>
      </c>
      <c r="AE619">
        <v>0</v>
      </c>
      <c r="AG619" s="1">
        <f t="shared" si="397"/>
        <v>610</v>
      </c>
      <c r="AH619" s="5">
        <f t="shared" si="381"/>
        <v>15.225</v>
      </c>
      <c r="AI619" s="1">
        <f t="shared" si="364"/>
        <v>0.98581072631359812</v>
      </c>
      <c r="AJ619" s="1">
        <f t="shared" si="365"/>
        <v>0.9164310955235131</v>
      </c>
      <c r="AK619">
        <f t="shared" si="366"/>
        <v>0</v>
      </c>
      <c r="AL619">
        <f t="shared" si="382"/>
        <v>0</v>
      </c>
      <c r="AM619">
        <f t="shared" si="367"/>
        <v>1</v>
      </c>
      <c r="AN619">
        <f t="shared" si="383"/>
        <v>0.9164310955235131</v>
      </c>
      <c r="AO619">
        <f t="shared" si="384"/>
        <v>0.9164310955235131</v>
      </c>
      <c r="AP619">
        <f t="shared" si="385"/>
        <v>0.91600000000000004</v>
      </c>
      <c r="AS619" s="1">
        <f t="shared" si="398"/>
        <v>610</v>
      </c>
      <c r="AT619" s="5">
        <f t="shared" si="386"/>
        <v>15.225</v>
      </c>
      <c r="AU619" s="1">
        <f t="shared" si="368"/>
        <v>0.9996172865012678</v>
      </c>
      <c r="AV619" s="1">
        <f t="shared" si="369"/>
        <v>0.99932618735221967</v>
      </c>
      <c r="AW619">
        <f t="shared" si="370"/>
        <v>0</v>
      </c>
      <c r="AX619">
        <f t="shared" si="387"/>
        <v>0</v>
      </c>
      <c r="AY619">
        <f t="shared" si="371"/>
        <v>1</v>
      </c>
      <c r="AZ619">
        <f t="shared" si="388"/>
        <v>0.99932618735221967</v>
      </c>
      <c r="BA619">
        <f t="shared" si="389"/>
        <v>0.99932618735221967</v>
      </c>
      <c r="BB619">
        <f t="shared" si="390"/>
        <v>0.999</v>
      </c>
      <c r="BE619" s="1">
        <f t="shared" si="399"/>
        <v>610</v>
      </c>
      <c r="BF619" s="5">
        <f t="shared" si="391"/>
        <v>15.225</v>
      </c>
      <c r="BG619" s="1">
        <f t="shared" si="372"/>
        <v>0.92006978422299812</v>
      </c>
      <c r="BH619" s="1">
        <f t="shared" si="373"/>
        <v>0.85197212982575043</v>
      </c>
      <c r="BI619">
        <f t="shared" si="374"/>
        <v>1</v>
      </c>
      <c r="BJ619">
        <f t="shared" si="392"/>
        <v>0.92006978422299812</v>
      </c>
      <c r="BK619">
        <f t="shared" si="375"/>
        <v>0</v>
      </c>
      <c r="BL619">
        <f t="shared" si="393"/>
        <v>0</v>
      </c>
      <c r="BM619">
        <f t="shared" si="394"/>
        <v>0.92006978422299812</v>
      </c>
      <c r="BN619">
        <f t="shared" si="395"/>
        <v>0.92</v>
      </c>
    </row>
    <row r="620" spans="21:66" x14ac:dyDescent="0.35">
      <c r="U620" s="1">
        <f t="shared" si="396"/>
        <v>611</v>
      </c>
      <c r="V620" s="5">
        <f t="shared" si="376"/>
        <v>15.25</v>
      </c>
      <c r="W620" s="1">
        <f t="shared" si="360"/>
        <v>1.3393237501415285E-2</v>
      </c>
      <c r="X620" s="1">
        <f t="shared" si="361"/>
        <v>0.27384196342643613</v>
      </c>
      <c r="Y620">
        <f t="shared" si="362"/>
        <v>0</v>
      </c>
      <c r="Z620">
        <f t="shared" si="377"/>
        <v>0</v>
      </c>
      <c r="AA620">
        <f t="shared" si="363"/>
        <v>1</v>
      </c>
      <c r="AB620">
        <f t="shared" si="378"/>
        <v>0.27384196342643613</v>
      </c>
      <c r="AC620">
        <f t="shared" si="379"/>
        <v>0.27384196342643613</v>
      </c>
      <c r="AD620">
        <f t="shared" si="380"/>
        <v>0.27400000000000002</v>
      </c>
      <c r="AE620">
        <v>0</v>
      </c>
      <c r="AG620" s="1">
        <f t="shared" si="397"/>
        <v>611</v>
      </c>
      <c r="AH620" s="5">
        <f t="shared" si="381"/>
        <v>15.25</v>
      </c>
      <c r="AI620" s="1">
        <f t="shared" si="364"/>
        <v>0.98523000425164087</v>
      </c>
      <c r="AJ620" s="1">
        <f t="shared" si="365"/>
        <v>0.91313940712178854</v>
      </c>
      <c r="AK620">
        <f t="shared" si="366"/>
        <v>0</v>
      </c>
      <c r="AL620">
        <f t="shared" si="382"/>
        <v>0</v>
      </c>
      <c r="AM620">
        <f t="shared" si="367"/>
        <v>1</v>
      </c>
      <c r="AN620">
        <f t="shared" si="383"/>
        <v>0.91313940712178854</v>
      </c>
      <c r="AO620">
        <f t="shared" si="384"/>
        <v>0.91313940712178854</v>
      </c>
      <c r="AP620">
        <f t="shared" si="385"/>
        <v>0.91300000000000003</v>
      </c>
      <c r="AS620" s="1">
        <f t="shared" si="398"/>
        <v>611</v>
      </c>
      <c r="AT620" s="5">
        <f t="shared" si="386"/>
        <v>15.25</v>
      </c>
      <c r="AU620" s="1">
        <f t="shared" si="368"/>
        <v>0.99952753540923633</v>
      </c>
      <c r="AV620" s="1">
        <f t="shared" si="369"/>
        <v>0.99916819828524062</v>
      </c>
      <c r="AW620">
        <f t="shared" si="370"/>
        <v>0</v>
      </c>
      <c r="AX620">
        <f t="shared" si="387"/>
        <v>0</v>
      </c>
      <c r="AY620">
        <f t="shared" si="371"/>
        <v>1</v>
      </c>
      <c r="AZ620">
        <f t="shared" si="388"/>
        <v>0.99916819828524062</v>
      </c>
      <c r="BA620">
        <f t="shared" si="389"/>
        <v>0.99916819828524062</v>
      </c>
      <c r="BB620">
        <f t="shared" si="390"/>
        <v>0.999</v>
      </c>
      <c r="BE620" s="1">
        <f t="shared" si="399"/>
        <v>611</v>
      </c>
      <c r="BF620" s="5">
        <f t="shared" si="391"/>
        <v>15.25</v>
      </c>
      <c r="BG620" s="1">
        <f t="shared" si="372"/>
        <v>0.92144562007866126</v>
      </c>
      <c r="BH620" s="1">
        <f t="shared" si="373"/>
        <v>0.85442380150078179</v>
      </c>
      <c r="BI620">
        <f t="shared" si="374"/>
        <v>1</v>
      </c>
      <c r="BJ620">
        <f t="shared" si="392"/>
        <v>0.92144562007866126</v>
      </c>
      <c r="BK620">
        <f t="shared" si="375"/>
        <v>0</v>
      </c>
      <c r="BL620">
        <f t="shared" si="393"/>
        <v>0</v>
      </c>
      <c r="BM620">
        <f t="shared" si="394"/>
        <v>0.92144562007866126</v>
      </c>
      <c r="BN620">
        <f t="shared" si="395"/>
        <v>0.92100000000000004</v>
      </c>
    </row>
    <row r="621" spans="21:66" x14ac:dyDescent="0.35">
      <c r="U621" s="1">
        <f t="shared" si="396"/>
        <v>612</v>
      </c>
      <c r="V621" s="5">
        <f t="shared" si="376"/>
        <v>15.275</v>
      </c>
      <c r="W621" s="1">
        <f t="shared" si="360"/>
        <v>1.2852982343042458E-2</v>
      </c>
      <c r="X621" s="1">
        <f t="shared" si="361"/>
        <v>0.27047685130158544</v>
      </c>
      <c r="Y621">
        <f t="shared" si="362"/>
        <v>0</v>
      </c>
      <c r="Z621">
        <f t="shared" si="377"/>
        <v>0</v>
      </c>
      <c r="AA621">
        <f t="shared" si="363"/>
        <v>1</v>
      </c>
      <c r="AB621">
        <f t="shared" si="378"/>
        <v>0.27047685130158544</v>
      </c>
      <c r="AC621">
        <f t="shared" si="379"/>
        <v>0.27047685130158544</v>
      </c>
      <c r="AD621">
        <f t="shared" si="380"/>
        <v>0.27</v>
      </c>
      <c r="AE621">
        <v>0</v>
      </c>
      <c r="AG621" s="1">
        <f t="shared" si="397"/>
        <v>612</v>
      </c>
      <c r="AH621" s="5">
        <f t="shared" si="381"/>
        <v>15.275</v>
      </c>
      <c r="AI621" s="1">
        <f t="shared" si="364"/>
        <v>0.98463790295784648</v>
      </c>
      <c r="AJ621" s="1">
        <f t="shared" si="365"/>
        <v>0.90979340363337557</v>
      </c>
      <c r="AK621">
        <f t="shared" si="366"/>
        <v>0</v>
      </c>
      <c r="AL621">
        <f t="shared" si="382"/>
        <v>0</v>
      </c>
      <c r="AM621">
        <f t="shared" si="367"/>
        <v>1</v>
      </c>
      <c r="AN621">
        <f t="shared" si="383"/>
        <v>0.90979340363337557</v>
      </c>
      <c r="AO621">
        <f t="shared" si="384"/>
        <v>0.90979340363337557</v>
      </c>
      <c r="AP621">
        <f t="shared" si="385"/>
        <v>0.91</v>
      </c>
      <c r="AS621" s="1">
        <f t="shared" si="398"/>
        <v>612</v>
      </c>
      <c r="AT621" s="5">
        <f t="shared" si="386"/>
        <v>15.275</v>
      </c>
      <c r="AU621" s="1">
        <f t="shared" si="368"/>
        <v>0.99942834620916066</v>
      </c>
      <c r="AV621" s="1">
        <f t="shared" si="369"/>
        <v>0.99899360784954772</v>
      </c>
      <c r="AW621">
        <f t="shared" si="370"/>
        <v>0</v>
      </c>
      <c r="AX621">
        <f t="shared" si="387"/>
        <v>0</v>
      </c>
      <c r="AY621">
        <f t="shared" si="371"/>
        <v>1</v>
      </c>
      <c r="AZ621">
        <f t="shared" si="388"/>
        <v>0.99899360784954772</v>
      </c>
      <c r="BA621">
        <f t="shared" si="389"/>
        <v>0.99899360784954772</v>
      </c>
      <c r="BB621">
        <f t="shared" si="390"/>
        <v>0.999</v>
      </c>
      <c r="BE621" s="1">
        <f t="shared" si="399"/>
        <v>612</v>
      </c>
      <c r="BF621" s="5">
        <f t="shared" si="391"/>
        <v>15.275</v>
      </c>
      <c r="BG621" s="1">
        <f t="shared" si="372"/>
        <v>0.92281103444845591</v>
      </c>
      <c r="BH621" s="1">
        <f t="shared" si="373"/>
        <v>0.85686024559658802</v>
      </c>
      <c r="BI621">
        <f t="shared" si="374"/>
        <v>1</v>
      </c>
      <c r="BJ621">
        <f t="shared" si="392"/>
        <v>0.92281103444845591</v>
      </c>
      <c r="BK621">
        <f t="shared" si="375"/>
        <v>0</v>
      </c>
      <c r="BL621">
        <f t="shared" si="393"/>
        <v>0</v>
      </c>
      <c r="BM621">
        <f t="shared" si="394"/>
        <v>0.92281103444845591</v>
      </c>
      <c r="BN621">
        <f t="shared" si="395"/>
        <v>0.92300000000000004</v>
      </c>
    </row>
    <row r="622" spans="21:66" x14ac:dyDescent="0.35">
      <c r="U622" s="1">
        <f t="shared" si="396"/>
        <v>613</v>
      </c>
      <c r="V622" s="5">
        <f t="shared" si="376"/>
        <v>15.3</v>
      </c>
      <c r="W622" s="1">
        <f t="shared" si="360"/>
        <v>1.2332107536238509E-2</v>
      </c>
      <c r="X622" s="1">
        <f t="shared" si="361"/>
        <v>0.26713739946485315</v>
      </c>
      <c r="Y622">
        <f t="shared" si="362"/>
        <v>0</v>
      </c>
      <c r="Z622">
        <f t="shared" si="377"/>
        <v>0</v>
      </c>
      <c r="AA622">
        <f t="shared" si="363"/>
        <v>1</v>
      </c>
      <c r="AB622">
        <f t="shared" si="378"/>
        <v>0.26713739946485315</v>
      </c>
      <c r="AC622">
        <f t="shared" si="379"/>
        <v>0.26713739946485315</v>
      </c>
      <c r="AD622">
        <f t="shared" si="380"/>
        <v>0.26700000000000002</v>
      </c>
      <c r="AE622">
        <v>0</v>
      </c>
      <c r="AG622" s="1">
        <f t="shared" si="397"/>
        <v>613</v>
      </c>
      <c r="AH622" s="5">
        <f t="shared" si="381"/>
        <v>15.3</v>
      </c>
      <c r="AI622" s="1">
        <f t="shared" si="364"/>
        <v>0.98403444336345758</v>
      </c>
      <c r="AJ622" s="1">
        <f t="shared" si="365"/>
        <v>0.90639376963991036</v>
      </c>
      <c r="AK622">
        <f t="shared" si="366"/>
        <v>0</v>
      </c>
      <c r="AL622">
        <f t="shared" si="382"/>
        <v>0</v>
      </c>
      <c r="AM622">
        <f t="shared" si="367"/>
        <v>1</v>
      </c>
      <c r="AN622">
        <f t="shared" si="383"/>
        <v>0.90639376963991036</v>
      </c>
      <c r="AO622">
        <f t="shared" si="384"/>
        <v>0.90639376963991036</v>
      </c>
      <c r="AP622">
        <f t="shared" si="385"/>
        <v>0.90600000000000003</v>
      </c>
      <c r="AS622" s="1">
        <f t="shared" si="398"/>
        <v>613</v>
      </c>
      <c r="AT622" s="5">
        <f t="shared" si="386"/>
        <v>15.3</v>
      </c>
      <c r="AU622" s="1">
        <f t="shared" si="368"/>
        <v>0.99931972171251793</v>
      </c>
      <c r="AV622" s="1">
        <f t="shared" si="369"/>
        <v>0.99880242475684</v>
      </c>
      <c r="AW622">
        <f t="shared" si="370"/>
        <v>0</v>
      </c>
      <c r="AX622">
        <f t="shared" si="387"/>
        <v>0</v>
      </c>
      <c r="AY622">
        <f t="shared" si="371"/>
        <v>1</v>
      </c>
      <c r="AZ622">
        <f t="shared" si="388"/>
        <v>0.99880242475684</v>
      </c>
      <c r="BA622">
        <f t="shared" si="389"/>
        <v>0.99880242475684</v>
      </c>
      <c r="BB622">
        <f t="shared" si="390"/>
        <v>0.999</v>
      </c>
      <c r="BE622" s="1">
        <f t="shared" si="399"/>
        <v>613</v>
      </c>
      <c r="BF622" s="5">
        <f t="shared" si="391"/>
        <v>15.3</v>
      </c>
      <c r="BG622" s="1">
        <f t="shared" si="372"/>
        <v>0.92416597493472208</v>
      </c>
      <c r="BH622" s="1">
        <f t="shared" si="373"/>
        <v>0.85928129179412382</v>
      </c>
      <c r="BI622">
        <f t="shared" si="374"/>
        <v>1</v>
      </c>
      <c r="BJ622">
        <f t="shared" si="392"/>
        <v>0.92416597493472208</v>
      </c>
      <c r="BK622">
        <f t="shared" si="375"/>
        <v>0</v>
      </c>
      <c r="BL622">
        <f t="shared" si="393"/>
        <v>0</v>
      </c>
      <c r="BM622">
        <f t="shared" si="394"/>
        <v>0.92416597493472208</v>
      </c>
      <c r="BN622">
        <f t="shared" si="395"/>
        <v>0.92400000000000004</v>
      </c>
    </row>
    <row r="623" spans="21:66" x14ac:dyDescent="0.35">
      <c r="U623" s="1">
        <f t="shared" si="396"/>
        <v>614</v>
      </c>
      <c r="V623" s="5">
        <f t="shared" si="376"/>
        <v>15.324999999999999</v>
      </c>
      <c r="W623" s="1">
        <f t="shared" si="360"/>
        <v>1.1830027299650528E-2</v>
      </c>
      <c r="X623" s="1">
        <f t="shared" si="361"/>
        <v>0.26382368098218462</v>
      </c>
      <c r="Y623">
        <f t="shared" si="362"/>
        <v>0</v>
      </c>
      <c r="Z623">
        <f t="shared" si="377"/>
        <v>0</v>
      </c>
      <c r="AA623">
        <f t="shared" si="363"/>
        <v>1</v>
      </c>
      <c r="AB623">
        <f t="shared" si="378"/>
        <v>0.26382368098218462</v>
      </c>
      <c r="AC623">
        <f t="shared" si="379"/>
        <v>0.26382368098218462</v>
      </c>
      <c r="AD623">
        <f t="shared" si="380"/>
        <v>0.26400000000000001</v>
      </c>
      <c r="AE623">
        <v>0</v>
      </c>
      <c r="AG623" s="1">
        <f t="shared" si="397"/>
        <v>614</v>
      </c>
      <c r="AH623" s="5">
        <f t="shared" si="381"/>
        <v>15.324999999999999</v>
      </c>
      <c r="AI623" s="1">
        <f t="shared" si="364"/>
        <v>0.98341964679251903</v>
      </c>
      <c r="AJ623" s="1">
        <f t="shared" si="365"/>
        <v>0.90294119886338142</v>
      </c>
      <c r="AK623">
        <f t="shared" si="366"/>
        <v>0</v>
      </c>
      <c r="AL623">
        <f t="shared" si="382"/>
        <v>0</v>
      </c>
      <c r="AM623">
        <f t="shared" si="367"/>
        <v>1</v>
      </c>
      <c r="AN623">
        <f t="shared" si="383"/>
        <v>0.90294119886338142</v>
      </c>
      <c r="AO623">
        <f t="shared" si="384"/>
        <v>0.90294119886338142</v>
      </c>
      <c r="AP623">
        <f t="shared" si="385"/>
        <v>0.90300000000000002</v>
      </c>
      <c r="AS623" s="1">
        <f t="shared" si="398"/>
        <v>614</v>
      </c>
      <c r="AT623" s="5">
        <f t="shared" si="386"/>
        <v>15.324999999999999</v>
      </c>
      <c r="AU623" s="1">
        <f t="shared" si="368"/>
        <v>0.999201664998012</v>
      </c>
      <c r="AV623" s="1">
        <f t="shared" si="369"/>
        <v>0.99859465854559104</v>
      </c>
      <c r="AW623">
        <f t="shared" si="370"/>
        <v>0</v>
      </c>
      <c r="AX623">
        <f t="shared" si="387"/>
        <v>0</v>
      </c>
      <c r="AY623">
        <f t="shared" si="371"/>
        <v>1</v>
      </c>
      <c r="AZ623">
        <f t="shared" si="388"/>
        <v>0.99859465854559104</v>
      </c>
      <c r="BA623">
        <f t="shared" si="389"/>
        <v>0.99859465854559104</v>
      </c>
      <c r="BB623">
        <f t="shared" si="390"/>
        <v>0.999</v>
      </c>
      <c r="BE623" s="1">
        <f t="shared" si="399"/>
        <v>614</v>
      </c>
      <c r="BF623" s="5">
        <f t="shared" si="391"/>
        <v>15.324999999999999</v>
      </c>
      <c r="BG623" s="1">
        <f t="shared" si="372"/>
        <v>0.92551038948772224</v>
      </c>
      <c r="BH623" s="1">
        <f t="shared" si="373"/>
        <v>0.86168677049382747</v>
      </c>
      <c r="BI623">
        <f t="shared" si="374"/>
        <v>1</v>
      </c>
      <c r="BJ623">
        <f t="shared" si="392"/>
        <v>0.92551038948772224</v>
      </c>
      <c r="BK623">
        <f t="shared" si="375"/>
        <v>0</v>
      </c>
      <c r="BL623">
        <f t="shared" si="393"/>
        <v>0</v>
      </c>
      <c r="BM623">
        <f t="shared" si="394"/>
        <v>0.92551038948772224</v>
      </c>
      <c r="BN623">
        <f t="shared" si="395"/>
        <v>0.92600000000000005</v>
      </c>
    </row>
    <row r="624" spans="21:66" x14ac:dyDescent="0.35">
      <c r="U624" s="1">
        <f t="shared" si="396"/>
        <v>615</v>
      </c>
      <c r="V624" s="5">
        <f t="shared" si="376"/>
        <v>15.35</v>
      </c>
      <c r="W624" s="1">
        <f t="shared" si="360"/>
        <v>1.1346168842932568E-2</v>
      </c>
      <c r="X624" s="1">
        <f t="shared" si="361"/>
        <v>0.26053576350889218</v>
      </c>
      <c r="Y624">
        <f t="shared" si="362"/>
        <v>0</v>
      </c>
      <c r="Z624">
        <f t="shared" si="377"/>
        <v>0</v>
      </c>
      <c r="AA624">
        <f t="shared" si="363"/>
        <v>1</v>
      </c>
      <c r="AB624">
        <f t="shared" si="378"/>
        <v>0.26053576350889218</v>
      </c>
      <c r="AC624">
        <f t="shared" si="379"/>
        <v>0.26053576350889218</v>
      </c>
      <c r="AD624">
        <f t="shared" si="380"/>
        <v>0.26100000000000001</v>
      </c>
      <c r="AE624">
        <v>0</v>
      </c>
      <c r="AG624" s="1">
        <f t="shared" si="397"/>
        <v>615</v>
      </c>
      <c r="AH624" s="5">
        <f t="shared" si="381"/>
        <v>15.35</v>
      </c>
      <c r="AI624" s="1">
        <f t="shared" si="364"/>
        <v>0.98279353496062227</v>
      </c>
      <c r="AJ624" s="1">
        <f t="shared" si="365"/>
        <v>0.89943639393064656</v>
      </c>
      <c r="AK624">
        <f t="shared" si="366"/>
        <v>0</v>
      </c>
      <c r="AL624">
        <f t="shared" si="382"/>
        <v>0</v>
      </c>
      <c r="AM624">
        <f t="shared" si="367"/>
        <v>1</v>
      </c>
      <c r="AN624">
        <f t="shared" si="383"/>
        <v>0.89943639393064656</v>
      </c>
      <c r="AO624">
        <f t="shared" si="384"/>
        <v>0.89943639393064656</v>
      </c>
      <c r="AP624">
        <f t="shared" si="385"/>
        <v>0.89900000000000002</v>
      </c>
      <c r="AS624" s="1">
        <f t="shared" si="398"/>
        <v>615</v>
      </c>
      <c r="AT624" s="5">
        <f t="shared" si="386"/>
        <v>15.35</v>
      </c>
      <c r="AU624" s="1">
        <f t="shared" si="368"/>
        <v>0.99907417941142673</v>
      </c>
      <c r="AV624" s="1">
        <f t="shared" si="369"/>
        <v>0.99837031958025502</v>
      </c>
      <c r="AW624">
        <f t="shared" si="370"/>
        <v>0</v>
      </c>
      <c r="AX624">
        <f t="shared" si="387"/>
        <v>0</v>
      </c>
      <c r="AY624">
        <f t="shared" si="371"/>
        <v>1</v>
      </c>
      <c r="AZ624">
        <f t="shared" si="388"/>
        <v>0.99837031958025502</v>
      </c>
      <c r="BA624">
        <f t="shared" si="389"/>
        <v>0.99837031958025502</v>
      </c>
      <c r="BB624">
        <f t="shared" si="390"/>
        <v>0.998</v>
      </c>
      <c r="BE624" s="1">
        <f t="shared" si="399"/>
        <v>615</v>
      </c>
      <c r="BF624" s="5">
        <f t="shared" si="391"/>
        <v>15.35</v>
      </c>
      <c r="BG624" s="1">
        <f t="shared" si="372"/>
        <v>0.92684422640897002</v>
      </c>
      <c r="BH624" s="1">
        <f t="shared" si="373"/>
        <v>0.86407651283532017</v>
      </c>
      <c r="BI624">
        <f t="shared" si="374"/>
        <v>1</v>
      </c>
      <c r="BJ624">
        <f t="shared" si="392"/>
        <v>0.92684422640897002</v>
      </c>
      <c r="BK624">
        <f t="shared" si="375"/>
        <v>0</v>
      </c>
      <c r="BL624">
        <f t="shared" si="393"/>
        <v>0</v>
      </c>
      <c r="BM624">
        <f t="shared" si="394"/>
        <v>0.92684422640897002</v>
      </c>
      <c r="BN624">
        <f t="shared" si="395"/>
        <v>0.92700000000000005</v>
      </c>
    </row>
    <row r="625" spans="21:66" x14ac:dyDescent="0.35">
      <c r="U625" s="1">
        <f t="shared" si="396"/>
        <v>616</v>
      </c>
      <c r="V625" s="5">
        <f t="shared" si="376"/>
        <v>15.375</v>
      </c>
      <c r="W625" s="1">
        <f t="shared" si="360"/>
        <v>1.087997227677738E-2</v>
      </c>
      <c r="X625" s="1">
        <f t="shared" si="361"/>
        <v>0.25727370934097532</v>
      </c>
      <c r="Y625">
        <f t="shared" si="362"/>
        <v>0</v>
      </c>
      <c r="Z625">
        <f t="shared" si="377"/>
        <v>0</v>
      </c>
      <c r="AA625">
        <f t="shared" si="363"/>
        <v>1</v>
      </c>
      <c r="AB625">
        <f t="shared" si="378"/>
        <v>0.25727370934097532</v>
      </c>
      <c r="AC625">
        <f t="shared" si="379"/>
        <v>0.25727370934097532</v>
      </c>
      <c r="AD625">
        <f t="shared" si="380"/>
        <v>0.25700000000000001</v>
      </c>
      <c r="AE625">
        <v>0</v>
      </c>
      <c r="AG625" s="1">
        <f t="shared" si="397"/>
        <v>616</v>
      </c>
      <c r="AH625" s="5">
        <f t="shared" si="381"/>
        <v>15.375</v>
      </c>
      <c r="AI625" s="1">
        <f t="shared" si="364"/>
        <v>0.98215612997362711</v>
      </c>
      <c r="AJ625" s="1">
        <f t="shared" si="365"/>
        <v>0.89588006613561066</v>
      </c>
      <c r="AK625">
        <f t="shared" si="366"/>
        <v>0</v>
      </c>
      <c r="AL625">
        <f t="shared" si="382"/>
        <v>0</v>
      </c>
      <c r="AM625">
        <f t="shared" si="367"/>
        <v>1</v>
      </c>
      <c r="AN625">
        <f t="shared" si="383"/>
        <v>0.89588006613561066</v>
      </c>
      <c r="AO625">
        <f t="shared" si="384"/>
        <v>0.89588006613561066</v>
      </c>
      <c r="AP625">
        <f t="shared" si="385"/>
        <v>0.89600000000000002</v>
      </c>
      <c r="AS625" s="1">
        <f t="shared" si="398"/>
        <v>616</v>
      </c>
      <c r="AT625" s="5">
        <f t="shared" si="386"/>
        <v>15.375</v>
      </c>
      <c r="AU625" s="1">
        <f t="shared" si="368"/>
        <v>0.99893726856546927</v>
      </c>
      <c r="AV625" s="1">
        <f t="shared" si="369"/>
        <v>0.9981294190504052</v>
      </c>
      <c r="AW625">
        <f t="shared" si="370"/>
        <v>0</v>
      </c>
      <c r="AX625">
        <f t="shared" si="387"/>
        <v>0</v>
      </c>
      <c r="AY625">
        <f t="shared" si="371"/>
        <v>1</v>
      </c>
      <c r="AZ625">
        <f t="shared" si="388"/>
        <v>0.9981294190504052</v>
      </c>
      <c r="BA625">
        <f t="shared" si="389"/>
        <v>0.9981294190504052</v>
      </c>
      <c r="BB625">
        <f t="shared" si="390"/>
        <v>0.998</v>
      </c>
      <c r="BE625" s="1">
        <f t="shared" si="399"/>
        <v>616</v>
      </c>
      <c r="BF625" s="5">
        <f t="shared" si="391"/>
        <v>15.375</v>
      </c>
      <c r="BG625" s="1">
        <f t="shared" si="372"/>
        <v>0.92816743435453875</v>
      </c>
      <c r="BH625" s="1">
        <f t="shared" si="373"/>
        <v>0.86645035071706367</v>
      </c>
      <c r="BI625">
        <f t="shared" si="374"/>
        <v>1</v>
      </c>
      <c r="BJ625">
        <f t="shared" si="392"/>
        <v>0.92816743435453875</v>
      </c>
      <c r="BK625">
        <f t="shared" si="375"/>
        <v>0</v>
      </c>
      <c r="BL625">
        <f t="shared" si="393"/>
        <v>0</v>
      </c>
      <c r="BM625">
        <f t="shared" si="394"/>
        <v>0.92816743435453875</v>
      </c>
      <c r="BN625">
        <f t="shared" si="395"/>
        <v>0.92800000000000005</v>
      </c>
    </row>
    <row r="626" spans="21:66" x14ac:dyDescent="0.35">
      <c r="U626" s="1">
        <f t="shared" si="396"/>
        <v>617</v>
      </c>
      <c r="V626" s="5">
        <f t="shared" si="376"/>
        <v>15.4</v>
      </c>
      <c r="W626" s="1">
        <f t="shared" si="360"/>
        <v>1.0430890514262955E-2</v>
      </c>
      <c r="X626" s="1">
        <f t="shared" si="361"/>
        <v>0.25403757546736416</v>
      </c>
      <c r="Y626">
        <f t="shared" si="362"/>
        <v>0</v>
      </c>
      <c r="Z626">
        <f t="shared" si="377"/>
        <v>0</v>
      </c>
      <c r="AA626">
        <f t="shared" si="363"/>
        <v>1</v>
      </c>
      <c r="AB626">
        <f t="shared" si="378"/>
        <v>0.25403757546736416</v>
      </c>
      <c r="AC626">
        <f t="shared" si="379"/>
        <v>0.25403757546736416</v>
      </c>
      <c r="AD626">
        <f t="shared" si="380"/>
        <v>0.254</v>
      </c>
      <c r="AE626">
        <v>0</v>
      </c>
      <c r="AG626" s="1">
        <f t="shared" si="397"/>
        <v>617</v>
      </c>
      <c r="AH626" s="5">
        <f t="shared" si="381"/>
        <v>15.4</v>
      </c>
      <c r="AI626" s="1">
        <f t="shared" si="364"/>
        <v>0.98150745432636066</v>
      </c>
      <c r="AJ626" s="1">
        <f t="shared" si="365"/>
        <v>0.89227293519917128</v>
      </c>
      <c r="AK626">
        <f t="shared" si="366"/>
        <v>0</v>
      </c>
      <c r="AL626">
        <f t="shared" si="382"/>
        <v>0</v>
      </c>
      <c r="AM626">
        <f t="shared" si="367"/>
        <v>1</v>
      </c>
      <c r="AN626">
        <f t="shared" si="383"/>
        <v>0.89227293519917128</v>
      </c>
      <c r="AO626">
        <f t="shared" si="384"/>
        <v>0.89227293519917128</v>
      </c>
      <c r="AP626">
        <f t="shared" si="385"/>
        <v>0.89200000000000002</v>
      </c>
      <c r="AS626" s="1">
        <f t="shared" si="398"/>
        <v>617</v>
      </c>
      <c r="AT626" s="5">
        <f t="shared" si="386"/>
        <v>15.4</v>
      </c>
      <c r="AU626" s="1">
        <f t="shared" si="368"/>
        <v>0.99879093633959859</v>
      </c>
      <c r="AV626" s="1">
        <f t="shared" si="369"/>
        <v>0.99787196896980423</v>
      </c>
      <c r="AW626">
        <f t="shared" si="370"/>
        <v>0</v>
      </c>
      <c r="AX626">
        <f t="shared" si="387"/>
        <v>0</v>
      </c>
      <c r="AY626">
        <f t="shared" si="371"/>
        <v>1</v>
      </c>
      <c r="AZ626">
        <f t="shared" si="388"/>
        <v>0.99787196896980423</v>
      </c>
      <c r="BA626">
        <f t="shared" si="389"/>
        <v>0.99787196896980423</v>
      </c>
      <c r="BB626">
        <f t="shared" si="390"/>
        <v>0.998</v>
      </c>
      <c r="BE626" s="1">
        <f t="shared" si="399"/>
        <v>617</v>
      </c>
      <c r="BF626" s="5">
        <f t="shared" si="391"/>
        <v>15.4</v>
      </c>
      <c r="BG626" s="1">
        <f t="shared" si="372"/>
        <v>0.92947996233835251</v>
      </c>
      <c r="BH626" s="1">
        <f t="shared" si="373"/>
        <v>0.86880811681597414</v>
      </c>
      <c r="BI626">
        <f t="shared" si="374"/>
        <v>1</v>
      </c>
      <c r="BJ626">
        <f t="shared" si="392"/>
        <v>0.92947996233835251</v>
      </c>
      <c r="BK626">
        <f t="shared" si="375"/>
        <v>0</v>
      </c>
      <c r="BL626">
        <f t="shared" si="393"/>
        <v>0</v>
      </c>
      <c r="BM626">
        <f t="shared" si="394"/>
        <v>0.92947996233835251</v>
      </c>
      <c r="BN626">
        <f t="shared" si="395"/>
        <v>0.92900000000000005</v>
      </c>
    </row>
    <row r="627" spans="21:66" x14ac:dyDescent="0.35">
      <c r="U627" s="1">
        <f t="shared" si="396"/>
        <v>618</v>
      </c>
      <c r="V627" s="5">
        <f t="shared" si="376"/>
        <v>15.425000000000001</v>
      </c>
      <c r="W627" s="1">
        <f t="shared" si="360"/>
        <v>9.9983891639829764E-3</v>
      </c>
      <c r="X627" s="1">
        <f t="shared" si="361"/>
        <v>0.25082741362306066</v>
      </c>
      <c r="Y627">
        <f t="shared" si="362"/>
        <v>0</v>
      </c>
      <c r="Z627">
        <f t="shared" si="377"/>
        <v>0</v>
      </c>
      <c r="AA627">
        <f t="shared" si="363"/>
        <v>1</v>
      </c>
      <c r="AB627">
        <f t="shared" si="378"/>
        <v>0.25082741362306066</v>
      </c>
      <c r="AC627">
        <f t="shared" si="379"/>
        <v>0.25082741362306066</v>
      </c>
      <c r="AD627">
        <f t="shared" si="380"/>
        <v>0.251</v>
      </c>
      <c r="AE627">
        <v>0</v>
      </c>
      <c r="AG627" s="1">
        <f t="shared" si="397"/>
        <v>618</v>
      </c>
      <c r="AH627" s="5">
        <f t="shared" si="381"/>
        <v>15.425000000000001</v>
      </c>
      <c r="AI627" s="1">
        <f t="shared" si="364"/>
        <v>0.98084753090129462</v>
      </c>
      <c r="AJ627" s="1">
        <f t="shared" si="365"/>
        <v>0.88861572902704944</v>
      </c>
      <c r="AK627">
        <f t="shared" si="366"/>
        <v>0</v>
      </c>
      <c r="AL627">
        <f t="shared" si="382"/>
        <v>0</v>
      </c>
      <c r="AM627">
        <f t="shared" si="367"/>
        <v>1</v>
      </c>
      <c r="AN627">
        <f t="shared" si="383"/>
        <v>0.88861572902704944</v>
      </c>
      <c r="AO627">
        <f t="shared" si="384"/>
        <v>0.88861572902704944</v>
      </c>
      <c r="AP627">
        <f t="shared" si="385"/>
        <v>0.88900000000000001</v>
      </c>
      <c r="AS627" s="1">
        <f t="shared" si="398"/>
        <v>618</v>
      </c>
      <c r="AT627" s="5">
        <f t="shared" si="386"/>
        <v>15.425000000000001</v>
      </c>
      <c r="AU627" s="1">
        <f t="shared" si="368"/>
        <v>0.99863518687984243</v>
      </c>
      <c r="AV627" s="1">
        <f t="shared" si="369"/>
        <v>0.99759798217540474</v>
      </c>
      <c r="AW627">
        <f t="shared" si="370"/>
        <v>0</v>
      </c>
      <c r="AX627">
        <f t="shared" si="387"/>
        <v>0</v>
      </c>
      <c r="AY627">
        <f t="shared" si="371"/>
        <v>1</v>
      </c>
      <c r="AZ627">
        <f t="shared" si="388"/>
        <v>0.99759798217540474</v>
      </c>
      <c r="BA627">
        <f t="shared" si="389"/>
        <v>0.99759798217540474</v>
      </c>
      <c r="BB627">
        <f t="shared" si="390"/>
        <v>0.998</v>
      </c>
      <c r="BE627" s="1">
        <f t="shared" si="399"/>
        <v>618</v>
      </c>
      <c r="BF627" s="5">
        <f t="shared" si="391"/>
        <v>15.425000000000001</v>
      </c>
      <c r="BG627" s="1">
        <f t="shared" si="372"/>
        <v>0.93078175973545585</v>
      </c>
      <c r="BH627" s="1">
        <f t="shared" si="373"/>
        <v>0.87114964460698985</v>
      </c>
      <c r="BI627">
        <f t="shared" si="374"/>
        <v>1</v>
      </c>
      <c r="BJ627">
        <f t="shared" si="392"/>
        <v>0.93078175973545585</v>
      </c>
      <c r="BK627">
        <f t="shared" si="375"/>
        <v>0</v>
      </c>
      <c r="BL627">
        <f t="shared" si="393"/>
        <v>0</v>
      </c>
      <c r="BM627">
        <f t="shared" si="394"/>
        <v>0.93078175973545585</v>
      </c>
      <c r="BN627">
        <f t="shared" si="395"/>
        <v>0.93100000000000005</v>
      </c>
    </row>
    <row r="628" spans="21:66" x14ac:dyDescent="0.35">
      <c r="U628" s="1">
        <f t="shared" si="396"/>
        <v>619</v>
      </c>
      <c r="V628" s="5">
        <f t="shared" si="376"/>
        <v>15.45</v>
      </c>
      <c r="W628" s="1">
        <f t="shared" si="360"/>
        <v>9.5819464154213996E-3</v>
      </c>
      <c r="X628" s="1">
        <f t="shared" si="361"/>
        <v>0.2476432703431457</v>
      </c>
      <c r="Y628">
        <f t="shared" si="362"/>
        <v>0</v>
      </c>
      <c r="Z628">
        <f t="shared" si="377"/>
        <v>0</v>
      </c>
      <c r="AA628">
        <f t="shared" si="363"/>
        <v>1</v>
      </c>
      <c r="AB628">
        <f t="shared" si="378"/>
        <v>0.2476432703431457</v>
      </c>
      <c r="AC628">
        <f t="shared" si="379"/>
        <v>0.2476432703431457</v>
      </c>
      <c r="AD628">
        <f t="shared" si="380"/>
        <v>0.248</v>
      </c>
      <c r="AE628">
        <v>0</v>
      </c>
      <c r="AG628" s="1">
        <f t="shared" si="397"/>
        <v>619</v>
      </c>
      <c r="AH628" s="5">
        <f t="shared" si="381"/>
        <v>15.45</v>
      </c>
      <c r="AI628" s="1">
        <f t="shared" si="364"/>
        <v>0.9801763829672</v>
      </c>
      <c r="AJ628" s="1">
        <f t="shared" si="365"/>
        <v>0.8849091834656182</v>
      </c>
      <c r="AK628">
        <f t="shared" si="366"/>
        <v>0</v>
      </c>
      <c r="AL628">
        <f t="shared" si="382"/>
        <v>0</v>
      </c>
      <c r="AM628">
        <f t="shared" si="367"/>
        <v>1</v>
      </c>
      <c r="AN628">
        <f t="shared" si="383"/>
        <v>0.8849091834656182</v>
      </c>
      <c r="AO628">
        <f t="shared" si="384"/>
        <v>0.8849091834656182</v>
      </c>
      <c r="AP628">
        <f t="shared" si="385"/>
        <v>0.88500000000000001</v>
      </c>
      <c r="AS628" s="1">
        <f t="shared" si="398"/>
        <v>619</v>
      </c>
      <c r="AT628" s="5">
        <f t="shared" si="386"/>
        <v>15.45</v>
      </c>
      <c r="AU628" s="1">
        <f t="shared" si="368"/>
        <v>0.99847002459860168</v>
      </c>
      <c r="AV628" s="1">
        <f t="shared" si="369"/>
        <v>0.99730747232628358</v>
      </c>
      <c r="AW628">
        <f t="shared" si="370"/>
        <v>0</v>
      </c>
      <c r="AX628">
        <f t="shared" si="387"/>
        <v>0</v>
      </c>
      <c r="AY628">
        <f t="shared" si="371"/>
        <v>1</v>
      </c>
      <c r="AZ628">
        <f t="shared" si="388"/>
        <v>0.99730747232628358</v>
      </c>
      <c r="BA628">
        <f t="shared" si="389"/>
        <v>0.99730747232628358</v>
      </c>
      <c r="BB628">
        <f t="shared" si="390"/>
        <v>0.997</v>
      </c>
      <c r="BE628" s="1">
        <f t="shared" si="399"/>
        <v>619</v>
      </c>
      <c r="BF628" s="5">
        <f t="shared" si="391"/>
        <v>15.45</v>
      </c>
      <c r="BG628" s="1">
        <f t="shared" si="372"/>
        <v>0.93207277628526564</v>
      </c>
      <c r="BH628" s="1">
        <f t="shared" si="373"/>
        <v>0.87347476838258653</v>
      </c>
      <c r="BI628">
        <f t="shared" si="374"/>
        <v>1</v>
      </c>
      <c r="BJ628">
        <f t="shared" si="392"/>
        <v>0.93207277628526564</v>
      </c>
      <c r="BK628">
        <f t="shared" si="375"/>
        <v>0</v>
      </c>
      <c r="BL628">
        <f t="shared" si="393"/>
        <v>0</v>
      </c>
      <c r="BM628">
        <f t="shared" si="394"/>
        <v>0.93207277628526564</v>
      </c>
      <c r="BN628">
        <f t="shared" si="395"/>
        <v>0.93200000000000005</v>
      </c>
    </row>
    <row r="629" spans="21:66" x14ac:dyDescent="0.35">
      <c r="U629" s="1">
        <f t="shared" si="396"/>
        <v>620</v>
      </c>
      <c r="V629" s="5">
        <f t="shared" si="376"/>
        <v>15.475</v>
      </c>
      <c r="W629" s="1">
        <f t="shared" si="360"/>
        <v>9.1810529170227393E-3</v>
      </c>
      <c r="X629" s="1">
        <f t="shared" si="361"/>
        <v>0.24448518701762242</v>
      </c>
      <c r="Y629">
        <f t="shared" si="362"/>
        <v>0</v>
      </c>
      <c r="Z629">
        <f t="shared" si="377"/>
        <v>0</v>
      </c>
      <c r="AA629">
        <f t="shared" si="363"/>
        <v>1</v>
      </c>
      <c r="AB629">
        <f t="shared" si="378"/>
        <v>0.24448518701762242</v>
      </c>
      <c r="AC629">
        <f t="shared" si="379"/>
        <v>0.24448518701762242</v>
      </c>
      <c r="AD629">
        <f t="shared" si="380"/>
        <v>0.24399999999999999</v>
      </c>
      <c r="AE629">
        <v>0</v>
      </c>
      <c r="AG629" s="1">
        <f t="shared" si="397"/>
        <v>620</v>
      </c>
      <c r="AH629" s="5">
        <f t="shared" si="381"/>
        <v>15.475</v>
      </c>
      <c r="AI629" s="1">
        <f t="shared" si="364"/>
        <v>0.97949403417777936</v>
      </c>
      <c r="AJ629" s="1">
        <f t="shared" si="365"/>
        <v>0.88115404205584102</v>
      </c>
      <c r="AK629">
        <f t="shared" si="366"/>
        <v>0</v>
      </c>
      <c r="AL629">
        <f t="shared" si="382"/>
        <v>0</v>
      </c>
      <c r="AM629">
        <f t="shared" si="367"/>
        <v>1</v>
      </c>
      <c r="AN629">
        <f t="shared" si="383"/>
        <v>0.88115404205584102</v>
      </c>
      <c r="AO629">
        <f t="shared" si="384"/>
        <v>0.88115404205584102</v>
      </c>
      <c r="AP629">
        <f t="shared" si="385"/>
        <v>0.88100000000000001</v>
      </c>
      <c r="AS629" s="1">
        <f t="shared" si="398"/>
        <v>620</v>
      </c>
      <c r="AT629" s="5">
        <f t="shared" si="386"/>
        <v>15.475</v>
      </c>
      <c r="AU629" s="1">
        <f t="shared" si="368"/>
        <v>0.9982954541744421</v>
      </c>
      <c r="AV629" s="1">
        <f t="shared" si="369"/>
        <v>0.9970004539025058</v>
      </c>
      <c r="AW629">
        <f t="shared" si="370"/>
        <v>0</v>
      </c>
      <c r="AX629">
        <f t="shared" si="387"/>
        <v>0</v>
      </c>
      <c r="AY629">
        <f t="shared" si="371"/>
        <v>1</v>
      </c>
      <c r="AZ629">
        <f t="shared" si="388"/>
        <v>0.9970004539025058</v>
      </c>
      <c r="BA629">
        <f t="shared" si="389"/>
        <v>0.9970004539025058</v>
      </c>
      <c r="BB629">
        <f t="shared" si="390"/>
        <v>0.997</v>
      </c>
      <c r="BE629" s="1">
        <f t="shared" si="399"/>
        <v>620</v>
      </c>
      <c r="BF629" s="5">
        <f t="shared" si="391"/>
        <v>15.475</v>
      </c>
      <c r="BG629" s="1">
        <f t="shared" si="372"/>
        <v>0.93335296209480134</v>
      </c>
      <c r="BH629" s="1">
        <f t="shared" si="373"/>
        <v>0.8757833232722414</v>
      </c>
      <c r="BI629">
        <f t="shared" si="374"/>
        <v>1</v>
      </c>
      <c r="BJ629">
        <f t="shared" si="392"/>
        <v>0.93335296209480134</v>
      </c>
      <c r="BK629">
        <f t="shared" si="375"/>
        <v>0</v>
      </c>
      <c r="BL629">
        <f t="shared" si="393"/>
        <v>0</v>
      </c>
      <c r="BM629">
        <f t="shared" si="394"/>
        <v>0.93335296209480134</v>
      </c>
      <c r="BN629">
        <f t="shared" si="395"/>
        <v>0.93300000000000005</v>
      </c>
    </row>
    <row r="630" spans="21:66" x14ac:dyDescent="0.35">
      <c r="U630" s="1">
        <f t="shared" si="396"/>
        <v>621</v>
      </c>
      <c r="V630" s="5">
        <f t="shared" si="376"/>
        <v>15.5</v>
      </c>
      <c r="W630" s="1">
        <f t="shared" si="360"/>
        <v>8.7952116474015532E-3</v>
      </c>
      <c r="X630" s="1">
        <f t="shared" si="361"/>
        <v>0.24135319994706778</v>
      </c>
      <c r="Y630">
        <f t="shared" si="362"/>
        <v>0</v>
      </c>
      <c r="Z630">
        <f t="shared" si="377"/>
        <v>0</v>
      </c>
      <c r="AA630">
        <f t="shared" si="363"/>
        <v>1</v>
      </c>
      <c r="AB630">
        <f t="shared" si="378"/>
        <v>0.24135319994706778</v>
      </c>
      <c r="AC630">
        <f t="shared" si="379"/>
        <v>0.24135319994706778</v>
      </c>
      <c r="AD630">
        <f t="shared" si="380"/>
        <v>0.24099999999999999</v>
      </c>
      <c r="AE630">
        <v>0</v>
      </c>
      <c r="AG630" s="1">
        <f t="shared" si="397"/>
        <v>621</v>
      </c>
      <c r="AH630" s="5">
        <f t="shared" si="381"/>
        <v>15.5</v>
      </c>
      <c r="AI630" s="1">
        <f t="shared" si="364"/>
        <v>0.97880050857027834</v>
      </c>
      <c r="AJ630" s="1">
        <f t="shared" si="365"/>
        <v>0.87735105578544015</v>
      </c>
      <c r="AK630">
        <f t="shared" si="366"/>
        <v>0</v>
      </c>
      <c r="AL630">
        <f t="shared" si="382"/>
        <v>0</v>
      </c>
      <c r="AM630">
        <f t="shared" si="367"/>
        <v>1</v>
      </c>
      <c r="AN630">
        <f t="shared" si="383"/>
        <v>0.87735105578544015</v>
      </c>
      <c r="AO630">
        <f t="shared" si="384"/>
        <v>0.87735105578544015</v>
      </c>
      <c r="AP630">
        <f t="shared" si="385"/>
        <v>0.877</v>
      </c>
      <c r="AS630" s="1">
        <f t="shared" si="398"/>
        <v>621</v>
      </c>
      <c r="AT630" s="5">
        <f t="shared" si="386"/>
        <v>15.5</v>
      </c>
      <c r="AU630" s="1">
        <f t="shared" si="368"/>
        <v>0.99811148055187293</v>
      </c>
      <c r="AV630" s="1">
        <f t="shared" si="369"/>
        <v>0.99667694220392267</v>
      </c>
      <c r="AW630">
        <f t="shared" si="370"/>
        <v>0</v>
      </c>
      <c r="AX630">
        <f t="shared" si="387"/>
        <v>0</v>
      </c>
      <c r="AY630">
        <f t="shared" si="371"/>
        <v>1</v>
      </c>
      <c r="AZ630">
        <f t="shared" si="388"/>
        <v>0.99667694220392267</v>
      </c>
      <c r="BA630">
        <f t="shared" si="389"/>
        <v>0.99667694220392267</v>
      </c>
      <c r="BB630">
        <f t="shared" si="390"/>
        <v>0.997</v>
      </c>
      <c r="BE630" s="1">
        <f t="shared" si="399"/>
        <v>621</v>
      </c>
      <c r="BF630" s="5">
        <f t="shared" si="391"/>
        <v>15.5</v>
      </c>
      <c r="BG630" s="1">
        <f t="shared" si="372"/>
        <v>0.93462226764189538</v>
      </c>
      <c r="BH630" s="1">
        <f t="shared" si="373"/>
        <v>0.87807514526183827</v>
      </c>
      <c r="BI630">
        <f t="shared" si="374"/>
        <v>1</v>
      </c>
      <c r="BJ630">
        <f t="shared" si="392"/>
        <v>0.93462226764189538</v>
      </c>
      <c r="BK630">
        <f t="shared" si="375"/>
        <v>0</v>
      </c>
      <c r="BL630">
        <f t="shared" si="393"/>
        <v>0</v>
      </c>
      <c r="BM630">
        <f t="shared" si="394"/>
        <v>0.93462226764189538</v>
      </c>
      <c r="BN630">
        <f t="shared" si="395"/>
        <v>0.93500000000000005</v>
      </c>
    </row>
    <row r="631" spans="21:66" x14ac:dyDescent="0.35">
      <c r="U631" s="1">
        <f t="shared" si="396"/>
        <v>622</v>
      </c>
      <c r="V631" s="5">
        <f t="shared" si="376"/>
        <v>15.525</v>
      </c>
      <c r="W631" s="1">
        <f t="shared" si="360"/>
        <v>8.4239377801240238E-3</v>
      </c>
      <c r="X631" s="1">
        <f t="shared" si="361"/>
        <v>0.23824734039905943</v>
      </c>
      <c r="Y631">
        <f t="shared" si="362"/>
        <v>0</v>
      </c>
      <c r="Z631">
        <f t="shared" si="377"/>
        <v>0</v>
      </c>
      <c r="AA631">
        <f t="shared" si="363"/>
        <v>1</v>
      </c>
      <c r="AB631">
        <f t="shared" si="378"/>
        <v>0.23824734039905943</v>
      </c>
      <c r="AC631">
        <f t="shared" si="379"/>
        <v>0.23824734039905943</v>
      </c>
      <c r="AD631">
        <f t="shared" si="380"/>
        <v>0.23799999999999999</v>
      </c>
      <c r="AE631">
        <v>0</v>
      </c>
      <c r="AG631" s="1">
        <f t="shared" si="397"/>
        <v>622</v>
      </c>
      <c r="AH631" s="5">
        <f t="shared" si="381"/>
        <v>15.525</v>
      </c>
      <c r="AI631" s="1">
        <f t="shared" si="364"/>
        <v>0.97809583056407379</v>
      </c>
      <c r="AJ631" s="1">
        <f t="shared" si="365"/>
        <v>0.87350098283940347</v>
      </c>
      <c r="AK631">
        <f t="shared" si="366"/>
        <v>0</v>
      </c>
      <c r="AL631">
        <f t="shared" si="382"/>
        <v>0</v>
      </c>
      <c r="AM631">
        <f t="shared" si="367"/>
        <v>1</v>
      </c>
      <c r="AN631">
        <f t="shared" si="383"/>
        <v>0.87350098283940347</v>
      </c>
      <c r="AO631">
        <f t="shared" si="384"/>
        <v>0.87350098283940347</v>
      </c>
      <c r="AP631">
        <f t="shared" si="385"/>
        <v>0.874</v>
      </c>
      <c r="AS631" s="1">
        <f t="shared" si="398"/>
        <v>622</v>
      </c>
      <c r="AT631" s="5">
        <f t="shared" si="386"/>
        <v>15.525</v>
      </c>
      <c r="AU631" s="1">
        <f t="shared" si="368"/>
        <v>0.99791810894111421</v>
      </c>
      <c r="AV631" s="1">
        <f t="shared" si="369"/>
        <v>0.99633695334890049</v>
      </c>
      <c r="AW631">
        <f t="shared" si="370"/>
        <v>0</v>
      </c>
      <c r="AX631">
        <f t="shared" si="387"/>
        <v>0</v>
      </c>
      <c r="AY631">
        <f t="shared" si="371"/>
        <v>1</v>
      </c>
      <c r="AZ631">
        <f t="shared" si="388"/>
        <v>0.99633695334890049</v>
      </c>
      <c r="BA631">
        <f t="shared" si="389"/>
        <v>0.99633695334890049</v>
      </c>
      <c r="BB631">
        <f t="shared" si="390"/>
        <v>0.996</v>
      </c>
      <c r="BE631" s="1">
        <f t="shared" si="399"/>
        <v>622</v>
      </c>
      <c r="BF631" s="5">
        <f t="shared" si="391"/>
        <v>15.525</v>
      </c>
      <c r="BG631" s="1">
        <f t="shared" si="372"/>
        <v>0.93588064377838343</v>
      </c>
      <c r="BH631" s="1">
        <f t="shared" si="373"/>
        <v>0.88035007121301412</v>
      </c>
      <c r="BI631">
        <f t="shared" si="374"/>
        <v>1</v>
      </c>
      <c r="BJ631">
        <f t="shared" si="392"/>
        <v>0.93588064377838343</v>
      </c>
      <c r="BK631">
        <f t="shared" si="375"/>
        <v>0</v>
      </c>
      <c r="BL631">
        <f t="shared" si="393"/>
        <v>0</v>
      </c>
      <c r="BM631">
        <f t="shared" si="394"/>
        <v>0.93588064377838343</v>
      </c>
      <c r="BN631">
        <f t="shared" si="395"/>
        <v>0.93600000000000005</v>
      </c>
    </row>
    <row r="632" spans="21:66" x14ac:dyDescent="0.35">
      <c r="U632" s="1">
        <f t="shared" si="396"/>
        <v>623</v>
      </c>
      <c r="V632" s="5">
        <f t="shared" si="376"/>
        <v>15.55</v>
      </c>
      <c r="W632" s="1">
        <f t="shared" si="360"/>
        <v>8.0667585424865369E-3</v>
      </c>
      <c r="X632" s="1">
        <f t="shared" si="361"/>
        <v>0.23516763466535134</v>
      </c>
      <c r="Y632">
        <f t="shared" si="362"/>
        <v>0</v>
      </c>
      <c r="Z632">
        <f t="shared" si="377"/>
        <v>0</v>
      </c>
      <c r="AA632">
        <f t="shared" si="363"/>
        <v>1</v>
      </c>
      <c r="AB632">
        <f t="shared" si="378"/>
        <v>0.23516763466535134</v>
      </c>
      <c r="AC632">
        <f t="shared" si="379"/>
        <v>0.23516763466535134</v>
      </c>
      <c r="AD632">
        <f t="shared" si="380"/>
        <v>0.23499999999999999</v>
      </c>
      <c r="AE632">
        <v>0</v>
      </c>
      <c r="AG632" s="1">
        <f t="shared" si="397"/>
        <v>623</v>
      </c>
      <c r="AH632" s="5">
        <f t="shared" si="381"/>
        <v>15.55</v>
      </c>
      <c r="AI632" s="1">
        <f t="shared" si="364"/>
        <v>0.97738002495924092</v>
      </c>
      <c r="AJ632" s="1">
        <f t="shared" si="365"/>
        <v>0.86960458834895149</v>
      </c>
      <c r="AK632">
        <f t="shared" si="366"/>
        <v>0</v>
      </c>
      <c r="AL632">
        <f t="shared" si="382"/>
        <v>0</v>
      </c>
      <c r="AM632">
        <f t="shared" si="367"/>
        <v>1</v>
      </c>
      <c r="AN632">
        <f t="shared" si="383"/>
        <v>0.86960458834895149</v>
      </c>
      <c r="AO632">
        <f t="shared" si="384"/>
        <v>0.86960458834895149</v>
      </c>
      <c r="AP632">
        <f t="shared" si="385"/>
        <v>0.87</v>
      </c>
      <c r="AS632" s="1">
        <f t="shared" si="398"/>
        <v>623</v>
      </c>
      <c r="AT632" s="5">
        <f t="shared" si="386"/>
        <v>15.55</v>
      </c>
      <c r="AU632" s="1">
        <f t="shared" si="368"/>
        <v>0.99771534481785018</v>
      </c>
      <c r="AV632" s="1">
        <f t="shared" si="369"/>
        <v>0.99598050427298235</v>
      </c>
      <c r="AW632">
        <f t="shared" si="370"/>
        <v>0</v>
      </c>
      <c r="AX632">
        <f t="shared" si="387"/>
        <v>0</v>
      </c>
      <c r="AY632">
        <f t="shared" si="371"/>
        <v>1</v>
      </c>
      <c r="AZ632">
        <f t="shared" si="388"/>
        <v>0.99598050427298235</v>
      </c>
      <c r="BA632">
        <f t="shared" si="389"/>
        <v>0.99598050427298235</v>
      </c>
      <c r="BB632">
        <f t="shared" si="390"/>
        <v>0.996</v>
      </c>
      <c r="BE632" s="1">
        <f t="shared" si="399"/>
        <v>623</v>
      </c>
      <c r="BF632" s="5">
        <f t="shared" si="391"/>
        <v>15.55</v>
      </c>
      <c r="BG632" s="1">
        <f t="shared" si="372"/>
        <v>0.93712804173327235</v>
      </c>
      <c r="BH632" s="1">
        <f t="shared" si="373"/>
        <v>0.88260793888244193</v>
      </c>
      <c r="BI632">
        <f t="shared" si="374"/>
        <v>1</v>
      </c>
      <c r="BJ632">
        <f t="shared" si="392"/>
        <v>0.93712804173327235</v>
      </c>
      <c r="BK632">
        <f t="shared" si="375"/>
        <v>0</v>
      </c>
      <c r="BL632">
        <f t="shared" si="393"/>
        <v>0</v>
      </c>
      <c r="BM632">
        <f t="shared" si="394"/>
        <v>0.93712804173327235</v>
      </c>
      <c r="BN632">
        <f t="shared" si="395"/>
        <v>0.93700000000000006</v>
      </c>
    </row>
    <row r="633" spans="21:66" x14ac:dyDescent="0.35">
      <c r="U633" s="1">
        <f t="shared" si="396"/>
        <v>624</v>
      </c>
      <c r="V633" s="5">
        <f t="shared" si="376"/>
        <v>15.574999999999999</v>
      </c>
      <c r="W633" s="1">
        <f t="shared" si="360"/>
        <v>7.7232130687053075E-3</v>
      </c>
      <c r="X633" s="1">
        <f t="shared" si="361"/>
        <v>0.23211410411976649</v>
      </c>
      <c r="Y633">
        <f t="shared" si="362"/>
        <v>0</v>
      </c>
      <c r="Z633">
        <f t="shared" si="377"/>
        <v>0</v>
      </c>
      <c r="AA633">
        <f t="shared" si="363"/>
        <v>1</v>
      </c>
      <c r="AB633">
        <f t="shared" si="378"/>
        <v>0.23211410411976649</v>
      </c>
      <c r="AC633">
        <f t="shared" si="379"/>
        <v>0.23211410411976649</v>
      </c>
      <c r="AD633">
        <f t="shared" si="380"/>
        <v>0.23200000000000001</v>
      </c>
      <c r="AE633">
        <v>0</v>
      </c>
      <c r="AG633" s="1">
        <f t="shared" si="397"/>
        <v>624</v>
      </c>
      <c r="AH633" s="5">
        <f t="shared" si="381"/>
        <v>15.574999999999999</v>
      </c>
      <c r="AI633" s="1">
        <f t="shared" si="364"/>
        <v>0.97665311693509926</v>
      </c>
      <c r="AJ633" s="1">
        <f t="shared" si="365"/>
        <v>0.86566264413907612</v>
      </c>
      <c r="AK633">
        <f t="shared" si="366"/>
        <v>0</v>
      </c>
      <c r="AL633">
        <f t="shared" si="382"/>
        <v>0</v>
      </c>
      <c r="AM633">
        <f t="shared" si="367"/>
        <v>1</v>
      </c>
      <c r="AN633">
        <f t="shared" si="383"/>
        <v>0.86566264413907612</v>
      </c>
      <c r="AO633">
        <f t="shared" si="384"/>
        <v>0.86566264413907612</v>
      </c>
      <c r="AP633">
        <f t="shared" si="385"/>
        <v>0.86599999999999999</v>
      </c>
      <c r="AS633" s="1">
        <f t="shared" si="398"/>
        <v>624</v>
      </c>
      <c r="AT633" s="5">
        <f t="shared" si="386"/>
        <v>15.574999999999999</v>
      </c>
      <c r="AU633" s="1">
        <f t="shared" si="368"/>
        <v>0.9975031939229716</v>
      </c>
      <c r="AV633" s="1">
        <f t="shared" si="369"/>
        <v>0.99560761272748199</v>
      </c>
      <c r="AW633">
        <f t="shared" si="370"/>
        <v>0</v>
      </c>
      <c r="AX633">
        <f t="shared" si="387"/>
        <v>0</v>
      </c>
      <c r="AY633">
        <f t="shared" si="371"/>
        <v>1</v>
      </c>
      <c r="AZ633">
        <f t="shared" si="388"/>
        <v>0.99560761272748199</v>
      </c>
      <c r="BA633">
        <f t="shared" si="389"/>
        <v>0.99560761272748199</v>
      </c>
      <c r="BB633">
        <f t="shared" si="390"/>
        <v>0.996</v>
      </c>
      <c r="BE633" s="1">
        <f t="shared" si="399"/>
        <v>624</v>
      </c>
      <c r="BF633" s="5">
        <f t="shared" si="391"/>
        <v>15.574999999999999</v>
      </c>
      <c r="BG633" s="1">
        <f t="shared" si="372"/>
        <v>0.93836441311588892</v>
      </c>
      <c r="BH633" s="1">
        <f t="shared" si="373"/>
        <v>0.88484858694104751</v>
      </c>
      <c r="BI633">
        <f t="shared" si="374"/>
        <v>1</v>
      </c>
      <c r="BJ633">
        <f t="shared" si="392"/>
        <v>0.93836441311588892</v>
      </c>
      <c r="BK633">
        <f t="shared" si="375"/>
        <v>0</v>
      </c>
      <c r="BL633">
        <f t="shared" si="393"/>
        <v>0</v>
      </c>
      <c r="BM633">
        <f t="shared" si="394"/>
        <v>0.93836441311588892</v>
      </c>
      <c r="BN633">
        <f t="shared" si="395"/>
        <v>0.93799999999999994</v>
      </c>
    </row>
    <row r="634" spans="21:66" x14ac:dyDescent="0.35">
      <c r="U634" s="1">
        <f t="shared" si="396"/>
        <v>625</v>
      </c>
      <c r="V634" s="5">
        <f t="shared" si="376"/>
        <v>15.6</v>
      </c>
      <c r="W634" s="1">
        <f t="shared" si="360"/>
        <v>7.3928522479216755E-3</v>
      </c>
      <c r="X634" s="1">
        <f t="shared" si="361"/>
        <v>0.22908676527677738</v>
      </c>
      <c r="Y634">
        <f t="shared" si="362"/>
        <v>0</v>
      </c>
      <c r="Z634">
        <f t="shared" si="377"/>
        <v>0</v>
      </c>
      <c r="AA634">
        <f t="shared" si="363"/>
        <v>1</v>
      </c>
      <c r="AB634">
        <f t="shared" si="378"/>
        <v>0.22908676527677738</v>
      </c>
      <c r="AC634">
        <f t="shared" si="379"/>
        <v>0.22908676527677738</v>
      </c>
      <c r="AD634">
        <f t="shared" si="380"/>
        <v>0.22900000000000001</v>
      </c>
      <c r="AE634">
        <v>0</v>
      </c>
      <c r="AG634" s="1">
        <f t="shared" si="397"/>
        <v>625</v>
      </c>
      <c r="AH634" s="5">
        <f t="shared" si="381"/>
        <v>15.6</v>
      </c>
      <c r="AI634" s="1">
        <f t="shared" si="364"/>
        <v>0.97591513204873603</v>
      </c>
      <c r="AJ634" s="1">
        <f t="shared" si="365"/>
        <v>0.86167592847476915</v>
      </c>
      <c r="AK634">
        <f t="shared" si="366"/>
        <v>0</v>
      </c>
      <c r="AL634">
        <f t="shared" si="382"/>
        <v>0</v>
      </c>
      <c r="AM634">
        <f t="shared" si="367"/>
        <v>1</v>
      </c>
      <c r="AN634">
        <f t="shared" si="383"/>
        <v>0.86167592847476915</v>
      </c>
      <c r="AO634">
        <f t="shared" si="384"/>
        <v>0.86167592847476915</v>
      </c>
      <c r="AP634">
        <f t="shared" si="385"/>
        <v>0.86199999999999999</v>
      </c>
      <c r="AS634" s="1">
        <f t="shared" si="398"/>
        <v>625</v>
      </c>
      <c r="AT634" s="5">
        <f t="shared" si="386"/>
        <v>15.6</v>
      </c>
      <c r="AU634" s="1">
        <f t="shared" si="368"/>
        <v>0.99728166226230386</v>
      </c>
      <c r="AV634" s="1">
        <f t="shared" si="369"/>
        <v>0.99521829727801037</v>
      </c>
      <c r="AW634">
        <f t="shared" si="370"/>
        <v>0</v>
      </c>
      <c r="AX634">
        <f t="shared" si="387"/>
        <v>0</v>
      </c>
      <c r="AY634">
        <f t="shared" si="371"/>
        <v>1</v>
      </c>
      <c r="AZ634">
        <f t="shared" si="388"/>
        <v>0.99521829727801037</v>
      </c>
      <c r="BA634">
        <f t="shared" si="389"/>
        <v>0.99521829727801037</v>
      </c>
      <c r="BB634">
        <f t="shared" si="390"/>
        <v>0.995</v>
      </c>
      <c r="BE634" s="1">
        <f t="shared" si="399"/>
        <v>625</v>
      </c>
      <c r="BF634" s="5">
        <f t="shared" si="391"/>
        <v>15.6</v>
      </c>
      <c r="BG634" s="1">
        <f t="shared" si="372"/>
        <v>0.93958970991900514</v>
      </c>
      <c r="BH634" s="1">
        <f t="shared" si="373"/>
        <v>0.88707185499315677</v>
      </c>
      <c r="BI634">
        <f t="shared" si="374"/>
        <v>1</v>
      </c>
      <c r="BJ634">
        <f t="shared" si="392"/>
        <v>0.93958970991900514</v>
      </c>
      <c r="BK634">
        <f t="shared" si="375"/>
        <v>0</v>
      </c>
      <c r="BL634">
        <f t="shared" si="393"/>
        <v>0</v>
      </c>
      <c r="BM634">
        <f t="shared" si="394"/>
        <v>0.93958970991900514</v>
      </c>
      <c r="BN634">
        <f t="shared" si="395"/>
        <v>0.94</v>
      </c>
    </row>
    <row r="635" spans="21:66" x14ac:dyDescent="0.35">
      <c r="U635" s="1">
        <f t="shared" si="396"/>
        <v>626</v>
      </c>
      <c r="V635" s="5">
        <f t="shared" si="376"/>
        <v>15.625</v>
      </c>
      <c r="W635" s="1">
        <f t="shared" si="360"/>
        <v>7.0752385674175853E-3</v>
      </c>
      <c r="X635" s="1">
        <f t="shared" si="361"/>
        <v>0.22608562985074776</v>
      </c>
      <c r="Y635">
        <f t="shared" si="362"/>
        <v>0</v>
      </c>
      <c r="Z635">
        <f t="shared" si="377"/>
        <v>0</v>
      </c>
      <c r="AA635">
        <f t="shared" si="363"/>
        <v>1</v>
      </c>
      <c r="AB635">
        <f t="shared" si="378"/>
        <v>0.22608562985074776</v>
      </c>
      <c r="AC635">
        <f t="shared" si="379"/>
        <v>0.22608562985074776</v>
      </c>
      <c r="AD635">
        <f t="shared" si="380"/>
        <v>0.22600000000000001</v>
      </c>
      <c r="AE635">
        <v>0</v>
      </c>
      <c r="AG635" s="1">
        <f t="shared" si="397"/>
        <v>626</v>
      </c>
      <c r="AH635" s="5">
        <f t="shared" si="381"/>
        <v>15.625</v>
      </c>
      <c r="AI635" s="1">
        <f t="shared" si="364"/>
        <v>0.97516609623350903</v>
      </c>
      <c r="AJ635" s="1">
        <f t="shared" si="365"/>
        <v>0.85764522580605818</v>
      </c>
      <c r="AK635">
        <f t="shared" si="366"/>
        <v>0</v>
      </c>
      <c r="AL635">
        <f t="shared" si="382"/>
        <v>0</v>
      </c>
      <c r="AM635">
        <f t="shared" si="367"/>
        <v>1</v>
      </c>
      <c r="AN635">
        <f t="shared" si="383"/>
        <v>0.85764522580605818</v>
      </c>
      <c r="AO635">
        <f t="shared" si="384"/>
        <v>0.85764522580605818</v>
      </c>
      <c r="AP635">
        <f t="shared" si="385"/>
        <v>0.85799999999999998</v>
      </c>
      <c r="AS635" s="1">
        <f t="shared" si="398"/>
        <v>626</v>
      </c>
      <c r="AT635" s="5">
        <f t="shared" si="386"/>
        <v>15.625</v>
      </c>
      <c r="AU635" s="1">
        <f t="shared" si="368"/>
        <v>0.99705075610632443</v>
      </c>
      <c r="AV635" s="1">
        <f t="shared" si="369"/>
        <v>0.9948125773029356</v>
      </c>
      <c r="AW635">
        <f t="shared" si="370"/>
        <v>0</v>
      </c>
      <c r="AX635">
        <f t="shared" si="387"/>
        <v>0</v>
      </c>
      <c r="AY635">
        <f t="shared" si="371"/>
        <v>1</v>
      </c>
      <c r="AZ635">
        <f t="shared" si="388"/>
        <v>0.9948125773029356</v>
      </c>
      <c r="BA635">
        <f t="shared" si="389"/>
        <v>0.9948125773029356</v>
      </c>
      <c r="BB635">
        <f t="shared" si="390"/>
        <v>0.995</v>
      </c>
      <c r="BE635" s="1">
        <f t="shared" si="399"/>
        <v>626</v>
      </c>
      <c r="BF635" s="5">
        <f t="shared" si="391"/>
        <v>15.625</v>
      </c>
      <c r="BG635" s="1">
        <f t="shared" si="372"/>
        <v>0.94080388452194263</v>
      </c>
      <c r="BH635" s="1">
        <f t="shared" si="373"/>
        <v>0.88927758359556985</v>
      </c>
      <c r="BI635">
        <f t="shared" si="374"/>
        <v>1</v>
      </c>
      <c r="BJ635">
        <f t="shared" si="392"/>
        <v>0.94080388452194263</v>
      </c>
      <c r="BK635">
        <f t="shared" si="375"/>
        <v>0</v>
      </c>
      <c r="BL635">
        <f t="shared" si="393"/>
        <v>0</v>
      </c>
      <c r="BM635">
        <f t="shared" si="394"/>
        <v>0.94080388452194263</v>
      </c>
      <c r="BN635">
        <f t="shared" si="395"/>
        <v>0.94099999999999995</v>
      </c>
    </row>
    <row r="636" spans="21:66" x14ac:dyDescent="0.35">
      <c r="U636" s="1">
        <f t="shared" si="396"/>
        <v>627</v>
      </c>
      <c r="V636" s="5">
        <f t="shared" si="376"/>
        <v>15.65</v>
      </c>
      <c r="W636" s="1">
        <f t="shared" si="360"/>
        <v>6.7699459514248732E-3</v>
      </c>
      <c r="X636" s="1">
        <f t="shared" si="361"/>
        <v>0.22311070481580117</v>
      </c>
      <c r="Y636">
        <f t="shared" si="362"/>
        <v>0</v>
      </c>
      <c r="Z636">
        <f t="shared" si="377"/>
        <v>0</v>
      </c>
      <c r="AA636">
        <f t="shared" si="363"/>
        <v>1</v>
      </c>
      <c r="AB636">
        <f t="shared" si="378"/>
        <v>0.22311070481580117</v>
      </c>
      <c r="AC636">
        <f t="shared" si="379"/>
        <v>0.22311070481580117</v>
      </c>
      <c r="AD636">
        <f t="shared" si="380"/>
        <v>0.223</v>
      </c>
      <c r="AE636">
        <v>0</v>
      </c>
      <c r="AG636" s="1">
        <f t="shared" si="397"/>
        <v>627</v>
      </c>
      <c r="AH636" s="5">
        <f t="shared" si="381"/>
        <v>15.65</v>
      </c>
      <c r="AI636" s="1">
        <f t="shared" si="364"/>
        <v>0.97440603579752794</v>
      </c>
      <c r="AJ636" s="1">
        <f t="shared" si="365"/>
        <v>0.85357132651196266</v>
      </c>
      <c r="AK636">
        <f t="shared" si="366"/>
        <v>0</v>
      </c>
      <c r="AL636">
        <f t="shared" si="382"/>
        <v>0</v>
      </c>
      <c r="AM636">
        <f t="shared" si="367"/>
        <v>1</v>
      </c>
      <c r="AN636">
        <f t="shared" si="383"/>
        <v>0.85357132651196266</v>
      </c>
      <c r="AO636">
        <f t="shared" si="384"/>
        <v>0.85357132651196266</v>
      </c>
      <c r="AP636">
        <f t="shared" si="385"/>
        <v>0.85399999999999998</v>
      </c>
      <c r="AS636" s="1">
        <f t="shared" si="398"/>
        <v>627</v>
      </c>
      <c r="AT636" s="5">
        <f t="shared" si="386"/>
        <v>15.65</v>
      </c>
      <c r="AU636" s="1">
        <f t="shared" si="368"/>
        <v>0.99681048198986699</v>
      </c>
      <c r="AV636" s="1">
        <f t="shared" si="369"/>
        <v>0.99439047299177463</v>
      </c>
      <c r="AW636">
        <f t="shared" si="370"/>
        <v>0</v>
      </c>
      <c r="AX636">
        <f t="shared" si="387"/>
        <v>0</v>
      </c>
      <c r="AY636">
        <f t="shared" si="371"/>
        <v>1</v>
      </c>
      <c r="AZ636">
        <f t="shared" si="388"/>
        <v>0.99439047299177463</v>
      </c>
      <c r="BA636">
        <f t="shared" si="389"/>
        <v>0.99439047299177463</v>
      </c>
      <c r="BB636">
        <f t="shared" si="390"/>
        <v>0.99399999999999999</v>
      </c>
      <c r="BE636" s="1">
        <f t="shared" si="399"/>
        <v>627</v>
      </c>
      <c r="BF636" s="5">
        <f t="shared" si="391"/>
        <v>15.65</v>
      </c>
      <c r="BG636" s="1">
        <f t="shared" si="372"/>
        <v>0.9420068896936552</v>
      </c>
      <c r="BH636" s="1">
        <f t="shared" si="373"/>
        <v>0.89146561427656013</v>
      </c>
      <c r="BI636">
        <f t="shared" si="374"/>
        <v>1</v>
      </c>
      <c r="BJ636">
        <f t="shared" si="392"/>
        <v>0.9420068896936552</v>
      </c>
      <c r="BK636">
        <f t="shared" si="375"/>
        <v>0</v>
      </c>
      <c r="BL636">
        <f t="shared" si="393"/>
        <v>0</v>
      </c>
      <c r="BM636">
        <f t="shared" si="394"/>
        <v>0.9420068896936552</v>
      </c>
      <c r="BN636">
        <f t="shared" si="395"/>
        <v>0.94199999999999995</v>
      </c>
    </row>
    <row r="637" spans="21:66" x14ac:dyDescent="0.35">
      <c r="U637" s="1">
        <f t="shared" si="396"/>
        <v>628</v>
      </c>
      <c r="V637" s="5">
        <f t="shared" si="376"/>
        <v>15.675000000000001</v>
      </c>
      <c r="W637" s="1">
        <f t="shared" si="360"/>
        <v>6.4765595959021564E-3</v>
      </c>
      <c r="X637" s="1">
        <f t="shared" si="361"/>
        <v>0.22016199246629134</v>
      </c>
      <c r="Y637">
        <f t="shared" si="362"/>
        <v>0</v>
      </c>
      <c r="Z637">
        <f t="shared" si="377"/>
        <v>0</v>
      </c>
      <c r="AA637">
        <f t="shared" si="363"/>
        <v>1</v>
      </c>
      <c r="AB637">
        <f t="shared" si="378"/>
        <v>0.22016199246629134</v>
      </c>
      <c r="AC637">
        <f t="shared" si="379"/>
        <v>0.22016199246629134</v>
      </c>
      <c r="AD637">
        <f t="shared" si="380"/>
        <v>0.22</v>
      </c>
      <c r="AE637">
        <v>0</v>
      </c>
      <c r="AG637" s="1">
        <f t="shared" si="397"/>
        <v>628</v>
      </c>
      <c r="AH637" s="5">
        <f t="shared" si="381"/>
        <v>15.675000000000001</v>
      </c>
      <c r="AI637" s="1">
        <f t="shared" si="364"/>
        <v>0.97363497742211447</v>
      </c>
      <c r="AJ637" s="1">
        <f t="shared" si="365"/>
        <v>0.84945502664348982</v>
      </c>
      <c r="AK637">
        <f t="shared" si="366"/>
        <v>0</v>
      </c>
      <c r="AL637">
        <f t="shared" si="382"/>
        <v>0</v>
      </c>
      <c r="AM637">
        <f t="shared" si="367"/>
        <v>1</v>
      </c>
      <c r="AN637">
        <f t="shared" si="383"/>
        <v>0.84945502664348982</v>
      </c>
      <c r="AO637">
        <f t="shared" si="384"/>
        <v>0.84945502664348982</v>
      </c>
      <c r="AP637">
        <f t="shared" si="385"/>
        <v>0.84899999999999998</v>
      </c>
      <c r="AS637" s="1">
        <f t="shared" si="398"/>
        <v>628</v>
      </c>
      <c r="AT637" s="5">
        <f t="shared" si="386"/>
        <v>15.675000000000001</v>
      </c>
      <c r="AU637" s="1">
        <f t="shared" si="368"/>
        <v>0.99656084671181255</v>
      </c>
      <c r="AV637" s="1">
        <f t="shared" si="369"/>
        <v>0.99395200534351946</v>
      </c>
      <c r="AW637">
        <f t="shared" si="370"/>
        <v>0</v>
      </c>
      <c r="AX637">
        <f t="shared" si="387"/>
        <v>0</v>
      </c>
      <c r="AY637">
        <f t="shared" si="371"/>
        <v>1</v>
      </c>
      <c r="AZ637">
        <f t="shared" si="388"/>
        <v>0.99395200534351946</v>
      </c>
      <c r="BA637">
        <f t="shared" si="389"/>
        <v>0.99395200534351946</v>
      </c>
      <c r="BB637">
        <f t="shared" si="390"/>
        <v>0.99399999999999999</v>
      </c>
      <c r="BE637" s="1">
        <f t="shared" si="399"/>
        <v>628</v>
      </c>
      <c r="BF637" s="5">
        <f t="shared" si="391"/>
        <v>15.675000000000001</v>
      </c>
      <c r="BG637" s="1">
        <f t="shared" si="372"/>
        <v>0.94319867859578821</v>
      </c>
      <c r="BH637" s="1">
        <f t="shared" si="373"/>
        <v>0.89363578955479406</v>
      </c>
      <c r="BI637">
        <f t="shared" si="374"/>
        <v>1</v>
      </c>
      <c r="BJ637">
        <f t="shared" si="392"/>
        <v>0.94319867859578821</v>
      </c>
      <c r="BK637">
        <f t="shared" si="375"/>
        <v>0</v>
      </c>
      <c r="BL637">
        <f t="shared" si="393"/>
        <v>0</v>
      </c>
      <c r="BM637">
        <f t="shared" si="394"/>
        <v>0.94319867859578821</v>
      </c>
      <c r="BN637">
        <f t="shared" si="395"/>
        <v>0.94299999999999995</v>
      </c>
    </row>
    <row r="638" spans="21:66" x14ac:dyDescent="0.35">
      <c r="U638" s="1">
        <f t="shared" si="396"/>
        <v>629</v>
      </c>
      <c r="V638" s="5">
        <f t="shared" si="376"/>
        <v>15.7</v>
      </c>
      <c r="W638" s="1">
        <f t="shared" si="360"/>
        <v>6.1946757996421877E-3</v>
      </c>
      <c r="X638" s="1">
        <f t="shared" si="361"/>
        <v>0.21723949047784419</v>
      </c>
      <c r="Y638">
        <f t="shared" si="362"/>
        <v>0</v>
      </c>
      <c r="Z638">
        <f t="shared" si="377"/>
        <v>0</v>
      </c>
      <c r="AA638">
        <f t="shared" si="363"/>
        <v>1</v>
      </c>
      <c r="AB638">
        <f t="shared" si="378"/>
        <v>0.21723949047784419</v>
      </c>
      <c r="AC638">
        <f t="shared" si="379"/>
        <v>0.21723949047784419</v>
      </c>
      <c r="AD638">
        <f t="shared" si="380"/>
        <v>0.217</v>
      </c>
      <c r="AE638">
        <v>0</v>
      </c>
      <c r="AG638" s="1">
        <f t="shared" si="397"/>
        <v>629</v>
      </c>
      <c r="AH638" s="5">
        <f t="shared" si="381"/>
        <v>15.7</v>
      </c>
      <c r="AI638" s="1">
        <f t="shared" si="364"/>
        <v>0.97285294816024137</v>
      </c>
      <c r="AJ638" s="1">
        <f t="shared" si="365"/>
        <v>0.84529712766578491</v>
      </c>
      <c r="AK638">
        <f t="shared" si="366"/>
        <v>0</v>
      </c>
      <c r="AL638">
        <f t="shared" si="382"/>
        <v>0</v>
      </c>
      <c r="AM638">
        <f t="shared" si="367"/>
        <v>1</v>
      </c>
      <c r="AN638">
        <f t="shared" si="383"/>
        <v>0.84529712766578491</v>
      </c>
      <c r="AO638">
        <f t="shared" si="384"/>
        <v>0.84529712766578491</v>
      </c>
      <c r="AP638">
        <f t="shared" si="385"/>
        <v>0.84499999999999997</v>
      </c>
      <c r="AS638" s="1">
        <f t="shared" si="398"/>
        <v>629</v>
      </c>
      <c r="AT638" s="5">
        <f t="shared" si="386"/>
        <v>15.7</v>
      </c>
      <c r="AU638" s="1">
        <f t="shared" si="368"/>
        <v>0.99630185733476961</v>
      </c>
      <c r="AV638" s="1">
        <f t="shared" si="369"/>
        <v>0.99349719616489551</v>
      </c>
      <c r="AW638">
        <f t="shared" si="370"/>
        <v>0</v>
      </c>
      <c r="AX638">
        <f t="shared" si="387"/>
        <v>0</v>
      </c>
      <c r="AY638">
        <f t="shared" si="371"/>
        <v>1</v>
      </c>
      <c r="AZ638">
        <f t="shared" si="388"/>
        <v>0.99349719616489551</v>
      </c>
      <c r="BA638">
        <f t="shared" si="389"/>
        <v>0.99349719616489551</v>
      </c>
      <c r="BB638">
        <f t="shared" si="390"/>
        <v>0.99299999999999999</v>
      </c>
      <c r="BE638" s="1">
        <f t="shared" si="399"/>
        <v>629</v>
      </c>
      <c r="BF638" s="5">
        <f t="shared" si="391"/>
        <v>15.7</v>
      </c>
      <c r="BG638" s="1">
        <f t="shared" si="372"/>
        <v>0.94437920478571613</v>
      </c>
      <c r="BH638" s="1">
        <f t="shared" si="373"/>
        <v>0.89578795295816815</v>
      </c>
      <c r="BI638">
        <f t="shared" si="374"/>
        <v>1</v>
      </c>
      <c r="BJ638">
        <f t="shared" si="392"/>
        <v>0.94437920478571613</v>
      </c>
      <c r="BK638">
        <f t="shared" si="375"/>
        <v>0</v>
      </c>
      <c r="BL638">
        <f t="shared" si="393"/>
        <v>0</v>
      </c>
      <c r="BM638">
        <f t="shared" si="394"/>
        <v>0.94437920478571613</v>
      </c>
      <c r="BN638">
        <f t="shared" si="395"/>
        <v>0.94399999999999995</v>
      </c>
    </row>
    <row r="639" spans="21:66" x14ac:dyDescent="0.35">
      <c r="U639" s="1">
        <f t="shared" si="396"/>
        <v>630</v>
      </c>
      <c r="V639" s="5">
        <f t="shared" si="376"/>
        <v>15.725</v>
      </c>
      <c r="W639" s="1">
        <f t="shared" si="360"/>
        <v>5.9239017920616832E-3</v>
      </c>
      <c r="X639" s="1">
        <f t="shared" si="361"/>
        <v>0.21434319196894105</v>
      </c>
      <c r="Y639">
        <f t="shared" si="362"/>
        <v>0</v>
      </c>
      <c r="Z639">
        <f t="shared" si="377"/>
        <v>0</v>
      </c>
      <c r="AA639">
        <f t="shared" si="363"/>
        <v>1</v>
      </c>
      <c r="AB639">
        <f t="shared" si="378"/>
        <v>0.21434319196894105</v>
      </c>
      <c r="AC639">
        <f t="shared" si="379"/>
        <v>0.21434319196894105</v>
      </c>
      <c r="AD639">
        <f t="shared" si="380"/>
        <v>0.214</v>
      </c>
      <c r="AE639">
        <v>0</v>
      </c>
      <c r="AG639" s="1">
        <f t="shared" si="397"/>
        <v>630</v>
      </c>
      <c r="AH639" s="5">
        <f t="shared" si="381"/>
        <v>15.725</v>
      </c>
      <c r="AI639" s="1">
        <f t="shared" si="364"/>
        <v>0.97205997543495082</v>
      </c>
      <c r="AJ639" s="1">
        <f t="shared" si="365"/>
        <v>0.84109843619955205</v>
      </c>
      <c r="AK639">
        <f t="shared" si="366"/>
        <v>0</v>
      </c>
      <c r="AL639">
        <f t="shared" si="382"/>
        <v>0</v>
      </c>
      <c r="AM639">
        <f t="shared" si="367"/>
        <v>1</v>
      </c>
      <c r="AN639">
        <f t="shared" si="383"/>
        <v>0.84109843619955205</v>
      </c>
      <c r="AO639">
        <f t="shared" si="384"/>
        <v>0.84109843619955205</v>
      </c>
      <c r="AP639">
        <f t="shared" si="385"/>
        <v>0.84099999999999997</v>
      </c>
      <c r="AS639" s="1">
        <f t="shared" si="398"/>
        <v>630</v>
      </c>
      <c r="AT639" s="5">
        <f t="shared" si="386"/>
        <v>15.725</v>
      </c>
      <c r="AU639" s="1">
        <f t="shared" si="368"/>
        <v>0.99603352118474064</v>
      </c>
      <c r="AV639" s="1">
        <f t="shared" si="369"/>
        <v>0.99302606806855453</v>
      </c>
      <c r="AW639">
        <f t="shared" si="370"/>
        <v>0</v>
      </c>
      <c r="AX639">
        <f t="shared" si="387"/>
        <v>0</v>
      </c>
      <c r="AY639">
        <f t="shared" si="371"/>
        <v>1</v>
      </c>
      <c r="AZ639">
        <f t="shared" si="388"/>
        <v>0.99302606806855453</v>
      </c>
      <c r="BA639">
        <f t="shared" si="389"/>
        <v>0.99302606806855453</v>
      </c>
      <c r="BB639">
        <f t="shared" si="390"/>
        <v>0.99299999999999999</v>
      </c>
      <c r="BE639" s="1">
        <f t="shared" si="399"/>
        <v>630</v>
      </c>
      <c r="BF639" s="5">
        <f t="shared" si="391"/>
        <v>15.725</v>
      </c>
      <c r="BG639" s="1">
        <f t="shared" si="372"/>
        <v>0.94554842221955715</v>
      </c>
      <c r="BH639" s="1">
        <f t="shared" si="373"/>
        <v>0.8979219490425624</v>
      </c>
      <c r="BI639">
        <f t="shared" si="374"/>
        <v>1</v>
      </c>
      <c r="BJ639">
        <f t="shared" si="392"/>
        <v>0.94554842221955715</v>
      </c>
      <c r="BK639">
        <f t="shared" si="375"/>
        <v>0</v>
      </c>
      <c r="BL639">
        <f t="shared" si="393"/>
        <v>0</v>
      </c>
      <c r="BM639">
        <f t="shared" si="394"/>
        <v>0.94554842221955715</v>
      </c>
      <c r="BN639">
        <f t="shared" si="395"/>
        <v>0.94599999999999995</v>
      </c>
    </row>
    <row r="640" spans="21:66" x14ac:dyDescent="0.35">
      <c r="U640" s="1">
        <f t="shared" si="396"/>
        <v>631</v>
      </c>
      <c r="V640" s="5">
        <f t="shared" si="376"/>
        <v>15.75</v>
      </c>
      <c r="W640" s="1">
        <f t="shared" si="360"/>
        <v>5.6638555580153377E-3</v>
      </c>
      <c r="X640" s="1">
        <f t="shared" si="361"/>
        <v>0.21147308556301764</v>
      </c>
      <c r="Y640">
        <f t="shared" si="362"/>
        <v>0</v>
      </c>
      <c r="Z640">
        <f t="shared" si="377"/>
        <v>0</v>
      </c>
      <c r="AA640">
        <f t="shared" si="363"/>
        <v>1</v>
      </c>
      <c r="AB640">
        <f t="shared" si="378"/>
        <v>0.21147308556301764</v>
      </c>
      <c r="AC640">
        <f t="shared" si="379"/>
        <v>0.21147308556301764</v>
      </c>
      <c r="AD640">
        <f t="shared" si="380"/>
        <v>0.21099999999999999</v>
      </c>
      <c r="AE640">
        <v>0</v>
      </c>
      <c r="AG640" s="1">
        <f t="shared" si="397"/>
        <v>631</v>
      </c>
      <c r="AH640" s="5">
        <f t="shared" si="381"/>
        <v>15.75</v>
      </c>
      <c r="AI640" s="1">
        <f t="shared" si="364"/>
        <v>0.97125608703775168</v>
      </c>
      <c r="AJ640" s="1">
        <f t="shared" si="365"/>
        <v>0.836859763761864</v>
      </c>
      <c r="AK640">
        <f t="shared" si="366"/>
        <v>0</v>
      </c>
      <c r="AL640">
        <f t="shared" si="382"/>
        <v>0</v>
      </c>
      <c r="AM640">
        <f t="shared" si="367"/>
        <v>1</v>
      </c>
      <c r="AN640">
        <f t="shared" si="383"/>
        <v>0.836859763761864</v>
      </c>
      <c r="AO640">
        <f t="shared" si="384"/>
        <v>0.836859763761864</v>
      </c>
      <c r="AP640">
        <f t="shared" si="385"/>
        <v>0.83699999999999997</v>
      </c>
      <c r="AS640" s="1">
        <f t="shared" si="398"/>
        <v>631</v>
      </c>
      <c r="AT640" s="5">
        <f t="shared" si="386"/>
        <v>15.75</v>
      </c>
      <c r="AU640" s="1">
        <f t="shared" si="368"/>
        <v>0.99575584585077692</v>
      </c>
      <c r="AV640" s="1">
        <f t="shared" si="369"/>
        <v>0.99253864447120044</v>
      </c>
      <c r="AW640">
        <f t="shared" si="370"/>
        <v>0</v>
      </c>
      <c r="AX640">
        <f t="shared" si="387"/>
        <v>0</v>
      </c>
      <c r="AY640">
        <f t="shared" si="371"/>
        <v>1</v>
      </c>
      <c r="AZ640">
        <f t="shared" si="388"/>
        <v>0.99253864447120044</v>
      </c>
      <c r="BA640">
        <f t="shared" si="389"/>
        <v>0.99253864447120044</v>
      </c>
      <c r="BB640">
        <f t="shared" si="390"/>
        <v>0.99299999999999999</v>
      </c>
      <c r="BE640" s="1">
        <f t="shared" si="399"/>
        <v>631</v>
      </c>
      <c r="BF640" s="5">
        <f t="shared" si="391"/>
        <v>15.75</v>
      </c>
      <c r="BG640" s="1">
        <f t="shared" si="372"/>
        <v>0.94670628525516354</v>
      </c>
      <c r="BH640" s="1">
        <f t="shared" si="373"/>
        <v>0.90003762341050308</v>
      </c>
      <c r="BI640">
        <f t="shared" si="374"/>
        <v>1</v>
      </c>
      <c r="BJ640">
        <f t="shared" si="392"/>
        <v>0.94670628525516354</v>
      </c>
      <c r="BK640">
        <f t="shared" si="375"/>
        <v>0</v>
      </c>
      <c r="BL640">
        <f t="shared" si="393"/>
        <v>0</v>
      </c>
      <c r="BM640">
        <f t="shared" si="394"/>
        <v>0.94670628525516354</v>
      </c>
      <c r="BN640">
        <f t="shared" si="395"/>
        <v>0.94699999999999995</v>
      </c>
    </row>
    <row r="641" spans="21:66" x14ac:dyDescent="0.35">
      <c r="U641" s="1">
        <f t="shared" si="396"/>
        <v>632</v>
      </c>
      <c r="V641" s="5">
        <f t="shared" si="376"/>
        <v>15.775</v>
      </c>
      <c r="W641" s="1">
        <f t="shared" si="360"/>
        <v>5.4141656599642728E-3</v>
      </c>
      <c r="X641" s="1">
        <f t="shared" si="361"/>
        <v>0.20862915545104649</v>
      </c>
      <c r="Y641">
        <f t="shared" si="362"/>
        <v>0</v>
      </c>
      <c r="Z641">
        <f t="shared" si="377"/>
        <v>0</v>
      </c>
      <c r="AA641">
        <f t="shared" si="363"/>
        <v>1</v>
      </c>
      <c r="AB641">
        <f t="shared" si="378"/>
        <v>0.20862915545104649</v>
      </c>
      <c r="AC641">
        <f t="shared" si="379"/>
        <v>0.20862915545104649</v>
      </c>
      <c r="AD641">
        <f t="shared" si="380"/>
        <v>0.20899999999999999</v>
      </c>
      <c r="AE641">
        <v>0</v>
      </c>
      <c r="AG641" s="1">
        <f t="shared" si="397"/>
        <v>632</v>
      </c>
      <c r="AH641" s="5">
        <f t="shared" si="381"/>
        <v>15.775</v>
      </c>
      <c r="AI641" s="1">
        <f t="shared" si="364"/>
        <v>0.97044131112699694</v>
      </c>
      <c r="AJ641" s="1">
        <f t="shared" si="365"/>
        <v>0.83258192650647278</v>
      </c>
      <c r="AK641">
        <f t="shared" si="366"/>
        <v>0</v>
      </c>
      <c r="AL641">
        <f t="shared" si="382"/>
        <v>0</v>
      </c>
      <c r="AM641">
        <f t="shared" si="367"/>
        <v>1</v>
      </c>
      <c r="AN641">
        <f t="shared" si="383"/>
        <v>0.83258192650647278</v>
      </c>
      <c r="AO641">
        <f t="shared" si="384"/>
        <v>0.83258192650647278</v>
      </c>
      <c r="AP641">
        <f t="shared" si="385"/>
        <v>0.83299999999999996</v>
      </c>
      <c r="AS641" s="1">
        <f t="shared" si="398"/>
        <v>632</v>
      </c>
      <c r="AT641" s="5">
        <f t="shared" si="386"/>
        <v>15.775</v>
      </c>
      <c r="AU641" s="1">
        <f t="shared" si="368"/>
        <v>0.99546883918462048</v>
      </c>
      <c r="AV641" s="1">
        <f t="shared" si="369"/>
        <v>0.99203494959164973</v>
      </c>
      <c r="AW641">
        <f t="shared" si="370"/>
        <v>0</v>
      </c>
      <c r="AX641">
        <f t="shared" si="387"/>
        <v>0</v>
      </c>
      <c r="AY641">
        <f t="shared" si="371"/>
        <v>1</v>
      </c>
      <c r="AZ641">
        <f t="shared" si="388"/>
        <v>0.99203494959164973</v>
      </c>
      <c r="BA641">
        <f t="shared" si="389"/>
        <v>0.99203494959164973</v>
      </c>
      <c r="BB641">
        <f t="shared" si="390"/>
        <v>0.99199999999999999</v>
      </c>
      <c r="BE641" s="1">
        <f t="shared" si="399"/>
        <v>632</v>
      </c>
      <c r="BF641" s="5">
        <f t="shared" si="391"/>
        <v>15.775</v>
      </c>
      <c r="BG641" s="1">
        <f t="shared" si="372"/>
        <v>0.94785274865508973</v>
      </c>
      <c r="BH641" s="1">
        <f t="shared" si="373"/>
        <v>0.90213482272973544</v>
      </c>
      <c r="BI641">
        <f t="shared" si="374"/>
        <v>1</v>
      </c>
      <c r="BJ641">
        <f t="shared" si="392"/>
        <v>0.94785274865508973</v>
      </c>
      <c r="BK641">
        <f t="shared" si="375"/>
        <v>0</v>
      </c>
      <c r="BL641">
        <f t="shared" si="393"/>
        <v>0</v>
      </c>
      <c r="BM641">
        <f t="shared" si="394"/>
        <v>0.94785274865508973</v>
      </c>
      <c r="BN641">
        <f t="shared" si="395"/>
        <v>0.94799999999999995</v>
      </c>
    </row>
    <row r="642" spans="21:66" x14ac:dyDescent="0.35">
      <c r="U642" s="1">
        <f t="shared" si="396"/>
        <v>633</v>
      </c>
      <c r="V642" s="5">
        <f t="shared" si="376"/>
        <v>15.8</v>
      </c>
      <c r="W642" s="1">
        <f t="shared" si="360"/>
        <v>5.1744710578188113E-3</v>
      </c>
      <c r="X642" s="1">
        <f t="shared" si="361"/>
        <v>0.20581138145457684</v>
      </c>
      <c r="Y642">
        <f t="shared" si="362"/>
        <v>0</v>
      </c>
      <c r="Z642">
        <f t="shared" si="377"/>
        <v>0</v>
      </c>
      <c r="AA642">
        <f t="shared" si="363"/>
        <v>1</v>
      </c>
      <c r="AB642">
        <f t="shared" si="378"/>
        <v>0.20581138145457684</v>
      </c>
      <c r="AC642">
        <f t="shared" si="379"/>
        <v>0.20581138145457684</v>
      </c>
      <c r="AD642">
        <f t="shared" si="380"/>
        <v>0.20599999999999999</v>
      </c>
      <c r="AE642">
        <v>0</v>
      </c>
      <c r="AG642" s="1">
        <f t="shared" si="397"/>
        <v>633</v>
      </c>
      <c r="AH642" s="5">
        <f t="shared" si="381"/>
        <v>15.8</v>
      </c>
      <c r="AI642" s="1">
        <f t="shared" si="364"/>
        <v>0.96961567622623968</v>
      </c>
      <c r="AJ642" s="1">
        <f t="shared" si="365"/>
        <v>0.82826574496373961</v>
      </c>
      <c r="AK642">
        <f t="shared" si="366"/>
        <v>0</v>
      </c>
      <c r="AL642">
        <f t="shared" si="382"/>
        <v>0</v>
      </c>
      <c r="AM642">
        <f t="shared" si="367"/>
        <v>1</v>
      </c>
      <c r="AN642">
        <f t="shared" si="383"/>
        <v>0.82826574496373961</v>
      </c>
      <c r="AO642">
        <f t="shared" si="384"/>
        <v>0.82826574496373961</v>
      </c>
      <c r="AP642">
        <f t="shared" si="385"/>
        <v>0.82799999999999996</v>
      </c>
      <c r="AS642" s="1">
        <f t="shared" si="398"/>
        <v>633</v>
      </c>
      <c r="AT642" s="5">
        <f t="shared" si="386"/>
        <v>15.8</v>
      </c>
      <c r="AU642" s="1">
        <f t="shared" si="368"/>
        <v>0.99517250930033463</v>
      </c>
      <c r="AV642" s="1">
        <f t="shared" si="369"/>
        <v>0.99151500844882623</v>
      </c>
      <c r="AW642">
        <f t="shared" si="370"/>
        <v>0</v>
      </c>
      <c r="AX642">
        <f t="shared" si="387"/>
        <v>0</v>
      </c>
      <c r="AY642">
        <f t="shared" si="371"/>
        <v>1</v>
      </c>
      <c r="AZ642">
        <f t="shared" si="388"/>
        <v>0.99151500844882623</v>
      </c>
      <c r="BA642">
        <f t="shared" si="389"/>
        <v>0.99151500844882623</v>
      </c>
      <c r="BB642">
        <f t="shared" si="390"/>
        <v>0.99199999999999999</v>
      </c>
      <c r="BE642" s="1">
        <f t="shared" si="399"/>
        <v>633</v>
      </c>
      <c r="BF642" s="5">
        <f t="shared" si="391"/>
        <v>15.8</v>
      </c>
      <c r="BG642" s="1">
        <f t="shared" si="372"/>
        <v>0.9489877675895364</v>
      </c>
      <c r="BH642" s="1">
        <f t="shared" si="373"/>
        <v>0.90421339475170182</v>
      </c>
      <c r="BI642">
        <f t="shared" si="374"/>
        <v>1</v>
      </c>
      <c r="BJ642">
        <f t="shared" si="392"/>
        <v>0.9489877675895364</v>
      </c>
      <c r="BK642">
        <f t="shared" si="375"/>
        <v>0</v>
      </c>
      <c r="BL642">
        <f t="shared" si="393"/>
        <v>0</v>
      </c>
      <c r="BM642">
        <f t="shared" si="394"/>
        <v>0.9489877675895364</v>
      </c>
      <c r="BN642">
        <f t="shared" si="395"/>
        <v>0.94899999999999995</v>
      </c>
    </row>
    <row r="643" spans="21:66" x14ac:dyDescent="0.35">
      <c r="U643" s="1">
        <f t="shared" si="396"/>
        <v>634</v>
      </c>
      <c r="V643" s="5">
        <f t="shared" si="376"/>
        <v>15.824999999999999</v>
      </c>
      <c r="W643" s="1">
        <f t="shared" si="360"/>
        <v>4.9444209267643395E-3</v>
      </c>
      <c r="X643" s="1">
        <f t="shared" si="361"/>
        <v>0.20301973908920395</v>
      </c>
      <c r="Y643">
        <f t="shared" si="362"/>
        <v>0</v>
      </c>
      <c r="Z643">
        <f t="shared" si="377"/>
        <v>0</v>
      </c>
      <c r="AA643">
        <f t="shared" si="363"/>
        <v>1</v>
      </c>
      <c r="AB643">
        <f t="shared" si="378"/>
        <v>0.20301973908920395</v>
      </c>
      <c r="AC643">
        <f t="shared" si="379"/>
        <v>0.20301973908920395</v>
      </c>
      <c r="AD643">
        <f t="shared" si="380"/>
        <v>0.20300000000000001</v>
      </c>
      <c r="AE643">
        <v>0</v>
      </c>
      <c r="AG643" s="1">
        <f t="shared" si="397"/>
        <v>634</v>
      </c>
      <c r="AH643" s="5">
        <f t="shared" si="381"/>
        <v>15.824999999999999</v>
      </c>
      <c r="AI643" s="1">
        <f t="shared" si="364"/>
        <v>0.96877921122256905</v>
      </c>
      <c r="AJ643" s="1">
        <f t="shared" si="365"/>
        <v>0.82391204378029836</v>
      </c>
      <c r="AK643">
        <f t="shared" si="366"/>
        <v>0</v>
      </c>
      <c r="AL643">
        <f t="shared" si="382"/>
        <v>0</v>
      </c>
      <c r="AM643">
        <f t="shared" si="367"/>
        <v>1</v>
      </c>
      <c r="AN643">
        <f t="shared" si="383"/>
        <v>0.82391204378029836</v>
      </c>
      <c r="AO643">
        <f t="shared" si="384"/>
        <v>0.82391204378029836</v>
      </c>
      <c r="AP643">
        <f t="shared" si="385"/>
        <v>0.82399999999999995</v>
      </c>
      <c r="AS643" s="1">
        <f t="shared" si="398"/>
        <v>634</v>
      </c>
      <c r="AT643" s="5">
        <f t="shared" si="386"/>
        <v>15.824999999999999</v>
      </c>
      <c r="AU643" s="1">
        <f t="shared" si="368"/>
        <v>0.99486686457392137</v>
      </c>
      <c r="AV643" s="1">
        <f t="shared" si="369"/>
        <v>0.99097884685968918</v>
      </c>
      <c r="AW643">
        <f t="shared" si="370"/>
        <v>0</v>
      </c>
      <c r="AX643">
        <f t="shared" si="387"/>
        <v>0</v>
      </c>
      <c r="AY643">
        <f t="shared" si="371"/>
        <v>1</v>
      </c>
      <c r="AZ643">
        <f t="shared" si="388"/>
        <v>0.99097884685968918</v>
      </c>
      <c r="BA643">
        <f t="shared" si="389"/>
        <v>0.99097884685968918</v>
      </c>
      <c r="BB643">
        <f t="shared" si="390"/>
        <v>0.99099999999999999</v>
      </c>
      <c r="BE643" s="1">
        <f t="shared" si="399"/>
        <v>634</v>
      </c>
      <c r="BF643" s="5">
        <f t="shared" si="391"/>
        <v>15.824999999999999</v>
      </c>
      <c r="BG643" s="1">
        <f t="shared" si="372"/>
        <v>0.95011129763927016</v>
      </c>
      <c r="BH643" s="1">
        <f t="shared" si="373"/>
        <v>0.90627318832992088</v>
      </c>
      <c r="BI643">
        <f t="shared" si="374"/>
        <v>1</v>
      </c>
      <c r="BJ643">
        <f t="shared" si="392"/>
        <v>0.95011129763927016</v>
      </c>
      <c r="BK643">
        <f t="shared" si="375"/>
        <v>0</v>
      </c>
      <c r="BL643">
        <f t="shared" si="393"/>
        <v>0</v>
      </c>
      <c r="BM643">
        <f t="shared" si="394"/>
        <v>0.95011129763927016</v>
      </c>
      <c r="BN643">
        <f t="shared" si="395"/>
        <v>0.95</v>
      </c>
    </row>
    <row r="644" spans="21:66" x14ac:dyDescent="0.35">
      <c r="U644" s="1">
        <f t="shared" si="396"/>
        <v>635</v>
      </c>
      <c r="V644" s="5">
        <f t="shared" si="376"/>
        <v>15.85</v>
      </c>
      <c r="W644" s="1">
        <f t="shared" si="360"/>
        <v>4.7236744733680164E-3</v>
      </c>
      <c r="X644" s="1">
        <f t="shared" si="361"/>
        <v>0.20025419962843699</v>
      </c>
      <c r="Y644">
        <f t="shared" si="362"/>
        <v>0</v>
      </c>
      <c r="Z644">
        <f t="shared" si="377"/>
        <v>0</v>
      </c>
      <c r="AA644">
        <f t="shared" si="363"/>
        <v>1</v>
      </c>
      <c r="AB644">
        <f t="shared" si="378"/>
        <v>0.20025419962843699</v>
      </c>
      <c r="AC644">
        <f t="shared" si="379"/>
        <v>0.20025419962843699</v>
      </c>
      <c r="AD644">
        <f t="shared" si="380"/>
        <v>0.2</v>
      </c>
      <c r="AE644">
        <v>0</v>
      </c>
      <c r="AG644" s="1">
        <f t="shared" si="397"/>
        <v>635</v>
      </c>
      <c r="AH644" s="5">
        <f t="shared" si="381"/>
        <v>15.85</v>
      </c>
      <c r="AI644" s="1">
        <f t="shared" si="364"/>
        <v>0.96793194536492611</v>
      </c>
      <c r="AJ644" s="1">
        <f t="shared" si="365"/>
        <v>0.81952165145856526</v>
      </c>
      <c r="AK644">
        <f t="shared" si="366"/>
        <v>0</v>
      </c>
      <c r="AL644">
        <f t="shared" si="382"/>
        <v>0</v>
      </c>
      <c r="AM644">
        <f t="shared" si="367"/>
        <v>1</v>
      </c>
      <c r="AN644">
        <f t="shared" si="383"/>
        <v>0.81952165145856526</v>
      </c>
      <c r="AO644">
        <f t="shared" si="384"/>
        <v>0.81952165145856526</v>
      </c>
      <c r="AP644">
        <f t="shared" si="385"/>
        <v>0.82</v>
      </c>
      <c r="AS644" s="1">
        <f t="shared" si="398"/>
        <v>635</v>
      </c>
      <c r="AT644" s="5">
        <f t="shared" si="386"/>
        <v>15.85</v>
      </c>
      <c r="AU644" s="1">
        <f t="shared" si="368"/>
        <v>0.99455191364292639</v>
      </c>
      <c r="AV644" s="1">
        <f t="shared" si="369"/>
        <v>0.99042649143709716</v>
      </c>
      <c r="AW644">
        <f t="shared" si="370"/>
        <v>0</v>
      </c>
      <c r="AX644">
        <f t="shared" si="387"/>
        <v>0</v>
      </c>
      <c r="AY644">
        <f t="shared" si="371"/>
        <v>1</v>
      </c>
      <c r="AZ644">
        <f t="shared" si="388"/>
        <v>0.99042649143709716</v>
      </c>
      <c r="BA644">
        <f t="shared" si="389"/>
        <v>0.99042649143709716</v>
      </c>
      <c r="BB644">
        <f t="shared" si="390"/>
        <v>0.99</v>
      </c>
      <c r="BE644" s="1">
        <f t="shared" si="399"/>
        <v>635</v>
      </c>
      <c r="BF644" s="5">
        <f t="shared" si="391"/>
        <v>15.85</v>
      </c>
      <c r="BG644" s="1">
        <f t="shared" si="372"/>
        <v>0.95122329479851986</v>
      </c>
      <c r="BH644" s="1">
        <f t="shared" si="373"/>
        <v>0.90831405343826743</v>
      </c>
      <c r="BI644">
        <f t="shared" si="374"/>
        <v>1</v>
      </c>
      <c r="BJ644">
        <f t="shared" si="392"/>
        <v>0.95122329479851986</v>
      </c>
      <c r="BK644">
        <f t="shared" si="375"/>
        <v>0</v>
      </c>
      <c r="BL644">
        <f t="shared" si="393"/>
        <v>0</v>
      </c>
      <c r="BM644">
        <f t="shared" si="394"/>
        <v>0.95122329479851986</v>
      </c>
      <c r="BN644">
        <f t="shared" si="395"/>
        <v>0.95099999999999996</v>
      </c>
    </row>
    <row r="645" spans="21:66" x14ac:dyDescent="0.35">
      <c r="U645" s="1">
        <f t="shared" si="396"/>
        <v>636</v>
      </c>
      <c r="V645" s="5">
        <f t="shared" si="376"/>
        <v>15.875</v>
      </c>
      <c r="W645" s="1">
        <f t="shared" si="360"/>
        <v>4.5119007502537663E-3</v>
      </c>
      <c r="X645" s="1">
        <f t="shared" si="361"/>
        <v>0.19751473016794302</v>
      </c>
      <c r="Y645">
        <f t="shared" si="362"/>
        <v>0</v>
      </c>
      <c r="Z645">
        <f t="shared" si="377"/>
        <v>0</v>
      </c>
      <c r="AA645">
        <f t="shared" si="363"/>
        <v>1</v>
      </c>
      <c r="AB645">
        <f t="shared" si="378"/>
        <v>0.19751473016794302</v>
      </c>
      <c r="AC645">
        <f t="shared" si="379"/>
        <v>0.19751473016794302</v>
      </c>
      <c r="AD645">
        <f t="shared" si="380"/>
        <v>0.19800000000000001</v>
      </c>
      <c r="AE645">
        <v>0</v>
      </c>
      <c r="AG645" s="1">
        <f t="shared" si="397"/>
        <v>636</v>
      </c>
      <c r="AH645" s="5">
        <f t="shared" si="381"/>
        <v>15.875</v>
      </c>
      <c r="AI645" s="1">
        <f t="shared" si="364"/>
        <v>0.96707390826239992</v>
      </c>
      <c r="AJ645" s="1">
        <f t="shared" si="365"/>
        <v>0.81509540009621395</v>
      </c>
      <c r="AK645">
        <f t="shared" si="366"/>
        <v>0</v>
      </c>
      <c r="AL645">
        <f t="shared" si="382"/>
        <v>0</v>
      </c>
      <c r="AM645">
        <f t="shared" si="367"/>
        <v>1</v>
      </c>
      <c r="AN645">
        <f t="shared" si="383"/>
        <v>0.81509540009621395</v>
      </c>
      <c r="AO645">
        <f t="shared" si="384"/>
        <v>0.81509540009621395</v>
      </c>
      <c r="AP645">
        <f t="shared" si="385"/>
        <v>0.81499999999999995</v>
      </c>
      <c r="AS645" s="1">
        <f t="shared" si="398"/>
        <v>636</v>
      </c>
      <c r="AT645" s="5">
        <f t="shared" si="386"/>
        <v>15.875</v>
      </c>
      <c r="AU645" s="1">
        <f t="shared" si="368"/>
        <v>0.99422766540603302</v>
      </c>
      <c r="AV645" s="1">
        <f t="shared" si="369"/>
        <v>0.98985796958760697</v>
      </c>
      <c r="AW645">
        <f t="shared" si="370"/>
        <v>0</v>
      </c>
      <c r="AX645">
        <f t="shared" si="387"/>
        <v>0</v>
      </c>
      <c r="AY645">
        <f t="shared" si="371"/>
        <v>1</v>
      </c>
      <c r="AZ645">
        <f t="shared" si="388"/>
        <v>0.98985796958760697</v>
      </c>
      <c r="BA645">
        <f t="shared" si="389"/>
        <v>0.98985796958760697</v>
      </c>
      <c r="BB645">
        <f t="shared" si="390"/>
        <v>0.99</v>
      </c>
      <c r="BE645" s="1">
        <f t="shared" si="399"/>
        <v>636</v>
      </c>
      <c r="BF645" s="5">
        <f t="shared" si="391"/>
        <v>15.875</v>
      </c>
      <c r="BG645" s="1">
        <f t="shared" si="372"/>
        <v>0.95232371547784656</v>
      </c>
      <c r="BH645" s="1">
        <f t="shared" si="373"/>
        <v>0.9103358411891469</v>
      </c>
      <c r="BI645">
        <f t="shared" si="374"/>
        <v>1</v>
      </c>
      <c r="BJ645">
        <f t="shared" si="392"/>
        <v>0.95232371547784656</v>
      </c>
      <c r="BK645">
        <f t="shared" si="375"/>
        <v>0</v>
      </c>
      <c r="BL645">
        <f t="shared" si="393"/>
        <v>0</v>
      </c>
      <c r="BM645">
        <f t="shared" si="394"/>
        <v>0.95232371547784656</v>
      </c>
      <c r="BN645">
        <f t="shared" si="395"/>
        <v>0.95199999999999996</v>
      </c>
    </row>
    <row r="646" spans="21:66" x14ac:dyDescent="0.35">
      <c r="U646" s="1">
        <f t="shared" si="396"/>
        <v>637</v>
      </c>
      <c r="V646" s="5">
        <f t="shared" si="376"/>
        <v>15.9</v>
      </c>
      <c r="W646" s="1">
        <f t="shared" si="360"/>
        <v>4.3087784696212916E-3</v>
      </c>
      <c r="X646" s="1">
        <f t="shared" si="361"/>
        <v>0.19480129369013321</v>
      </c>
      <c r="Y646">
        <f t="shared" si="362"/>
        <v>0</v>
      </c>
      <c r="Z646">
        <f t="shared" si="377"/>
        <v>0</v>
      </c>
      <c r="AA646">
        <f t="shared" si="363"/>
        <v>1</v>
      </c>
      <c r="AB646">
        <f t="shared" si="378"/>
        <v>0.19480129369013321</v>
      </c>
      <c r="AC646">
        <f t="shared" si="379"/>
        <v>0.19480129369013321</v>
      </c>
      <c r="AD646">
        <f t="shared" si="380"/>
        <v>0.19500000000000001</v>
      </c>
      <c r="AE646">
        <v>0</v>
      </c>
      <c r="AG646" s="1">
        <f t="shared" si="397"/>
        <v>637</v>
      </c>
      <c r="AH646" s="5">
        <f t="shared" si="381"/>
        <v>15.9</v>
      </c>
      <c r="AI646" s="1">
        <f t="shared" si="364"/>
        <v>0.96620512988250284</v>
      </c>
      <c r="AJ646" s="1">
        <f t="shared" si="365"/>
        <v>0.8106341251257233</v>
      </c>
      <c r="AK646">
        <f t="shared" si="366"/>
        <v>0</v>
      </c>
      <c r="AL646">
        <f t="shared" si="382"/>
        <v>0</v>
      </c>
      <c r="AM646">
        <f t="shared" si="367"/>
        <v>1</v>
      </c>
      <c r="AN646">
        <f t="shared" si="383"/>
        <v>0.8106341251257233</v>
      </c>
      <c r="AO646">
        <f t="shared" si="384"/>
        <v>0.8106341251257233</v>
      </c>
      <c r="AP646">
        <f t="shared" si="385"/>
        <v>0.81100000000000005</v>
      </c>
      <c r="AS646" s="1">
        <f t="shared" si="398"/>
        <v>637</v>
      </c>
      <c r="AT646" s="5">
        <f t="shared" si="386"/>
        <v>15.9</v>
      </c>
      <c r="AU646" s="1">
        <f t="shared" si="368"/>
        <v>0.99389412902264251</v>
      </c>
      <c r="AV646" s="1">
        <f t="shared" si="369"/>
        <v>0.98927330950920656</v>
      </c>
      <c r="AW646">
        <f t="shared" si="370"/>
        <v>0</v>
      </c>
      <c r="AX646">
        <f t="shared" si="387"/>
        <v>0</v>
      </c>
      <c r="AY646">
        <f t="shared" si="371"/>
        <v>1</v>
      </c>
      <c r="AZ646">
        <f t="shared" si="388"/>
        <v>0.98927330950920656</v>
      </c>
      <c r="BA646">
        <f t="shared" si="389"/>
        <v>0.98927330950920656</v>
      </c>
      <c r="BB646">
        <f t="shared" si="390"/>
        <v>0.98899999999999999</v>
      </c>
      <c r="BE646" s="1">
        <f t="shared" si="399"/>
        <v>637</v>
      </c>
      <c r="BF646" s="5">
        <f t="shared" si="391"/>
        <v>15.9</v>
      </c>
      <c r="BG646" s="1">
        <f t="shared" si="372"/>
        <v>0.95341251650699121</v>
      </c>
      <c r="BH646" s="1">
        <f t="shared" si="373"/>
        <v>0.91233840385156373</v>
      </c>
      <c r="BI646">
        <f t="shared" si="374"/>
        <v>1</v>
      </c>
      <c r="BJ646">
        <f t="shared" si="392"/>
        <v>0.95341251650699121</v>
      </c>
      <c r="BK646">
        <f t="shared" si="375"/>
        <v>0</v>
      </c>
      <c r="BL646">
        <f t="shared" si="393"/>
        <v>0</v>
      </c>
      <c r="BM646">
        <f t="shared" si="394"/>
        <v>0.95341251650699121</v>
      </c>
      <c r="BN646">
        <f t="shared" si="395"/>
        <v>0.95299999999999996</v>
      </c>
    </row>
    <row r="647" spans="21:66" x14ac:dyDescent="0.35">
      <c r="U647" s="1">
        <f t="shared" si="396"/>
        <v>638</v>
      </c>
      <c r="V647" s="5">
        <f t="shared" si="376"/>
        <v>15.925000000000001</v>
      </c>
      <c r="W647" s="1">
        <f t="shared" si="360"/>
        <v>4.1139958158750139E-3</v>
      </c>
      <c r="X647" s="1">
        <f t="shared" si="361"/>
        <v>0.19211384912906909</v>
      </c>
      <c r="Y647">
        <f t="shared" si="362"/>
        <v>0</v>
      </c>
      <c r="Z647">
        <f t="shared" si="377"/>
        <v>0</v>
      </c>
      <c r="AA647">
        <f t="shared" si="363"/>
        <v>1</v>
      </c>
      <c r="AB647">
        <f t="shared" si="378"/>
        <v>0.19211384912906909</v>
      </c>
      <c r="AC647">
        <f t="shared" si="379"/>
        <v>0.19211384912906909</v>
      </c>
      <c r="AD647">
        <f t="shared" si="380"/>
        <v>0.192</v>
      </c>
      <c r="AE647">
        <v>0</v>
      </c>
      <c r="AG647" s="1">
        <f t="shared" si="397"/>
        <v>638</v>
      </c>
      <c r="AH647" s="5">
        <f t="shared" si="381"/>
        <v>15.925000000000001</v>
      </c>
      <c r="AI647" s="1">
        <f t="shared" si="364"/>
        <v>0.96532564054942682</v>
      </c>
      <c r="AJ647" s="1">
        <f t="shared" si="365"/>
        <v>0.80613866505411469</v>
      </c>
      <c r="AK647">
        <f t="shared" si="366"/>
        <v>0</v>
      </c>
      <c r="AL647">
        <f t="shared" si="382"/>
        <v>0</v>
      </c>
      <c r="AM647">
        <f t="shared" si="367"/>
        <v>1</v>
      </c>
      <c r="AN647">
        <f t="shared" si="383"/>
        <v>0.80613866505411469</v>
      </c>
      <c r="AO647">
        <f t="shared" si="384"/>
        <v>0.80613866505411469</v>
      </c>
      <c r="AP647">
        <f t="shared" si="385"/>
        <v>0.80600000000000005</v>
      </c>
      <c r="AS647" s="1">
        <f t="shared" si="398"/>
        <v>638</v>
      </c>
      <c r="AT647" s="5">
        <f t="shared" si="386"/>
        <v>15.925000000000001</v>
      </c>
      <c r="AU647" s="1">
        <f t="shared" si="368"/>
        <v>0.99355131391244333</v>
      </c>
      <c r="AV647" s="1">
        <f t="shared" si="369"/>
        <v>0.98867254018898432</v>
      </c>
      <c r="AW647">
        <f t="shared" si="370"/>
        <v>0</v>
      </c>
      <c r="AX647">
        <f t="shared" si="387"/>
        <v>0</v>
      </c>
      <c r="AY647">
        <f t="shared" si="371"/>
        <v>1</v>
      </c>
      <c r="AZ647">
        <f t="shared" si="388"/>
        <v>0.98867254018898432</v>
      </c>
      <c r="BA647">
        <f t="shared" si="389"/>
        <v>0.98867254018898432</v>
      </c>
      <c r="BB647">
        <f t="shared" si="390"/>
        <v>0.98899999999999999</v>
      </c>
      <c r="BE647" s="1">
        <f t="shared" si="399"/>
        <v>638</v>
      </c>
      <c r="BF647" s="5">
        <f t="shared" si="391"/>
        <v>15.925000000000001</v>
      </c>
      <c r="BG647" s="1">
        <f t="shared" si="372"/>
        <v>0.95448965513769513</v>
      </c>
      <c r="BH647" s="1">
        <f t="shared" si="373"/>
        <v>0.91432159486907894</v>
      </c>
      <c r="BI647">
        <f t="shared" si="374"/>
        <v>1</v>
      </c>
      <c r="BJ647">
        <f t="shared" si="392"/>
        <v>0.95448965513769513</v>
      </c>
      <c r="BK647">
        <f t="shared" si="375"/>
        <v>0</v>
      </c>
      <c r="BL647">
        <f t="shared" si="393"/>
        <v>0</v>
      </c>
      <c r="BM647">
        <f t="shared" si="394"/>
        <v>0.95448965513769513</v>
      </c>
      <c r="BN647">
        <f t="shared" si="395"/>
        <v>0.95399999999999996</v>
      </c>
    </row>
    <row r="648" spans="21:66" x14ac:dyDescent="0.35">
      <c r="U648" s="1">
        <f t="shared" si="396"/>
        <v>639</v>
      </c>
      <c r="V648" s="5">
        <f t="shared" si="376"/>
        <v>15.95</v>
      </c>
      <c r="W648" s="1">
        <f t="shared" si="360"/>
        <v>3.9272502576175117E-3</v>
      </c>
      <c r="X648" s="1">
        <f t="shared" si="361"/>
        <v>0.18945235143565933</v>
      </c>
      <c r="Y648">
        <f t="shared" si="362"/>
        <v>0</v>
      </c>
      <c r="Z648">
        <f t="shared" si="377"/>
        <v>0</v>
      </c>
      <c r="AA648">
        <f t="shared" si="363"/>
        <v>1</v>
      </c>
      <c r="AB648">
        <f t="shared" si="378"/>
        <v>0.18945235143565933</v>
      </c>
      <c r="AC648">
        <f t="shared" si="379"/>
        <v>0.18945235143565933</v>
      </c>
      <c r="AD648">
        <f t="shared" si="380"/>
        <v>0.189</v>
      </c>
      <c r="AE648">
        <v>0</v>
      </c>
      <c r="AG648" s="1">
        <f t="shared" si="397"/>
        <v>639</v>
      </c>
      <c r="AH648" s="5">
        <f t="shared" si="381"/>
        <v>15.95</v>
      </c>
      <c r="AI648" s="1">
        <f t="shared" si="364"/>
        <v>0.96443547094227955</v>
      </c>
      <c r="AJ648" s="1">
        <f t="shared" si="365"/>
        <v>0.80160986120299027</v>
      </c>
      <c r="AK648">
        <f t="shared" si="366"/>
        <v>0</v>
      </c>
      <c r="AL648">
        <f t="shared" si="382"/>
        <v>0</v>
      </c>
      <c r="AM648">
        <f t="shared" si="367"/>
        <v>1</v>
      </c>
      <c r="AN648">
        <f t="shared" si="383"/>
        <v>0.80160986120299027</v>
      </c>
      <c r="AO648">
        <f t="shared" si="384"/>
        <v>0.80160986120299027</v>
      </c>
      <c r="AP648">
        <f t="shared" si="385"/>
        <v>0.80200000000000005</v>
      </c>
      <c r="AS648" s="1">
        <f t="shared" si="398"/>
        <v>639</v>
      </c>
      <c r="AT648" s="5">
        <f t="shared" si="386"/>
        <v>15.95</v>
      </c>
      <c r="AU648" s="1">
        <f t="shared" si="368"/>
        <v>0.99319922975496744</v>
      </c>
      <c r="AV648" s="1">
        <f t="shared" si="369"/>
        <v>0.98805569140073413</v>
      </c>
      <c r="AW648">
        <f t="shared" si="370"/>
        <v>0</v>
      </c>
      <c r="AX648">
        <f t="shared" si="387"/>
        <v>0</v>
      </c>
      <c r="AY648">
        <f t="shared" si="371"/>
        <v>1</v>
      </c>
      <c r="AZ648">
        <f t="shared" si="388"/>
        <v>0.98805569140073413</v>
      </c>
      <c r="BA648">
        <f t="shared" si="389"/>
        <v>0.98805569140073413</v>
      </c>
      <c r="BB648">
        <f t="shared" si="390"/>
        <v>0.98799999999999999</v>
      </c>
      <c r="BE648" s="1">
        <f t="shared" si="399"/>
        <v>639</v>
      </c>
      <c r="BF648" s="5">
        <f t="shared" si="391"/>
        <v>15.95</v>
      </c>
      <c r="BG648" s="1">
        <f t="shared" si="372"/>
        <v>0.95555508904649644</v>
      </c>
      <c r="BH648" s="1">
        <f t="shared" si="373"/>
        <v>0.91628526887765549</v>
      </c>
      <c r="BI648">
        <f t="shared" si="374"/>
        <v>1</v>
      </c>
      <c r="BJ648">
        <f t="shared" si="392"/>
        <v>0.95555508904649644</v>
      </c>
      <c r="BK648">
        <f t="shared" si="375"/>
        <v>0</v>
      </c>
      <c r="BL648">
        <f t="shared" si="393"/>
        <v>0</v>
      </c>
      <c r="BM648">
        <f t="shared" si="394"/>
        <v>0.95555508904649644</v>
      </c>
      <c r="BN648">
        <f t="shared" si="395"/>
        <v>0.95599999999999996</v>
      </c>
    </row>
    <row r="649" spans="21:66" x14ac:dyDescent="0.35">
      <c r="U649" s="1">
        <f t="shared" si="396"/>
        <v>640</v>
      </c>
      <c r="V649" s="5">
        <f t="shared" si="376"/>
        <v>15.975</v>
      </c>
      <c r="W649" s="1">
        <f t="shared" si="360"/>
        <v>3.7482483592516515E-3</v>
      </c>
      <c r="X649" s="1">
        <f t="shared" si="361"/>
        <v>0.18681675164311939</v>
      </c>
      <c r="Y649">
        <f t="shared" si="362"/>
        <v>0</v>
      </c>
      <c r="Z649">
        <f t="shared" si="377"/>
        <v>0</v>
      </c>
      <c r="AA649">
        <f t="shared" si="363"/>
        <v>1</v>
      </c>
      <c r="AB649">
        <f t="shared" si="378"/>
        <v>0.18681675164311939</v>
      </c>
      <c r="AC649">
        <f t="shared" si="379"/>
        <v>0.18681675164311939</v>
      </c>
      <c r="AD649">
        <f t="shared" si="380"/>
        <v>0.187</v>
      </c>
      <c r="AE649">
        <v>0</v>
      </c>
      <c r="AG649" s="1">
        <f t="shared" si="397"/>
        <v>640</v>
      </c>
      <c r="AH649" s="5">
        <f t="shared" si="381"/>
        <v>15.975</v>
      </c>
      <c r="AI649" s="1">
        <f t="shared" si="364"/>
        <v>0.96353465209330114</v>
      </c>
      <c r="AJ649" s="1">
        <f t="shared" si="365"/>
        <v>0.79704855744898173</v>
      </c>
      <c r="AK649">
        <f t="shared" si="366"/>
        <v>0</v>
      </c>
      <c r="AL649">
        <f t="shared" si="382"/>
        <v>0</v>
      </c>
      <c r="AM649">
        <f t="shared" si="367"/>
        <v>1</v>
      </c>
      <c r="AN649">
        <f t="shared" si="383"/>
        <v>0.79704855744898173</v>
      </c>
      <c r="AO649">
        <f t="shared" si="384"/>
        <v>0.79704855744898173</v>
      </c>
      <c r="AP649">
        <f t="shared" si="385"/>
        <v>0.79700000000000004</v>
      </c>
      <c r="AS649" s="1">
        <f t="shared" si="398"/>
        <v>640</v>
      </c>
      <c r="AT649" s="5">
        <f t="shared" si="386"/>
        <v>15.975</v>
      </c>
      <c r="AU649" s="1">
        <f t="shared" si="368"/>
        <v>0.99283788648913474</v>
      </c>
      <c r="AV649" s="1">
        <f t="shared" si="369"/>
        <v>0.98742279370249597</v>
      </c>
      <c r="AW649">
        <f t="shared" si="370"/>
        <v>0</v>
      </c>
      <c r="AX649">
        <f t="shared" si="387"/>
        <v>0</v>
      </c>
      <c r="AY649">
        <f t="shared" si="371"/>
        <v>1</v>
      </c>
      <c r="AZ649">
        <f t="shared" si="388"/>
        <v>0.98742279370249597</v>
      </c>
      <c r="BA649">
        <f t="shared" si="389"/>
        <v>0.98742279370249597</v>
      </c>
      <c r="BB649">
        <f t="shared" si="390"/>
        <v>0.98699999999999999</v>
      </c>
      <c r="BE649" s="1">
        <f t="shared" si="399"/>
        <v>640</v>
      </c>
      <c r="BF649" s="5">
        <f t="shared" si="391"/>
        <v>15.975</v>
      </c>
      <c r="BG649" s="1">
        <f t="shared" si="372"/>
        <v>0.95660877633750052</v>
      </c>
      <c r="BH649" s="1">
        <f t="shared" si="373"/>
        <v>0.91822928172338669</v>
      </c>
      <c r="BI649">
        <f t="shared" si="374"/>
        <v>1</v>
      </c>
      <c r="BJ649">
        <f t="shared" si="392"/>
        <v>0.95660877633750052</v>
      </c>
      <c r="BK649">
        <f t="shared" si="375"/>
        <v>0</v>
      </c>
      <c r="BL649">
        <f t="shared" si="393"/>
        <v>0</v>
      </c>
      <c r="BM649">
        <f t="shared" si="394"/>
        <v>0.95660877633750052</v>
      </c>
      <c r="BN649">
        <f t="shared" si="395"/>
        <v>0.95699999999999996</v>
      </c>
    </row>
    <row r="650" spans="21:66" x14ac:dyDescent="0.35">
      <c r="U650" s="1">
        <f t="shared" si="396"/>
        <v>641</v>
      </c>
      <c r="V650" s="5">
        <f t="shared" si="376"/>
        <v>16</v>
      </c>
      <c r="W650" s="1">
        <f t="shared" ref="W650:W713" si="400">EXP(-a_dia_ss*(V650-T_opt_dia_ss)^2)</f>
        <v>3.576705592425353E-3</v>
      </c>
      <c r="X650" s="1">
        <f t="shared" ref="X650:X713" si="401">EXP(-b_dia_ss*(T_opt_dia_ss - V650)^2)</f>
        <v>0.18420699693267159</v>
      </c>
      <c r="Y650">
        <f t="shared" ref="Y650:Y713" si="402">IF(V650&lt;=T_opt_dia_ss,1,0)</f>
        <v>0</v>
      </c>
      <c r="Z650">
        <f t="shared" si="377"/>
        <v>0</v>
      </c>
      <c r="AA650">
        <f t="shared" ref="AA650:AA713" si="403">IF(V650&gt;T_opt_dia_ss,1,0)</f>
        <v>1</v>
      </c>
      <c r="AB650">
        <f t="shared" si="378"/>
        <v>0.18420699693267159</v>
      </c>
      <c r="AC650">
        <f t="shared" si="379"/>
        <v>0.18420699693267159</v>
      </c>
      <c r="AD650">
        <f t="shared" si="380"/>
        <v>0.184</v>
      </c>
      <c r="AE650">
        <v>0</v>
      </c>
      <c r="AG650" s="1">
        <f t="shared" si="397"/>
        <v>641</v>
      </c>
      <c r="AH650" s="5">
        <f t="shared" si="381"/>
        <v>16</v>
      </c>
      <c r="AI650" s="1">
        <f t="shared" ref="AI650:AI713" si="404">EXP(-a_nan_ss*(AH650-T_opt_nan_ss)^2)</f>
        <v>0.96262321538606177</v>
      </c>
      <c r="AJ650" s="1">
        <f t="shared" ref="AJ650:AJ713" si="405">EXP(-b_nan_ss*(T_opt_nan_ss - AH650)^2)</f>
        <v>0.79245559996472525</v>
      </c>
      <c r="AK650">
        <f t="shared" ref="AK650:AK713" si="406">IF(AH650&lt;=T_opt_nan_ss,1,0)</f>
        <v>0</v>
      </c>
      <c r="AL650">
        <f t="shared" si="382"/>
        <v>0</v>
      </c>
      <c r="AM650">
        <f t="shared" ref="AM650:AM713" si="407">IF(AH650&gt;T_opt_nan_ss,1,0)</f>
        <v>1</v>
      </c>
      <c r="AN650">
        <f t="shared" si="383"/>
        <v>0.79245559996472525</v>
      </c>
      <c r="AO650">
        <f t="shared" si="384"/>
        <v>0.79245559996472525</v>
      </c>
      <c r="AP650">
        <f t="shared" si="385"/>
        <v>0.79200000000000004</v>
      </c>
      <c r="AS650" s="1">
        <f t="shared" si="398"/>
        <v>641</v>
      </c>
      <c r="AT650" s="5">
        <f t="shared" si="386"/>
        <v>16</v>
      </c>
      <c r="AU650" s="1">
        <f t="shared" ref="AU650:AU713" si="408">EXP(-a_pic_ss*(AT650-T_opt_pic_ss)^2)</f>
        <v>0.9924672943127858</v>
      </c>
      <c r="AV650" s="1">
        <f t="shared" ref="AV650:AV713" si="409">EXP(-b_pic_ss*(T_opt_pic_ss - AT650)^2)</f>
        <v>0.98677387843403297</v>
      </c>
      <c r="AW650">
        <f t="shared" ref="AW650:AW713" si="410">IF(AT650&lt;=T_opt_pic_ss,1,0)</f>
        <v>0</v>
      </c>
      <c r="AX650">
        <f t="shared" si="387"/>
        <v>0</v>
      </c>
      <c r="AY650">
        <f t="shared" ref="AY650:AY713" si="411">IF(AT650&gt;T_opt_pic_ss,1,0)</f>
        <v>1</v>
      </c>
      <c r="AZ650">
        <f t="shared" si="388"/>
        <v>0.98677387843403297</v>
      </c>
      <c r="BA650">
        <f t="shared" si="389"/>
        <v>0.98677387843403297</v>
      </c>
      <c r="BB650">
        <f t="shared" si="390"/>
        <v>0.98699999999999999</v>
      </c>
      <c r="BE650" s="1">
        <f t="shared" si="399"/>
        <v>641</v>
      </c>
      <c r="BF650" s="5">
        <f t="shared" si="391"/>
        <v>16</v>
      </c>
      <c r="BG650" s="1">
        <f t="shared" ref="BG650:BG713" si="412">EXP(-a_bac_ss*(BF650-T_opt_bac_ss)^2)</f>
        <v>0.95765067554512451</v>
      </c>
      <c r="BH650" s="1">
        <f t="shared" ref="BH650:BH713" si="413">EXP(-b_bac_ss*(T_opt_bac_ss - BF650)^2)</f>
        <v>0.92015349048010564</v>
      </c>
      <c r="BI650">
        <f t="shared" ref="BI650:BI713" si="414">IF(BF650&lt;=T_opt_bac_ss,1,0)</f>
        <v>1</v>
      </c>
      <c r="BJ650">
        <f t="shared" si="392"/>
        <v>0.95765067554512451</v>
      </c>
      <c r="BK650">
        <f t="shared" ref="BK650:BK713" si="415">IF(BF650&gt;T_opt_bac_ss,1,0)</f>
        <v>0</v>
      </c>
      <c r="BL650">
        <f t="shared" si="393"/>
        <v>0</v>
      </c>
      <c r="BM650">
        <f t="shared" si="394"/>
        <v>0.95765067554512451</v>
      </c>
      <c r="BN650">
        <f t="shared" si="395"/>
        <v>0.95799999999999996</v>
      </c>
    </row>
    <row r="651" spans="21:66" x14ac:dyDescent="0.35">
      <c r="U651" s="1">
        <f t="shared" si="396"/>
        <v>642</v>
      </c>
      <c r="V651" s="5">
        <f t="shared" ref="V651:V714" si="416">ROUND(V650+(env_max_ss - env_min_ss)/1200,3)</f>
        <v>16.024999999999999</v>
      </c>
      <c r="W651" s="1">
        <f t="shared" si="400"/>
        <v>3.4123461475419749E-3</v>
      </c>
      <c r="X651" s="1">
        <f t="shared" si="401"/>
        <v>0.18162303069945415</v>
      </c>
      <c r="Y651">
        <f t="shared" si="402"/>
        <v>0</v>
      </c>
      <c r="Z651">
        <f t="shared" ref="Z651:Z714" si="417">Y651*W651</f>
        <v>0</v>
      </c>
      <c r="AA651">
        <f t="shared" si="403"/>
        <v>1</v>
      </c>
      <c r="AB651">
        <f t="shared" ref="AB651:AB714" si="418">X651*AA651</f>
        <v>0.18162303069945415</v>
      </c>
      <c r="AC651">
        <f t="shared" ref="AC651:AC714" si="419">AB651+Z651</f>
        <v>0.18162303069945415</v>
      </c>
      <c r="AD651">
        <f t="shared" ref="AD651:AD714" si="420">ROUND(AC651,3)</f>
        <v>0.182</v>
      </c>
      <c r="AE651">
        <v>0</v>
      </c>
      <c r="AG651" s="1">
        <f t="shared" si="397"/>
        <v>642</v>
      </c>
      <c r="AH651" s="5">
        <f t="shared" ref="AH651:AH714" si="421">ROUND(AH650+(env_max_ss - env_min_ss)/1200,3)</f>
        <v>16.024999999999999</v>
      </c>
      <c r="AI651" s="1">
        <f t="shared" si="404"/>
        <v>0.96170119255363995</v>
      </c>
      <c r="AJ651" s="1">
        <f t="shared" si="405"/>
        <v>0.78783183696046499</v>
      </c>
      <c r="AK651">
        <f t="shared" si="406"/>
        <v>0</v>
      </c>
      <c r="AL651">
        <f t="shared" ref="AL651:AL714" si="422">AK651*AI651</f>
        <v>0</v>
      </c>
      <c r="AM651">
        <f t="shared" si="407"/>
        <v>1</v>
      </c>
      <c r="AN651">
        <f t="shared" ref="AN651:AN714" si="423">AJ651*AM651</f>
        <v>0.78783183696046499</v>
      </c>
      <c r="AO651">
        <f t="shared" ref="AO651:AO714" si="424">AN651+AL651</f>
        <v>0.78783183696046499</v>
      </c>
      <c r="AP651">
        <f t="shared" ref="AP651:AP714" si="425">ROUND(AO651,3)</f>
        <v>0.78800000000000003</v>
      </c>
      <c r="AS651" s="1">
        <f t="shared" si="398"/>
        <v>642</v>
      </c>
      <c r="AT651" s="5">
        <f t="shared" ref="AT651:AT714" si="426">ROUND(AT650+(env_max_ss - env_min_ss)/1200,3)</f>
        <v>16.024999999999999</v>
      </c>
      <c r="AU651" s="1">
        <f t="shared" si="408"/>
        <v>0.99208746368220202</v>
      </c>
      <c r="AV651" s="1">
        <f t="shared" si="409"/>
        <v>0.98610897771424488</v>
      </c>
      <c r="AW651">
        <f t="shared" si="410"/>
        <v>0</v>
      </c>
      <c r="AX651">
        <f t="shared" ref="AX651:AX714" si="427">AW651*AU651</f>
        <v>0</v>
      </c>
      <c r="AY651">
        <f t="shared" si="411"/>
        <v>1</v>
      </c>
      <c r="AZ651">
        <f t="shared" ref="AZ651:AZ714" si="428">AV651*AY651</f>
        <v>0.98610897771424488</v>
      </c>
      <c r="BA651">
        <f t="shared" ref="BA651:BA714" si="429">AZ651+AX651</f>
        <v>0.98610897771424488</v>
      </c>
      <c r="BB651">
        <f t="shared" ref="BB651:BB714" si="430">ROUND(BA651,3)</f>
        <v>0.98599999999999999</v>
      </c>
      <c r="BE651" s="1">
        <f t="shared" si="399"/>
        <v>642</v>
      </c>
      <c r="BF651" s="5">
        <f t="shared" ref="BF651:BF714" si="431">ROUND(BF650+(env_max_ss - env_min_ss)/1200,3)</f>
        <v>16.024999999999999</v>
      </c>
      <c r="BG651" s="1">
        <f t="shared" si="412"/>
        <v>0.95868074563681593</v>
      </c>
      <c r="BH651" s="1">
        <f t="shared" si="413"/>
        <v>0.9220577534668718</v>
      </c>
      <c r="BI651">
        <f t="shared" si="414"/>
        <v>1</v>
      </c>
      <c r="BJ651">
        <f t="shared" ref="BJ651:BJ714" si="432">BI651*BG651</f>
        <v>0.95868074563681593</v>
      </c>
      <c r="BK651">
        <f t="shared" si="415"/>
        <v>0</v>
      </c>
      <c r="BL651">
        <f t="shared" ref="BL651:BL714" si="433">BH651*BK651</f>
        <v>0</v>
      </c>
      <c r="BM651">
        <f t="shared" ref="BM651:BM714" si="434">BL651+BJ651</f>
        <v>0.95868074563681593</v>
      </c>
      <c r="BN651">
        <f t="shared" ref="BN651:BN714" si="435">ROUND(BM651,3)</f>
        <v>0.95899999999999996</v>
      </c>
    </row>
    <row r="652" spans="21:66" x14ac:dyDescent="0.35">
      <c r="U652" s="1">
        <f t="shared" ref="U652:U715" si="436">U651+1</f>
        <v>643</v>
      </c>
      <c r="V652" s="5">
        <f t="shared" si="416"/>
        <v>16.05</v>
      </c>
      <c r="W652" s="1">
        <f t="shared" si="400"/>
        <v>3.2549027455496368E-3</v>
      </c>
      <c r="X652" s="1">
        <f t="shared" si="401"/>
        <v>0.17906479261861519</v>
      </c>
      <c r="Y652">
        <f t="shared" si="402"/>
        <v>0</v>
      </c>
      <c r="Z652">
        <f t="shared" si="417"/>
        <v>0</v>
      </c>
      <c r="AA652">
        <f t="shared" si="403"/>
        <v>1</v>
      </c>
      <c r="AB652">
        <f t="shared" si="418"/>
        <v>0.17906479261861519</v>
      </c>
      <c r="AC652">
        <f t="shared" si="419"/>
        <v>0.17906479261861519</v>
      </c>
      <c r="AD652">
        <f t="shared" si="420"/>
        <v>0.17899999999999999</v>
      </c>
      <c r="AE652">
        <v>0</v>
      </c>
      <c r="AG652" s="1">
        <f t="shared" ref="AG652:AG715" si="437">AG651+1</f>
        <v>643</v>
      </c>
      <c r="AH652" s="5">
        <f t="shared" si="421"/>
        <v>16.05</v>
      </c>
      <c r="AI652" s="1">
        <f t="shared" si="404"/>
        <v>0.96076861567678085</v>
      </c>
      <c r="AJ652" s="1">
        <f t="shared" si="405"/>
        <v>0.78317811842639862</v>
      </c>
      <c r="AK652">
        <f t="shared" si="406"/>
        <v>0</v>
      </c>
      <c r="AL652">
        <f t="shared" si="422"/>
        <v>0</v>
      </c>
      <c r="AM652">
        <f t="shared" si="407"/>
        <v>1</v>
      </c>
      <c r="AN652">
        <f t="shared" si="423"/>
        <v>0.78317811842639862</v>
      </c>
      <c r="AO652">
        <f t="shared" si="424"/>
        <v>0.78317811842639862</v>
      </c>
      <c r="AP652">
        <f t="shared" si="425"/>
        <v>0.78300000000000003</v>
      </c>
      <c r="AS652" s="1">
        <f t="shared" ref="AS652:AS715" si="438">AS651+1</f>
        <v>643</v>
      </c>
      <c r="AT652" s="5">
        <f t="shared" si="426"/>
        <v>16.05</v>
      </c>
      <c r="AU652" s="1">
        <f t="shared" si="408"/>
        <v>0.99169840531161402</v>
      </c>
      <c r="AV652" s="1">
        <f t="shared" si="409"/>
        <v>0.98542812443851868</v>
      </c>
      <c r="AW652">
        <f t="shared" si="410"/>
        <v>0</v>
      </c>
      <c r="AX652">
        <f t="shared" si="427"/>
        <v>0</v>
      </c>
      <c r="AY652">
        <f t="shared" si="411"/>
        <v>1</v>
      </c>
      <c r="AZ652">
        <f t="shared" si="428"/>
        <v>0.98542812443851868</v>
      </c>
      <c r="BA652">
        <f t="shared" si="429"/>
        <v>0.98542812443851868</v>
      </c>
      <c r="BB652">
        <f t="shared" si="430"/>
        <v>0.98499999999999999</v>
      </c>
      <c r="BE652" s="1">
        <f t="shared" ref="BE652:BE715" si="439">BE651+1</f>
        <v>643</v>
      </c>
      <c r="BF652" s="5">
        <f t="shared" si="431"/>
        <v>16.05</v>
      </c>
      <c r="BG652" s="1">
        <f t="shared" si="412"/>
        <v>0.95969894601574535</v>
      </c>
      <c r="BH652" s="1">
        <f t="shared" si="413"/>
        <v>0.92394193026533478</v>
      </c>
      <c r="BI652">
        <f t="shared" si="414"/>
        <v>1</v>
      </c>
      <c r="BJ652">
        <f t="shared" si="432"/>
        <v>0.95969894601574535</v>
      </c>
      <c r="BK652">
        <f t="shared" si="415"/>
        <v>0</v>
      </c>
      <c r="BL652">
        <f t="shared" si="433"/>
        <v>0</v>
      </c>
      <c r="BM652">
        <f t="shared" si="434"/>
        <v>0.95969894601574535</v>
      </c>
      <c r="BN652">
        <f t="shared" si="435"/>
        <v>0.96</v>
      </c>
    </row>
    <row r="653" spans="21:66" x14ac:dyDescent="0.35">
      <c r="U653" s="1">
        <f t="shared" si="436"/>
        <v>644</v>
      </c>
      <c r="V653" s="5">
        <f t="shared" si="416"/>
        <v>16.074999999999999</v>
      </c>
      <c r="W653" s="1">
        <f t="shared" si="400"/>
        <v>3.104116450212524E-3</v>
      </c>
      <c r="X653" s="1">
        <f t="shared" si="401"/>
        <v>0.17653221871156999</v>
      </c>
      <c r="Y653">
        <f t="shared" si="402"/>
        <v>0</v>
      </c>
      <c r="Z653">
        <f t="shared" si="417"/>
        <v>0</v>
      </c>
      <c r="AA653">
        <f t="shared" si="403"/>
        <v>1</v>
      </c>
      <c r="AB653">
        <f t="shared" si="418"/>
        <v>0.17653221871156999</v>
      </c>
      <c r="AC653">
        <f t="shared" si="419"/>
        <v>0.17653221871156999</v>
      </c>
      <c r="AD653">
        <f t="shared" si="420"/>
        <v>0.17699999999999999</v>
      </c>
      <c r="AE653">
        <v>0</v>
      </c>
      <c r="AG653" s="1">
        <f t="shared" si="437"/>
        <v>644</v>
      </c>
      <c r="AH653" s="5">
        <f t="shared" si="421"/>
        <v>16.074999999999999</v>
      </c>
      <c r="AI653" s="1">
        <f t="shared" si="404"/>
        <v>0.95982551718203801</v>
      </c>
      <c r="AJ653" s="1">
        <f t="shared" si="405"/>
        <v>0.77849529587587618</v>
      </c>
      <c r="AK653">
        <f t="shared" si="406"/>
        <v>0</v>
      </c>
      <c r="AL653">
        <f t="shared" si="422"/>
        <v>0</v>
      </c>
      <c r="AM653">
        <f t="shared" si="407"/>
        <v>1</v>
      </c>
      <c r="AN653">
        <f t="shared" si="423"/>
        <v>0.77849529587587618</v>
      </c>
      <c r="AO653">
        <f t="shared" si="424"/>
        <v>0.77849529587587618</v>
      </c>
      <c r="AP653">
        <f t="shared" si="425"/>
        <v>0.77800000000000002</v>
      </c>
      <c r="AS653" s="1">
        <f t="shared" si="438"/>
        <v>644</v>
      </c>
      <c r="AT653" s="5">
        <f t="shared" si="426"/>
        <v>16.074999999999999</v>
      </c>
      <c r="AU653" s="1">
        <f t="shared" si="408"/>
        <v>0.99130013017269747</v>
      </c>
      <c r="AV653" s="1">
        <f t="shared" si="409"/>
        <v>0.98473135227601671</v>
      </c>
      <c r="AW653">
        <f t="shared" si="410"/>
        <v>0</v>
      </c>
      <c r="AX653">
        <f t="shared" si="427"/>
        <v>0</v>
      </c>
      <c r="AY653">
        <f t="shared" si="411"/>
        <v>1</v>
      </c>
      <c r="AZ653">
        <f t="shared" si="428"/>
        <v>0.98473135227601671</v>
      </c>
      <c r="BA653">
        <f t="shared" si="429"/>
        <v>0.98473135227601671</v>
      </c>
      <c r="BB653">
        <f t="shared" si="430"/>
        <v>0.98499999999999999</v>
      </c>
      <c r="BE653" s="1">
        <f t="shared" si="439"/>
        <v>644</v>
      </c>
      <c r="BF653" s="5">
        <f t="shared" si="431"/>
        <v>16.074999999999999</v>
      </c>
      <c r="BG653" s="1">
        <f t="shared" si="412"/>
        <v>0.96070523652347128</v>
      </c>
      <c r="BH653" s="1">
        <f t="shared" si="413"/>
        <v>0.92580588173696565</v>
      </c>
      <c r="BI653">
        <f t="shared" si="414"/>
        <v>1</v>
      </c>
      <c r="BJ653">
        <f t="shared" si="432"/>
        <v>0.96070523652347128</v>
      </c>
      <c r="BK653">
        <f t="shared" si="415"/>
        <v>0</v>
      </c>
      <c r="BL653">
        <f t="shared" si="433"/>
        <v>0</v>
      </c>
      <c r="BM653">
        <f t="shared" si="434"/>
        <v>0.96070523652347128</v>
      </c>
      <c r="BN653">
        <f t="shared" si="435"/>
        <v>0.96099999999999997</v>
      </c>
    </row>
    <row r="654" spans="21:66" x14ac:dyDescent="0.35">
      <c r="U654" s="1">
        <f t="shared" si="436"/>
        <v>645</v>
      </c>
      <c r="V654" s="5">
        <f t="shared" si="416"/>
        <v>16.100000000000001</v>
      </c>
      <c r="W654" s="1">
        <f t="shared" si="400"/>
        <v>2.9597364810568664E-3</v>
      </c>
      <c r="X654" s="1">
        <f t="shared" si="401"/>
        <v>0.17402524141238684</v>
      </c>
      <c r="Y654">
        <f t="shared" si="402"/>
        <v>0</v>
      </c>
      <c r="Z654">
        <f t="shared" si="417"/>
        <v>0</v>
      </c>
      <c r="AA654">
        <f t="shared" si="403"/>
        <v>1</v>
      </c>
      <c r="AB654">
        <f t="shared" si="418"/>
        <v>0.17402524141238684</v>
      </c>
      <c r="AC654">
        <f t="shared" si="419"/>
        <v>0.17402524141238684</v>
      </c>
      <c r="AD654">
        <f t="shared" si="420"/>
        <v>0.17399999999999999</v>
      </c>
      <c r="AE654">
        <v>0</v>
      </c>
      <c r="AG654" s="1">
        <f t="shared" si="437"/>
        <v>645</v>
      </c>
      <c r="AH654" s="5">
        <f t="shared" si="421"/>
        <v>16.100000000000001</v>
      </c>
      <c r="AI654" s="1">
        <f t="shared" si="404"/>
        <v>0.95887192983989267</v>
      </c>
      <c r="AJ654" s="1">
        <f t="shared" si="405"/>
        <v>0.77378422208954556</v>
      </c>
      <c r="AK654">
        <f t="shared" si="406"/>
        <v>0</v>
      </c>
      <c r="AL654">
        <f t="shared" si="422"/>
        <v>0</v>
      </c>
      <c r="AM654">
        <f t="shared" si="407"/>
        <v>1</v>
      </c>
      <c r="AN654">
        <f t="shared" si="423"/>
        <v>0.77378422208954556</v>
      </c>
      <c r="AO654">
        <f t="shared" si="424"/>
        <v>0.77378422208954556</v>
      </c>
      <c r="AP654">
        <f t="shared" si="425"/>
        <v>0.77400000000000002</v>
      </c>
      <c r="AS654" s="1">
        <f t="shared" si="438"/>
        <v>645</v>
      </c>
      <c r="AT654" s="5">
        <f t="shared" si="426"/>
        <v>16.100000000000001</v>
      </c>
      <c r="AU654" s="1">
        <f t="shared" si="408"/>
        <v>0.99089264949405831</v>
      </c>
      <c r="AV654" s="1">
        <f t="shared" si="409"/>
        <v>0.98401869566690081</v>
      </c>
      <c r="AW654">
        <f t="shared" si="410"/>
        <v>0</v>
      </c>
      <c r="AX654">
        <f t="shared" si="427"/>
        <v>0</v>
      </c>
      <c r="AY654">
        <f t="shared" si="411"/>
        <v>1</v>
      </c>
      <c r="AZ654">
        <f t="shared" si="428"/>
        <v>0.98401869566690081</v>
      </c>
      <c r="BA654">
        <f t="shared" si="429"/>
        <v>0.98401869566690081</v>
      </c>
      <c r="BB654">
        <f t="shared" si="430"/>
        <v>0.98399999999999999</v>
      </c>
      <c r="BE654" s="1">
        <f t="shared" si="439"/>
        <v>645</v>
      </c>
      <c r="BF654" s="5">
        <f t="shared" si="431"/>
        <v>16.100000000000001</v>
      </c>
      <c r="BG654" s="1">
        <f t="shared" si="412"/>
        <v>0.96169957744258006</v>
      </c>
      <c r="BH654" s="1">
        <f t="shared" si="413"/>
        <v>0.92764947004016229</v>
      </c>
      <c r="BI654">
        <f t="shared" si="414"/>
        <v>1</v>
      </c>
      <c r="BJ654">
        <f t="shared" si="432"/>
        <v>0.96169957744258006</v>
      </c>
      <c r="BK654">
        <f t="shared" si="415"/>
        <v>0</v>
      </c>
      <c r="BL654">
        <f t="shared" si="433"/>
        <v>0</v>
      </c>
      <c r="BM654">
        <f t="shared" si="434"/>
        <v>0.96169957744258006</v>
      </c>
      <c r="BN654">
        <f t="shared" si="435"/>
        <v>0.96199999999999997</v>
      </c>
    </row>
    <row r="655" spans="21:66" x14ac:dyDescent="0.35">
      <c r="U655" s="1">
        <f t="shared" si="436"/>
        <v>646</v>
      </c>
      <c r="V655" s="5">
        <f t="shared" si="416"/>
        <v>16.125</v>
      </c>
      <c r="W655" s="1">
        <f t="shared" si="400"/>
        <v>2.8215200271753285E-3</v>
      </c>
      <c r="X655" s="1">
        <f t="shared" si="401"/>
        <v>0.17154378963428793</v>
      </c>
      <c r="Y655">
        <f t="shared" si="402"/>
        <v>0</v>
      </c>
      <c r="Z655">
        <f t="shared" si="417"/>
        <v>0</v>
      </c>
      <c r="AA655">
        <f t="shared" si="403"/>
        <v>1</v>
      </c>
      <c r="AB655">
        <f t="shared" si="418"/>
        <v>0.17154378963428793</v>
      </c>
      <c r="AC655">
        <f t="shared" si="419"/>
        <v>0.17154378963428793</v>
      </c>
      <c r="AD655">
        <f t="shared" si="420"/>
        <v>0.17199999999999999</v>
      </c>
      <c r="AE655">
        <v>0</v>
      </c>
      <c r="AG655" s="1">
        <f t="shared" si="437"/>
        <v>646</v>
      </c>
      <c r="AH655" s="5">
        <f t="shared" si="421"/>
        <v>16.125</v>
      </c>
      <c r="AI655" s="1">
        <f t="shared" si="404"/>
        <v>0.95790788676285865</v>
      </c>
      <c r="AJ655" s="1">
        <f t="shared" si="405"/>
        <v>0.76904575086057037</v>
      </c>
      <c r="AK655">
        <f t="shared" si="406"/>
        <v>0</v>
      </c>
      <c r="AL655">
        <f t="shared" si="422"/>
        <v>0</v>
      </c>
      <c r="AM655">
        <f t="shared" si="407"/>
        <v>1</v>
      </c>
      <c r="AN655">
        <f t="shared" si="423"/>
        <v>0.76904575086057037</v>
      </c>
      <c r="AO655">
        <f t="shared" si="424"/>
        <v>0.76904575086057037</v>
      </c>
      <c r="AP655">
        <f t="shared" si="425"/>
        <v>0.76900000000000002</v>
      </c>
      <c r="AS655" s="1">
        <f t="shared" si="438"/>
        <v>646</v>
      </c>
      <c r="AT655" s="5">
        <f t="shared" si="426"/>
        <v>16.125</v>
      </c>
      <c r="AU655" s="1">
        <f t="shared" si="408"/>
        <v>0.99047597476070415</v>
      </c>
      <c r="AV655" s="1">
        <f t="shared" si="409"/>
        <v>0.98329018981949601</v>
      </c>
      <c r="AW655">
        <f t="shared" si="410"/>
        <v>0</v>
      </c>
      <c r="AX655">
        <f t="shared" si="427"/>
        <v>0</v>
      </c>
      <c r="AY655">
        <f t="shared" si="411"/>
        <v>1</v>
      </c>
      <c r="AZ655">
        <f t="shared" si="428"/>
        <v>0.98329018981949601</v>
      </c>
      <c r="BA655">
        <f t="shared" si="429"/>
        <v>0.98329018981949601</v>
      </c>
      <c r="BB655">
        <f t="shared" si="430"/>
        <v>0.98299999999999998</v>
      </c>
      <c r="BE655" s="1">
        <f t="shared" si="439"/>
        <v>646</v>
      </c>
      <c r="BF655" s="5">
        <f t="shared" si="431"/>
        <v>16.125</v>
      </c>
      <c r="BG655" s="1">
        <f t="shared" si="412"/>
        <v>0.96268192949929698</v>
      </c>
      <c r="BH655" s="1">
        <f t="shared" si="413"/>
        <v>0.92947255864721545</v>
      </c>
      <c r="BI655">
        <f t="shared" si="414"/>
        <v>1</v>
      </c>
      <c r="BJ655">
        <f t="shared" si="432"/>
        <v>0.96268192949929698</v>
      </c>
      <c r="BK655">
        <f t="shared" si="415"/>
        <v>0</v>
      </c>
      <c r="BL655">
        <f t="shared" si="433"/>
        <v>0</v>
      </c>
      <c r="BM655">
        <f t="shared" si="434"/>
        <v>0.96268192949929698</v>
      </c>
      <c r="BN655">
        <f t="shared" si="435"/>
        <v>0.96299999999999997</v>
      </c>
    </row>
    <row r="656" spans="21:66" x14ac:dyDescent="0.35">
      <c r="U656" s="1">
        <f t="shared" si="436"/>
        <v>647</v>
      </c>
      <c r="V656" s="5">
        <f t="shared" si="416"/>
        <v>16.149999999999999</v>
      </c>
      <c r="W656" s="1">
        <f t="shared" si="400"/>
        <v>2.6892320620629058E-3</v>
      </c>
      <c r="X656" s="1">
        <f t="shared" si="401"/>
        <v>0.16908778883622907</v>
      </c>
      <c r="Y656">
        <f t="shared" si="402"/>
        <v>0</v>
      </c>
      <c r="Z656">
        <f t="shared" si="417"/>
        <v>0</v>
      </c>
      <c r="AA656">
        <f t="shared" si="403"/>
        <v>1</v>
      </c>
      <c r="AB656">
        <f t="shared" si="418"/>
        <v>0.16908778883622907</v>
      </c>
      <c r="AC656">
        <f t="shared" si="419"/>
        <v>0.16908778883622907</v>
      </c>
      <c r="AD656">
        <f t="shared" si="420"/>
        <v>0.16900000000000001</v>
      </c>
      <c r="AE656">
        <v>0</v>
      </c>
      <c r="AG656" s="1">
        <f t="shared" si="437"/>
        <v>647</v>
      </c>
      <c r="AH656" s="5">
        <f t="shared" si="421"/>
        <v>16.149999999999999</v>
      </c>
      <c r="AI656" s="1">
        <f t="shared" si="404"/>
        <v>0.95693342140356508</v>
      </c>
      <c r="AJ656" s="1">
        <f t="shared" si="405"/>
        <v>0.76428073674100316</v>
      </c>
      <c r="AK656">
        <f t="shared" si="406"/>
        <v>0</v>
      </c>
      <c r="AL656">
        <f t="shared" si="422"/>
        <v>0</v>
      </c>
      <c r="AM656">
        <f t="shared" si="407"/>
        <v>1</v>
      </c>
      <c r="AN656">
        <f t="shared" si="423"/>
        <v>0.76428073674100316</v>
      </c>
      <c r="AO656">
        <f t="shared" si="424"/>
        <v>0.76428073674100316</v>
      </c>
      <c r="AP656">
        <f t="shared" si="425"/>
        <v>0.76400000000000001</v>
      </c>
      <c r="AS656" s="1">
        <f t="shared" si="438"/>
        <v>647</v>
      </c>
      <c r="AT656" s="5">
        <f t="shared" si="426"/>
        <v>16.149999999999999</v>
      </c>
      <c r="AU656" s="1">
        <f t="shared" si="408"/>
        <v>0.99005011771350548</v>
      </c>
      <c r="AV656" s="1">
        <f t="shared" si="409"/>
        <v>0.98254587070739163</v>
      </c>
      <c r="AW656">
        <f t="shared" si="410"/>
        <v>0</v>
      </c>
      <c r="AX656">
        <f t="shared" si="427"/>
        <v>0</v>
      </c>
      <c r="AY656">
        <f t="shared" si="411"/>
        <v>1</v>
      </c>
      <c r="AZ656">
        <f t="shared" si="428"/>
        <v>0.98254587070739163</v>
      </c>
      <c r="BA656">
        <f t="shared" si="429"/>
        <v>0.98254587070739163</v>
      </c>
      <c r="BB656">
        <f t="shared" si="430"/>
        <v>0.98299999999999998</v>
      </c>
      <c r="BE656" s="1">
        <f t="shared" si="439"/>
        <v>647</v>
      </c>
      <c r="BF656" s="5">
        <f t="shared" si="431"/>
        <v>16.149999999999999</v>
      </c>
      <c r="BG656" s="1">
        <f t="shared" si="412"/>
        <v>0.96365225386607134</v>
      </c>
      <c r="BH656" s="1">
        <f t="shared" si="413"/>
        <v>0.93127501236114274</v>
      </c>
      <c r="BI656">
        <f t="shared" si="414"/>
        <v>1</v>
      </c>
      <c r="BJ656">
        <f t="shared" si="432"/>
        <v>0.96365225386607134</v>
      </c>
      <c r="BK656">
        <f t="shared" si="415"/>
        <v>0</v>
      </c>
      <c r="BL656">
        <f t="shared" si="433"/>
        <v>0</v>
      </c>
      <c r="BM656">
        <f t="shared" si="434"/>
        <v>0.96365225386607134</v>
      </c>
      <c r="BN656">
        <f t="shared" si="435"/>
        <v>0.96399999999999997</v>
      </c>
    </row>
    <row r="657" spans="21:66" x14ac:dyDescent="0.35">
      <c r="U657" s="1">
        <f t="shared" si="436"/>
        <v>648</v>
      </c>
      <c r="V657" s="5">
        <f t="shared" si="416"/>
        <v>16.175000000000001</v>
      </c>
      <c r="W657" s="1">
        <f t="shared" si="400"/>
        <v>2.5626451596489513E-3</v>
      </c>
      <c r="X657" s="1">
        <f t="shared" si="401"/>
        <v>0.1666571610895429</v>
      </c>
      <c r="Y657">
        <f t="shared" si="402"/>
        <v>0</v>
      </c>
      <c r="Z657">
        <f t="shared" si="417"/>
        <v>0</v>
      </c>
      <c r="AA657">
        <f t="shared" si="403"/>
        <v>1</v>
      </c>
      <c r="AB657">
        <f t="shared" si="418"/>
        <v>0.1666571610895429</v>
      </c>
      <c r="AC657">
        <f t="shared" si="419"/>
        <v>0.1666571610895429</v>
      </c>
      <c r="AD657">
        <f t="shared" si="420"/>
        <v>0.16700000000000001</v>
      </c>
      <c r="AE657">
        <v>0</v>
      </c>
      <c r="AG657" s="1">
        <f t="shared" si="437"/>
        <v>648</v>
      </c>
      <c r="AH657" s="5">
        <f t="shared" si="421"/>
        <v>16.175000000000001</v>
      </c>
      <c r="AI657" s="1">
        <f t="shared" si="404"/>
        <v>0.95594856755282265</v>
      </c>
      <c r="AJ657" s="1">
        <f t="shared" si="405"/>
        <v>0.759490034789434</v>
      </c>
      <c r="AK657">
        <f t="shared" si="406"/>
        <v>0</v>
      </c>
      <c r="AL657">
        <f t="shared" si="422"/>
        <v>0</v>
      </c>
      <c r="AM657">
        <f t="shared" si="407"/>
        <v>1</v>
      </c>
      <c r="AN657">
        <f t="shared" si="423"/>
        <v>0.759490034789434</v>
      </c>
      <c r="AO657">
        <f t="shared" si="424"/>
        <v>0.759490034789434</v>
      </c>
      <c r="AP657">
        <f t="shared" si="425"/>
        <v>0.75900000000000001</v>
      </c>
      <c r="AS657" s="1">
        <f t="shared" si="438"/>
        <v>648</v>
      </c>
      <c r="AT657" s="5">
        <f t="shared" si="426"/>
        <v>16.175000000000001</v>
      </c>
      <c r="AU657" s="1">
        <f t="shared" si="408"/>
        <v>0.98961509034864414</v>
      </c>
      <c r="AV657" s="1">
        <f t="shared" si="409"/>
        <v>0.98178577506648002</v>
      </c>
      <c r="AW657">
        <f t="shared" si="410"/>
        <v>0</v>
      </c>
      <c r="AX657">
        <f t="shared" si="427"/>
        <v>0</v>
      </c>
      <c r="AY657">
        <f t="shared" si="411"/>
        <v>1</v>
      </c>
      <c r="AZ657">
        <f t="shared" si="428"/>
        <v>0.98178577506648002</v>
      </c>
      <c r="BA657">
        <f t="shared" si="429"/>
        <v>0.98178577506648002</v>
      </c>
      <c r="BB657">
        <f t="shared" si="430"/>
        <v>0.98199999999999998</v>
      </c>
      <c r="BE657" s="1">
        <f t="shared" si="439"/>
        <v>648</v>
      </c>
      <c r="BF657" s="5">
        <f t="shared" si="431"/>
        <v>16.175000000000001</v>
      </c>
      <c r="BG657" s="1">
        <f t="shared" si="412"/>
        <v>0.96461051216413318</v>
      </c>
      <c r="BH657" s="1">
        <f t="shared" si="413"/>
        <v>0.93305669733237906</v>
      </c>
      <c r="BI657">
        <f t="shared" si="414"/>
        <v>1</v>
      </c>
      <c r="BJ657">
        <f t="shared" si="432"/>
        <v>0.96461051216413318</v>
      </c>
      <c r="BK657">
        <f t="shared" si="415"/>
        <v>0</v>
      </c>
      <c r="BL657">
        <f t="shared" si="433"/>
        <v>0</v>
      </c>
      <c r="BM657">
        <f t="shared" si="434"/>
        <v>0.96461051216413318</v>
      </c>
      <c r="BN657">
        <f t="shared" si="435"/>
        <v>0.96499999999999997</v>
      </c>
    </row>
    <row r="658" spans="21:66" x14ac:dyDescent="0.35">
      <c r="U658" s="1">
        <f t="shared" si="436"/>
        <v>649</v>
      </c>
      <c r="V658" s="5">
        <f t="shared" si="416"/>
        <v>16.2</v>
      </c>
      <c r="W658" s="1">
        <f t="shared" si="400"/>
        <v>2.4415393116800923E-3</v>
      </c>
      <c r="X658" s="1">
        <f t="shared" si="401"/>
        <v>0.16425182514461728</v>
      </c>
      <c r="Y658">
        <f t="shared" si="402"/>
        <v>0</v>
      </c>
      <c r="Z658">
        <f t="shared" si="417"/>
        <v>0</v>
      </c>
      <c r="AA658">
        <f t="shared" si="403"/>
        <v>1</v>
      </c>
      <c r="AB658">
        <f t="shared" si="418"/>
        <v>0.16425182514461728</v>
      </c>
      <c r="AC658">
        <f t="shared" si="419"/>
        <v>0.16425182514461728</v>
      </c>
      <c r="AD658">
        <f t="shared" si="420"/>
        <v>0.16400000000000001</v>
      </c>
      <c r="AE658">
        <v>0</v>
      </c>
      <c r="AG658" s="1">
        <f t="shared" si="437"/>
        <v>649</v>
      </c>
      <c r="AH658" s="5">
        <f t="shared" si="421"/>
        <v>16.2</v>
      </c>
      <c r="AI658" s="1">
        <f t="shared" si="404"/>
        <v>0.95495335933767256</v>
      </c>
      <c r="AJ658" s="1">
        <f t="shared" si="405"/>
        <v>0.75467450032001049</v>
      </c>
      <c r="AK658">
        <f t="shared" si="406"/>
        <v>0</v>
      </c>
      <c r="AL658">
        <f t="shared" si="422"/>
        <v>0</v>
      </c>
      <c r="AM658">
        <f t="shared" si="407"/>
        <v>1</v>
      </c>
      <c r="AN658">
        <f t="shared" si="423"/>
        <v>0.75467450032001049</v>
      </c>
      <c r="AO658">
        <f t="shared" si="424"/>
        <v>0.75467450032001049</v>
      </c>
      <c r="AP658">
        <f t="shared" si="425"/>
        <v>0.755</v>
      </c>
      <c r="AS658" s="1">
        <f t="shared" si="438"/>
        <v>649</v>
      </c>
      <c r="AT658" s="5">
        <f t="shared" si="426"/>
        <v>16.2</v>
      </c>
      <c r="AU658" s="1">
        <f t="shared" si="408"/>
        <v>0.98917090491704973</v>
      </c>
      <c r="AV658" s="1">
        <f t="shared" si="409"/>
        <v>0.98100994039193612</v>
      </c>
      <c r="AW658">
        <f t="shared" si="410"/>
        <v>0</v>
      </c>
      <c r="AX658">
        <f t="shared" si="427"/>
        <v>0</v>
      </c>
      <c r="AY658">
        <f t="shared" si="411"/>
        <v>1</v>
      </c>
      <c r="AZ658">
        <f t="shared" si="428"/>
        <v>0.98100994039193612</v>
      </c>
      <c r="BA658">
        <f t="shared" si="429"/>
        <v>0.98100994039193612</v>
      </c>
      <c r="BB658">
        <f t="shared" si="430"/>
        <v>0.98099999999999998</v>
      </c>
      <c r="BE658" s="1">
        <f t="shared" si="439"/>
        <v>649</v>
      </c>
      <c r="BF658" s="5">
        <f t="shared" si="431"/>
        <v>16.2</v>
      </c>
      <c r="BG658" s="1">
        <f t="shared" si="412"/>
        <v>0.96555666646602267</v>
      </c>
      <c r="BH658" s="1">
        <f t="shared" si="413"/>
        <v>0.93481748107532525</v>
      </c>
      <c r="BI658">
        <f t="shared" si="414"/>
        <v>1</v>
      </c>
      <c r="BJ658">
        <f t="shared" si="432"/>
        <v>0.96555666646602267</v>
      </c>
      <c r="BK658">
        <f t="shared" si="415"/>
        <v>0</v>
      </c>
      <c r="BL658">
        <f t="shared" si="433"/>
        <v>0</v>
      </c>
      <c r="BM658">
        <f t="shared" si="434"/>
        <v>0.96555666646602267</v>
      </c>
      <c r="BN658">
        <f t="shared" si="435"/>
        <v>0.96599999999999997</v>
      </c>
    </row>
    <row r="659" spans="21:66" x14ac:dyDescent="0.35">
      <c r="U659" s="1">
        <f t="shared" si="436"/>
        <v>650</v>
      </c>
      <c r="V659" s="5">
        <f t="shared" si="416"/>
        <v>16.225000000000001</v>
      </c>
      <c r="W659" s="1">
        <f t="shared" si="400"/>
        <v>2.3257017465997246E-3</v>
      </c>
      <c r="X659" s="1">
        <f t="shared" si="401"/>
        <v>0.16187169649758226</v>
      </c>
      <c r="Y659">
        <f t="shared" si="402"/>
        <v>0</v>
      </c>
      <c r="Z659">
        <f t="shared" si="417"/>
        <v>0</v>
      </c>
      <c r="AA659">
        <f t="shared" si="403"/>
        <v>1</v>
      </c>
      <c r="AB659">
        <f t="shared" si="418"/>
        <v>0.16187169649758226</v>
      </c>
      <c r="AC659">
        <f t="shared" si="419"/>
        <v>0.16187169649758226</v>
      </c>
      <c r="AD659">
        <f t="shared" si="420"/>
        <v>0.16200000000000001</v>
      </c>
      <c r="AE659">
        <v>0</v>
      </c>
      <c r="AG659" s="1">
        <f t="shared" si="437"/>
        <v>650</v>
      </c>
      <c r="AH659" s="5">
        <f t="shared" si="421"/>
        <v>16.225000000000001</v>
      </c>
      <c r="AI659" s="1">
        <f t="shared" si="404"/>
        <v>0.95394783121941451</v>
      </c>
      <c r="AJ659" s="1">
        <f t="shared" si="405"/>
        <v>0.74983498865292242</v>
      </c>
      <c r="AK659">
        <f t="shared" si="406"/>
        <v>0</v>
      </c>
      <c r="AL659">
        <f t="shared" si="422"/>
        <v>0</v>
      </c>
      <c r="AM659">
        <f t="shared" si="407"/>
        <v>1</v>
      </c>
      <c r="AN659">
        <f t="shared" si="423"/>
        <v>0.74983498865292242</v>
      </c>
      <c r="AO659">
        <f t="shared" si="424"/>
        <v>0.74983498865292242</v>
      </c>
      <c r="AP659">
        <f t="shared" si="425"/>
        <v>0.75</v>
      </c>
      <c r="AS659" s="1">
        <f t="shared" si="438"/>
        <v>650</v>
      </c>
      <c r="AT659" s="5">
        <f t="shared" si="426"/>
        <v>16.225000000000001</v>
      </c>
      <c r="AU659" s="1">
        <f t="shared" si="408"/>
        <v>0.98871757392382531</v>
      </c>
      <c r="AV659" s="1">
        <f t="shared" si="409"/>
        <v>0.9802184049351339</v>
      </c>
      <c r="AW659">
        <f t="shared" si="410"/>
        <v>0</v>
      </c>
      <c r="AX659">
        <f t="shared" si="427"/>
        <v>0</v>
      </c>
      <c r="AY659">
        <f t="shared" si="411"/>
        <v>1</v>
      </c>
      <c r="AZ659">
        <f t="shared" si="428"/>
        <v>0.9802184049351339</v>
      </c>
      <c r="BA659">
        <f t="shared" si="429"/>
        <v>0.9802184049351339</v>
      </c>
      <c r="BB659">
        <f t="shared" si="430"/>
        <v>0.98</v>
      </c>
      <c r="BE659" s="1">
        <f t="shared" si="439"/>
        <v>650</v>
      </c>
      <c r="BF659" s="5">
        <f t="shared" si="431"/>
        <v>16.225000000000001</v>
      </c>
      <c r="BG659" s="1">
        <f t="shared" si="412"/>
        <v>0.96649067929809152</v>
      </c>
      <c r="BH659" s="1">
        <f t="shared" si="413"/>
        <v>0.93655723248475298</v>
      </c>
      <c r="BI659">
        <f t="shared" si="414"/>
        <v>1</v>
      </c>
      <c r="BJ659">
        <f t="shared" si="432"/>
        <v>0.96649067929809152</v>
      </c>
      <c r="BK659">
        <f t="shared" si="415"/>
        <v>0</v>
      </c>
      <c r="BL659">
        <f t="shared" si="433"/>
        <v>0</v>
      </c>
      <c r="BM659">
        <f t="shared" si="434"/>
        <v>0.96649067929809152</v>
      </c>
      <c r="BN659">
        <f t="shared" si="435"/>
        <v>0.96599999999999997</v>
      </c>
    </row>
    <row r="660" spans="21:66" x14ac:dyDescent="0.35">
      <c r="U660" s="1">
        <f t="shared" si="436"/>
        <v>651</v>
      </c>
      <c r="V660" s="5">
        <f t="shared" si="416"/>
        <v>16.25</v>
      </c>
      <c r="W660" s="1">
        <f t="shared" si="400"/>
        <v>2.2149267500615973E-3</v>
      </c>
      <c r="X660" s="1">
        <f t="shared" si="401"/>
        <v>0.15951668745699063</v>
      </c>
      <c r="Y660">
        <f t="shared" si="402"/>
        <v>0</v>
      </c>
      <c r="Z660">
        <f t="shared" si="417"/>
        <v>0</v>
      </c>
      <c r="AA660">
        <f t="shared" si="403"/>
        <v>1</v>
      </c>
      <c r="AB660">
        <f t="shared" si="418"/>
        <v>0.15951668745699063</v>
      </c>
      <c r="AC660">
        <f t="shared" si="419"/>
        <v>0.15951668745699063</v>
      </c>
      <c r="AD660">
        <f t="shared" si="420"/>
        <v>0.16</v>
      </c>
      <c r="AE660">
        <v>0</v>
      </c>
      <c r="AG660" s="1">
        <f t="shared" si="437"/>
        <v>651</v>
      </c>
      <c r="AH660" s="5">
        <f t="shared" si="421"/>
        <v>16.25</v>
      </c>
      <c r="AI660" s="1">
        <f t="shared" si="404"/>
        <v>0.95293201799162031</v>
      </c>
      <c r="AJ660" s="1">
        <f t="shared" si="405"/>
        <v>0.74497235486646662</v>
      </c>
      <c r="AK660">
        <f t="shared" si="406"/>
        <v>0</v>
      </c>
      <c r="AL660">
        <f t="shared" si="422"/>
        <v>0</v>
      </c>
      <c r="AM660">
        <f t="shared" si="407"/>
        <v>1</v>
      </c>
      <c r="AN660">
        <f t="shared" si="423"/>
        <v>0.74497235486646662</v>
      </c>
      <c r="AO660">
        <f t="shared" si="424"/>
        <v>0.74497235486646662</v>
      </c>
      <c r="AP660">
        <f t="shared" si="425"/>
        <v>0.745</v>
      </c>
      <c r="AS660" s="1">
        <f t="shared" si="438"/>
        <v>651</v>
      </c>
      <c r="AT660" s="5">
        <f t="shared" si="426"/>
        <v>16.25</v>
      </c>
      <c r="AU660" s="1">
        <f t="shared" si="408"/>
        <v>0.98825511012765987</v>
      </c>
      <c r="AV660" s="1">
        <f t="shared" si="409"/>
        <v>0.97941120770050416</v>
      </c>
      <c r="AW660">
        <f t="shared" si="410"/>
        <v>0</v>
      </c>
      <c r="AX660">
        <f t="shared" si="427"/>
        <v>0</v>
      </c>
      <c r="AY660">
        <f t="shared" si="411"/>
        <v>1</v>
      </c>
      <c r="AZ660">
        <f t="shared" si="428"/>
        <v>0.97941120770050416</v>
      </c>
      <c r="BA660">
        <f t="shared" si="429"/>
        <v>0.97941120770050416</v>
      </c>
      <c r="BB660">
        <f t="shared" si="430"/>
        <v>0.97899999999999998</v>
      </c>
      <c r="BE660" s="1">
        <f t="shared" si="439"/>
        <v>651</v>
      </c>
      <c r="BF660" s="5">
        <f t="shared" si="431"/>
        <v>16.25</v>
      </c>
      <c r="BG660" s="1">
        <f t="shared" si="412"/>
        <v>0.96741251364297576</v>
      </c>
      <c r="BH660" s="1">
        <f t="shared" si="413"/>
        <v>0.9382758218520576</v>
      </c>
      <c r="BI660">
        <f t="shared" si="414"/>
        <v>1</v>
      </c>
      <c r="BJ660">
        <f t="shared" si="432"/>
        <v>0.96741251364297576</v>
      </c>
      <c r="BK660">
        <f t="shared" si="415"/>
        <v>0</v>
      </c>
      <c r="BL660">
        <f t="shared" si="433"/>
        <v>0</v>
      </c>
      <c r="BM660">
        <f t="shared" si="434"/>
        <v>0.96741251364297576</v>
      </c>
      <c r="BN660">
        <f t="shared" si="435"/>
        <v>0.96699999999999997</v>
      </c>
    </row>
    <row r="661" spans="21:66" x14ac:dyDescent="0.35">
      <c r="U661" s="1">
        <f t="shared" si="436"/>
        <v>652</v>
      </c>
      <c r="V661" s="5">
        <f t="shared" si="416"/>
        <v>16.274999999999999</v>
      </c>
      <c r="W661" s="1">
        <f t="shared" si="400"/>
        <v>2.1090154872052884E-3</v>
      </c>
      <c r="X661" s="1">
        <f t="shared" si="401"/>
        <v>0.15718670721045774</v>
      </c>
      <c r="Y661">
        <f t="shared" si="402"/>
        <v>0</v>
      </c>
      <c r="Z661">
        <f t="shared" si="417"/>
        <v>0</v>
      </c>
      <c r="AA661">
        <f t="shared" si="403"/>
        <v>1</v>
      </c>
      <c r="AB661">
        <f t="shared" si="418"/>
        <v>0.15718670721045774</v>
      </c>
      <c r="AC661">
        <f t="shared" si="419"/>
        <v>0.15718670721045774</v>
      </c>
      <c r="AD661">
        <f t="shared" si="420"/>
        <v>0.157</v>
      </c>
      <c r="AE661">
        <v>0</v>
      </c>
      <c r="AG661" s="1">
        <f t="shared" si="437"/>
        <v>652</v>
      </c>
      <c r="AH661" s="5">
        <f t="shared" si="421"/>
        <v>16.274999999999999</v>
      </c>
      <c r="AI661" s="1">
        <f t="shared" si="404"/>
        <v>0.95190595477812712</v>
      </c>
      <c r="AJ661" s="1">
        <f t="shared" si="405"/>
        <v>0.74008745355077143</v>
      </c>
      <c r="AK661">
        <f t="shared" si="406"/>
        <v>0</v>
      </c>
      <c r="AL661">
        <f t="shared" si="422"/>
        <v>0</v>
      </c>
      <c r="AM661">
        <f t="shared" si="407"/>
        <v>1</v>
      </c>
      <c r="AN661">
        <f t="shared" si="423"/>
        <v>0.74008745355077143</v>
      </c>
      <c r="AO661">
        <f t="shared" si="424"/>
        <v>0.74008745355077143</v>
      </c>
      <c r="AP661">
        <f t="shared" si="425"/>
        <v>0.74</v>
      </c>
      <c r="AS661" s="1">
        <f t="shared" si="438"/>
        <v>652</v>
      </c>
      <c r="AT661" s="5">
        <f t="shared" si="426"/>
        <v>16.274999999999999</v>
      </c>
      <c r="AU661" s="1">
        <f t="shared" si="408"/>
        <v>0.98778352654023072</v>
      </c>
      <c r="AV661" s="1">
        <f t="shared" si="409"/>
        <v>0.97858838844233054</v>
      </c>
      <c r="AW661">
        <f t="shared" si="410"/>
        <v>0</v>
      </c>
      <c r="AX661">
        <f t="shared" si="427"/>
        <v>0</v>
      </c>
      <c r="AY661">
        <f t="shared" si="411"/>
        <v>1</v>
      </c>
      <c r="AZ661">
        <f t="shared" si="428"/>
        <v>0.97858838844233054</v>
      </c>
      <c r="BA661">
        <f t="shared" si="429"/>
        <v>0.97858838844233054</v>
      </c>
      <c r="BB661">
        <f t="shared" si="430"/>
        <v>0.97899999999999998</v>
      </c>
      <c r="BE661" s="1">
        <f t="shared" si="439"/>
        <v>652</v>
      </c>
      <c r="BF661" s="5">
        <f t="shared" si="431"/>
        <v>16.274999999999999</v>
      </c>
      <c r="BG661" s="1">
        <f t="shared" si="412"/>
        <v>0.96832213294204061</v>
      </c>
      <c r="BH661" s="1">
        <f t="shared" si="413"/>
        <v>0.93997312088136353</v>
      </c>
      <c r="BI661">
        <f t="shared" si="414"/>
        <v>1</v>
      </c>
      <c r="BJ661">
        <f t="shared" si="432"/>
        <v>0.96832213294204061</v>
      </c>
      <c r="BK661">
        <f t="shared" si="415"/>
        <v>0</v>
      </c>
      <c r="BL661">
        <f t="shared" si="433"/>
        <v>0</v>
      </c>
      <c r="BM661">
        <f t="shared" si="434"/>
        <v>0.96832213294204061</v>
      </c>
      <c r="BN661">
        <f t="shared" si="435"/>
        <v>0.96799999999999997</v>
      </c>
    </row>
    <row r="662" spans="21:66" x14ac:dyDescent="0.35">
      <c r="U662" s="1">
        <f t="shared" si="436"/>
        <v>653</v>
      </c>
      <c r="V662" s="5">
        <f t="shared" si="416"/>
        <v>16.3</v>
      </c>
      <c r="W662" s="1">
        <f t="shared" si="400"/>
        <v>2.0077758268140181E-3</v>
      </c>
      <c r="X662" s="1">
        <f t="shared" si="401"/>
        <v>0.15488166189124805</v>
      </c>
      <c r="Y662">
        <f t="shared" si="402"/>
        <v>0</v>
      </c>
      <c r="Z662">
        <f t="shared" si="417"/>
        <v>0</v>
      </c>
      <c r="AA662">
        <f t="shared" si="403"/>
        <v>1</v>
      </c>
      <c r="AB662">
        <f t="shared" si="418"/>
        <v>0.15488166189124805</v>
      </c>
      <c r="AC662">
        <f t="shared" si="419"/>
        <v>0.15488166189124805</v>
      </c>
      <c r="AD662">
        <f t="shared" si="420"/>
        <v>0.155</v>
      </c>
      <c r="AE662">
        <v>0</v>
      </c>
      <c r="AG662" s="1">
        <f t="shared" si="437"/>
        <v>653</v>
      </c>
      <c r="AH662" s="5">
        <f t="shared" si="421"/>
        <v>16.3</v>
      </c>
      <c r="AI662" s="1">
        <f t="shared" si="404"/>
        <v>0.9508696770310141</v>
      </c>
      <c r="AJ662" s="1">
        <f t="shared" si="405"/>
        <v>0.73518113856329204</v>
      </c>
      <c r="AK662">
        <f t="shared" si="406"/>
        <v>0</v>
      </c>
      <c r="AL662">
        <f t="shared" si="422"/>
        <v>0</v>
      </c>
      <c r="AM662">
        <f t="shared" si="407"/>
        <v>1</v>
      </c>
      <c r="AN662">
        <f t="shared" si="423"/>
        <v>0.73518113856329204</v>
      </c>
      <c r="AO662">
        <f t="shared" si="424"/>
        <v>0.73518113856329204</v>
      </c>
      <c r="AP662">
        <f t="shared" si="425"/>
        <v>0.73499999999999999</v>
      </c>
      <c r="AS662" s="1">
        <f t="shared" si="438"/>
        <v>653</v>
      </c>
      <c r="AT662" s="5">
        <f t="shared" si="426"/>
        <v>16.3</v>
      </c>
      <c r="AU662" s="1">
        <f t="shared" si="408"/>
        <v>0.98730283642559247</v>
      </c>
      <c r="AV662" s="1">
        <f t="shared" si="409"/>
        <v>0.97774998766148735</v>
      </c>
      <c r="AW662">
        <f t="shared" si="410"/>
        <v>0</v>
      </c>
      <c r="AX662">
        <f t="shared" si="427"/>
        <v>0</v>
      </c>
      <c r="AY662">
        <f t="shared" si="411"/>
        <v>1</v>
      </c>
      <c r="AZ662">
        <f t="shared" si="428"/>
        <v>0.97774998766148735</v>
      </c>
      <c r="BA662">
        <f t="shared" si="429"/>
        <v>0.97774998766148735</v>
      </c>
      <c r="BB662">
        <f t="shared" si="430"/>
        <v>0.97799999999999998</v>
      </c>
      <c r="BE662" s="1">
        <f t="shared" si="439"/>
        <v>653</v>
      </c>
      <c r="BF662" s="5">
        <f t="shared" si="431"/>
        <v>16.3</v>
      </c>
      <c r="BG662" s="1">
        <f t="shared" si="412"/>
        <v>0.96921950109779653</v>
      </c>
      <c r="BH662" s="1">
        <f t="shared" si="413"/>
        <v>0.94164900270547269</v>
      </c>
      <c r="BI662">
        <f t="shared" si="414"/>
        <v>1</v>
      </c>
      <c r="BJ662">
        <f t="shared" si="432"/>
        <v>0.96921950109779653</v>
      </c>
      <c r="BK662">
        <f t="shared" si="415"/>
        <v>0</v>
      </c>
      <c r="BL662">
        <f t="shared" si="433"/>
        <v>0</v>
      </c>
      <c r="BM662">
        <f t="shared" si="434"/>
        <v>0.96921950109779653</v>
      </c>
      <c r="BN662">
        <f t="shared" si="435"/>
        <v>0.96899999999999997</v>
      </c>
    </row>
    <row r="663" spans="21:66" x14ac:dyDescent="0.35">
      <c r="U663" s="1">
        <f t="shared" si="436"/>
        <v>654</v>
      </c>
      <c r="V663" s="5">
        <f t="shared" si="416"/>
        <v>16.324999999999999</v>
      </c>
      <c r="W663" s="1">
        <f t="shared" si="400"/>
        <v>1.9110221674662816E-3</v>
      </c>
      <c r="X663" s="1">
        <f t="shared" si="401"/>
        <v>0.15260145464478056</v>
      </c>
      <c r="Y663">
        <f t="shared" si="402"/>
        <v>0</v>
      </c>
      <c r="Z663">
        <f t="shared" si="417"/>
        <v>0</v>
      </c>
      <c r="AA663">
        <f t="shared" si="403"/>
        <v>1</v>
      </c>
      <c r="AB663">
        <f t="shared" si="418"/>
        <v>0.15260145464478056</v>
      </c>
      <c r="AC663">
        <f t="shared" si="419"/>
        <v>0.15260145464478056</v>
      </c>
      <c r="AD663">
        <f t="shared" si="420"/>
        <v>0.153</v>
      </c>
      <c r="AE663">
        <v>0</v>
      </c>
      <c r="AG663" s="1">
        <f t="shared" si="437"/>
        <v>654</v>
      </c>
      <c r="AH663" s="5">
        <f t="shared" si="421"/>
        <v>16.324999999999999</v>
      </c>
      <c r="AI663" s="1">
        <f t="shared" si="404"/>
        <v>0.94982322052856327</v>
      </c>
      <c r="AJ663" s="1">
        <f t="shared" si="405"/>
        <v>0.73025426278616568</v>
      </c>
      <c r="AK663">
        <f t="shared" si="406"/>
        <v>0</v>
      </c>
      <c r="AL663">
        <f t="shared" si="422"/>
        <v>0</v>
      </c>
      <c r="AM663">
        <f t="shared" si="407"/>
        <v>1</v>
      </c>
      <c r="AN663">
        <f t="shared" si="423"/>
        <v>0.73025426278616568</v>
      </c>
      <c r="AO663">
        <f t="shared" si="424"/>
        <v>0.73025426278616568</v>
      </c>
      <c r="AP663">
        <f t="shared" si="425"/>
        <v>0.73</v>
      </c>
      <c r="AS663" s="1">
        <f t="shared" si="438"/>
        <v>654</v>
      </c>
      <c r="AT663" s="5">
        <f t="shared" si="426"/>
        <v>16.324999999999999</v>
      </c>
      <c r="AU663" s="1">
        <f t="shared" si="408"/>
        <v>0.98681305329955593</v>
      </c>
      <c r="AV663" s="1">
        <f t="shared" si="409"/>
        <v>0.97689604660211726</v>
      </c>
      <c r="AW663">
        <f t="shared" si="410"/>
        <v>0</v>
      </c>
      <c r="AX663">
        <f t="shared" si="427"/>
        <v>0</v>
      </c>
      <c r="AY663">
        <f t="shared" si="411"/>
        <v>1</v>
      </c>
      <c r="AZ663">
        <f t="shared" si="428"/>
        <v>0.97689604660211726</v>
      </c>
      <c r="BA663">
        <f t="shared" si="429"/>
        <v>0.97689604660211726</v>
      </c>
      <c r="BB663">
        <f t="shared" si="430"/>
        <v>0.97699999999999998</v>
      </c>
      <c r="BE663" s="1">
        <f t="shared" si="439"/>
        <v>654</v>
      </c>
      <c r="BF663" s="5">
        <f t="shared" si="431"/>
        <v>16.324999999999999</v>
      </c>
      <c r="BG663" s="1">
        <f t="shared" si="412"/>
        <v>0.9701045824762855</v>
      </c>
      <c r="BH663" s="1">
        <f t="shared" si="413"/>
        <v>0.94330334190165688</v>
      </c>
      <c r="BI663">
        <f t="shared" si="414"/>
        <v>1</v>
      </c>
      <c r="BJ663">
        <f t="shared" si="432"/>
        <v>0.9701045824762855</v>
      </c>
      <c r="BK663">
        <f t="shared" si="415"/>
        <v>0</v>
      </c>
      <c r="BL663">
        <f t="shared" si="433"/>
        <v>0</v>
      </c>
      <c r="BM663">
        <f t="shared" si="434"/>
        <v>0.9701045824762855</v>
      </c>
      <c r="BN663">
        <f t="shared" si="435"/>
        <v>0.97</v>
      </c>
    </row>
    <row r="664" spans="21:66" x14ac:dyDescent="0.35">
      <c r="U664" s="1">
        <f t="shared" si="436"/>
        <v>655</v>
      </c>
      <c r="V664" s="5">
        <f t="shared" si="416"/>
        <v>16.350000000000001</v>
      </c>
      <c r="W664" s="1">
        <f t="shared" si="400"/>
        <v>1.8185752657849696E-3</v>
      </c>
      <c r="X664" s="1">
        <f t="shared" si="401"/>
        <v>0.15034598569502894</v>
      </c>
      <c r="Y664">
        <f t="shared" si="402"/>
        <v>0</v>
      </c>
      <c r="Z664">
        <f t="shared" si="417"/>
        <v>0</v>
      </c>
      <c r="AA664">
        <f t="shared" si="403"/>
        <v>1</v>
      </c>
      <c r="AB664">
        <f t="shared" si="418"/>
        <v>0.15034598569502894</v>
      </c>
      <c r="AC664">
        <f t="shared" si="419"/>
        <v>0.15034598569502894</v>
      </c>
      <c r="AD664">
        <f t="shared" si="420"/>
        <v>0.15</v>
      </c>
      <c r="AE664">
        <v>0</v>
      </c>
      <c r="AG664" s="1">
        <f t="shared" si="437"/>
        <v>655</v>
      </c>
      <c r="AH664" s="5">
        <f t="shared" si="421"/>
        <v>16.350000000000001</v>
      </c>
      <c r="AI664" s="1">
        <f t="shared" si="404"/>
        <v>0.94876662137319945</v>
      </c>
      <c r="AJ664" s="1">
        <f t="shared" si="405"/>
        <v>0.72530767788551409</v>
      </c>
      <c r="AK664">
        <f t="shared" si="406"/>
        <v>0</v>
      </c>
      <c r="AL664">
        <f t="shared" si="422"/>
        <v>0</v>
      </c>
      <c r="AM664">
        <f t="shared" si="407"/>
        <v>1</v>
      </c>
      <c r="AN664">
        <f t="shared" si="423"/>
        <v>0.72530767788551409</v>
      </c>
      <c r="AO664">
        <f t="shared" si="424"/>
        <v>0.72530767788551409</v>
      </c>
      <c r="AP664">
        <f t="shared" si="425"/>
        <v>0.72499999999999998</v>
      </c>
      <c r="AS664" s="1">
        <f t="shared" si="438"/>
        <v>655</v>
      </c>
      <c r="AT664" s="5">
        <f t="shared" si="426"/>
        <v>16.350000000000001</v>
      </c>
      <c r="AU664" s="1">
        <f t="shared" si="408"/>
        <v>0.98631419092905459</v>
      </c>
      <c r="AV664" s="1">
        <f t="shared" si="409"/>
        <v>0.97602660724824952</v>
      </c>
      <c r="AW664">
        <f t="shared" si="410"/>
        <v>0</v>
      </c>
      <c r="AX664">
        <f t="shared" si="427"/>
        <v>0</v>
      </c>
      <c r="AY664">
        <f t="shared" si="411"/>
        <v>1</v>
      </c>
      <c r="AZ664">
        <f t="shared" si="428"/>
        <v>0.97602660724824952</v>
      </c>
      <c r="BA664">
        <f t="shared" si="429"/>
        <v>0.97602660724824952</v>
      </c>
      <c r="BB664">
        <f t="shared" si="430"/>
        <v>0.97599999999999998</v>
      </c>
      <c r="BE664" s="1">
        <f t="shared" si="439"/>
        <v>655</v>
      </c>
      <c r="BF664" s="5">
        <f t="shared" si="431"/>
        <v>16.350000000000001</v>
      </c>
      <c r="BG664" s="1">
        <f t="shared" si="412"/>
        <v>0.97097734190943985</v>
      </c>
      <c r="BH664" s="1">
        <f t="shared" si="413"/>
        <v>0.94493601450729214</v>
      </c>
      <c r="BI664">
        <f t="shared" si="414"/>
        <v>1</v>
      </c>
      <c r="BJ664">
        <f t="shared" si="432"/>
        <v>0.97097734190943985</v>
      </c>
      <c r="BK664">
        <f t="shared" si="415"/>
        <v>0</v>
      </c>
      <c r="BL664">
        <f t="shared" si="433"/>
        <v>0</v>
      </c>
      <c r="BM664">
        <f t="shared" si="434"/>
        <v>0.97097734190943985</v>
      </c>
      <c r="BN664">
        <f t="shared" si="435"/>
        <v>0.97099999999999997</v>
      </c>
    </row>
    <row r="665" spans="21:66" x14ac:dyDescent="0.35">
      <c r="U665" s="1">
        <f t="shared" si="436"/>
        <v>656</v>
      </c>
      <c r="V665" s="5">
        <f t="shared" si="416"/>
        <v>16.375</v>
      </c>
      <c r="W665" s="1">
        <f t="shared" si="400"/>
        <v>1.7302620668802754E-3</v>
      </c>
      <c r="X665" s="1">
        <f t="shared" si="401"/>
        <v>0.14811515241080297</v>
      </c>
      <c r="Y665">
        <f t="shared" si="402"/>
        <v>0</v>
      </c>
      <c r="Z665">
        <f t="shared" si="417"/>
        <v>0</v>
      </c>
      <c r="AA665">
        <f t="shared" si="403"/>
        <v>1</v>
      </c>
      <c r="AB665">
        <f t="shared" si="418"/>
        <v>0.14811515241080297</v>
      </c>
      <c r="AC665">
        <f t="shared" si="419"/>
        <v>0.14811515241080297</v>
      </c>
      <c r="AD665">
        <f t="shared" si="420"/>
        <v>0.14799999999999999</v>
      </c>
      <c r="AE665">
        <v>0</v>
      </c>
      <c r="AG665" s="1">
        <f t="shared" si="437"/>
        <v>656</v>
      </c>
      <c r="AH665" s="5">
        <f t="shared" si="421"/>
        <v>16.375</v>
      </c>
      <c r="AI665" s="1">
        <f t="shared" si="404"/>
        <v>0.94769991598941761</v>
      </c>
      <c r="AJ665" s="1">
        <f t="shared" si="405"/>
        <v>0.72034223407279918</v>
      </c>
      <c r="AK665">
        <f t="shared" si="406"/>
        <v>0</v>
      </c>
      <c r="AL665">
        <f t="shared" si="422"/>
        <v>0</v>
      </c>
      <c r="AM665">
        <f t="shared" si="407"/>
        <v>1</v>
      </c>
      <c r="AN665">
        <f t="shared" si="423"/>
        <v>0.72034223407279918</v>
      </c>
      <c r="AO665">
        <f t="shared" si="424"/>
        <v>0.72034223407279918</v>
      </c>
      <c r="AP665">
        <f t="shared" si="425"/>
        <v>0.72</v>
      </c>
      <c r="AS665" s="1">
        <f t="shared" si="438"/>
        <v>656</v>
      </c>
      <c r="AT665" s="5">
        <f t="shared" si="426"/>
        <v>16.375</v>
      </c>
      <c r="AU665" s="1">
        <f t="shared" si="408"/>
        <v>0.98580626333149945</v>
      </c>
      <c r="AV665" s="1">
        <f t="shared" si="409"/>
        <v>0.97514171232036073</v>
      </c>
      <c r="AW665">
        <f t="shared" si="410"/>
        <v>0</v>
      </c>
      <c r="AX665">
        <f t="shared" si="427"/>
        <v>0</v>
      </c>
      <c r="AY665">
        <f t="shared" si="411"/>
        <v>1</v>
      </c>
      <c r="AZ665">
        <f t="shared" si="428"/>
        <v>0.97514171232036073</v>
      </c>
      <c r="BA665">
        <f t="shared" si="429"/>
        <v>0.97514171232036073</v>
      </c>
      <c r="BB665">
        <f t="shared" si="430"/>
        <v>0.97499999999999998</v>
      </c>
      <c r="BE665" s="1">
        <f t="shared" si="439"/>
        <v>656</v>
      </c>
      <c r="BF665" s="5">
        <f t="shared" si="431"/>
        <v>16.375</v>
      </c>
      <c r="BG665" s="1">
        <f t="shared" si="412"/>
        <v>0.97183774469741013</v>
      </c>
      <c r="BH665" s="1">
        <f t="shared" si="413"/>
        <v>0.94654689803532732</v>
      </c>
      <c r="BI665">
        <f t="shared" si="414"/>
        <v>1</v>
      </c>
      <c r="BJ665">
        <f t="shared" si="432"/>
        <v>0.97183774469741013</v>
      </c>
      <c r="BK665">
        <f t="shared" si="415"/>
        <v>0</v>
      </c>
      <c r="BL665">
        <f t="shared" si="433"/>
        <v>0</v>
      </c>
      <c r="BM665">
        <f t="shared" si="434"/>
        <v>0.97183774469741013</v>
      </c>
      <c r="BN665">
        <f t="shared" si="435"/>
        <v>0.97199999999999998</v>
      </c>
    </row>
    <row r="666" spans="21:66" x14ac:dyDescent="0.35">
      <c r="U666" s="1">
        <f t="shared" si="436"/>
        <v>657</v>
      </c>
      <c r="V666" s="5">
        <f t="shared" si="416"/>
        <v>16.399999999999999</v>
      </c>
      <c r="W666" s="1">
        <f t="shared" si="400"/>
        <v>1.6459155370743554E-3</v>
      </c>
      <c r="X666" s="1">
        <f t="shared" si="401"/>
        <v>0.14590884937187937</v>
      </c>
      <c r="Y666">
        <f t="shared" si="402"/>
        <v>0</v>
      </c>
      <c r="Z666">
        <f t="shared" si="417"/>
        <v>0</v>
      </c>
      <c r="AA666">
        <f t="shared" si="403"/>
        <v>1</v>
      </c>
      <c r="AB666">
        <f t="shared" si="418"/>
        <v>0.14590884937187937</v>
      </c>
      <c r="AC666">
        <f t="shared" si="419"/>
        <v>0.14590884937187937</v>
      </c>
      <c r="AD666">
        <f t="shared" si="420"/>
        <v>0.14599999999999999</v>
      </c>
      <c r="AE666">
        <v>0</v>
      </c>
      <c r="AG666" s="1">
        <f t="shared" si="437"/>
        <v>657</v>
      </c>
      <c r="AH666" s="5">
        <f t="shared" si="421"/>
        <v>16.399999999999999</v>
      </c>
      <c r="AI666" s="1">
        <f t="shared" si="404"/>
        <v>0.94662314112168955</v>
      </c>
      <c r="AJ666" s="1">
        <f t="shared" si="405"/>
        <v>0.71535877986830521</v>
      </c>
      <c r="AK666">
        <f t="shared" si="406"/>
        <v>0</v>
      </c>
      <c r="AL666">
        <f t="shared" si="422"/>
        <v>0</v>
      </c>
      <c r="AM666">
        <f t="shared" si="407"/>
        <v>1</v>
      </c>
      <c r="AN666">
        <f t="shared" si="423"/>
        <v>0.71535877986830521</v>
      </c>
      <c r="AO666">
        <f t="shared" si="424"/>
        <v>0.71535877986830521</v>
      </c>
      <c r="AP666">
        <f t="shared" si="425"/>
        <v>0.71499999999999997</v>
      </c>
      <c r="AS666" s="1">
        <f t="shared" si="438"/>
        <v>657</v>
      </c>
      <c r="AT666" s="5">
        <f t="shared" si="426"/>
        <v>16.399999999999999</v>
      </c>
      <c r="AU666" s="1">
        <f t="shared" si="408"/>
        <v>0.98528928477412281</v>
      </c>
      <c r="AV666" s="1">
        <f t="shared" si="409"/>
        <v>0.97424140527187608</v>
      </c>
      <c r="AW666">
        <f t="shared" si="410"/>
        <v>0</v>
      </c>
      <c r="AX666">
        <f t="shared" si="427"/>
        <v>0</v>
      </c>
      <c r="AY666">
        <f t="shared" si="411"/>
        <v>1</v>
      </c>
      <c r="AZ666">
        <f t="shared" si="428"/>
        <v>0.97424140527187608</v>
      </c>
      <c r="BA666">
        <f t="shared" si="429"/>
        <v>0.97424140527187608</v>
      </c>
      <c r="BB666">
        <f t="shared" si="430"/>
        <v>0.97399999999999998</v>
      </c>
      <c r="BE666" s="1">
        <f t="shared" si="439"/>
        <v>657</v>
      </c>
      <c r="BF666" s="5">
        <f t="shared" si="431"/>
        <v>16.399999999999999</v>
      </c>
      <c r="BG666" s="1">
        <f t="shared" si="412"/>
        <v>0.97268575661086454</v>
      </c>
      <c r="BH666" s="1">
        <f t="shared" si="413"/>
        <v>0.94813587148959189</v>
      </c>
      <c r="BI666">
        <f t="shared" si="414"/>
        <v>1</v>
      </c>
      <c r="BJ666">
        <f t="shared" si="432"/>
        <v>0.97268575661086454</v>
      </c>
      <c r="BK666">
        <f t="shared" si="415"/>
        <v>0</v>
      </c>
      <c r="BL666">
        <f t="shared" si="433"/>
        <v>0</v>
      </c>
      <c r="BM666">
        <f t="shared" si="434"/>
        <v>0.97268575661086454</v>
      </c>
      <c r="BN666">
        <f t="shared" si="435"/>
        <v>0.97299999999999998</v>
      </c>
    </row>
    <row r="667" spans="21:66" x14ac:dyDescent="0.35">
      <c r="U667" s="1">
        <f t="shared" si="436"/>
        <v>658</v>
      </c>
      <c r="V667" s="5">
        <f t="shared" si="416"/>
        <v>16.425000000000001</v>
      </c>
      <c r="W667" s="1">
        <f t="shared" si="400"/>
        <v>1.5653744989892666E-3</v>
      </c>
      <c r="X667" s="1">
        <f t="shared" si="401"/>
        <v>0.1437269684349694</v>
      </c>
      <c r="Y667">
        <f t="shared" si="402"/>
        <v>0</v>
      </c>
      <c r="Z667">
        <f t="shared" si="417"/>
        <v>0</v>
      </c>
      <c r="AA667">
        <f t="shared" si="403"/>
        <v>1</v>
      </c>
      <c r="AB667">
        <f t="shared" si="418"/>
        <v>0.1437269684349694</v>
      </c>
      <c r="AC667">
        <f t="shared" si="419"/>
        <v>0.1437269684349694</v>
      </c>
      <c r="AD667">
        <f t="shared" si="420"/>
        <v>0.14399999999999999</v>
      </c>
      <c r="AE667">
        <v>0</v>
      </c>
      <c r="AG667" s="1">
        <f t="shared" si="437"/>
        <v>658</v>
      </c>
      <c r="AH667" s="5">
        <f t="shared" si="421"/>
        <v>16.425000000000001</v>
      </c>
      <c r="AI667" s="1">
        <f t="shared" si="404"/>
        <v>0.94553633383235614</v>
      </c>
      <c r="AJ667" s="1">
        <f t="shared" si="405"/>
        <v>0.71035816186684941</v>
      </c>
      <c r="AK667">
        <f t="shared" si="406"/>
        <v>0</v>
      </c>
      <c r="AL667">
        <f t="shared" si="422"/>
        <v>0</v>
      </c>
      <c r="AM667">
        <f t="shared" si="407"/>
        <v>1</v>
      </c>
      <c r="AN667">
        <f t="shared" si="423"/>
        <v>0.71035816186684941</v>
      </c>
      <c r="AO667">
        <f t="shared" si="424"/>
        <v>0.71035816186684941</v>
      </c>
      <c r="AP667">
        <f t="shared" si="425"/>
        <v>0.71</v>
      </c>
      <c r="AS667" s="1">
        <f t="shared" si="438"/>
        <v>658</v>
      </c>
      <c r="AT667" s="5">
        <f t="shared" si="426"/>
        <v>16.425000000000001</v>
      </c>
      <c r="AU667" s="1">
        <f t="shared" si="408"/>
        <v>0.98476326977331041</v>
      </c>
      <c r="AV667" s="1">
        <f t="shared" si="409"/>
        <v>0.97332573028561387</v>
      </c>
      <c r="AW667">
        <f t="shared" si="410"/>
        <v>0</v>
      </c>
      <c r="AX667">
        <f t="shared" si="427"/>
        <v>0</v>
      </c>
      <c r="AY667">
        <f t="shared" si="411"/>
        <v>1</v>
      </c>
      <c r="AZ667">
        <f t="shared" si="428"/>
        <v>0.97332573028561387</v>
      </c>
      <c r="BA667">
        <f t="shared" si="429"/>
        <v>0.97332573028561387</v>
      </c>
      <c r="BB667">
        <f t="shared" si="430"/>
        <v>0.97299999999999998</v>
      </c>
      <c r="BE667" s="1">
        <f t="shared" si="439"/>
        <v>658</v>
      </c>
      <c r="BF667" s="5">
        <f t="shared" si="431"/>
        <v>16.425000000000001</v>
      </c>
      <c r="BG667" s="1">
        <f t="shared" si="412"/>
        <v>0.97352134389325773</v>
      </c>
      <c r="BH667" s="1">
        <f t="shared" si="413"/>
        <v>0.94970281537993229</v>
      </c>
      <c r="BI667">
        <f t="shared" si="414"/>
        <v>1</v>
      </c>
      <c r="BJ667">
        <f t="shared" si="432"/>
        <v>0.97352134389325773</v>
      </c>
      <c r="BK667">
        <f t="shared" si="415"/>
        <v>0</v>
      </c>
      <c r="BL667">
        <f t="shared" si="433"/>
        <v>0</v>
      </c>
      <c r="BM667">
        <f t="shared" si="434"/>
        <v>0.97352134389325773</v>
      </c>
      <c r="BN667">
        <f t="shared" si="435"/>
        <v>0.97399999999999998</v>
      </c>
    </row>
    <row r="668" spans="21:66" x14ac:dyDescent="0.35">
      <c r="U668" s="1">
        <f t="shared" si="436"/>
        <v>659</v>
      </c>
      <c r="V668" s="5">
        <f t="shared" si="416"/>
        <v>16.45</v>
      </c>
      <c r="W668" s="1">
        <f t="shared" si="400"/>
        <v>1.4884834690719769E-3</v>
      </c>
      <c r="X668" s="1">
        <f t="shared" si="401"/>
        <v>0.1415693987994999</v>
      </c>
      <c r="Y668">
        <f t="shared" si="402"/>
        <v>0</v>
      </c>
      <c r="Z668">
        <f t="shared" si="417"/>
        <v>0</v>
      </c>
      <c r="AA668">
        <f t="shared" si="403"/>
        <v>1</v>
      </c>
      <c r="AB668">
        <f t="shared" si="418"/>
        <v>0.1415693987994999</v>
      </c>
      <c r="AC668">
        <f t="shared" si="419"/>
        <v>0.1415693987994999</v>
      </c>
      <c r="AD668">
        <f t="shared" si="420"/>
        <v>0.14199999999999999</v>
      </c>
      <c r="AE668">
        <v>0</v>
      </c>
      <c r="AG668" s="1">
        <f t="shared" si="437"/>
        <v>659</v>
      </c>
      <c r="AH668" s="5">
        <f t="shared" si="421"/>
        <v>16.45</v>
      </c>
      <c r="AI668" s="1">
        <f t="shared" si="404"/>
        <v>0.94443953149950288</v>
      </c>
      <c r="AJ668" s="1">
        <f t="shared" si="405"/>
        <v>0.70534122450580328</v>
      </c>
      <c r="AK668">
        <f t="shared" si="406"/>
        <v>0</v>
      </c>
      <c r="AL668">
        <f t="shared" si="422"/>
        <v>0</v>
      </c>
      <c r="AM668">
        <f t="shared" si="407"/>
        <v>1</v>
      </c>
      <c r="AN668">
        <f t="shared" si="423"/>
        <v>0.70534122450580328</v>
      </c>
      <c r="AO668">
        <f t="shared" si="424"/>
        <v>0.70534122450580328</v>
      </c>
      <c r="AP668">
        <f t="shared" si="425"/>
        <v>0.70499999999999996</v>
      </c>
      <c r="AS668" s="1">
        <f t="shared" si="438"/>
        <v>659</v>
      </c>
      <c r="AT668" s="5">
        <f t="shared" si="426"/>
        <v>16.45</v>
      </c>
      <c r="AU668" s="1">
        <f t="shared" si="408"/>
        <v>0.98422823309392193</v>
      </c>
      <c r="AV668" s="1">
        <f t="shared" si="409"/>
        <v>0.97239473227017204</v>
      </c>
      <c r="AW668">
        <f t="shared" si="410"/>
        <v>0</v>
      </c>
      <c r="AX668">
        <f t="shared" si="427"/>
        <v>0</v>
      </c>
      <c r="AY668">
        <f t="shared" si="411"/>
        <v>1</v>
      </c>
      <c r="AZ668">
        <f t="shared" si="428"/>
        <v>0.97239473227017204</v>
      </c>
      <c r="BA668">
        <f t="shared" si="429"/>
        <v>0.97239473227017204</v>
      </c>
      <c r="BB668">
        <f t="shared" si="430"/>
        <v>0.97199999999999998</v>
      </c>
      <c r="BE668" s="1">
        <f t="shared" si="439"/>
        <v>659</v>
      </c>
      <c r="BF668" s="5">
        <f t="shared" si="431"/>
        <v>16.45</v>
      </c>
      <c r="BG668" s="1">
        <f t="shared" si="412"/>
        <v>0.97434447326307017</v>
      </c>
      <c r="BH668" s="1">
        <f t="shared" si="413"/>
        <v>0.95124761173717964</v>
      </c>
      <c r="BI668">
        <f t="shared" si="414"/>
        <v>1</v>
      </c>
      <c r="BJ668">
        <f t="shared" si="432"/>
        <v>0.97434447326307017</v>
      </c>
      <c r="BK668">
        <f t="shared" si="415"/>
        <v>0</v>
      </c>
      <c r="BL668">
        <f t="shared" si="433"/>
        <v>0</v>
      </c>
      <c r="BM668">
        <f t="shared" si="434"/>
        <v>0.97434447326307017</v>
      </c>
      <c r="BN668">
        <f t="shared" si="435"/>
        <v>0.97399999999999998</v>
      </c>
    </row>
    <row r="669" spans="21:66" x14ac:dyDescent="0.35">
      <c r="U669" s="1">
        <f t="shared" si="436"/>
        <v>660</v>
      </c>
      <c r="V669" s="5">
        <f t="shared" si="416"/>
        <v>16.475000000000001</v>
      </c>
      <c r="W669" s="1">
        <f t="shared" si="400"/>
        <v>1.4150924976235701E-3</v>
      </c>
      <c r="X669" s="1">
        <f t="shared" si="401"/>
        <v>0.13943602707318378</v>
      </c>
      <c r="Y669">
        <f t="shared" si="402"/>
        <v>0</v>
      </c>
      <c r="Z669">
        <f t="shared" si="417"/>
        <v>0</v>
      </c>
      <c r="AA669">
        <f t="shared" si="403"/>
        <v>1</v>
      </c>
      <c r="AB669">
        <f t="shared" si="418"/>
        <v>0.13943602707318378</v>
      </c>
      <c r="AC669">
        <f t="shared" si="419"/>
        <v>0.13943602707318378</v>
      </c>
      <c r="AD669">
        <f t="shared" si="420"/>
        <v>0.13900000000000001</v>
      </c>
      <c r="AE669">
        <v>0</v>
      </c>
      <c r="AG669" s="1">
        <f t="shared" si="437"/>
        <v>660</v>
      </c>
      <c r="AH669" s="5">
        <f t="shared" si="421"/>
        <v>16.475000000000001</v>
      </c>
      <c r="AI669" s="1">
        <f t="shared" si="404"/>
        <v>0.94333277181481756</v>
      </c>
      <c r="AJ669" s="1">
        <f t="shared" si="405"/>
        <v>0.70030880983550081</v>
      </c>
      <c r="AK669">
        <f t="shared" si="406"/>
        <v>0</v>
      </c>
      <c r="AL669">
        <f t="shared" si="422"/>
        <v>0</v>
      </c>
      <c r="AM669">
        <f t="shared" si="407"/>
        <v>1</v>
      </c>
      <c r="AN669">
        <f t="shared" si="423"/>
        <v>0.70030880983550081</v>
      </c>
      <c r="AO669">
        <f t="shared" si="424"/>
        <v>0.70030880983550081</v>
      </c>
      <c r="AP669">
        <f t="shared" si="425"/>
        <v>0.7</v>
      </c>
      <c r="AS669" s="1">
        <f t="shared" si="438"/>
        <v>660</v>
      </c>
      <c r="AT669" s="5">
        <f t="shared" si="426"/>
        <v>16.475000000000001</v>
      </c>
      <c r="AU669" s="1">
        <f t="shared" si="408"/>
        <v>0.98368418974860039</v>
      </c>
      <c r="AV669" s="1">
        <f t="shared" si="409"/>
        <v>0.97144845685625747</v>
      </c>
      <c r="AW669">
        <f t="shared" si="410"/>
        <v>0</v>
      </c>
      <c r="AX669">
        <f t="shared" si="427"/>
        <v>0</v>
      </c>
      <c r="AY669">
        <f t="shared" si="411"/>
        <v>1</v>
      </c>
      <c r="AZ669">
        <f t="shared" si="428"/>
        <v>0.97144845685625747</v>
      </c>
      <c r="BA669">
        <f t="shared" si="429"/>
        <v>0.97144845685625747</v>
      </c>
      <c r="BB669">
        <f t="shared" si="430"/>
        <v>0.97099999999999997</v>
      </c>
      <c r="BE669" s="1">
        <f t="shared" si="439"/>
        <v>660</v>
      </c>
      <c r="BF669" s="5">
        <f t="shared" si="431"/>
        <v>16.475000000000001</v>
      </c>
      <c r="BG669" s="1">
        <f t="shared" si="412"/>
        <v>0.97515511191601767</v>
      </c>
      <c r="BH669" s="1">
        <f t="shared" si="413"/>
        <v>0.95277014412794503</v>
      </c>
      <c r="BI669">
        <f t="shared" si="414"/>
        <v>1</v>
      </c>
      <c r="BJ669">
        <f t="shared" si="432"/>
        <v>0.97515511191601767</v>
      </c>
      <c r="BK669">
        <f t="shared" si="415"/>
        <v>0</v>
      </c>
      <c r="BL669">
        <f t="shared" si="433"/>
        <v>0</v>
      </c>
      <c r="BM669">
        <f t="shared" si="434"/>
        <v>0.97515511191601767</v>
      </c>
      <c r="BN669">
        <f t="shared" si="435"/>
        <v>0.97499999999999998</v>
      </c>
    </row>
    <row r="670" spans="21:66" x14ac:dyDescent="0.35">
      <c r="U670" s="1">
        <f t="shared" si="436"/>
        <v>661</v>
      </c>
      <c r="V670" s="5">
        <f t="shared" si="416"/>
        <v>16.5</v>
      </c>
      <c r="W670" s="1">
        <f t="shared" si="400"/>
        <v>1.3450570113934183E-3</v>
      </c>
      <c r="X670" s="1">
        <f t="shared" si="401"/>
        <v>0.13732673733736814</v>
      </c>
      <c r="Y670">
        <f t="shared" si="402"/>
        <v>0</v>
      </c>
      <c r="Z670">
        <f t="shared" si="417"/>
        <v>0</v>
      </c>
      <c r="AA670">
        <f t="shared" si="403"/>
        <v>1</v>
      </c>
      <c r="AB670">
        <f t="shared" si="418"/>
        <v>0.13732673733736814</v>
      </c>
      <c r="AC670">
        <f t="shared" si="419"/>
        <v>0.13732673733736814</v>
      </c>
      <c r="AD670">
        <f t="shared" si="420"/>
        <v>0.13700000000000001</v>
      </c>
      <c r="AE670">
        <v>0</v>
      </c>
      <c r="AG670" s="1">
        <f t="shared" si="437"/>
        <v>661</v>
      </c>
      <c r="AH670" s="5">
        <f t="shared" si="421"/>
        <v>16.5</v>
      </c>
      <c r="AI670" s="1">
        <f t="shared" si="404"/>
        <v>0.94221609278143392</v>
      </c>
      <c r="AJ670" s="1">
        <f t="shared" si="405"/>
        <v>0.69526175729213602</v>
      </c>
      <c r="AK670">
        <f t="shared" si="406"/>
        <v>0</v>
      </c>
      <c r="AL670">
        <f t="shared" si="422"/>
        <v>0</v>
      </c>
      <c r="AM670">
        <f t="shared" si="407"/>
        <v>1</v>
      </c>
      <c r="AN670">
        <f t="shared" si="423"/>
        <v>0.69526175729213602</v>
      </c>
      <c r="AO670">
        <f t="shared" si="424"/>
        <v>0.69526175729213602</v>
      </c>
      <c r="AP670">
        <f t="shared" si="425"/>
        <v>0.69499999999999995</v>
      </c>
      <c r="AS670" s="1">
        <f t="shared" si="438"/>
        <v>661</v>
      </c>
      <c r="AT670" s="5">
        <f t="shared" si="426"/>
        <v>16.5</v>
      </c>
      <c r="AU670" s="1">
        <f t="shared" si="408"/>
        <v>0.98313115499707038</v>
      </c>
      <c r="AV670" s="1">
        <f t="shared" si="409"/>
        <v>0.97048695039296007</v>
      </c>
      <c r="AW670">
        <f t="shared" si="410"/>
        <v>0</v>
      </c>
      <c r="AX670">
        <f t="shared" si="427"/>
        <v>0</v>
      </c>
      <c r="AY670">
        <f t="shared" si="411"/>
        <v>1</v>
      </c>
      <c r="AZ670">
        <f t="shared" si="428"/>
        <v>0.97048695039296007</v>
      </c>
      <c r="BA670">
        <f t="shared" si="429"/>
        <v>0.97048695039296007</v>
      </c>
      <c r="BB670">
        <f t="shared" si="430"/>
        <v>0.97</v>
      </c>
      <c r="BE670" s="1">
        <f t="shared" si="439"/>
        <v>661</v>
      </c>
      <c r="BF670" s="5">
        <f t="shared" si="431"/>
        <v>16.5</v>
      </c>
      <c r="BG670" s="1">
        <f t="shared" si="412"/>
        <v>0.97595322752722902</v>
      </c>
      <c r="BH670" s="1">
        <f t="shared" si="413"/>
        <v>0.95427029766923754</v>
      </c>
      <c r="BI670">
        <f t="shared" si="414"/>
        <v>1</v>
      </c>
      <c r="BJ670">
        <f t="shared" si="432"/>
        <v>0.97595322752722902</v>
      </c>
      <c r="BK670">
        <f t="shared" si="415"/>
        <v>0</v>
      </c>
      <c r="BL670">
        <f t="shared" si="433"/>
        <v>0</v>
      </c>
      <c r="BM670">
        <f t="shared" si="434"/>
        <v>0.97595322752722902</v>
      </c>
      <c r="BN670">
        <f t="shared" si="435"/>
        <v>0.97599999999999998</v>
      </c>
    </row>
    <row r="671" spans="21:66" x14ac:dyDescent="0.35">
      <c r="U671" s="1">
        <f t="shared" si="436"/>
        <v>662</v>
      </c>
      <c r="V671" s="5">
        <f t="shared" si="416"/>
        <v>16.524999999999999</v>
      </c>
      <c r="W671" s="1">
        <f t="shared" si="400"/>
        <v>1.2782376587921747E-3</v>
      </c>
      <c r="X671" s="1">
        <f t="shared" si="401"/>
        <v>0.13524141121213146</v>
      </c>
      <c r="Y671">
        <f t="shared" si="402"/>
        <v>0</v>
      </c>
      <c r="Z671">
        <f t="shared" si="417"/>
        <v>0</v>
      </c>
      <c r="AA671">
        <f t="shared" si="403"/>
        <v>1</v>
      </c>
      <c r="AB671">
        <f t="shared" si="418"/>
        <v>0.13524141121213146</v>
      </c>
      <c r="AC671">
        <f t="shared" si="419"/>
        <v>0.13524141121213146</v>
      </c>
      <c r="AD671">
        <f t="shared" si="420"/>
        <v>0.13500000000000001</v>
      </c>
      <c r="AE671">
        <v>0</v>
      </c>
      <c r="AG671" s="1">
        <f t="shared" si="437"/>
        <v>662</v>
      </c>
      <c r="AH671" s="5">
        <f t="shared" si="421"/>
        <v>16.524999999999999</v>
      </c>
      <c r="AI671" s="1">
        <f t="shared" si="404"/>
        <v>0.9410895327117571</v>
      </c>
      <c r="AJ671" s="1">
        <f t="shared" si="405"/>
        <v>0.69020090347320706</v>
      </c>
      <c r="AK671">
        <f t="shared" si="406"/>
        <v>0</v>
      </c>
      <c r="AL671">
        <f t="shared" si="422"/>
        <v>0</v>
      </c>
      <c r="AM671">
        <f t="shared" si="407"/>
        <v>1</v>
      </c>
      <c r="AN671">
        <f t="shared" si="423"/>
        <v>0.69020090347320706</v>
      </c>
      <c r="AO671">
        <f t="shared" si="424"/>
        <v>0.69020090347320706</v>
      </c>
      <c r="AP671">
        <f t="shared" si="425"/>
        <v>0.69</v>
      </c>
      <c r="AS671" s="1">
        <f t="shared" si="438"/>
        <v>662</v>
      </c>
      <c r="AT671" s="5">
        <f t="shared" si="426"/>
        <v>16.524999999999999</v>
      </c>
      <c r="AU671" s="1">
        <f t="shared" si="408"/>
        <v>0.98256914434542397</v>
      </c>
      <c r="AV671" s="1">
        <f t="shared" si="409"/>
        <v>0.96951025994396822</v>
      </c>
      <c r="AW671">
        <f t="shared" si="410"/>
        <v>0</v>
      </c>
      <c r="AX671">
        <f t="shared" si="427"/>
        <v>0</v>
      </c>
      <c r="AY671">
        <f t="shared" si="411"/>
        <v>1</v>
      </c>
      <c r="AZ671">
        <f t="shared" si="428"/>
        <v>0.96951025994396822</v>
      </c>
      <c r="BA671">
        <f t="shared" si="429"/>
        <v>0.96951025994396822</v>
      </c>
      <c r="BB671">
        <f t="shared" si="430"/>
        <v>0.97</v>
      </c>
      <c r="BE671" s="1">
        <f t="shared" si="439"/>
        <v>662</v>
      </c>
      <c r="BF671" s="5">
        <f t="shared" si="431"/>
        <v>16.524999999999999</v>
      </c>
      <c r="BG671" s="1">
        <f t="shared" si="412"/>
        <v>0.97673878825339477</v>
      </c>
      <c r="BH671" s="1">
        <f t="shared" si="413"/>
        <v>0.95574795904290555</v>
      </c>
      <c r="BI671">
        <f t="shared" si="414"/>
        <v>1</v>
      </c>
      <c r="BJ671">
        <f t="shared" si="432"/>
        <v>0.97673878825339477</v>
      </c>
      <c r="BK671">
        <f t="shared" si="415"/>
        <v>0</v>
      </c>
      <c r="BL671">
        <f t="shared" si="433"/>
        <v>0</v>
      </c>
      <c r="BM671">
        <f t="shared" si="434"/>
        <v>0.97673878825339477</v>
      </c>
      <c r="BN671">
        <f t="shared" si="435"/>
        <v>0.97699999999999998</v>
      </c>
    </row>
    <row r="672" spans="21:66" x14ac:dyDescent="0.35">
      <c r="U672" s="1">
        <f t="shared" si="436"/>
        <v>663</v>
      </c>
      <c r="V672" s="5">
        <f t="shared" si="416"/>
        <v>16.55</v>
      </c>
      <c r="W672" s="1">
        <f t="shared" si="400"/>
        <v>1.2145001577718239E-3</v>
      </c>
      <c r="X672" s="1">
        <f t="shared" si="401"/>
        <v>0.13317992792111807</v>
      </c>
      <c r="Y672">
        <f t="shared" si="402"/>
        <v>0</v>
      </c>
      <c r="Z672">
        <f t="shared" si="417"/>
        <v>0</v>
      </c>
      <c r="AA672">
        <f t="shared" si="403"/>
        <v>1</v>
      </c>
      <c r="AB672">
        <f t="shared" si="418"/>
        <v>0.13317992792111807</v>
      </c>
      <c r="AC672">
        <f t="shared" si="419"/>
        <v>0.13317992792111807</v>
      </c>
      <c r="AD672">
        <f t="shared" si="420"/>
        <v>0.13300000000000001</v>
      </c>
      <c r="AE672">
        <v>0</v>
      </c>
      <c r="AG672" s="1">
        <f t="shared" si="437"/>
        <v>663</v>
      </c>
      <c r="AH672" s="5">
        <f t="shared" si="421"/>
        <v>16.55</v>
      </c>
      <c r="AI672" s="1">
        <f t="shared" si="404"/>
        <v>0.93995313022527505</v>
      </c>
      <c r="AJ672" s="1">
        <f t="shared" si="405"/>
        <v>0.68512708191560701</v>
      </c>
      <c r="AK672">
        <f t="shared" si="406"/>
        <v>0</v>
      </c>
      <c r="AL672">
        <f t="shared" si="422"/>
        <v>0</v>
      </c>
      <c r="AM672">
        <f t="shared" si="407"/>
        <v>1</v>
      </c>
      <c r="AN672">
        <f t="shared" si="423"/>
        <v>0.68512708191560701</v>
      </c>
      <c r="AO672">
        <f t="shared" si="424"/>
        <v>0.68512708191560701</v>
      </c>
      <c r="AP672">
        <f t="shared" si="425"/>
        <v>0.68500000000000005</v>
      </c>
      <c r="AS672" s="1">
        <f t="shared" si="438"/>
        <v>663</v>
      </c>
      <c r="AT672" s="5">
        <f t="shared" si="426"/>
        <v>16.55</v>
      </c>
      <c r="AU672" s="1">
        <f t="shared" si="408"/>
        <v>0.98199817354539709</v>
      </c>
      <c r="AV672" s="1">
        <f t="shared" si="409"/>
        <v>0.96851843328373111</v>
      </c>
      <c r="AW672">
        <f t="shared" si="410"/>
        <v>0</v>
      </c>
      <c r="AX672">
        <f t="shared" si="427"/>
        <v>0</v>
      </c>
      <c r="AY672">
        <f t="shared" si="411"/>
        <v>1</v>
      </c>
      <c r="AZ672">
        <f t="shared" si="428"/>
        <v>0.96851843328373111</v>
      </c>
      <c r="BA672">
        <f t="shared" si="429"/>
        <v>0.96851843328373111</v>
      </c>
      <c r="BB672">
        <f t="shared" si="430"/>
        <v>0.96899999999999997</v>
      </c>
      <c r="BE672" s="1">
        <f t="shared" si="439"/>
        <v>663</v>
      </c>
      <c r="BF672" s="5">
        <f t="shared" si="431"/>
        <v>16.55</v>
      </c>
      <c r="BG672" s="1">
        <f t="shared" si="412"/>
        <v>0.9775117627348846</v>
      </c>
      <c r="BH672" s="1">
        <f t="shared" si="413"/>
        <v>0.95720301650989714</v>
      </c>
      <c r="BI672">
        <f t="shared" si="414"/>
        <v>1</v>
      </c>
      <c r="BJ672">
        <f t="shared" si="432"/>
        <v>0.9775117627348846</v>
      </c>
      <c r="BK672">
        <f t="shared" si="415"/>
        <v>0</v>
      </c>
      <c r="BL672">
        <f t="shared" si="433"/>
        <v>0</v>
      </c>
      <c r="BM672">
        <f t="shared" si="434"/>
        <v>0.9775117627348846</v>
      </c>
      <c r="BN672">
        <f t="shared" si="435"/>
        <v>0.97799999999999998</v>
      </c>
    </row>
    <row r="673" spans="21:66" x14ac:dyDescent="0.35">
      <c r="U673" s="1">
        <f t="shared" si="436"/>
        <v>664</v>
      </c>
      <c r="V673" s="5">
        <f t="shared" si="416"/>
        <v>16.574999999999999</v>
      </c>
      <c r="W673" s="1">
        <f t="shared" si="400"/>
        <v>1.1537151464147391E-3</v>
      </c>
      <c r="X673" s="1">
        <f t="shared" si="401"/>
        <v>0.13114216435608902</v>
      </c>
      <c r="Y673">
        <f t="shared" si="402"/>
        <v>0</v>
      </c>
      <c r="Z673">
        <f t="shared" si="417"/>
        <v>0</v>
      </c>
      <c r="AA673">
        <f t="shared" si="403"/>
        <v>1</v>
      </c>
      <c r="AB673">
        <f t="shared" si="418"/>
        <v>0.13114216435608902</v>
      </c>
      <c r="AC673">
        <f t="shared" si="419"/>
        <v>0.13114216435608902</v>
      </c>
      <c r="AD673">
        <f t="shared" si="420"/>
        <v>0.13100000000000001</v>
      </c>
      <c r="AE673">
        <v>0</v>
      </c>
      <c r="AG673" s="1">
        <f t="shared" si="437"/>
        <v>664</v>
      </c>
      <c r="AH673" s="5">
        <f t="shared" si="421"/>
        <v>16.574999999999999</v>
      </c>
      <c r="AI673" s="1">
        <f t="shared" si="404"/>
        <v>0.93880692424635359</v>
      </c>
      <c r="AJ673" s="1">
        <f t="shared" si="405"/>
        <v>0.68004112287642959</v>
      </c>
      <c r="AK673">
        <f t="shared" si="406"/>
        <v>0</v>
      </c>
      <c r="AL673">
        <f t="shared" si="422"/>
        <v>0</v>
      </c>
      <c r="AM673">
        <f t="shared" si="407"/>
        <v>1</v>
      </c>
      <c r="AN673">
        <f t="shared" si="423"/>
        <v>0.68004112287642959</v>
      </c>
      <c r="AO673">
        <f t="shared" si="424"/>
        <v>0.68004112287642959</v>
      </c>
      <c r="AP673">
        <f t="shared" si="425"/>
        <v>0.68</v>
      </c>
      <c r="AS673" s="1">
        <f t="shared" si="438"/>
        <v>664</v>
      </c>
      <c r="AT673" s="5">
        <f t="shared" si="426"/>
        <v>16.574999999999999</v>
      </c>
      <c r="AU673" s="1">
        <f t="shared" si="408"/>
        <v>0.98141825859363307</v>
      </c>
      <c r="AV673" s="1">
        <f t="shared" si="409"/>
        <v>0.96751151889356424</v>
      </c>
      <c r="AW673">
        <f t="shared" si="410"/>
        <v>0</v>
      </c>
      <c r="AX673">
        <f t="shared" si="427"/>
        <v>0</v>
      </c>
      <c r="AY673">
        <f t="shared" si="411"/>
        <v>1</v>
      </c>
      <c r="AZ673">
        <f t="shared" si="428"/>
        <v>0.96751151889356424</v>
      </c>
      <c r="BA673">
        <f t="shared" si="429"/>
        <v>0.96751151889356424</v>
      </c>
      <c r="BB673">
        <f t="shared" si="430"/>
        <v>0.96799999999999997</v>
      </c>
      <c r="BE673" s="1">
        <f t="shared" si="439"/>
        <v>664</v>
      </c>
      <c r="BF673" s="5">
        <f t="shared" si="431"/>
        <v>16.574999999999999</v>
      </c>
      <c r="BG673" s="1">
        <f t="shared" si="412"/>
        <v>0.97827212009783271</v>
      </c>
      <c r="BH673" s="1">
        <f t="shared" si="413"/>
        <v>0.95863535992433535</v>
      </c>
      <c r="BI673">
        <f t="shared" si="414"/>
        <v>1</v>
      </c>
      <c r="BJ673">
        <f t="shared" si="432"/>
        <v>0.97827212009783271</v>
      </c>
      <c r="BK673">
        <f t="shared" si="415"/>
        <v>0</v>
      </c>
      <c r="BL673">
        <f t="shared" si="433"/>
        <v>0</v>
      </c>
      <c r="BM673">
        <f t="shared" si="434"/>
        <v>0.97827212009783271</v>
      </c>
      <c r="BN673">
        <f t="shared" si="435"/>
        <v>0.97799999999999998</v>
      </c>
    </row>
    <row r="674" spans="21:66" x14ac:dyDescent="0.35">
      <c r="U674" s="1">
        <f t="shared" si="436"/>
        <v>665</v>
      </c>
      <c r="V674" s="5">
        <f t="shared" si="416"/>
        <v>16.600000000000001</v>
      </c>
      <c r="W674" s="1">
        <f t="shared" si="400"/>
        <v>1.0957580362680245E-3</v>
      </c>
      <c r="X674" s="1">
        <f t="shared" si="401"/>
        <v>0.12912799514116674</v>
      </c>
      <c r="Y674">
        <f t="shared" si="402"/>
        <v>0</v>
      </c>
      <c r="Z674">
        <f t="shared" si="417"/>
        <v>0</v>
      </c>
      <c r="AA674">
        <f t="shared" si="403"/>
        <v>1</v>
      </c>
      <c r="AB674">
        <f t="shared" si="418"/>
        <v>0.12912799514116674</v>
      </c>
      <c r="AC674">
        <f t="shared" si="419"/>
        <v>0.12912799514116674</v>
      </c>
      <c r="AD674">
        <f t="shared" si="420"/>
        <v>0.129</v>
      </c>
      <c r="AE674">
        <v>0</v>
      </c>
      <c r="AG674" s="1">
        <f t="shared" si="437"/>
        <v>665</v>
      </c>
      <c r="AH674" s="5">
        <f t="shared" si="421"/>
        <v>16.600000000000001</v>
      </c>
      <c r="AI674" s="1">
        <f t="shared" si="404"/>
        <v>0.93765095400201548</v>
      </c>
      <c r="AJ674" s="1">
        <f t="shared" si="405"/>
        <v>0.67494385311655891</v>
      </c>
      <c r="AK674">
        <f t="shared" si="406"/>
        <v>0</v>
      </c>
      <c r="AL674">
        <f t="shared" si="422"/>
        <v>0</v>
      </c>
      <c r="AM674">
        <f t="shared" si="407"/>
        <v>1</v>
      </c>
      <c r="AN674">
        <f t="shared" si="423"/>
        <v>0.67494385311655891</v>
      </c>
      <c r="AO674">
        <f t="shared" si="424"/>
        <v>0.67494385311655891</v>
      </c>
      <c r="AP674">
        <f t="shared" si="425"/>
        <v>0.67500000000000004</v>
      </c>
      <c r="AS674" s="1">
        <f t="shared" si="438"/>
        <v>665</v>
      </c>
      <c r="AT674" s="5">
        <f t="shared" si="426"/>
        <v>16.600000000000001</v>
      </c>
      <c r="AU674" s="1">
        <f t="shared" si="408"/>
        <v>0.98082941573093607</v>
      </c>
      <c r="AV674" s="1">
        <f t="shared" si="409"/>
        <v>0.96648956595770041</v>
      </c>
      <c r="AW674">
        <f t="shared" si="410"/>
        <v>0</v>
      </c>
      <c r="AX674">
        <f t="shared" si="427"/>
        <v>0</v>
      </c>
      <c r="AY674">
        <f t="shared" si="411"/>
        <v>1</v>
      </c>
      <c r="AZ674">
        <f t="shared" si="428"/>
        <v>0.96648956595770041</v>
      </c>
      <c r="BA674">
        <f t="shared" si="429"/>
        <v>0.96648956595770041</v>
      </c>
      <c r="BB674">
        <f t="shared" si="430"/>
        <v>0.96599999999999997</v>
      </c>
      <c r="BE674" s="1">
        <f t="shared" si="439"/>
        <v>665</v>
      </c>
      <c r="BF674" s="5">
        <f t="shared" si="431"/>
        <v>16.600000000000001</v>
      </c>
      <c r="BG674" s="1">
        <f t="shared" si="412"/>
        <v>0.97901982995619374</v>
      </c>
      <c r="BH674" s="1">
        <f t="shared" si="413"/>
        <v>0.96004488074741179</v>
      </c>
      <c r="BI674">
        <f t="shared" si="414"/>
        <v>1</v>
      </c>
      <c r="BJ674">
        <f t="shared" si="432"/>
        <v>0.97901982995619374</v>
      </c>
      <c r="BK674">
        <f t="shared" si="415"/>
        <v>0</v>
      </c>
      <c r="BL674">
        <f t="shared" si="433"/>
        <v>0</v>
      </c>
      <c r="BM674">
        <f t="shared" si="434"/>
        <v>0.97901982995619374</v>
      </c>
      <c r="BN674">
        <f t="shared" si="435"/>
        <v>0.97899999999999998</v>
      </c>
    </row>
    <row r="675" spans="21:66" x14ac:dyDescent="0.35">
      <c r="U675" s="1">
        <f t="shared" si="436"/>
        <v>666</v>
      </c>
      <c r="V675" s="5">
        <f t="shared" si="416"/>
        <v>16.625</v>
      </c>
      <c r="W675" s="1">
        <f t="shared" si="400"/>
        <v>1.0405088684542348E-3</v>
      </c>
      <c r="X675" s="1">
        <f t="shared" si="401"/>
        <v>0.12713729269676424</v>
      </c>
      <c r="Y675">
        <f t="shared" si="402"/>
        <v>0</v>
      </c>
      <c r="Z675">
        <f t="shared" si="417"/>
        <v>0</v>
      </c>
      <c r="AA675">
        <f t="shared" si="403"/>
        <v>1</v>
      </c>
      <c r="AB675">
        <f t="shared" si="418"/>
        <v>0.12713729269676424</v>
      </c>
      <c r="AC675">
        <f t="shared" si="419"/>
        <v>0.12713729269676424</v>
      </c>
      <c r="AD675">
        <f t="shared" si="420"/>
        <v>0.127</v>
      </c>
      <c r="AE675">
        <v>0</v>
      </c>
      <c r="AG675" s="1">
        <f t="shared" si="437"/>
        <v>666</v>
      </c>
      <c r="AH675" s="5">
        <f t="shared" si="421"/>
        <v>16.625</v>
      </c>
      <c r="AI675" s="1">
        <f t="shared" si="404"/>
        <v>0.93648525901970503</v>
      </c>
      <c r="AJ675" s="1">
        <f t="shared" si="405"/>
        <v>0.66983609568713431</v>
      </c>
      <c r="AK675">
        <f t="shared" si="406"/>
        <v>0</v>
      </c>
      <c r="AL675">
        <f t="shared" si="422"/>
        <v>0</v>
      </c>
      <c r="AM675">
        <f t="shared" si="407"/>
        <v>1</v>
      </c>
      <c r="AN675">
        <f t="shared" si="423"/>
        <v>0.66983609568713431</v>
      </c>
      <c r="AO675">
        <f t="shared" si="424"/>
        <v>0.66983609568713431</v>
      </c>
      <c r="AP675">
        <f t="shared" si="425"/>
        <v>0.67</v>
      </c>
      <c r="AS675" s="1">
        <f t="shared" si="438"/>
        <v>666</v>
      </c>
      <c r="AT675" s="5">
        <f t="shared" si="426"/>
        <v>16.625</v>
      </c>
      <c r="AU675" s="1">
        <f t="shared" si="408"/>
        <v>0.98023166144151308</v>
      </c>
      <c r="AV675" s="1">
        <f t="shared" si="409"/>
        <v>0.9654526243592868</v>
      </c>
      <c r="AW675">
        <f t="shared" si="410"/>
        <v>0</v>
      </c>
      <c r="AX675">
        <f t="shared" si="427"/>
        <v>0</v>
      </c>
      <c r="AY675">
        <f t="shared" si="411"/>
        <v>1</v>
      </c>
      <c r="AZ675">
        <f t="shared" si="428"/>
        <v>0.9654526243592868</v>
      </c>
      <c r="BA675">
        <f t="shared" si="429"/>
        <v>0.9654526243592868</v>
      </c>
      <c r="BB675">
        <f t="shared" si="430"/>
        <v>0.96499999999999997</v>
      </c>
      <c r="BE675" s="1">
        <f t="shared" si="439"/>
        <v>666</v>
      </c>
      <c r="BF675" s="5">
        <f t="shared" si="431"/>
        <v>16.625</v>
      </c>
      <c r="BG675" s="1">
        <f t="shared" si="412"/>
        <v>0.97975486241376586</v>
      </c>
      <c r="BH675" s="1">
        <f t="shared" si="413"/>
        <v>0.96143147206108726</v>
      </c>
      <c r="BI675">
        <f t="shared" si="414"/>
        <v>1</v>
      </c>
      <c r="BJ675">
        <f t="shared" si="432"/>
        <v>0.97975486241376586</v>
      </c>
      <c r="BK675">
        <f t="shared" si="415"/>
        <v>0</v>
      </c>
      <c r="BL675">
        <f t="shared" si="433"/>
        <v>0</v>
      </c>
      <c r="BM675">
        <f t="shared" si="434"/>
        <v>0.97975486241376586</v>
      </c>
      <c r="BN675">
        <f t="shared" si="435"/>
        <v>0.98</v>
      </c>
    </row>
    <row r="676" spans="21:66" x14ac:dyDescent="0.35">
      <c r="U676" s="1">
        <f t="shared" si="436"/>
        <v>667</v>
      </c>
      <c r="V676" s="5">
        <f t="shared" si="416"/>
        <v>16.649999999999999</v>
      </c>
      <c r="W676" s="1">
        <f t="shared" si="400"/>
        <v>9.8785217258387232E-4</v>
      </c>
      <c r="X676" s="1">
        <f t="shared" si="401"/>
        <v>0.12516992730317264</v>
      </c>
      <c r="Y676">
        <f t="shared" si="402"/>
        <v>0</v>
      </c>
      <c r="Z676">
        <f t="shared" si="417"/>
        <v>0</v>
      </c>
      <c r="AA676">
        <f t="shared" si="403"/>
        <v>1</v>
      </c>
      <c r="AB676">
        <f t="shared" si="418"/>
        <v>0.12516992730317264</v>
      </c>
      <c r="AC676">
        <f t="shared" si="419"/>
        <v>0.12516992730317264</v>
      </c>
      <c r="AD676">
        <f t="shared" si="420"/>
        <v>0.125</v>
      </c>
      <c r="AE676">
        <v>0</v>
      </c>
      <c r="AG676" s="1">
        <f t="shared" si="437"/>
        <v>667</v>
      </c>
      <c r="AH676" s="5">
        <f t="shared" si="421"/>
        <v>16.649999999999999</v>
      </c>
      <c r="AI676" s="1">
        <f t="shared" si="404"/>
        <v>0.93530987912503705</v>
      </c>
      <c r="AJ676" s="1">
        <f t="shared" si="405"/>
        <v>0.66471866971894111</v>
      </c>
      <c r="AK676">
        <f t="shared" si="406"/>
        <v>0</v>
      </c>
      <c r="AL676">
        <f t="shared" si="422"/>
        <v>0</v>
      </c>
      <c r="AM676">
        <f t="shared" si="407"/>
        <v>1</v>
      </c>
      <c r="AN676">
        <f t="shared" si="423"/>
        <v>0.66471866971894111</v>
      </c>
      <c r="AO676">
        <f t="shared" si="424"/>
        <v>0.66471866971894111</v>
      </c>
      <c r="AP676">
        <f t="shared" si="425"/>
        <v>0.66500000000000004</v>
      </c>
      <c r="AS676" s="1">
        <f t="shared" si="438"/>
        <v>667</v>
      </c>
      <c r="AT676" s="5">
        <f t="shared" si="426"/>
        <v>16.649999999999999</v>
      </c>
      <c r="AU676" s="1">
        <f t="shared" si="408"/>
        <v>0.97962501245220457</v>
      </c>
      <c r="AV676" s="1">
        <f t="shared" si="409"/>
        <v>0.96440074467632719</v>
      </c>
      <c r="AW676">
        <f t="shared" si="410"/>
        <v>0</v>
      </c>
      <c r="AX676">
        <f t="shared" si="427"/>
        <v>0</v>
      </c>
      <c r="AY676">
        <f t="shared" si="411"/>
        <v>1</v>
      </c>
      <c r="AZ676">
        <f t="shared" si="428"/>
        <v>0.96440074467632719</v>
      </c>
      <c r="BA676">
        <f t="shared" si="429"/>
        <v>0.96440074467632719</v>
      </c>
      <c r="BB676">
        <f t="shared" si="430"/>
        <v>0.96399999999999997</v>
      </c>
      <c r="BE676" s="1">
        <f t="shared" si="439"/>
        <v>667</v>
      </c>
      <c r="BF676" s="5">
        <f t="shared" si="431"/>
        <v>16.649999999999999</v>
      </c>
      <c r="BG676" s="1">
        <f t="shared" si="412"/>
        <v>0.98047718806618323</v>
      </c>
      <c r="BH676" s="1">
        <f t="shared" si="413"/>
        <v>0.96279502858160626</v>
      </c>
      <c r="BI676">
        <f t="shared" si="414"/>
        <v>1</v>
      </c>
      <c r="BJ676">
        <f t="shared" si="432"/>
        <v>0.98047718806618323</v>
      </c>
      <c r="BK676">
        <f t="shared" si="415"/>
        <v>0</v>
      </c>
      <c r="BL676">
        <f t="shared" si="433"/>
        <v>0</v>
      </c>
      <c r="BM676">
        <f t="shared" si="434"/>
        <v>0.98047718806618323</v>
      </c>
      <c r="BN676">
        <f t="shared" si="435"/>
        <v>0.98</v>
      </c>
    </row>
    <row r="677" spans="21:66" x14ac:dyDescent="0.35">
      <c r="U677" s="1">
        <f t="shared" si="436"/>
        <v>668</v>
      </c>
      <c r="V677" s="5">
        <f t="shared" si="416"/>
        <v>16.675000000000001</v>
      </c>
      <c r="W677" s="1">
        <f t="shared" si="400"/>
        <v>9.3767682849045996E-4</v>
      </c>
      <c r="X677" s="1">
        <f t="shared" si="401"/>
        <v>0.12322576716379588</v>
      </c>
      <c r="Y677">
        <f t="shared" si="402"/>
        <v>0</v>
      </c>
      <c r="Z677">
        <f t="shared" si="417"/>
        <v>0</v>
      </c>
      <c r="AA677">
        <f t="shared" si="403"/>
        <v>1</v>
      </c>
      <c r="AB677">
        <f t="shared" si="418"/>
        <v>0.12322576716379588</v>
      </c>
      <c r="AC677">
        <f t="shared" si="419"/>
        <v>0.12322576716379588</v>
      </c>
      <c r="AD677">
        <f t="shared" si="420"/>
        <v>0.123</v>
      </c>
      <c r="AE677">
        <v>0</v>
      </c>
      <c r="AG677" s="1">
        <f t="shared" si="437"/>
        <v>668</v>
      </c>
      <c r="AH677" s="5">
        <f t="shared" si="421"/>
        <v>16.675000000000001</v>
      </c>
      <c r="AI677" s="1">
        <f t="shared" si="404"/>
        <v>0.93412485443953075</v>
      </c>
      <c r="AJ677" s="1">
        <f t="shared" si="405"/>
        <v>0.65959239021481375</v>
      </c>
      <c r="AK677">
        <f t="shared" si="406"/>
        <v>0</v>
      </c>
      <c r="AL677">
        <f t="shared" si="422"/>
        <v>0</v>
      </c>
      <c r="AM677">
        <f t="shared" si="407"/>
        <v>1</v>
      </c>
      <c r="AN677">
        <f t="shared" si="423"/>
        <v>0.65959239021481375</v>
      </c>
      <c r="AO677">
        <f t="shared" si="424"/>
        <v>0.65959239021481375</v>
      </c>
      <c r="AP677">
        <f t="shared" si="425"/>
        <v>0.66</v>
      </c>
      <c r="AS677" s="1">
        <f t="shared" si="438"/>
        <v>668</v>
      </c>
      <c r="AT677" s="5">
        <f t="shared" si="426"/>
        <v>16.675000000000001</v>
      </c>
      <c r="AU677" s="1">
        <f t="shared" si="408"/>
        <v>0.97900948573170476</v>
      </c>
      <c r="AV677" s="1">
        <f t="shared" si="409"/>
        <v>0.96333397817757116</v>
      </c>
      <c r="AW677">
        <f t="shared" si="410"/>
        <v>0</v>
      </c>
      <c r="AX677">
        <f t="shared" si="427"/>
        <v>0</v>
      </c>
      <c r="AY677">
        <f t="shared" si="411"/>
        <v>1</v>
      </c>
      <c r="AZ677">
        <f t="shared" si="428"/>
        <v>0.96333397817757116</v>
      </c>
      <c r="BA677">
        <f t="shared" si="429"/>
        <v>0.96333397817757116</v>
      </c>
      <c r="BB677">
        <f t="shared" si="430"/>
        <v>0.96299999999999997</v>
      </c>
      <c r="BE677" s="1">
        <f t="shared" si="439"/>
        <v>668</v>
      </c>
      <c r="BF677" s="5">
        <f t="shared" si="431"/>
        <v>16.675000000000001</v>
      </c>
      <c r="BG677" s="1">
        <f t="shared" si="412"/>
        <v>0.98118677800287624</v>
      </c>
      <c r="BH677" s="1">
        <f t="shared" si="413"/>
        <v>0.96413544667281526</v>
      </c>
      <c r="BI677">
        <f t="shared" si="414"/>
        <v>1</v>
      </c>
      <c r="BJ677">
        <f t="shared" si="432"/>
        <v>0.98118677800287624</v>
      </c>
      <c r="BK677">
        <f t="shared" si="415"/>
        <v>0</v>
      </c>
      <c r="BL677">
        <f t="shared" si="433"/>
        <v>0</v>
      </c>
      <c r="BM677">
        <f t="shared" si="434"/>
        <v>0.98118677800287624</v>
      </c>
      <c r="BN677">
        <f t="shared" si="435"/>
        <v>0.98099999999999998</v>
      </c>
    </row>
    <row r="678" spans="21:66" x14ac:dyDescent="0.35">
      <c r="U678" s="1">
        <f t="shared" si="436"/>
        <v>669</v>
      </c>
      <c r="V678" s="5">
        <f t="shared" si="416"/>
        <v>16.7</v>
      </c>
      <c r="W678" s="1">
        <f t="shared" si="400"/>
        <v>8.8987593080391565E-4</v>
      </c>
      <c r="X678" s="1">
        <f t="shared" si="401"/>
        <v>0.12130467846801463</v>
      </c>
      <c r="Y678">
        <f t="shared" si="402"/>
        <v>0</v>
      </c>
      <c r="Z678">
        <f t="shared" si="417"/>
        <v>0</v>
      </c>
      <c r="AA678">
        <f t="shared" si="403"/>
        <v>1</v>
      </c>
      <c r="AB678">
        <f t="shared" si="418"/>
        <v>0.12130467846801463</v>
      </c>
      <c r="AC678">
        <f t="shared" si="419"/>
        <v>0.12130467846801463</v>
      </c>
      <c r="AD678">
        <f t="shared" si="420"/>
        <v>0.121</v>
      </c>
      <c r="AE678">
        <v>0</v>
      </c>
      <c r="AG678" s="1">
        <f t="shared" si="437"/>
        <v>669</v>
      </c>
      <c r="AH678" s="5">
        <f t="shared" si="421"/>
        <v>16.7</v>
      </c>
      <c r="AI678" s="1">
        <f t="shared" si="404"/>
        <v>0.93293022537833004</v>
      </c>
      <c r="AJ678" s="1">
        <f t="shared" si="405"/>
        <v>0.65445806784511151</v>
      </c>
      <c r="AK678">
        <f t="shared" si="406"/>
        <v>0</v>
      </c>
      <c r="AL678">
        <f t="shared" si="422"/>
        <v>0</v>
      </c>
      <c r="AM678">
        <f t="shared" si="407"/>
        <v>1</v>
      </c>
      <c r="AN678">
        <f t="shared" si="423"/>
        <v>0.65445806784511151</v>
      </c>
      <c r="AO678">
        <f t="shared" si="424"/>
        <v>0.65445806784511151</v>
      </c>
      <c r="AP678">
        <f t="shared" si="425"/>
        <v>0.65400000000000003</v>
      </c>
      <c r="AS678" s="1">
        <f t="shared" si="438"/>
        <v>669</v>
      </c>
      <c r="AT678" s="5">
        <f t="shared" si="426"/>
        <v>16.7</v>
      </c>
      <c r="AU678" s="1">
        <f t="shared" si="408"/>
        <v>0.97838509848977084</v>
      </c>
      <c r="AV678" s="1">
        <f t="shared" si="409"/>
        <v>0.96225237681835141</v>
      </c>
      <c r="AW678">
        <f t="shared" si="410"/>
        <v>0</v>
      </c>
      <c r="AX678">
        <f t="shared" si="427"/>
        <v>0</v>
      </c>
      <c r="AY678">
        <f t="shared" si="411"/>
        <v>1</v>
      </c>
      <c r="AZ678">
        <f t="shared" si="428"/>
        <v>0.96225237681835141</v>
      </c>
      <c r="BA678">
        <f t="shared" si="429"/>
        <v>0.96225237681835141</v>
      </c>
      <c r="BB678">
        <f t="shared" si="430"/>
        <v>0.96199999999999997</v>
      </c>
      <c r="BE678" s="1">
        <f t="shared" si="439"/>
        <v>669</v>
      </c>
      <c r="BF678" s="5">
        <f t="shared" si="431"/>
        <v>16.7</v>
      </c>
      <c r="BG678" s="1">
        <f t="shared" si="412"/>
        <v>0.98188360380899931</v>
      </c>
      <c r="BH678" s="1">
        <f t="shared" si="413"/>
        <v>0.9654526243592868</v>
      </c>
      <c r="BI678">
        <f t="shared" si="414"/>
        <v>1</v>
      </c>
      <c r="BJ678">
        <f t="shared" si="432"/>
        <v>0.98188360380899931</v>
      </c>
      <c r="BK678">
        <f t="shared" si="415"/>
        <v>0</v>
      </c>
      <c r="BL678">
        <f t="shared" si="433"/>
        <v>0</v>
      </c>
      <c r="BM678">
        <f t="shared" si="434"/>
        <v>0.98188360380899931</v>
      </c>
      <c r="BN678">
        <f t="shared" si="435"/>
        <v>0.98199999999999998</v>
      </c>
    </row>
    <row r="679" spans="21:66" x14ac:dyDescent="0.35">
      <c r="U679" s="1">
        <f t="shared" si="436"/>
        <v>670</v>
      </c>
      <c r="V679" s="5">
        <f t="shared" si="416"/>
        <v>16.725000000000001</v>
      </c>
      <c r="W679" s="1">
        <f t="shared" si="400"/>
        <v>8.4434665637342105E-4</v>
      </c>
      <c r="X679" s="1">
        <f t="shared" si="401"/>
        <v>0.11940652545365961</v>
      </c>
      <c r="Y679">
        <f t="shared" si="402"/>
        <v>0</v>
      </c>
      <c r="Z679">
        <f t="shared" si="417"/>
        <v>0</v>
      </c>
      <c r="AA679">
        <f t="shared" si="403"/>
        <v>1</v>
      </c>
      <c r="AB679">
        <f t="shared" si="418"/>
        <v>0.11940652545365961</v>
      </c>
      <c r="AC679">
        <f t="shared" si="419"/>
        <v>0.11940652545365961</v>
      </c>
      <c r="AD679">
        <f t="shared" si="420"/>
        <v>0.11899999999999999</v>
      </c>
      <c r="AE679">
        <v>0</v>
      </c>
      <c r="AG679" s="1">
        <f t="shared" si="437"/>
        <v>670</v>
      </c>
      <c r="AH679" s="5">
        <f t="shared" si="421"/>
        <v>16.725000000000001</v>
      </c>
      <c r="AI679" s="1">
        <f t="shared" si="404"/>
        <v>0.9317260326479071</v>
      </c>
      <c r="AJ679" s="1">
        <f t="shared" si="405"/>
        <v>0.64931650874632663</v>
      </c>
      <c r="AK679">
        <f t="shared" si="406"/>
        <v>0</v>
      </c>
      <c r="AL679">
        <f t="shared" si="422"/>
        <v>0</v>
      </c>
      <c r="AM679">
        <f t="shared" si="407"/>
        <v>1</v>
      </c>
      <c r="AN679">
        <f t="shared" si="423"/>
        <v>0.64931650874632663</v>
      </c>
      <c r="AO679">
        <f t="shared" si="424"/>
        <v>0.64931650874632663</v>
      </c>
      <c r="AP679">
        <f t="shared" si="425"/>
        <v>0.64900000000000002</v>
      </c>
      <c r="AS679" s="1">
        <f t="shared" si="438"/>
        <v>670</v>
      </c>
      <c r="AT679" s="5">
        <f t="shared" si="426"/>
        <v>16.725000000000001</v>
      </c>
      <c r="AU679" s="1">
        <f t="shared" si="408"/>
        <v>0.97775186817642001</v>
      </c>
      <c r="AV679" s="1">
        <f t="shared" si="409"/>
        <v>0.96115599323636614</v>
      </c>
      <c r="AW679">
        <f t="shared" si="410"/>
        <v>0</v>
      </c>
      <c r="AX679">
        <f t="shared" si="427"/>
        <v>0</v>
      </c>
      <c r="AY679">
        <f t="shared" si="411"/>
        <v>1</v>
      </c>
      <c r="AZ679">
        <f t="shared" si="428"/>
        <v>0.96115599323636614</v>
      </c>
      <c r="BA679">
        <f t="shared" si="429"/>
        <v>0.96115599323636614</v>
      </c>
      <c r="BB679">
        <f t="shared" si="430"/>
        <v>0.96099999999999997</v>
      </c>
      <c r="BE679" s="1">
        <f t="shared" si="439"/>
        <v>670</v>
      </c>
      <c r="BF679" s="5">
        <f t="shared" si="431"/>
        <v>16.725000000000001</v>
      </c>
      <c r="BG679" s="1">
        <f t="shared" si="412"/>
        <v>0.98256763756732846</v>
      </c>
      <c r="BH679" s="1">
        <f t="shared" si="413"/>
        <v>0.96674646133924735</v>
      </c>
      <c r="BI679">
        <f t="shared" si="414"/>
        <v>1</v>
      </c>
      <c r="BJ679">
        <f t="shared" si="432"/>
        <v>0.98256763756732846</v>
      </c>
      <c r="BK679">
        <f t="shared" si="415"/>
        <v>0</v>
      </c>
      <c r="BL679">
        <f t="shared" si="433"/>
        <v>0</v>
      </c>
      <c r="BM679">
        <f t="shared" si="434"/>
        <v>0.98256763756732846</v>
      </c>
      <c r="BN679">
        <f t="shared" si="435"/>
        <v>0.98299999999999998</v>
      </c>
    </row>
    <row r="680" spans="21:66" x14ac:dyDescent="0.35">
      <c r="U680" s="1">
        <f t="shared" si="436"/>
        <v>671</v>
      </c>
      <c r="V680" s="5">
        <f t="shared" si="416"/>
        <v>16.75</v>
      </c>
      <c r="W680" s="1">
        <f t="shared" si="400"/>
        <v>8.0099013454675233E-4</v>
      </c>
      <c r="X680" s="1">
        <f t="shared" si="401"/>
        <v>0.11753117046908533</v>
      </c>
      <c r="Y680">
        <f t="shared" si="402"/>
        <v>0</v>
      </c>
      <c r="Z680">
        <f t="shared" si="417"/>
        <v>0</v>
      </c>
      <c r="AA680">
        <f t="shared" si="403"/>
        <v>1</v>
      </c>
      <c r="AB680">
        <f t="shared" si="418"/>
        <v>0.11753117046908533</v>
      </c>
      <c r="AC680">
        <f t="shared" si="419"/>
        <v>0.11753117046908533</v>
      </c>
      <c r="AD680">
        <f t="shared" si="420"/>
        <v>0.11799999999999999</v>
      </c>
      <c r="AE680">
        <v>0</v>
      </c>
      <c r="AG680" s="1">
        <f t="shared" si="437"/>
        <v>671</v>
      </c>
      <c r="AH680" s="5">
        <f t="shared" si="421"/>
        <v>16.75</v>
      </c>
      <c r="AI680" s="1">
        <f t="shared" si="404"/>
        <v>0.93051231724375372</v>
      </c>
      <c r="AJ680" s="1">
        <f t="shared" si="405"/>
        <v>0.6441685143229039</v>
      </c>
      <c r="AK680">
        <f t="shared" si="406"/>
        <v>0</v>
      </c>
      <c r="AL680">
        <f t="shared" si="422"/>
        <v>0</v>
      </c>
      <c r="AM680">
        <f t="shared" si="407"/>
        <v>1</v>
      </c>
      <c r="AN680">
        <f t="shared" si="423"/>
        <v>0.6441685143229039</v>
      </c>
      <c r="AO680">
        <f t="shared" si="424"/>
        <v>0.6441685143229039</v>
      </c>
      <c r="AP680">
        <f t="shared" si="425"/>
        <v>0.64400000000000002</v>
      </c>
      <c r="AS680" s="1">
        <f t="shared" si="438"/>
        <v>671</v>
      </c>
      <c r="AT680" s="5">
        <f t="shared" si="426"/>
        <v>16.75</v>
      </c>
      <c r="AU680" s="1">
        <f t="shared" si="408"/>
        <v>0.97710981248111828</v>
      </c>
      <c r="AV680" s="1">
        <f t="shared" si="409"/>
        <v>0.96004488074741168</v>
      </c>
      <c r="AW680">
        <f t="shared" si="410"/>
        <v>0</v>
      </c>
      <c r="AX680">
        <f t="shared" si="427"/>
        <v>0</v>
      </c>
      <c r="AY680">
        <f t="shared" si="411"/>
        <v>1</v>
      </c>
      <c r="AZ680">
        <f t="shared" si="428"/>
        <v>0.96004488074741168</v>
      </c>
      <c r="BA680">
        <f t="shared" si="429"/>
        <v>0.96004488074741168</v>
      </c>
      <c r="BB680">
        <f t="shared" si="430"/>
        <v>0.96</v>
      </c>
      <c r="BE680" s="1">
        <f t="shared" si="439"/>
        <v>671</v>
      </c>
      <c r="BF680" s="5">
        <f t="shared" si="431"/>
        <v>16.75</v>
      </c>
      <c r="BG680" s="1">
        <f t="shared" si="412"/>
        <v>0.98323885186012383</v>
      </c>
      <c r="BH680" s="1">
        <f t="shared" si="413"/>
        <v>0.96801685899730228</v>
      </c>
      <c r="BI680">
        <f t="shared" si="414"/>
        <v>1</v>
      </c>
      <c r="BJ680">
        <f t="shared" si="432"/>
        <v>0.98323885186012383</v>
      </c>
      <c r="BK680">
        <f t="shared" si="415"/>
        <v>0</v>
      </c>
      <c r="BL680">
        <f t="shared" si="433"/>
        <v>0</v>
      </c>
      <c r="BM680">
        <f t="shared" si="434"/>
        <v>0.98323885186012383</v>
      </c>
      <c r="BN680">
        <f t="shared" si="435"/>
        <v>0.98299999999999998</v>
      </c>
    </row>
    <row r="681" spans="21:66" x14ac:dyDescent="0.35">
      <c r="U681" s="1">
        <f t="shared" si="436"/>
        <v>672</v>
      </c>
      <c r="V681" s="5">
        <f t="shared" si="416"/>
        <v>16.774999999999999</v>
      </c>
      <c r="W681" s="1">
        <f t="shared" si="400"/>
        <v>7.5971132030862299E-4</v>
      </c>
      <c r="X681" s="1">
        <f t="shared" si="401"/>
        <v>0.11567847403482115</v>
      </c>
      <c r="Y681">
        <f t="shared" si="402"/>
        <v>0</v>
      </c>
      <c r="Z681">
        <f t="shared" si="417"/>
        <v>0</v>
      </c>
      <c r="AA681">
        <f t="shared" si="403"/>
        <v>1</v>
      </c>
      <c r="AB681">
        <f t="shared" si="418"/>
        <v>0.11567847403482115</v>
      </c>
      <c r="AC681">
        <f t="shared" si="419"/>
        <v>0.11567847403482115</v>
      </c>
      <c r="AD681">
        <f t="shared" si="420"/>
        <v>0.11600000000000001</v>
      </c>
      <c r="AE681">
        <v>0</v>
      </c>
      <c r="AG681" s="1">
        <f t="shared" si="437"/>
        <v>672</v>
      </c>
      <c r="AH681" s="5">
        <f t="shared" si="421"/>
        <v>16.774999999999999</v>
      </c>
      <c r="AI681" s="1">
        <f t="shared" si="404"/>
        <v>0.92928912044805689</v>
      </c>
      <c r="AJ681" s="1">
        <f t="shared" si="405"/>
        <v>0.63901488105231263</v>
      </c>
      <c r="AK681">
        <f t="shared" si="406"/>
        <v>0</v>
      </c>
      <c r="AL681">
        <f t="shared" si="422"/>
        <v>0</v>
      </c>
      <c r="AM681">
        <f t="shared" si="407"/>
        <v>1</v>
      </c>
      <c r="AN681">
        <f t="shared" si="423"/>
        <v>0.63901488105231263</v>
      </c>
      <c r="AO681">
        <f t="shared" si="424"/>
        <v>0.63901488105231263</v>
      </c>
      <c r="AP681">
        <f t="shared" si="425"/>
        <v>0.63900000000000001</v>
      </c>
      <c r="AS681" s="1">
        <f t="shared" si="438"/>
        <v>672</v>
      </c>
      <c r="AT681" s="5">
        <f t="shared" si="426"/>
        <v>16.774999999999999</v>
      </c>
      <c r="AU681" s="1">
        <f t="shared" si="408"/>
        <v>0.97645894933195565</v>
      </c>
      <c r="AV681" s="1">
        <f t="shared" si="409"/>
        <v>0.95891909334106218</v>
      </c>
      <c r="AW681">
        <f t="shared" si="410"/>
        <v>0</v>
      </c>
      <c r="AX681">
        <f t="shared" si="427"/>
        <v>0</v>
      </c>
      <c r="AY681">
        <f t="shared" si="411"/>
        <v>1</v>
      </c>
      <c r="AZ681">
        <f t="shared" si="428"/>
        <v>0.95891909334106218</v>
      </c>
      <c r="BA681">
        <f t="shared" si="429"/>
        <v>0.95891909334106218</v>
      </c>
      <c r="BB681">
        <f t="shared" si="430"/>
        <v>0.95899999999999996</v>
      </c>
      <c r="BE681" s="1">
        <f t="shared" si="439"/>
        <v>672</v>
      </c>
      <c r="BF681" s="5">
        <f t="shared" si="431"/>
        <v>16.774999999999999</v>
      </c>
      <c r="BG681" s="1">
        <f t="shared" si="412"/>
        <v>0.98389721977096223</v>
      </c>
      <c r="BH681" s="1">
        <f t="shared" si="413"/>
        <v>0.96926372041696174</v>
      </c>
      <c r="BI681">
        <f t="shared" si="414"/>
        <v>1</v>
      </c>
      <c r="BJ681">
        <f t="shared" si="432"/>
        <v>0.98389721977096223</v>
      </c>
      <c r="BK681">
        <f t="shared" si="415"/>
        <v>0</v>
      </c>
      <c r="BL681">
        <f t="shared" si="433"/>
        <v>0</v>
      </c>
      <c r="BM681">
        <f t="shared" si="434"/>
        <v>0.98389721977096223</v>
      </c>
      <c r="BN681">
        <f t="shared" si="435"/>
        <v>0.98399999999999999</v>
      </c>
    </row>
    <row r="682" spans="21:66" x14ac:dyDescent="0.35">
      <c r="U682" s="1">
        <f t="shared" si="436"/>
        <v>673</v>
      </c>
      <c r="V682" s="5">
        <f t="shared" si="416"/>
        <v>16.8</v>
      </c>
      <c r="W682" s="1">
        <f t="shared" si="400"/>
        <v>7.2041887027692259E-4</v>
      </c>
      <c r="X682" s="1">
        <f t="shared" si="401"/>
        <v>0.11384829490479094</v>
      </c>
      <c r="Y682">
        <f t="shared" si="402"/>
        <v>0</v>
      </c>
      <c r="Z682">
        <f t="shared" si="417"/>
        <v>0</v>
      </c>
      <c r="AA682">
        <f t="shared" si="403"/>
        <v>1</v>
      </c>
      <c r="AB682">
        <f t="shared" si="418"/>
        <v>0.11384829490479094</v>
      </c>
      <c r="AC682">
        <f t="shared" si="419"/>
        <v>0.11384829490479094</v>
      </c>
      <c r="AD682">
        <f t="shared" si="420"/>
        <v>0.114</v>
      </c>
      <c r="AE682">
        <v>0</v>
      </c>
      <c r="AG682" s="1">
        <f t="shared" si="437"/>
        <v>673</v>
      </c>
      <c r="AH682" s="5">
        <f t="shared" si="421"/>
        <v>16.8</v>
      </c>
      <c r="AI682" s="1">
        <f t="shared" si="404"/>
        <v>0.92805648382736106</v>
      </c>
      <c r="AJ682" s="1">
        <f t="shared" si="405"/>
        <v>0.63385640029344814</v>
      </c>
      <c r="AK682">
        <f t="shared" si="406"/>
        <v>0</v>
      </c>
      <c r="AL682">
        <f t="shared" si="422"/>
        <v>0</v>
      </c>
      <c r="AM682">
        <f t="shared" si="407"/>
        <v>1</v>
      </c>
      <c r="AN682">
        <f t="shared" si="423"/>
        <v>0.63385640029344814</v>
      </c>
      <c r="AO682">
        <f t="shared" si="424"/>
        <v>0.63385640029344814</v>
      </c>
      <c r="AP682">
        <f t="shared" si="425"/>
        <v>0.63400000000000001</v>
      </c>
      <c r="AS682" s="1">
        <f t="shared" si="438"/>
        <v>673</v>
      </c>
      <c r="AT682" s="5">
        <f t="shared" si="426"/>
        <v>16.8</v>
      </c>
      <c r="AU682" s="1">
        <f t="shared" si="408"/>
        <v>0.97579929689481248</v>
      </c>
      <c r="AV682" s="1">
        <f t="shared" si="409"/>
        <v>0.95777868567629854</v>
      </c>
      <c r="AW682">
        <f t="shared" si="410"/>
        <v>0</v>
      </c>
      <c r="AX682">
        <f t="shared" si="427"/>
        <v>0</v>
      </c>
      <c r="AY682">
        <f t="shared" si="411"/>
        <v>1</v>
      </c>
      <c r="AZ682">
        <f t="shared" si="428"/>
        <v>0.95777868567629854</v>
      </c>
      <c r="BA682">
        <f t="shared" si="429"/>
        <v>0.95777868567629854</v>
      </c>
      <c r="BB682">
        <f t="shared" si="430"/>
        <v>0.95799999999999996</v>
      </c>
      <c r="BE682" s="1">
        <f t="shared" si="439"/>
        <v>673</v>
      </c>
      <c r="BF682" s="5">
        <f t="shared" si="431"/>
        <v>16.8</v>
      </c>
      <c r="BG682" s="1">
        <f t="shared" si="412"/>
        <v>0.98454271488653555</v>
      </c>
      <c r="BH682" s="1">
        <f t="shared" si="413"/>
        <v>0.97048695039296007</v>
      </c>
      <c r="BI682">
        <f t="shared" si="414"/>
        <v>1</v>
      </c>
      <c r="BJ682">
        <f t="shared" si="432"/>
        <v>0.98454271488653555</v>
      </c>
      <c r="BK682">
        <f t="shared" si="415"/>
        <v>0</v>
      </c>
      <c r="BL682">
        <f t="shared" si="433"/>
        <v>0</v>
      </c>
      <c r="BM682">
        <f t="shared" si="434"/>
        <v>0.98454271488653555</v>
      </c>
      <c r="BN682">
        <f t="shared" si="435"/>
        <v>0.98499999999999999</v>
      </c>
    </row>
    <row r="683" spans="21:66" x14ac:dyDescent="0.35">
      <c r="U683" s="1">
        <f t="shared" si="436"/>
        <v>674</v>
      </c>
      <c r="V683" s="5">
        <f t="shared" si="416"/>
        <v>16.824999999999999</v>
      </c>
      <c r="W683" s="1">
        <f t="shared" si="400"/>
        <v>6.83025021551779E-4</v>
      </c>
      <c r="X683" s="1">
        <f t="shared" si="401"/>
        <v>0.11204049012708427</v>
      </c>
      <c r="Y683">
        <f t="shared" si="402"/>
        <v>0</v>
      </c>
      <c r="Z683">
        <f t="shared" si="417"/>
        <v>0</v>
      </c>
      <c r="AA683">
        <f t="shared" si="403"/>
        <v>1</v>
      </c>
      <c r="AB683">
        <f t="shared" si="418"/>
        <v>0.11204049012708427</v>
      </c>
      <c r="AC683">
        <f t="shared" si="419"/>
        <v>0.11204049012708427</v>
      </c>
      <c r="AD683">
        <f t="shared" si="420"/>
        <v>0.112</v>
      </c>
      <c r="AE683">
        <v>0</v>
      </c>
      <c r="AG683" s="1">
        <f t="shared" si="437"/>
        <v>674</v>
      </c>
      <c r="AH683" s="5">
        <f t="shared" si="421"/>
        <v>16.824999999999999</v>
      </c>
      <c r="AI683" s="1">
        <f t="shared" si="404"/>
        <v>0.92681444923021683</v>
      </c>
      <c r="AJ683" s="1">
        <f t="shared" si="405"/>
        <v>0.62869385809841161</v>
      </c>
      <c r="AK683">
        <f t="shared" si="406"/>
        <v>0</v>
      </c>
      <c r="AL683">
        <f t="shared" si="422"/>
        <v>0</v>
      </c>
      <c r="AM683">
        <f t="shared" si="407"/>
        <v>1</v>
      </c>
      <c r="AN683">
        <f t="shared" si="423"/>
        <v>0.62869385809841161</v>
      </c>
      <c r="AO683">
        <f t="shared" si="424"/>
        <v>0.62869385809841161</v>
      </c>
      <c r="AP683">
        <f t="shared" si="425"/>
        <v>0.629</v>
      </c>
      <c r="AS683" s="1">
        <f t="shared" si="438"/>
        <v>674</v>
      </c>
      <c r="AT683" s="5">
        <f t="shared" si="426"/>
        <v>16.824999999999999</v>
      </c>
      <c r="AU683" s="1">
        <f t="shared" si="408"/>
        <v>0.97513087357251471</v>
      </c>
      <c r="AV683" s="1">
        <f t="shared" si="409"/>
        <v>0.9566237130770876</v>
      </c>
      <c r="AW683">
        <f t="shared" si="410"/>
        <v>0</v>
      </c>
      <c r="AX683">
        <f t="shared" si="427"/>
        <v>0</v>
      </c>
      <c r="AY683">
        <f t="shared" si="411"/>
        <v>1</v>
      </c>
      <c r="AZ683">
        <f t="shared" si="428"/>
        <v>0.9566237130770876</v>
      </c>
      <c r="BA683">
        <f t="shared" si="429"/>
        <v>0.9566237130770876</v>
      </c>
      <c r="BB683">
        <f t="shared" si="430"/>
        <v>0.95699999999999996</v>
      </c>
      <c r="BE683" s="1">
        <f t="shared" si="439"/>
        <v>674</v>
      </c>
      <c r="BF683" s="5">
        <f t="shared" si="431"/>
        <v>16.824999999999999</v>
      </c>
      <c r="BG683" s="1">
        <f t="shared" si="412"/>
        <v>0.98517531129841684</v>
      </c>
      <c r="BH683" s="1">
        <f t="shared" si="413"/>
        <v>0.97168645544336874</v>
      </c>
      <c r="BI683">
        <f t="shared" si="414"/>
        <v>1</v>
      </c>
      <c r="BJ683">
        <f t="shared" si="432"/>
        <v>0.98517531129841684</v>
      </c>
      <c r="BK683">
        <f t="shared" si="415"/>
        <v>0</v>
      </c>
      <c r="BL683">
        <f t="shared" si="433"/>
        <v>0</v>
      </c>
      <c r="BM683">
        <f t="shared" si="434"/>
        <v>0.98517531129841684</v>
      </c>
      <c r="BN683">
        <f t="shared" si="435"/>
        <v>0.98499999999999999</v>
      </c>
    </row>
    <row r="684" spans="21:66" x14ac:dyDescent="0.35">
      <c r="U684" s="1">
        <f t="shared" si="436"/>
        <v>675</v>
      </c>
      <c r="V684" s="5">
        <f t="shared" si="416"/>
        <v>16.850000000000001</v>
      </c>
      <c r="W684" s="1">
        <f t="shared" si="400"/>
        <v>6.474454734088595E-4</v>
      </c>
      <c r="X684" s="1">
        <f t="shared" si="401"/>
        <v>0.11025491510426218</v>
      </c>
      <c r="Y684">
        <f t="shared" si="402"/>
        <v>0</v>
      </c>
      <c r="Z684">
        <f t="shared" si="417"/>
        <v>0</v>
      </c>
      <c r="AA684">
        <f t="shared" si="403"/>
        <v>1</v>
      </c>
      <c r="AB684">
        <f t="shared" si="418"/>
        <v>0.11025491510426218</v>
      </c>
      <c r="AC684">
        <f t="shared" si="419"/>
        <v>0.11025491510426218</v>
      </c>
      <c r="AD684">
        <f t="shared" si="420"/>
        <v>0.11</v>
      </c>
      <c r="AE684">
        <v>0</v>
      </c>
      <c r="AG684" s="1">
        <f t="shared" si="437"/>
        <v>675</v>
      </c>
      <c r="AH684" s="5">
        <f t="shared" si="421"/>
        <v>16.850000000000001</v>
      </c>
      <c r="AI684" s="1">
        <f t="shared" si="404"/>
        <v>0.92556305878481471</v>
      </c>
      <c r="AJ684" s="1">
        <f t="shared" si="405"/>
        <v>0.62352803502771637</v>
      </c>
      <c r="AK684">
        <f t="shared" si="406"/>
        <v>0</v>
      </c>
      <c r="AL684">
        <f t="shared" si="422"/>
        <v>0</v>
      </c>
      <c r="AM684">
        <f t="shared" si="407"/>
        <v>1</v>
      </c>
      <c r="AN684">
        <f t="shared" si="423"/>
        <v>0.62352803502771637</v>
      </c>
      <c r="AO684">
        <f t="shared" si="424"/>
        <v>0.62352803502771637</v>
      </c>
      <c r="AP684">
        <f t="shared" si="425"/>
        <v>0.624</v>
      </c>
      <c r="AS684" s="1">
        <f t="shared" si="438"/>
        <v>675</v>
      </c>
      <c r="AT684" s="5">
        <f t="shared" si="426"/>
        <v>16.850000000000001</v>
      </c>
      <c r="AU684" s="1">
        <f t="shared" si="408"/>
        <v>0.97445369800397752</v>
      </c>
      <c r="AV684" s="1">
        <f t="shared" si="409"/>
        <v>0.95545423152790954</v>
      </c>
      <c r="AW684">
        <f t="shared" si="410"/>
        <v>0</v>
      </c>
      <c r="AX684">
        <f t="shared" si="427"/>
        <v>0</v>
      </c>
      <c r="AY684">
        <f t="shared" si="411"/>
        <v>1</v>
      </c>
      <c r="AZ684">
        <f t="shared" si="428"/>
        <v>0.95545423152790954</v>
      </c>
      <c r="BA684">
        <f t="shared" si="429"/>
        <v>0.95545423152790954</v>
      </c>
      <c r="BB684">
        <f t="shared" si="430"/>
        <v>0.95499999999999996</v>
      </c>
      <c r="BE684" s="1">
        <f t="shared" si="439"/>
        <v>675</v>
      </c>
      <c r="BF684" s="5">
        <f t="shared" si="431"/>
        <v>16.850000000000001</v>
      </c>
      <c r="BG684" s="1">
        <f t="shared" si="412"/>
        <v>0.98579498360479345</v>
      </c>
      <c r="BH684" s="1">
        <f t="shared" si="413"/>
        <v>0.97286214382150227</v>
      </c>
      <c r="BI684">
        <f t="shared" si="414"/>
        <v>1</v>
      </c>
      <c r="BJ684">
        <f t="shared" si="432"/>
        <v>0.98579498360479345</v>
      </c>
      <c r="BK684">
        <f t="shared" si="415"/>
        <v>0</v>
      </c>
      <c r="BL684">
        <f t="shared" si="433"/>
        <v>0</v>
      </c>
      <c r="BM684">
        <f t="shared" si="434"/>
        <v>0.98579498360479345</v>
      </c>
      <c r="BN684">
        <f t="shared" si="435"/>
        <v>0.98599999999999999</v>
      </c>
    </row>
    <row r="685" spans="21:66" x14ac:dyDescent="0.35">
      <c r="U685" s="1">
        <f t="shared" si="436"/>
        <v>676</v>
      </c>
      <c r="V685" s="5">
        <f t="shared" si="416"/>
        <v>16.875</v>
      </c>
      <c r="W685" s="1">
        <f t="shared" si="400"/>
        <v>6.1359927182513677E-4</v>
      </c>
      <c r="X685" s="1">
        <f t="shared" si="401"/>
        <v>0.10849142365319069</v>
      </c>
      <c r="Y685">
        <f t="shared" si="402"/>
        <v>0</v>
      </c>
      <c r="Z685">
        <f t="shared" si="417"/>
        <v>0</v>
      </c>
      <c r="AA685">
        <f t="shared" si="403"/>
        <v>1</v>
      </c>
      <c r="AB685">
        <f t="shared" si="418"/>
        <v>0.10849142365319069</v>
      </c>
      <c r="AC685">
        <f t="shared" si="419"/>
        <v>0.10849142365319069</v>
      </c>
      <c r="AD685">
        <f t="shared" si="420"/>
        <v>0.108</v>
      </c>
      <c r="AE685">
        <v>0</v>
      </c>
      <c r="AG685" s="1">
        <f t="shared" si="437"/>
        <v>676</v>
      </c>
      <c r="AH685" s="5">
        <f t="shared" si="421"/>
        <v>16.875</v>
      </c>
      <c r="AI685" s="1">
        <f t="shared" si="404"/>
        <v>0.92430235489660717</v>
      </c>
      <c r="AJ685" s="1">
        <f t="shared" si="405"/>
        <v>0.61835970596899115</v>
      </c>
      <c r="AK685">
        <f t="shared" si="406"/>
        <v>0</v>
      </c>
      <c r="AL685">
        <f t="shared" si="422"/>
        <v>0</v>
      </c>
      <c r="AM685">
        <f t="shared" si="407"/>
        <v>1</v>
      </c>
      <c r="AN685">
        <f t="shared" si="423"/>
        <v>0.61835970596899115</v>
      </c>
      <c r="AO685">
        <f t="shared" si="424"/>
        <v>0.61835970596899115</v>
      </c>
      <c r="AP685">
        <f t="shared" si="425"/>
        <v>0.61799999999999999</v>
      </c>
      <c r="AS685" s="1">
        <f t="shared" si="438"/>
        <v>676</v>
      </c>
      <c r="AT685" s="5">
        <f t="shared" si="426"/>
        <v>16.875</v>
      </c>
      <c r="AU685" s="1">
        <f t="shared" si="408"/>
        <v>0.97376778906334016</v>
      </c>
      <c r="AV685" s="1">
        <f t="shared" si="409"/>
        <v>0.95427029766923754</v>
      </c>
      <c r="AW685">
        <f t="shared" si="410"/>
        <v>0</v>
      </c>
      <c r="AX685">
        <f t="shared" si="427"/>
        <v>0</v>
      </c>
      <c r="AY685">
        <f t="shared" si="411"/>
        <v>1</v>
      </c>
      <c r="AZ685">
        <f t="shared" si="428"/>
        <v>0.95427029766923754</v>
      </c>
      <c r="BA685">
        <f t="shared" si="429"/>
        <v>0.95427029766923754</v>
      </c>
      <c r="BB685">
        <f t="shared" si="430"/>
        <v>0.95399999999999996</v>
      </c>
      <c r="BE685" s="1">
        <f t="shared" si="439"/>
        <v>676</v>
      </c>
      <c r="BF685" s="5">
        <f t="shared" si="431"/>
        <v>16.875</v>
      </c>
      <c r="BG685" s="1">
        <f t="shared" si="412"/>
        <v>0.98640170691216689</v>
      </c>
      <c r="BH685" s="1">
        <f t="shared" si="413"/>
        <v>0.97401392552761046</v>
      </c>
      <c r="BI685">
        <f t="shared" si="414"/>
        <v>1</v>
      </c>
      <c r="BJ685">
        <f t="shared" si="432"/>
        <v>0.98640170691216689</v>
      </c>
      <c r="BK685">
        <f t="shared" si="415"/>
        <v>0</v>
      </c>
      <c r="BL685">
        <f t="shared" si="433"/>
        <v>0</v>
      </c>
      <c r="BM685">
        <f t="shared" si="434"/>
        <v>0.98640170691216689</v>
      </c>
      <c r="BN685">
        <f t="shared" si="435"/>
        <v>0.98599999999999999</v>
      </c>
    </row>
    <row r="686" spans="21:66" x14ac:dyDescent="0.35">
      <c r="U686" s="1">
        <f t="shared" si="436"/>
        <v>677</v>
      </c>
      <c r="V686" s="5">
        <f t="shared" si="416"/>
        <v>16.899999999999999</v>
      </c>
      <c r="W686" s="1">
        <f t="shared" si="400"/>
        <v>5.8140869682190937E-4</v>
      </c>
      <c r="X686" s="1">
        <f t="shared" si="401"/>
        <v>0.1067498680643804</v>
      </c>
      <c r="Y686">
        <f t="shared" si="402"/>
        <v>0</v>
      </c>
      <c r="Z686">
        <f t="shared" si="417"/>
        <v>0</v>
      </c>
      <c r="AA686">
        <f t="shared" si="403"/>
        <v>1</v>
      </c>
      <c r="AB686">
        <f t="shared" si="418"/>
        <v>0.1067498680643804</v>
      </c>
      <c r="AC686">
        <f t="shared" si="419"/>
        <v>0.1067498680643804</v>
      </c>
      <c r="AD686">
        <f t="shared" si="420"/>
        <v>0.107</v>
      </c>
      <c r="AE686">
        <v>0</v>
      </c>
      <c r="AG686" s="1">
        <f t="shared" si="437"/>
        <v>677</v>
      </c>
      <c r="AH686" s="5">
        <f t="shared" si="421"/>
        <v>16.899999999999999</v>
      </c>
      <c r="AI686" s="1">
        <f t="shared" si="404"/>
        <v>0.92303238024591583</v>
      </c>
      <c r="AJ686" s="1">
        <f t="shared" si="405"/>
        <v>0.6131896399592095</v>
      </c>
      <c r="AK686">
        <f t="shared" si="406"/>
        <v>0</v>
      </c>
      <c r="AL686">
        <f t="shared" si="422"/>
        <v>0</v>
      </c>
      <c r="AM686">
        <f t="shared" si="407"/>
        <v>1</v>
      </c>
      <c r="AN686">
        <f t="shared" si="423"/>
        <v>0.6131896399592095</v>
      </c>
      <c r="AO686">
        <f t="shared" si="424"/>
        <v>0.6131896399592095</v>
      </c>
      <c r="AP686">
        <f t="shared" si="425"/>
        <v>0.61299999999999999</v>
      </c>
      <c r="AS686" s="1">
        <f t="shared" si="438"/>
        <v>677</v>
      </c>
      <c r="AT686" s="5">
        <f t="shared" si="426"/>
        <v>16.899999999999999</v>
      </c>
      <c r="AU686" s="1">
        <f t="shared" si="408"/>
        <v>0.97307316585908843</v>
      </c>
      <c r="AV686" s="1">
        <f t="shared" si="409"/>
        <v>0.95307196879296685</v>
      </c>
      <c r="AW686">
        <f t="shared" si="410"/>
        <v>0</v>
      </c>
      <c r="AX686">
        <f t="shared" si="427"/>
        <v>0</v>
      </c>
      <c r="AY686">
        <f t="shared" si="411"/>
        <v>1</v>
      </c>
      <c r="AZ686">
        <f t="shared" si="428"/>
        <v>0.95307196879296685</v>
      </c>
      <c r="BA686">
        <f t="shared" si="429"/>
        <v>0.95307196879296685</v>
      </c>
      <c r="BB686">
        <f t="shared" si="430"/>
        <v>0.95299999999999996</v>
      </c>
      <c r="BE686" s="1">
        <f t="shared" si="439"/>
        <v>677</v>
      </c>
      <c r="BF686" s="5">
        <f t="shared" si="431"/>
        <v>16.899999999999999</v>
      </c>
      <c r="BG686" s="1">
        <f t="shared" si="412"/>
        <v>0.9869954568370195</v>
      </c>
      <c r="BH686" s="1">
        <f t="shared" si="413"/>
        <v>0.97514171232036062</v>
      </c>
      <c r="BI686">
        <f t="shared" si="414"/>
        <v>1</v>
      </c>
      <c r="BJ686">
        <f t="shared" si="432"/>
        <v>0.9869954568370195</v>
      </c>
      <c r="BK686">
        <f t="shared" si="415"/>
        <v>0</v>
      </c>
      <c r="BL686">
        <f t="shared" si="433"/>
        <v>0</v>
      </c>
      <c r="BM686">
        <f t="shared" si="434"/>
        <v>0.9869954568370195</v>
      </c>
      <c r="BN686">
        <f t="shared" si="435"/>
        <v>0.98699999999999999</v>
      </c>
    </row>
    <row r="687" spans="21:66" x14ac:dyDescent="0.35">
      <c r="U687" s="1">
        <f t="shared" si="436"/>
        <v>678</v>
      </c>
      <c r="V687" s="5">
        <f t="shared" si="416"/>
        <v>16.925000000000001</v>
      </c>
      <c r="W687" s="1">
        <f t="shared" si="400"/>
        <v>5.507991526071714E-4</v>
      </c>
      <c r="X687" s="1">
        <f t="shared" si="401"/>
        <v>0.10503009916082594</v>
      </c>
      <c r="Y687">
        <f t="shared" si="402"/>
        <v>0</v>
      </c>
      <c r="Z687">
        <f t="shared" si="417"/>
        <v>0</v>
      </c>
      <c r="AA687">
        <f t="shared" si="403"/>
        <v>1</v>
      </c>
      <c r="AB687">
        <f t="shared" si="418"/>
        <v>0.10503009916082594</v>
      </c>
      <c r="AC687">
        <f t="shared" si="419"/>
        <v>0.10503009916082594</v>
      </c>
      <c r="AD687">
        <f t="shared" si="420"/>
        <v>0.105</v>
      </c>
      <c r="AE687">
        <v>0</v>
      </c>
      <c r="AG687" s="1">
        <f t="shared" si="437"/>
        <v>678</v>
      </c>
      <c r="AH687" s="5">
        <f t="shared" si="421"/>
        <v>16.925000000000001</v>
      </c>
      <c r="AI687" s="1">
        <f t="shared" si="404"/>
        <v>0.92175317778552612</v>
      </c>
      <c r="AJ687" s="1">
        <f t="shared" si="405"/>
        <v>0.60801860001050989</v>
      </c>
      <c r="AK687">
        <f t="shared" si="406"/>
        <v>0</v>
      </c>
      <c r="AL687">
        <f t="shared" si="422"/>
        <v>0</v>
      </c>
      <c r="AM687">
        <f t="shared" si="407"/>
        <v>1</v>
      </c>
      <c r="AN687">
        <f t="shared" si="423"/>
        <v>0.60801860001050989</v>
      </c>
      <c r="AO687">
        <f t="shared" si="424"/>
        <v>0.60801860001050989</v>
      </c>
      <c r="AP687">
        <f t="shared" si="425"/>
        <v>0.60799999999999998</v>
      </c>
      <c r="AS687" s="1">
        <f t="shared" si="438"/>
        <v>678</v>
      </c>
      <c r="AT687" s="5">
        <f t="shared" si="426"/>
        <v>16.925000000000001</v>
      </c>
      <c r="AU687" s="1">
        <f t="shared" si="408"/>
        <v>0.97236984773316815</v>
      </c>
      <c r="AV687" s="1">
        <f t="shared" si="409"/>
        <v>0.95185930283779607</v>
      </c>
      <c r="AW687">
        <f t="shared" si="410"/>
        <v>0</v>
      </c>
      <c r="AX687">
        <f t="shared" si="427"/>
        <v>0</v>
      </c>
      <c r="AY687">
        <f t="shared" si="411"/>
        <v>1</v>
      </c>
      <c r="AZ687">
        <f t="shared" si="428"/>
        <v>0.95185930283779607</v>
      </c>
      <c r="BA687">
        <f t="shared" si="429"/>
        <v>0.95185930283779607</v>
      </c>
      <c r="BB687">
        <f t="shared" si="430"/>
        <v>0.95199999999999996</v>
      </c>
      <c r="BE687" s="1">
        <f t="shared" si="439"/>
        <v>678</v>
      </c>
      <c r="BF687" s="5">
        <f t="shared" si="431"/>
        <v>16.925000000000001</v>
      </c>
      <c r="BG687" s="1">
        <f t="shared" si="412"/>
        <v>0.98757620950744773</v>
      </c>
      <c r="BH687" s="1">
        <f t="shared" si="413"/>
        <v>0.97624541772810269</v>
      </c>
      <c r="BI687">
        <f t="shared" si="414"/>
        <v>1</v>
      </c>
      <c r="BJ687">
        <f t="shared" si="432"/>
        <v>0.98757620950744773</v>
      </c>
      <c r="BK687">
        <f t="shared" si="415"/>
        <v>0</v>
      </c>
      <c r="BL687">
        <f t="shared" si="433"/>
        <v>0</v>
      </c>
      <c r="BM687">
        <f t="shared" si="434"/>
        <v>0.98757620950744773</v>
      </c>
      <c r="BN687">
        <f t="shared" si="435"/>
        <v>0.98799999999999999</v>
      </c>
    </row>
    <row r="688" spans="21:66" x14ac:dyDescent="0.35">
      <c r="U688" s="1">
        <f t="shared" si="436"/>
        <v>679</v>
      </c>
      <c r="V688" s="5">
        <f t="shared" si="416"/>
        <v>16.95</v>
      </c>
      <c r="W688" s="1">
        <f t="shared" si="400"/>
        <v>5.2169906049646594E-4</v>
      </c>
      <c r="X688" s="1">
        <f t="shared" si="401"/>
        <v>0.10333196635633035</v>
      </c>
      <c r="Y688">
        <f t="shared" si="402"/>
        <v>0</v>
      </c>
      <c r="Z688">
        <f t="shared" si="417"/>
        <v>0</v>
      </c>
      <c r="AA688">
        <f t="shared" si="403"/>
        <v>1</v>
      </c>
      <c r="AB688">
        <f t="shared" si="418"/>
        <v>0.10333196635633035</v>
      </c>
      <c r="AC688">
        <f t="shared" si="419"/>
        <v>0.10333196635633035</v>
      </c>
      <c r="AD688">
        <f t="shared" si="420"/>
        <v>0.10299999999999999</v>
      </c>
      <c r="AE688">
        <v>0</v>
      </c>
      <c r="AG688" s="1">
        <f t="shared" si="437"/>
        <v>679</v>
      </c>
      <c r="AH688" s="5">
        <f t="shared" si="421"/>
        <v>16.95</v>
      </c>
      <c r="AI688" s="1">
        <f t="shared" si="404"/>
        <v>0.92046479073826981</v>
      </c>
      <c r="AJ688" s="1">
        <f t="shared" si="405"/>
        <v>0.60284734293964748</v>
      </c>
      <c r="AK688">
        <f t="shared" si="406"/>
        <v>0</v>
      </c>
      <c r="AL688">
        <f t="shared" si="422"/>
        <v>0</v>
      </c>
      <c r="AM688">
        <f t="shared" si="407"/>
        <v>1</v>
      </c>
      <c r="AN688">
        <f t="shared" si="423"/>
        <v>0.60284734293964748</v>
      </c>
      <c r="AO688">
        <f t="shared" si="424"/>
        <v>0.60284734293964748</v>
      </c>
      <c r="AP688">
        <f t="shared" si="425"/>
        <v>0.60299999999999998</v>
      </c>
      <c r="AS688" s="1">
        <f t="shared" si="438"/>
        <v>679</v>
      </c>
      <c r="AT688" s="5">
        <f t="shared" si="426"/>
        <v>16.95</v>
      </c>
      <c r="AU688" s="1">
        <f t="shared" si="408"/>
        <v>0.97165785426008744</v>
      </c>
      <c r="AV688" s="1">
        <f t="shared" si="409"/>
        <v>0.95063235838456139</v>
      </c>
      <c r="AW688">
        <f t="shared" si="410"/>
        <v>0</v>
      </c>
      <c r="AX688">
        <f t="shared" si="427"/>
        <v>0</v>
      </c>
      <c r="AY688">
        <f t="shared" si="411"/>
        <v>1</v>
      </c>
      <c r="AZ688">
        <f t="shared" si="428"/>
        <v>0.95063235838456139</v>
      </c>
      <c r="BA688">
        <f t="shared" si="429"/>
        <v>0.95063235838456139</v>
      </c>
      <c r="BB688">
        <f t="shared" si="430"/>
        <v>0.95099999999999996</v>
      </c>
      <c r="BE688" s="1">
        <f t="shared" si="439"/>
        <v>679</v>
      </c>
      <c r="BF688" s="5">
        <f t="shared" si="431"/>
        <v>16.95</v>
      </c>
      <c r="BG688" s="1">
        <f t="shared" si="412"/>
        <v>0.98814394156476137</v>
      </c>
      <c r="BH688" s="1">
        <f t="shared" si="413"/>
        <v>0.9773249570599174</v>
      </c>
      <c r="BI688">
        <f t="shared" si="414"/>
        <v>1</v>
      </c>
      <c r="BJ688">
        <f t="shared" si="432"/>
        <v>0.98814394156476137</v>
      </c>
      <c r="BK688">
        <f t="shared" si="415"/>
        <v>0</v>
      </c>
      <c r="BL688">
        <f t="shared" si="433"/>
        <v>0</v>
      </c>
      <c r="BM688">
        <f t="shared" si="434"/>
        <v>0.98814394156476137</v>
      </c>
      <c r="BN688">
        <f t="shared" si="435"/>
        <v>0.98799999999999999</v>
      </c>
    </row>
    <row r="689" spans="21:66" x14ac:dyDescent="0.35">
      <c r="U689" s="1">
        <f t="shared" si="436"/>
        <v>680</v>
      </c>
      <c r="V689" s="5">
        <f t="shared" si="416"/>
        <v>16.975000000000001</v>
      </c>
      <c r="W689" s="1">
        <f t="shared" si="400"/>
        <v>4.9403975458872922E-4</v>
      </c>
      <c r="X689" s="1">
        <f t="shared" si="401"/>
        <v>0.10165531771329928</v>
      </c>
      <c r="Y689">
        <f t="shared" si="402"/>
        <v>0</v>
      </c>
      <c r="Z689">
        <f t="shared" si="417"/>
        <v>0</v>
      </c>
      <c r="AA689">
        <f t="shared" si="403"/>
        <v>1</v>
      </c>
      <c r="AB689">
        <f t="shared" si="418"/>
        <v>0.10165531771329928</v>
      </c>
      <c r="AC689">
        <f t="shared" si="419"/>
        <v>0.10165531771329928</v>
      </c>
      <c r="AD689">
        <f t="shared" si="420"/>
        <v>0.10199999999999999</v>
      </c>
      <c r="AE689">
        <v>0</v>
      </c>
      <c r="AG689" s="1">
        <f t="shared" si="437"/>
        <v>680</v>
      </c>
      <c r="AH689" s="5">
        <f t="shared" si="421"/>
        <v>16.975000000000001</v>
      </c>
      <c r="AI689" s="1">
        <f t="shared" si="404"/>
        <v>0.91916726259459303</v>
      </c>
      <c r="AJ689" s="1">
        <f t="shared" si="405"/>
        <v>0.59767661920111204</v>
      </c>
      <c r="AK689">
        <f t="shared" si="406"/>
        <v>0</v>
      </c>
      <c r="AL689">
        <f t="shared" si="422"/>
        <v>0</v>
      </c>
      <c r="AM689">
        <f t="shared" si="407"/>
        <v>1</v>
      </c>
      <c r="AN689">
        <f t="shared" si="423"/>
        <v>0.59767661920111204</v>
      </c>
      <c r="AO689">
        <f t="shared" si="424"/>
        <v>0.59767661920111204</v>
      </c>
      <c r="AP689">
        <f t="shared" si="425"/>
        <v>0.59799999999999998</v>
      </c>
      <c r="AS689" s="1">
        <f t="shared" si="438"/>
        <v>680</v>
      </c>
      <c r="AT689" s="5">
        <f t="shared" si="426"/>
        <v>16.975000000000001</v>
      </c>
      <c r="AU689" s="1">
        <f t="shared" si="408"/>
        <v>0.97093720524600879</v>
      </c>
      <c r="AV689" s="1">
        <f t="shared" si="409"/>
        <v>0.94939119465152011</v>
      </c>
      <c r="AW689">
        <f t="shared" si="410"/>
        <v>0</v>
      </c>
      <c r="AX689">
        <f t="shared" si="427"/>
        <v>0</v>
      </c>
      <c r="AY689">
        <f t="shared" si="411"/>
        <v>1</v>
      </c>
      <c r="AZ689">
        <f t="shared" si="428"/>
        <v>0.94939119465152011</v>
      </c>
      <c r="BA689">
        <f t="shared" si="429"/>
        <v>0.94939119465152011</v>
      </c>
      <c r="BB689">
        <f t="shared" si="430"/>
        <v>0.94899999999999995</v>
      </c>
      <c r="BE689" s="1">
        <f t="shared" si="439"/>
        <v>680</v>
      </c>
      <c r="BF689" s="5">
        <f t="shared" si="431"/>
        <v>16.975000000000001</v>
      </c>
      <c r="BG689" s="1">
        <f t="shared" si="412"/>
        <v>0.98869863016505</v>
      </c>
      <c r="BH689" s="1">
        <f t="shared" si="413"/>
        <v>0.97838024741644725</v>
      </c>
      <c r="BI689">
        <f t="shared" si="414"/>
        <v>1</v>
      </c>
      <c r="BJ689">
        <f t="shared" si="432"/>
        <v>0.98869863016505</v>
      </c>
      <c r="BK689">
        <f t="shared" si="415"/>
        <v>0</v>
      </c>
      <c r="BL689">
        <f t="shared" si="433"/>
        <v>0</v>
      </c>
      <c r="BM689">
        <f t="shared" si="434"/>
        <v>0.98869863016505</v>
      </c>
      <c r="BN689">
        <f t="shared" si="435"/>
        <v>0.98899999999999999</v>
      </c>
    </row>
    <row r="690" spans="21:66" x14ac:dyDescent="0.35">
      <c r="U690" s="1">
        <f t="shared" si="436"/>
        <v>681</v>
      </c>
      <c r="V690" s="5">
        <f t="shared" si="416"/>
        <v>17</v>
      </c>
      <c r="W690" s="1">
        <f t="shared" si="400"/>
        <v>4.6775538017138443E-4</v>
      </c>
      <c r="X690" s="1">
        <f t="shared" si="401"/>
        <v>0.10000000000000002</v>
      </c>
      <c r="Y690">
        <f t="shared" si="402"/>
        <v>0</v>
      </c>
      <c r="Z690">
        <f t="shared" si="417"/>
        <v>0</v>
      </c>
      <c r="AA690">
        <f t="shared" si="403"/>
        <v>1</v>
      </c>
      <c r="AB690">
        <f t="shared" si="418"/>
        <v>0.10000000000000002</v>
      </c>
      <c r="AC690">
        <f t="shared" si="419"/>
        <v>0.10000000000000002</v>
      </c>
      <c r="AD690">
        <f t="shared" si="420"/>
        <v>0.1</v>
      </c>
      <c r="AE690">
        <v>0</v>
      </c>
      <c r="AG690" s="1">
        <f t="shared" si="437"/>
        <v>681</v>
      </c>
      <c r="AH690" s="5">
        <f t="shared" si="421"/>
        <v>17</v>
      </c>
      <c r="AI690" s="1">
        <f t="shared" si="404"/>
        <v>0.91786063711011412</v>
      </c>
      <c r="AJ690" s="1">
        <f t="shared" si="405"/>
        <v>0.59250717272397346</v>
      </c>
      <c r="AK690">
        <f t="shared" si="406"/>
        <v>0</v>
      </c>
      <c r="AL690">
        <f t="shared" si="422"/>
        <v>0</v>
      </c>
      <c r="AM690">
        <f t="shared" si="407"/>
        <v>1</v>
      </c>
      <c r="AN690">
        <f t="shared" si="423"/>
        <v>0.59250717272397346</v>
      </c>
      <c r="AO690">
        <f t="shared" si="424"/>
        <v>0.59250717272397346</v>
      </c>
      <c r="AP690">
        <f t="shared" si="425"/>
        <v>0.59299999999999997</v>
      </c>
      <c r="AS690" s="1">
        <f t="shared" si="438"/>
        <v>681</v>
      </c>
      <c r="AT690" s="5">
        <f t="shared" si="426"/>
        <v>17</v>
      </c>
      <c r="AU690" s="1">
        <f t="shared" si="408"/>
        <v>0.97020792072783124</v>
      </c>
      <c r="AV690" s="1">
        <f t="shared" si="409"/>
        <v>0.948135871489592</v>
      </c>
      <c r="AW690">
        <f t="shared" si="410"/>
        <v>0</v>
      </c>
      <c r="AX690">
        <f t="shared" si="427"/>
        <v>0</v>
      </c>
      <c r="AY690">
        <f t="shared" si="411"/>
        <v>1</v>
      </c>
      <c r="AZ690">
        <f t="shared" si="428"/>
        <v>0.948135871489592</v>
      </c>
      <c r="BA690">
        <f t="shared" si="429"/>
        <v>0.948135871489592</v>
      </c>
      <c r="BB690">
        <f t="shared" si="430"/>
        <v>0.94799999999999995</v>
      </c>
      <c r="BE690" s="1">
        <f t="shared" si="439"/>
        <v>681</v>
      </c>
      <c r="BF690" s="5">
        <f t="shared" si="431"/>
        <v>17</v>
      </c>
      <c r="BG690" s="1">
        <f t="shared" si="412"/>
        <v>0.98924025298071416</v>
      </c>
      <c r="BH690" s="1">
        <f t="shared" si="413"/>
        <v>0.97941120770050416</v>
      </c>
      <c r="BI690">
        <f t="shared" si="414"/>
        <v>1</v>
      </c>
      <c r="BJ690">
        <f t="shared" si="432"/>
        <v>0.98924025298071416</v>
      </c>
      <c r="BK690">
        <f t="shared" si="415"/>
        <v>0</v>
      </c>
      <c r="BL690">
        <f t="shared" si="433"/>
        <v>0</v>
      </c>
      <c r="BM690">
        <f t="shared" si="434"/>
        <v>0.98924025298071416</v>
      </c>
      <c r="BN690">
        <f t="shared" si="435"/>
        <v>0.98899999999999999</v>
      </c>
    </row>
    <row r="691" spans="21:66" x14ac:dyDescent="0.35">
      <c r="U691" s="1">
        <f t="shared" si="436"/>
        <v>682</v>
      </c>
      <c r="V691" s="5">
        <f t="shared" si="416"/>
        <v>17.024999999999999</v>
      </c>
      <c r="W691" s="1">
        <f t="shared" si="400"/>
        <v>4.4278279482639623E-4</v>
      </c>
      <c r="X691" s="1">
        <f t="shared" si="401"/>
        <v>9.8365858747266388E-2</v>
      </c>
      <c r="Y691">
        <f t="shared" si="402"/>
        <v>0</v>
      </c>
      <c r="Z691">
        <f t="shared" si="417"/>
        <v>0</v>
      </c>
      <c r="AA691">
        <f t="shared" si="403"/>
        <v>1</v>
      </c>
      <c r="AB691">
        <f t="shared" si="418"/>
        <v>9.8365858747266388E-2</v>
      </c>
      <c r="AC691">
        <f t="shared" si="419"/>
        <v>9.8365858747266388E-2</v>
      </c>
      <c r="AD691">
        <f t="shared" si="420"/>
        <v>9.8000000000000004E-2</v>
      </c>
      <c r="AE691">
        <v>0</v>
      </c>
      <c r="AG691" s="1">
        <f t="shared" si="437"/>
        <v>682</v>
      </c>
      <c r="AH691" s="5">
        <f t="shared" si="421"/>
        <v>17.024999999999999</v>
      </c>
      <c r="AI691" s="1">
        <f t="shared" si="404"/>
        <v>0.9165449583031664</v>
      </c>
      <c r="AJ691" s="1">
        <f t="shared" si="405"/>
        <v>0.58733974075247064</v>
      </c>
      <c r="AK691">
        <f t="shared" si="406"/>
        <v>0</v>
      </c>
      <c r="AL691">
        <f t="shared" si="422"/>
        <v>0</v>
      </c>
      <c r="AM691">
        <f t="shared" si="407"/>
        <v>1</v>
      </c>
      <c r="AN691">
        <f t="shared" si="423"/>
        <v>0.58733974075247064</v>
      </c>
      <c r="AO691">
        <f t="shared" si="424"/>
        <v>0.58733974075247064</v>
      </c>
      <c r="AP691">
        <f t="shared" si="425"/>
        <v>0.58699999999999997</v>
      </c>
      <c r="AS691" s="1">
        <f t="shared" si="438"/>
        <v>682</v>
      </c>
      <c r="AT691" s="5">
        <f t="shared" si="426"/>
        <v>17.024999999999999</v>
      </c>
      <c r="AU691" s="1">
        <f t="shared" si="408"/>
        <v>0.96947002097226154</v>
      </c>
      <c r="AV691" s="1">
        <f t="shared" si="409"/>
        <v>0.94686644937754894</v>
      </c>
      <c r="AW691">
        <f t="shared" si="410"/>
        <v>0</v>
      </c>
      <c r="AX691">
        <f t="shared" si="427"/>
        <v>0</v>
      </c>
      <c r="AY691">
        <f t="shared" si="411"/>
        <v>1</v>
      </c>
      <c r="AZ691">
        <f t="shared" si="428"/>
        <v>0.94686644937754894</v>
      </c>
      <c r="BA691">
        <f t="shared" si="429"/>
        <v>0.94686644937754894</v>
      </c>
      <c r="BB691">
        <f t="shared" si="430"/>
        <v>0.94699999999999995</v>
      </c>
      <c r="BE691" s="1">
        <f t="shared" si="439"/>
        <v>682</v>
      </c>
      <c r="BF691" s="5">
        <f t="shared" si="431"/>
        <v>17.024999999999999</v>
      </c>
      <c r="BG691" s="1">
        <f t="shared" si="412"/>
        <v>0.98976878820196357</v>
      </c>
      <c r="BH691" s="1">
        <f t="shared" si="413"/>
        <v>0.98041775862745606</v>
      </c>
      <c r="BI691">
        <f t="shared" si="414"/>
        <v>1</v>
      </c>
      <c r="BJ691">
        <f t="shared" si="432"/>
        <v>0.98976878820196357</v>
      </c>
      <c r="BK691">
        <f t="shared" si="415"/>
        <v>0</v>
      </c>
      <c r="BL691">
        <f t="shared" si="433"/>
        <v>0</v>
      </c>
      <c r="BM691">
        <f t="shared" si="434"/>
        <v>0.98976878820196357</v>
      </c>
      <c r="BN691">
        <f t="shared" si="435"/>
        <v>0.99</v>
      </c>
    </row>
    <row r="692" spans="21:66" x14ac:dyDescent="0.35">
      <c r="U692" s="1">
        <f t="shared" si="436"/>
        <v>683</v>
      </c>
      <c r="V692" s="5">
        <f t="shared" si="416"/>
        <v>17.05</v>
      </c>
      <c r="W692" s="1">
        <f t="shared" si="400"/>
        <v>4.1906147220713898E-4</v>
      </c>
      <c r="X692" s="1">
        <f t="shared" si="401"/>
        <v>9.675273830464487E-2</v>
      </c>
      <c r="Y692">
        <f t="shared" si="402"/>
        <v>0</v>
      </c>
      <c r="Z692">
        <f t="shared" si="417"/>
        <v>0</v>
      </c>
      <c r="AA692">
        <f t="shared" si="403"/>
        <v>1</v>
      </c>
      <c r="AB692">
        <f t="shared" si="418"/>
        <v>9.675273830464487E-2</v>
      </c>
      <c r="AC692">
        <f t="shared" si="419"/>
        <v>9.675273830464487E-2</v>
      </c>
      <c r="AD692">
        <f t="shared" si="420"/>
        <v>9.7000000000000003E-2</v>
      </c>
      <c r="AE692">
        <v>0</v>
      </c>
      <c r="AG692" s="1">
        <f t="shared" si="437"/>
        <v>683</v>
      </c>
      <c r="AH692" s="5">
        <f t="shared" si="421"/>
        <v>17.05</v>
      </c>
      <c r="AI692" s="1">
        <f t="shared" si="404"/>
        <v>0.91522027045233101</v>
      </c>
      <c r="AJ692" s="1">
        <f t="shared" si="405"/>
        <v>0.58217505369039957</v>
      </c>
      <c r="AK692">
        <f t="shared" si="406"/>
        <v>0</v>
      </c>
      <c r="AL692">
        <f t="shared" si="422"/>
        <v>0</v>
      </c>
      <c r="AM692">
        <f t="shared" si="407"/>
        <v>1</v>
      </c>
      <c r="AN692">
        <f t="shared" si="423"/>
        <v>0.58217505369039957</v>
      </c>
      <c r="AO692">
        <f t="shared" si="424"/>
        <v>0.58217505369039957</v>
      </c>
      <c r="AP692">
        <f t="shared" si="425"/>
        <v>0.58199999999999996</v>
      </c>
      <c r="AS692" s="1">
        <f t="shared" si="438"/>
        <v>683</v>
      </c>
      <c r="AT692" s="5">
        <f t="shared" si="426"/>
        <v>17.05</v>
      </c>
      <c r="AU692" s="1">
        <f t="shared" si="408"/>
        <v>0.96872352647487581</v>
      </c>
      <c r="AV692" s="1">
        <f t="shared" si="409"/>
        <v>0.9455829894171629</v>
      </c>
      <c r="AW692">
        <f t="shared" si="410"/>
        <v>0</v>
      </c>
      <c r="AX692">
        <f t="shared" si="427"/>
        <v>0</v>
      </c>
      <c r="AY692">
        <f t="shared" si="411"/>
        <v>1</v>
      </c>
      <c r="AZ692">
        <f t="shared" si="428"/>
        <v>0.9455829894171629</v>
      </c>
      <c r="BA692">
        <f t="shared" si="429"/>
        <v>0.9455829894171629</v>
      </c>
      <c r="BB692">
        <f t="shared" si="430"/>
        <v>0.94599999999999995</v>
      </c>
      <c r="BE692" s="1">
        <f t="shared" si="439"/>
        <v>683</v>
      </c>
      <c r="BF692" s="5">
        <f t="shared" si="431"/>
        <v>17.05</v>
      </c>
      <c r="BG692" s="1">
        <f t="shared" si="412"/>
        <v>0.99028421453828097</v>
      </c>
      <c r="BH692" s="1">
        <f t="shared" si="413"/>
        <v>0.98139982273538817</v>
      </c>
      <c r="BI692">
        <f t="shared" si="414"/>
        <v>1</v>
      </c>
      <c r="BJ692">
        <f t="shared" si="432"/>
        <v>0.99028421453828097</v>
      </c>
      <c r="BK692">
        <f t="shared" si="415"/>
        <v>0</v>
      </c>
      <c r="BL692">
        <f t="shared" si="433"/>
        <v>0</v>
      </c>
      <c r="BM692">
        <f t="shared" si="434"/>
        <v>0.99028421453828097</v>
      </c>
      <c r="BN692">
        <f t="shared" si="435"/>
        <v>0.99</v>
      </c>
    </row>
    <row r="693" spans="21:66" x14ac:dyDescent="0.35">
      <c r="U693" s="1">
        <f t="shared" si="436"/>
        <v>684</v>
      </c>
      <c r="V693" s="5">
        <f t="shared" si="416"/>
        <v>17.074999999999999</v>
      </c>
      <c r="W693" s="1">
        <f t="shared" si="400"/>
        <v>3.9653340845383257E-4</v>
      </c>
      <c r="X693" s="1">
        <f t="shared" si="401"/>
        <v>9.5160481895968776E-2</v>
      </c>
      <c r="Y693">
        <f t="shared" si="402"/>
        <v>0</v>
      </c>
      <c r="Z693">
        <f t="shared" si="417"/>
        <v>0</v>
      </c>
      <c r="AA693">
        <f t="shared" si="403"/>
        <v>1</v>
      </c>
      <c r="AB693">
        <f t="shared" si="418"/>
        <v>9.5160481895968776E-2</v>
      </c>
      <c r="AC693">
        <f t="shared" si="419"/>
        <v>9.5160481895968776E-2</v>
      </c>
      <c r="AD693">
        <f t="shared" si="420"/>
        <v>9.5000000000000001E-2</v>
      </c>
      <c r="AE693">
        <v>0</v>
      </c>
      <c r="AG693" s="1">
        <f t="shared" si="437"/>
        <v>684</v>
      </c>
      <c r="AH693" s="5">
        <f t="shared" si="421"/>
        <v>17.074999999999999</v>
      </c>
      <c r="AI693" s="1">
        <f t="shared" si="404"/>
        <v>0.91388661809395744</v>
      </c>
      <c r="AJ693" s="1">
        <f t="shared" si="405"/>
        <v>0.5770138349493289</v>
      </c>
      <c r="AK693">
        <f t="shared" si="406"/>
        <v>0</v>
      </c>
      <c r="AL693">
        <f t="shared" si="422"/>
        <v>0</v>
      </c>
      <c r="AM693">
        <f t="shared" si="407"/>
        <v>1</v>
      </c>
      <c r="AN693">
        <f t="shared" si="423"/>
        <v>0.5770138349493289</v>
      </c>
      <c r="AO693">
        <f t="shared" si="424"/>
        <v>0.5770138349493289</v>
      </c>
      <c r="AP693">
        <f t="shared" si="425"/>
        <v>0.57699999999999996</v>
      </c>
      <c r="AS693" s="1">
        <f t="shared" si="438"/>
        <v>684</v>
      </c>
      <c r="AT693" s="5">
        <f t="shared" si="426"/>
        <v>17.074999999999999</v>
      </c>
      <c r="AU693" s="1">
        <f t="shared" si="408"/>
        <v>0.96796845795917152</v>
      </c>
      <c r="AV693" s="1">
        <f t="shared" si="409"/>
        <v>0.9442855533283071</v>
      </c>
      <c r="AW693">
        <f t="shared" si="410"/>
        <v>0</v>
      </c>
      <c r="AX693">
        <f t="shared" si="427"/>
        <v>0</v>
      </c>
      <c r="AY693">
        <f t="shared" si="411"/>
        <v>1</v>
      </c>
      <c r="AZ693">
        <f t="shared" si="428"/>
        <v>0.9442855533283071</v>
      </c>
      <c r="BA693">
        <f t="shared" si="429"/>
        <v>0.9442855533283071</v>
      </c>
      <c r="BB693">
        <f t="shared" si="430"/>
        <v>0.94399999999999995</v>
      </c>
      <c r="BE693" s="1">
        <f t="shared" si="439"/>
        <v>684</v>
      </c>
      <c r="BF693" s="5">
        <f t="shared" si="431"/>
        <v>17.074999999999999</v>
      </c>
      <c r="BG693" s="1">
        <f t="shared" si="412"/>
        <v>0.99078651121985106</v>
      </c>
      <c r="BH693" s="1">
        <f t="shared" si="413"/>
        <v>0.98235732439503654</v>
      </c>
      <c r="BI693">
        <f t="shared" si="414"/>
        <v>1</v>
      </c>
      <c r="BJ693">
        <f t="shared" si="432"/>
        <v>0.99078651121985106</v>
      </c>
      <c r="BK693">
        <f t="shared" si="415"/>
        <v>0</v>
      </c>
      <c r="BL693">
        <f t="shared" si="433"/>
        <v>0</v>
      </c>
      <c r="BM693">
        <f t="shared" si="434"/>
        <v>0.99078651121985106</v>
      </c>
      <c r="BN693">
        <f t="shared" si="435"/>
        <v>0.99099999999999999</v>
      </c>
    </row>
    <row r="694" spans="21:66" x14ac:dyDescent="0.35">
      <c r="U694" s="1">
        <f t="shared" si="436"/>
        <v>685</v>
      </c>
      <c r="V694" s="5">
        <f t="shared" si="416"/>
        <v>17.100000000000001</v>
      </c>
      <c r="W694" s="1">
        <f t="shared" si="400"/>
        <v>3.7514303121350859E-4</v>
      </c>
      <c r="X694" s="1">
        <f t="shared" si="401"/>
        <v>9.3588931674348494E-2</v>
      </c>
      <c r="Y694">
        <f t="shared" si="402"/>
        <v>0</v>
      </c>
      <c r="Z694">
        <f t="shared" si="417"/>
        <v>0</v>
      </c>
      <c r="AA694">
        <f t="shared" si="403"/>
        <v>1</v>
      </c>
      <c r="AB694">
        <f t="shared" si="418"/>
        <v>9.3588931674348494E-2</v>
      </c>
      <c r="AC694">
        <f t="shared" si="419"/>
        <v>9.3588931674348494E-2</v>
      </c>
      <c r="AD694">
        <f t="shared" si="420"/>
        <v>9.4E-2</v>
      </c>
      <c r="AE694">
        <v>0</v>
      </c>
      <c r="AG694" s="1">
        <f t="shared" si="437"/>
        <v>685</v>
      </c>
      <c r="AH694" s="5">
        <f t="shared" si="421"/>
        <v>17.100000000000001</v>
      </c>
      <c r="AI694" s="1">
        <f t="shared" si="404"/>
        <v>0.91254404601967065</v>
      </c>
      <c r="AJ694" s="1">
        <f t="shared" si="405"/>
        <v>0.57185680080066714</v>
      </c>
      <c r="AK694">
        <f t="shared" si="406"/>
        <v>0</v>
      </c>
      <c r="AL694">
        <f t="shared" si="422"/>
        <v>0</v>
      </c>
      <c r="AM694">
        <f t="shared" si="407"/>
        <v>1</v>
      </c>
      <c r="AN694">
        <f t="shared" si="423"/>
        <v>0.57185680080066714</v>
      </c>
      <c r="AO694">
        <f t="shared" si="424"/>
        <v>0.57185680080066714</v>
      </c>
      <c r="AP694">
        <f t="shared" si="425"/>
        <v>0.57199999999999995</v>
      </c>
      <c r="AS694" s="1">
        <f t="shared" si="438"/>
        <v>685</v>
      </c>
      <c r="AT694" s="5">
        <f t="shared" si="426"/>
        <v>17.100000000000001</v>
      </c>
      <c r="AU694" s="1">
        <f t="shared" si="408"/>
        <v>0.9672048363756075</v>
      </c>
      <c r="AV694" s="1">
        <f t="shared" si="409"/>
        <v>0.94297420344401073</v>
      </c>
      <c r="AW694">
        <f t="shared" si="410"/>
        <v>0</v>
      </c>
      <c r="AX694">
        <f t="shared" si="427"/>
        <v>0</v>
      </c>
      <c r="AY694">
        <f t="shared" si="411"/>
        <v>1</v>
      </c>
      <c r="AZ694">
        <f t="shared" si="428"/>
        <v>0.94297420344401073</v>
      </c>
      <c r="BA694">
        <f t="shared" si="429"/>
        <v>0.94297420344401073</v>
      </c>
      <c r="BB694">
        <f t="shared" si="430"/>
        <v>0.94299999999999995</v>
      </c>
      <c r="BE694" s="1">
        <f t="shared" si="439"/>
        <v>685</v>
      </c>
      <c r="BF694" s="5">
        <f t="shared" si="431"/>
        <v>17.100000000000001</v>
      </c>
      <c r="BG694" s="1">
        <f t="shared" si="412"/>
        <v>0.99127565799895589</v>
      </c>
      <c r="BH694" s="1">
        <f t="shared" si="413"/>
        <v>0.98329018981949612</v>
      </c>
      <c r="BI694">
        <f t="shared" si="414"/>
        <v>1</v>
      </c>
      <c r="BJ694">
        <f t="shared" si="432"/>
        <v>0.99127565799895589</v>
      </c>
      <c r="BK694">
        <f t="shared" si="415"/>
        <v>0</v>
      </c>
      <c r="BL694">
        <f t="shared" si="433"/>
        <v>0</v>
      </c>
      <c r="BM694">
        <f t="shared" si="434"/>
        <v>0.99127565799895589</v>
      </c>
      <c r="BN694">
        <f t="shared" si="435"/>
        <v>0.99099999999999999</v>
      </c>
    </row>
    <row r="695" spans="21:66" x14ac:dyDescent="0.35">
      <c r="U695" s="1">
        <f t="shared" si="436"/>
        <v>686</v>
      </c>
      <c r="V695" s="5">
        <f t="shared" si="416"/>
        <v>17.125</v>
      </c>
      <c r="W695" s="1">
        <f t="shared" si="400"/>
        <v>3.5483711122892992E-4</v>
      </c>
      <c r="X695" s="1">
        <f t="shared" si="401"/>
        <v>9.2037928776573241E-2</v>
      </c>
      <c r="Y695">
        <f t="shared" si="402"/>
        <v>0</v>
      </c>
      <c r="Z695">
        <f t="shared" si="417"/>
        <v>0</v>
      </c>
      <c r="AA695">
        <f t="shared" si="403"/>
        <v>1</v>
      </c>
      <c r="AB695">
        <f t="shared" si="418"/>
        <v>9.2037928776573241E-2</v>
      </c>
      <c r="AC695">
        <f t="shared" si="419"/>
        <v>9.2037928776573241E-2</v>
      </c>
      <c r="AD695">
        <f t="shared" si="420"/>
        <v>9.1999999999999998E-2</v>
      </c>
      <c r="AE695">
        <v>0</v>
      </c>
      <c r="AG695" s="1">
        <f t="shared" si="437"/>
        <v>686</v>
      </c>
      <c r="AH695" s="5">
        <f t="shared" si="421"/>
        <v>17.125</v>
      </c>
      <c r="AI695" s="1">
        <f t="shared" si="404"/>
        <v>0.91119259927386931</v>
      </c>
      <c r="AJ695" s="1">
        <f t="shared" si="405"/>
        <v>0.56670466023163046</v>
      </c>
      <c r="AK695">
        <f t="shared" si="406"/>
        <v>0</v>
      </c>
      <c r="AL695">
        <f t="shared" si="422"/>
        <v>0</v>
      </c>
      <c r="AM695">
        <f t="shared" si="407"/>
        <v>1</v>
      </c>
      <c r="AN695">
        <f t="shared" si="423"/>
        <v>0.56670466023163046</v>
      </c>
      <c r="AO695">
        <f t="shared" si="424"/>
        <v>0.56670466023163046</v>
      </c>
      <c r="AP695">
        <f t="shared" si="425"/>
        <v>0.56699999999999995</v>
      </c>
      <c r="AS695" s="1">
        <f t="shared" si="438"/>
        <v>686</v>
      </c>
      <c r="AT695" s="5">
        <f t="shared" si="426"/>
        <v>17.125</v>
      </c>
      <c r="AU695" s="1">
        <f t="shared" si="408"/>
        <v>0.96643268290063666</v>
      </c>
      <c r="AV695" s="1">
        <f t="shared" si="409"/>
        <v>0.94164900270547258</v>
      </c>
      <c r="AW695">
        <f t="shared" si="410"/>
        <v>0</v>
      </c>
      <c r="AX695">
        <f t="shared" si="427"/>
        <v>0</v>
      </c>
      <c r="AY695">
        <f t="shared" si="411"/>
        <v>1</v>
      </c>
      <c r="AZ695">
        <f t="shared" si="428"/>
        <v>0.94164900270547258</v>
      </c>
      <c r="BA695">
        <f t="shared" si="429"/>
        <v>0.94164900270547258</v>
      </c>
      <c r="BB695">
        <f t="shared" si="430"/>
        <v>0.94199999999999995</v>
      </c>
      <c r="BE695" s="1">
        <f t="shared" si="439"/>
        <v>686</v>
      </c>
      <c r="BF695" s="5">
        <f t="shared" si="431"/>
        <v>17.125</v>
      </c>
      <c r="BG695" s="1">
        <f t="shared" si="412"/>
        <v>0.99175163515133447</v>
      </c>
      <c r="BH695" s="1">
        <f t="shared" si="413"/>
        <v>0.98419834707369536</v>
      </c>
      <c r="BI695">
        <f t="shared" si="414"/>
        <v>1</v>
      </c>
      <c r="BJ695">
        <f t="shared" si="432"/>
        <v>0.99175163515133447</v>
      </c>
      <c r="BK695">
        <f t="shared" si="415"/>
        <v>0</v>
      </c>
      <c r="BL695">
        <f t="shared" si="433"/>
        <v>0</v>
      </c>
      <c r="BM695">
        <f t="shared" si="434"/>
        <v>0.99175163515133447</v>
      </c>
      <c r="BN695">
        <f t="shared" si="435"/>
        <v>0.99199999999999999</v>
      </c>
    </row>
    <row r="696" spans="21:66" x14ac:dyDescent="0.35">
      <c r="U696" s="1">
        <f t="shared" si="436"/>
        <v>687</v>
      </c>
      <c r="V696" s="5">
        <f t="shared" si="416"/>
        <v>17.149999999999999</v>
      </c>
      <c r="W696" s="1">
        <f t="shared" si="400"/>
        <v>3.3556467645921623E-4</v>
      </c>
      <c r="X696" s="1">
        <f t="shared" si="401"/>
        <v>9.0507313376909301E-2</v>
      </c>
      <c r="Y696">
        <f t="shared" si="402"/>
        <v>0</v>
      </c>
      <c r="Z696">
        <f t="shared" si="417"/>
        <v>0</v>
      </c>
      <c r="AA696">
        <f t="shared" si="403"/>
        <v>1</v>
      </c>
      <c r="AB696">
        <f t="shared" si="418"/>
        <v>9.0507313376909301E-2</v>
      </c>
      <c r="AC696">
        <f t="shared" si="419"/>
        <v>9.0507313376909301E-2</v>
      </c>
      <c r="AD696">
        <f t="shared" si="420"/>
        <v>9.0999999999999998E-2</v>
      </c>
      <c r="AE696">
        <v>0</v>
      </c>
      <c r="AG696" s="1">
        <f t="shared" si="437"/>
        <v>687</v>
      </c>
      <c r="AH696" s="5">
        <f t="shared" si="421"/>
        <v>17.149999999999999</v>
      </c>
      <c r="AI696" s="1">
        <f t="shared" si="404"/>
        <v>0.90983232315120977</v>
      </c>
      <c r="AJ696" s="1">
        <f t="shared" si="405"/>
        <v>0.56155811480511697</v>
      </c>
      <c r="AK696">
        <f t="shared" si="406"/>
        <v>0</v>
      </c>
      <c r="AL696">
        <f t="shared" si="422"/>
        <v>0</v>
      </c>
      <c r="AM696">
        <f t="shared" si="407"/>
        <v>1</v>
      </c>
      <c r="AN696">
        <f t="shared" si="423"/>
        <v>0.56155811480511697</v>
      </c>
      <c r="AO696">
        <f t="shared" si="424"/>
        <v>0.56155811480511697</v>
      </c>
      <c r="AP696">
        <f t="shared" si="425"/>
        <v>0.56200000000000006</v>
      </c>
      <c r="AS696" s="1">
        <f t="shared" si="438"/>
        <v>687</v>
      </c>
      <c r="AT696" s="5">
        <f t="shared" si="426"/>
        <v>17.149999999999999</v>
      </c>
      <c r="AU696" s="1">
        <f t="shared" si="408"/>
        <v>0.96565201893572683</v>
      </c>
      <c r="AV696" s="1">
        <f t="shared" si="409"/>
        <v>0.94031001465702846</v>
      </c>
      <c r="AW696">
        <f t="shared" si="410"/>
        <v>0</v>
      </c>
      <c r="AX696">
        <f t="shared" si="427"/>
        <v>0</v>
      </c>
      <c r="AY696">
        <f t="shared" si="411"/>
        <v>1</v>
      </c>
      <c r="AZ696">
        <f t="shared" si="428"/>
        <v>0.94031001465702846</v>
      </c>
      <c r="BA696">
        <f t="shared" si="429"/>
        <v>0.94031001465702846</v>
      </c>
      <c r="BB696">
        <f t="shared" si="430"/>
        <v>0.94</v>
      </c>
      <c r="BE696" s="1">
        <f t="shared" si="439"/>
        <v>687</v>
      </c>
      <c r="BF696" s="5">
        <f t="shared" si="431"/>
        <v>17.149999999999999</v>
      </c>
      <c r="BG696" s="1">
        <f t="shared" si="412"/>
        <v>0.99221442347750899</v>
      </c>
      <c r="BH696" s="1">
        <f t="shared" si="413"/>
        <v>0.98508172608364197</v>
      </c>
      <c r="BI696">
        <f t="shared" si="414"/>
        <v>1</v>
      </c>
      <c r="BJ696">
        <f t="shared" si="432"/>
        <v>0.99221442347750899</v>
      </c>
      <c r="BK696">
        <f t="shared" si="415"/>
        <v>0</v>
      </c>
      <c r="BL696">
        <f t="shared" si="433"/>
        <v>0</v>
      </c>
      <c r="BM696">
        <f t="shared" si="434"/>
        <v>0.99221442347750899</v>
      </c>
      <c r="BN696">
        <f t="shared" si="435"/>
        <v>0.99199999999999999</v>
      </c>
    </row>
    <row r="697" spans="21:66" x14ac:dyDescent="0.35">
      <c r="U697" s="1">
        <f t="shared" si="436"/>
        <v>688</v>
      </c>
      <c r="V697" s="5">
        <f t="shared" si="416"/>
        <v>17.175000000000001</v>
      </c>
      <c r="W697" s="1">
        <f t="shared" si="400"/>
        <v>3.1727692869370469E-4</v>
      </c>
      <c r="X697" s="1">
        <f t="shared" si="401"/>
        <v>8.8996924740290057E-2</v>
      </c>
      <c r="Y697">
        <f t="shared" si="402"/>
        <v>0</v>
      </c>
      <c r="Z697">
        <f t="shared" si="417"/>
        <v>0</v>
      </c>
      <c r="AA697">
        <f t="shared" si="403"/>
        <v>1</v>
      </c>
      <c r="AB697">
        <f t="shared" si="418"/>
        <v>8.8996924740290057E-2</v>
      </c>
      <c r="AC697">
        <f t="shared" si="419"/>
        <v>8.8996924740290057E-2</v>
      </c>
      <c r="AD697">
        <f t="shared" si="420"/>
        <v>8.8999999999999996E-2</v>
      </c>
      <c r="AE697">
        <v>0</v>
      </c>
      <c r="AG697" s="1">
        <f t="shared" si="437"/>
        <v>688</v>
      </c>
      <c r="AH697" s="5">
        <f t="shared" si="421"/>
        <v>17.175000000000001</v>
      </c>
      <c r="AI697" s="1">
        <f t="shared" si="404"/>
        <v>0.90846326319408077</v>
      </c>
      <c r="AJ697" s="1">
        <f t="shared" si="405"/>
        <v>0.55641785852353265</v>
      </c>
      <c r="AK697">
        <f t="shared" si="406"/>
        <v>0</v>
      </c>
      <c r="AL697">
        <f t="shared" si="422"/>
        <v>0</v>
      </c>
      <c r="AM697">
        <f t="shared" si="407"/>
        <v>1</v>
      </c>
      <c r="AN697">
        <f t="shared" si="423"/>
        <v>0.55641785852353265</v>
      </c>
      <c r="AO697">
        <f t="shared" si="424"/>
        <v>0.55641785852353265</v>
      </c>
      <c r="AP697">
        <f t="shared" si="425"/>
        <v>0.55600000000000005</v>
      </c>
      <c r="AS697" s="1">
        <f t="shared" si="438"/>
        <v>688</v>
      </c>
      <c r="AT697" s="5">
        <f t="shared" si="426"/>
        <v>17.175000000000001</v>
      </c>
      <c r="AU697" s="1">
        <f t="shared" si="408"/>
        <v>0.96486286610637195</v>
      </c>
      <c r="AV697" s="1">
        <f t="shared" si="409"/>
        <v>0.93895730344107586</v>
      </c>
      <c r="AW697">
        <f t="shared" si="410"/>
        <v>0</v>
      </c>
      <c r="AX697">
        <f t="shared" si="427"/>
        <v>0</v>
      </c>
      <c r="AY697">
        <f t="shared" si="411"/>
        <v>1</v>
      </c>
      <c r="AZ697">
        <f t="shared" si="428"/>
        <v>0.93895730344107586</v>
      </c>
      <c r="BA697">
        <f t="shared" si="429"/>
        <v>0.93895730344107586</v>
      </c>
      <c r="BB697">
        <f t="shared" si="430"/>
        <v>0.93899999999999995</v>
      </c>
      <c r="BE697" s="1">
        <f t="shared" si="439"/>
        <v>688</v>
      </c>
      <c r="BF697" s="5">
        <f t="shared" si="431"/>
        <v>17.175000000000001</v>
      </c>
      <c r="BG697" s="1">
        <f t="shared" si="412"/>
        <v>0.99266400430407531</v>
      </c>
      <c r="BH697" s="1">
        <f t="shared" si="413"/>
        <v>0.98594025864543344</v>
      </c>
      <c r="BI697">
        <f t="shared" si="414"/>
        <v>1</v>
      </c>
      <c r="BJ697">
        <f t="shared" si="432"/>
        <v>0.99266400430407531</v>
      </c>
      <c r="BK697">
        <f t="shared" si="415"/>
        <v>0</v>
      </c>
      <c r="BL697">
        <f t="shared" si="433"/>
        <v>0</v>
      </c>
      <c r="BM697">
        <f t="shared" si="434"/>
        <v>0.99266400430407531</v>
      </c>
      <c r="BN697">
        <f t="shared" si="435"/>
        <v>0.99299999999999999</v>
      </c>
    </row>
    <row r="698" spans="21:66" x14ac:dyDescent="0.35">
      <c r="U698" s="1">
        <f t="shared" si="436"/>
        <v>689</v>
      </c>
      <c r="V698" s="5">
        <f t="shared" si="416"/>
        <v>17.2</v>
      </c>
      <c r="W698" s="1">
        <f t="shared" si="400"/>
        <v>2.9992716261925277E-4</v>
      </c>
      <c r="X698" s="1">
        <f t="shared" si="401"/>
        <v>8.7506601274888227E-2</v>
      </c>
      <c r="Y698">
        <f t="shared" si="402"/>
        <v>0</v>
      </c>
      <c r="Z698">
        <f t="shared" si="417"/>
        <v>0</v>
      </c>
      <c r="AA698">
        <f t="shared" si="403"/>
        <v>1</v>
      </c>
      <c r="AB698">
        <f t="shared" si="418"/>
        <v>8.7506601274888227E-2</v>
      </c>
      <c r="AC698">
        <f t="shared" si="419"/>
        <v>8.7506601274888227E-2</v>
      </c>
      <c r="AD698">
        <f t="shared" si="420"/>
        <v>8.7999999999999995E-2</v>
      </c>
      <c r="AE698">
        <v>0</v>
      </c>
      <c r="AG698" s="1">
        <f t="shared" si="437"/>
        <v>689</v>
      </c>
      <c r="AH698" s="5">
        <f t="shared" si="421"/>
        <v>17.2</v>
      </c>
      <c r="AI698" s="1">
        <f t="shared" si="404"/>
        <v>0.90708546519006783</v>
      </c>
      <c r="AJ698" s="1">
        <f t="shared" si="405"/>
        <v>0.55128457769658368</v>
      </c>
      <c r="AK698">
        <f t="shared" si="406"/>
        <v>0</v>
      </c>
      <c r="AL698">
        <f t="shared" si="422"/>
        <v>0</v>
      </c>
      <c r="AM698">
        <f t="shared" si="407"/>
        <v>1</v>
      </c>
      <c r="AN698">
        <f t="shared" si="423"/>
        <v>0.55128457769658368</v>
      </c>
      <c r="AO698">
        <f t="shared" si="424"/>
        <v>0.55128457769658368</v>
      </c>
      <c r="AP698">
        <f t="shared" si="425"/>
        <v>0.55100000000000005</v>
      </c>
      <c r="AS698" s="1">
        <f t="shared" si="438"/>
        <v>689</v>
      </c>
      <c r="AT698" s="5">
        <f t="shared" si="426"/>
        <v>17.2</v>
      </c>
      <c r="AU698" s="1">
        <f t="shared" si="408"/>
        <v>0.96406524626109469</v>
      </c>
      <c r="AV698" s="1">
        <f t="shared" si="409"/>
        <v>0.93759093379295821</v>
      </c>
      <c r="AW698">
        <f t="shared" si="410"/>
        <v>0</v>
      </c>
      <c r="AX698">
        <f t="shared" si="427"/>
        <v>0</v>
      </c>
      <c r="AY698">
        <f t="shared" si="411"/>
        <v>1</v>
      </c>
      <c r="AZ698">
        <f t="shared" si="428"/>
        <v>0.93759093379295821</v>
      </c>
      <c r="BA698">
        <f t="shared" si="429"/>
        <v>0.93759093379295821</v>
      </c>
      <c r="BB698">
        <f t="shared" si="430"/>
        <v>0.93799999999999994</v>
      </c>
      <c r="BE698" s="1">
        <f t="shared" si="439"/>
        <v>689</v>
      </c>
      <c r="BF698" s="5">
        <f t="shared" si="431"/>
        <v>17.2</v>
      </c>
      <c r="BG698" s="1">
        <f t="shared" si="412"/>
        <v>0.99310035948495845</v>
      </c>
      <c r="BH698" s="1">
        <f t="shared" si="413"/>
        <v>0.98677387843403297</v>
      </c>
      <c r="BI698">
        <f t="shared" si="414"/>
        <v>1</v>
      </c>
      <c r="BJ698">
        <f t="shared" si="432"/>
        <v>0.99310035948495845</v>
      </c>
      <c r="BK698">
        <f t="shared" si="415"/>
        <v>0</v>
      </c>
      <c r="BL698">
        <f t="shared" si="433"/>
        <v>0</v>
      </c>
      <c r="BM698">
        <f t="shared" si="434"/>
        <v>0.99310035948495845</v>
      </c>
      <c r="BN698">
        <f t="shared" si="435"/>
        <v>0.99299999999999999</v>
      </c>
    </row>
    <row r="699" spans="21:66" x14ac:dyDescent="0.35">
      <c r="U699" s="1">
        <f t="shared" si="436"/>
        <v>690</v>
      </c>
      <c r="V699" s="5">
        <f t="shared" si="416"/>
        <v>17.225000000000001</v>
      </c>
      <c r="W699" s="1">
        <f t="shared" si="400"/>
        <v>2.8347068730007527E-4</v>
      </c>
      <c r="X699" s="1">
        <f t="shared" si="401"/>
        <v>8.6036180584059735E-2</v>
      </c>
      <c r="Y699">
        <f t="shared" si="402"/>
        <v>0</v>
      </c>
      <c r="Z699">
        <f t="shared" si="417"/>
        <v>0</v>
      </c>
      <c r="AA699">
        <f t="shared" si="403"/>
        <v>1</v>
      </c>
      <c r="AB699">
        <f t="shared" si="418"/>
        <v>8.6036180584059735E-2</v>
      </c>
      <c r="AC699">
        <f t="shared" si="419"/>
        <v>8.6036180584059735E-2</v>
      </c>
      <c r="AD699">
        <f t="shared" si="420"/>
        <v>8.5999999999999993E-2</v>
      </c>
      <c r="AE699">
        <v>0</v>
      </c>
      <c r="AG699" s="1">
        <f t="shared" si="437"/>
        <v>690</v>
      </c>
      <c r="AH699" s="5">
        <f t="shared" si="421"/>
        <v>17.225000000000001</v>
      </c>
      <c r="AI699" s="1">
        <f t="shared" si="404"/>
        <v>0.90569897516940356</v>
      </c>
      <c r="AJ699" s="1">
        <f t="shared" si="405"/>
        <v>0.54615895081304955</v>
      </c>
      <c r="AK699">
        <f t="shared" si="406"/>
        <v>0</v>
      </c>
      <c r="AL699">
        <f t="shared" si="422"/>
        <v>0</v>
      </c>
      <c r="AM699">
        <f t="shared" si="407"/>
        <v>1</v>
      </c>
      <c r="AN699">
        <f t="shared" si="423"/>
        <v>0.54615895081304955</v>
      </c>
      <c r="AO699">
        <f t="shared" si="424"/>
        <v>0.54615895081304955</v>
      </c>
      <c r="AP699">
        <f t="shared" si="425"/>
        <v>0.54600000000000004</v>
      </c>
      <c r="AS699" s="1">
        <f t="shared" si="438"/>
        <v>690</v>
      </c>
      <c r="AT699" s="5">
        <f t="shared" si="426"/>
        <v>17.225000000000001</v>
      </c>
      <c r="AU699" s="1">
        <f t="shared" si="408"/>
        <v>0.96325918147043788</v>
      </c>
      <c r="AV699" s="1">
        <f t="shared" si="409"/>
        <v>0.93621097103580353</v>
      </c>
      <c r="AW699">
        <f t="shared" si="410"/>
        <v>0</v>
      </c>
      <c r="AX699">
        <f t="shared" si="427"/>
        <v>0</v>
      </c>
      <c r="AY699">
        <f t="shared" si="411"/>
        <v>1</v>
      </c>
      <c r="AZ699">
        <f t="shared" si="428"/>
        <v>0.93621097103580353</v>
      </c>
      <c r="BA699">
        <f t="shared" si="429"/>
        <v>0.93621097103580353</v>
      </c>
      <c r="BB699">
        <f t="shared" si="430"/>
        <v>0.93600000000000005</v>
      </c>
      <c r="BE699" s="1">
        <f t="shared" si="439"/>
        <v>690</v>
      </c>
      <c r="BF699" s="5">
        <f t="shared" si="431"/>
        <v>17.225000000000001</v>
      </c>
      <c r="BG699" s="1">
        <f t="shared" si="412"/>
        <v>0.99352347140263364</v>
      </c>
      <c r="BH699" s="1">
        <f t="shared" si="413"/>
        <v>0.9875825210118091</v>
      </c>
      <c r="BI699">
        <f t="shared" si="414"/>
        <v>1</v>
      </c>
      <c r="BJ699">
        <f t="shared" si="432"/>
        <v>0.99352347140263364</v>
      </c>
      <c r="BK699">
        <f t="shared" si="415"/>
        <v>0</v>
      </c>
      <c r="BL699">
        <f t="shared" si="433"/>
        <v>0</v>
      </c>
      <c r="BM699">
        <f t="shared" si="434"/>
        <v>0.99352347140263364</v>
      </c>
      <c r="BN699">
        <f t="shared" si="435"/>
        <v>0.99399999999999999</v>
      </c>
    </row>
    <row r="700" spans="21:66" x14ac:dyDescent="0.35">
      <c r="U700" s="1">
        <f t="shared" si="436"/>
        <v>691</v>
      </c>
      <c r="V700" s="5">
        <f t="shared" si="416"/>
        <v>17.25</v>
      </c>
      <c r="W700" s="1">
        <f t="shared" si="400"/>
        <v>2.6786475002830583E-4</v>
      </c>
      <c r="X700" s="1">
        <f t="shared" si="401"/>
        <v>8.4585499517656773E-2</v>
      </c>
      <c r="Y700">
        <f t="shared" si="402"/>
        <v>0</v>
      </c>
      <c r="Z700">
        <f t="shared" si="417"/>
        <v>0</v>
      </c>
      <c r="AA700">
        <f t="shared" si="403"/>
        <v>1</v>
      </c>
      <c r="AB700">
        <f t="shared" si="418"/>
        <v>8.4585499517656773E-2</v>
      </c>
      <c r="AC700">
        <f t="shared" si="419"/>
        <v>8.4585499517656773E-2</v>
      </c>
      <c r="AD700">
        <f t="shared" si="420"/>
        <v>8.5000000000000006E-2</v>
      </c>
      <c r="AE700">
        <v>0</v>
      </c>
      <c r="AG700" s="1">
        <f t="shared" si="437"/>
        <v>691</v>
      </c>
      <c r="AH700" s="5">
        <f t="shared" si="421"/>
        <v>17.25</v>
      </c>
      <c r="AI700" s="1">
        <f t="shared" si="404"/>
        <v>0.90430383940241155</v>
      </c>
      <c r="AJ700" s="1">
        <f t="shared" si="405"/>
        <v>0.54104164841657632</v>
      </c>
      <c r="AK700">
        <f t="shared" si="406"/>
        <v>0</v>
      </c>
      <c r="AL700">
        <f t="shared" si="422"/>
        <v>0</v>
      </c>
      <c r="AM700">
        <f t="shared" si="407"/>
        <v>1</v>
      </c>
      <c r="AN700">
        <f t="shared" si="423"/>
        <v>0.54104164841657632</v>
      </c>
      <c r="AO700">
        <f t="shared" si="424"/>
        <v>0.54104164841657632</v>
      </c>
      <c r="AP700">
        <f t="shared" si="425"/>
        <v>0.54100000000000004</v>
      </c>
      <c r="AS700" s="1">
        <f t="shared" si="438"/>
        <v>691</v>
      </c>
      <c r="AT700" s="5">
        <f t="shared" si="426"/>
        <v>17.25</v>
      </c>
      <c r="AU700" s="1">
        <f t="shared" si="408"/>
        <v>0.96244469402594734</v>
      </c>
      <c r="AV700" s="1">
        <f t="shared" si="409"/>
        <v>0.93481748107532536</v>
      </c>
      <c r="AW700">
        <f t="shared" si="410"/>
        <v>0</v>
      </c>
      <c r="AX700">
        <f t="shared" si="427"/>
        <v>0</v>
      </c>
      <c r="AY700">
        <f t="shared" si="411"/>
        <v>1</v>
      </c>
      <c r="AZ700">
        <f t="shared" si="428"/>
        <v>0.93481748107532536</v>
      </c>
      <c r="BA700">
        <f t="shared" si="429"/>
        <v>0.93481748107532536</v>
      </c>
      <c r="BB700">
        <f t="shared" si="430"/>
        <v>0.93500000000000005</v>
      </c>
      <c r="BE700" s="1">
        <f t="shared" si="439"/>
        <v>691</v>
      </c>
      <c r="BF700" s="5">
        <f t="shared" si="431"/>
        <v>17.25</v>
      </c>
      <c r="BG700" s="1">
        <f t="shared" si="412"/>
        <v>0.99393332296931169</v>
      </c>
      <c r="BH700" s="1">
        <f t="shared" si="413"/>
        <v>0.98836612383683675</v>
      </c>
      <c r="BI700">
        <f t="shared" si="414"/>
        <v>1</v>
      </c>
      <c r="BJ700">
        <f t="shared" si="432"/>
        <v>0.99393332296931169</v>
      </c>
      <c r="BK700">
        <f t="shared" si="415"/>
        <v>0</v>
      </c>
      <c r="BL700">
        <f t="shared" si="433"/>
        <v>0</v>
      </c>
      <c r="BM700">
        <f t="shared" si="434"/>
        <v>0.99393332296931169</v>
      </c>
      <c r="BN700">
        <f t="shared" si="435"/>
        <v>0.99399999999999999</v>
      </c>
    </row>
    <row r="701" spans="21:66" x14ac:dyDescent="0.35">
      <c r="U701" s="1">
        <f t="shared" si="436"/>
        <v>692</v>
      </c>
      <c r="V701" s="5">
        <f t="shared" si="416"/>
        <v>17.274999999999999</v>
      </c>
      <c r="W701" s="1">
        <f t="shared" si="400"/>
        <v>2.5306846250247041E-4</v>
      </c>
      <c r="X701" s="1">
        <f t="shared" si="401"/>
        <v>8.3154394222696229E-2</v>
      </c>
      <c r="Y701">
        <f t="shared" si="402"/>
        <v>0</v>
      </c>
      <c r="Z701">
        <f t="shared" si="417"/>
        <v>0</v>
      </c>
      <c r="AA701">
        <f t="shared" si="403"/>
        <v>1</v>
      </c>
      <c r="AB701">
        <f t="shared" si="418"/>
        <v>8.3154394222696229E-2</v>
      </c>
      <c r="AC701">
        <f t="shared" si="419"/>
        <v>8.3154394222696229E-2</v>
      </c>
      <c r="AD701">
        <f t="shared" si="420"/>
        <v>8.3000000000000004E-2</v>
      </c>
      <c r="AE701">
        <v>0</v>
      </c>
      <c r="AG701" s="1">
        <f t="shared" si="437"/>
        <v>692</v>
      </c>
      <c r="AH701" s="5">
        <f t="shared" si="421"/>
        <v>17.274999999999999</v>
      </c>
      <c r="AI701" s="1">
        <f t="shared" si="404"/>
        <v>0.90290010439693658</v>
      </c>
      <c r="AJ701" s="1">
        <f t="shared" si="405"/>
        <v>0.53593333298548174</v>
      </c>
      <c r="AK701">
        <f t="shared" si="406"/>
        <v>0</v>
      </c>
      <c r="AL701">
        <f t="shared" si="422"/>
        <v>0</v>
      </c>
      <c r="AM701">
        <f t="shared" si="407"/>
        <v>1</v>
      </c>
      <c r="AN701">
        <f t="shared" si="423"/>
        <v>0.53593333298548174</v>
      </c>
      <c r="AO701">
        <f t="shared" si="424"/>
        <v>0.53593333298548174</v>
      </c>
      <c r="AP701">
        <f t="shared" si="425"/>
        <v>0.53600000000000003</v>
      </c>
      <c r="AS701" s="1">
        <f t="shared" si="438"/>
        <v>692</v>
      </c>
      <c r="AT701" s="5">
        <f t="shared" si="426"/>
        <v>17.274999999999999</v>
      </c>
      <c r="AU701" s="1">
        <f t="shared" si="408"/>
        <v>0.96162180643914441</v>
      </c>
      <c r="AV701" s="1">
        <f t="shared" si="409"/>
        <v>0.93341053039457966</v>
      </c>
      <c r="AW701">
        <f t="shared" si="410"/>
        <v>0</v>
      </c>
      <c r="AX701">
        <f t="shared" si="427"/>
        <v>0</v>
      </c>
      <c r="AY701">
        <f t="shared" si="411"/>
        <v>1</v>
      </c>
      <c r="AZ701">
        <f t="shared" si="428"/>
        <v>0.93341053039457966</v>
      </c>
      <c r="BA701">
        <f t="shared" si="429"/>
        <v>0.93341053039457966</v>
      </c>
      <c r="BB701">
        <f t="shared" si="430"/>
        <v>0.93300000000000005</v>
      </c>
      <c r="BE701" s="1">
        <f t="shared" si="439"/>
        <v>692</v>
      </c>
      <c r="BF701" s="5">
        <f t="shared" si="431"/>
        <v>17.274999999999999</v>
      </c>
      <c r="BG701" s="1">
        <f t="shared" si="412"/>
        <v>0.99432989762808921</v>
      </c>
      <c r="BH701" s="1">
        <f t="shared" si="413"/>
        <v>0.98912462627095887</v>
      </c>
      <c r="BI701">
        <f t="shared" si="414"/>
        <v>1</v>
      </c>
      <c r="BJ701">
        <f t="shared" si="432"/>
        <v>0.99432989762808921</v>
      </c>
      <c r="BK701">
        <f t="shared" si="415"/>
        <v>0</v>
      </c>
      <c r="BL701">
        <f t="shared" si="433"/>
        <v>0</v>
      </c>
      <c r="BM701">
        <f t="shared" si="434"/>
        <v>0.99432989762808921</v>
      </c>
      <c r="BN701">
        <f t="shared" si="435"/>
        <v>0.99399999999999999</v>
      </c>
    </row>
    <row r="702" spans="21:66" x14ac:dyDescent="0.35">
      <c r="U702" s="1">
        <f t="shared" si="436"/>
        <v>693</v>
      </c>
      <c r="V702" s="5">
        <f t="shared" si="416"/>
        <v>17.3</v>
      </c>
      <c r="W702" s="1">
        <f t="shared" si="400"/>
        <v>2.3904272929044175E-4</v>
      </c>
      <c r="X702" s="1">
        <f t="shared" si="401"/>
        <v>8.1742700193382103E-2</v>
      </c>
      <c r="Y702">
        <f t="shared" si="402"/>
        <v>0</v>
      </c>
      <c r="Z702">
        <f t="shared" si="417"/>
        <v>0</v>
      </c>
      <c r="AA702">
        <f t="shared" si="403"/>
        <v>1</v>
      </c>
      <c r="AB702">
        <f t="shared" si="418"/>
        <v>8.1742700193382103E-2</v>
      </c>
      <c r="AC702">
        <f t="shared" si="419"/>
        <v>8.1742700193382103E-2</v>
      </c>
      <c r="AD702">
        <f t="shared" si="420"/>
        <v>8.2000000000000003E-2</v>
      </c>
      <c r="AE702">
        <v>0</v>
      </c>
      <c r="AG702" s="1">
        <f t="shared" si="437"/>
        <v>693</v>
      </c>
      <c r="AH702" s="5">
        <f t="shared" si="421"/>
        <v>17.3</v>
      </c>
      <c r="AI702" s="1">
        <f t="shared" si="404"/>
        <v>0.90148781689576618</v>
      </c>
      <c r="AJ702" s="1">
        <f t="shared" si="405"/>
        <v>0.53083465881660818</v>
      </c>
      <c r="AK702">
        <f t="shared" si="406"/>
        <v>0</v>
      </c>
      <c r="AL702">
        <f t="shared" si="422"/>
        <v>0</v>
      </c>
      <c r="AM702">
        <f t="shared" si="407"/>
        <v>1</v>
      </c>
      <c r="AN702">
        <f t="shared" si="423"/>
        <v>0.53083465881660818</v>
      </c>
      <c r="AO702">
        <f t="shared" si="424"/>
        <v>0.53083465881660818</v>
      </c>
      <c r="AP702">
        <f t="shared" si="425"/>
        <v>0.53100000000000003</v>
      </c>
      <c r="AS702" s="1">
        <f t="shared" si="438"/>
        <v>693</v>
      </c>
      <c r="AT702" s="5">
        <f t="shared" si="426"/>
        <v>17.3</v>
      </c>
      <c r="AU702" s="1">
        <f t="shared" si="408"/>
        <v>0.96079054144048937</v>
      </c>
      <c r="AV702" s="1">
        <f t="shared" si="409"/>
        <v>0.93199018604868356</v>
      </c>
      <c r="AW702">
        <f t="shared" si="410"/>
        <v>0</v>
      </c>
      <c r="AX702">
        <f t="shared" si="427"/>
        <v>0</v>
      </c>
      <c r="AY702">
        <f t="shared" si="411"/>
        <v>1</v>
      </c>
      <c r="AZ702">
        <f t="shared" si="428"/>
        <v>0.93199018604868356</v>
      </c>
      <c r="BA702">
        <f t="shared" si="429"/>
        <v>0.93199018604868356</v>
      </c>
      <c r="BB702">
        <f t="shared" si="430"/>
        <v>0.93200000000000005</v>
      </c>
      <c r="BE702" s="1">
        <f t="shared" si="439"/>
        <v>693</v>
      </c>
      <c r="BF702" s="5">
        <f t="shared" si="431"/>
        <v>17.3</v>
      </c>
      <c r="BG702" s="1">
        <f t="shared" si="412"/>
        <v>0.994713179354063</v>
      </c>
      <c r="BH702" s="1">
        <f t="shared" si="413"/>
        <v>0.98985796958760697</v>
      </c>
      <c r="BI702">
        <f t="shared" si="414"/>
        <v>1</v>
      </c>
      <c r="BJ702">
        <f t="shared" si="432"/>
        <v>0.994713179354063</v>
      </c>
      <c r="BK702">
        <f t="shared" si="415"/>
        <v>0</v>
      </c>
      <c r="BL702">
        <f t="shared" si="433"/>
        <v>0</v>
      </c>
      <c r="BM702">
        <f t="shared" si="434"/>
        <v>0.994713179354063</v>
      </c>
      <c r="BN702">
        <f t="shared" si="435"/>
        <v>0.995</v>
      </c>
    </row>
    <row r="703" spans="21:66" x14ac:dyDescent="0.35">
      <c r="U703" s="1">
        <f t="shared" si="436"/>
        <v>694</v>
      </c>
      <c r="V703" s="5">
        <f t="shared" si="416"/>
        <v>17.324999999999999</v>
      </c>
      <c r="W703" s="1">
        <f t="shared" si="400"/>
        <v>2.2575017853268802E-4</v>
      </c>
      <c r="X703" s="1">
        <f t="shared" si="401"/>
        <v>8.0350252320473381E-2</v>
      </c>
      <c r="Y703">
        <f t="shared" si="402"/>
        <v>0</v>
      </c>
      <c r="Z703">
        <f t="shared" si="417"/>
        <v>0</v>
      </c>
      <c r="AA703">
        <f t="shared" si="403"/>
        <v>1</v>
      </c>
      <c r="AB703">
        <f t="shared" si="418"/>
        <v>8.0350252320473381E-2</v>
      </c>
      <c r="AC703">
        <f t="shared" si="419"/>
        <v>8.0350252320473381E-2</v>
      </c>
      <c r="AD703">
        <f t="shared" si="420"/>
        <v>0.08</v>
      </c>
      <c r="AE703">
        <v>0</v>
      </c>
      <c r="AG703" s="1">
        <f t="shared" si="437"/>
        <v>694</v>
      </c>
      <c r="AH703" s="5">
        <f t="shared" si="421"/>
        <v>17.324999999999999</v>
      </c>
      <c r="AI703" s="1">
        <f t="shared" si="404"/>
        <v>0.90006702387404292</v>
      </c>
      <c r="AJ703" s="1">
        <f t="shared" si="405"/>
        <v>0.52574627191322687</v>
      </c>
      <c r="AK703">
        <f t="shared" si="406"/>
        <v>0</v>
      </c>
      <c r="AL703">
        <f t="shared" si="422"/>
        <v>0</v>
      </c>
      <c r="AM703">
        <f t="shared" si="407"/>
        <v>1</v>
      </c>
      <c r="AN703">
        <f t="shared" si="423"/>
        <v>0.52574627191322687</v>
      </c>
      <c r="AO703">
        <f t="shared" si="424"/>
        <v>0.52574627191322687</v>
      </c>
      <c r="AP703">
        <f t="shared" si="425"/>
        <v>0.52600000000000002</v>
      </c>
      <c r="AS703" s="1">
        <f t="shared" si="438"/>
        <v>694</v>
      </c>
      <c r="AT703" s="5">
        <f t="shared" si="426"/>
        <v>17.324999999999999</v>
      </c>
      <c r="AU703" s="1">
        <f t="shared" si="408"/>
        <v>0.9599509219783352</v>
      </c>
      <c r="AV703" s="1">
        <f t="shared" si="409"/>
        <v>0.93055651565949471</v>
      </c>
      <c r="AW703">
        <f t="shared" si="410"/>
        <v>0</v>
      </c>
      <c r="AX703">
        <f t="shared" si="427"/>
        <v>0</v>
      </c>
      <c r="AY703">
        <f t="shared" si="411"/>
        <v>1</v>
      </c>
      <c r="AZ703">
        <f t="shared" si="428"/>
        <v>0.93055651565949471</v>
      </c>
      <c r="BA703">
        <f t="shared" si="429"/>
        <v>0.93055651565949471</v>
      </c>
      <c r="BB703">
        <f t="shared" si="430"/>
        <v>0.93100000000000005</v>
      </c>
      <c r="BE703" s="1">
        <f t="shared" si="439"/>
        <v>694</v>
      </c>
      <c r="BF703" s="5">
        <f t="shared" si="431"/>
        <v>17.324999999999999</v>
      </c>
      <c r="BG703" s="1">
        <f t="shared" si="412"/>
        <v>0.99508315265540981</v>
      </c>
      <c r="BH703" s="1">
        <f t="shared" si="413"/>
        <v>0.99056609697937859</v>
      </c>
      <c r="BI703">
        <f t="shared" si="414"/>
        <v>1</v>
      </c>
      <c r="BJ703">
        <f t="shared" si="432"/>
        <v>0.99508315265540981</v>
      </c>
      <c r="BK703">
        <f t="shared" si="415"/>
        <v>0</v>
      </c>
      <c r="BL703">
        <f t="shared" si="433"/>
        <v>0</v>
      </c>
      <c r="BM703">
        <f t="shared" si="434"/>
        <v>0.99508315265540981</v>
      </c>
      <c r="BN703">
        <f t="shared" si="435"/>
        <v>0.995</v>
      </c>
    </row>
    <row r="704" spans="21:66" x14ac:dyDescent="0.35">
      <c r="U704" s="1">
        <f t="shared" si="436"/>
        <v>695</v>
      </c>
      <c r="V704" s="5">
        <f t="shared" si="416"/>
        <v>17.350000000000001</v>
      </c>
      <c r="W704" s="1">
        <f t="shared" si="400"/>
        <v>2.1315509484111532E-4</v>
      </c>
      <c r="X704" s="1">
        <f t="shared" si="401"/>
        <v>7.8976884939988487E-2</v>
      </c>
      <c r="Y704">
        <f t="shared" si="402"/>
        <v>0</v>
      </c>
      <c r="Z704">
        <f t="shared" si="417"/>
        <v>0</v>
      </c>
      <c r="AA704">
        <f t="shared" si="403"/>
        <v>1</v>
      </c>
      <c r="AB704">
        <f t="shared" si="418"/>
        <v>7.8976884939988487E-2</v>
      </c>
      <c r="AC704">
        <f t="shared" si="419"/>
        <v>7.8976884939988487E-2</v>
      </c>
      <c r="AD704">
        <f t="shared" si="420"/>
        <v>7.9000000000000001E-2</v>
      </c>
      <c r="AE704">
        <v>0</v>
      </c>
      <c r="AG704" s="1">
        <f t="shared" si="437"/>
        <v>695</v>
      </c>
      <c r="AH704" s="5">
        <f t="shared" si="421"/>
        <v>17.350000000000001</v>
      </c>
      <c r="AI704" s="1">
        <f t="shared" si="404"/>
        <v>0.89863777253666421</v>
      </c>
      <c r="AJ704" s="1">
        <f t="shared" si="405"/>
        <v>0.52066880987699793</v>
      </c>
      <c r="AK704">
        <f t="shared" si="406"/>
        <v>0</v>
      </c>
      <c r="AL704">
        <f t="shared" si="422"/>
        <v>0</v>
      </c>
      <c r="AM704">
        <f t="shared" si="407"/>
        <v>1</v>
      </c>
      <c r="AN704">
        <f t="shared" si="423"/>
        <v>0.52066880987699793</v>
      </c>
      <c r="AO704">
        <f t="shared" si="424"/>
        <v>0.52066880987699793</v>
      </c>
      <c r="AP704">
        <f t="shared" si="425"/>
        <v>0.52100000000000002</v>
      </c>
      <c r="AS704" s="1">
        <f t="shared" si="438"/>
        <v>695</v>
      </c>
      <c r="AT704" s="5">
        <f t="shared" si="426"/>
        <v>17.350000000000001</v>
      </c>
      <c r="AU704" s="1">
        <f t="shared" si="408"/>
        <v>0.95910297121787202</v>
      </c>
      <c r="AV704" s="1">
        <f t="shared" si="409"/>
        <v>0.92910958741024874</v>
      </c>
      <c r="AW704">
        <f t="shared" si="410"/>
        <v>0</v>
      </c>
      <c r="AX704">
        <f t="shared" si="427"/>
        <v>0</v>
      </c>
      <c r="AY704">
        <f t="shared" si="411"/>
        <v>1</v>
      </c>
      <c r="AZ704">
        <f t="shared" si="428"/>
        <v>0.92910958741024874</v>
      </c>
      <c r="BA704">
        <f t="shared" si="429"/>
        <v>0.92910958741024874</v>
      </c>
      <c r="BB704">
        <f t="shared" si="430"/>
        <v>0.92900000000000005</v>
      </c>
      <c r="BE704" s="1">
        <f t="shared" si="439"/>
        <v>695</v>
      </c>
      <c r="BF704" s="5">
        <f t="shared" si="431"/>
        <v>17.350000000000001</v>
      </c>
      <c r="BG704" s="1">
        <f t="shared" si="412"/>
        <v>0.99543980257442954</v>
      </c>
      <c r="BH704" s="1">
        <f t="shared" si="413"/>
        <v>0.99124895356537168</v>
      </c>
      <c r="BI704">
        <f t="shared" si="414"/>
        <v>1</v>
      </c>
      <c r="BJ704">
        <f t="shared" si="432"/>
        <v>0.99543980257442954</v>
      </c>
      <c r="BK704">
        <f t="shared" si="415"/>
        <v>0</v>
      </c>
      <c r="BL704">
        <f t="shared" si="433"/>
        <v>0</v>
      </c>
      <c r="BM704">
        <f t="shared" si="434"/>
        <v>0.99543980257442954</v>
      </c>
      <c r="BN704">
        <f t="shared" si="435"/>
        <v>0.995</v>
      </c>
    </row>
    <row r="705" spans="21:66" x14ac:dyDescent="0.35">
      <c r="U705" s="1">
        <f t="shared" si="436"/>
        <v>696</v>
      </c>
      <c r="V705" s="5">
        <f t="shared" si="416"/>
        <v>17.375</v>
      </c>
      <c r="W705" s="1">
        <f t="shared" si="400"/>
        <v>2.0122335434840749E-4</v>
      </c>
      <c r="X705" s="1">
        <f t="shared" si="401"/>
        <v>7.7622431881246554E-2</v>
      </c>
      <c r="Y705">
        <f t="shared" si="402"/>
        <v>0</v>
      </c>
      <c r="Z705">
        <f t="shared" si="417"/>
        <v>0</v>
      </c>
      <c r="AA705">
        <f t="shared" si="403"/>
        <v>1</v>
      </c>
      <c r="AB705">
        <f t="shared" si="418"/>
        <v>7.7622431881246554E-2</v>
      </c>
      <c r="AC705">
        <f t="shared" si="419"/>
        <v>7.7622431881246554E-2</v>
      </c>
      <c r="AD705">
        <f t="shared" si="420"/>
        <v>7.8E-2</v>
      </c>
      <c r="AE705">
        <v>0</v>
      </c>
      <c r="AG705" s="1">
        <f t="shared" si="437"/>
        <v>696</v>
      </c>
      <c r="AH705" s="5">
        <f t="shared" si="421"/>
        <v>17.375</v>
      </c>
      <c r="AI705" s="1">
        <f t="shared" si="404"/>
        <v>0.89720011031567604</v>
      </c>
      <c r="AJ705" s="1">
        <f t="shared" si="405"/>
        <v>0.51560290180401058</v>
      </c>
      <c r="AK705">
        <f t="shared" si="406"/>
        <v>0</v>
      </c>
      <c r="AL705">
        <f t="shared" si="422"/>
        <v>0</v>
      </c>
      <c r="AM705">
        <f t="shared" si="407"/>
        <v>1</v>
      </c>
      <c r="AN705">
        <f t="shared" si="423"/>
        <v>0.51560290180401058</v>
      </c>
      <c r="AO705">
        <f t="shared" si="424"/>
        <v>0.51560290180401058</v>
      </c>
      <c r="AP705">
        <f t="shared" si="425"/>
        <v>0.51600000000000001</v>
      </c>
      <c r="AS705" s="1">
        <f t="shared" si="438"/>
        <v>696</v>
      </c>
      <c r="AT705" s="5">
        <f t="shared" si="426"/>
        <v>17.375</v>
      </c>
      <c r="AU705" s="1">
        <f t="shared" si="408"/>
        <v>0.95824671254006266</v>
      </c>
      <c r="AV705" s="1">
        <f t="shared" si="409"/>
        <v>0.92764947004016218</v>
      </c>
      <c r="AW705">
        <f t="shared" si="410"/>
        <v>0</v>
      </c>
      <c r="AX705">
        <f t="shared" si="427"/>
        <v>0</v>
      </c>
      <c r="AY705">
        <f t="shared" si="411"/>
        <v>1</v>
      </c>
      <c r="AZ705">
        <f t="shared" si="428"/>
        <v>0.92764947004016218</v>
      </c>
      <c r="BA705">
        <f t="shared" si="429"/>
        <v>0.92764947004016218</v>
      </c>
      <c r="BB705">
        <f t="shared" si="430"/>
        <v>0.92800000000000005</v>
      </c>
      <c r="BE705" s="1">
        <f t="shared" si="439"/>
        <v>696</v>
      </c>
      <c r="BF705" s="5">
        <f t="shared" si="431"/>
        <v>17.375</v>
      </c>
      <c r="BG705" s="1">
        <f t="shared" si="412"/>
        <v>0.99578311468855307</v>
      </c>
      <c r="BH705" s="1">
        <f t="shared" si="413"/>
        <v>0.99190648639827284</v>
      </c>
      <c r="BI705">
        <f t="shared" si="414"/>
        <v>1</v>
      </c>
      <c r="BJ705">
        <f t="shared" si="432"/>
        <v>0.99578311468855307</v>
      </c>
      <c r="BK705">
        <f t="shared" si="415"/>
        <v>0</v>
      </c>
      <c r="BL705">
        <f t="shared" si="433"/>
        <v>0</v>
      </c>
      <c r="BM705">
        <f t="shared" si="434"/>
        <v>0.99578311468855307</v>
      </c>
      <c r="BN705">
        <f t="shared" si="435"/>
        <v>0.996</v>
      </c>
    </row>
    <row r="706" spans="21:66" x14ac:dyDescent="0.35">
      <c r="U706" s="1">
        <f t="shared" si="436"/>
        <v>697</v>
      </c>
      <c r="V706" s="5">
        <f t="shared" si="416"/>
        <v>17.399999999999999</v>
      </c>
      <c r="W706" s="1">
        <f t="shared" si="400"/>
        <v>1.8992236186229583E-4</v>
      </c>
      <c r="X706" s="1">
        <f t="shared" si="401"/>
        <v>7.6286726514233003E-2</v>
      </c>
      <c r="Y706">
        <f t="shared" si="402"/>
        <v>0</v>
      </c>
      <c r="Z706">
        <f t="shared" si="417"/>
        <v>0</v>
      </c>
      <c r="AA706">
        <f t="shared" si="403"/>
        <v>1</v>
      </c>
      <c r="AB706">
        <f t="shared" si="418"/>
        <v>7.6286726514233003E-2</v>
      </c>
      <c r="AC706">
        <f t="shared" si="419"/>
        <v>7.6286726514233003E-2</v>
      </c>
      <c r="AD706">
        <f t="shared" si="420"/>
        <v>7.5999999999999998E-2</v>
      </c>
      <c r="AE706">
        <v>0</v>
      </c>
      <c r="AG706" s="1">
        <f t="shared" si="437"/>
        <v>697</v>
      </c>
      <c r="AH706" s="5">
        <f t="shared" si="421"/>
        <v>17.399999999999999</v>
      </c>
      <c r="AI706" s="1">
        <f t="shared" si="404"/>
        <v>0.89575408486765407</v>
      </c>
      <c r="AJ706" s="1">
        <f t="shared" si="405"/>
        <v>0.5105491681848906</v>
      </c>
      <c r="AK706">
        <f t="shared" si="406"/>
        <v>0</v>
      </c>
      <c r="AL706">
        <f t="shared" si="422"/>
        <v>0</v>
      </c>
      <c r="AM706">
        <f t="shared" si="407"/>
        <v>1</v>
      </c>
      <c r="AN706">
        <f t="shared" si="423"/>
        <v>0.5105491681848906</v>
      </c>
      <c r="AO706">
        <f t="shared" si="424"/>
        <v>0.5105491681848906</v>
      </c>
      <c r="AP706">
        <f t="shared" si="425"/>
        <v>0.51100000000000001</v>
      </c>
      <c r="AS706" s="1">
        <f t="shared" si="438"/>
        <v>697</v>
      </c>
      <c r="AT706" s="5">
        <f t="shared" si="426"/>
        <v>17.399999999999999</v>
      </c>
      <c r="AU706" s="1">
        <f t="shared" si="408"/>
        <v>0.95738216954056765</v>
      </c>
      <c r="AV706" s="1">
        <f t="shared" si="409"/>
        <v>0.92617623283899364</v>
      </c>
      <c r="AW706">
        <f t="shared" si="410"/>
        <v>0</v>
      </c>
      <c r="AX706">
        <f t="shared" si="427"/>
        <v>0</v>
      </c>
      <c r="AY706">
        <f t="shared" si="411"/>
        <v>1</v>
      </c>
      <c r="AZ706">
        <f t="shared" si="428"/>
        <v>0.92617623283899364</v>
      </c>
      <c r="BA706">
        <f t="shared" si="429"/>
        <v>0.92617623283899364</v>
      </c>
      <c r="BB706">
        <f t="shared" si="430"/>
        <v>0.92600000000000005</v>
      </c>
      <c r="BE706" s="1">
        <f t="shared" si="439"/>
        <v>697</v>
      </c>
      <c r="BF706" s="5">
        <f t="shared" si="431"/>
        <v>17.399999999999999</v>
      </c>
      <c r="BG706" s="1">
        <f t="shared" si="412"/>
        <v>0.99611307511131475</v>
      </c>
      <c r="BH706" s="1">
        <f t="shared" si="413"/>
        <v>0.99253864447120033</v>
      </c>
      <c r="BI706">
        <f t="shared" si="414"/>
        <v>1</v>
      </c>
      <c r="BJ706">
        <f t="shared" si="432"/>
        <v>0.99611307511131475</v>
      </c>
      <c r="BK706">
        <f t="shared" si="415"/>
        <v>0</v>
      </c>
      <c r="BL706">
        <f t="shared" si="433"/>
        <v>0</v>
      </c>
      <c r="BM706">
        <f t="shared" si="434"/>
        <v>0.99611307511131475</v>
      </c>
      <c r="BN706">
        <f t="shared" si="435"/>
        <v>0.996</v>
      </c>
    </row>
    <row r="707" spans="21:66" x14ac:dyDescent="0.35">
      <c r="U707" s="1">
        <f t="shared" si="436"/>
        <v>698</v>
      </c>
      <c r="V707" s="5">
        <f t="shared" si="416"/>
        <v>17.425000000000001</v>
      </c>
      <c r="W707" s="1">
        <f t="shared" si="400"/>
        <v>1.7922099007905654E-4</v>
      </c>
      <c r="X707" s="1">
        <f t="shared" si="401"/>
        <v>7.496960179629035E-2</v>
      </c>
      <c r="Y707">
        <f t="shared" si="402"/>
        <v>0</v>
      </c>
      <c r="Z707">
        <f t="shared" si="417"/>
        <v>0</v>
      </c>
      <c r="AA707">
        <f t="shared" si="403"/>
        <v>1</v>
      </c>
      <c r="AB707">
        <f t="shared" si="418"/>
        <v>7.496960179629035E-2</v>
      </c>
      <c r="AC707">
        <f t="shared" si="419"/>
        <v>7.496960179629035E-2</v>
      </c>
      <c r="AD707">
        <f t="shared" si="420"/>
        <v>7.4999999999999997E-2</v>
      </c>
      <c r="AE707">
        <v>0</v>
      </c>
      <c r="AG707" s="1">
        <f t="shared" si="437"/>
        <v>698</v>
      </c>
      <c r="AH707" s="5">
        <f t="shared" si="421"/>
        <v>17.425000000000001</v>
      </c>
      <c r="AI707" s="1">
        <f t="shared" si="404"/>
        <v>0.8942997440710776</v>
      </c>
      <c r="AJ707" s="1">
        <f t="shared" si="405"/>
        <v>0.5055082208089946</v>
      </c>
      <c r="AK707">
        <f t="shared" si="406"/>
        <v>0</v>
      </c>
      <c r="AL707">
        <f t="shared" si="422"/>
        <v>0</v>
      </c>
      <c r="AM707">
        <f t="shared" si="407"/>
        <v>1</v>
      </c>
      <c r="AN707">
        <f t="shared" si="423"/>
        <v>0.5055082208089946</v>
      </c>
      <c r="AO707">
        <f t="shared" si="424"/>
        <v>0.5055082208089946</v>
      </c>
      <c r="AP707">
        <f t="shared" si="425"/>
        <v>0.50600000000000001</v>
      </c>
      <c r="AS707" s="1">
        <f t="shared" si="438"/>
        <v>698</v>
      </c>
      <c r="AT707" s="5">
        <f t="shared" si="426"/>
        <v>17.425000000000001</v>
      </c>
      <c r="AU707" s="1">
        <f t="shared" si="408"/>
        <v>0.95650936602866232</v>
      </c>
      <c r="AV707" s="1">
        <f t="shared" si="409"/>
        <v>0.92468994564157092</v>
      </c>
      <c r="AW707">
        <f t="shared" si="410"/>
        <v>0</v>
      </c>
      <c r="AX707">
        <f t="shared" si="427"/>
        <v>0</v>
      </c>
      <c r="AY707">
        <f t="shared" si="411"/>
        <v>1</v>
      </c>
      <c r="AZ707">
        <f t="shared" si="428"/>
        <v>0.92468994564157092</v>
      </c>
      <c r="BA707">
        <f t="shared" si="429"/>
        <v>0.92468994564157092</v>
      </c>
      <c r="BB707">
        <f t="shared" si="430"/>
        <v>0.92500000000000004</v>
      </c>
      <c r="BE707" s="1">
        <f t="shared" si="439"/>
        <v>698</v>
      </c>
      <c r="BF707" s="5">
        <f t="shared" si="431"/>
        <v>17.425000000000001</v>
      </c>
      <c r="BG707" s="1">
        <f t="shared" si="412"/>
        <v>0.99642967049328823</v>
      </c>
      <c r="BH707" s="1">
        <f t="shared" si="413"/>
        <v>0.99314537872429787</v>
      </c>
      <c r="BI707">
        <f t="shared" si="414"/>
        <v>1</v>
      </c>
      <c r="BJ707">
        <f t="shared" si="432"/>
        <v>0.99642967049328823</v>
      </c>
      <c r="BK707">
        <f t="shared" si="415"/>
        <v>0</v>
      </c>
      <c r="BL707">
        <f t="shared" si="433"/>
        <v>0</v>
      </c>
      <c r="BM707">
        <f t="shared" si="434"/>
        <v>0.99642967049328823</v>
      </c>
      <c r="BN707">
        <f t="shared" si="435"/>
        <v>0.996</v>
      </c>
    </row>
    <row r="708" spans="21:66" x14ac:dyDescent="0.35">
      <c r="U708" s="1">
        <f t="shared" si="436"/>
        <v>699</v>
      </c>
      <c r="V708" s="5">
        <f t="shared" si="416"/>
        <v>17.45</v>
      </c>
      <c r="W708" s="1">
        <f t="shared" si="400"/>
        <v>1.6908952081025669E-4</v>
      </c>
      <c r="X708" s="1">
        <f t="shared" si="401"/>
        <v>7.3670890318126722E-2</v>
      </c>
      <c r="Y708">
        <f t="shared" si="402"/>
        <v>0</v>
      </c>
      <c r="Z708">
        <f t="shared" si="417"/>
        <v>0</v>
      </c>
      <c r="AA708">
        <f t="shared" si="403"/>
        <v>1</v>
      </c>
      <c r="AB708">
        <f t="shared" si="418"/>
        <v>7.3670890318126722E-2</v>
      </c>
      <c r="AC708">
        <f t="shared" si="419"/>
        <v>7.3670890318126722E-2</v>
      </c>
      <c r="AD708">
        <f t="shared" si="420"/>
        <v>7.3999999999999996E-2</v>
      </c>
      <c r="AE708">
        <v>0</v>
      </c>
      <c r="AG708" s="1">
        <f t="shared" si="437"/>
        <v>699</v>
      </c>
      <c r="AH708" s="5">
        <f t="shared" si="421"/>
        <v>17.45</v>
      </c>
      <c r="AI708" s="1">
        <f t="shared" si="404"/>
        <v>0.89283713602369508</v>
      </c>
      <c r="AJ708" s="1">
        <f t="shared" si="405"/>
        <v>0.50048066267268765</v>
      </c>
      <c r="AK708">
        <f t="shared" si="406"/>
        <v>0</v>
      </c>
      <c r="AL708">
        <f t="shared" si="422"/>
        <v>0</v>
      </c>
      <c r="AM708">
        <f t="shared" si="407"/>
        <v>1</v>
      </c>
      <c r="AN708">
        <f t="shared" si="423"/>
        <v>0.50048066267268765</v>
      </c>
      <c r="AO708">
        <f t="shared" si="424"/>
        <v>0.50048066267268765</v>
      </c>
      <c r="AP708">
        <f t="shared" si="425"/>
        <v>0.5</v>
      </c>
      <c r="AS708" s="1">
        <f t="shared" si="438"/>
        <v>699</v>
      </c>
      <c r="AT708" s="5">
        <f t="shared" si="426"/>
        <v>17.45</v>
      </c>
      <c r="AU708" s="1">
        <f t="shared" si="408"/>
        <v>0.95562832602614489</v>
      </c>
      <c r="AV708" s="1">
        <f t="shared" si="409"/>
        <v>0.92319067882227979</v>
      </c>
      <c r="AW708">
        <f t="shared" si="410"/>
        <v>0</v>
      </c>
      <c r="AX708">
        <f t="shared" si="427"/>
        <v>0</v>
      </c>
      <c r="AY708">
        <f t="shared" si="411"/>
        <v>1</v>
      </c>
      <c r="AZ708">
        <f t="shared" si="428"/>
        <v>0.92319067882227979</v>
      </c>
      <c r="BA708">
        <f t="shared" si="429"/>
        <v>0.92319067882227979</v>
      </c>
      <c r="BB708">
        <f t="shared" si="430"/>
        <v>0.92300000000000004</v>
      </c>
      <c r="BE708" s="1">
        <f t="shared" si="439"/>
        <v>699</v>
      </c>
      <c r="BF708" s="5">
        <f t="shared" si="431"/>
        <v>17.45</v>
      </c>
      <c r="BG708" s="1">
        <f t="shared" si="412"/>
        <v>0.99673288802298643</v>
      </c>
      <c r="BH708" s="1">
        <f t="shared" si="413"/>
        <v>0.99372664205108008</v>
      </c>
      <c r="BI708">
        <f t="shared" si="414"/>
        <v>1</v>
      </c>
      <c r="BJ708">
        <f t="shared" si="432"/>
        <v>0.99673288802298643</v>
      </c>
      <c r="BK708">
        <f t="shared" si="415"/>
        <v>0</v>
      </c>
      <c r="BL708">
        <f t="shared" si="433"/>
        <v>0</v>
      </c>
      <c r="BM708">
        <f t="shared" si="434"/>
        <v>0.99673288802298643</v>
      </c>
      <c r="BN708">
        <f t="shared" si="435"/>
        <v>0.997</v>
      </c>
    </row>
    <row r="709" spans="21:66" x14ac:dyDescent="0.35">
      <c r="U709" s="1">
        <f t="shared" si="436"/>
        <v>700</v>
      </c>
      <c r="V709" s="5">
        <f t="shared" si="416"/>
        <v>17.475000000000001</v>
      </c>
      <c r="W709" s="1">
        <f t="shared" si="400"/>
        <v>1.5949958817668833E-4</v>
      </c>
      <c r="X709" s="1">
        <f t="shared" si="401"/>
        <v>7.239042434913652E-2</v>
      </c>
      <c r="Y709">
        <f t="shared" si="402"/>
        <v>0</v>
      </c>
      <c r="Z709">
        <f t="shared" si="417"/>
        <v>0</v>
      </c>
      <c r="AA709">
        <f t="shared" si="403"/>
        <v>1</v>
      </c>
      <c r="AB709">
        <f t="shared" si="418"/>
        <v>7.239042434913652E-2</v>
      </c>
      <c r="AC709">
        <f t="shared" si="419"/>
        <v>7.239042434913652E-2</v>
      </c>
      <c r="AD709">
        <f t="shared" si="420"/>
        <v>7.1999999999999995E-2</v>
      </c>
      <c r="AE709">
        <v>0</v>
      </c>
      <c r="AG709" s="1">
        <f t="shared" si="437"/>
        <v>700</v>
      </c>
      <c r="AH709" s="5">
        <f t="shared" si="421"/>
        <v>17.475000000000001</v>
      </c>
      <c r="AI709" s="1">
        <f t="shared" si="404"/>
        <v>0.89136630903987724</v>
      </c>
      <c r="AJ709" s="1">
        <f t="shared" si="405"/>
        <v>0.49546708789169491</v>
      </c>
      <c r="AK709">
        <f t="shared" si="406"/>
        <v>0</v>
      </c>
      <c r="AL709">
        <f t="shared" si="422"/>
        <v>0</v>
      </c>
      <c r="AM709">
        <f t="shared" si="407"/>
        <v>1</v>
      </c>
      <c r="AN709">
        <f t="shared" si="423"/>
        <v>0.49546708789169491</v>
      </c>
      <c r="AO709">
        <f t="shared" si="424"/>
        <v>0.49546708789169491</v>
      </c>
      <c r="AP709">
        <f t="shared" si="425"/>
        <v>0.495</v>
      </c>
      <c r="AS709" s="1">
        <f t="shared" si="438"/>
        <v>700</v>
      </c>
      <c r="AT709" s="5">
        <f t="shared" si="426"/>
        <v>17.475000000000001</v>
      </c>
      <c r="AU709" s="1">
        <f t="shared" si="408"/>
        <v>0.9547390737662339</v>
      </c>
      <c r="AV709" s="1">
        <f t="shared" si="409"/>
        <v>0.92167850328951628</v>
      </c>
      <c r="AW709">
        <f t="shared" si="410"/>
        <v>0</v>
      </c>
      <c r="AX709">
        <f t="shared" si="427"/>
        <v>0</v>
      </c>
      <c r="AY709">
        <f t="shared" si="411"/>
        <v>1</v>
      </c>
      <c r="AZ709">
        <f t="shared" si="428"/>
        <v>0.92167850328951628</v>
      </c>
      <c r="BA709">
        <f t="shared" si="429"/>
        <v>0.92167850328951628</v>
      </c>
      <c r="BB709">
        <f t="shared" si="430"/>
        <v>0.92200000000000004</v>
      </c>
      <c r="BE709" s="1">
        <f t="shared" si="439"/>
        <v>700</v>
      </c>
      <c r="BF709" s="5">
        <f t="shared" si="431"/>
        <v>17.475000000000001</v>
      </c>
      <c r="BG709" s="1">
        <f t="shared" si="412"/>
        <v>0.99702271542772591</v>
      </c>
      <c r="BH709" s="1">
        <f t="shared" si="413"/>
        <v>0.99428238930452861</v>
      </c>
      <c r="BI709">
        <f t="shared" si="414"/>
        <v>1</v>
      </c>
      <c r="BJ709">
        <f t="shared" si="432"/>
        <v>0.99702271542772591</v>
      </c>
      <c r="BK709">
        <f t="shared" si="415"/>
        <v>0</v>
      </c>
      <c r="BL709">
        <f t="shared" si="433"/>
        <v>0</v>
      </c>
      <c r="BM709">
        <f t="shared" si="434"/>
        <v>0.99702271542772591</v>
      </c>
      <c r="BN709">
        <f t="shared" si="435"/>
        <v>0.997</v>
      </c>
    </row>
    <row r="710" spans="21:66" x14ac:dyDescent="0.35">
      <c r="U710" s="1">
        <f t="shared" si="436"/>
        <v>701</v>
      </c>
      <c r="V710" s="5">
        <f t="shared" si="416"/>
        <v>17.5</v>
      </c>
      <c r="W710" s="1">
        <f t="shared" si="400"/>
        <v>1.5042412372345563E-4</v>
      </c>
      <c r="X710" s="1">
        <f t="shared" si="401"/>
        <v>7.1128035882033355E-2</v>
      </c>
      <c r="Y710">
        <f t="shared" si="402"/>
        <v>0</v>
      </c>
      <c r="Z710">
        <f t="shared" si="417"/>
        <v>0</v>
      </c>
      <c r="AA710">
        <f t="shared" si="403"/>
        <v>1</v>
      </c>
      <c r="AB710">
        <f t="shared" si="418"/>
        <v>7.1128035882033355E-2</v>
      </c>
      <c r="AC710">
        <f t="shared" si="419"/>
        <v>7.1128035882033355E-2</v>
      </c>
      <c r="AD710">
        <f t="shared" si="420"/>
        <v>7.0999999999999994E-2</v>
      </c>
      <c r="AE710">
        <v>0</v>
      </c>
      <c r="AG710" s="1">
        <f t="shared" si="437"/>
        <v>701</v>
      </c>
      <c r="AH710" s="5">
        <f t="shared" si="421"/>
        <v>17.5</v>
      </c>
      <c r="AI710" s="1">
        <f t="shared" si="404"/>
        <v>0.88988731164796686</v>
      </c>
      <c r="AJ710" s="1">
        <f t="shared" si="405"/>
        <v>0.49046808161754568</v>
      </c>
      <c r="AK710">
        <f t="shared" si="406"/>
        <v>0</v>
      </c>
      <c r="AL710">
        <f t="shared" si="422"/>
        <v>0</v>
      </c>
      <c r="AM710">
        <f t="shared" si="407"/>
        <v>1</v>
      </c>
      <c r="AN710">
        <f t="shared" si="423"/>
        <v>0.49046808161754568</v>
      </c>
      <c r="AO710">
        <f t="shared" si="424"/>
        <v>0.49046808161754568</v>
      </c>
      <c r="AP710">
        <f t="shared" si="425"/>
        <v>0.49</v>
      </c>
      <c r="AS710" s="1">
        <f t="shared" si="438"/>
        <v>701</v>
      </c>
      <c r="AT710" s="5">
        <f t="shared" si="426"/>
        <v>17.5</v>
      </c>
      <c r="AU710" s="1">
        <f t="shared" si="408"/>
        <v>0.95384163369245878</v>
      </c>
      <c r="AV710" s="1">
        <f t="shared" si="409"/>
        <v>0.92015349048010564</v>
      </c>
      <c r="AW710">
        <f t="shared" si="410"/>
        <v>0</v>
      </c>
      <c r="AX710">
        <f t="shared" si="427"/>
        <v>0</v>
      </c>
      <c r="AY710">
        <f t="shared" si="411"/>
        <v>1</v>
      </c>
      <c r="AZ710">
        <f t="shared" si="428"/>
        <v>0.92015349048010564</v>
      </c>
      <c r="BA710">
        <f t="shared" si="429"/>
        <v>0.92015349048010564</v>
      </c>
      <c r="BB710">
        <f t="shared" si="430"/>
        <v>0.92</v>
      </c>
      <c r="BE710" s="1">
        <f t="shared" si="439"/>
        <v>701</v>
      </c>
      <c r="BF710" s="5">
        <f t="shared" si="431"/>
        <v>17.5</v>
      </c>
      <c r="BG710" s="1">
        <f t="shared" si="412"/>
        <v>0.9972991409744546</v>
      </c>
      <c r="BH710" s="1">
        <f t="shared" si="413"/>
        <v>0.9948125773029356</v>
      </c>
      <c r="BI710">
        <f t="shared" si="414"/>
        <v>1</v>
      </c>
      <c r="BJ710">
        <f t="shared" si="432"/>
        <v>0.9972991409744546</v>
      </c>
      <c r="BK710">
        <f t="shared" si="415"/>
        <v>0</v>
      </c>
      <c r="BL710">
        <f t="shared" si="433"/>
        <v>0</v>
      </c>
      <c r="BM710">
        <f t="shared" si="434"/>
        <v>0.9972991409744546</v>
      </c>
      <c r="BN710">
        <f t="shared" si="435"/>
        <v>0.997</v>
      </c>
    </row>
    <row r="711" spans="21:66" x14ac:dyDescent="0.35">
      <c r="U711" s="1">
        <f t="shared" si="436"/>
        <v>702</v>
      </c>
      <c r="V711" s="5">
        <f t="shared" si="416"/>
        <v>17.524999999999999</v>
      </c>
      <c r="W711" s="1">
        <f t="shared" si="400"/>
        <v>1.4183730341013915E-4</v>
      </c>
      <c r="X711" s="1">
        <f t="shared" si="401"/>
        <v>6.9883556676786571E-2</v>
      </c>
      <c r="Y711">
        <f t="shared" si="402"/>
        <v>0</v>
      </c>
      <c r="Z711">
        <f t="shared" si="417"/>
        <v>0</v>
      </c>
      <c r="AA711">
        <f t="shared" si="403"/>
        <v>1</v>
      </c>
      <c r="AB711">
        <f t="shared" si="418"/>
        <v>6.9883556676786571E-2</v>
      </c>
      <c r="AC711">
        <f t="shared" si="419"/>
        <v>6.9883556676786571E-2</v>
      </c>
      <c r="AD711">
        <f t="shared" si="420"/>
        <v>7.0000000000000007E-2</v>
      </c>
      <c r="AE711">
        <v>0</v>
      </c>
      <c r="AG711" s="1">
        <f t="shared" si="437"/>
        <v>702</v>
      </c>
      <c r="AH711" s="5">
        <f t="shared" si="421"/>
        <v>17.524999999999999</v>
      </c>
      <c r="AI711" s="1">
        <f t="shared" si="404"/>
        <v>0.8884001925876156</v>
      </c>
      <c r="AJ711" s="1">
        <f t="shared" si="405"/>
        <v>0.48548421995808094</v>
      </c>
      <c r="AK711">
        <f t="shared" si="406"/>
        <v>0</v>
      </c>
      <c r="AL711">
        <f t="shared" si="422"/>
        <v>0</v>
      </c>
      <c r="AM711">
        <f t="shared" si="407"/>
        <v>1</v>
      </c>
      <c r="AN711">
        <f t="shared" si="423"/>
        <v>0.48548421995808094</v>
      </c>
      <c r="AO711">
        <f t="shared" si="424"/>
        <v>0.48548421995808094</v>
      </c>
      <c r="AP711">
        <f t="shared" si="425"/>
        <v>0.48499999999999999</v>
      </c>
      <c r="AS711" s="1">
        <f t="shared" si="438"/>
        <v>702</v>
      </c>
      <c r="AT711" s="5">
        <f t="shared" si="426"/>
        <v>17.524999999999999</v>
      </c>
      <c r="AU711" s="1">
        <f t="shared" si="408"/>
        <v>0.95293603045753961</v>
      </c>
      <c r="AV711" s="1">
        <f t="shared" si="409"/>
        <v>0.91861571235368333</v>
      </c>
      <c r="AW711">
        <f t="shared" si="410"/>
        <v>0</v>
      </c>
      <c r="AX711">
        <f t="shared" si="427"/>
        <v>0</v>
      </c>
      <c r="AY711">
        <f t="shared" si="411"/>
        <v>1</v>
      </c>
      <c r="AZ711">
        <f t="shared" si="428"/>
        <v>0.91861571235368333</v>
      </c>
      <c r="BA711">
        <f t="shared" si="429"/>
        <v>0.91861571235368333</v>
      </c>
      <c r="BB711">
        <f t="shared" si="430"/>
        <v>0.91900000000000004</v>
      </c>
      <c r="BE711" s="1">
        <f t="shared" si="439"/>
        <v>702</v>
      </c>
      <c r="BF711" s="5">
        <f t="shared" si="431"/>
        <v>17.524999999999999</v>
      </c>
      <c r="BG711" s="1">
        <f t="shared" si="412"/>
        <v>0.99756215347054356</v>
      </c>
      <c r="BH711" s="1">
        <f t="shared" si="413"/>
        <v>0.99531716483549604</v>
      </c>
      <c r="BI711">
        <f t="shared" si="414"/>
        <v>1</v>
      </c>
      <c r="BJ711">
        <f t="shared" si="432"/>
        <v>0.99756215347054356</v>
      </c>
      <c r="BK711">
        <f t="shared" si="415"/>
        <v>0</v>
      </c>
      <c r="BL711">
        <f t="shared" si="433"/>
        <v>0</v>
      </c>
      <c r="BM711">
        <f t="shared" si="434"/>
        <v>0.99756215347054356</v>
      </c>
      <c r="BN711">
        <f t="shared" si="435"/>
        <v>0.998</v>
      </c>
    </row>
    <row r="712" spans="21:66" x14ac:dyDescent="0.35">
      <c r="U712" s="1">
        <f t="shared" si="436"/>
        <v>703</v>
      </c>
      <c r="V712" s="5">
        <f t="shared" si="416"/>
        <v>17.55</v>
      </c>
      <c r="W712" s="1">
        <f t="shared" si="400"/>
        <v>1.3371449643015168E-4</v>
      </c>
      <c r="X712" s="1">
        <f t="shared" si="401"/>
        <v>6.8656818303862194E-2</v>
      </c>
      <c r="Y712">
        <f t="shared" si="402"/>
        <v>0</v>
      </c>
      <c r="Z712">
        <f t="shared" si="417"/>
        <v>0</v>
      </c>
      <c r="AA712">
        <f t="shared" si="403"/>
        <v>1</v>
      </c>
      <c r="AB712">
        <f t="shared" si="418"/>
        <v>6.8656818303862194E-2</v>
      </c>
      <c r="AC712">
        <f t="shared" si="419"/>
        <v>6.8656818303862194E-2</v>
      </c>
      <c r="AD712">
        <f t="shared" si="420"/>
        <v>6.9000000000000006E-2</v>
      </c>
      <c r="AE712">
        <v>0</v>
      </c>
      <c r="AG712" s="1">
        <f t="shared" si="437"/>
        <v>703</v>
      </c>
      <c r="AH712" s="5">
        <f t="shared" si="421"/>
        <v>17.55</v>
      </c>
      <c r="AI712" s="1">
        <f t="shared" si="404"/>
        <v>0.88690500080711498</v>
      </c>
      <c r="AJ712" s="1">
        <f t="shared" si="405"/>
        <v>0.48051606990203821</v>
      </c>
      <c r="AK712">
        <f t="shared" si="406"/>
        <v>0</v>
      </c>
      <c r="AL712">
        <f t="shared" si="422"/>
        <v>0</v>
      </c>
      <c r="AM712">
        <f t="shared" si="407"/>
        <v>1</v>
      </c>
      <c r="AN712">
        <f t="shared" si="423"/>
        <v>0.48051606990203821</v>
      </c>
      <c r="AO712">
        <f t="shared" si="424"/>
        <v>0.48051606990203821</v>
      </c>
      <c r="AP712">
        <f t="shared" si="425"/>
        <v>0.48099999999999998</v>
      </c>
      <c r="AS712" s="1">
        <f t="shared" si="438"/>
        <v>703</v>
      </c>
      <c r="AT712" s="5">
        <f t="shared" si="426"/>
        <v>17.55</v>
      </c>
      <c r="AU712" s="1">
        <f t="shared" si="408"/>
        <v>0.95202228892225937</v>
      </c>
      <c r="AV712" s="1">
        <f t="shared" si="409"/>
        <v>0.91706524138704471</v>
      </c>
      <c r="AW712">
        <f t="shared" si="410"/>
        <v>0</v>
      </c>
      <c r="AX712">
        <f t="shared" si="427"/>
        <v>0</v>
      </c>
      <c r="AY712">
        <f t="shared" si="411"/>
        <v>1</v>
      </c>
      <c r="AZ712">
        <f t="shared" si="428"/>
        <v>0.91706524138704471</v>
      </c>
      <c r="BA712">
        <f t="shared" si="429"/>
        <v>0.91706524138704471</v>
      </c>
      <c r="BB712">
        <f t="shared" si="430"/>
        <v>0.91700000000000004</v>
      </c>
      <c r="BE712" s="1">
        <f t="shared" si="439"/>
        <v>703</v>
      </c>
      <c r="BF712" s="5">
        <f t="shared" si="431"/>
        <v>17.55</v>
      </c>
      <c r="BG712" s="1">
        <f t="shared" si="412"/>
        <v>0.99781174226454217</v>
      </c>
      <c r="BH712" s="1">
        <f t="shared" si="413"/>
        <v>0.99579611266764667</v>
      </c>
      <c r="BI712">
        <f t="shared" si="414"/>
        <v>1</v>
      </c>
      <c r="BJ712">
        <f t="shared" si="432"/>
        <v>0.99781174226454217</v>
      </c>
      <c r="BK712">
        <f t="shared" si="415"/>
        <v>0</v>
      </c>
      <c r="BL712">
        <f t="shared" si="433"/>
        <v>0</v>
      </c>
      <c r="BM712">
        <f t="shared" si="434"/>
        <v>0.99781174226454217</v>
      </c>
      <c r="BN712">
        <f t="shared" si="435"/>
        <v>0.998</v>
      </c>
    </row>
    <row r="713" spans="21:66" x14ac:dyDescent="0.35">
      <c r="U713" s="1">
        <f t="shared" si="436"/>
        <v>704</v>
      </c>
      <c r="V713" s="5">
        <f t="shared" si="416"/>
        <v>17.574999999999999</v>
      </c>
      <c r="W713" s="1">
        <f t="shared" si="400"/>
        <v>1.2603221581353644E-4</v>
      </c>
      <c r="X713" s="1">
        <f t="shared" si="401"/>
        <v>6.7447652186764046E-2</v>
      </c>
      <c r="Y713">
        <f t="shared" si="402"/>
        <v>0</v>
      </c>
      <c r="Z713">
        <f t="shared" si="417"/>
        <v>0</v>
      </c>
      <c r="AA713">
        <f t="shared" si="403"/>
        <v>1</v>
      </c>
      <c r="AB713">
        <f t="shared" si="418"/>
        <v>6.7447652186764046E-2</v>
      </c>
      <c r="AC713">
        <f t="shared" si="419"/>
        <v>6.7447652186764046E-2</v>
      </c>
      <c r="AD713">
        <f t="shared" si="420"/>
        <v>6.7000000000000004E-2</v>
      </c>
      <c r="AE713">
        <v>0</v>
      </c>
      <c r="AG713" s="1">
        <f t="shared" si="437"/>
        <v>704</v>
      </c>
      <c r="AH713" s="5">
        <f t="shared" si="421"/>
        <v>17.574999999999999</v>
      </c>
      <c r="AI713" s="1">
        <f t="shared" si="404"/>
        <v>0.88540178546071957</v>
      </c>
      <c r="AJ713" s="1">
        <f t="shared" si="405"/>
        <v>0.4755641892476975</v>
      </c>
      <c r="AK713">
        <f t="shared" si="406"/>
        <v>0</v>
      </c>
      <c r="AL713">
        <f t="shared" si="422"/>
        <v>0</v>
      </c>
      <c r="AM713">
        <f t="shared" si="407"/>
        <v>1</v>
      </c>
      <c r="AN713">
        <f t="shared" si="423"/>
        <v>0.4755641892476975</v>
      </c>
      <c r="AO713">
        <f t="shared" si="424"/>
        <v>0.4755641892476975</v>
      </c>
      <c r="AP713">
        <f t="shared" si="425"/>
        <v>0.47599999999999998</v>
      </c>
      <c r="AS713" s="1">
        <f t="shared" si="438"/>
        <v>704</v>
      </c>
      <c r="AT713" s="5">
        <f t="shared" si="426"/>
        <v>17.574999999999999</v>
      </c>
      <c r="AU713" s="1">
        <f t="shared" si="408"/>
        <v>0.95110043415432721</v>
      </c>
      <c r="AV713" s="1">
        <f t="shared" si="409"/>
        <v>0.91550215056846018</v>
      </c>
      <c r="AW713">
        <f t="shared" si="410"/>
        <v>0</v>
      </c>
      <c r="AX713">
        <f t="shared" si="427"/>
        <v>0</v>
      </c>
      <c r="AY713">
        <f t="shared" si="411"/>
        <v>1</v>
      </c>
      <c r="AZ713">
        <f t="shared" si="428"/>
        <v>0.91550215056846018</v>
      </c>
      <c r="BA713">
        <f t="shared" si="429"/>
        <v>0.91550215056846018</v>
      </c>
      <c r="BB713">
        <f t="shared" si="430"/>
        <v>0.91600000000000004</v>
      </c>
      <c r="BE713" s="1">
        <f t="shared" si="439"/>
        <v>704</v>
      </c>
      <c r="BF713" s="5">
        <f t="shared" si="431"/>
        <v>17.574999999999999</v>
      </c>
      <c r="BG713" s="1">
        <f t="shared" si="412"/>
        <v>0.99804789724689691</v>
      </c>
      <c r="BH713" s="1">
        <f t="shared" si="413"/>
        <v>0.99624938354614956</v>
      </c>
      <c r="BI713">
        <f t="shared" si="414"/>
        <v>1</v>
      </c>
      <c r="BJ713">
        <f t="shared" si="432"/>
        <v>0.99804789724689691</v>
      </c>
      <c r="BK713">
        <f t="shared" si="415"/>
        <v>0</v>
      </c>
      <c r="BL713">
        <f t="shared" si="433"/>
        <v>0</v>
      </c>
      <c r="BM713">
        <f t="shared" si="434"/>
        <v>0.99804789724689691</v>
      </c>
      <c r="BN713">
        <f t="shared" si="435"/>
        <v>0.998</v>
      </c>
    </row>
    <row r="714" spans="21:66" x14ac:dyDescent="0.35">
      <c r="U714" s="1">
        <f t="shared" si="436"/>
        <v>705</v>
      </c>
      <c r="V714" s="5">
        <f t="shared" si="416"/>
        <v>17.600000000000001</v>
      </c>
      <c r="W714" s="1">
        <f t="shared" ref="W714:W777" si="440">EXP(-a_dia_ss*(V714-T_opt_dia_ss)^2)</f>
        <v>1.1876807076768351E-4</v>
      </c>
      <c r="X714" s="1">
        <f t="shared" ref="X714:X777" si="441">EXP(-b_dia_ss*(T_opt_dia_ss - V714)^2)</f>
        <v>6.6255889643870108E-2</v>
      </c>
      <c r="Y714">
        <f t="shared" ref="Y714:Y777" si="442">IF(V714&lt;=T_opt_dia_ss,1,0)</f>
        <v>0</v>
      </c>
      <c r="Z714">
        <f t="shared" si="417"/>
        <v>0</v>
      </c>
      <c r="AA714">
        <f t="shared" ref="AA714:AA777" si="443">IF(V714&gt;T_opt_dia_ss,1,0)</f>
        <v>1</v>
      </c>
      <c r="AB714">
        <f t="shared" si="418"/>
        <v>6.6255889643870108E-2</v>
      </c>
      <c r="AC714">
        <f t="shared" si="419"/>
        <v>6.6255889643870108E-2</v>
      </c>
      <c r="AD714">
        <f t="shared" si="420"/>
        <v>6.6000000000000003E-2</v>
      </c>
      <c r="AE714">
        <v>0</v>
      </c>
      <c r="AG714" s="1">
        <f t="shared" si="437"/>
        <v>705</v>
      </c>
      <c r="AH714" s="5">
        <f t="shared" si="421"/>
        <v>17.600000000000001</v>
      </c>
      <c r="AI714" s="1">
        <f t="shared" ref="AI714:AI777" si="444">EXP(-a_nan_ss*(AH714-T_opt_nan_ss)^2)</f>
        <v>0.88389059590596086</v>
      </c>
      <c r="AJ714" s="1">
        <f t="shared" ref="AJ714:AJ777" si="445">EXP(-b_nan_ss*(T_opt_nan_ss - AH714)^2)</f>
        <v>0.47062912653557076</v>
      </c>
      <c r="AK714">
        <f t="shared" ref="AK714:AK777" si="446">IF(AH714&lt;=T_opt_nan_ss,1,0)</f>
        <v>0</v>
      </c>
      <c r="AL714">
        <f t="shared" si="422"/>
        <v>0</v>
      </c>
      <c r="AM714">
        <f t="shared" ref="AM714:AM777" si="447">IF(AH714&gt;T_opt_nan_ss,1,0)</f>
        <v>1</v>
      </c>
      <c r="AN714">
        <f t="shared" si="423"/>
        <v>0.47062912653557076</v>
      </c>
      <c r="AO714">
        <f t="shared" si="424"/>
        <v>0.47062912653557076</v>
      </c>
      <c r="AP714">
        <f t="shared" si="425"/>
        <v>0.47099999999999997</v>
      </c>
      <c r="AS714" s="1">
        <f t="shared" si="438"/>
        <v>705</v>
      </c>
      <c r="AT714" s="5">
        <f t="shared" si="426"/>
        <v>17.600000000000001</v>
      </c>
      <c r="AU714" s="1">
        <f t="shared" ref="AU714:AU777" si="448">EXP(-a_pic_ss*(AT714-T_opt_pic_ss)^2)</f>
        <v>0.95017049142723187</v>
      </c>
      <c r="AV714" s="1">
        <f t="shared" ref="AV714:AV777" si="449">EXP(-b_pic_ss*(T_opt_pic_ss - AT714)^2)</f>
        <v>0.91392651339195552</v>
      </c>
      <c r="AW714">
        <f t="shared" ref="AW714:AW777" si="450">IF(AT714&lt;=T_opt_pic_ss,1,0)</f>
        <v>0</v>
      </c>
      <c r="AX714">
        <f t="shared" si="427"/>
        <v>0</v>
      </c>
      <c r="AY714">
        <f t="shared" ref="AY714:AY777" si="451">IF(AT714&gt;T_opt_pic_ss,1,0)</f>
        <v>1</v>
      </c>
      <c r="AZ714">
        <f t="shared" si="428"/>
        <v>0.91392651339195552</v>
      </c>
      <c r="BA714">
        <f t="shared" si="429"/>
        <v>0.91392651339195552</v>
      </c>
      <c r="BB714">
        <f t="shared" si="430"/>
        <v>0.91400000000000003</v>
      </c>
      <c r="BE714" s="1">
        <f t="shared" si="439"/>
        <v>705</v>
      </c>
      <c r="BF714" s="5">
        <f t="shared" si="431"/>
        <v>17.600000000000001</v>
      </c>
      <c r="BG714" s="1">
        <f t="shared" ref="BG714:BG777" si="452">EXP(-a_bac_ss*(BF714-T_opt_bac_ss)^2)</f>
        <v>0.99827060885063434</v>
      </c>
      <c r="BH714" s="1">
        <f t="shared" ref="BH714:BH777" si="453">EXP(-b_bac_ss*(T_opt_bac_ss - BF714)^2)</f>
        <v>0.99667694220392267</v>
      </c>
      <c r="BI714">
        <f t="shared" ref="BI714:BI777" si="454">IF(BF714&lt;=T_opt_bac_ss,1,0)</f>
        <v>1</v>
      </c>
      <c r="BJ714">
        <f t="shared" si="432"/>
        <v>0.99827060885063434</v>
      </c>
      <c r="BK714">
        <f t="shared" ref="BK714:BK777" si="455">IF(BF714&gt;T_opt_bac_ss,1,0)</f>
        <v>0</v>
      </c>
      <c r="BL714">
        <f t="shared" si="433"/>
        <v>0</v>
      </c>
      <c r="BM714">
        <f t="shared" si="434"/>
        <v>0.99827060885063434</v>
      </c>
      <c r="BN714">
        <f t="shared" si="435"/>
        <v>0.998</v>
      </c>
    </row>
    <row r="715" spans="21:66" x14ac:dyDescent="0.35">
      <c r="U715" s="1">
        <f t="shared" si="436"/>
        <v>706</v>
      </c>
      <c r="V715" s="5">
        <f t="shared" ref="V715:V778" si="456">ROUND(V714+(env_max_ss - env_min_ss)/1200,3)</f>
        <v>17.625</v>
      </c>
      <c r="W715" s="1">
        <f t="shared" si="440"/>
        <v>1.1190072071078311E-4</v>
      </c>
      <c r="X715" s="1">
        <f t="shared" si="441"/>
        <v>6.5081361929566595E-2</v>
      </c>
      <c r="Y715">
        <f t="shared" si="442"/>
        <v>0</v>
      </c>
      <c r="Z715">
        <f t="shared" ref="Z715:Z778" si="457">Y715*W715</f>
        <v>0</v>
      </c>
      <c r="AA715">
        <f t="shared" si="443"/>
        <v>1</v>
      </c>
      <c r="AB715">
        <f t="shared" ref="AB715:AB778" si="458">X715*AA715</f>
        <v>6.5081361929566595E-2</v>
      </c>
      <c r="AC715">
        <f t="shared" ref="AC715:AC778" si="459">AB715+Z715</f>
        <v>6.5081361929566595E-2</v>
      </c>
      <c r="AD715">
        <f t="shared" ref="AD715:AD778" si="460">ROUND(AC715,3)</f>
        <v>6.5000000000000002E-2</v>
      </c>
      <c r="AE715">
        <v>0</v>
      </c>
      <c r="AG715" s="1">
        <f t="shared" si="437"/>
        <v>706</v>
      </c>
      <c r="AH715" s="5">
        <f t="shared" ref="AH715:AH778" si="461">ROUND(AH714+(env_max_ss - env_min_ss)/1200,3)</f>
        <v>17.625</v>
      </c>
      <c r="AI715" s="1">
        <f t="shared" si="444"/>
        <v>0.88237148170095558</v>
      </c>
      <c r="AJ715" s="1">
        <f t="shared" si="445"/>
        <v>0.4657114209851404</v>
      </c>
      <c r="AK715">
        <f t="shared" si="446"/>
        <v>0</v>
      </c>
      <c r="AL715">
        <f t="shared" ref="AL715:AL778" si="462">AK715*AI715</f>
        <v>0</v>
      </c>
      <c r="AM715">
        <f t="shared" si="447"/>
        <v>1</v>
      </c>
      <c r="AN715">
        <f t="shared" ref="AN715:AN778" si="463">AJ715*AM715</f>
        <v>0.4657114209851404</v>
      </c>
      <c r="AO715">
        <f t="shared" ref="AO715:AO778" si="464">AN715+AL715</f>
        <v>0.4657114209851404</v>
      </c>
      <c r="AP715">
        <f t="shared" ref="AP715:AP778" si="465">ROUND(AO715,3)</f>
        <v>0.46600000000000003</v>
      </c>
      <c r="AS715" s="1">
        <f t="shared" si="438"/>
        <v>706</v>
      </c>
      <c r="AT715" s="5">
        <f t="shared" ref="AT715:AT778" si="466">ROUND(AT714+(env_max_ss - env_min_ss)/1200,3)</f>
        <v>17.625</v>
      </c>
      <c r="AU715" s="1">
        <f t="shared" si="448"/>
        <v>0.94923248621908851</v>
      </c>
      <c r="AV715" s="1">
        <f t="shared" si="449"/>
        <v>0.91233840385156373</v>
      </c>
      <c r="AW715">
        <f t="shared" si="450"/>
        <v>0</v>
      </c>
      <c r="AX715">
        <f t="shared" ref="AX715:AX778" si="467">AW715*AU715</f>
        <v>0</v>
      </c>
      <c r="AY715">
        <f t="shared" si="451"/>
        <v>1</v>
      </c>
      <c r="AZ715">
        <f t="shared" ref="AZ715:AZ778" si="468">AV715*AY715</f>
        <v>0.91233840385156373</v>
      </c>
      <c r="BA715">
        <f t="shared" ref="BA715:BA778" si="469">AZ715+AX715</f>
        <v>0.91233840385156373</v>
      </c>
      <c r="BB715">
        <f t="shared" ref="BB715:BB778" si="470">ROUND(BA715,3)</f>
        <v>0.91200000000000003</v>
      </c>
      <c r="BE715" s="1">
        <f t="shared" si="439"/>
        <v>706</v>
      </c>
      <c r="BF715" s="5">
        <f t="shared" ref="BF715:BF778" si="471">ROUND(BF714+(env_max_ss - env_min_ss)/1200,3)</f>
        <v>17.625</v>
      </c>
      <c r="BG715" s="1">
        <f t="shared" si="452"/>
        <v>0.99847986805200661</v>
      </c>
      <c r="BH715" s="1">
        <f t="shared" si="453"/>
        <v>0.99707875536461199</v>
      </c>
      <c r="BI715">
        <f t="shared" si="454"/>
        <v>1</v>
      </c>
      <c r="BJ715">
        <f t="shared" ref="BJ715:BJ778" si="472">BI715*BG715</f>
        <v>0.99847986805200661</v>
      </c>
      <c r="BK715">
        <f t="shared" si="455"/>
        <v>0</v>
      </c>
      <c r="BL715">
        <f t="shared" ref="BL715:BL778" si="473">BH715*BK715</f>
        <v>0</v>
      </c>
      <c r="BM715">
        <f t="shared" ref="BM715:BM778" si="474">BL715+BJ715</f>
        <v>0.99847986805200661</v>
      </c>
      <c r="BN715">
        <f t="shared" ref="BN715:BN778" si="475">ROUND(BM715,3)</f>
        <v>0.998</v>
      </c>
    </row>
    <row r="716" spans="21:66" x14ac:dyDescent="0.35">
      <c r="U716" s="1">
        <f t="shared" ref="U716:U779" si="476">U715+1</f>
        <v>707</v>
      </c>
      <c r="V716" s="5">
        <f t="shared" si="456"/>
        <v>17.649999999999999</v>
      </c>
      <c r="W716" s="1">
        <f t="shared" si="440"/>
        <v>1.0540983095310994E-4</v>
      </c>
      <c r="X716" s="1">
        <f t="shared" si="441"/>
        <v>6.3923900274672513E-2</v>
      </c>
      <c r="Y716">
        <f t="shared" si="442"/>
        <v>0</v>
      </c>
      <c r="Z716">
        <f t="shared" si="457"/>
        <v>0</v>
      </c>
      <c r="AA716">
        <f t="shared" si="443"/>
        <v>1</v>
      </c>
      <c r="AB716">
        <f t="shared" si="458"/>
        <v>6.3923900274672513E-2</v>
      </c>
      <c r="AC716">
        <f t="shared" si="459"/>
        <v>6.3923900274672513E-2</v>
      </c>
      <c r="AD716">
        <f t="shared" si="460"/>
        <v>6.4000000000000001E-2</v>
      </c>
      <c r="AE716">
        <v>0</v>
      </c>
      <c r="AG716" s="1">
        <f t="shared" ref="AG716:AG779" si="477">AG715+1</f>
        <v>707</v>
      </c>
      <c r="AH716" s="5">
        <f t="shared" si="461"/>
        <v>17.649999999999999</v>
      </c>
      <c r="AI716" s="1">
        <f t="shared" si="444"/>
        <v>0.88084449260170428</v>
      </c>
      <c r="AJ716" s="1">
        <f t="shared" si="445"/>
        <v>0.46081160243561153</v>
      </c>
      <c r="AK716">
        <f t="shared" si="446"/>
        <v>0</v>
      </c>
      <c r="AL716">
        <f t="shared" si="462"/>
        <v>0</v>
      </c>
      <c r="AM716">
        <f t="shared" si="447"/>
        <v>1</v>
      </c>
      <c r="AN716">
        <f t="shared" si="463"/>
        <v>0.46081160243561153</v>
      </c>
      <c r="AO716">
        <f t="shared" si="464"/>
        <v>0.46081160243561153</v>
      </c>
      <c r="AP716">
        <f t="shared" si="465"/>
        <v>0.46100000000000002</v>
      </c>
      <c r="AS716" s="1">
        <f t="shared" ref="AS716:AS779" si="478">AS715+1</f>
        <v>707</v>
      </c>
      <c r="AT716" s="5">
        <f t="shared" si="466"/>
        <v>17.649999999999999</v>
      </c>
      <c r="AU716" s="1">
        <f t="shared" si="448"/>
        <v>0.94828644421147512</v>
      </c>
      <c r="AV716" s="1">
        <f t="shared" si="449"/>
        <v>0.91073789643554048</v>
      </c>
      <c r="AW716">
        <f t="shared" si="450"/>
        <v>0</v>
      </c>
      <c r="AX716">
        <f t="shared" si="467"/>
        <v>0</v>
      </c>
      <c r="AY716">
        <f t="shared" si="451"/>
        <v>1</v>
      </c>
      <c r="AZ716">
        <f t="shared" si="468"/>
        <v>0.91073789643554048</v>
      </c>
      <c r="BA716">
        <f t="shared" si="469"/>
        <v>0.91073789643554048</v>
      </c>
      <c r="BB716">
        <f t="shared" si="470"/>
        <v>0.91100000000000003</v>
      </c>
      <c r="BE716" s="1">
        <f t="shared" ref="BE716:BE779" si="479">BE715+1</f>
        <v>707</v>
      </c>
      <c r="BF716" s="5">
        <f t="shared" si="471"/>
        <v>17.649999999999999</v>
      </c>
      <c r="BG716" s="1">
        <f t="shared" si="452"/>
        <v>0.99867566637110095</v>
      </c>
      <c r="BH716" s="1">
        <f t="shared" si="453"/>
        <v>0.99745479174690843</v>
      </c>
      <c r="BI716">
        <f t="shared" si="454"/>
        <v>1</v>
      </c>
      <c r="BJ716">
        <f t="shared" si="472"/>
        <v>0.99867566637110095</v>
      </c>
      <c r="BK716">
        <f t="shared" si="455"/>
        <v>0</v>
      </c>
      <c r="BL716">
        <f t="shared" si="473"/>
        <v>0</v>
      </c>
      <c r="BM716">
        <f t="shared" si="474"/>
        <v>0.99867566637110095</v>
      </c>
      <c r="BN716">
        <f t="shared" si="475"/>
        <v>0.999</v>
      </c>
    </row>
    <row r="717" spans="21:66" x14ac:dyDescent="0.35">
      <c r="U717" s="1">
        <f t="shared" si="476"/>
        <v>708</v>
      </c>
      <c r="V717" s="5">
        <f t="shared" si="456"/>
        <v>17.675000000000001</v>
      </c>
      <c r="W717" s="1">
        <f t="shared" si="440"/>
        <v>9.927602998168348E-5</v>
      </c>
      <c r="X717" s="1">
        <f t="shared" si="441"/>
        <v>6.2783335926157244E-2</v>
      </c>
      <c r="Y717">
        <f t="shared" si="442"/>
        <v>0</v>
      </c>
      <c r="Z717">
        <f t="shared" si="457"/>
        <v>0</v>
      </c>
      <c r="AA717">
        <f t="shared" si="443"/>
        <v>1</v>
      </c>
      <c r="AB717">
        <f t="shared" si="458"/>
        <v>6.2783335926157244E-2</v>
      </c>
      <c r="AC717">
        <f t="shared" si="459"/>
        <v>6.2783335926157244E-2</v>
      </c>
      <c r="AD717">
        <f t="shared" si="460"/>
        <v>6.3E-2</v>
      </c>
      <c r="AE717">
        <v>0</v>
      </c>
      <c r="AG717" s="1">
        <f t="shared" si="477"/>
        <v>708</v>
      </c>
      <c r="AH717" s="5">
        <f t="shared" si="461"/>
        <v>17.675000000000001</v>
      </c>
      <c r="AI717" s="1">
        <f t="shared" si="444"/>
        <v>0.87930967855938491</v>
      </c>
      <c r="AJ717" s="1">
        <f t="shared" si="445"/>
        <v>0.45593019129068019</v>
      </c>
      <c r="AK717">
        <f t="shared" si="446"/>
        <v>0</v>
      </c>
      <c r="AL717">
        <f t="shared" si="462"/>
        <v>0</v>
      </c>
      <c r="AM717">
        <f t="shared" si="447"/>
        <v>1</v>
      </c>
      <c r="AN717">
        <f t="shared" si="463"/>
        <v>0.45593019129068019</v>
      </c>
      <c r="AO717">
        <f t="shared" si="464"/>
        <v>0.45593019129068019</v>
      </c>
      <c r="AP717">
        <f t="shared" si="465"/>
        <v>0.45600000000000002</v>
      </c>
      <c r="AS717" s="1">
        <f t="shared" si="478"/>
        <v>708</v>
      </c>
      <c r="AT717" s="5">
        <f t="shared" si="466"/>
        <v>17.675000000000001</v>
      </c>
      <c r="AU717" s="1">
        <f t="shared" si="448"/>
        <v>0.94733239128826141</v>
      </c>
      <c r="AV717" s="1">
        <f t="shared" si="449"/>
        <v>0.90912506612055244</v>
      </c>
      <c r="AW717">
        <f t="shared" si="450"/>
        <v>0</v>
      </c>
      <c r="AX717">
        <f t="shared" si="467"/>
        <v>0</v>
      </c>
      <c r="AY717">
        <f t="shared" si="451"/>
        <v>1</v>
      </c>
      <c r="AZ717">
        <f t="shared" si="468"/>
        <v>0.90912506612055244</v>
      </c>
      <c r="BA717">
        <f t="shared" si="469"/>
        <v>0.90912506612055244</v>
      </c>
      <c r="BB717">
        <f t="shared" si="470"/>
        <v>0.90900000000000003</v>
      </c>
      <c r="BE717" s="1">
        <f t="shared" si="479"/>
        <v>708</v>
      </c>
      <c r="BF717" s="5">
        <f t="shared" si="471"/>
        <v>17.675000000000001</v>
      </c>
      <c r="BG717" s="1">
        <f t="shared" si="452"/>
        <v>0.99885799587241242</v>
      </c>
      <c r="BH717" s="1">
        <f t="shared" si="453"/>
        <v>0.99780502206860677</v>
      </c>
      <c r="BI717">
        <f t="shared" si="454"/>
        <v>1</v>
      </c>
      <c r="BJ717">
        <f t="shared" si="472"/>
        <v>0.99885799587241242</v>
      </c>
      <c r="BK717">
        <f t="shared" si="455"/>
        <v>0</v>
      </c>
      <c r="BL717">
        <f t="shared" si="473"/>
        <v>0</v>
      </c>
      <c r="BM717">
        <f t="shared" si="474"/>
        <v>0.99885799587241242</v>
      </c>
      <c r="BN717">
        <f t="shared" si="475"/>
        <v>0.999</v>
      </c>
    </row>
    <row r="718" spans="21:66" x14ac:dyDescent="0.35">
      <c r="U718" s="1">
        <f t="shared" si="476"/>
        <v>709</v>
      </c>
      <c r="V718" s="5">
        <f t="shared" si="456"/>
        <v>17.7</v>
      </c>
      <c r="W718" s="1">
        <f t="shared" si="440"/>
        <v>9.3480868304251504E-5</v>
      </c>
      <c r="X718" s="1">
        <f t="shared" si="441"/>
        <v>6.1659500186148242E-2</v>
      </c>
      <c r="Y718">
        <f t="shared" si="442"/>
        <v>0</v>
      </c>
      <c r="Z718">
        <f t="shared" si="457"/>
        <v>0</v>
      </c>
      <c r="AA718">
        <f t="shared" si="443"/>
        <v>1</v>
      </c>
      <c r="AB718">
        <f t="shared" si="458"/>
        <v>6.1659500186148242E-2</v>
      </c>
      <c r="AC718">
        <f t="shared" si="459"/>
        <v>6.1659500186148242E-2</v>
      </c>
      <c r="AD718">
        <f t="shared" si="460"/>
        <v>6.2E-2</v>
      </c>
      <c r="AE718">
        <v>0</v>
      </c>
      <c r="AG718" s="1">
        <f t="shared" si="477"/>
        <v>709</v>
      </c>
      <c r="AH718" s="5">
        <f t="shared" si="461"/>
        <v>17.7</v>
      </c>
      <c r="AI718" s="1">
        <f t="shared" si="444"/>
        <v>0.87776708971763906</v>
      </c>
      <c r="AJ718" s="1">
        <f t="shared" si="445"/>
        <v>0.45106769846729095</v>
      </c>
      <c r="AK718">
        <f t="shared" si="446"/>
        <v>0</v>
      </c>
      <c r="AL718">
        <f t="shared" si="462"/>
        <v>0</v>
      </c>
      <c r="AM718">
        <f t="shared" si="447"/>
        <v>1</v>
      </c>
      <c r="AN718">
        <f t="shared" si="463"/>
        <v>0.45106769846729095</v>
      </c>
      <c r="AO718">
        <f t="shared" si="464"/>
        <v>0.45106769846729095</v>
      </c>
      <c r="AP718">
        <f t="shared" si="465"/>
        <v>0.45100000000000001</v>
      </c>
      <c r="AS718" s="1">
        <f t="shared" si="478"/>
        <v>709</v>
      </c>
      <c r="AT718" s="5">
        <f t="shared" si="466"/>
        <v>17.7</v>
      </c>
      <c r="AU718" s="1">
        <f t="shared" si="448"/>
        <v>0.94637035353442955</v>
      </c>
      <c r="AV718" s="1">
        <f t="shared" si="449"/>
        <v>0.90749998836583368</v>
      </c>
      <c r="AW718">
        <f t="shared" si="450"/>
        <v>0</v>
      </c>
      <c r="AX718">
        <f t="shared" si="467"/>
        <v>0</v>
      </c>
      <c r="AY718">
        <f t="shared" si="451"/>
        <v>1</v>
      </c>
      <c r="AZ718">
        <f t="shared" si="468"/>
        <v>0.90749998836583368</v>
      </c>
      <c r="BA718">
        <f t="shared" si="469"/>
        <v>0.90749998836583368</v>
      </c>
      <c r="BB718">
        <f t="shared" si="470"/>
        <v>0.90700000000000003</v>
      </c>
      <c r="BE718" s="1">
        <f t="shared" si="479"/>
        <v>709</v>
      </c>
      <c r="BF718" s="5">
        <f t="shared" si="471"/>
        <v>17.7</v>
      </c>
      <c r="BG718" s="1">
        <f t="shared" si="452"/>
        <v>0.99902684916537987</v>
      </c>
      <c r="BH718" s="1">
        <f t="shared" si="453"/>
        <v>0.9981294190504052</v>
      </c>
      <c r="BI718">
        <f t="shared" si="454"/>
        <v>1</v>
      </c>
      <c r="BJ718">
        <f t="shared" si="472"/>
        <v>0.99902684916537987</v>
      </c>
      <c r="BK718">
        <f t="shared" si="455"/>
        <v>0</v>
      </c>
      <c r="BL718">
        <f t="shared" si="473"/>
        <v>0</v>
      </c>
      <c r="BM718">
        <f t="shared" si="474"/>
        <v>0.99902684916537987</v>
      </c>
      <c r="BN718">
        <f t="shared" si="475"/>
        <v>0.999</v>
      </c>
    </row>
    <row r="719" spans="21:66" x14ac:dyDescent="0.35">
      <c r="U719" s="1">
        <f t="shared" si="476"/>
        <v>710</v>
      </c>
      <c r="V719" s="5">
        <f t="shared" si="456"/>
        <v>17.725000000000001</v>
      </c>
      <c r="W719" s="1">
        <f t="shared" si="440"/>
        <v>8.8006778809025948E-5</v>
      </c>
      <c r="X719" s="1">
        <f t="shared" si="441"/>
        <v>6.0552224450226427E-2</v>
      </c>
      <c r="Y719">
        <f t="shared" si="442"/>
        <v>0</v>
      </c>
      <c r="Z719">
        <f t="shared" si="457"/>
        <v>0</v>
      </c>
      <c r="AA719">
        <f t="shared" si="443"/>
        <v>1</v>
      </c>
      <c r="AB719">
        <f t="shared" si="458"/>
        <v>6.0552224450226427E-2</v>
      </c>
      <c r="AC719">
        <f t="shared" si="459"/>
        <v>6.0552224450226427E-2</v>
      </c>
      <c r="AD719">
        <f t="shared" si="460"/>
        <v>6.0999999999999999E-2</v>
      </c>
      <c r="AE719">
        <v>0</v>
      </c>
      <c r="AG719" s="1">
        <f t="shared" si="477"/>
        <v>710</v>
      </c>
      <c r="AH719" s="5">
        <f t="shared" si="461"/>
        <v>17.725000000000001</v>
      </c>
      <c r="AI719" s="1">
        <f t="shared" si="444"/>
        <v>0.87621677640984974</v>
      </c>
      <c r="AJ719" s="1">
        <f t="shared" si="445"/>
        <v>0.44622462534835888</v>
      </c>
      <c r="AK719">
        <f t="shared" si="446"/>
        <v>0</v>
      </c>
      <c r="AL719">
        <f t="shared" si="462"/>
        <v>0</v>
      </c>
      <c r="AM719">
        <f t="shared" si="447"/>
        <v>1</v>
      </c>
      <c r="AN719">
        <f t="shared" si="463"/>
        <v>0.44622462534835888</v>
      </c>
      <c r="AO719">
        <f t="shared" si="464"/>
        <v>0.44622462534835888</v>
      </c>
      <c r="AP719">
        <f t="shared" si="465"/>
        <v>0.44600000000000001</v>
      </c>
      <c r="AS719" s="1">
        <f t="shared" si="478"/>
        <v>710</v>
      </c>
      <c r="AT719" s="5">
        <f t="shared" si="466"/>
        <v>17.725000000000001</v>
      </c>
      <c r="AU719" s="1">
        <f t="shared" si="448"/>
        <v>0.94540035723488525</v>
      </c>
      <c r="AV719" s="1">
        <f t="shared" si="449"/>
        <v>0.90586273910731074</v>
      </c>
      <c r="AW719">
        <f t="shared" si="450"/>
        <v>0</v>
      </c>
      <c r="AX719">
        <f t="shared" si="467"/>
        <v>0</v>
      </c>
      <c r="AY719">
        <f t="shared" si="451"/>
        <v>1</v>
      </c>
      <c r="AZ719">
        <f t="shared" si="468"/>
        <v>0.90586273910731074</v>
      </c>
      <c r="BA719">
        <f t="shared" si="469"/>
        <v>0.90586273910731074</v>
      </c>
      <c r="BB719">
        <f t="shared" si="470"/>
        <v>0.90600000000000003</v>
      </c>
      <c r="BE719" s="1">
        <f t="shared" si="479"/>
        <v>710</v>
      </c>
      <c r="BF719" s="5">
        <f t="shared" si="471"/>
        <v>17.725000000000001</v>
      </c>
      <c r="BG719" s="1">
        <f t="shared" si="452"/>
        <v>0.99918221940488527</v>
      </c>
      <c r="BH719" s="1">
        <f t="shared" si="453"/>
        <v>0.99842795741944756</v>
      </c>
      <c r="BI719">
        <f t="shared" si="454"/>
        <v>1</v>
      </c>
      <c r="BJ719">
        <f t="shared" si="472"/>
        <v>0.99918221940488527</v>
      </c>
      <c r="BK719">
        <f t="shared" si="455"/>
        <v>0</v>
      </c>
      <c r="BL719">
        <f t="shared" si="473"/>
        <v>0</v>
      </c>
      <c r="BM719">
        <f t="shared" si="474"/>
        <v>0.99918221940488527</v>
      </c>
      <c r="BN719">
        <f t="shared" si="475"/>
        <v>0.999</v>
      </c>
    </row>
    <row r="720" spans="21:66" x14ac:dyDescent="0.35">
      <c r="U720" s="1">
        <f t="shared" si="476"/>
        <v>711</v>
      </c>
      <c r="V720" s="5">
        <f t="shared" si="456"/>
        <v>17.75</v>
      </c>
      <c r="W720" s="1">
        <f t="shared" si="440"/>
        <v>8.2837038597139651E-5</v>
      </c>
      <c r="X720" s="1">
        <f t="shared" si="441"/>
        <v>5.9461340245011922E-2</v>
      </c>
      <c r="Y720">
        <f t="shared" si="442"/>
        <v>0</v>
      </c>
      <c r="Z720">
        <f t="shared" si="457"/>
        <v>0</v>
      </c>
      <c r="AA720">
        <f t="shared" si="443"/>
        <v>1</v>
      </c>
      <c r="AB720">
        <f t="shared" si="458"/>
        <v>5.9461340245011922E-2</v>
      </c>
      <c r="AC720">
        <f t="shared" si="459"/>
        <v>5.9461340245011922E-2</v>
      </c>
      <c r="AD720">
        <f t="shared" si="460"/>
        <v>5.8999999999999997E-2</v>
      </c>
      <c r="AE720">
        <v>0</v>
      </c>
      <c r="AG720" s="1">
        <f t="shared" si="477"/>
        <v>711</v>
      </c>
      <c r="AH720" s="5">
        <f t="shared" si="461"/>
        <v>17.75</v>
      </c>
      <c r="AI720" s="1">
        <f t="shared" si="444"/>
        <v>0.87465878915641537</v>
      </c>
      <c r="AJ720" s="1">
        <f t="shared" si="445"/>
        <v>0.44140146373945083</v>
      </c>
      <c r="AK720">
        <f t="shared" si="446"/>
        <v>0</v>
      </c>
      <c r="AL720">
        <f t="shared" si="462"/>
        <v>0</v>
      </c>
      <c r="AM720">
        <f t="shared" si="447"/>
        <v>1</v>
      </c>
      <c r="AN720">
        <f t="shared" si="463"/>
        <v>0.44140146373945083</v>
      </c>
      <c r="AO720">
        <f t="shared" si="464"/>
        <v>0.44140146373945083</v>
      </c>
      <c r="AP720">
        <f t="shared" si="465"/>
        <v>0.441</v>
      </c>
      <c r="AS720" s="1">
        <f t="shared" si="478"/>
        <v>711</v>
      </c>
      <c r="AT720" s="5">
        <f t="shared" si="466"/>
        <v>17.75</v>
      </c>
      <c r="AU720" s="1">
        <f t="shared" si="448"/>
        <v>0.94442242887326255</v>
      </c>
      <c r="AV720" s="1">
        <f t="shared" si="449"/>
        <v>0.9042133947517017</v>
      </c>
      <c r="AW720">
        <f t="shared" si="450"/>
        <v>0</v>
      </c>
      <c r="AX720">
        <f t="shared" si="467"/>
        <v>0</v>
      </c>
      <c r="AY720">
        <f t="shared" si="451"/>
        <v>1</v>
      </c>
      <c r="AZ720">
        <f t="shared" si="468"/>
        <v>0.9042133947517017</v>
      </c>
      <c r="BA720">
        <f t="shared" si="469"/>
        <v>0.9042133947517017</v>
      </c>
      <c r="BB720">
        <f t="shared" si="470"/>
        <v>0.90400000000000003</v>
      </c>
      <c r="BE720" s="1">
        <f t="shared" si="479"/>
        <v>711</v>
      </c>
      <c r="BF720" s="5">
        <f t="shared" si="471"/>
        <v>17.75</v>
      </c>
      <c r="BG720" s="1">
        <f t="shared" si="452"/>
        <v>0.99932410029171626</v>
      </c>
      <c r="BH720" s="1">
        <f t="shared" si="453"/>
        <v>0.99870061391260401</v>
      </c>
      <c r="BI720">
        <f t="shared" si="454"/>
        <v>1</v>
      </c>
      <c r="BJ720">
        <f t="shared" si="472"/>
        <v>0.99932410029171626</v>
      </c>
      <c r="BK720">
        <f t="shared" si="455"/>
        <v>0</v>
      </c>
      <c r="BL720">
        <f t="shared" si="473"/>
        <v>0</v>
      </c>
      <c r="BM720">
        <f t="shared" si="474"/>
        <v>0.99932410029171626</v>
      </c>
      <c r="BN720">
        <f t="shared" si="475"/>
        <v>0.999</v>
      </c>
    </row>
    <row r="721" spans="21:66" x14ac:dyDescent="0.35">
      <c r="U721" s="1">
        <f t="shared" si="476"/>
        <v>712</v>
      </c>
      <c r="V721" s="5">
        <f t="shared" si="456"/>
        <v>17.774999999999999</v>
      </c>
      <c r="W721" s="1">
        <f t="shared" si="440"/>
        <v>7.7955732245306783E-5</v>
      </c>
      <c r="X721" s="1">
        <f t="shared" si="441"/>
        <v>5.8386679265035872E-2</v>
      </c>
      <c r="Y721">
        <f t="shared" si="442"/>
        <v>0</v>
      </c>
      <c r="Z721">
        <f t="shared" si="457"/>
        <v>0</v>
      </c>
      <c r="AA721">
        <f t="shared" si="443"/>
        <v>1</v>
      </c>
      <c r="AB721">
        <f t="shared" si="458"/>
        <v>5.8386679265035872E-2</v>
      </c>
      <c r="AC721">
        <f t="shared" si="459"/>
        <v>5.8386679265035872E-2</v>
      </c>
      <c r="AD721">
        <f t="shared" si="460"/>
        <v>5.8000000000000003E-2</v>
      </c>
      <c r="AE721">
        <v>0</v>
      </c>
      <c r="AG721" s="1">
        <f t="shared" si="477"/>
        <v>712</v>
      </c>
      <c r="AH721" s="5">
        <f t="shared" si="461"/>
        <v>17.774999999999999</v>
      </c>
      <c r="AI721" s="1">
        <f t="shared" si="444"/>
        <v>0.87309317866201486</v>
      </c>
      <c r="AJ721" s="1">
        <f t="shared" si="445"/>
        <v>0.4365986958293821</v>
      </c>
      <c r="AK721">
        <f t="shared" si="446"/>
        <v>0</v>
      </c>
      <c r="AL721">
        <f t="shared" si="462"/>
        <v>0</v>
      </c>
      <c r="AM721">
        <f t="shared" si="447"/>
        <v>1</v>
      </c>
      <c r="AN721">
        <f t="shared" si="463"/>
        <v>0.4365986958293821</v>
      </c>
      <c r="AO721">
        <f t="shared" si="464"/>
        <v>0.4365986958293821</v>
      </c>
      <c r="AP721">
        <f t="shared" si="465"/>
        <v>0.437</v>
      </c>
      <c r="AS721" s="1">
        <f t="shared" si="478"/>
        <v>712</v>
      </c>
      <c r="AT721" s="5">
        <f t="shared" si="466"/>
        <v>17.774999999999999</v>
      </c>
      <c r="AU721" s="1">
        <f t="shared" si="448"/>
        <v>0.94343659513071854</v>
      </c>
      <c r="AV721" s="1">
        <f t="shared" si="449"/>
        <v>0.90255203217058355</v>
      </c>
      <c r="AW721">
        <f t="shared" si="450"/>
        <v>0</v>
      </c>
      <c r="AX721">
        <f t="shared" si="467"/>
        <v>0</v>
      </c>
      <c r="AY721">
        <f t="shared" si="451"/>
        <v>1</v>
      </c>
      <c r="AZ721">
        <f t="shared" si="468"/>
        <v>0.90255203217058355</v>
      </c>
      <c r="BA721">
        <f t="shared" si="469"/>
        <v>0.90255203217058355</v>
      </c>
      <c r="BB721">
        <f t="shared" si="470"/>
        <v>0.90300000000000002</v>
      </c>
      <c r="BE721" s="1">
        <f t="shared" si="479"/>
        <v>712</v>
      </c>
      <c r="BF721" s="5">
        <f t="shared" si="471"/>
        <v>17.774999999999999</v>
      </c>
      <c r="BG721" s="1">
        <f t="shared" si="452"/>
        <v>0.99945248607299175</v>
      </c>
      <c r="BH721" s="1">
        <f t="shared" si="453"/>
        <v>0.99894736727949285</v>
      </c>
      <c r="BI721">
        <f t="shared" si="454"/>
        <v>1</v>
      </c>
      <c r="BJ721">
        <f t="shared" si="472"/>
        <v>0.99945248607299175</v>
      </c>
      <c r="BK721">
        <f t="shared" si="455"/>
        <v>0</v>
      </c>
      <c r="BL721">
        <f t="shared" si="473"/>
        <v>0</v>
      </c>
      <c r="BM721">
        <f t="shared" si="474"/>
        <v>0.99945248607299175</v>
      </c>
      <c r="BN721">
        <f t="shared" si="475"/>
        <v>0.999</v>
      </c>
    </row>
    <row r="722" spans="21:66" x14ac:dyDescent="0.35">
      <c r="U722" s="1">
        <f t="shared" si="476"/>
        <v>713</v>
      </c>
      <c r="V722" s="5">
        <f t="shared" si="456"/>
        <v>17.8</v>
      </c>
      <c r="W722" s="1">
        <f t="shared" si="440"/>
        <v>7.3347716456794649E-5</v>
      </c>
      <c r="X722" s="1">
        <f t="shared" si="441"/>
        <v>5.73280734089016E-2</v>
      </c>
      <c r="Y722">
        <f t="shared" si="442"/>
        <v>0</v>
      </c>
      <c r="Z722">
        <f t="shared" si="457"/>
        <v>0</v>
      </c>
      <c r="AA722">
        <f t="shared" si="443"/>
        <v>1</v>
      </c>
      <c r="AB722">
        <f t="shared" si="458"/>
        <v>5.73280734089016E-2</v>
      </c>
      <c r="AC722">
        <f t="shared" si="459"/>
        <v>5.73280734089016E-2</v>
      </c>
      <c r="AD722">
        <f t="shared" si="460"/>
        <v>5.7000000000000002E-2</v>
      </c>
      <c r="AE722">
        <v>0</v>
      </c>
      <c r="AG722" s="1">
        <f t="shared" si="477"/>
        <v>713</v>
      </c>
      <c r="AH722" s="5">
        <f t="shared" si="461"/>
        <v>17.8</v>
      </c>
      <c r="AI722" s="1">
        <f t="shared" si="444"/>
        <v>0.8715199958128681</v>
      </c>
      <c r="AJ722" s="1">
        <f t="shared" si="445"/>
        <v>0.43181679415472057</v>
      </c>
      <c r="AK722">
        <f t="shared" si="446"/>
        <v>0</v>
      </c>
      <c r="AL722">
        <f t="shared" si="462"/>
        <v>0</v>
      </c>
      <c r="AM722">
        <f t="shared" si="447"/>
        <v>1</v>
      </c>
      <c r="AN722">
        <f t="shared" si="463"/>
        <v>0.43181679415472057</v>
      </c>
      <c r="AO722">
        <f t="shared" si="464"/>
        <v>0.43181679415472057</v>
      </c>
      <c r="AP722">
        <f t="shared" si="465"/>
        <v>0.432</v>
      </c>
      <c r="AS722" s="1">
        <f t="shared" si="478"/>
        <v>713</v>
      </c>
      <c r="AT722" s="5">
        <f t="shared" si="466"/>
        <v>17.8</v>
      </c>
      <c r="AU722" s="1">
        <f t="shared" si="448"/>
        <v>0.94244288288472156</v>
      </c>
      <c r="AV722" s="1">
        <f t="shared" si="449"/>
        <v>0.90087872869443308</v>
      </c>
      <c r="AW722">
        <f t="shared" si="450"/>
        <v>0</v>
      </c>
      <c r="AX722">
        <f t="shared" si="467"/>
        <v>0</v>
      </c>
      <c r="AY722">
        <f t="shared" si="451"/>
        <v>1</v>
      </c>
      <c r="AZ722">
        <f t="shared" si="468"/>
        <v>0.90087872869443308</v>
      </c>
      <c r="BA722">
        <f t="shared" si="469"/>
        <v>0.90087872869443308</v>
      </c>
      <c r="BB722">
        <f t="shared" si="470"/>
        <v>0.90100000000000002</v>
      </c>
      <c r="BE722" s="1">
        <f t="shared" si="479"/>
        <v>713</v>
      </c>
      <c r="BF722" s="5">
        <f t="shared" si="471"/>
        <v>17.8</v>
      </c>
      <c r="BG722" s="1">
        <f t="shared" si="452"/>
        <v>0.99956737154255049</v>
      </c>
      <c r="BH722" s="1">
        <f t="shared" si="453"/>
        <v>0.99916819828524062</v>
      </c>
      <c r="BI722">
        <f t="shared" si="454"/>
        <v>1</v>
      </c>
      <c r="BJ722">
        <f t="shared" si="472"/>
        <v>0.99956737154255049</v>
      </c>
      <c r="BK722">
        <f t="shared" si="455"/>
        <v>0</v>
      </c>
      <c r="BL722">
        <f t="shared" si="473"/>
        <v>0</v>
      </c>
      <c r="BM722">
        <f t="shared" si="474"/>
        <v>0.99956737154255049</v>
      </c>
      <c r="BN722">
        <f t="shared" si="475"/>
        <v>1</v>
      </c>
    </row>
    <row r="723" spans="21:66" x14ac:dyDescent="0.35">
      <c r="U723" s="1">
        <f t="shared" si="476"/>
        <v>714</v>
      </c>
      <c r="V723" s="5">
        <f t="shared" si="456"/>
        <v>17.824999999999999</v>
      </c>
      <c r="W723" s="1">
        <f t="shared" si="440"/>
        <v>6.8998586059398662E-5</v>
      </c>
      <c r="X723" s="1">
        <f t="shared" si="441"/>
        <v>5.6285354814733769E-2</v>
      </c>
      <c r="Y723">
        <f t="shared" si="442"/>
        <v>0</v>
      </c>
      <c r="Z723">
        <f t="shared" si="457"/>
        <v>0</v>
      </c>
      <c r="AA723">
        <f t="shared" si="443"/>
        <v>1</v>
      </c>
      <c r="AB723">
        <f t="shared" si="458"/>
        <v>5.6285354814733769E-2</v>
      </c>
      <c r="AC723">
        <f t="shared" si="459"/>
        <v>5.6285354814733769E-2</v>
      </c>
      <c r="AD723">
        <f t="shared" si="460"/>
        <v>5.6000000000000001E-2</v>
      </c>
      <c r="AE723">
        <v>0</v>
      </c>
      <c r="AG723" s="1">
        <f t="shared" si="477"/>
        <v>714</v>
      </c>
      <c r="AH723" s="5">
        <f t="shared" si="461"/>
        <v>17.824999999999999</v>
      </c>
      <c r="AI723" s="1">
        <f t="shared" si="444"/>
        <v>0.86993929167399109</v>
      </c>
      <c r="AJ723" s="1">
        <f t="shared" si="445"/>
        <v>0.42705622156816486</v>
      </c>
      <c r="AK723">
        <f t="shared" si="446"/>
        <v>0</v>
      </c>
      <c r="AL723">
        <f t="shared" si="462"/>
        <v>0</v>
      </c>
      <c r="AM723">
        <f t="shared" si="447"/>
        <v>1</v>
      </c>
      <c r="AN723">
        <f t="shared" si="463"/>
        <v>0.42705622156816486</v>
      </c>
      <c r="AO723">
        <f t="shared" si="464"/>
        <v>0.42705622156816486</v>
      </c>
      <c r="AP723">
        <f t="shared" si="465"/>
        <v>0.42699999999999999</v>
      </c>
      <c r="AS723" s="1">
        <f t="shared" si="478"/>
        <v>714</v>
      </c>
      <c r="AT723" s="5">
        <f t="shared" si="466"/>
        <v>17.824999999999999</v>
      </c>
      <c r="AU723" s="1">
        <f t="shared" si="448"/>
        <v>0.94144131920783025</v>
      </c>
      <c r="AV723" s="1">
        <f t="shared" si="449"/>
        <v>0.89919356210664214</v>
      </c>
      <c r="AW723">
        <f t="shared" si="450"/>
        <v>0</v>
      </c>
      <c r="AX723">
        <f t="shared" si="467"/>
        <v>0</v>
      </c>
      <c r="AY723">
        <f t="shared" si="451"/>
        <v>1</v>
      </c>
      <c r="AZ723">
        <f t="shared" si="468"/>
        <v>0.89919356210664214</v>
      </c>
      <c r="BA723">
        <f t="shared" si="469"/>
        <v>0.89919356210664214</v>
      </c>
      <c r="BB723">
        <f t="shared" si="470"/>
        <v>0.89900000000000002</v>
      </c>
      <c r="BE723" s="1">
        <f t="shared" si="479"/>
        <v>714</v>
      </c>
      <c r="BF723" s="5">
        <f t="shared" si="471"/>
        <v>17.824999999999999</v>
      </c>
      <c r="BG723" s="1">
        <f t="shared" si="452"/>
        <v>0.99966875204130323</v>
      </c>
      <c r="BH723" s="1">
        <f t="shared" si="453"/>
        <v>0.99936308971298105</v>
      </c>
      <c r="BI723">
        <f t="shared" si="454"/>
        <v>1</v>
      </c>
      <c r="BJ723">
        <f t="shared" si="472"/>
        <v>0.99966875204130323</v>
      </c>
      <c r="BK723">
        <f t="shared" si="455"/>
        <v>0</v>
      </c>
      <c r="BL723">
        <f t="shared" si="473"/>
        <v>0</v>
      </c>
      <c r="BM723">
        <f t="shared" si="474"/>
        <v>0.99966875204130323</v>
      </c>
      <c r="BN723">
        <f t="shared" si="475"/>
        <v>1</v>
      </c>
    </row>
    <row r="724" spans="21:66" x14ac:dyDescent="0.35">
      <c r="U724" s="1">
        <f t="shared" si="476"/>
        <v>715</v>
      </c>
      <c r="V724" s="5">
        <f t="shared" si="456"/>
        <v>17.850000000000001</v>
      </c>
      <c r="W724" s="1">
        <f t="shared" si="440"/>
        <v>6.4894641309759304E-5</v>
      </c>
      <c r="X724" s="1">
        <f t="shared" si="441"/>
        <v>5.5258355894914908E-2</v>
      </c>
      <c r="Y724">
        <f t="shared" si="442"/>
        <v>0</v>
      </c>
      <c r="Z724">
        <f t="shared" si="457"/>
        <v>0</v>
      </c>
      <c r="AA724">
        <f t="shared" si="443"/>
        <v>1</v>
      </c>
      <c r="AB724">
        <f t="shared" si="458"/>
        <v>5.5258355894914908E-2</v>
      </c>
      <c r="AC724">
        <f t="shared" si="459"/>
        <v>5.5258355894914908E-2</v>
      </c>
      <c r="AD724">
        <f t="shared" si="460"/>
        <v>5.5E-2</v>
      </c>
      <c r="AE724">
        <v>0</v>
      </c>
      <c r="AG724" s="1">
        <f t="shared" si="477"/>
        <v>715</v>
      </c>
      <c r="AH724" s="5">
        <f t="shared" si="461"/>
        <v>17.850000000000001</v>
      </c>
      <c r="AI724" s="1">
        <f t="shared" si="444"/>
        <v>0.86835111748644256</v>
      </c>
      <c r="AJ724" s="1">
        <f t="shared" si="445"/>
        <v>0.42231743121076143</v>
      </c>
      <c r="AK724">
        <f t="shared" si="446"/>
        <v>0</v>
      </c>
      <c r="AL724">
        <f t="shared" si="462"/>
        <v>0</v>
      </c>
      <c r="AM724">
        <f t="shared" si="447"/>
        <v>1</v>
      </c>
      <c r="AN724">
        <f t="shared" si="463"/>
        <v>0.42231743121076143</v>
      </c>
      <c r="AO724">
        <f t="shared" si="464"/>
        <v>0.42231743121076143</v>
      </c>
      <c r="AP724">
        <f t="shared" si="465"/>
        <v>0.42199999999999999</v>
      </c>
      <c r="AS724" s="1">
        <f t="shared" si="478"/>
        <v>715</v>
      </c>
      <c r="AT724" s="5">
        <f t="shared" si="466"/>
        <v>17.850000000000001</v>
      </c>
      <c r="AU724" s="1">
        <f t="shared" si="448"/>
        <v>0.94043193136646508</v>
      </c>
      <c r="AV724" s="1">
        <f t="shared" si="449"/>
        <v>0.89749661063750241</v>
      </c>
      <c r="AW724">
        <f t="shared" si="450"/>
        <v>0</v>
      </c>
      <c r="AX724">
        <f t="shared" si="467"/>
        <v>0</v>
      </c>
      <c r="AY724">
        <f t="shared" si="451"/>
        <v>1</v>
      </c>
      <c r="AZ724">
        <f t="shared" si="468"/>
        <v>0.89749661063750241</v>
      </c>
      <c r="BA724">
        <f t="shared" si="469"/>
        <v>0.89749661063750241</v>
      </c>
      <c r="BB724">
        <f t="shared" si="470"/>
        <v>0.89700000000000002</v>
      </c>
      <c r="BE724" s="1">
        <f t="shared" si="479"/>
        <v>715</v>
      </c>
      <c r="BF724" s="5">
        <f t="shared" si="471"/>
        <v>17.850000000000001</v>
      </c>
      <c r="BG724" s="1">
        <f t="shared" si="452"/>
        <v>0.99975662345754768</v>
      </c>
      <c r="BH724" s="1">
        <f t="shared" si="453"/>
        <v>0.99953202636609217</v>
      </c>
      <c r="BI724">
        <f t="shared" si="454"/>
        <v>1</v>
      </c>
      <c r="BJ724">
        <f t="shared" si="472"/>
        <v>0.99975662345754768</v>
      </c>
      <c r="BK724">
        <f t="shared" si="455"/>
        <v>0</v>
      </c>
      <c r="BL724">
        <f t="shared" si="473"/>
        <v>0</v>
      </c>
      <c r="BM724">
        <f t="shared" si="474"/>
        <v>0.99975662345754768</v>
      </c>
      <c r="BN724">
        <f t="shared" si="475"/>
        <v>1</v>
      </c>
    </row>
    <row r="725" spans="21:66" x14ac:dyDescent="0.35">
      <c r="U725" s="1">
        <f t="shared" si="476"/>
        <v>716</v>
      </c>
      <c r="V725" s="5">
        <f t="shared" si="456"/>
        <v>17.875</v>
      </c>
      <c r="W725" s="1">
        <f t="shared" si="440"/>
        <v>6.1022856464041878E-5</v>
      </c>
      <c r="X725" s="1">
        <f t="shared" si="441"/>
        <v>5.4246909370113262E-2</v>
      </c>
      <c r="Y725">
        <f t="shared" si="442"/>
        <v>0</v>
      </c>
      <c r="Z725">
        <f t="shared" si="457"/>
        <v>0</v>
      </c>
      <c r="AA725">
        <f t="shared" si="443"/>
        <v>1</v>
      </c>
      <c r="AB725">
        <f t="shared" si="458"/>
        <v>5.4246909370113262E-2</v>
      </c>
      <c r="AC725">
        <f t="shared" si="459"/>
        <v>5.4246909370113262E-2</v>
      </c>
      <c r="AD725">
        <f t="shared" si="460"/>
        <v>5.3999999999999999E-2</v>
      </c>
      <c r="AE725">
        <v>0</v>
      </c>
      <c r="AG725" s="1">
        <f t="shared" si="477"/>
        <v>716</v>
      </c>
      <c r="AH725" s="5">
        <f t="shared" si="461"/>
        <v>17.875</v>
      </c>
      <c r="AI725" s="1">
        <f t="shared" si="444"/>
        <v>0.86675552466456907</v>
      </c>
      <c r="AJ725" s="1">
        <f t="shared" si="445"/>
        <v>0.41760086648794659</v>
      </c>
      <c r="AK725">
        <f t="shared" si="446"/>
        <v>0</v>
      </c>
      <c r="AL725">
        <f t="shared" si="462"/>
        <v>0</v>
      </c>
      <c r="AM725">
        <f t="shared" si="447"/>
        <v>1</v>
      </c>
      <c r="AN725">
        <f t="shared" si="463"/>
        <v>0.41760086648794659</v>
      </c>
      <c r="AO725">
        <f t="shared" si="464"/>
        <v>0.41760086648794659</v>
      </c>
      <c r="AP725">
        <f t="shared" si="465"/>
        <v>0.41799999999999998</v>
      </c>
      <c r="AS725" s="1">
        <f t="shared" si="478"/>
        <v>716</v>
      </c>
      <c r="AT725" s="5">
        <f t="shared" si="466"/>
        <v>17.875</v>
      </c>
      <c r="AU725" s="1">
        <f t="shared" si="448"/>
        <v>0.93941474681967252</v>
      </c>
      <c r="AV725" s="1">
        <f t="shared" si="449"/>
        <v>0.89578795295816827</v>
      </c>
      <c r="AW725">
        <f t="shared" si="450"/>
        <v>0</v>
      </c>
      <c r="AX725">
        <f t="shared" si="467"/>
        <v>0</v>
      </c>
      <c r="AY725">
        <f t="shared" si="451"/>
        <v>1</v>
      </c>
      <c r="AZ725">
        <f t="shared" si="468"/>
        <v>0.89578795295816827</v>
      </c>
      <c r="BA725">
        <f t="shared" si="469"/>
        <v>0.89578795295816827</v>
      </c>
      <c r="BB725">
        <f t="shared" si="470"/>
        <v>0.89600000000000002</v>
      </c>
      <c r="BE725" s="1">
        <f t="shared" si="479"/>
        <v>716</v>
      </c>
      <c r="BF725" s="5">
        <f t="shared" si="471"/>
        <v>17.875</v>
      </c>
      <c r="BG725" s="1">
        <f t="shared" si="452"/>
        <v>0.99983098222724598</v>
      </c>
      <c r="BH725" s="1">
        <f t="shared" si="453"/>
        <v>0.99967499507017132</v>
      </c>
      <c r="BI725">
        <f t="shared" si="454"/>
        <v>1</v>
      </c>
      <c r="BJ725">
        <f t="shared" si="472"/>
        <v>0.99983098222724598</v>
      </c>
      <c r="BK725">
        <f t="shared" si="455"/>
        <v>0</v>
      </c>
      <c r="BL725">
        <f t="shared" si="473"/>
        <v>0</v>
      </c>
      <c r="BM725">
        <f t="shared" si="474"/>
        <v>0.99983098222724598</v>
      </c>
      <c r="BN725">
        <f t="shared" si="475"/>
        <v>1</v>
      </c>
    </row>
    <row r="726" spans="21:66" x14ac:dyDescent="0.35">
      <c r="U726" s="1">
        <f t="shared" si="476"/>
        <v>717</v>
      </c>
      <c r="V726" s="5">
        <f t="shared" si="456"/>
        <v>17.899999999999999</v>
      </c>
      <c r="W726" s="1">
        <f t="shared" si="440"/>
        <v>5.7370849575653861E-5</v>
      </c>
      <c r="X726" s="1">
        <f t="shared" si="441"/>
        <v>5.3250848302599095E-2</v>
      </c>
      <c r="Y726">
        <f t="shared" si="442"/>
        <v>0</v>
      </c>
      <c r="Z726">
        <f t="shared" si="457"/>
        <v>0</v>
      </c>
      <c r="AA726">
        <f t="shared" si="443"/>
        <v>1</v>
      </c>
      <c r="AB726">
        <f t="shared" si="458"/>
        <v>5.3250848302599095E-2</v>
      </c>
      <c r="AC726">
        <f t="shared" si="459"/>
        <v>5.3250848302599095E-2</v>
      </c>
      <c r="AD726">
        <f t="shared" si="460"/>
        <v>5.2999999999999999E-2</v>
      </c>
      <c r="AE726">
        <v>0</v>
      </c>
      <c r="AG726" s="1">
        <f t="shared" si="477"/>
        <v>717</v>
      </c>
      <c r="AH726" s="5">
        <f t="shared" si="461"/>
        <v>17.899999999999999</v>
      </c>
      <c r="AI726" s="1">
        <f t="shared" si="444"/>
        <v>0.8651525647932411</v>
      </c>
      <c r="AJ726" s="1">
        <f t="shared" si="445"/>
        <v>0.41290696104936309</v>
      </c>
      <c r="AK726">
        <f t="shared" si="446"/>
        <v>0</v>
      </c>
      <c r="AL726">
        <f t="shared" si="462"/>
        <v>0</v>
      </c>
      <c r="AM726">
        <f t="shared" si="447"/>
        <v>1</v>
      </c>
      <c r="AN726">
        <f t="shared" si="463"/>
        <v>0.41290696104936309</v>
      </c>
      <c r="AO726">
        <f t="shared" si="464"/>
        <v>0.41290696104936309</v>
      </c>
      <c r="AP726">
        <f t="shared" si="465"/>
        <v>0.41299999999999998</v>
      </c>
      <c r="AS726" s="1">
        <f t="shared" si="478"/>
        <v>717</v>
      </c>
      <c r="AT726" s="5">
        <f t="shared" si="466"/>
        <v>17.899999999999999</v>
      </c>
      <c r="AU726" s="1">
        <f t="shared" si="448"/>
        <v>0.93838979321788041</v>
      </c>
      <c r="AV726" s="1">
        <f t="shared" si="449"/>
        <v>0.89406766817459105</v>
      </c>
      <c r="AW726">
        <f t="shared" si="450"/>
        <v>0</v>
      </c>
      <c r="AX726">
        <f t="shared" si="467"/>
        <v>0</v>
      </c>
      <c r="AY726">
        <f t="shared" si="451"/>
        <v>1</v>
      </c>
      <c r="AZ726">
        <f t="shared" si="468"/>
        <v>0.89406766817459105</v>
      </c>
      <c r="BA726">
        <f t="shared" si="469"/>
        <v>0.89406766817459105</v>
      </c>
      <c r="BB726">
        <f t="shared" si="470"/>
        <v>0.89400000000000002</v>
      </c>
      <c r="BE726" s="1">
        <f t="shared" si="479"/>
        <v>717</v>
      </c>
      <c r="BF726" s="5">
        <f t="shared" si="471"/>
        <v>17.899999999999999</v>
      </c>
      <c r="BG726" s="1">
        <f t="shared" si="452"/>
        <v>0.9998918253342659</v>
      </c>
      <c r="BH726" s="1">
        <f t="shared" si="453"/>
        <v>0.99979198467474728</v>
      </c>
      <c r="BI726">
        <f t="shared" si="454"/>
        <v>1</v>
      </c>
      <c r="BJ726">
        <f t="shared" si="472"/>
        <v>0.9998918253342659</v>
      </c>
      <c r="BK726">
        <f t="shared" si="455"/>
        <v>0</v>
      </c>
      <c r="BL726">
        <f t="shared" si="473"/>
        <v>0</v>
      </c>
      <c r="BM726">
        <f t="shared" si="474"/>
        <v>0.9998918253342659</v>
      </c>
      <c r="BN726">
        <f t="shared" si="475"/>
        <v>1</v>
      </c>
    </row>
    <row r="727" spans="21:66" x14ac:dyDescent="0.35">
      <c r="U727" s="1">
        <f t="shared" si="476"/>
        <v>718</v>
      </c>
      <c r="V727" s="5">
        <f t="shared" si="456"/>
        <v>17.925000000000001</v>
      </c>
      <c r="W727" s="1">
        <f t="shared" si="440"/>
        <v>5.3926853481412624E-5</v>
      </c>
      <c r="X727" s="1">
        <f t="shared" si="441"/>
        <v>5.2270006128853963E-2</v>
      </c>
      <c r="Y727">
        <f t="shared" si="442"/>
        <v>0</v>
      </c>
      <c r="Z727">
        <f t="shared" si="457"/>
        <v>0</v>
      </c>
      <c r="AA727">
        <f t="shared" si="443"/>
        <v>1</v>
      </c>
      <c r="AB727">
        <f t="shared" si="458"/>
        <v>5.2270006128853963E-2</v>
      </c>
      <c r="AC727">
        <f t="shared" si="459"/>
        <v>5.2270006128853963E-2</v>
      </c>
      <c r="AD727">
        <f t="shared" si="460"/>
        <v>5.1999999999999998E-2</v>
      </c>
      <c r="AE727">
        <v>0</v>
      </c>
      <c r="AG727" s="1">
        <f t="shared" si="477"/>
        <v>718</v>
      </c>
      <c r="AH727" s="5">
        <f t="shared" si="461"/>
        <v>17.925000000000001</v>
      </c>
      <c r="AI727" s="1">
        <f t="shared" si="444"/>
        <v>0.86354228962508628</v>
      </c>
      <c r="AJ727" s="1">
        <f t="shared" si="445"/>
        <v>0.40823613877243309</v>
      </c>
      <c r="AK727">
        <f t="shared" si="446"/>
        <v>0</v>
      </c>
      <c r="AL727">
        <f t="shared" si="462"/>
        <v>0</v>
      </c>
      <c r="AM727">
        <f t="shared" si="447"/>
        <v>1</v>
      </c>
      <c r="AN727">
        <f t="shared" si="463"/>
        <v>0.40823613877243309</v>
      </c>
      <c r="AO727">
        <f t="shared" si="464"/>
        <v>0.40823613877243309</v>
      </c>
      <c r="AP727">
        <f t="shared" si="465"/>
        <v>0.40799999999999997</v>
      </c>
      <c r="AS727" s="1">
        <f t="shared" si="478"/>
        <v>718</v>
      </c>
      <c r="AT727" s="5">
        <f t="shared" si="466"/>
        <v>17.925000000000001</v>
      </c>
      <c r="AU727" s="1">
        <f t="shared" si="448"/>
        <v>0.93735709840164627</v>
      </c>
      <c r="AV727" s="1">
        <f t="shared" si="449"/>
        <v>0.89233583582143094</v>
      </c>
      <c r="AW727">
        <f t="shared" si="450"/>
        <v>0</v>
      </c>
      <c r="AX727">
        <f t="shared" si="467"/>
        <v>0</v>
      </c>
      <c r="AY727">
        <f t="shared" si="451"/>
        <v>1</v>
      </c>
      <c r="AZ727">
        <f t="shared" si="468"/>
        <v>0.89233583582143094</v>
      </c>
      <c r="BA727">
        <f t="shared" si="469"/>
        <v>0.89233583582143094</v>
      </c>
      <c r="BB727">
        <f t="shared" si="470"/>
        <v>0.89200000000000002</v>
      </c>
      <c r="BE727" s="1">
        <f t="shared" si="479"/>
        <v>718</v>
      </c>
      <c r="BF727" s="5">
        <f t="shared" si="471"/>
        <v>17.925000000000001</v>
      </c>
      <c r="BG727" s="1">
        <f t="shared" si="452"/>
        <v>0.99993915031058522</v>
      </c>
      <c r="BH727" s="1">
        <f t="shared" si="453"/>
        <v>0.99988298605473014</v>
      </c>
      <c r="BI727">
        <f t="shared" si="454"/>
        <v>1</v>
      </c>
      <c r="BJ727">
        <f t="shared" si="472"/>
        <v>0.99993915031058522</v>
      </c>
      <c r="BK727">
        <f t="shared" si="455"/>
        <v>0</v>
      </c>
      <c r="BL727">
        <f t="shared" si="473"/>
        <v>0</v>
      </c>
      <c r="BM727">
        <f t="shared" si="474"/>
        <v>0.99993915031058522</v>
      </c>
      <c r="BN727">
        <f t="shared" si="475"/>
        <v>1</v>
      </c>
    </row>
    <row r="728" spans="21:66" x14ac:dyDescent="0.35">
      <c r="U728" s="1">
        <f t="shared" si="476"/>
        <v>719</v>
      </c>
      <c r="V728" s="5">
        <f t="shared" si="456"/>
        <v>17.95</v>
      </c>
      <c r="W728" s="1">
        <f t="shared" si="440"/>
        <v>5.067968793827497E-5</v>
      </c>
      <c r="X728" s="1">
        <f t="shared" si="441"/>
        <v>5.1304216691473642E-2</v>
      </c>
      <c r="Y728">
        <f t="shared" si="442"/>
        <v>0</v>
      </c>
      <c r="Z728">
        <f t="shared" si="457"/>
        <v>0</v>
      </c>
      <c r="AA728">
        <f t="shared" si="443"/>
        <v>1</v>
      </c>
      <c r="AB728">
        <f t="shared" si="458"/>
        <v>5.1304216691473642E-2</v>
      </c>
      <c r="AC728">
        <f t="shared" si="459"/>
        <v>5.1304216691473642E-2</v>
      </c>
      <c r="AD728">
        <f t="shared" si="460"/>
        <v>5.0999999999999997E-2</v>
      </c>
      <c r="AE728">
        <v>0</v>
      </c>
      <c r="AG728" s="1">
        <f t="shared" si="477"/>
        <v>719</v>
      </c>
      <c r="AH728" s="5">
        <f t="shared" si="461"/>
        <v>17.95</v>
      </c>
      <c r="AI728" s="1">
        <f t="shared" si="444"/>
        <v>0.86192475107771804</v>
      </c>
      <c r="AJ728" s="1">
        <f t="shared" si="445"/>
        <v>0.40358881374964767</v>
      </c>
      <c r="AK728">
        <f t="shared" si="446"/>
        <v>0</v>
      </c>
      <c r="AL728">
        <f t="shared" si="462"/>
        <v>0</v>
      </c>
      <c r="AM728">
        <f t="shared" si="447"/>
        <v>1</v>
      </c>
      <c r="AN728">
        <f t="shared" si="463"/>
        <v>0.40358881374964767</v>
      </c>
      <c r="AO728">
        <f t="shared" si="464"/>
        <v>0.40358881374964767</v>
      </c>
      <c r="AP728">
        <f t="shared" si="465"/>
        <v>0.40400000000000003</v>
      </c>
      <c r="AS728" s="1">
        <f t="shared" si="478"/>
        <v>719</v>
      </c>
      <c r="AT728" s="5">
        <f t="shared" si="466"/>
        <v>17.95</v>
      </c>
      <c r="AU728" s="1">
        <f t="shared" si="448"/>
        <v>0.93631669040039833</v>
      </c>
      <c r="AV728" s="1">
        <f t="shared" si="449"/>
        <v>0.89059253585594478</v>
      </c>
      <c r="AW728">
        <f t="shared" si="450"/>
        <v>0</v>
      </c>
      <c r="AX728">
        <f t="shared" si="467"/>
        <v>0</v>
      </c>
      <c r="AY728">
        <f t="shared" si="451"/>
        <v>1</v>
      </c>
      <c r="AZ728">
        <f t="shared" si="468"/>
        <v>0.89059253585594478</v>
      </c>
      <c r="BA728">
        <f t="shared" si="469"/>
        <v>0.89059253585594478</v>
      </c>
      <c r="BB728">
        <f t="shared" si="470"/>
        <v>0.89100000000000001</v>
      </c>
      <c r="BE728" s="1">
        <f t="shared" si="479"/>
        <v>719</v>
      </c>
      <c r="BF728" s="5">
        <f t="shared" si="471"/>
        <v>17.95</v>
      </c>
      <c r="BG728" s="1">
        <f t="shared" si="452"/>
        <v>0.99997295523645746</v>
      </c>
      <c r="BH728" s="1">
        <f t="shared" si="453"/>
        <v>0.9999479921115968</v>
      </c>
      <c r="BI728">
        <f t="shared" si="454"/>
        <v>1</v>
      </c>
      <c r="BJ728">
        <f t="shared" si="472"/>
        <v>0.99997295523645746</v>
      </c>
      <c r="BK728">
        <f t="shared" si="455"/>
        <v>0</v>
      </c>
      <c r="BL728">
        <f t="shared" si="473"/>
        <v>0</v>
      </c>
      <c r="BM728">
        <f t="shared" si="474"/>
        <v>0.99997295523645746</v>
      </c>
      <c r="BN728">
        <f t="shared" si="475"/>
        <v>1</v>
      </c>
    </row>
    <row r="729" spans="21:66" x14ac:dyDescent="0.35">
      <c r="U729" s="1">
        <f t="shared" si="476"/>
        <v>720</v>
      </c>
      <c r="V729" s="5">
        <f t="shared" si="456"/>
        <v>17.975000000000001</v>
      </c>
      <c r="W729" s="1">
        <f t="shared" si="440"/>
        <v>4.7618732873479125E-5</v>
      </c>
      <c r="X729" s="1">
        <f t="shared" si="441"/>
        <v>5.0353314270364262E-2</v>
      </c>
      <c r="Y729">
        <f t="shared" si="442"/>
        <v>0</v>
      </c>
      <c r="Z729">
        <f t="shared" si="457"/>
        <v>0</v>
      </c>
      <c r="AA729">
        <f t="shared" si="443"/>
        <v>1</v>
      </c>
      <c r="AB729">
        <f t="shared" si="458"/>
        <v>5.0353314270364262E-2</v>
      </c>
      <c r="AC729">
        <f t="shared" si="459"/>
        <v>5.0353314270364262E-2</v>
      </c>
      <c r="AD729">
        <f t="shared" si="460"/>
        <v>0.05</v>
      </c>
      <c r="AE729">
        <v>0</v>
      </c>
      <c r="AG729" s="1">
        <f t="shared" si="477"/>
        <v>720</v>
      </c>
      <c r="AH729" s="5">
        <f t="shared" si="461"/>
        <v>17.975000000000001</v>
      </c>
      <c r="AI729" s="1">
        <f t="shared" si="444"/>
        <v>0.86030000123095685</v>
      </c>
      <c r="AJ729" s="1">
        <f t="shared" si="445"/>
        <v>0.39896539027952854</v>
      </c>
      <c r="AK729">
        <f t="shared" si="446"/>
        <v>0</v>
      </c>
      <c r="AL729">
        <f t="shared" si="462"/>
        <v>0</v>
      </c>
      <c r="AM729">
        <f t="shared" si="447"/>
        <v>1</v>
      </c>
      <c r="AN729">
        <f t="shared" si="463"/>
        <v>0.39896539027952854</v>
      </c>
      <c r="AO729">
        <f t="shared" si="464"/>
        <v>0.39896539027952854</v>
      </c>
      <c r="AP729">
        <f t="shared" si="465"/>
        <v>0.39900000000000002</v>
      </c>
      <c r="AS729" s="1">
        <f t="shared" si="478"/>
        <v>720</v>
      </c>
      <c r="AT729" s="5">
        <f t="shared" si="466"/>
        <v>17.975000000000001</v>
      </c>
      <c r="AU729" s="1">
        <f t="shared" si="448"/>
        <v>0.93526859743116808</v>
      </c>
      <c r="AV729" s="1">
        <f t="shared" si="449"/>
        <v>0.88883784865184767</v>
      </c>
      <c r="AW729">
        <f t="shared" si="450"/>
        <v>0</v>
      </c>
      <c r="AX729">
        <f t="shared" si="467"/>
        <v>0</v>
      </c>
      <c r="AY729">
        <f t="shared" si="451"/>
        <v>1</v>
      </c>
      <c r="AZ729">
        <f t="shared" si="468"/>
        <v>0.88883784865184767</v>
      </c>
      <c r="BA729">
        <f t="shared" si="469"/>
        <v>0.88883784865184767</v>
      </c>
      <c r="BB729">
        <f t="shared" si="470"/>
        <v>0.88900000000000001</v>
      </c>
      <c r="BE729" s="1">
        <f t="shared" si="479"/>
        <v>720</v>
      </c>
      <c r="BF729" s="5">
        <f t="shared" si="471"/>
        <v>17.975000000000001</v>
      </c>
      <c r="BG729" s="1">
        <f t="shared" si="452"/>
        <v>0.99999323874054269</v>
      </c>
      <c r="BH729" s="1">
        <f t="shared" si="453"/>
        <v>0.99998699777431455</v>
      </c>
      <c r="BI729">
        <f t="shared" si="454"/>
        <v>1</v>
      </c>
      <c r="BJ729">
        <f t="shared" si="472"/>
        <v>0.99999323874054269</v>
      </c>
      <c r="BK729">
        <f t="shared" si="455"/>
        <v>0</v>
      </c>
      <c r="BL729">
        <f t="shared" si="473"/>
        <v>0</v>
      </c>
      <c r="BM729">
        <f t="shared" si="474"/>
        <v>0.99999323874054269</v>
      </c>
      <c r="BN729">
        <f t="shared" si="475"/>
        <v>1</v>
      </c>
    </row>
    <row r="730" spans="21:66" x14ac:dyDescent="0.35">
      <c r="U730" s="1">
        <f t="shared" si="476"/>
        <v>721</v>
      </c>
      <c r="V730" s="5">
        <f t="shared" si="456"/>
        <v>18</v>
      </c>
      <c r="W730" s="1">
        <f t="shared" si="440"/>
        <v>4.4733902711714258E-5</v>
      </c>
      <c r="X730" s="1">
        <f t="shared" si="441"/>
        <v>4.9417133613238351E-2</v>
      </c>
      <c r="Y730">
        <f t="shared" si="442"/>
        <v>0</v>
      </c>
      <c r="Z730">
        <f t="shared" si="457"/>
        <v>0</v>
      </c>
      <c r="AA730">
        <f t="shared" si="443"/>
        <v>1</v>
      </c>
      <c r="AB730">
        <f t="shared" si="458"/>
        <v>4.9417133613238351E-2</v>
      </c>
      <c r="AC730">
        <f t="shared" si="459"/>
        <v>4.9417133613238351E-2</v>
      </c>
      <c r="AD730">
        <f t="shared" si="460"/>
        <v>4.9000000000000002E-2</v>
      </c>
      <c r="AE730">
        <v>0</v>
      </c>
      <c r="AG730" s="1">
        <f t="shared" si="477"/>
        <v>721</v>
      </c>
      <c r="AH730" s="5">
        <f t="shared" si="461"/>
        <v>18</v>
      </c>
      <c r="AI730" s="1">
        <f t="shared" si="444"/>
        <v>0.85866809232405084</v>
      </c>
      <c r="AJ730" s="1">
        <f t="shared" si="445"/>
        <v>0.39436626286124171</v>
      </c>
      <c r="AK730">
        <f t="shared" si="446"/>
        <v>0</v>
      </c>
      <c r="AL730">
        <f t="shared" si="462"/>
        <v>0</v>
      </c>
      <c r="AM730">
        <f t="shared" si="447"/>
        <v>1</v>
      </c>
      <c r="AN730">
        <f t="shared" si="463"/>
        <v>0.39436626286124171</v>
      </c>
      <c r="AO730">
        <f t="shared" si="464"/>
        <v>0.39436626286124171</v>
      </c>
      <c r="AP730">
        <f t="shared" si="465"/>
        <v>0.39400000000000002</v>
      </c>
      <c r="AS730" s="1">
        <f t="shared" si="478"/>
        <v>721</v>
      </c>
      <c r="AT730" s="5">
        <f t="shared" si="466"/>
        <v>18</v>
      </c>
      <c r="AU730" s="1">
        <f t="shared" si="448"/>
        <v>0.93421284789731607</v>
      </c>
      <c r="AV730" s="1">
        <f t="shared" si="449"/>
        <v>0.88707185499315677</v>
      </c>
      <c r="AW730">
        <f t="shared" si="450"/>
        <v>0</v>
      </c>
      <c r="AX730">
        <f t="shared" si="467"/>
        <v>0</v>
      </c>
      <c r="AY730">
        <f t="shared" si="451"/>
        <v>1</v>
      </c>
      <c r="AZ730">
        <f t="shared" si="468"/>
        <v>0.88707185499315677</v>
      </c>
      <c r="BA730">
        <f t="shared" si="469"/>
        <v>0.88707185499315677</v>
      </c>
      <c r="BB730">
        <f t="shared" si="470"/>
        <v>0.88700000000000001</v>
      </c>
      <c r="BE730" s="1">
        <f t="shared" si="479"/>
        <v>721</v>
      </c>
      <c r="BF730" s="5">
        <f t="shared" si="471"/>
        <v>18</v>
      </c>
      <c r="BG730" s="1">
        <f t="shared" si="452"/>
        <v>1</v>
      </c>
      <c r="BH730" s="1">
        <f t="shared" si="453"/>
        <v>1</v>
      </c>
      <c r="BI730">
        <f t="shared" si="454"/>
        <v>1</v>
      </c>
      <c r="BJ730">
        <f t="shared" si="472"/>
        <v>1</v>
      </c>
      <c r="BK730">
        <f t="shared" si="455"/>
        <v>0</v>
      </c>
      <c r="BL730">
        <f t="shared" si="473"/>
        <v>0</v>
      </c>
      <c r="BM730">
        <f t="shared" si="474"/>
        <v>1</v>
      </c>
      <c r="BN730">
        <f t="shared" si="475"/>
        <v>1</v>
      </c>
    </row>
    <row r="731" spans="21:66" x14ac:dyDescent="0.35">
      <c r="U731" s="1">
        <f t="shared" si="476"/>
        <v>722</v>
      </c>
      <c r="V731" s="5">
        <f t="shared" si="456"/>
        <v>18.024999999999999</v>
      </c>
      <c r="W731" s="1">
        <f t="shared" si="440"/>
        <v>4.2015621743665053E-5</v>
      </c>
      <c r="X731" s="1">
        <f t="shared" si="441"/>
        <v>4.849550996540801E-2</v>
      </c>
      <c r="Y731">
        <f t="shared" si="442"/>
        <v>0</v>
      </c>
      <c r="Z731">
        <f t="shared" si="457"/>
        <v>0</v>
      </c>
      <c r="AA731">
        <f t="shared" si="443"/>
        <v>1</v>
      </c>
      <c r="AB731">
        <f t="shared" si="458"/>
        <v>4.849550996540801E-2</v>
      </c>
      <c r="AC731">
        <f t="shared" si="459"/>
        <v>4.849550996540801E-2</v>
      </c>
      <c r="AD731">
        <f t="shared" si="460"/>
        <v>4.8000000000000001E-2</v>
      </c>
      <c r="AE731">
        <v>0</v>
      </c>
      <c r="AG731" s="1">
        <f t="shared" si="477"/>
        <v>722</v>
      </c>
      <c r="AH731" s="5">
        <f t="shared" si="461"/>
        <v>18.024999999999999</v>
      </c>
      <c r="AI731" s="1">
        <f t="shared" si="444"/>
        <v>0.85702907675288897</v>
      </c>
      <c r="AJ731" s="1">
        <f t="shared" si="445"/>
        <v>0.38979181619280445</v>
      </c>
      <c r="AK731">
        <f t="shared" si="446"/>
        <v>0</v>
      </c>
      <c r="AL731">
        <f t="shared" si="462"/>
        <v>0</v>
      </c>
      <c r="AM731">
        <f t="shared" si="447"/>
        <v>1</v>
      </c>
      <c r="AN731">
        <f t="shared" si="463"/>
        <v>0.38979181619280445</v>
      </c>
      <c r="AO731">
        <f t="shared" si="464"/>
        <v>0.38979181619280445</v>
      </c>
      <c r="AP731">
        <f t="shared" si="465"/>
        <v>0.39</v>
      </c>
      <c r="AS731" s="1">
        <f t="shared" si="478"/>
        <v>722</v>
      </c>
      <c r="AT731" s="5">
        <f t="shared" si="466"/>
        <v>18.024999999999999</v>
      </c>
      <c r="AU731" s="1">
        <f t="shared" si="448"/>
        <v>0.93314947038725027</v>
      </c>
      <c r="AV731" s="1">
        <f t="shared" si="449"/>
        <v>0.88529463606800785</v>
      </c>
      <c r="AW731">
        <f t="shared" si="450"/>
        <v>0</v>
      </c>
      <c r="AX731">
        <f t="shared" si="467"/>
        <v>0</v>
      </c>
      <c r="AY731">
        <f t="shared" si="451"/>
        <v>1</v>
      </c>
      <c r="AZ731">
        <f t="shared" si="468"/>
        <v>0.88529463606800785</v>
      </c>
      <c r="BA731">
        <f t="shared" si="469"/>
        <v>0.88529463606800785</v>
      </c>
      <c r="BB731">
        <f t="shared" si="470"/>
        <v>0.88500000000000001</v>
      </c>
      <c r="BE731" s="1">
        <f t="shared" si="479"/>
        <v>722</v>
      </c>
      <c r="BF731" s="5">
        <f t="shared" si="471"/>
        <v>18.024999999999999</v>
      </c>
      <c r="BG731" s="1">
        <f t="shared" si="452"/>
        <v>0.99999323874054269</v>
      </c>
      <c r="BH731" s="1">
        <f t="shared" si="453"/>
        <v>0.99998699777431455</v>
      </c>
      <c r="BI731">
        <f t="shared" si="454"/>
        <v>0</v>
      </c>
      <c r="BJ731">
        <f t="shared" si="472"/>
        <v>0</v>
      </c>
      <c r="BK731">
        <f t="shared" si="455"/>
        <v>1</v>
      </c>
      <c r="BL731">
        <f t="shared" si="473"/>
        <v>0.99998699777431455</v>
      </c>
      <c r="BM731">
        <f t="shared" si="474"/>
        <v>0.99998699777431455</v>
      </c>
      <c r="BN731">
        <f t="shared" si="475"/>
        <v>1</v>
      </c>
    </row>
    <row r="732" spans="21:66" x14ac:dyDescent="0.35">
      <c r="U732" s="1">
        <f t="shared" si="476"/>
        <v>723</v>
      </c>
      <c r="V732" s="5">
        <f t="shared" si="456"/>
        <v>18.05</v>
      </c>
      <c r="W732" s="1">
        <f t="shared" si="440"/>
        <v>3.9454800501070004E-5</v>
      </c>
      <c r="X732" s="1">
        <f t="shared" si="441"/>
        <v>4.7588279098881678E-2</v>
      </c>
      <c r="Y732">
        <f t="shared" si="442"/>
        <v>0</v>
      </c>
      <c r="Z732">
        <f t="shared" si="457"/>
        <v>0</v>
      </c>
      <c r="AA732">
        <f t="shared" si="443"/>
        <v>1</v>
      </c>
      <c r="AB732">
        <f t="shared" si="458"/>
        <v>4.7588279098881678E-2</v>
      </c>
      <c r="AC732">
        <f t="shared" si="459"/>
        <v>4.7588279098881678E-2</v>
      </c>
      <c r="AD732">
        <f t="shared" si="460"/>
        <v>4.8000000000000001E-2</v>
      </c>
      <c r="AE732">
        <v>0</v>
      </c>
      <c r="AG732" s="1">
        <f t="shared" si="477"/>
        <v>723</v>
      </c>
      <c r="AH732" s="5">
        <f t="shared" si="461"/>
        <v>18.05</v>
      </c>
      <c r="AI732" s="1">
        <f t="shared" si="444"/>
        <v>0.85538300706721104</v>
      </c>
      <c r="AJ732" s="1">
        <f t="shared" si="445"/>
        <v>0.38524242517286023</v>
      </c>
      <c r="AK732">
        <f t="shared" si="446"/>
        <v>0</v>
      </c>
      <c r="AL732">
        <f t="shared" si="462"/>
        <v>0</v>
      </c>
      <c r="AM732">
        <f t="shared" si="447"/>
        <v>1</v>
      </c>
      <c r="AN732">
        <f t="shared" si="463"/>
        <v>0.38524242517286023</v>
      </c>
      <c r="AO732">
        <f t="shared" si="464"/>
        <v>0.38524242517286023</v>
      </c>
      <c r="AP732">
        <f t="shared" si="465"/>
        <v>0.38500000000000001</v>
      </c>
      <c r="AS732" s="1">
        <f t="shared" si="478"/>
        <v>723</v>
      </c>
      <c r="AT732" s="5">
        <f t="shared" si="466"/>
        <v>18.05</v>
      </c>
      <c r="AU732" s="1">
        <f t="shared" si="448"/>
        <v>0.93207849367313655</v>
      </c>
      <c r="AV732" s="1">
        <f t="shared" si="449"/>
        <v>0.88350627346245414</v>
      </c>
      <c r="AW732">
        <f t="shared" si="450"/>
        <v>0</v>
      </c>
      <c r="AX732">
        <f t="shared" si="467"/>
        <v>0</v>
      </c>
      <c r="AY732">
        <f t="shared" si="451"/>
        <v>1</v>
      </c>
      <c r="AZ732">
        <f t="shared" si="468"/>
        <v>0.88350627346245414</v>
      </c>
      <c r="BA732">
        <f t="shared" si="469"/>
        <v>0.88350627346245414</v>
      </c>
      <c r="BB732">
        <f t="shared" si="470"/>
        <v>0.88400000000000001</v>
      </c>
      <c r="BE732" s="1">
        <f t="shared" si="479"/>
        <v>723</v>
      </c>
      <c r="BF732" s="5">
        <f t="shared" si="471"/>
        <v>18.05</v>
      </c>
      <c r="BG732" s="1">
        <f t="shared" si="452"/>
        <v>0.99997295523645746</v>
      </c>
      <c r="BH732" s="1">
        <f t="shared" si="453"/>
        <v>0.9999479921115968</v>
      </c>
      <c r="BI732">
        <f t="shared" si="454"/>
        <v>0</v>
      </c>
      <c r="BJ732">
        <f t="shared" si="472"/>
        <v>0</v>
      </c>
      <c r="BK732">
        <f t="shared" si="455"/>
        <v>1</v>
      </c>
      <c r="BL732">
        <f t="shared" si="473"/>
        <v>0.9999479921115968</v>
      </c>
      <c r="BM732">
        <f t="shared" si="474"/>
        <v>0.9999479921115968</v>
      </c>
      <c r="BN732">
        <f t="shared" si="475"/>
        <v>1</v>
      </c>
    </row>
    <row r="733" spans="21:66" x14ac:dyDescent="0.35">
      <c r="U733" s="1">
        <f t="shared" si="476"/>
        <v>724</v>
      </c>
      <c r="V733" s="5">
        <f t="shared" si="456"/>
        <v>18.074999999999999</v>
      </c>
      <c r="W733" s="1">
        <f t="shared" si="440"/>
        <v>3.7042813104191611E-5</v>
      </c>
      <c r="X733" s="1">
        <f t="shared" si="441"/>
        <v>4.6695277340765957E-2</v>
      </c>
      <c r="Y733">
        <f t="shared" si="442"/>
        <v>0</v>
      </c>
      <c r="Z733">
        <f t="shared" si="457"/>
        <v>0</v>
      </c>
      <c r="AA733">
        <f t="shared" si="443"/>
        <v>1</v>
      </c>
      <c r="AB733">
        <f t="shared" si="458"/>
        <v>4.6695277340765957E-2</v>
      </c>
      <c r="AC733">
        <f t="shared" si="459"/>
        <v>4.6695277340765957E-2</v>
      </c>
      <c r="AD733">
        <f t="shared" si="460"/>
        <v>4.7E-2</v>
      </c>
      <c r="AE733">
        <v>0</v>
      </c>
      <c r="AG733" s="1">
        <f t="shared" si="477"/>
        <v>724</v>
      </c>
      <c r="AH733" s="5">
        <f t="shared" si="461"/>
        <v>18.074999999999999</v>
      </c>
      <c r="AI733" s="1">
        <f t="shared" si="444"/>
        <v>0.85372993596781621</v>
      </c>
      <c r="AJ733" s="1">
        <f t="shared" si="445"/>
        <v>0.38071845490597472</v>
      </c>
      <c r="AK733">
        <f t="shared" si="446"/>
        <v>0</v>
      </c>
      <c r="AL733">
        <f t="shared" si="462"/>
        <v>0</v>
      </c>
      <c r="AM733">
        <f t="shared" si="447"/>
        <v>1</v>
      </c>
      <c r="AN733">
        <f t="shared" si="463"/>
        <v>0.38071845490597472</v>
      </c>
      <c r="AO733">
        <f t="shared" si="464"/>
        <v>0.38071845490597472</v>
      </c>
      <c r="AP733">
        <f t="shared" si="465"/>
        <v>0.38100000000000001</v>
      </c>
      <c r="AS733" s="1">
        <f t="shared" si="478"/>
        <v>724</v>
      </c>
      <c r="AT733" s="5">
        <f t="shared" si="466"/>
        <v>18.074999999999999</v>
      </c>
      <c r="AU733" s="1">
        <f t="shared" si="448"/>
        <v>0.93099994670960307</v>
      </c>
      <c r="AV733" s="1">
        <f t="shared" si="449"/>
        <v>0.88170684915424391</v>
      </c>
      <c r="AW733">
        <f t="shared" si="450"/>
        <v>0</v>
      </c>
      <c r="AX733">
        <f t="shared" si="467"/>
        <v>0</v>
      </c>
      <c r="AY733">
        <f t="shared" si="451"/>
        <v>1</v>
      </c>
      <c r="AZ733">
        <f t="shared" si="468"/>
        <v>0.88170684915424391</v>
      </c>
      <c r="BA733">
        <f t="shared" si="469"/>
        <v>0.88170684915424391</v>
      </c>
      <c r="BB733">
        <f t="shared" si="470"/>
        <v>0.88200000000000001</v>
      </c>
      <c r="BE733" s="1">
        <f t="shared" si="479"/>
        <v>724</v>
      </c>
      <c r="BF733" s="5">
        <f t="shared" si="471"/>
        <v>18.074999999999999</v>
      </c>
      <c r="BG733" s="1">
        <f t="shared" si="452"/>
        <v>0.99993915031058522</v>
      </c>
      <c r="BH733" s="1">
        <f t="shared" si="453"/>
        <v>0.99988298605473014</v>
      </c>
      <c r="BI733">
        <f t="shared" si="454"/>
        <v>0</v>
      </c>
      <c r="BJ733">
        <f t="shared" si="472"/>
        <v>0</v>
      </c>
      <c r="BK733">
        <f t="shared" si="455"/>
        <v>1</v>
      </c>
      <c r="BL733">
        <f t="shared" si="473"/>
        <v>0.99988298605473014</v>
      </c>
      <c r="BM733">
        <f t="shared" si="474"/>
        <v>0.99988298605473014</v>
      </c>
      <c r="BN733">
        <f t="shared" si="475"/>
        <v>1</v>
      </c>
    </row>
    <row r="734" spans="21:66" x14ac:dyDescent="0.35">
      <c r="U734" s="1">
        <f t="shared" si="476"/>
        <v>725</v>
      </c>
      <c r="V734" s="5">
        <f t="shared" si="456"/>
        <v>18.100000000000001</v>
      </c>
      <c r="W734" s="1">
        <f t="shared" si="440"/>
        <v>3.477147554837416E-5</v>
      </c>
      <c r="X734" s="1">
        <f t="shared" si="441"/>
        <v>4.5816341600974003E-2</v>
      </c>
      <c r="Y734">
        <f t="shared" si="442"/>
        <v>0</v>
      </c>
      <c r="Z734">
        <f t="shared" si="457"/>
        <v>0</v>
      </c>
      <c r="AA734">
        <f t="shared" si="443"/>
        <v>1</v>
      </c>
      <c r="AB734">
        <f t="shared" si="458"/>
        <v>4.5816341600974003E-2</v>
      </c>
      <c r="AC734">
        <f t="shared" si="459"/>
        <v>4.5816341600974003E-2</v>
      </c>
      <c r="AD734">
        <f t="shared" si="460"/>
        <v>4.5999999999999999E-2</v>
      </c>
      <c r="AE734">
        <v>0</v>
      </c>
      <c r="AG734" s="1">
        <f t="shared" si="477"/>
        <v>725</v>
      </c>
      <c r="AH734" s="5">
        <f t="shared" si="461"/>
        <v>18.100000000000001</v>
      </c>
      <c r="AI734" s="1">
        <f t="shared" si="444"/>
        <v>0.85206991630376316</v>
      </c>
      <c r="AJ734" s="1">
        <f t="shared" si="445"/>
        <v>0.3762202607114018</v>
      </c>
      <c r="AK734">
        <f t="shared" si="446"/>
        <v>0</v>
      </c>
      <c r="AL734">
        <f t="shared" si="462"/>
        <v>0</v>
      </c>
      <c r="AM734">
        <f t="shared" si="447"/>
        <v>1</v>
      </c>
      <c r="AN734">
        <f t="shared" si="463"/>
        <v>0.3762202607114018</v>
      </c>
      <c r="AO734">
        <f t="shared" si="464"/>
        <v>0.3762202607114018</v>
      </c>
      <c r="AP734">
        <f t="shared" si="465"/>
        <v>0.376</v>
      </c>
      <c r="AS734" s="1">
        <f t="shared" si="478"/>
        <v>725</v>
      </c>
      <c r="AT734" s="5">
        <f t="shared" si="466"/>
        <v>18.100000000000001</v>
      </c>
      <c r="AU734" s="1">
        <f t="shared" si="448"/>
        <v>0.92991385863243603</v>
      </c>
      <c r="AV734" s="1">
        <f t="shared" si="449"/>
        <v>0.87989644550657586</v>
      </c>
      <c r="AW734">
        <f t="shared" si="450"/>
        <v>0</v>
      </c>
      <c r="AX734">
        <f t="shared" si="467"/>
        <v>0</v>
      </c>
      <c r="AY734">
        <f t="shared" si="451"/>
        <v>1</v>
      </c>
      <c r="AZ734">
        <f t="shared" si="468"/>
        <v>0.87989644550657586</v>
      </c>
      <c r="BA734">
        <f t="shared" si="469"/>
        <v>0.87989644550657586</v>
      </c>
      <c r="BB734">
        <f t="shared" si="470"/>
        <v>0.88</v>
      </c>
      <c r="BE734" s="1">
        <f t="shared" si="479"/>
        <v>725</v>
      </c>
      <c r="BF734" s="5">
        <f t="shared" si="471"/>
        <v>18.100000000000001</v>
      </c>
      <c r="BG734" s="1">
        <f t="shared" si="452"/>
        <v>0.9998918253342659</v>
      </c>
      <c r="BH734" s="1">
        <f t="shared" si="453"/>
        <v>0.99979198467474728</v>
      </c>
      <c r="BI734">
        <f t="shared" si="454"/>
        <v>0</v>
      </c>
      <c r="BJ734">
        <f t="shared" si="472"/>
        <v>0</v>
      </c>
      <c r="BK734">
        <f t="shared" si="455"/>
        <v>1</v>
      </c>
      <c r="BL734">
        <f t="shared" si="473"/>
        <v>0.99979198467474728</v>
      </c>
      <c r="BM734">
        <f t="shared" si="474"/>
        <v>0.99979198467474728</v>
      </c>
      <c r="BN734">
        <f t="shared" si="475"/>
        <v>1</v>
      </c>
    </row>
    <row r="735" spans="21:66" x14ac:dyDescent="0.35">
      <c r="U735" s="1">
        <f t="shared" si="476"/>
        <v>726</v>
      </c>
      <c r="V735" s="5">
        <f t="shared" si="456"/>
        <v>18.125</v>
      </c>
      <c r="W735" s="1">
        <f t="shared" si="440"/>
        <v>3.263302489716057E-5</v>
      </c>
      <c r="X735" s="1">
        <f t="shared" si="441"/>
        <v>4.4951309399247415E-2</v>
      </c>
      <c r="Y735">
        <f t="shared" si="442"/>
        <v>0</v>
      </c>
      <c r="Z735">
        <f t="shared" si="457"/>
        <v>0</v>
      </c>
      <c r="AA735">
        <f t="shared" si="443"/>
        <v>1</v>
      </c>
      <c r="AB735">
        <f t="shared" si="458"/>
        <v>4.4951309399247415E-2</v>
      </c>
      <c r="AC735">
        <f t="shared" si="459"/>
        <v>4.4951309399247415E-2</v>
      </c>
      <c r="AD735">
        <f t="shared" si="460"/>
        <v>4.4999999999999998E-2</v>
      </c>
      <c r="AE735">
        <v>0</v>
      </c>
      <c r="AG735" s="1">
        <f t="shared" si="477"/>
        <v>726</v>
      </c>
      <c r="AH735" s="5">
        <f t="shared" si="461"/>
        <v>18.125</v>
      </c>
      <c r="AI735" s="1">
        <f t="shared" si="444"/>
        <v>0.85040300106957201</v>
      </c>
      <c r="AJ735" s="1">
        <f t="shared" si="445"/>
        <v>0.37174818813529326</v>
      </c>
      <c r="AK735">
        <f t="shared" si="446"/>
        <v>0</v>
      </c>
      <c r="AL735">
        <f t="shared" si="462"/>
        <v>0</v>
      </c>
      <c r="AM735">
        <f t="shared" si="447"/>
        <v>1</v>
      </c>
      <c r="AN735">
        <f t="shared" si="463"/>
        <v>0.37174818813529326</v>
      </c>
      <c r="AO735">
        <f t="shared" si="464"/>
        <v>0.37174818813529326</v>
      </c>
      <c r="AP735">
        <f t="shared" si="465"/>
        <v>0.372</v>
      </c>
      <c r="AS735" s="1">
        <f t="shared" si="478"/>
        <v>726</v>
      </c>
      <c r="AT735" s="5">
        <f t="shared" si="466"/>
        <v>18.125</v>
      </c>
      <c r="AU735" s="1">
        <f t="shared" si="448"/>
        <v>0.92882025875727003</v>
      </c>
      <c r="AV735" s="1">
        <f t="shared" si="449"/>
        <v>0.87807514526183827</v>
      </c>
      <c r="AW735">
        <f t="shared" si="450"/>
        <v>0</v>
      </c>
      <c r="AX735">
        <f t="shared" si="467"/>
        <v>0</v>
      </c>
      <c r="AY735">
        <f t="shared" si="451"/>
        <v>1</v>
      </c>
      <c r="AZ735">
        <f t="shared" si="468"/>
        <v>0.87807514526183827</v>
      </c>
      <c r="BA735">
        <f t="shared" si="469"/>
        <v>0.87807514526183827</v>
      </c>
      <c r="BB735">
        <f t="shared" si="470"/>
        <v>0.878</v>
      </c>
      <c r="BE735" s="1">
        <f t="shared" si="479"/>
        <v>726</v>
      </c>
      <c r="BF735" s="5">
        <f t="shared" si="471"/>
        <v>18.125</v>
      </c>
      <c r="BG735" s="1">
        <f t="shared" si="452"/>
        <v>0.99983098222724598</v>
      </c>
      <c r="BH735" s="1">
        <f t="shared" si="453"/>
        <v>0.99967499507017132</v>
      </c>
      <c r="BI735">
        <f t="shared" si="454"/>
        <v>0</v>
      </c>
      <c r="BJ735">
        <f t="shared" si="472"/>
        <v>0</v>
      </c>
      <c r="BK735">
        <f t="shared" si="455"/>
        <v>1</v>
      </c>
      <c r="BL735">
        <f t="shared" si="473"/>
        <v>0.99967499507017132</v>
      </c>
      <c r="BM735">
        <f t="shared" si="474"/>
        <v>0.99967499507017132</v>
      </c>
      <c r="BN735">
        <f t="shared" si="475"/>
        <v>1</v>
      </c>
    </row>
    <row r="736" spans="21:66" x14ac:dyDescent="0.35">
      <c r="U736" s="1">
        <f t="shared" si="476"/>
        <v>727</v>
      </c>
      <c r="V736" s="5">
        <f t="shared" si="456"/>
        <v>18.149999999999999</v>
      </c>
      <c r="W736" s="1">
        <f t="shared" si="440"/>
        <v>3.0620099350202017E-5</v>
      </c>
      <c r="X736" s="1">
        <f t="shared" si="441"/>
        <v>4.410001889149056E-2</v>
      </c>
      <c r="Y736">
        <f t="shared" si="442"/>
        <v>0</v>
      </c>
      <c r="Z736">
        <f t="shared" si="457"/>
        <v>0</v>
      </c>
      <c r="AA736">
        <f t="shared" si="443"/>
        <v>1</v>
      </c>
      <c r="AB736">
        <f t="shared" si="458"/>
        <v>4.410001889149056E-2</v>
      </c>
      <c r="AC736">
        <f t="shared" si="459"/>
        <v>4.410001889149056E-2</v>
      </c>
      <c r="AD736">
        <f t="shared" si="460"/>
        <v>4.3999999999999997E-2</v>
      </c>
      <c r="AE736">
        <v>0</v>
      </c>
      <c r="AG736" s="1">
        <f t="shared" si="477"/>
        <v>727</v>
      </c>
      <c r="AH736" s="5">
        <f t="shared" si="461"/>
        <v>18.149999999999999</v>
      </c>
      <c r="AI736" s="1">
        <f t="shared" si="444"/>
        <v>0.84872924340241862</v>
      </c>
      <c r="AJ736" s="1">
        <f t="shared" si="445"/>
        <v>0.36730257296628466</v>
      </c>
      <c r="AK736">
        <f t="shared" si="446"/>
        <v>0</v>
      </c>
      <c r="AL736">
        <f t="shared" si="462"/>
        <v>0</v>
      </c>
      <c r="AM736">
        <f t="shared" si="447"/>
        <v>1</v>
      </c>
      <c r="AN736">
        <f t="shared" si="463"/>
        <v>0.36730257296628466</v>
      </c>
      <c r="AO736">
        <f t="shared" si="464"/>
        <v>0.36730257296628466</v>
      </c>
      <c r="AP736">
        <f t="shared" si="465"/>
        <v>0.36699999999999999</v>
      </c>
      <c r="AS736" s="1">
        <f t="shared" si="478"/>
        <v>727</v>
      </c>
      <c r="AT736" s="5">
        <f t="shared" si="466"/>
        <v>18.149999999999999</v>
      </c>
      <c r="AU736" s="1">
        <f t="shared" si="448"/>
        <v>0.92771917657826974</v>
      </c>
      <c r="AV736" s="1">
        <f t="shared" si="449"/>
        <v>0.87624303153532634</v>
      </c>
      <c r="AW736">
        <f t="shared" si="450"/>
        <v>0</v>
      </c>
      <c r="AX736">
        <f t="shared" si="467"/>
        <v>0</v>
      </c>
      <c r="AY736">
        <f t="shared" si="451"/>
        <v>1</v>
      </c>
      <c r="AZ736">
        <f t="shared" si="468"/>
        <v>0.87624303153532634</v>
      </c>
      <c r="BA736">
        <f t="shared" si="469"/>
        <v>0.87624303153532634</v>
      </c>
      <c r="BB736">
        <f t="shared" si="470"/>
        <v>0.876</v>
      </c>
      <c r="BE736" s="1">
        <f t="shared" si="479"/>
        <v>727</v>
      </c>
      <c r="BF736" s="5">
        <f t="shared" si="471"/>
        <v>18.149999999999999</v>
      </c>
      <c r="BG736" s="1">
        <f t="shared" si="452"/>
        <v>0.99975662345754768</v>
      </c>
      <c r="BH736" s="1">
        <f t="shared" si="453"/>
        <v>0.99953202636609217</v>
      </c>
      <c r="BI736">
        <f t="shared" si="454"/>
        <v>0</v>
      </c>
      <c r="BJ736">
        <f t="shared" si="472"/>
        <v>0</v>
      </c>
      <c r="BK736">
        <f t="shared" si="455"/>
        <v>1</v>
      </c>
      <c r="BL736">
        <f t="shared" si="473"/>
        <v>0.99953202636609217</v>
      </c>
      <c r="BM736">
        <f t="shared" si="474"/>
        <v>0.99953202636609217</v>
      </c>
      <c r="BN736">
        <f t="shared" si="475"/>
        <v>1</v>
      </c>
    </row>
    <row r="737" spans="21:66" x14ac:dyDescent="0.35">
      <c r="U737" s="1">
        <f t="shared" si="476"/>
        <v>728</v>
      </c>
      <c r="V737" s="5">
        <f t="shared" si="456"/>
        <v>18.175000000000001</v>
      </c>
      <c r="W737" s="1">
        <f t="shared" si="440"/>
        <v>2.8725719154997756E-5</v>
      </c>
      <c r="X737" s="1">
        <f t="shared" si="441"/>
        <v>4.3262308895425011E-2</v>
      </c>
      <c r="Y737">
        <f t="shared" si="442"/>
        <v>0</v>
      </c>
      <c r="Z737">
        <f t="shared" si="457"/>
        <v>0</v>
      </c>
      <c r="AA737">
        <f t="shared" si="443"/>
        <v>1</v>
      </c>
      <c r="AB737">
        <f t="shared" si="458"/>
        <v>4.3262308895425011E-2</v>
      </c>
      <c r="AC737">
        <f t="shared" si="459"/>
        <v>4.3262308895425011E-2</v>
      </c>
      <c r="AD737">
        <f t="shared" si="460"/>
        <v>4.2999999999999997E-2</v>
      </c>
      <c r="AE737">
        <v>0</v>
      </c>
      <c r="AG737" s="1">
        <f t="shared" si="477"/>
        <v>728</v>
      </c>
      <c r="AH737" s="5">
        <f t="shared" si="461"/>
        <v>18.175000000000001</v>
      </c>
      <c r="AI737" s="1">
        <f t="shared" si="444"/>
        <v>0.84704869657932869</v>
      </c>
      <c r="AJ737" s="1">
        <f t="shared" si="445"/>
        <v>0.3628837412544294</v>
      </c>
      <c r="AK737">
        <f t="shared" si="446"/>
        <v>0</v>
      </c>
      <c r="AL737">
        <f t="shared" si="462"/>
        <v>0</v>
      </c>
      <c r="AM737">
        <f t="shared" si="447"/>
        <v>1</v>
      </c>
      <c r="AN737">
        <f t="shared" si="463"/>
        <v>0.3628837412544294</v>
      </c>
      <c r="AO737">
        <f t="shared" si="464"/>
        <v>0.3628837412544294</v>
      </c>
      <c r="AP737">
        <f t="shared" si="465"/>
        <v>0.36299999999999999</v>
      </c>
      <c r="AS737" s="1">
        <f t="shared" si="478"/>
        <v>728</v>
      </c>
      <c r="AT737" s="5">
        <f t="shared" si="466"/>
        <v>18.175000000000001</v>
      </c>
      <c r="AU737" s="1">
        <f t="shared" si="448"/>
        <v>0.92661064176680608</v>
      </c>
      <c r="AV737" s="1">
        <f t="shared" si="449"/>
        <v>0.8744001878089438</v>
      </c>
      <c r="AW737">
        <f t="shared" si="450"/>
        <v>0</v>
      </c>
      <c r="AX737">
        <f t="shared" si="467"/>
        <v>0</v>
      </c>
      <c r="AY737">
        <f t="shared" si="451"/>
        <v>1</v>
      </c>
      <c r="AZ737">
        <f t="shared" si="468"/>
        <v>0.8744001878089438</v>
      </c>
      <c r="BA737">
        <f t="shared" si="469"/>
        <v>0.8744001878089438</v>
      </c>
      <c r="BB737">
        <f t="shared" si="470"/>
        <v>0.874</v>
      </c>
      <c r="BE737" s="1">
        <f t="shared" si="479"/>
        <v>728</v>
      </c>
      <c r="BF737" s="5">
        <f t="shared" si="471"/>
        <v>18.175000000000001</v>
      </c>
      <c r="BG737" s="1">
        <f t="shared" si="452"/>
        <v>0.99966875204130323</v>
      </c>
      <c r="BH737" s="1">
        <f t="shared" si="453"/>
        <v>0.99936308971298105</v>
      </c>
      <c r="BI737">
        <f t="shared" si="454"/>
        <v>0</v>
      </c>
      <c r="BJ737">
        <f t="shared" si="472"/>
        <v>0</v>
      </c>
      <c r="BK737">
        <f t="shared" si="455"/>
        <v>1</v>
      </c>
      <c r="BL737">
        <f t="shared" si="473"/>
        <v>0.99936308971298105</v>
      </c>
      <c r="BM737">
        <f t="shared" si="474"/>
        <v>0.99936308971298105</v>
      </c>
      <c r="BN737">
        <f t="shared" si="475"/>
        <v>0.999</v>
      </c>
    </row>
    <row r="738" spans="21:66" x14ac:dyDescent="0.35">
      <c r="U738" s="1">
        <f t="shared" si="476"/>
        <v>729</v>
      </c>
      <c r="V738" s="5">
        <f t="shared" si="456"/>
        <v>18.2</v>
      </c>
      <c r="W738" s="1">
        <f t="shared" si="440"/>
        <v>2.694326833227223E-5</v>
      </c>
      <c r="X738" s="1">
        <f t="shared" si="441"/>
        <v>4.2438018915566249E-2</v>
      </c>
      <c r="Y738">
        <f t="shared" si="442"/>
        <v>0</v>
      </c>
      <c r="Z738">
        <f t="shared" si="457"/>
        <v>0</v>
      </c>
      <c r="AA738">
        <f t="shared" si="443"/>
        <v>1</v>
      </c>
      <c r="AB738">
        <f t="shared" si="458"/>
        <v>4.2438018915566249E-2</v>
      </c>
      <c r="AC738">
        <f t="shared" si="459"/>
        <v>4.2438018915566249E-2</v>
      </c>
      <c r="AD738">
        <f t="shared" si="460"/>
        <v>4.2000000000000003E-2</v>
      </c>
      <c r="AE738">
        <v>0</v>
      </c>
      <c r="AG738" s="1">
        <f t="shared" si="477"/>
        <v>729</v>
      </c>
      <c r="AH738" s="5">
        <f t="shared" si="461"/>
        <v>18.2</v>
      </c>
      <c r="AI738" s="1">
        <f t="shared" si="444"/>
        <v>0.84536141401436893</v>
      </c>
      <c r="AJ738" s="1">
        <f t="shared" si="445"/>
        <v>0.35849200933342446</v>
      </c>
      <c r="AK738">
        <f t="shared" si="446"/>
        <v>0</v>
      </c>
      <c r="AL738">
        <f t="shared" si="462"/>
        <v>0</v>
      </c>
      <c r="AM738">
        <f t="shared" si="447"/>
        <v>1</v>
      </c>
      <c r="AN738">
        <f t="shared" si="463"/>
        <v>0.35849200933342446</v>
      </c>
      <c r="AO738">
        <f t="shared" si="464"/>
        <v>0.35849200933342446</v>
      </c>
      <c r="AP738">
        <f t="shared" si="465"/>
        <v>0.35799999999999998</v>
      </c>
      <c r="AS738" s="1">
        <f t="shared" si="478"/>
        <v>729</v>
      </c>
      <c r="AT738" s="5">
        <f t="shared" si="466"/>
        <v>18.2</v>
      </c>
      <c r="AU738" s="1">
        <f t="shared" si="448"/>
        <v>0.92549468417012526</v>
      </c>
      <c r="AV738" s="1">
        <f t="shared" si="449"/>
        <v>0.87254669792488682</v>
      </c>
      <c r="AW738">
        <f t="shared" si="450"/>
        <v>0</v>
      </c>
      <c r="AX738">
        <f t="shared" si="467"/>
        <v>0</v>
      </c>
      <c r="AY738">
        <f t="shared" si="451"/>
        <v>1</v>
      </c>
      <c r="AZ738">
        <f t="shared" si="468"/>
        <v>0.87254669792488682</v>
      </c>
      <c r="BA738">
        <f t="shared" si="469"/>
        <v>0.87254669792488682</v>
      </c>
      <c r="BB738">
        <f t="shared" si="470"/>
        <v>0.873</v>
      </c>
      <c r="BE738" s="1">
        <f t="shared" si="479"/>
        <v>729</v>
      </c>
      <c r="BF738" s="5">
        <f t="shared" si="471"/>
        <v>18.2</v>
      </c>
      <c r="BG738" s="1">
        <f t="shared" si="452"/>
        <v>0.99956737154255049</v>
      </c>
      <c r="BH738" s="1">
        <f t="shared" si="453"/>
        <v>0.99916819828524062</v>
      </c>
      <c r="BI738">
        <f t="shared" si="454"/>
        <v>0</v>
      </c>
      <c r="BJ738">
        <f t="shared" si="472"/>
        <v>0</v>
      </c>
      <c r="BK738">
        <f t="shared" si="455"/>
        <v>1</v>
      </c>
      <c r="BL738">
        <f t="shared" si="473"/>
        <v>0.99916819828524062</v>
      </c>
      <c r="BM738">
        <f t="shared" si="474"/>
        <v>0.99916819828524062</v>
      </c>
      <c r="BN738">
        <f t="shared" si="475"/>
        <v>0.999</v>
      </c>
    </row>
    <row r="739" spans="21:66" x14ac:dyDescent="0.35">
      <c r="U739" s="1">
        <f t="shared" si="476"/>
        <v>730</v>
      </c>
      <c r="V739" s="5">
        <f t="shared" si="456"/>
        <v>18.225000000000001</v>
      </c>
      <c r="W739" s="1">
        <f t="shared" si="440"/>
        <v>2.5266477185578139E-5</v>
      </c>
      <c r="X739" s="1">
        <f t="shared" si="441"/>
        <v>4.1626989167525698E-2</v>
      </c>
      <c r="Y739">
        <f t="shared" si="442"/>
        <v>0</v>
      </c>
      <c r="Z739">
        <f t="shared" si="457"/>
        <v>0</v>
      </c>
      <c r="AA739">
        <f t="shared" si="443"/>
        <v>1</v>
      </c>
      <c r="AB739">
        <f t="shared" si="458"/>
        <v>4.1626989167525698E-2</v>
      </c>
      <c r="AC739">
        <f t="shared" si="459"/>
        <v>4.1626989167525698E-2</v>
      </c>
      <c r="AD739">
        <f t="shared" si="460"/>
        <v>4.2000000000000003E-2</v>
      </c>
      <c r="AE739">
        <v>0</v>
      </c>
      <c r="AG739" s="1">
        <f t="shared" si="477"/>
        <v>730</v>
      </c>
      <c r="AH739" s="5">
        <f t="shared" si="461"/>
        <v>18.225000000000001</v>
      </c>
      <c r="AI739" s="1">
        <f t="shared" si="444"/>
        <v>0.8436674492558327</v>
      </c>
      <c r="AJ739" s="1">
        <f t="shared" si="445"/>
        <v>0.35412768384607374</v>
      </c>
      <c r="AK739">
        <f t="shared" si="446"/>
        <v>0</v>
      </c>
      <c r="AL739">
        <f t="shared" si="462"/>
        <v>0</v>
      </c>
      <c r="AM739">
        <f t="shared" si="447"/>
        <v>1</v>
      </c>
      <c r="AN739">
        <f t="shared" si="463"/>
        <v>0.35412768384607374</v>
      </c>
      <c r="AO739">
        <f t="shared" si="464"/>
        <v>0.35412768384607374</v>
      </c>
      <c r="AP739">
        <f t="shared" si="465"/>
        <v>0.35399999999999998</v>
      </c>
      <c r="AS739" s="1">
        <f t="shared" si="478"/>
        <v>730</v>
      </c>
      <c r="AT739" s="5">
        <f t="shared" si="466"/>
        <v>18.225000000000001</v>
      </c>
      <c r="AU739" s="1">
        <f t="shared" si="448"/>
        <v>0.92437133381001024</v>
      </c>
      <c r="AV739" s="1">
        <f t="shared" si="449"/>
        <v>0.8706826460793089</v>
      </c>
      <c r="AW739">
        <f t="shared" si="450"/>
        <v>0</v>
      </c>
      <c r="AX739">
        <f t="shared" si="467"/>
        <v>0</v>
      </c>
      <c r="AY739">
        <f t="shared" si="451"/>
        <v>1</v>
      </c>
      <c r="AZ739">
        <f t="shared" si="468"/>
        <v>0.8706826460793089</v>
      </c>
      <c r="BA739">
        <f t="shared" si="469"/>
        <v>0.8706826460793089</v>
      </c>
      <c r="BB739">
        <f t="shared" si="470"/>
        <v>0.871</v>
      </c>
      <c r="BE739" s="1">
        <f t="shared" si="479"/>
        <v>730</v>
      </c>
      <c r="BF739" s="5">
        <f t="shared" si="471"/>
        <v>18.225000000000001</v>
      </c>
      <c r="BG739" s="1">
        <f t="shared" si="452"/>
        <v>0.99945248607299175</v>
      </c>
      <c r="BH739" s="1">
        <f t="shared" si="453"/>
        <v>0.99894736727949285</v>
      </c>
      <c r="BI739">
        <f t="shared" si="454"/>
        <v>0</v>
      </c>
      <c r="BJ739">
        <f t="shared" si="472"/>
        <v>0</v>
      </c>
      <c r="BK739">
        <f t="shared" si="455"/>
        <v>1</v>
      </c>
      <c r="BL739">
        <f t="shared" si="473"/>
        <v>0.99894736727949285</v>
      </c>
      <c r="BM739">
        <f t="shared" si="474"/>
        <v>0.99894736727949285</v>
      </c>
      <c r="BN739">
        <f t="shared" si="475"/>
        <v>0.999</v>
      </c>
    </row>
    <row r="740" spans="21:66" x14ac:dyDescent="0.35">
      <c r="U740" s="1">
        <f t="shared" si="476"/>
        <v>731</v>
      </c>
      <c r="V740" s="5">
        <f t="shared" si="456"/>
        <v>18.25</v>
      </c>
      <c r="W740" s="1">
        <f t="shared" si="440"/>
        <v>2.3689405566499021E-5</v>
      </c>
      <c r="X740" s="1">
        <f t="shared" si="441"/>
        <v>4.0829060601645137E-2</v>
      </c>
      <c r="Y740">
        <f t="shared" si="442"/>
        <v>0</v>
      </c>
      <c r="Z740">
        <f t="shared" si="457"/>
        <v>0</v>
      </c>
      <c r="AA740">
        <f t="shared" si="443"/>
        <v>1</v>
      </c>
      <c r="AB740">
        <f t="shared" si="458"/>
        <v>4.0829060601645137E-2</v>
      </c>
      <c r="AC740">
        <f t="shared" si="459"/>
        <v>4.0829060601645137E-2</v>
      </c>
      <c r="AD740">
        <f t="shared" si="460"/>
        <v>4.1000000000000002E-2</v>
      </c>
      <c r="AE740">
        <v>0</v>
      </c>
      <c r="AG740" s="1">
        <f t="shared" si="477"/>
        <v>731</v>
      </c>
      <c r="AH740" s="5">
        <f t="shared" si="461"/>
        <v>18.25</v>
      </c>
      <c r="AI740" s="1">
        <f t="shared" si="444"/>
        <v>0.84196685598342802</v>
      </c>
      <c r="AJ740" s="1">
        <f t="shared" si="445"/>
        <v>0.34979106177295438</v>
      </c>
      <c r="AK740">
        <f t="shared" si="446"/>
        <v>0</v>
      </c>
      <c r="AL740">
        <f t="shared" si="462"/>
        <v>0</v>
      </c>
      <c r="AM740">
        <f t="shared" si="447"/>
        <v>1</v>
      </c>
      <c r="AN740">
        <f t="shared" si="463"/>
        <v>0.34979106177295438</v>
      </c>
      <c r="AO740">
        <f t="shared" si="464"/>
        <v>0.34979106177295438</v>
      </c>
      <c r="AP740">
        <f t="shared" si="465"/>
        <v>0.35</v>
      </c>
      <c r="AS740" s="1">
        <f t="shared" si="478"/>
        <v>731</v>
      </c>
      <c r="AT740" s="5">
        <f t="shared" si="466"/>
        <v>18.25</v>
      </c>
      <c r="AU740" s="1">
        <f t="shared" si="448"/>
        <v>0.92324062088143688</v>
      </c>
      <c r="AV740" s="1">
        <f t="shared" si="449"/>
        <v>0.86880811681597414</v>
      </c>
      <c r="AW740">
        <f t="shared" si="450"/>
        <v>0</v>
      </c>
      <c r="AX740">
        <f t="shared" si="467"/>
        <v>0</v>
      </c>
      <c r="AY740">
        <f t="shared" si="451"/>
        <v>1</v>
      </c>
      <c r="AZ740">
        <f t="shared" si="468"/>
        <v>0.86880811681597414</v>
      </c>
      <c r="BA740">
        <f t="shared" si="469"/>
        <v>0.86880811681597414</v>
      </c>
      <c r="BB740">
        <f t="shared" si="470"/>
        <v>0.86899999999999999</v>
      </c>
      <c r="BE740" s="1">
        <f t="shared" si="479"/>
        <v>731</v>
      </c>
      <c r="BF740" s="5">
        <f t="shared" si="471"/>
        <v>18.25</v>
      </c>
      <c r="BG740" s="1">
        <f t="shared" si="452"/>
        <v>0.99932410029171626</v>
      </c>
      <c r="BH740" s="1">
        <f t="shared" si="453"/>
        <v>0.99870061391260401</v>
      </c>
      <c r="BI740">
        <f t="shared" si="454"/>
        <v>0</v>
      </c>
      <c r="BJ740">
        <f t="shared" si="472"/>
        <v>0</v>
      </c>
      <c r="BK740">
        <f t="shared" si="455"/>
        <v>1</v>
      </c>
      <c r="BL740">
        <f t="shared" si="473"/>
        <v>0.99870061391260401</v>
      </c>
      <c r="BM740">
        <f t="shared" si="474"/>
        <v>0.99870061391260401</v>
      </c>
      <c r="BN740">
        <f t="shared" si="475"/>
        <v>0.999</v>
      </c>
    </row>
    <row r="741" spans="21:66" x14ac:dyDescent="0.35">
      <c r="U741" s="1">
        <f t="shared" si="476"/>
        <v>732</v>
      </c>
      <c r="V741" s="5">
        <f t="shared" si="456"/>
        <v>18.274999999999999</v>
      </c>
      <c r="W741" s="1">
        <f t="shared" si="440"/>
        <v>2.2206426867584287E-5</v>
      </c>
      <c r="X741" s="1">
        <f t="shared" si="441"/>
        <v>4.0044074925965165E-2</v>
      </c>
      <c r="Y741">
        <f t="shared" si="442"/>
        <v>0</v>
      </c>
      <c r="Z741">
        <f t="shared" si="457"/>
        <v>0</v>
      </c>
      <c r="AA741">
        <f t="shared" si="443"/>
        <v>1</v>
      </c>
      <c r="AB741">
        <f t="shared" si="458"/>
        <v>4.0044074925965165E-2</v>
      </c>
      <c r="AC741">
        <f t="shared" si="459"/>
        <v>4.0044074925965165E-2</v>
      </c>
      <c r="AD741">
        <f t="shared" si="460"/>
        <v>0.04</v>
      </c>
      <c r="AE741">
        <v>0</v>
      </c>
      <c r="AG741" s="1">
        <f t="shared" si="477"/>
        <v>732</v>
      </c>
      <c r="AH741" s="5">
        <f t="shared" si="461"/>
        <v>18.274999999999999</v>
      </c>
      <c r="AI741" s="1">
        <f t="shared" si="444"/>
        <v>0.84025968800545869</v>
      </c>
      <c r="AJ741" s="1">
        <f t="shared" si="445"/>
        <v>0.34548243046421606</v>
      </c>
      <c r="AK741">
        <f t="shared" si="446"/>
        <v>0</v>
      </c>
      <c r="AL741">
        <f t="shared" si="462"/>
        <v>0</v>
      </c>
      <c r="AM741">
        <f t="shared" si="447"/>
        <v>1</v>
      </c>
      <c r="AN741">
        <f t="shared" si="463"/>
        <v>0.34548243046421606</v>
      </c>
      <c r="AO741">
        <f t="shared" si="464"/>
        <v>0.34548243046421606</v>
      </c>
      <c r="AP741">
        <f t="shared" si="465"/>
        <v>0.34499999999999997</v>
      </c>
      <c r="AS741" s="1">
        <f t="shared" si="478"/>
        <v>732</v>
      </c>
      <c r="AT741" s="5">
        <f t="shared" si="466"/>
        <v>18.274999999999999</v>
      </c>
      <c r="AU741" s="1">
        <f t="shared" si="448"/>
        <v>0.92210257575122245</v>
      </c>
      <c r="AV741" s="1">
        <f t="shared" si="449"/>
        <v>0.86692319501988979</v>
      </c>
      <c r="AW741">
        <f t="shared" si="450"/>
        <v>0</v>
      </c>
      <c r="AX741">
        <f t="shared" si="467"/>
        <v>0</v>
      </c>
      <c r="AY741">
        <f t="shared" si="451"/>
        <v>1</v>
      </c>
      <c r="AZ741">
        <f t="shared" si="468"/>
        <v>0.86692319501988979</v>
      </c>
      <c r="BA741">
        <f t="shared" si="469"/>
        <v>0.86692319501988979</v>
      </c>
      <c r="BB741">
        <f t="shared" si="470"/>
        <v>0.86699999999999999</v>
      </c>
      <c r="BE741" s="1">
        <f t="shared" si="479"/>
        <v>732</v>
      </c>
      <c r="BF741" s="5">
        <f t="shared" si="471"/>
        <v>18.274999999999999</v>
      </c>
      <c r="BG741" s="1">
        <f t="shared" si="452"/>
        <v>0.99918221940488527</v>
      </c>
      <c r="BH741" s="1">
        <f t="shared" si="453"/>
        <v>0.99842795741944756</v>
      </c>
      <c r="BI741">
        <f t="shared" si="454"/>
        <v>0</v>
      </c>
      <c r="BJ741">
        <f t="shared" si="472"/>
        <v>0</v>
      </c>
      <c r="BK741">
        <f t="shared" si="455"/>
        <v>1</v>
      </c>
      <c r="BL741">
        <f t="shared" si="473"/>
        <v>0.99842795741944756</v>
      </c>
      <c r="BM741">
        <f t="shared" si="474"/>
        <v>0.99842795741944756</v>
      </c>
      <c r="BN741">
        <f t="shared" si="475"/>
        <v>0.998</v>
      </c>
    </row>
    <row r="742" spans="21:66" x14ac:dyDescent="0.35">
      <c r="U742" s="1">
        <f t="shared" si="476"/>
        <v>733</v>
      </c>
      <c r="V742" s="5">
        <f t="shared" si="456"/>
        <v>18.3</v>
      </c>
      <c r="W742" s="1">
        <f t="shared" si="440"/>
        <v>2.081221271592746E-5</v>
      </c>
      <c r="X742" s="1">
        <f t="shared" si="441"/>
        <v>3.9271874628534258E-2</v>
      </c>
      <c r="Y742">
        <f t="shared" si="442"/>
        <v>0</v>
      </c>
      <c r="Z742">
        <f t="shared" si="457"/>
        <v>0</v>
      </c>
      <c r="AA742">
        <f t="shared" si="443"/>
        <v>1</v>
      </c>
      <c r="AB742">
        <f t="shared" si="458"/>
        <v>3.9271874628534258E-2</v>
      </c>
      <c r="AC742">
        <f t="shared" si="459"/>
        <v>3.9271874628534258E-2</v>
      </c>
      <c r="AD742">
        <f t="shared" si="460"/>
        <v>3.9E-2</v>
      </c>
      <c r="AE742">
        <v>0</v>
      </c>
      <c r="AG742" s="1">
        <f t="shared" si="477"/>
        <v>733</v>
      </c>
      <c r="AH742" s="5">
        <f t="shared" si="461"/>
        <v>18.3</v>
      </c>
      <c r="AI742" s="1">
        <f t="shared" si="444"/>
        <v>0.83854599925600615</v>
      </c>
      <c r="AJ742" s="1">
        <f t="shared" si="445"/>
        <v>0.34120206767447647</v>
      </c>
      <c r="AK742">
        <f t="shared" si="446"/>
        <v>0</v>
      </c>
      <c r="AL742">
        <f t="shared" si="462"/>
        <v>0</v>
      </c>
      <c r="AM742">
        <f t="shared" si="447"/>
        <v>1</v>
      </c>
      <c r="AN742">
        <f t="shared" si="463"/>
        <v>0.34120206767447647</v>
      </c>
      <c r="AO742">
        <f t="shared" si="464"/>
        <v>0.34120206767447647</v>
      </c>
      <c r="AP742">
        <f t="shared" si="465"/>
        <v>0.34100000000000003</v>
      </c>
      <c r="AS742" s="1">
        <f t="shared" si="478"/>
        <v>733</v>
      </c>
      <c r="AT742" s="5">
        <f t="shared" si="466"/>
        <v>18.3</v>
      </c>
      <c r="AU742" s="1">
        <f t="shared" si="448"/>
        <v>0.92095722895666776</v>
      </c>
      <c r="AV742" s="1">
        <f t="shared" si="449"/>
        <v>0.86502796591092812</v>
      </c>
      <c r="AW742">
        <f t="shared" si="450"/>
        <v>0</v>
      </c>
      <c r="AX742">
        <f t="shared" si="467"/>
        <v>0</v>
      </c>
      <c r="AY742">
        <f t="shared" si="451"/>
        <v>1</v>
      </c>
      <c r="AZ742">
        <f t="shared" si="468"/>
        <v>0.86502796591092812</v>
      </c>
      <c r="BA742">
        <f t="shared" si="469"/>
        <v>0.86502796591092812</v>
      </c>
      <c r="BB742">
        <f t="shared" si="470"/>
        <v>0.86499999999999999</v>
      </c>
      <c r="BE742" s="1">
        <f t="shared" si="479"/>
        <v>733</v>
      </c>
      <c r="BF742" s="5">
        <f t="shared" si="471"/>
        <v>18.3</v>
      </c>
      <c r="BG742" s="1">
        <f t="shared" si="452"/>
        <v>0.99902684916537987</v>
      </c>
      <c r="BH742" s="1">
        <f t="shared" si="453"/>
        <v>0.9981294190504052</v>
      </c>
      <c r="BI742">
        <f t="shared" si="454"/>
        <v>0</v>
      </c>
      <c r="BJ742">
        <f t="shared" si="472"/>
        <v>0</v>
      </c>
      <c r="BK742">
        <f t="shared" si="455"/>
        <v>1</v>
      </c>
      <c r="BL742">
        <f t="shared" si="473"/>
        <v>0.9981294190504052</v>
      </c>
      <c r="BM742">
        <f t="shared" si="474"/>
        <v>0.9981294190504052</v>
      </c>
      <c r="BN742">
        <f t="shared" si="475"/>
        <v>0.998</v>
      </c>
    </row>
    <row r="743" spans="21:66" x14ac:dyDescent="0.35">
      <c r="U743" s="1">
        <f t="shared" si="476"/>
        <v>734</v>
      </c>
      <c r="V743" s="5">
        <f t="shared" si="456"/>
        <v>18.324999999999999</v>
      </c>
      <c r="W743" s="1">
        <f t="shared" si="440"/>
        <v>1.9501718341050582E-5</v>
      </c>
      <c r="X743" s="1">
        <f t="shared" si="441"/>
        <v>3.8512302999063129E-2</v>
      </c>
      <c r="Y743">
        <f t="shared" si="442"/>
        <v>0</v>
      </c>
      <c r="Z743">
        <f t="shared" si="457"/>
        <v>0</v>
      </c>
      <c r="AA743">
        <f t="shared" si="443"/>
        <v>1</v>
      </c>
      <c r="AB743">
        <f t="shared" si="458"/>
        <v>3.8512302999063129E-2</v>
      </c>
      <c r="AC743">
        <f t="shared" si="459"/>
        <v>3.8512302999063129E-2</v>
      </c>
      <c r="AD743">
        <f t="shared" si="460"/>
        <v>3.9E-2</v>
      </c>
      <c r="AE743">
        <v>0</v>
      </c>
      <c r="AG743" s="1">
        <f t="shared" si="477"/>
        <v>734</v>
      </c>
      <c r="AH743" s="5">
        <f t="shared" si="461"/>
        <v>18.324999999999999</v>
      </c>
      <c r="AI743" s="1">
        <f t="shared" si="444"/>
        <v>0.83682584379211011</v>
      </c>
      <c r="AJ743" s="1">
        <f t="shared" si="445"/>
        <v>0.33695024160075515</v>
      </c>
      <c r="AK743">
        <f t="shared" si="446"/>
        <v>0</v>
      </c>
      <c r="AL743">
        <f t="shared" si="462"/>
        <v>0</v>
      </c>
      <c r="AM743">
        <f t="shared" si="447"/>
        <v>1</v>
      </c>
      <c r="AN743">
        <f t="shared" si="463"/>
        <v>0.33695024160075515</v>
      </c>
      <c r="AO743">
        <f t="shared" si="464"/>
        <v>0.33695024160075515</v>
      </c>
      <c r="AP743">
        <f t="shared" si="465"/>
        <v>0.33700000000000002</v>
      </c>
      <c r="AS743" s="1">
        <f t="shared" si="478"/>
        <v>734</v>
      </c>
      <c r="AT743" s="5">
        <f t="shared" si="466"/>
        <v>18.324999999999999</v>
      </c>
      <c r="AU743" s="1">
        <f t="shared" si="448"/>
        <v>0.91980461120419466</v>
      </c>
      <c r="AV743" s="1">
        <f t="shared" si="449"/>
        <v>0.86312251503743365</v>
      </c>
      <c r="AW743">
        <f t="shared" si="450"/>
        <v>0</v>
      </c>
      <c r="AX743">
        <f t="shared" si="467"/>
        <v>0</v>
      </c>
      <c r="AY743">
        <f t="shared" si="451"/>
        <v>1</v>
      </c>
      <c r="AZ743">
        <f t="shared" si="468"/>
        <v>0.86312251503743365</v>
      </c>
      <c r="BA743">
        <f t="shared" si="469"/>
        <v>0.86312251503743365</v>
      </c>
      <c r="BB743">
        <f t="shared" si="470"/>
        <v>0.86299999999999999</v>
      </c>
      <c r="BE743" s="1">
        <f t="shared" si="479"/>
        <v>734</v>
      </c>
      <c r="BF743" s="5">
        <f t="shared" si="471"/>
        <v>18.324999999999999</v>
      </c>
      <c r="BG743" s="1">
        <f t="shared" si="452"/>
        <v>0.99885799587241242</v>
      </c>
      <c r="BH743" s="1">
        <f t="shared" si="453"/>
        <v>0.99780502206860677</v>
      </c>
      <c r="BI743">
        <f t="shared" si="454"/>
        <v>0</v>
      </c>
      <c r="BJ743">
        <f t="shared" si="472"/>
        <v>0</v>
      </c>
      <c r="BK743">
        <f t="shared" si="455"/>
        <v>1</v>
      </c>
      <c r="BL743">
        <f t="shared" si="473"/>
        <v>0.99780502206860677</v>
      </c>
      <c r="BM743">
        <f t="shared" si="474"/>
        <v>0.99780502206860677</v>
      </c>
      <c r="BN743">
        <f t="shared" si="475"/>
        <v>0.998</v>
      </c>
    </row>
    <row r="744" spans="21:66" x14ac:dyDescent="0.35">
      <c r="U744" s="1">
        <f t="shared" si="476"/>
        <v>735</v>
      </c>
      <c r="V744" s="5">
        <f t="shared" si="456"/>
        <v>18.350000000000001</v>
      </c>
      <c r="W744" s="1">
        <f t="shared" si="440"/>
        <v>1.8270168591510892E-5</v>
      </c>
      <c r="X744" s="1">
        <f t="shared" si="441"/>
        <v>3.7765204149927643E-2</v>
      </c>
      <c r="Y744">
        <f t="shared" si="442"/>
        <v>0</v>
      </c>
      <c r="Z744">
        <f t="shared" si="457"/>
        <v>0</v>
      </c>
      <c r="AA744">
        <f t="shared" si="443"/>
        <v>1</v>
      </c>
      <c r="AB744">
        <f t="shared" si="458"/>
        <v>3.7765204149927643E-2</v>
      </c>
      <c r="AC744">
        <f t="shared" si="459"/>
        <v>3.7765204149927643E-2</v>
      </c>
      <c r="AD744">
        <f t="shared" si="460"/>
        <v>3.7999999999999999E-2</v>
      </c>
      <c r="AE744">
        <v>0</v>
      </c>
      <c r="AG744" s="1">
        <f t="shared" si="477"/>
        <v>735</v>
      </c>
      <c r="AH744" s="5">
        <f t="shared" si="461"/>
        <v>18.350000000000001</v>
      </c>
      <c r="AI744" s="1">
        <f t="shared" si="444"/>
        <v>0.83509927579094434</v>
      </c>
      <c r="AJ744" s="1">
        <f t="shared" si="445"/>
        <v>0.33272721092338398</v>
      </c>
      <c r="AK744">
        <f t="shared" si="446"/>
        <v>0</v>
      </c>
      <c r="AL744">
        <f t="shared" si="462"/>
        <v>0</v>
      </c>
      <c r="AM744">
        <f t="shared" si="447"/>
        <v>1</v>
      </c>
      <c r="AN744">
        <f t="shared" si="463"/>
        <v>0.33272721092338398</v>
      </c>
      <c r="AO744">
        <f t="shared" si="464"/>
        <v>0.33272721092338398</v>
      </c>
      <c r="AP744">
        <f t="shared" si="465"/>
        <v>0.33300000000000002</v>
      </c>
      <c r="AS744" s="1">
        <f t="shared" si="478"/>
        <v>735</v>
      </c>
      <c r="AT744" s="5">
        <f t="shared" si="466"/>
        <v>18.350000000000001</v>
      </c>
      <c r="AU744" s="1">
        <f t="shared" si="448"/>
        <v>0.91864475336797369</v>
      </c>
      <c r="AV744" s="1">
        <f t="shared" si="449"/>
        <v>0.86120692826981438</v>
      </c>
      <c r="AW744">
        <f t="shared" si="450"/>
        <v>0</v>
      </c>
      <c r="AX744">
        <f t="shared" si="467"/>
        <v>0</v>
      </c>
      <c r="AY744">
        <f t="shared" si="451"/>
        <v>1</v>
      </c>
      <c r="AZ744">
        <f t="shared" si="468"/>
        <v>0.86120692826981438</v>
      </c>
      <c r="BA744">
        <f t="shared" si="469"/>
        <v>0.86120692826981438</v>
      </c>
      <c r="BB744">
        <f t="shared" si="470"/>
        <v>0.86099999999999999</v>
      </c>
      <c r="BE744" s="1">
        <f t="shared" si="479"/>
        <v>735</v>
      </c>
      <c r="BF744" s="5">
        <f t="shared" si="471"/>
        <v>18.350000000000001</v>
      </c>
      <c r="BG744" s="1">
        <f t="shared" si="452"/>
        <v>0.99867566637110095</v>
      </c>
      <c r="BH744" s="1">
        <f t="shared" si="453"/>
        <v>0.99745479174690843</v>
      </c>
      <c r="BI744">
        <f t="shared" si="454"/>
        <v>0</v>
      </c>
      <c r="BJ744">
        <f t="shared" si="472"/>
        <v>0</v>
      </c>
      <c r="BK744">
        <f t="shared" si="455"/>
        <v>1</v>
      </c>
      <c r="BL744">
        <f t="shared" si="473"/>
        <v>0.99745479174690843</v>
      </c>
      <c r="BM744">
        <f t="shared" si="474"/>
        <v>0.99745479174690843</v>
      </c>
      <c r="BN744">
        <f t="shared" si="475"/>
        <v>0.997</v>
      </c>
    </row>
    <row r="745" spans="21:66" x14ac:dyDescent="0.35">
      <c r="U745" s="1">
        <f t="shared" si="476"/>
        <v>736</v>
      </c>
      <c r="V745" s="5">
        <f t="shared" si="456"/>
        <v>18.375</v>
      </c>
      <c r="W745" s="1">
        <f t="shared" si="440"/>
        <v>1.7113044575394954E-5</v>
      </c>
      <c r="X745" s="1">
        <f t="shared" si="441"/>
        <v>3.7030423036528565E-2</v>
      </c>
      <c r="Y745">
        <f t="shared" si="442"/>
        <v>0</v>
      </c>
      <c r="Z745">
        <f t="shared" si="457"/>
        <v>0</v>
      </c>
      <c r="AA745">
        <f t="shared" si="443"/>
        <v>1</v>
      </c>
      <c r="AB745">
        <f t="shared" si="458"/>
        <v>3.7030423036528565E-2</v>
      </c>
      <c r="AC745">
        <f t="shared" si="459"/>
        <v>3.7030423036528565E-2</v>
      </c>
      <c r="AD745">
        <f t="shared" si="460"/>
        <v>3.6999999999999998E-2</v>
      </c>
      <c r="AE745">
        <v>0</v>
      </c>
      <c r="AG745" s="1">
        <f t="shared" si="477"/>
        <v>736</v>
      </c>
      <c r="AH745" s="5">
        <f t="shared" si="461"/>
        <v>18.375</v>
      </c>
      <c r="AI745" s="1">
        <f t="shared" si="444"/>
        <v>0.83336634954699529</v>
      </c>
      <c r="AJ745" s="1">
        <f t="shared" si="445"/>
        <v>0.32853322484985553</v>
      </c>
      <c r="AK745">
        <f t="shared" si="446"/>
        <v>0</v>
      </c>
      <c r="AL745">
        <f t="shared" si="462"/>
        <v>0</v>
      </c>
      <c r="AM745">
        <f t="shared" si="447"/>
        <v>1</v>
      </c>
      <c r="AN745">
        <f t="shared" si="463"/>
        <v>0.32853322484985553</v>
      </c>
      <c r="AO745">
        <f t="shared" si="464"/>
        <v>0.32853322484985553</v>
      </c>
      <c r="AP745">
        <f t="shared" si="465"/>
        <v>0.32900000000000001</v>
      </c>
      <c r="AS745" s="1">
        <f t="shared" si="478"/>
        <v>736</v>
      </c>
      <c r="AT745" s="5">
        <f t="shared" si="466"/>
        <v>18.375</v>
      </c>
      <c r="AU745" s="1">
        <f t="shared" si="448"/>
        <v>0.91747768648854999</v>
      </c>
      <c r="AV745" s="1">
        <f t="shared" si="449"/>
        <v>0.85928129179412382</v>
      </c>
      <c r="AW745">
        <f t="shared" si="450"/>
        <v>0</v>
      </c>
      <c r="AX745">
        <f t="shared" si="467"/>
        <v>0</v>
      </c>
      <c r="AY745">
        <f t="shared" si="451"/>
        <v>1</v>
      </c>
      <c r="AZ745">
        <f t="shared" si="468"/>
        <v>0.85928129179412382</v>
      </c>
      <c r="BA745">
        <f t="shared" si="469"/>
        <v>0.85928129179412382</v>
      </c>
      <c r="BB745">
        <f t="shared" si="470"/>
        <v>0.85899999999999999</v>
      </c>
      <c r="BE745" s="1">
        <f t="shared" si="479"/>
        <v>736</v>
      </c>
      <c r="BF745" s="5">
        <f t="shared" si="471"/>
        <v>18.375</v>
      </c>
      <c r="BG745" s="1">
        <f t="shared" si="452"/>
        <v>0.99847986805200661</v>
      </c>
      <c r="BH745" s="1">
        <f t="shared" si="453"/>
        <v>0.99707875536461199</v>
      </c>
      <c r="BI745">
        <f t="shared" si="454"/>
        <v>0</v>
      </c>
      <c r="BJ745">
        <f t="shared" si="472"/>
        <v>0</v>
      </c>
      <c r="BK745">
        <f t="shared" si="455"/>
        <v>1</v>
      </c>
      <c r="BL745">
        <f t="shared" si="473"/>
        <v>0.99707875536461199</v>
      </c>
      <c r="BM745">
        <f t="shared" si="474"/>
        <v>0.99707875536461199</v>
      </c>
      <c r="BN745">
        <f t="shared" si="475"/>
        <v>0.997</v>
      </c>
    </row>
    <row r="746" spans="21:66" x14ac:dyDescent="0.35">
      <c r="U746" s="1">
        <f t="shared" si="476"/>
        <v>737</v>
      </c>
      <c r="V746" s="5">
        <f t="shared" si="456"/>
        <v>18.399999999999999</v>
      </c>
      <c r="W746" s="1">
        <f t="shared" si="440"/>
        <v>1.6026070900591115E-5</v>
      </c>
      <c r="X746" s="1">
        <f t="shared" si="441"/>
        <v>3.630780547701018E-2</v>
      </c>
      <c r="Y746">
        <f t="shared" si="442"/>
        <v>0</v>
      </c>
      <c r="Z746">
        <f t="shared" si="457"/>
        <v>0</v>
      </c>
      <c r="AA746">
        <f t="shared" si="443"/>
        <v>1</v>
      </c>
      <c r="AB746">
        <f t="shared" si="458"/>
        <v>3.630780547701018E-2</v>
      </c>
      <c r="AC746">
        <f t="shared" si="459"/>
        <v>3.630780547701018E-2</v>
      </c>
      <c r="AD746">
        <f t="shared" si="460"/>
        <v>3.5999999999999997E-2</v>
      </c>
      <c r="AE746">
        <v>0</v>
      </c>
      <c r="AG746" s="1">
        <f t="shared" si="477"/>
        <v>737</v>
      </c>
      <c r="AH746" s="5">
        <f t="shared" si="461"/>
        <v>18.399999999999999</v>
      </c>
      <c r="AI746" s="1">
        <f t="shared" si="444"/>
        <v>0.83162711946923529</v>
      </c>
      <c r="AJ746" s="1">
        <f t="shared" si="445"/>
        <v>0.32436852316153669</v>
      </c>
      <c r="AK746">
        <f t="shared" si="446"/>
        <v>0</v>
      </c>
      <c r="AL746">
        <f t="shared" si="462"/>
        <v>0</v>
      </c>
      <c r="AM746">
        <f t="shared" si="447"/>
        <v>1</v>
      </c>
      <c r="AN746">
        <f t="shared" si="463"/>
        <v>0.32436852316153669</v>
      </c>
      <c r="AO746">
        <f t="shared" si="464"/>
        <v>0.32436852316153669</v>
      </c>
      <c r="AP746">
        <f t="shared" si="465"/>
        <v>0.32400000000000001</v>
      </c>
      <c r="AS746" s="1">
        <f t="shared" si="478"/>
        <v>737</v>
      </c>
      <c r="AT746" s="5">
        <f t="shared" si="466"/>
        <v>18.399999999999999</v>
      </c>
      <c r="AU746" s="1">
        <f t="shared" si="448"/>
        <v>0.9163034417714585</v>
      </c>
      <c r="AV746" s="1">
        <f t="shared" si="449"/>
        <v>0.85734569210562839</v>
      </c>
      <c r="AW746">
        <f t="shared" si="450"/>
        <v>0</v>
      </c>
      <c r="AX746">
        <f t="shared" si="467"/>
        <v>0</v>
      </c>
      <c r="AY746">
        <f t="shared" si="451"/>
        <v>1</v>
      </c>
      <c r="AZ746">
        <f t="shared" si="468"/>
        <v>0.85734569210562839</v>
      </c>
      <c r="BA746">
        <f t="shared" si="469"/>
        <v>0.85734569210562839</v>
      </c>
      <c r="BB746">
        <f t="shared" si="470"/>
        <v>0.85699999999999998</v>
      </c>
      <c r="BE746" s="1">
        <f t="shared" si="479"/>
        <v>737</v>
      </c>
      <c r="BF746" s="5">
        <f t="shared" si="471"/>
        <v>18.399999999999999</v>
      </c>
      <c r="BG746" s="1">
        <f t="shared" si="452"/>
        <v>0.99827060885063434</v>
      </c>
      <c r="BH746" s="1">
        <f t="shared" si="453"/>
        <v>0.99667694220392267</v>
      </c>
      <c r="BI746">
        <f t="shared" si="454"/>
        <v>0</v>
      </c>
      <c r="BJ746">
        <f t="shared" si="472"/>
        <v>0</v>
      </c>
      <c r="BK746">
        <f t="shared" si="455"/>
        <v>1</v>
      </c>
      <c r="BL746">
        <f t="shared" si="473"/>
        <v>0.99667694220392267</v>
      </c>
      <c r="BM746">
        <f t="shared" si="474"/>
        <v>0.99667694220392267</v>
      </c>
      <c r="BN746">
        <f t="shared" si="475"/>
        <v>0.997</v>
      </c>
    </row>
    <row r="747" spans="21:66" x14ac:dyDescent="0.35">
      <c r="U747" s="1">
        <f t="shared" si="476"/>
        <v>738</v>
      </c>
      <c r="V747" s="5">
        <f t="shared" si="456"/>
        <v>18.425000000000001</v>
      </c>
      <c r="W747" s="1">
        <f t="shared" si="440"/>
        <v>1.500520349146544E-5</v>
      </c>
      <c r="X747" s="1">
        <f t="shared" si="441"/>
        <v>3.5597198171345955E-2</v>
      </c>
      <c r="Y747">
        <f t="shared" si="442"/>
        <v>0</v>
      </c>
      <c r="Z747">
        <f t="shared" si="457"/>
        <v>0</v>
      </c>
      <c r="AA747">
        <f t="shared" si="443"/>
        <v>1</v>
      </c>
      <c r="AB747">
        <f t="shared" si="458"/>
        <v>3.5597198171345955E-2</v>
      </c>
      <c r="AC747">
        <f t="shared" si="459"/>
        <v>3.5597198171345955E-2</v>
      </c>
      <c r="AD747">
        <f t="shared" si="460"/>
        <v>3.5999999999999997E-2</v>
      </c>
      <c r="AE747">
        <v>0</v>
      </c>
      <c r="AG747" s="1">
        <f t="shared" si="477"/>
        <v>738</v>
      </c>
      <c r="AH747" s="5">
        <f t="shared" si="461"/>
        <v>18.425000000000001</v>
      </c>
      <c r="AI747" s="1">
        <f t="shared" si="444"/>
        <v>0.82988164007829868</v>
      </c>
      <c r="AJ747" s="1">
        <f t="shared" si="445"/>
        <v>0.32023333626320444</v>
      </c>
      <c r="AK747">
        <f t="shared" si="446"/>
        <v>0</v>
      </c>
      <c r="AL747">
        <f t="shared" si="462"/>
        <v>0</v>
      </c>
      <c r="AM747">
        <f t="shared" si="447"/>
        <v>1</v>
      </c>
      <c r="AN747">
        <f t="shared" si="463"/>
        <v>0.32023333626320444</v>
      </c>
      <c r="AO747">
        <f t="shared" si="464"/>
        <v>0.32023333626320444</v>
      </c>
      <c r="AP747">
        <f t="shared" si="465"/>
        <v>0.32</v>
      </c>
      <c r="AS747" s="1">
        <f t="shared" si="478"/>
        <v>738</v>
      </c>
      <c r="AT747" s="5">
        <f t="shared" si="466"/>
        <v>18.425000000000001</v>
      </c>
      <c r="AU747" s="1">
        <f t="shared" si="448"/>
        <v>0.91512205058583662</v>
      </c>
      <c r="AV747" s="1">
        <f t="shared" si="449"/>
        <v>0.85540021600236449</v>
      </c>
      <c r="AW747">
        <f t="shared" si="450"/>
        <v>0</v>
      </c>
      <c r="AX747">
        <f t="shared" si="467"/>
        <v>0</v>
      </c>
      <c r="AY747">
        <f t="shared" si="451"/>
        <v>1</v>
      </c>
      <c r="AZ747">
        <f t="shared" si="468"/>
        <v>0.85540021600236449</v>
      </c>
      <c r="BA747">
        <f t="shared" si="469"/>
        <v>0.85540021600236449</v>
      </c>
      <c r="BB747">
        <f t="shared" si="470"/>
        <v>0.85499999999999998</v>
      </c>
      <c r="BE747" s="1">
        <f t="shared" si="479"/>
        <v>738</v>
      </c>
      <c r="BF747" s="5">
        <f t="shared" si="471"/>
        <v>18.425000000000001</v>
      </c>
      <c r="BG747" s="1">
        <f t="shared" si="452"/>
        <v>0.99804789724689691</v>
      </c>
      <c r="BH747" s="1">
        <f t="shared" si="453"/>
        <v>0.99624938354614956</v>
      </c>
      <c r="BI747">
        <f t="shared" si="454"/>
        <v>0</v>
      </c>
      <c r="BJ747">
        <f t="shared" si="472"/>
        <v>0</v>
      </c>
      <c r="BK747">
        <f t="shared" si="455"/>
        <v>1</v>
      </c>
      <c r="BL747">
        <f t="shared" si="473"/>
        <v>0.99624938354614956</v>
      </c>
      <c r="BM747">
        <f t="shared" si="474"/>
        <v>0.99624938354614956</v>
      </c>
      <c r="BN747">
        <f t="shared" si="475"/>
        <v>0.996</v>
      </c>
    </row>
    <row r="748" spans="21:66" x14ac:dyDescent="0.35">
      <c r="U748" s="1">
        <f t="shared" si="476"/>
        <v>739</v>
      </c>
      <c r="V748" s="5">
        <f t="shared" si="456"/>
        <v>18.45</v>
      </c>
      <c r="W748" s="1">
        <f t="shared" si="440"/>
        <v>1.4046617959274464E-5</v>
      </c>
      <c r="X748" s="1">
        <f t="shared" si="441"/>
        <v>3.4898448719795923E-2</v>
      </c>
      <c r="Y748">
        <f t="shared" si="442"/>
        <v>0</v>
      </c>
      <c r="Z748">
        <f t="shared" si="457"/>
        <v>0</v>
      </c>
      <c r="AA748">
        <f t="shared" si="443"/>
        <v>1</v>
      </c>
      <c r="AB748">
        <f t="shared" si="458"/>
        <v>3.4898448719795923E-2</v>
      </c>
      <c r="AC748">
        <f t="shared" si="459"/>
        <v>3.4898448719795923E-2</v>
      </c>
      <c r="AD748">
        <f t="shared" si="460"/>
        <v>3.5000000000000003E-2</v>
      </c>
      <c r="AE748">
        <v>0</v>
      </c>
      <c r="AG748" s="1">
        <f t="shared" si="477"/>
        <v>739</v>
      </c>
      <c r="AH748" s="5">
        <f t="shared" si="461"/>
        <v>18.45</v>
      </c>
      <c r="AI748" s="1">
        <f t="shared" si="444"/>
        <v>0.82812996600365485</v>
      </c>
      <c r="AJ748" s="1">
        <f t="shared" si="445"/>
        <v>0.31612788523534197</v>
      </c>
      <c r="AK748">
        <f t="shared" si="446"/>
        <v>0</v>
      </c>
      <c r="AL748">
        <f t="shared" si="462"/>
        <v>0</v>
      </c>
      <c r="AM748">
        <f t="shared" si="447"/>
        <v>1</v>
      </c>
      <c r="AN748">
        <f t="shared" si="463"/>
        <v>0.31612788523534197</v>
      </c>
      <c r="AO748">
        <f t="shared" si="464"/>
        <v>0.31612788523534197</v>
      </c>
      <c r="AP748">
        <f t="shared" si="465"/>
        <v>0.316</v>
      </c>
      <c r="AS748" s="1">
        <f t="shared" si="478"/>
        <v>739</v>
      </c>
      <c r="AT748" s="5">
        <f t="shared" si="466"/>
        <v>18.45</v>
      </c>
      <c r="AU748" s="1">
        <f t="shared" si="448"/>
        <v>0.9139335444630301</v>
      </c>
      <c r="AV748" s="1">
        <f t="shared" si="449"/>
        <v>0.85344495057868586</v>
      </c>
      <c r="AW748">
        <f t="shared" si="450"/>
        <v>0</v>
      </c>
      <c r="AX748">
        <f t="shared" si="467"/>
        <v>0</v>
      </c>
      <c r="AY748">
        <f t="shared" si="451"/>
        <v>1</v>
      </c>
      <c r="AZ748">
        <f t="shared" si="468"/>
        <v>0.85344495057868586</v>
      </c>
      <c r="BA748">
        <f t="shared" si="469"/>
        <v>0.85344495057868586</v>
      </c>
      <c r="BB748">
        <f t="shared" si="470"/>
        <v>0.85299999999999998</v>
      </c>
      <c r="BE748" s="1">
        <f t="shared" si="479"/>
        <v>739</v>
      </c>
      <c r="BF748" s="5">
        <f t="shared" si="471"/>
        <v>18.45</v>
      </c>
      <c r="BG748" s="1">
        <f t="shared" si="452"/>
        <v>0.99781174226454217</v>
      </c>
      <c r="BH748" s="1">
        <f t="shared" si="453"/>
        <v>0.99579611266764667</v>
      </c>
      <c r="BI748">
        <f t="shared" si="454"/>
        <v>0</v>
      </c>
      <c r="BJ748">
        <f t="shared" si="472"/>
        <v>0</v>
      </c>
      <c r="BK748">
        <f t="shared" si="455"/>
        <v>1</v>
      </c>
      <c r="BL748">
        <f t="shared" si="473"/>
        <v>0.99579611266764667</v>
      </c>
      <c r="BM748">
        <f t="shared" si="474"/>
        <v>0.99579611266764667</v>
      </c>
      <c r="BN748">
        <f t="shared" si="475"/>
        <v>0.996</v>
      </c>
    </row>
    <row r="749" spans="21:66" x14ac:dyDescent="0.35">
      <c r="U749" s="1">
        <f t="shared" si="476"/>
        <v>740</v>
      </c>
      <c r="V749" s="5">
        <f t="shared" si="456"/>
        <v>18.475000000000001</v>
      </c>
      <c r="W749" s="1">
        <f t="shared" si="440"/>
        <v>1.3146698504352641E-5</v>
      </c>
      <c r="X749" s="1">
        <f t="shared" si="441"/>
        <v>3.4211405640740412E-2</v>
      </c>
      <c r="Y749">
        <f t="shared" si="442"/>
        <v>0</v>
      </c>
      <c r="Z749">
        <f t="shared" si="457"/>
        <v>0</v>
      </c>
      <c r="AA749">
        <f t="shared" si="443"/>
        <v>1</v>
      </c>
      <c r="AB749">
        <f t="shared" si="458"/>
        <v>3.4211405640740412E-2</v>
      </c>
      <c r="AC749">
        <f t="shared" si="459"/>
        <v>3.4211405640740412E-2</v>
      </c>
      <c r="AD749">
        <f t="shared" si="460"/>
        <v>3.4000000000000002E-2</v>
      </c>
      <c r="AE749">
        <v>0</v>
      </c>
      <c r="AG749" s="1">
        <f t="shared" si="477"/>
        <v>740</v>
      </c>
      <c r="AH749" s="5">
        <f t="shared" si="461"/>
        <v>18.475000000000001</v>
      </c>
      <c r="AI749" s="1">
        <f t="shared" si="444"/>
        <v>0.82637215198078073</v>
      </c>
      <c r="AJ749" s="1">
        <f t="shared" si="445"/>
        <v>0.31205238188913215</v>
      </c>
      <c r="AK749">
        <f t="shared" si="446"/>
        <v>0</v>
      </c>
      <c r="AL749">
        <f t="shared" si="462"/>
        <v>0</v>
      </c>
      <c r="AM749">
        <f t="shared" si="447"/>
        <v>1</v>
      </c>
      <c r="AN749">
        <f t="shared" si="463"/>
        <v>0.31205238188913215</v>
      </c>
      <c r="AO749">
        <f t="shared" si="464"/>
        <v>0.31205238188913215</v>
      </c>
      <c r="AP749">
        <f t="shared" si="465"/>
        <v>0.312</v>
      </c>
      <c r="AS749" s="1">
        <f t="shared" si="478"/>
        <v>740</v>
      </c>
      <c r="AT749" s="5">
        <f t="shared" si="466"/>
        <v>18.475000000000001</v>
      </c>
      <c r="AU749" s="1">
        <f t="shared" si="448"/>
        <v>0.91273795509519096</v>
      </c>
      <c r="AV749" s="1">
        <f t="shared" si="449"/>
        <v>0.85147998321879781</v>
      </c>
      <c r="AW749">
        <f t="shared" si="450"/>
        <v>0</v>
      </c>
      <c r="AX749">
        <f t="shared" si="467"/>
        <v>0</v>
      </c>
      <c r="AY749">
        <f t="shared" si="451"/>
        <v>1</v>
      </c>
      <c r="AZ749">
        <f t="shared" si="468"/>
        <v>0.85147998321879781</v>
      </c>
      <c r="BA749">
        <f t="shared" si="469"/>
        <v>0.85147998321879781</v>
      </c>
      <c r="BB749">
        <f t="shared" si="470"/>
        <v>0.85099999999999998</v>
      </c>
      <c r="BE749" s="1">
        <f t="shared" si="479"/>
        <v>740</v>
      </c>
      <c r="BF749" s="5">
        <f t="shared" si="471"/>
        <v>18.475000000000001</v>
      </c>
      <c r="BG749" s="1">
        <f t="shared" si="452"/>
        <v>0.99756215347054356</v>
      </c>
      <c r="BH749" s="1">
        <f t="shared" si="453"/>
        <v>0.99531716483549604</v>
      </c>
      <c r="BI749">
        <f t="shared" si="454"/>
        <v>0</v>
      </c>
      <c r="BJ749">
        <f t="shared" si="472"/>
        <v>0</v>
      </c>
      <c r="BK749">
        <f t="shared" si="455"/>
        <v>1</v>
      </c>
      <c r="BL749">
        <f t="shared" si="473"/>
        <v>0.99531716483549604</v>
      </c>
      <c r="BM749">
        <f t="shared" si="474"/>
        <v>0.99531716483549604</v>
      </c>
      <c r="BN749">
        <f t="shared" si="475"/>
        <v>0.995</v>
      </c>
    </row>
    <row r="750" spans="21:66" x14ac:dyDescent="0.35">
      <c r="U750" s="1">
        <f t="shared" si="476"/>
        <v>741</v>
      </c>
      <c r="V750" s="5">
        <f t="shared" si="456"/>
        <v>18.5</v>
      </c>
      <c r="W750" s="1">
        <f t="shared" si="440"/>
        <v>1.2302027328809631E-5</v>
      </c>
      <c r="X750" s="1">
        <f t="shared" si="441"/>
        <v>3.3535918387898961E-2</v>
      </c>
      <c r="Y750">
        <f t="shared" si="442"/>
        <v>0</v>
      </c>
      <c r="Z750">
        <f t="shared" si="457"/>
        <v>0</v>
      </c>
      <c r="AA750">
        <f t="shared" si="443"/>
        <v>1</v>
      </c>
      <c r="AB750">
        <f t="shared" si="458"/>
        <v>3.3535918387898961E-2</v>
      </c>
      <c r="AC750">
        <f t="shared" si="459"/>
        <v>3.3535918387898961E-2</v>
      </c>
      <c r="AD750">
        <f t="shared" si="460"/>
        <v>3.4000000000000002E-2</v>
      </c>
      <c r="AE750">
        <v>0</v>
      </c>
      <c r="AG750" s="1">
        <f t="shared" si="477"/>
        <v>741</v>
      </c>
      <c r="AH750" s="5">
        <f t="shared" si="461"/>
        <v>18.5</v>
      </c>
      <c r="AI750" s="1">
        <f t="shared" si="444"/>
        <v>0.82460825284833461</v>
      </c>
      <c r="AJ750" s="1">
        <f t="shared" si="445"/>
        <v>0.3080070288241023</v>
      </c>
      <c r="AK750">
        <f t="shared" si="446"/>
        <v>0</v>
      </c>
      <c r="AL750">
        <f t="shared" si="462"/>
        <v>0</v>
      </c>
      <c r="AM750">
        <f t="shared" si="447"/>
        <v>1</v>
      </c>
      <c r="AN750">
        <f t="shared" si="463"/>
        <v>0.3080070288241023</v>
      </c>
      <c r="AO750">
        <f t="shared" si="464"/>
        <v>0.3080070288241023</v>
      </c>
      <c r="AP750">
        <f t="shared" si="465"/>
        <v>0.308</v>
      </c>
      <c r="AS750" s="1">
        <f t="shared" si="478"/>
        <v>741</v>
      </c>
      <c r="AT750" s="5">
        <f t="shared" si="466"/>
        <v>18.5</v>
      </c>
      <c r="AU750" s="1">
        <f t="shared" si="448"/>
        <v>0.91153531433387291</v>
      </c>
      <c r="AV750" s="1">
        <f t="shared" si="449"/>
        <v>0.8495054015902862</v>
      </c>
      <c r="AW750">
        <f t="shared" si="450"/>
        <v>0</v>
      </c>
      <c r="AX750">
        <f t="shared" si="467"/>
        <v>0</v>
      </c>
      <c r="AY750">
        <f t="shared" si="451"/>
        <v>1</v>
      </c>
      <c r="AZ750">
        <f t="shared" si="468"/>
        <v>0.8495054015902862</v>
      </c>
      <c r="BA750">
        <f t="shared" si="469"/>
        <v>0.8495054015902862</v>
      </c>
      <c r="BB750">
        <f t="shared" si="470"/>
        <v>0.85</v>
      </c>
      <c r="BE750" s="1">
        <f t="shared" si="479"/>
        <v>741</v>
      </c>
      <c r="BF750" s="5">
        <f t="shared" si="471"/>
        <v>18.5</v>
      </c>
      <c r="BG750" s="1">
        <f t="shared" si="452"/>
        <v>0.9972991409744546</v>
      </c>
      <c r="BH750" s="1">
        <f t="shared" si="453"/>
        <v>0.9948125773029356</v>
      </c>
      <c r="BI750">
        <f t="shared" si="454"/>
        <v>0</v>
      </c>
      <c r="BJ750">
        <f t="shared" si="472"/>
        <v>0</v>
      </c>
      <c r="BK750">
        <f t="shared" si="455"/>
        <v>1</v>
      </c>
      <c r="BL750">
        <f t="shared" si="473"/>
        <v>0.9948125773029356</v>
      </c>
      <c r="BM750">
        <f t="shared" si="474"/>
        <v>0.9948125773029356</v>
      </c>
      <c r="BN750">
        <f t="shared" si="475"/>
        <v>0.995</v>
      </c>
    </row>
    <row r="751" spans="21:66" x14ac:dyDescent="0.35">
      <c r="U751" s="1">
        <f t="shared" si="476"/>
        <v>742</v>
      </c>
      <c r="V751" s="5">
        <f t="shared" si="456"/>
        <v>18.524999999999999</v>
      </c>
      <c r="W751" s="1">
        <f t="shared" si="440"/>
        <v>1.1509374539144226E-5</v>
      </c>
      <c r="X751" s="1">
        <f t="shared" si="441"/>
        <v>3.2871837366937065E-2</v>
      </c>
      <c r="Y751">
        <f t="shared" si="442"/>
        <v>0</v>
      </c>
      <c r="Z751">
        <f t="shared" si="457"/>
        <v>0</v>
      </c>
      <c r="AA751">
        <f t="shared" si="443"/>
        <v>1</v>
      </c>
      <c r="AB751">
        <f t="shared" si="458"/>
        <v>3.2871837366937065E-2</v>
      </c>
      <c r="AC751">
        <f t="shared" si="459"/>
        <v>3.2871837366937065E-2</v>
      </c>
      <c r="AD751">
        <f t="shared" si="460"/>
        <v>3.3000000000000002E-2</v>
      </c>
      <c r="AE751">
        <v>0</v>
      </c>
      <c r="AG751" s="1">
        <f t="shared" si="477"/>
        <v>742</v>
      </c>
      <c r="AH751" s="5">
        <f t="shared" si="461"/>
        <v>18.524999999999999</v>
      </c>
      <c r="AI751" s="1">
        <f t="shared" si="444"/>
        <v>0.8228383235453276</v>
      </c>
      <c r="AJ751" s="1">
        <f t="shared" si="445"/>
        <v>0.30399201948834775</v>
      </c>
      <c r="AK751">
        <f t="shared" si="446"/>
        <v>0</v>
      </c>
      <c r="AL751">
        <f t="shared" si="462"/>
        <v>0</v>
      </c>
      <c r="AM751">
        <f t="shared" si="447"/>
        <v>1</v>
      </c>
      <c r="AN751">
        <f t="shared" si="463"/>
        <v>0.30399201948834775</v>
      </c>
      <c r="AO751">
        <f t="shared" si="464"/>
        <v>0.30399201948834775</v>
      </c>
      <c r="AP751">
        <f t="shared" si="465"/>
        <v>0.30399999999999999</v>
      </c>
      <c r="AS751" s="1">
        <f t="shared" si="478"/>
        <v>742</v>
      </c>
      <c r="AT751" s="5">
        <f t="shared" si="466"/>
        <v>18.524999999999999</v>
      </c>
      <c r="AU751" s="1">
        <f t="shared" si="448"/>
        <v>0.91032565418861844</v>
      </c>
      <c r="AV751" s="1">
        <f t="shared" si="449"/>
        <v>0.84752129363763384</v>
      </c>
      <c r="AW751">
        <f t="shared" si="450"/>
        <v>0</v>
      </c>
      <c r="AX751">
        <f t="shared" si="467"/>
        <v>0</v>
      </c>
      <c r="AY751">
        <f t="shared" si="451"/>
        <v>1</v>
      </c>
      <c r="AZ751">
        <f t="shared" si="468"/>
        <v>0.84752129363763384</v>
      </c>
      <c r="BA751">
        <f t="shared" si="469"/>
        <v>0.84752129363763384</v>
      </c>
      <c r="BB751">
        <f t="shared" si="470"/>
        <v>0.84799999999999998</v>
      </c>
      <c r="BE751" s="1">
        <f t="shared" si="479"/>
        <v>742</v>
      </c>
      <c r="BF751" s="5">
        <f t="shared" si="471"/>
        <v>18.524999999999999</v>
      </c>
      <c r="BG751" s="1">
        <f t="shared" si="452"/>
        <v>0.99702271542772591</v>
      </c>
      <c r="BH751" s="1">
        <f t="shared" si="453"/>
        <v>0.99428238930452861</v>
      </c>
      <c r="BI751">
        <f t="shared" si="454"/>
        <v>0</v>
      </c>
      <c r="BJ751">
        <f t="shared" si="472"/>
        <v>0</v>
      </c>
      <c r="BK751">
        <f t="shared" si="455"/>
        <v>1</v>
      </c>
      <c r="BL751">
        <f t="shared" si="473"/>
        <v>0.99428238930452861</v>
      </c>
      <c r="BM751">
        <f t="shared" si="474"/>
        <v>0.99428238930452861</v>
      </c>
      <c r="BN751">
        <f t="shared" si="475"/>
        <v>0.99399999999999999</v>
      </c>
    </row>
    <row r="752" spans="21:66" x14ac:dyDescent="0.35">
      <c r="U752" s="1">
        <f t="shared" si="476"/>
        <v>743</v>
      </c>
      <c r="V752" s="5">
        <f t="shared" si="456"/>
        <v>18.55</v>
      </c>
      <c r="W752" s="1">
        <f t="shared" si="440"/>
        <v>1.0765688518858873E-5</v>
      </c>
      <c r="X752" s="1">
        <f t="shared" si="441"/>
        <v>3.2219013951469859E-2</v>
      </c>
      <c r="Y752">
        <f t="shared" si="442"/>
        <v>0</v>
      </c>
      <c r="Z752">
        <f t="shared" si="457"/>
        <v>0</v>
      </c>
      <c r="AA752">
        <f t="shared" si="443"/>
        <v>1</v>
      </c>
      <c r="AB752">
        <f t="shared" si="458"/>
        <v>3.2219013951469859E-2</v>
      </c>
      <c r="AC752">
        <f t="shared" si="459"/>
        <v>3.2219013951469859E-2</v>
      </c>
      <c r="AD752">
        <f t="shared" si="460"/>
        <v>3.2000000000000001E-2</v>
      </c>
      <c r="AE752">
        <v>0</v>
      </c>
      <c r="AG752" s="1">
        <f t="shared" si="477"/>
        <v>743</v>
      </c>
      <c r="AH752" s="5">
        <f t="shared" si="461"/>
        <v>18.55</v>
      </c>
      <c r="AI752" s="1">
        <f t="shared" si="444"/>
        <v>0.82106241910829658</v>
      </c>
      <c r="AJ752" s="1">
        <f t="shared" si="445"/>
        <v>0.30000753824128523</v>
      </c>
      <c r="AK752">
        <f t="shared" si="446"/>
        <v>0</v>
      </c>
      <c r="AL752">
        <f t="shared" si="462"/>
        <v>0</v>
      </c>
      <c r="AM752">
        <f t="shared" si="447"/>
        <v>1</v>
      </c>
      <c r="AN752">
        <f t="shared" si="463"/>
        <v>0.30000753824128523</v>
      </c>
      <c r="AO752">
        <f t="shared" si="464"/>
        <v>0.30000753824128523</v>
      </c>
      <c r="AP752">
        <f t="shared" si="465"/>
        <v>0.3</v>
      </c>
      <c r="AS752" s="1">
        <f t="shared" si="478"/>
        <v>743</v>
      </c>
      <c r="AT752" s="5">
        <f t="shared" si="466"/>
        <v>18.55</v>
      </c>
      <c r="AU752" s="1">
        <f t="shared" si="448"/>
        <v>0.90910900682554141</v>
      </c>
      <c r="AV752" s="1">
        <f t="shared" si="449"/>
        <v>0.84552774757573157</v>
      </c>
      <c r="AW752">
        <f t="shared" si="450"/>
        <v>0</v>
      </c>
      <c r="AX752">
        <f t="shared" si="467"/>
        <v>0</v>
      </c>
      <c r="AY752">
        <f t="shared" si="451"/>
        <v>1</v>
      </c>
      <c r="AZ752">
        <f t="shared" si="468"/>
        <v>0.84552774757573157</v>
      </c>
      <c r="BA752">
        <f t="shared" si="469"/>
        <v>0.84552774757573157</v>
      </c>
      <c r="BB752">
        <f t="shared" si="470"/>
        <v>0.84599999999999997</v>
      </c>
      <c r="BE752" s="1">
        <f t="shared" si="479"/>
        <v>743</v>
      </c>
      <c r="BF752" s="5">
        <f t="shared" si="471"/>
        <v>18.55</v>
      </c>
      <c r="BG752" s="1">
        <f t="shared" si="452"/>
        <v>0.99673288802298643</v>
      </c>
      <c r="BH752" s="1">
        <f t="shared" si="453"/>
        <v>0.99372664205108008</v>
      </c>
      <c r="BI752">
        <f t="shared" si="454"/>
        <v>0</v>
      </c>
      <c r="BJ752">
        <f t="shared" si="472"/>
        <v>0</v>
      </c>
      <c r="BK752">
        <f t="shared" si="455"/>
        <v>1</v>
      </c>
      <c r="BL752">
        <f t="shared" si="473"/>
        <v>0.99372664205108008</v>
      </c>
      <c r="BM752">
        <f t="shared" si="474"/>
        <v>0.99372664205108008</v>
      </c>
      <c r="BN752">
        <f t="shared" si="475"/>
        <v>0.99399999999999999</v>
      </c>
    </row>
    <row r="753" spans="21:66" x14ac:dyDescent="0.35">
      <c r="U753" s="1">
        <f t="shared" si="476"/>
        <v>744</v>
      </c>
      <c r="V753" s="5">
        <f t="shared" si="456"/>
        <v>18.574999999999999</v>
      </c>
      <c r="W753" s="1">
        <f t="shared" si="440"/>
        <v>1.0068086751807294E-5</v>
      </c>
      <c r="X753" s="1">
        <f t="shared" si="441"/>
        <v>3.1577300498467797E-2</v>
      </c>
      <c r="Y753">
        <f t="shared" si="442"/>
        <v>0</v>
      </c>
      <c r="Z753">
        <f t="shared" si="457"/>
        <v>0</v>
      </c>
      <c r="AA753">
        <f t="shared" si="443"/>
        <v>1</v>
      </c>
      <c r="AB753">
        <f t="shared" si="458"/>
        <v>3.1577300498467797E-2</v>
      </c>
      <c r="AC753">
        <f t="shared" si="459"/>
        <v>3.1577300498467797E-2</v>
      </c>
      <c r="AD753">
        <f t="shared" si="460"/>
        <v>3.2000000000000001E-2</v>
      </c>
      <c r="AE753">
        <v>0</v>
      </c>
      <c r="AG753" s="1">
        <f t="shared" si="477"/>
        <v>744</v>
      </c>
      <c r="AH753" s="5">
        <f t="shared" si="461"/>
        <v>18.574999999999999</v>
      </c>
      <c r="AI753" s="1">
        <f t="shared" si="444"/>
        <v>0.81928059466847813</v>
      </c>
      <c r="AJ753" s="1">
        <f t="shared" si="445"/>
        <v>0.29605376041887338</v>
      </c>
      <c r="AK753">
        <f t="shared" si="446"/>
        <v>0</v>
      </c>
      <c r="AL753">
        <f t="shared" si="462"/>
        <v>0</v>
      </c>
      <c r="AM753">
        <f t="shared" si="447"/>
        <v>1</v>
      </c>
      <c r="AN753">
        <f t="shared" si="463"/>
        <v>0.29605376041887338</v>
      </c>
      <c r="AO753">
        <f t="shared" si="464"/>
        <v>0.29605376041887338</v>
      </c>
      <c r="AP753">
        <f t="shared" si="465"/>
        <v>0.29599999999999999</v>
      </c>
      <c r="AS753" s="1">
        <f t="shared" si="478"/>
        <v>744</v>
      </c>
      <c r="AT753" s="5">
        <f t="shared" si="466"/>
        <v>18.574999999999999</v>
      </c>
      <c r="AU753" s="1">
        <f t="shared" si="448"/>
        <v>0.90788540456590494</v>
      </c>
      <c r="AV753" s="1">
        <f t="shared" si="449"/>
        <v>0.84352485188338122</v>
      </c>
      <c r="AW753">
        <f t="shared" si="450"/>
        <v>0</v>
      </c>
      <c r="AX753">
        <f t="shared" si="467"/>
        <v>0</v>
      </c>
      <c r="AY753">
        <f t="shared" si="451"/>
        <v>1</v>
      </c>
      <c r="AZ753">
        <f t="shared" si="468"/>
        <v>0.84352485188338122</v>
      </c>
      <c r="BA753">
        <f t="shared" si="469"/>
        <v>0.84352485188338122</v>
      </c>
      <c r="BB753">
        <f t="shared" si="470"/>
        <v>0.84399999999999997</v>
      </c>
      <c r="BE753" s="1">
        <f t="shared" si="479"/>
        <v>744</v>
      </c>
      <c r="BF753" s="5">
        <f t="shared" si="471"/>
        <v>18.574999999999999</v>
      </c>
      <c r="BG753" s="1">
        <f t="shared" si="452"/>
        <v>0.99642967049328823</v>
      </c>
      <c r="BH753" s="1">
        <f t="shared" si="453"/>
        <v>0.99314537872429787</v>
      </c>
      <c r="BI753">
        <f t="shared" si="454"/>
        <v>0</v>
      </c>
      <c r="BJ753">
        <f t="shared" si="472"/>
        <v>0</v>
      </c>
      <c r="BK753">
        <f t="shared" si="455"/>
        <v>1</v>
      </c>
      <c r="BL753">
        <f t="shared" si="473"/>
        <v>0.99314537872429787</v>
      </c>
      <c r="BM753">
        <f t="shared" si="474"/>
        <v>0.99314537872429787</v>
      </c>
      <c r="BN753">
        <f t="shared" si="475"/>
        <v>0.99299999999999999</v>
      </c>
    </row>
    <row r="754" spans="21:66" x14ac:dyDescent="0.35">
      <c r="U754" s="1">
        <f t="shared" si="476"/>
        <v>745</v>
      </c>
      <c r="V754" s="5">
        <f t="shared" si="456"/>
        <v>18.600000000000001</v>
      </c>
      <c r="W754" s="1">
        <f t="shared" si="440"/>
        <v>9.4138470776531479E-6</v>
      </c>
      <c r="X754" s="1">
        <f t="shared" si="441"/>
        <v>3.0946550363070029E-2</v>
      </c>
      <c r="Y754">
        <f t="shared" si="442"/>
        <v>0</v>
      </c>
      <c r="Z754">
        <f t="shared" si="457"/>
        <v>0</v>
      </c>
      <c r="AA754">
        <f t="shared" si="443"/>
        <v>1</v>
      </c>
      <c r="AB754">
        <f t="shared" si="458"/>
        <v>3.0946550363070029E-2</v>
      </c>
      <c r="AC754">
        <f t="shared" si="459"/>
        <v>3.0946550363070029E-2</v>
      </c>
      <c r="AD754">
        <f t="shared" si="460"/>
        <v>3.1E-2</v>
      </c>
      <c r="AE754">
        <v>0</v>
      </c>
      <c r="AG754" s="1">
        <f t="shared" si="477"/>
        <v>745</v>
      </c>
      <c r="AH754" s="5">
        <f t="shared" si="461"/>
        <v>18.600000000000001</v>
      </c>
      <c r="AI754" s="1">
        <f t="shared" si="444"/>
        <v>0.81749290544897946</v>
      </c>
      <c r="AJ754" s="1">
        <f t="shared" si="445"/>
        <v>0.29213085240123199</v>
      </c>
      <c r="AK754">
        <f t="shared" si="446"/>
        <v>0</v>
      </c>
      <c r="AL754">
        <f t="shared" si="462"/>
        <v>0</v>
      </c>
      <c r="AM754">
        <f t="shared" si="447"/>
        <v>1</v>
      </c>
      <c r="AN754">
        <f t="shared" si="463"/>
        <v>0.29213085240123199</v>
      </c>
      <c r="AO754">
        <f t="shared" si="464"/>
        <v>0.29213085240123199</v>
      </c>
      <c r="AP754">
        <f t="shared" si="465"/>
        <v>0.29199999999999998</v>
      </c>
      <c r="AS754" s="1">
        <f t="shared" si="478"/>
        <v>745</v>
      </c>
      <c r="AT754" s="5">
        <f t="shared" si="466"/>
        <v>18.600000000000001</v>
      </c>
      <c r="AU754" s="1">
        <f t="shared" si="448"/>
        <v>0.90665487988469129</v>
      </c>
      <c r="AV754" s="1">
        <f t="shared" si="449"/>
        <v>0.84151269529679051</v>
      </c>
      <c r="AW754">
        <f t="shared" si="450"/>
        <v>0</v>
      </c>
      <c r="AX754">
        <f t="shared" si="467"/>
        <v>0</v>
      </c>
      <c r="AY754">
        <f t="shared" si="451"/>
        <v>1</v>
      </c>
      <c r="AZ754">
        <f t="shared" si="468"/>
        <v>0.84151269529679051</v>
      </c>
      <c r="BA754">
        <f t="shared" si="469"/>
        <v>0.84151269529679051</v>
      </c>
      <c r="BB754">
        <f t="shared" si="470"/>
        <v>0.84199999999999997</v>
      </c>
      <c r="BE754" s="1">
        <f t="shared" si="479"/>
        <v>745</v>
      </c>
      <c r="BF754" s="5">
        <f t="shared" si="471"/>
        <v>18.600000000000001</v>
      </c>
      <c r="BG754" s="1">
        <f t="shared" si="452"/>
        <v>0.99611307511131475</v>
      </c>
      <c r="BH754" s="1">
        <f t="shared" si="453"/>
        <v>0.99253864447120033</v>
      </c>
      <c r="BI754">
        <f t="shared" si="454"/>
        <v>0</v>
      </c>
      <c r="BJ754">
        <f t="shared" si="472"/>
        <v>0</v>
      </c>
      <c r="BK754">
        <f t="shared" si="455"/>
        <v>1</v>
      </c>
      <c r="BL754">
        <f t="shared" si="473"/>
        <v>0.99253864447120033</v>
      </c>
      <c r="BM754">
        <f t="shared" si="474"/>
        <v>0.99253864447120033</v>
      </c>
      <c r="BN754">
        <f t="shared" si="475"/>
        <v>0.99299999999999999</v>
      </c>
    </row>
    <row r="755" spans="21:66" x14ac:dyDescent="0.35">
      <c r="U755" s="1">
        <f t="shared" si="476"/>
        <v>746</v>
      </c>
      <c r="V755" s="5">
        <f t="shared" si="456"/>
        <v>18.625</v>
      </c>
      <c r="W755" s="1">
        <f t="shared" si="440"/>
        <v>8.800399361447912E-6</v>
      </c>
      <c r="X755" s="1">
        <f t="shared" si="441"/>
        <v>3.0326617912814366E-2</v>
      </c>
      <c r="Y755">
        <f t="shared" si="442"/>
        <v>0</v>
      </c>
      <c r="Z755">
        <f t="shared" si="457"/>
        <v>0</v>
      </c>
      <c r="AA755">
        <f t="shared" si="443"/>
        <v>1</v>
      </c>
      <c r="AB755">
        <f t="shared" si="458"/>
        <v>3.0326617912814366E-2</v>
      </c>
      <c r="AC755">
        <f t="shared" si="459"/>
        <v>3.0326617912814366E-2</v>
      </c>
      <c r="AD755">
        <f t="shared" si="460"/>
        <v>0.03</v>
      </c>
      <c r="AE755">
        <v>0</v>
      </c>
      <c r="AG755" s="1">
        <f t="shared" si="477"/>
        <v>746</v>
      </c>
      <c r="AH755" s="5">
        <f t="shared" si="461"/>
        <v>18.625</v>
      </c>
      <c r="AI755" s="1">
        <f t="shared" si="444"/>
        <v>0.8156994067619554</v>
      </c>
      <c r="AJ755" s="1">
        <f t="shared" si="445"/>
        <v>0.28823897168261614</v>
      </c>
      <c r="AK755">
        <f t="shared" si="446"/>
        <v>0</v>
      </c>
      <c r="AL755">
        <f t="shared" si="462"/>
        <v>0</v>
      </c>
      <c r="AM755">
        <f t="shared" si="447"/>
        <v>1</v>
      </c>
      <c r="AN755">
        <f t="shared" si="463"/>
        <v>0.28823897168261614</v>
      </c>
      <c r="AO755">
        <f t="shared" si="464"/>
        <v>0.28823897168261614</v>
      </c>
      <c r="AP755">
        <f t="shared" si="465"/>
        <v>0.28799999999999998</v>
      </c>
      <c r="AS755" s="1">
        <f t="shared" si="478"/>
        <v>746</v>
      </c>
      <c r="AT755" s="5">
        <f t="shared" si="466"/>
        <v>18.625</v>
      </c>
      <c r="AU755" s="1">
        <f t="shared" si="448"/>
        <v>0.90541746540916979</v>
      </c>
      <c r="AV755" s="1">
        <f t="shared" si="449"/>
        <v>0.83949136680306446</v>
      </c>
      <c r="AW755">
        <f t="shared" si="450"/>
        <v>0</v>
      </c>
      <c r="AX755">
        <f t="shared" si="467"/>
        <v>0</v>
      </c>
      <c r="AY755">
        <f t="shared" si="451"/>
        <v>1</v>
      </c>
      <c r="AZ755">
        <f t="shared" si="468"/>
        <v>0.83949136680306446</v>
      </c>
      <c r="BA755">
        <f t="shared" si="469"/>
        <v>0.83949136680306446</v>
      </c>
      <c r="BB755">
        <f t="shared" si="470"/>
        <v>0.83899999999999997</v>
      </c>
      <c r="BE755" s="1">
        <f t="shared" si="479"/>
        <v>746</v>
      </c>
      <c r="BF755" s="5">
        <f t="shared" si="471"/>
        <v>18.625</v>
      </c>
      <c r="BG755" s="1">
        <f t="shared" si="452"/>
        <v>0.99578311468855307</v>
      </c>
      <c r="BH755" s="1">
        <f t="shared" si="453"/>
        <v>0.99190648639827284</v>
      </c>
      <c r="BI755">
        <f t="shared" si="454"/>
        <v>0</v>
      </c>
      <c r="BJ755">
        <f t="shared" si="472"/>
        <v>0</v>
      </c>
      <c r="BK755">
        <f t="shared" si="455"/>
        <v>1</v>
      </c>
      <c r="BL755">
        <f t="shared" si="473"/>
        <v>0.99190648639827284</v>
      </c>
      <c r="BM755">
        <f t="shared" si="474"/>
        <v>0.99190648639827284</v>
      </c>
      <c r="BN755">
        <f t="shared" si="475"/>
        <v>0.99199999999999999</v>
      </c>
    </row>
    <row r="756" spans="21:66" x14ac:dyDescent="0.35">
      <c r="U756" s="1">
        <f t="shared" si="476"/>
        <v>747</v>
      </c>
      <c r="V756" s="5">
        <f t="shared" si="456"/>
        <v>18.649999999999999</v>
      </c>
      <c r="W756" s="1">
        <f t="shared" si="440"/>
        <v>8.2253175599483132E-6</v>
      </c>
      <c r="X756" s="1">
        <f t="shared" si="441"/>
        <v>2.9717358541287622E-2</v>
      </c>
      <c r="Y756">
        <f t="shared" si="442"/>
        <v>0</v>
      </c>
      <c r="Z756">
        <f t="shared" si="457"/>
        <v>0</v>
      </c>
      <c r="AA756">
        <f t="shared" si="443"/>
        <v>1</v>
      </c>
      <c r="AB756">
        <f t="shared" si="458"/>
        <v>2.9717358541287622E-2</v>
      </c>
      <c r="AC756">
        <f t="shared" si="459"/>
        <v>2.9717358541287622E-2</v>
      </c>
      <c r="AD756">
        <f t="shared" si="460"/>
        <v>0.03</v>
      </c>
      <c r="AE756">
        <v>0</v>
      </c>
      <c r="AG756" s="1">
        <f t="shared" si="477"/>
        <v>747</v>
      </c>
      <c r="AH756" s="5">
        <f t="shared" si="461"/>
        <v>18.649999999999999</v>
      </c>
      <c r="AI756" s="1">
        <f t="shared" si="444"/>
        <v>0.81390015400578042</v>
      </c>
      <c r="AJ756" s="1">
        <f t="shared" si="445"/>
        <v>0.28437826694366369</v>
      </c>
      <c r="AK756">
        <f t="shared" si="446"/>
        <v>0</v>
      </c>
      <c r="AL756">
        <f t="shared" si="462"/>
        <v>0</v>
      </c>
      <c r="AM756">
        <f t="shared" si="447"/>
        <v>1</v>
      </c>
      <c r="AN756">
        <f t="shared" si="463"/>
        <v>0.28437826694366369</v>
      </c>
      <c r="AO756">
        <f t="shared" si="464"/>
        <v>0.28437826694366369</v>
      </c>
      <c r="AP756">
        <f t="shared" si="465"/>
        <v>0.28399999999999997</v>
      </c>
      <c r="AS756" s="1">
        <f t="shared" si="478"/>
        <v>747</v>
      </c>
      <c r="AT756" s="5">
        <f t="shared" si="466"/>
        <v>18.649999999999999</v>
      </c>
      <c r="AU756" s="1">
        <f t="shared" si="448"/>
        <v>0.90417319391745654</v>
      </c>
      <c r="AV756" s="1">
        <f t="shared" si="449"/>
        <v>0.83746095563368905</v>
      </c>
      <c r="AW756">
        <f t="shared" si="450"/>
        <v>0</v>
      </c>
      <c r="AX756">
        <f t="shared" si="467"/>
        <v>0</v>
      </c>
      <c r="AY756">
        <f t="shared" si="451"/>
        <v>1</v>
      </c>
      <c r="AZ756">
        <f t="shared" si="468"/>
        <v>0.83746095563368905</v>
      </c>
      <c r="BA756">
        <f t="shared" si="469"/>
        <v>0.83746095563368905</v>
      </c>
      <c r="BB756">
        <f t="shared" si="470"/>
        <v>0.83699999999999997</v>
      </c>
      <c r="BE756" s="1">
        <f t="shared" si="479"/>
        <v>747</v>
      </c>
      <c r="BF756" s="5">
        <f t="shared" si="471"/>
        <v>18.649999999999999</v>
      </c>
      <c r="BG756" s="1">
        <f t="shared" si="452"/>
        <v>0.99543980257442954</v>
      </c>
      <c r="BH756" s="1">
        <f t="shared" si="453"/>
        <v>0.99124895356537168</v>
      </c>
      <c r="BI756">
        <f t="shared" si="454"/>
        <v>0</v>
      </c>
      <c r="BJ756">
        <f t="shared" si="472"/>
        <v>0</v>
      </c>
      <c r="BK756">
        <f t="shared" si="455"/>
        <v>1</v>
      </c>
      <c r="BL756">
        <f t="shared" si="473"/>
        <v>0.99124895356537168</v>
      </c>
      <c r="BM756">
        <f t="shared" si="474"/>
        <v>0.99124895356537168</v>
      </c>
      <c r="BN756">
        <f t="shared" si="475"/>
        <v>0.99099999999999999</v>
      </c>
    </row>
    <row r="757" spans="21:66" x14ac:dyDescent="0.35">
      <c r="U757" s="1">
        <f t="shared" si="476"/>
        <v>748</v>
      </c>
      <c r="V757" s="5">
        <f t="shared" si="456"/>
        <v>18.675000000000001</v>
      </c>
      <c r="W757" s="1">
        <f t="shared" si="440"/>
        <v>7.6863121679003369E-6</v>
      </c>
      <c r="X757" s="1">
        <f t="shared" si="441"/>
        <v>2.9118628681205547E-2</v>
      </c>
      <c r="Y757">
        <f t="shared" si="442"/>
        <v>0</v>
      </c>
      <c r="Z757">
        <f t="shared" si="457"/>
        <v>0</v>
      </c>
      <c r="AA757">
        <f t="shared" si="443"/>
        <v>1</v>
      </c>
      <c r="AB757">
        <f t="shared" si="458"/>
        <v>2.9118628681205547E-2</v>
      </c>
      <c r="AC757">
        <f t="shared" si="459"/>
        <v>2.9118628681205547E-2</v>
      </c>
      <c r="AD757">
        <f t="shared" si="460"/>
        <v>2.9000000000000001E-2</v>
      </c>
      <c r="AE757">
        <v>0</v>
      </c>
      <c r="AG757" s="1">
        <f t="shared" si="477"/>
        <v>748</v>
      </c>
      <c r="AH757" s="5">
        <f t="shared" si="461"/>
        <v>18.675000000000001</v>
      </c>
      <c r="AI757" s="1">
        <f t="shared" si="444"/>
        <v>0.81209520266222601</v>
      </c>
      <c r="AJ757" s="1">
        <f t="shared" si="445"/>
        <v>0.28054887812587154</v>
      </c>
      <c r="AK757">
        <f t="shared" si="446"/>
        <v>0</v>
      </c>
      <c r="AL757">
        <f t="shared" si="462"/>
        <v>0</v>
      </c>
      <c r="AM757">
        <f t="shared" si="447"/>
        <v>1</v>
      </c>
      <c r="AN757">
        <f t="shared" si="463"/>
        <v>0.28054887812587154</v>
      </c>
      <c r="AO757">
        <f t="shared" si="464"/>
        <v>0.28054887812587154</v>
      </c>
      <c r="AP757">
        <f t="shared" si="465"/>
        <v>0.28100000000000003</v>
      </c>
      <c r="AS757" s="1">
        <f t="shared" si="478"/>
        <v>748</v>
      </c>
      <c r="AT757" s="5">
        <f t="shared" si="466"/>
        <v>18.675000000000001</v>
      </c>
      <c r="AU757" s="1">
        <f t="shared" si="448"/>
        <v>0.90292209833707038</v>
      </c>
      <c r="AV757" s="1">
        <f t="shared" si="449"/>
        <v>0.83542155125801087</v>
      </c>
      <c r="AW757">
        <f t="shared" si="450"/>
        <v>0</v>
      </c>
      <c r="AX757">
        <f t="shared" si="467"/>
        <v>0</v>
      </c>
      <c r="AY757">
        <f t="shared" si="451"/>
        <v>1</v>
      </c>
      <c r="AZ757">
        <f t="shared" si="468"/>
        <v>0.83542155125801087</v>
      </c>
      <c r="BA757">
        <f t="shared" si="469"/>
        <v>0.83542155125801087</v>
      </c>
      <c r="BB757">
        <f t="shared" si="470"/>
        <v>0.83499999999999996</v>
      </c>
      <c r="BE757" s="1">
        <f t="shared" si="479"/>
        <v>748</v>
      </c>
      <c r="BF757" s="5">
        <f t="shared" si="471"/>
        <v>18.675000000000001</v>
      </c>
      <c r="BG757" s="1">
        <f t="shared" si="452"/>
        <v>0.99508315265540981</v>
      </c>
      <c r="BH757" s="1">
        <f t="shared" si="453"/>
        <v>0.99056609697937859</v>
      </c>
      <c r="BI757">
        <f t="shared" si="454"/>
        <v>0</v>
      </c>
      <c r="BJ757">
        <f t="shared" si="472"/>
        <v>0</v>
      </c>
      <c r="BK757">
        <f t="shared" si="455"/>
        <v>1</v>
      </c>
      <c r="BL757">
        <f t="shared" si="473"/>
        <v>0.99056609697937859</v>
      </c>
      <c r="BM757">
        <f t="shared" si="474"/>
        <v>0.99056609697937859</v>
      </c>
      <c r="BN757">
        <f t="shared" si="475"/>
        <v>0.99099999999999999</v>
      </c>
    </row>
    <row r="758" spans="21:66" x14ac:dyDescent="0.35">
      <c r="U758" s="1">
        <f t="shared" si="476"/>
        <v>749</v>
      </c>
      <c r="V758" s="5">
        <f t="shared" si="456"/>
        <v>18.7</v>
      </c>
      <c r="W758" s="1">
        <f t="shared" si="440"/>
        <v>7.1812230281021615E-6</v>
      </c>
      <c r="X758" s="1">
        <f t="shared" si="441"/>
        <v>2.8530285816928257E-2</v>
      </c>
      <c r="Y758">
        <f t="shared" si="442"/>
        <v>0</v>
      </c>
      <c r="Z758">
        <f t="shared" si="457"/>
        <v>0</v>
      </c>
      <c r="AA758">
        <f t="shared" si="443"/>
        <v>1</v>
      </c>
      <c r="AB758">
        <f t="shared" si="458"/>
        <v>2.8530285816928257E-2</v>
      </c>
      <c r="AC758">
        <f t="shared" si="459"/>
        <v>2.8530285816928257E-2</v>
      </c>
      <c r="AD758">
        <f t="shared" si="460"/>
        <v>2.9000000000000001E-2</v>
      </c>
      <c r="AE758">
        <v>0</v>
      </c>
      <c r="AG758" s="1">
        <f t="shared" si="477"/>
        <v>749</v>
      </c>
      <c r="AH758" s="5">
        <f t="shared" si="461"/>
        <v>18.7</v>
      </c>
      <c r="AI758" s="1">
        <f t="shared" si="444"/>
        <v>0.81028460829363835</v>
      </c>
      <c r="AJ758" s="1">
        <f t="shared" si="445"/>
        <v>0.27675093650823129</v>
      </c>
      <c r="AK758">
        <f t="shared" si="446"/>
        <v>0</v>
      </c>
      <c r="AL758">
        <f t="shared" si="462"/>
        <v>0</v>
      </c>
      <c r="AM758">
        <f t="shared" si="447"/>
        <v>1</v>
      </c>
      <c r="AN758">
        <f t="shared" si="463"/>
        <v>0.27675093650823129</v>
      </c>
      <c r="AO758">
        <f t="shared" si="464"/>
        <v>0.27675093650823129</v>
      </c>
      <c r="AP758">
        <f t="shared" si="465"/>
        <v>0.27700000000000002</v>
      </c>
      <c r="AS758" s="1">
        <f t="shared" si="478"/>
        <v>749</v>
      </c>
      <c r="AT758" s="5">
        <f t="shared" si="466"/>
        <v>18.7</v>
      </c>
      <c r="AU758" s="1">
        <f t="shared" si="448"/>
        <v>0.90166421174348454</v>
      </c>
      <c r="AV758" s="1">
        <f t="shared" si="449"/>
        <v>0.83337324337671448</v>
      </c>
      <c r="AW758">
        <f t="shared" si="450"/>
        <v>0</v>
      </c>
      <c r="AX758">
        <f t="shared" si="467"/>
        <v>0</v>
      </c>
      <c r="AY758">
        <f t="shared" si="451"/>
        <v>1</v>
      </c>
      <c r="AZ758">
        <f t="shared" si="468"/>
        <v>0.83337324337671448</v>
      </c>
      <c r="BA758">
        <f t="shared" si="469"/>
        <v>0.83337324337671448</v>
      </c>
      <c r="BB758">
        <f t="shared" si="470"/>
        <v>0.83299999999999996</v>
      </c>
      <c r="BE758" s="1">
        <f t="shared" si="479"/>
        <v>749</v>
      </c>
      <c r="BF758" s="5">
        <f t="shared" si="471"/>
        <v>18.7</v>
      </c>
      <c r="BG758" s="1">
        <f t="shared" si="452"/>
        <v>0.994713179354063</v>
      </c>
      <c r="BH758" s="1">
        <f t="shared" si="453"/>
        <v>0.98985796958760697</v>
      </c>
      <c r="BI758">
        <f t="shared" si="454"/>
        <v>0</v>
      </c>
      <c r="BJ758">
        <f t="shared" si="472"/>
        <v>0</v>
      </c>
      <c r="BK758">
        <f t="shared" si="455"/>
        <v>1</v>
      </c>
      <c r="BL758">
        <f t="shared" si="473"/>
        <v>0.98985796958760697</v>
      </c>
      <c r="BM758">
        <f t="shared" si="474"/>
        <v>0.98985796958760697</v>
      </c>
      <c r="BN758">
        <f t="shared" si="475"/>
        <v>0.99</v>
      </c>
    </row>
    <row r="759" spans="21:66" x14ac:dyDescent="0.35">
      <c r="U759" s="1">
        <f t="shared" si="476"/>
        <v>750</v>
      </c>
      <c r="V759" s="5">
        <f t="shared" si="456"/>
        <v>18.725000000000001</v>
      </c>
      <c r="W759" s="1">
        <f t="shared" si="440"/>
        <v>6.7080124896332569E-6</v>
      </c>
      <c r="X759" s="1">
        <f t="shared" si="441"/>
        <v>2.7952188496417316E-2</v>
      </c>
      <c r="Y759">
        <f t="shared" si="442"/>
        <v>0</v>
      </c>
      <c r="Z759">
        <f t="shared" si="457"/>
        <v>0</v>
      </c>
      <c r="AA759">
        <f t="shared" si="443"/>
        <v>1</v>
      </c>
      <c r="AB759">
        <f t="shared" si="458"/>
        <v>2.7952188496417316E-2</v>
      </c>
      <c r="AC759">
        <f t="shared" si="459"/>
        <v>2.7952188496417316E-2</v>
      </c>
      <c r="AD759">
        <f t="shared" si="460"/>
        <v>2.8000000000000001E-2</v>
      </c>
      <c r="AE759">
        <v>0</v>
      </c>
      <c r="AG759" s="1">
        <f t="shared" si="477"/>
        <v>750</v>
      </c>
      <c r="AH759" s="5">
        <f t="shared" si="461"/>
        <v>18.725000000000001</v>
      </c>
      <c r="AI759" s="1">
        <f t="shared" si="444"/>
        <v>0.80846842654011497</v>
      </c>
      <c r="AJ759" s="1">
        <f t="shared" si="445"/>
        <v>0.27298456478595773</v>
      </c>
      <c r="AK759">
        <f t="shared" si="446"/>
        <v>0</v>
      </c>
      <c r="AL759">
        <f t="shared" si="462"/>
        <v>0</v>
      </c>
      <c r="AM759">
        <f t="shared" si="447"/>
        <v>1</v>
      </c>
      <c r="AN759">
        <f t="shared" si="463"/>
        <v>0.27298456478595773</v>
      </c>
      <c r="AO759">
        <f t="shared" si="464"/>
        <v>0.27298456478595773</v>
      </c>
      <c r="AP759">
        <f t="shared" si="465"/>
        <v>0.27300000000000002</v>
      </c>
      <c r="AS759" s="1">
        <f t="shared" si="478"/>
        <v>750</v>
      </c>
      <c r="AT759" s="5">
        <f t="shared" si="466"/>
        <v>18.725000000000001</v>
      </c>
      <c r="AU759" s="1">
        <f t="shared" si="448"/>
        <v>0.90039956735867066</v>
      </c>
      <c r="AV759" s="1">
        <f t="shared" si="449"/>
        <v>0.8313161219152928</v>
      </c>
      <c r="AW759">
        <f t="shared" si="450"/>
        <v>0</v>
      </c>
      <c r="AX759">
        <f t="shared" si="467"/>
        <v>0</v>
      </c>
      <c r="AY759">
        <f t="shared" si="451"/>
        <v>1</v>
      </c>
      <c r="AZ759">
        <f t="shared" si="468"/>
        <v>0.8313161219152928</v>
      </c>
      <c r="BA759">
        <f t="shared" si="469"/>
        <v>0.8313161219152928</v>
      </c>
      <c r="BB759">
        <f t="shared" si="470"/>
        <v>0.83099999999999996</v>
      </c>
      <c r="BE759" s="1">
        <f t="shared" si="479"/>
        <v>750</v>
      </c>
      <c r="BF759" s="5">
        <f t="shared" si="471"/>
        <v>18.725000000000001</v>
      </c>
      <c r="BG759" s="1">
        <f t="shared" si="452"/>
        <v>0.99432989762808921</v>
      </c>
      <c r="BH759" s="1">
        <f t="shared" si="453"/>
        <v>0.98912462627095887</v>
      </c>
      <c r="BI759">
        <f t="shared" si="454"/>
        <v>0</v>
      </c>
      <c r="BJ759">
        <f t="shared" si="472"/>
        <v>0</v>
      </c>
      <c r="BK759">
        <f t="shared" si="455"/>
        <v>1</v>
      </c>
      <c r="BL759">
        <f t="shared" si="473"/>
        <v>0.98912462627095887</v>
      </c>
      <c r="BM759">
        <f t="shared" si="474"/>
        <v>0.98912462627095887</v>
      </c>
      <c r="BN759">
        <f t="shared" si="475"/>
        <v>0.98899999999999999</v>
      </c>
    </row>
    <row r="760" spans="21:66" x14ac:dyDescent="0.35">
      <c r="U760" s="1">
        <f t="shared" si="476"/>
        <v>751</v>
      </c>
      <c r="V760" s="5">
        <f t="shared" si="456"/>
        <v>18.75</v>
      </c>
      <c r="W760" s="1">
        <f t="shared" si="440"/>
        <v>6.2647588992001495E-6</v>
      </c>
      <c r="X760" s="1">
        <f t="shared" si="441"/>
        <v>2.7384196342643621E-2</v>
      </c>
      <c r="Y760">
        <f t="shared" si="442"/>
        <v>0</v>
      </c>
      <c r="Z760">
        <f t="shared" si="457"/>
        <v>0</v>
      </c>
      <c r="AA760">
        <f t="shared" si="443"/>
        <v>1</v>
      </c>
      <c r="AB760">
        <f t="shared" si="458"/>
        <v>2.7384196342643621E-2</v>
      </c>
      <c r="AC760">
        <f t="shared" si="459"/>
        <v>2.7384196342643621E-2</v>
      </c>
      <c r="AD760">
        <f t="shared" si="460"/>
        <v>2.7E-2</v>
      </c>
      <c r="AE760">
        <v>0</v>
      </c>
      <c r="AG760" s="1">
        <f t="shared" si="477"/>
        <v>751</v>
      </c>
      <c r="AH760" s="5">
        <f t="shared" si="461"/>
        <v>18.75</v>
      </c>
      <c r="AI760" s="1">
        <f t="shared" si="444"/>
        <v>0.80664671311668723</v>
      </c>
      <c r="AJ760" s="1">
        <f t="shared" si="445"/>
        <v>0.26924987715126097</v>
      </c>
      <c r="AK760">
        <f t="shared" si="446"/>
        <v>0</v>
      </c>
      <c r="AL760">
        <f t="shared" si="462"/>
        <v>0</v>
      </c>
      <c r="AM760">
        <f t="shared" si="447"/>
        <v>1</v>
      </c>
      <c r="AN760">
        <f t="shared" si="463"/>
        <v>0.26924987715126097</v>
      </c>
      <c r="AO760">
        <f t="shared" si="464"/>
        <v>0.26924987715126097</v>
      </c>
      <c r="AP760">
        <f t="shared" si="465"/>
        <v>0.26900000000000002</v>
      </c>
      <c r="AS760" s="1">
        <f t="shared" si="478"/>
        <v>751</v>
      </c>
      <c r="AT760" s="5">
        <f t="shared" si="466"/>
        <v>18.75</v>
      </c>
      <c r="AU760" s="1">
        <f t="shared" si="448"/>
        <v>0.89912819854964132</v>
      </c>
      <c r="AV760" s="1">
        <f t="shared" si="449"/>
        <v>0.82925027701751908</v>
      </c>
      <c r="AW760">
        <f t="shared" si="450"/>
        <v>0</v>
      </c>
      <c r="AX760">
        <f t="shared" si="467"/>
        <v>0</v>
      </c>
      <c r="AY760">
        <f t="shared" si="451"/>
        <v>1</v>
      </c>
      <c r="AZ760">
        <f t="shared" si="468"/>
        <v>0.82925027701751908</v>
      </c>
      <c r="BA760">
        <f t="shared" si="469"/>
        <v>0.82925027701751908</v>
      </c>
      <c r="BB760">
        <f t="shared" si="470"/>
        <v>0.82899999999999996</v>
      </c>
      <c r="BE760" s="1">
        <f t="shared" si="479"/>
        <v>751</v>
      </c>
      <c r="BF760" s="5">
        <f t="shared" si="471"/>
        <v>18.75</v>
      </c>
      <c r="BG760" s="1">
        <f t="shared" si="452"/>
        <v>0.99393332296931169</v>
      </c>
      <c r="BH760" s="1">
        <f t="shared" si="453"/>
        <v>0.98836612383683675</v>
      </c>
      <c r="BI760">
        <f t="shared" si="454"/>
        <v>0</v>
      </c>
      <c r="BJ760">
        <f t="shared" si="472"/>
        <v>0</v>
      </c>
      <c r="BK760">
        <f t="shared" si="455"/>
        <v>1</v>
      </c>
      <c r="BL760">
        <f t="shared" si="473"/>
        <v>0.98836612383683675</v>
      </c>
      <c r="BM760">
        <f t="shared" si="474"/>
        <v>0.98836612383683675</v>
      </c>
      <c r="BN760">
        <f t="shared" si="475"/>
        <v>0.98799999999999999</v>
      </c>
    </row>
    <row r="761" spans="21:66" x14ac:dyDescent="0.35">
      <c r="U761" s="1">
        <f t="shared" si="476"/>
        <v>752</v>
      </c>
      <c r="V761" s="5">
        <f t="shared" si="456"/>
        <v>18.774999999999999</v>
      </c>
      <c r="W761" s="1">
        <f t="shared" si="440"/>
        <v>5.8496504110920469E-6</v>
      </c>
      <c r="X761" s="1">
        <f t="shared" si="441"/>
        <v>2.6826170064450639E-2</v>
      </c>
      <c r="Y761">
        <f t="shared" si="442"/>
        <v>0</v>
      </c>
      <c r="Z761">
        <f t="shared" si="457"/>
        <v>0</v>
      </c>
      <c r="AA761">
        <f t="shared" si="443"/>
        <v>1</v>
      </c>
      <c r="AB761">
        <f t="shared" si="458"/>
        <v>2.6826170064450639E-2</v>
      </c>
      <c r="AC761">
        <f t="shared" si="459"/>
        <v>2.6826170064450639E-2</v>
      </c>
      <c r="AD761">
        <f t="shared" si="460"/>
        <v>2.7E-2</v>
      </c>
      <c r="AE761">
        <v>0</v>
      </c>
      <c r="AG761" s="1">
        <f t="shared" si="477"/>
        <v>752</v>
      </c>
      <c r="AH761" s="5">
        <f t="shared" si="461"/>
        <v>18.774999999999999</v>
      </c>
      <c r="AI761" s="1">
        <f t="shared" si="444"/>
        <v>0.80481952381050037</v>
      </c>
      <c r="AJ761" s="1">
        <f t="shared" si="445"/>
        <v>0.26554697937608374</v>
      </c>
      <c r="AK761">
        <f t="shared" si="446"/>
        <v>0</v>
      </c>
      <c r="AL761">
        <f t="shared" si="462"/>
        <v>0</v>
      </c>
      <c r="AM761">
        <f t="shared" si="447"/>
        <v>1</v>
      </c>
      <c r="AN761">
        <f t="shared" si="463"/>
        <v>0.26554697937608374</v>
      </c>
      <c r="AO761">
        <f t="shared" si="464"/>
        <v>0.26554697937608374</v>
      </c>
      <c r="AP761">
        <f t="shared" si="465"/>
        <v>0.26600000000000001</v>
      </c>
      <c r="AS761" s="1">
        <f t="shared" si="478"/>
        <v>752</v>
      </c>
      <c r="AT761" s="5">
        <f t="shared" si="466"/>
        <v>18.774999999999999</v>
      </c>
      <c r="AU761" s="1">
        <f t="shared" si="448"/>
        <v>0.89785013882698461</v>
      </c>
      <c r="AV761" s="1">
        <f t="shared" si="449"/>
        <v>0.82717579903891236</v>
      </c>
      <c r="AW761">
        <f t="shared" si="450"/>
        <v>0</v>
      </c>
      <c r="AX761">
        <f t="shared" si="467"/>
        <v>0</v>
      </c>
      <c r="AY761">
        <f t="shared" si="451"/>
        <v>1</v>
      </c>
      <c r="AZ761">
        <f t="shared" si="468"/>
        <v>0.82717579903891236</v>
      </c>
      <c r="BA761">
        <f t="shared" si="469"/>
        <v>0.82717579903891236</v>
      </c>
      <c r="BB761">
        <f t="shared" si="470"/>
        <v>0.82699999999999996</v>
      </c>
      <c r="BE761" s="1">
        <f t="shared" si="479"/>
        <v>752</v>
      </c>
      <c r="BF761" s="5">
        <f t="shared" si="471"/>
        <v>18.774999999999999</v>
      </c>
      <c r="BG761" s="1">
        <f t="shared" si="452"/>
        <v>0.99352347140263364</v>
      </c>
      <c r="BH761" s="1">
        <f t="shared" si="453"/>
        <v>0.9875825210118091</v>
      </c>
      <c r="BI761">
        <f t="shared" si="454"/>
        <v>0</v>
      </c>
      <c r="BJ761">
        <f t="shared" si="472"/>
        <v>0</v>
      </c>
      <c r="BK761">
        <f t="shared" si="455"/>
        <v>1</v>
      </c>
      <c r="BL761">
        <f t="shared" si="473"/>
        <v>0.9875825210118091</v>
      </c>
      <c r="BM761">
        <f t="shared" si="474"/>
        <v>0.9875825210118091</v>
      </c>
      <c r="BN761">
        <f t="shared" si="475"/>
        <v>0.98799999999999999</v>
      </c>
    </row>
    <row r="762" spans="21:66" x14ac:dyDescent="0.35">
      <c r="U762" s="1">
        <f t="shared" si="476"/>
        <v>753</v>
      </c>
      <c r="V762" s="5">
        <f t="shared" si="456"/>
        <v>18.8</v>
      </c>
      <c r="W762" s="1">
        <f t="shared" si="440"/>
        <v>5.4609791017761306E-6</v>
      </c>
      <c r="X762" s="1">
        <f t="shared" si="441"/>
        <v>2.6277971466882526E-2</v>
      </c>
      <c r="Y762">
        <f t="shared" si="442"/>
        <v>0</v>
      </c>
      <c r="Z762">
        <f t="shared" si="457"/>
        <v>0</v>
      </c>
      <c r="AA762">
        <f t="shared" si="443"/>
        <v>1</v>
      </c>
      <c r="AB762">
        <f t="shared" si="458"/>
        <v>2.6277971466882526E-2</v>
      </c>
      <c r="AC762">
        <f t="shared" si="459"/>
        <v>2.6277971466882526E-2</v>
      </c>
      <c r="AD762">
        <f t="shared" si="460"/>
        <v>2.5999999999999999E-2</v>
      </c>
      <c r="AE762">
        <v>0</v>
      </c>
      <c r="AG762" s="1">
        <f t="shared" si="477"/>
        <v>753</v>
      </c>
      <c r="AH762" s="5">
        <f t="shared" si="461"/>
        <v>18.8</v>
      </c>
      <c r="AI762" s="1">
        <f t="shared" si="444"/>
        <v>0.80298691447799875</v>
      </c>
      <c r="AJ762" s="1">
        <f t="shared" si="445"/>
        <v>0.26187596889675402</v>
      </c>
      <c r="AK762">
        <f t="shared" si="446"/>
        <v>0</v>
      </c>
      <c r="AL762">
        <f t="shared" si="462"/>
        <v>0</v>
      </c>
      <c r="AM762">
        <f t="shared" si="447"/>
        <v>1</v>
      </c>
      <c r="AN762">
        <f t="shared" si="463"/>
        <v>0.26187596889675402</v>
      </c>
      <c r="AO762">
        <f t="shared" si="464"/>
        <v>0.26187596889675402</v>
      </c>
      <c r="AP762">
        <f t="shared" si="465"/>
        <v>0.26200000000000001</v>
      </c>
      <c r="AS762" s="1">
        <f t="shared" si="478"/>
        <v>753</v>
      </c>
      <c r="AT762" s="5">
        <f t="shared" si="466"/>
        <v>18.8</v>
      </c>
      <c r="AU762" s="1">
        <f t="shared" si="448"/>
        <v>0.89656542184339627</v>
      </c>
      <c r="AV762" s="1">
        <f t="shared" si="449"/>
        <v>0.8250927785402048</v>
      </c>
      <c r="AW762">
        <f t="shared" si="450"/>
        <v>0</v>
      </c>
      <c r="AX762">
        <f t="shared" si="467"/>
        <v>0</v>
      </c>
      <c r="AY762">
        <f t="shared" si="451"/>
        <v>1</v>
      </c>
      <c r="AZ762">
        <f t="shared" si="468"/>
        <v>0.8250927785402048</v>
      </c>
      <c r="BA762">
        <f t="shared" si="469"/>
        <v>0.8250927785402048</v>
      </c>
      <c r="BB762">
        <f t="shared" si="470"/>
        <v>0.82499999999999996</v>
      </c>
      <c r="BE762" s="1">
        <f t="shared" si="479"/>
        <v>753</v>
      </c>
      <c r="BF762" s="5">
        <f t="shared" si="471"/>
        <v>18.8</v>
      </c>
      <c r="BG762" s="1">
        <f t="shared" si="452"/>
        <v>0.99310035948495845</v>
      </c>
      <c r="BH762" s="1">
        <f t="shared" si="453"/>
        <v>0.98677387843403297</v>
      </c>
      <c r="BI762">
        <f t="shared" si="454"/>
        <v>0</v>
      </c>
      <c r="BJ762">
        <f t="shared" si="472"/>
        <v>0</v>
      </c>
      <c r="BK762">
        <f t="shared" si="455"/>
        <v>1</v>
      </c>
      <c r="BL762">
        <f t="shared" si="473"/>
        <v>0.98677387843403297</v>
      </c>
      <c r="BM762">
        <f t="shared" si="474"/>
        <v>0.98677387843403297</v>
      </c>
      <c r="BN762">
        <f t="shared" si="475"/>
        <v>0.98699999999999999</v>
      </c>
    </row>
    <row r="763" spans="21:66" x14ac:dyDescent="0.35">
      <c r="U763" s="1">
        <f t="shared" si="476"/>
        <v>754</v>
      </c>
      <c r="V763" s="5">
        <f t="shared" si="456"/>
        <v>18.824999999999999</v>
      </c>
      <c r="W763" s="1">
        <f t="shared" si="440"/>
        <v>5.0971353756787165E-6</v>
      </c>
      <c r="X763" s="1">
        <f t="shared" si="441"/>
        <v>2.5739463460983377E-2</v>
      </c>
      <c r="Y763">
        <f t="shared" si="442"/>
        <v>0</v>
      </c>
      <c r="Z763">
        <f t="shared" si="457"/>
        <v>0</v>
      </c>
      <c r="AA763">
        <f t="shared" si="443"/>
        <v>1</v>
      </c>
      <c r="AB763">
        <f t="shared" si="458"/>
        <v>2.5739463460983377E-2</v>
      </c>
      <c r="AC763">
        <f t="shared" si="459"/>
        <v>2.5739463460983377E-2</v>
      </c>
      <c r="AD763">
        <f t="shared" si="460"/>
        <v>2.5999999999999999E-2</v>
      </c>
      <c r="AE763">
        <v>0</v>
      </c>
      <c r="AG763" s="1">
        <f t="shared" si="477"/>
        <v>754</v>
      </c>
      <c r="AH763" s="5">
        <f t="shared" si="461"/>
        <v>18.824999999999999</v>
      </c>
      <c r="AI763" s="1">
        <f t="shared" si="444"/>
        <v>0.80114894104211265</v>
      </c>
      <c r="AJ763" s="1">
        <f t="shared" si="445"/>
        <v>0.25823693490048577</v>
      </c>
      <c r="AK763">
        <f t="shared" si="446"/>
        <v>0</v>
      </c>
      <c r="AL763">
        <f t="shared" si="462"/>
        <v>0</v>
      </c>
      <c r="AM763">
        <f t="shared" si="447"/>
        <v>1</v>
      </c>
      <c r="AN763">
        <f t="shared" si="463"/>
        <v>0.25823693490048577</v>
      </c>
      <c r="AO763">
        <f t="shared" si="464"/>
        <v>0.25823693490048577</v>
      </c>
      <c r="AP763">
        <f t="shared" si="465"/>
        <v>0.25800000000000001</v>
      </c>
      <c r="AS763" s="1">
        <f t="shared" si="478"/>
        <v>754</v>
      </c>
      <c r="AT763" s="5">
        <f t="shared" si="466"/>
        <v>18.824999999999999</v>
      </c>
      <c r="AU763" s="1">
        <f t="shared" si="448"/>
        <v>0.89527408139220632</v>
      </c>
      <c r="AV763" s="1">
        <f t="shared" si="449"/>
        <v>0.82300130628080792</v>
      </c>
      <c r="AW763">
        <f t="shared" si="450"/>
        <v>0</v>
      </c>
      <c r="AX763">
        <f t="shared" si="467"/>
        <v>0</v>
      </c>
      <c r="AY763">
        <f t="shared" si="451"/>
        <v>1</v>
      </c>
      <c r="AZ763">
        <f t="shared" si="468"/>
        <v>0.82300130628080792</v>
      </c>
      <c r="BA763">
        <f t="shared" si="469"/>
        <v>0.82300130628080792</v>
      </c>
      <c r="BB763">
        <f t="shared" si="470"/>
        <v>0.82299999999999995</v>
      </c>
      <c r="BE763" s="1">
        <f t="shared" si="479"/>
        <v>754</v>
      </c>
      <c r="BF763" s="5">
        <f t="shared" si="471"/>
        <v>18.824999999999999</v>
      </c>
      <c r="BG763" s="1">
        <f t="shared" si="452"/>
        <v>0.99266400430407531</v>
      </c>
      <c r="BH763" s="1">
        <f t="shared" si="453"/>
        <v>0.98594025864543344</v>
      </c>
      <c r="BI763">
        <f t="shared" si="454"/>
        <v>0</v>
      </c>
      <c r="BJ763">
        <f t="shared" si="472"/>
        <v>0</v>
      </c>
      <c r="BK763">
        <f t="shared" si="455"/>
        <v>1</v>
      </c>
      <c r="BL763">
        <f t="shared" si="473"/>
        <v>0.98594025864543344</v>
      </c>
      <c r="BM763">
        <f t="shared" si="474"/>
        <v>0.98594025864543344</v>
      </c>
      <c r="BN763">
        <f t="shared" si="475"/>
        <v>0.98599999999999999</v>
      </c>
    </row>
    <row r="764" spans="21:66" x14ac:dyDescent="0.35">
      <c r="U764" s="1">
        <f t="shared" si="476"/>
        <v>755</v>
      </c>
      <c r="V764" s="5">
        <f t="shared" si="456"/>
        <v>18.850000000000001</v>
      </c>
      <c r="W764" s="1">
        <f t="shared" si="440"/>
        <v>4.756602649203244E-6</v>
      </c>
      <c r="X764" s="1">
        <f t="shared" si="441"/>
        <v>2.5210510073074122E-2</v>
      </c>
      <c r="Y764">
        <f t="shared" si="442"/>
        <v>0</v>
      </c>
      <c r="Z764">
        <f t="shared" si="457"/>
        <v>0</v>
      </c>
      <c r="AA764">
        <f t="shared" si="443"/>
        <v>1</v>
      </c>
      <c r="AB764">
        <f t="shared" si="458"/>
        <v>2.5210510073074122E-2</v>
      </c>
      <c r="AC764">
        <f t="shared" si="459"/>
        <v>2.5210510073074122E-2</v>
      </c>
      <c r="AD764">
        <f t="shared" si="460"/>
        <v>2.5000000000000001E-2</v>
      </c>
      <c r="AE764">
        <v>0</v>
      </c>
      <c r="AG764" s="1">
        <f t="shared" si="477"/>
        <v>755</v>
      </c>
      <c r="AH764" s="5">
        <f t="shared" si="461"/>
        <v>18.850000000000001</v>
      </c>
      <c r="AI764" s="1">
        <f t="shared" si="444"/>
        <v>0.79930565948944587</v>
      </c>
      <c r="AJ764" s="1">
        <f t="shared" si="445"/>
        <v>0.25462995841365865</v>
      </c>
      <c r="AK764">
        <f t="shared" si="446"/>
        <v>0</v>
      </c>
      <c r="AL764">
        <f t="shared" si="462"/>
        <v>0</v>
      </c>
      <c r="AM764">
        <f t="shared" si="447"/>
        <v>1</v>
      </c>
      <c r="AN764">
        <f t="shared" si="463"/>
        <v>0.25462995841365865</v>
      </c>
      <c r="AO764">
        <f t="shared" si="464"/>
        <v>0.25462995841365865</v>
      </c>
      <c r="AP764">
        <f t="shared" si="465"/>
        <v>0.255</v>
      </c>
      <c r="AS764" s="1">
        <f t="shared" si="478"/>
        <v>755</v>
      </c>
      <c r="AT764" s="5">
        <f t="shared" si="466"/>
        <v>18.850000000000001</v>
      </c>
      <c r="AU764" s="1">
        <f t="shared" si="448"/>
        <v>0.89397615140590025</v>
      </c>
      <c r="AV764" s="1">
        <f t="shared" si="449"/>
        <v>0.82090147321227591</v>
      </c>
      <c r="AW764">
        <f t="shared" si="450"/>
        <v>0</v>
      </c>
      <c r="AX764">
        <f t="shared" si="467"/>
        <v>0</v>
      </c>
      <c r="AY764">
        <f t="shared" si="451"/>
        <v>1</v>
      </c>
      <c r="AZ764">
        <f t="shared" si="468"/>
        <v>0.82090147321227591</v>
      </c>
      <c r="BA764">
        <f t="shared" si="469"/>
        <v>0.82090147321227591</v>
      </c>
      <c r="BB764">
        <f t="shared" si="470"/>
        <v>0.82099999999999995</v>
      </c>
      <c r="BE764" s="1">
        <f t="shared" si="479"/>
        <v>755</v>
      </c>
      <c r="BF764" s="5">
        <f t="shared" si="471"/>
        <v>18.850000000000001</v>
      </c>
      <c r="BG764" s="1">
        <f t="shared" si="452"/>
        <v>0.99221442347750899</v>
      </c>
      <c r="BH764" s="1">
        <f t="shared" si="453"/>
        <v>0.98508172608364197</v>
      </c>
      <c r="BI764">
        <f t="shared" si="454"/>
        <v>0</v>
      </c>
      <c r="BJ764">
        <f t="shared" si="472"/>
        <v>0</v>
      </c>
      <c r="BK764">
        <f t="shared" si="455"/>
        <v>1</v>
      </c>
      <c r="BL764">
        <f t="shared" si="473"/>
        <v>0.98508172608364197</v>
      </c>
      <c r="BM764">
        <f t="shared" si="474"/>
        <v>0.98508172608364197</v>
      </c>
      <c r="BN764">
        <f t="shared" si="475"/>
        <v>0.98499999999999999</v>
      </c>
    </row>
    <row r="765" spans="21:66" x14ac:dyDescent="0.35">
      <c r="U765" s="1">
        <f t="shared" si="476"/>
        <v>756</v>
      </c>
      <c r="V765" s="5">
        <f t="shared" si="456"/>
        <v>18.875</v>
      </c>
      <c r="W765" s="1">
        <f t="shared" si="440"/>
        <v>4.4379523005294641E-6</v>
      </c>
      <c r="X765" s="1">
        <f t="shared" si="441"/>
        <v>2.4690976453516797E-2</v>
      </c>
      <c r="Y765">
        <f t="shared" si="442"/>
        <v>0</v>
      </c>
      <c r="Z765">
        <f t="shared" si="457"/>
        <v>0</v>
      </c>
      <c r="AA765">
        <f t="shared" si="443"/>
        <v>1</v>
      </c>
      <c r="AB765">
        <f t="shared" si="458"/>
        <v>2.4690976453516797E-2</v>
      </c>
      <c r="AC765">
        <f t="shared" si="459"/>
        <v>2.4690976453516797E-2</v>
      </c>
      <c r="AD765">
        <f t="shared" si="460"/>
        <v>2.5000000000000001E-2</v>
      </c>
      <c r="AE765">
        <v>0</v>
      </c>
      <c r="AG765" s="1">
        <f t="shared" si="477"/>
        <v>756</v>
      </c>
      <c r="AH765" s="5">
        <f t="shared" si="461"/>
        <v>18.875</v>
      </c>
      <c r="AI765" s="1">
        <f t="shared" si="444"/>
        <v>0.7974571258674682</v>
      </c>
      <c r="AJ765" s="1">
        <f t="shared" si="445"/>
        <v>0.25105511239182776</v>
      </c>
      <c r="AK765">
        <f t="shared" si="446"/>
        <v>0</v>
      </c>
      <c r="AL765">
        <f t="shared" si="462"/>
        <v>0</v>
      </c>
      <c r="AM765">
        <f t="shared" si="447"/>
        <v>1</v>
      </c>
      <c r="AN765">
        <f t="shared" si="463"/>
        <v>0.25105511239182776</v>
      </c>
      <c r="AO765">
        <f t="shared" si="464"/>
        <v>0.25105511239182776</v>
      </c>
      <c r="AP765">
        <f t="shared" si="465"/>
        <v>0.251</v>
      </c>
      <c r="AS765" s="1">
        <f t="shared" si="478"/>
        <v>756</v>
      </c>
      <c r="AT765" s="5">
        <f t="shared" si="466"/>
        <v>18.875</v>
      </c>
      <c r="AU765" s="1">
        <f t="shared" si="448"/>
        <v>0.8926716659546382</v>
      </c>
      <c r="AV765" s="1">
        <f t="shared" si="449"/>
        <v>0.81879337047177381</v>
      </c>
      <c r="AW765">
        <f t="shared" si="450"/>
        <v>0</v>
      </c>
      <c r="AX765">
        <f t="shared" si="467"/>
        <v>0</v>
      </c>
      <c r="AY765">
        <f t="shared" si="451"/>
        <v>1</v>
      </c>
      <c r="AZ765">
        <f t="shared" si="468"/>
        <v>0.81879337047177381</v>
      </c>
      <c r="BA765">
        <f t="shared" si="469"/>
        <v>0.81879337047177381</v>
      </c>
      <c r="BB765">
        <f t="shared" si="470"/>
        <v>0.81899999999999995</v>
      </c>
      <c r="BE765" s="1">
        <f t="shared" si="479"/>
        <v>756</v>
      </c>
      <c r="BF765" s="5">
        <f t="shared" si="471"/>
        <v>18.875</v>
      </c>
      <c r="BG765" s="1">
        <f t="shared" si="452"/>
        <v>0.99175163515133447</v>
      </c>
      <c r="BH765" s="1">
        <f t="shared" si="453"/>
        <v>0.98419834707369536</v>
      </c>
      <c r="BI765">
        <f t="shared" si="454"/>
        <v>0</v>
      </c>
      <c r="BJ765">
        <f t="shared" si="472"/>
        <v>0</v>
      </c>
      <c r="BK765">
        <f t="shared" si="455"/>
        <v>1</v>
      </c>
      <c r="BL765">
        <f t="shared" si="473"/>
        <v>0.98419834707369536</v>
      </c>
      <c r="BM765">
        <f t="shared" si="474"/>
        <v>0.98419834707369536</v>
      </c>
      <c r="BN765">
        <f t="shared" si="475"/>
        <v>0.98399999999999999</v>
      </c>
    </row>
    <row r="766" spans="21:66" x14ac:dyDescent="0.35">
      <c r="U766" s="1">
        <f t="shared" si="476"/>
        <v>757</v>
      </c>
      <c r="V766" s="5">
        <f t="shared" si="456"/>
        <v>18.899999999999999</v>
      </c>
      <c r="W766" s="1">
        <f t="shared" si="440"/>
        <v>4.1398388732116291E-6</v>
      </c>
      <c r="X766" s="1">
        <f t="shared" si="441"/>
        <v>2.4180728884970953E-2</v>
      </c>
      <c r="Y766">
        <f t="shared" si="442"/>
        <v>0</v>
      </c>
      <c r="Z766">
        <f t="shared" si="457"/>
        <v>0</v>
      </c>
      <c r="AA766">
        <f t="shared" si="443"/>
        <v>1</v>
      </c>
      <c r="AB766">
        <f t="shared" si="458"/>
        <v>2.4180728884970953E-2</v>
      </c>
      <c r="AC766">
        <f t="shared" si="459"/>
        <v>2.4180728884970953E-2</v>
      </c>
      <c r="AD766">
        <f t="shared" si="460"/>
        <v>2.4E-2</v>
      </c>
      <c r="AE766">
        <v>0</v>
      </c>
      <c r="AG766" s="1">
        <f t="shared" si="477"/>
        <v>757</v>
      </c>
      <c r="AH766" s="5">
        <f t="shared" si="461"/>
        <v>18.899999999999999</v>
      </c>
      <c r="AI766" s="1">
        <f t="shared" si="444"/>
        <v>0.79560339628170895</v>
      </c>
      <c r="AJ766" s="1">
        <f t="shared" si="445"/>
        <v>0.24751246181138406</v>
      </c>
      <c r="AK766">
        <f t="shared" si="446"/>
        <v>0</v>
      </c>
      <c r="AL766">
        <f t="shared" si="462"/>
        <v>0</v>
      </c>
      <c r="AM766">
        <f t="shared" si="447"/>
        <v>1</v>
      </c>
      <c r="AN766">
        <f t="shared" si="463"/>
        <v>0.24751246181138406</v>
      </c>
      <c r="AO766">
        <f t="shared" si="464"/>
        <v>0.24751246181138406</v>
      </c>
      <c r="AP766">
        <f t="shared" si="465"/>
        <v>0.248</v>
      </c>
      <c r="AS766" s="1">
        <f t="shared" si="478"/>
        <v>757</v>
      </c>
      <c r="AT766" s="5">
        <f t="shared" si="466"/>
        <v>18.899999999999999</v>
      </c>
      <c r="AU766" s="1">
        <f t="shared" si="448"/>
        <v>0.89136065924476671</v>
      </c>
      <c r="AV766" s="1">
        <f t="shared" si="449"/>
        <v>0.81667708937554262</v>
      </c>
      <c r="AW766">
        <f t="shared" si="450"/>
        <v>0</v>
      </c>
      <c r="AX766">
        <f t="shared" si="467"/>
        <v>0</v>
      </c>
      <c r="AY766">
        <f t="shared" si="451"/>
        <v>1</v>
      </c>
      <c r="AZ766">
        <f t="shared" si="468"/>
        <v>0.81667708937554262</v>
      </c>
      <c r="BA766">
        <f t="shared" si="469"/>
        <v>0.81667708937554262</v>
      </c>
      <c r="BB766">
        <f t="shared" si="470"/>
        <v>0.81699999999999995</v>
      </c>
      <c r="BE766" s="1">
        <f t="shared" si="479"/>
        <v>757</v>
      </c>
      <c r="BF766" s="5">
        <f t="shared" si="471"/>
        <v>18.899999999999999</v>
      </c>
      <c r="BG766" s="1">
        <f t="shared" si="452"/>
        <v>0.99127565799895589</v>
      </c>
      <c r="BH766" s="1">
        <f t="shared" si="453"/>
        <v>0.98329018981949612</v>
      </c>
      <c r="BI766">
        <f t="shared" si="454"/>
        <v>0</v>
      </c>
      <c r="BJ766">
        <f t="shared" si="472"/>
        <v>0</v>
      </c>
      <c r="BK766">
        <f t="shared" si="455"/>
        <v>1</v>
      </c>
      <c r="BL766">
        <f t="shared" si="473"/>
        <v>0.98329018981949612</v>
      </c>
      <c r="BM766">
        <f t="shared" si="474"/>
        <v>0.98329018981949612</v>
      </c>
      <c r="BN766">
        <f t="shared" si="475"/>
        <v>0.98299999999999998</v>
      </c>
    </row>
    <row r="767" spans="21:66" x14ac:dyDescent="0.35">
      <c r="U767" s="1">
        <f t="shared" si="476"/>
        <v>758</v>
      </c>
      <c r="V767" s="5">
        <f t="shared" si="456"/>
        <v>18.925000000000001</v>
      </c>
      <c r="W767" s="1">
        <f t="shared" si="440"/>
        <v>3.8609955220606539E-6</v>
      </c>
      <c r="X767" s="1">
        <f t="shared" si="441"/>
        <v>2.3679634790151838E-2</v>
      </c>
      <c r="Y767">
        <f t="shared" si="442"/>
        <v>0</v>
      </c>
      <c r="Z767">
        <f t="shared" si="457"/>
        <v>0</v>
      </c>
      <c r="AA767">
        <f t="shared" si="443"/>
        <v>1</v>
      </c>
      <c r="AB767">
        <f t="shared" si="458"/>
        <v>2.3679634790151838E-2</v>
      </c>
      <c r="AC767">
        <f t="shared" si="459"/>
        <v>2.3679634790151838E-2</v>
      </c>
      <c r="AD767">
        <f t="shared" si="460"/>
        <v>2.4E-2</v>
      </c>
      <c r="AE767">
        <v>0</v>
      </c>
      <c r="AG767" s="1">
        <f t="shared" si="477"/>
        <v>758</v>
      </c>
      <c r="AH767" s="5">
        <f t="shared" si="461"/>
        <v>18.925000000000001</v>
      </c>
      <c r="AI767" s="1">
        <f t="shared" si="444"/>
        <v>0.7937445268929546</v>
      </c>
      <c r="AJ767" s="1">
        <f t="shared" si="445"/>
        <v>0.24400206376281658</v>
      </c>
      <c r="AK767">
        <f t="shared" si="446"/>
        <v>0</v>
      </c>
      <c r="AL767">
        <f t="shared" si="462"/>
        <v>0</v>
      </c>
      <c r="AM767">
        <f t="shared" si="447"/>
        <v>1</v>
      </c>
      <c r="AN767">
        <f t="shared" si="463"/>
        <v>0.24400206376281658</v>
      </c>
      <c r="AO767">
        <f t="shared" si="464"/>
        <v>0.24400206376281658</v>
      </c>
      <c r="AP767">
        <f t="shared" si="465"/>
        <v>0.24399999999999999</v>
      </c>
      <c r="AS767" s="1">
        <f t="shared" si="478"/>
        <v>758</v>
      </c>
      <c r="AT767" s="5">
        <f t="shared" si="466"/>
        <v>18.925000000000001</v>
      </c>
      <c r="AU767" s="1">
        <f t="shared" si="448"/>
        <v>0.89004316561732844</v>
      </c>
      <c r="AV767" s="1">
        <f t="shared" si="449"/>
        <v>0.81455272141236901</v>
      </c>
      <c r="AW767">
        <f t="shared" si="450"/>
        <v>0</v>
      </c>
      <c r="AX767">
        <f t="shared" si="467"/>
        <v>0</v>
      </c>
      <c r="AY767">
        <f t="shared" si="451"/>
        <v>1</v>
      </c>
      <c r="AZ767">
        <f t="shared" si="468"/>
        <v>0.81455272141236901</v>
      </c>
      <c r="BA767">
        <f t="shared" si="469"/>
        <v>0.81455272141236901</v>
      </c>
      <c r="BB767">
        <f t="shared" si="470"/>
        <v>0.81499999999999995</v>
      </c>
      <c r="BE767" s="1">
        <f t="shared" si="479"/>
        <v>758</v>
      </c>
      <c r="BF767" s="5">
        <f t="shared" si="471"/>
        <v>18.925000000000001</v>
      </c>
      <c r="BG767" s="1">
        <f t="shared" si="452"/>
        <v>0.99078651121985106</v>
      </c>
      <c r="BH767" s="1">
        <f t="shared" si="453"/>
        <v>0.98235732439503654</v>
      </c>
      <c r="BI767">
        <f t="shared" si="454"/>
        <v>0</v>
      </c>
      <c r="BJ767">
        <f t="shared" si="472"/>
        <v>0</v>
      </c>
      <c r="BK767">
        <f t="shared" si="455"/>
        <v>1</v>
      </c>
      <c r="BL767">
        <f t="shared" si="473"/>
        <v>0.98235732439503654</v>
      </c>
      <c r="BM767">
        <f t="shared" si="474"/>
        <v>0.98235732439503654</v>
      </c>
      <c r="BN767">
        <f t="shared" si="475"/>
        <v>0.98199999999999998</v>
      </c>
    </row>
    <row r="768" spans="21:66" x14ac:dyDescent="0.35">
      <c r="U768" s="1">
        <f t="shared" si="476"/>
        <v>759</v>
      </c>
      <c r="V768" s="5">
        <f t="shared" si="456"/>
        <v>18.95</v>
      </c>
      <c r="W768" s="1">
        <f t="shared" si="440"/>
        <v>3.6002296902427332E-6</v>
      </c>
      <c r="X768" s="1">
        <f t="shared" si="441"/>
        <v>2.3187562739097119E-2</v>
      </c>
      <c r="Y768">
        <f t="shared" si="442"/>
        <v>0</v>
      </c>
      <c r="Z768">
        <f t="shared" si="457"/>
        <v>0</v>
      </c>
      <c r="AA768">
        <f t="shared" si="443"/>
        <v>1</v>
      </c>
      <c r="AB768">
        <f t="shared" si="458"/>
        <v>2.3187562739097119E-2</v>
      </c>
      <c r="AC768">
        <f t="shared" si="459"/>
        <v>2.3187562739097119E-2</v>
      </c>
      <c r="AD768">
        <f t="shared" si="460"/>
        <v>2.3E-2</v>
      </c>
      <c r="AE768">
        <v>0</v>
      </c>
      <c r="AG768" s="1">
        <f t="shared" si="477"/>
        <v>759</v>
      </c>
      <c r="AH768" s="5">
        <f t="shared" si="461"/>
        <v>18.95</v>
      </c>
      <c r="AI768" s="1">
        <f t="shared" si="444"/>
        <v>0.79188057391444966</v>
      </c>
      <c r="AJ768" s="1">
        <f t="shared" si="445"/>
        <v>0.24052396754550709</v>
      </c>
      <c r="AK768">
        <f t="shared" si="446"/>
        <v>0</v>
      </c>
      <c r="AL768">
        <f t="shared" si="462"/>
        <v>0</v>
      </c>
      <c r="AM768">
        <f t="shared" si="447"/>
        <v>1</v>
      </c>
      <c r="AN768">
        <f t="shared" si="463"/>
        <v>0.24052396754550709</v>
      </c>
      <c r="AO768">
        <f t="shared" si="464"/>
        <v>0.24052396754550709</v>
      </c>
      <c r="AP768">
        <f t="shared" si="465"/>
        <v>0.24099999999999999</v>
      </c>
      <c r="AS768" s="1">
        <f t="shared" si="478"/>
        <v>759</v>
      </c>
      <c r="AT768" s="5">
        <f t="shared" si="466"/>
        <v>18.95</v>
      </c>
      <c r="AU768" s="1">
        <f t="shared" si="448"/>
        <v>0.88871921954656741</v>
      </c>
      <c r="AV768" s="1">
        <f t="shared" si="449"/>
        <v>0.81242035823705794</v>
      </c>
      <c r="AW768">
        <f t="shared" si="450"/>
        <v>0</v>
      </c>
      <c r="AX768">
        <f t="shared" si="467"/>
        <v>0</v>
      </c>
      <c r="AY768">
        <f t="shared" si="451"/>
        <v>1</v>
      </c>
      <c r="AZ768">
        <f t="shared" si="468"/>
        <v>0.81242035823705794</v>
      </c>
      <c r="BA768">
        <f t="shared" si="469"/>
        <v>0.81242035823705794</v>
      </c>
      <c r="BB768">
        <f t="shared" si="470"/>
        <v>0.81200000000000006</v>
      </c>
      <c r="BE768" s="1">
        <f t="shared" si="479"/>
        <v>759</v>
      </c>
      <c r="BF768" s="5">
        <f t="shared" si="471"/>
        <v>18.95</v>
      </c>
      <c r="BG768" s="1">
        <f t="shared" si="452"/>
        <v>0.99028421453828097</v>
      </c>
      <c r="BH768" s="1">
        <f t="shared" si="453"/>
        <v>0.98139982273538817</v>
      </c>
      <c r="BI768">
        <f t="shared" si="454"/>
        <v>0</v>
      </c>
      <c r="BJ768">
        <f t="shared" si="472"/>
        <v>0</v>
      </c>
      <c r="BK768">
        <f t="shared" si="455"/>
        <v>1</v>
      </c>
      <c r="BL768">
        <f t="shared" si="473"/>
        <v>0.98139982273538817</v>
      </c>
      <c r="BM768">
        <f t="shared" si="474"/>
        <v>0.98139982273538817</v>
      </c>
      <c r="BN768">
        <f t="shared" si="475"/>
        <v>0.98099999999999998</v>
      </c>
    </row>
    <row r="769" spans="21:66" x14ac:dyDescent="0.35">
      <c r="U769" s="1">
        <f t="shared" si="476"/>
        <v>760</v>
      </c>
      <c r="V769" s="5">
        <f t="shared" si="456"/>
        <v>18.975000000000001</v>
      </c>
      <c r="W769" s="1">
        <f t="shared" si="440"/>
        <v>3.3564190069639547E-6</v>
      </c>
      <c r="X769" s="1">
        <f t="shared" si="441"/>
        <v>2.2704382455949124E-2</v>
      </c>
      <c r="Y769">
        <f t="shared" si="442"/>
        <v>0</v>
      </c>
      <c r="Z769">
        <f t="shared" si="457"/>
        <v>0</v>
      </c>
      <c r="AA769">
        <f t="shared" si="443"/>
        <v>1</v>
      </c>
      <c r="AB769">
        <f t="shared" si="458"/>
        <v>2.2704382455949124E-2</v>
      </c>
      <c r="AC769">
        <f t="shared" si="459"/>
        <v>2.2704382455949124E-2</v>
      </c>
      <c r="AD769">
        <f t="shared" si="460"/>
        <v>2.3E-2</v>
      </c>
      <c r="AE769">
        <v>0</v>
      </c>
      <c r="AG769" s="1">
        <f t="shared" si="477"/>
        <v>760</v>
      </c>
      <c r="AH769" s="5">
        <f t="shared" si="461"/>
        <v>18.975000000000001</v>
      </c>
      <c r="AI769" s="1">
        <f t="shared" si="444"/>
        <v>0.79001159360909956</v>
      </c>
      <c r="AJ769" s="1">
        <f t="shared" si="445"/>
        <v>0.23707821476399113</v>
      </c>
      <c r="AK769">
        <f t="shared" si="446"/>
        <v>0</v>
      </c>
      <c r="AL769">
        <f t="shared" si="462"/>
        <v>0</v>
      </c>
      <c r="AM769">
        <f t="shared" si="447"/>
        <v>1</v>
      </c>
      <c r="AN769">
        <f t="shared" si="463"/>
        <v>0.23707821476399113</v>
      </c>
      <c r="AO769">
        <f t="shared" si="464"/>
        <v>0.23707821476399113</v>
      </c>
      <c r="AP769">
        <f t="shared" si="465"/>
        <v>0.23699999999999999</v>
      </c>
      <c r="AS769" s="1">
        <f t="shared" si="478"/>
        <v>760</v>
      </c>
      <c r="AT769" s="5">
        <f t="shared" si="466"/>
        <v>18.975000000000001</v>
      </c>
      <c r="AU769" s="1">
        <f t="shared" si="448"/>
        <v>0.88738885563842884</v>
      </c>
      <c r="AV769" s="1">
        <f t="shared" si="449"/>
        <v>0.81028009166390436</v>
      </c>
      <c r="AW769">
        <f t="shared" si="450"/>
        <v>0</v>
      </c>
      <c r="AX769">
        <f t="shared" si="467"/>
        <v>0</v>
      </c>
      <c r="AY769">
        <f t="shared" si="451"/>
        <v>1</v>
      </c>
      <c r="AZ769">
        <f t="shared" si="468"/>
        <v>0.81028009166390436</v>
      </c>
      <c r="BA769">
        <f t="shared" si="469"/>
        <v>0.81028009166390436</v>
      </c>
      <c r="BB769">
        <f t="shared" si="470"/>
        <v>0.81</v>
      </c>
      <c r="BE769" s="1">
        <f t="shared" si="479"/>
        <v>760</v>
      </c>
      <c r="BF769" s="5">
        <f t="shared" si="471"/>
        <v>18.975000000000001</v>
      </c>
      <c r="BG769" s="1">
        <f t="shared" si="452"/>
        <v>0.98976878820196357</v>
      </c>
      <c r="BH769" s="1">
        <f t="shared" si="453"/>
        <v>0.98041775862745606</v>
      </c>
      <c r="BI769">
        <f t="shared" si="454"/>
        <v>0</v>
      </c>
      <c r="BJ769">
        <f t="shared" si="472"/>
        <v>0</v>
      </c>
      <c r="BK769">
        <f t="shared" si="455"/>
        <v>1</v>
      </c>
      <c r="BL769">
        <f t="shared" si="473"/>
        <v>0.98041775862745606</v>
      </c>
      <c r="BM769">
        <f t="shared" si="474"/>
        <v>0.98041775862745606</v>
      </c>
      <c r="BN769">
        <f t="shared" si="475"/>
        <v>0.98</v>
      </c>
    </row>
    <row r="770" spans="21:66" x14ac:dyDescent="0.35">
      <c r="U770" s="1">
        <f t="shared" si="476"/>
        <v>761</v>
      </c>
      <c r="V770" s="5">
        <f t="shared" si="456"/>
        <v>19</v>
      </c>
      <c r="W770" s="1">
        <f t="shared" si="440"/>
        <v>3.128507395534961E-6</v>
      </c>
      <c r="X770" s="1">
        <f t="shared" si="441"/>
        <v>2.2229964825261954E-2</v>
      </c>
      <c r="Y770">
        <f t="shared" si="442"/>
        <v>0</v>
      </c>
      <c r="Z770">
        <f t="shared" si="457"/>
        <v>0</v>
      </c>
      <c r="AA770">
        <f t="shared" si="443"/>
        <v>1</v>
      </c>
      <c r="AB770">
        <f t="shared" si="458"/>
        <v>2.2229964825261954E-2</v>
      </c>
      <c r="AC770">
        <f t="shared" si="459"/>
        <v>2.2229964825261954E-2</v>
      </c>
      <c r="AD770">
        <f t="shared" si="460"/>
        <v>2.1999999999999999E-2</v>
      </c>
      <c r="AE770">
        <v>0</v>
      </c>
      <c r="AG770" s="1">
        <f t="shared" si="477"/>
        <v>761</v>
      </c>
      <c r="AH770" s="5">
        <f t="shared" si="461"/>
        <v>19</v>
      </c>
      <c r="AI770" s="1">
        <f t="shared" si="444"/>
        <v>0.7881376422866796</v>
      </c>
      <c r="AJ770" s="1">
        <f t="shared" si="445"/>
        <v>0.23366483942563371</v>
      </c>
      <c r="AK770">
        <f t="shared" si="446"/>
        <v>0</v>
      </c>
      <c r="AL770">
        <f t="shared" si="462"/>
        <v>0</v>
      </c>
      <c r="AM770">
        <f t="shared" si="447"/>
        <v>1</v>
      </c>
      <c r="AN770">
        <f t="shared" si="463"/>
        <v>0.23366483942563371</v>
      </c>
      <c r="AO770">
        <f t="shared" si="464"/>
        <v>0.23366483942563371</v>
      </c>
      <c r="AP770">
        <f t="shared" si="465"/>
        <v>0.23400000000000001</v>
      </c>
      <c r="AS770" s="1">
        <f t="shared" si="478"/>
        <v>761</v>
      </c>
      <c r="AT770" s="5">
        <f t="shared" si="466"/>
        <v>19</v>
      </c>
      <c r="AU770" s="1">
        <f t="shared" si="448"/>
        <v>0.88605210862905692</v>
      </c>
      <c r="AV770" s="1">
        <f t="shared" si="449"/>
        <v>0.80813201366017495</v>
      </c>
      <c r="AW770">
        <f t="shared" si="450"/>
        <v>0</v>
      </c>
      <c r="AX770">
        <f t="shared" si="467"/>
        <v>0</v>
      </c>
      <c r="AY770">
        <f t="shared" si="451"/>
        <v>1</v>
      </c>
      <c r="AZ770">
        <f t="shared" si="468"/>
        <v>0.80813201366017495</v>
      </c>
      <c r="BA770">
        <f t="shared" si="469"/>
        <v>0.80813201366017495</v>
      </c>
      <c r="BB770">
        <f t="shared" si="470"/>
        <v>0.80800000000000005</v>
      </c>
      <c r="BE770" s="1">
        <f t="shared" si="479"/>
        <v>761</v>
      </c>
      <c r="BF770" s="5">
        <f t="shared" si="471"/>
        <v>19</v>
      </c>
      <c r="BG770" s="1">
        <f t="shared" si="452"/>
        <v>0.98924025298071416</v>
      </c>
      <c r="BH770" s="1">
        <f t="shared" si="453"/>
        <v>0.97941120770050416</v>
      </c>
      <c r="BI770">
        <f t="shared" si="454"/>
        <v>0</v>
      </c>
      <c r="BJ770">
        <f t="shared" si="472"/>
        <v>0</v>
      </c>
      <c r="BK770">
        <f t="shared" si="455"/>
        <v>1</v>
      </c>
      <c r="BL770">
        <f t="shared" si="473"/>
        <v>0.97941120770050416</v>
      </c>
      <c r="BM770">
        <f t="shared" si="474"/>
        <v>0.97941120770050416</v>
      </c>
      <c r="BN770">
        <f t="shared" si="475"/>
        <v>0.97899999999999998</v>
      </c>
    </row>
    <row r="771" spans="21:66" x14ac:dyDescent="0.35">
      <c r="U771" s="1">
        <f t="shared" si="476"/>
        <v>762</v>
      </c>
      <c r="V771" s="5">
        <f t="shared" si="456"/>
        <v>19.024999999999999</v>
      </c>
      <c r="W771" s="1">
        <f t="shared" si="440"/>
        <v>2.9155013820177936E-6</v>
      </c>
      <c r="X771" s="1">
        <f t="shared" si="441"/>
        <v>2.1764181897839036E-2</v>
      </c>
      <c r="Y771">
        <f t="shared" si="442"/>
        <v>0</v>
      </c>
      <c r="Z771">
        <f t="shared" si="457"/>
        <v>0</v>
      </c>
      <c r="AA771">
        <f t="shared" si="443"/>
        <v>1</v>
      </c>
      <c r="AB771">
        <f t="shared" si="458"/>
        <v>2.1764181897839036E-2</v>
      </c>
      <c r="AC771">
        <f t="shared" si="459"/>
        <v>2.1764181897839036E-2</v>
      </c>
      <c r="AD771">
        <f t="shared" si="460"/>
        <v>2.1999999999999999E-2</v>
      </c>
      <c r="AE771">
        <v>0</v>
      </c>
      <c r="AG771" s="1">
        <f t="shared" si="477"/>
        <v>762</v>
      </c>
      <c r="AH771" s="5">
        <f t="shared" si="461"/>
        <v>19.024999999999999</v>
      </c>
      <c r="AI771" s="1">
        <f t="shared" si="444"/>
        <v>0.78625877630104479</v>
      </c>
      <c r="AJ771" s="1">
        <f t="shared" si="445"/>
        <v>0.23028386803964385</v>
      </c>
      <c r="AK771">
        <f t="shared" si="446"/>
        <v>0</v>
      </c>
      <c r="AL771">
        <f t="shared" si="462"/>
        <v>0</v>
      </c>
      <c r="AM771">
        <f t="shared" si="447"/>
        <v>1</v>
      </c>
      <c r="AN771">
        <f t="shared" si="463"/>
        <v>0.23028386803964385</v>
      </c>
      <c r="AO771">
        <f t="shared" si="464"/>
        <v>0.23028386803964385</v>
      </c>
      <c r="AP771">
        <f t="shared" si="465"/>
        <v>0.23</v>
      </c>
      <c r="AS771" s="1">
        <f t="shared" si="478"/>
        <v>762</v>
      </c>
      <c r="AT771" s="5">
        <f t="shared" si="466"/>
        <v>19.024999999999999</v>
      </c>
      <c r="AU771" s="1">
        <f t="shared" si="448"/>
        <v>0.88470901338328678</v>
      </c>
      <c r="AV771" s="1">
        <f t="shared" si="449"/>
        <v>0.80597621633958783</v>
      </c>
      <c r="AW771">
        <f t="shared" si="450"/>
        <v>0</v>
      </c>
      <c r="AX771">
        <f t="shared" si="467"/>
        <v>0</v>
      </c>
      <c r="AY771">
        <f t="shared" si="451"/>
        <v>1</v>
      </c>
      <c r="AZ771">
        <f t="shared" si="468"/>
        <v>0.80597621633958783</v>
      </c>
      <c r="BA771">
        <f t="shared" si="469"/>
        <v>0.80597621633958783</v>
      </c>
      <c r="BB771">
        <f t="shared" si="470"/>
        <v>0.80600000000000005</v>
      </c>
      <c r="BE771" s="1">
        <f t="shared" si="479"/>
        <v>762</v>
      </c>
      <c r="BF771" s="5">
        <f t="shared" si="471"/>
        <v>19.024999999999999</v>
      </c>
      <c r="BG771" s="1">
        <f t="shared" si="452"/>
        <v>0.98869863016505</v>
      </c>
      <c r="BH771" s="1">
        <f t="shared" si="453"/>
        <v>0.97838024741644725</v>
      </c>
      <c r="BI771">
        <f t="shared" si="454"/>
        <v>0</v>
      </c>
      <c r="BJ771">
        <f t="shared" si="472"/>
        <v>0</v>
      </c>
      <c r="BK771">
        <f t="shared" si="455"/>
        <v>1</v>
      </c>
      <c r="BL771">
        <f t="shared" si="473"/>
        <v>0.97838024741644725</v>
      </c>
      <c r="BM771">
        <f t="shared" si="474"/>
        <v>0.97838024741644725</v>
      </c>
      <c r="BN771">
        <f t="shared" si="475"/>
        <v>0.97799999999999998</v>
      </c>
    </row>
    <row r="772" spans="21:66" x14ac:dyDescent="0.35">
      <c r="U772" s="1">
        <f t="shared" si="476"/>
        <v>763</v>
      </c>
      <c r="V772" s="5">
        <f t="shared" si="456"/>
        <v>19.05</v>
      </c>
      <c r="W772" s="1">
        <f t="shared" si="440"/>
        <v>2.7164665950563182E-6</v>
      </c>
      <c r="X772" s="1">
        <f t="shared" si="441"/>
        <v>2.1306906896110703E-2</v>
      </c>
      <c r="Y772">
        <f t="shared" si="442"/>
        <v>0</v>
      </c>
      <c r="Z772">
        <f t="shared" si="457"/>
        <v>0</v>
      </c>
      <c r="AA772">
        <f t="shared" si="443"/>
        <v>1</v>
      </c>
      <c r="AB772">
        <f t="shared" si="458"/>
        <v>2.1306906896110703E-2</v>
      </c>
      <c r="AC772">
        <f t="shared" si="459"/>
        <v>2.1306906896110703E-2</v>
      </c>
      <c r="AD772">
        <f t="shared" si="460"/>
        <v>2.1000000000000001E-2</v>
      </c>
      <c r="AE772">
        <v>0</v>
      </c>
      <c r="AG772" s="1">
        <f t="shared" si="477"/>
        <v>763</v>
      </c>
      <c r="AH772" s="5">
        <f t="shared" si="461"/>
        <v>19.05</v>
      </c>
      <c r="AI772" s="1">
        <f t="shared" si="444"/>
        <v>0.78437505204734581</v>
      </c>
      <c r="AJ772" s="1">
        <f t="shared" si="445"/>
        <v>0.22693531971737721</v>
      </c>
      <c r="AK772">
        <f t="shared" si="446"/>
        <v>0</v>
      </c>
      <c r="AL772">
        <f t="shared" si="462"/>
        <v>0</v>
      </c>
      <c r="AM772">
        <f t="shared" si="447"/>
        <v>1</v>
      </c>
      <c r="AN772">
        <f t="shared" si="463"/>
        <v>0.22693531971737721</v>
      </c>
      <c r="AO772">
        <f t="shared" si="464"/>
        <v>0.22693531971737721</v>
      </c>
      <c r="AP772">
        <f t="shared" si="465"/>
        <v>0.22700000000000001</v>
      </c>
      <c r="AS772" s="1">
        <f t="shared" si="478"/>
        <v>763</v>
      </c>
      <c r="AT772" s="5">
        <f t="shared" si="466"/>
        <v>19.05</v>
      </c>
      <c r="AU772" s="1">
        <f t="shared" si="448"/>
        <v>0.88335960489313381</v>
      </c>
      <c r="AV772" s="1">
        <f t="shared" si="449"/>
        <v>0.8038127919558018</v>
      </c>
      <c r="AW772">
        <f t="shared" si="450"/>
        <v>0</v>
      </c>
      <c r="AX772">
        <f t="shared" si="467"/>
        <v>0</v>
      </c>
      <c r="AY772">
        <f t="shared" si="451"/>
        <v>1</v>
      </c>
      <c r="AZ772">
        <f t="shared" si="468"/>
        <v>0.8038127919558018</v>
      </c>
      <c r="BA772">
        <f t="shared" si="469"/>
        <v>0.8038127919558018</v>
      </c>
      <c r="BB772">
        <f t="shared" si="470"/>
        <v>0.80400000000000005</v>
      </c>
      <c r="BE772" s="1">
        <f t="shared" si="479"/>
        <v>763</v>
      </c>
      <c r="BF772" s="5">
        <f t="shared" si="471"/>
        <v>19.05</v>
      </c>
      <c r="BG772" s="1">
        <f t="shared" si="452"/>
        <v>0.98814394156476137</v>
      </c>
      <c r="BH772" s="1">
        <f t="shared" si="453"/>
        <v>0.9773249570599174</v>
      </c>
      <c r="BI772">
        <f t="shared" si="454"/>
        <v>0</v>
      </c>
      <c r="BJ772">
        <f t="shared" si="472"/>
        <v>0</v>
      </c>
      <c r="BK772">
        <f t="shared" si="455"/>
        <v>1</v>
      </c>
      <c r="BL772">
        <f t="shared" si="473"/>
        <v>0.9773249570599174</v>
      </c>
      <c r="BM772">
        <f t="shared" si="474"/>
        <v>0.9773249570599174</v>
      </c>
      <c r="BN772">
        <f t="shared" si="475"/>
        <v>0.97699999999999998</v>
      </c>
    </row>
    <row r="773" spans="21:66" x14ac:dyDescent="0.35">
      <c r="U773" s="1">
        <f t="shared" si="476"/>
        <v>764</v>
      </c>
      <c r="V773" s="5">
        <f t="shared" si="456"/>
        <v>19.074999999999999</v>
      </c>
      <c r="W773" s="1">
        <f t="shared" si="440"/>
        <v>2.5305244478751523E-6</v>
      </c>
      <c r="X773" s="1">
        <f t="shared" si="441"/>
        <v>2.0858014219058807E-2</v>
      </c>
      <c r="Y773">
        <f t="shared" si="442"/>
        <v>0</v>
      </c>
      <c r="Z773">
        <f t="shared" si="457"/>
        <v>0</v>
      </c>
      <c r="AA773">
        <f t="shared" si="443"/>
        <v>1</v>
      </c>
      <c r="AB773">
        <f t="shared" si="458"/>
        <v>2.0858014219058807E-2</v>
      </c>
      <c r="AC773">
        <f t="shared" si="459"/>
        <v>2.0858014219058807E-2</v>
      </c>
      <c r="AD773">
        <f t="shared" si="460"/>
        <v>2.1000000000000001E-2</v>
      </c>
      <c r="AE773">
        <v>0</v>
      </c>
      <c r="AG773" s="1">
        <f t="shared" si="477"/>
        <v>764</v>
      </c>
      <c r="AH773" s="5">
        <f t="shared" si="461"/>
        <v>19.074999999999999</v>
      </c>
      <c r="AI773" s="1">
        <f t="shared" si="444"/>
        <v>0.78248652595924906</v>
      </c>
      <c r="AJ773" s="1">
        <f t="shared" si="445"/>
        <v>0.22361920627386073</v>
      </c>
      <c r="AK773">
        <f t="shared" si="446"/>
        <v>0</v>
      </c>
      <c r="AL773">
        <f t="shared" si="462"/>
        <v>0</v>
      </c>
      <c r="AM773">
        <f t="shared" si="447"/>
        <v>1</v>
      </c>
      <c r="AN773">
        <f t="shared" si="463"/>
        <v>0.22361920627386073</v>
      </c>
      <c r="AO773">
        <f t="shared" si="464"/>
        <v>0.22361920627386073</v>
      </c>
      <c r="AP773">
        <f t="shared" si="465"/>
        <v>0.224</v>
      </c>
      <c r="AS773" s="1">
        <f t="shared" si="478"/>
        <v>764</v>
      </c>
      <c r="AT773" s="5">
        <f t="shared" si="466"/>
        <v>19.074999999999999</v>
      </c>
      <c r="AU773" s="1">
        <f t="shared" si="448"/>
        <v>0.88200391827627955</v>
      </c>
      <c r="AV773" s="1">
        <f t="shared" si="449"/>
        <v>0.80164183289591062</v>
      </c>
      <c r="AW773">
        <f t="shared" si="450"/>
        <v>0</v>
      </c>
      <c r="AX773">
        <f t="shared" si="467"/>
        <v>0</v>
      </c>
      <c r="AY773">
        <f t="shared" si="451"/>
        <v>1</v>
      </c>
      <c r="AZ773">
        <f t="shared" si="468"/>
        <v>0.80164183289591062</v>
      </c>
      <c r="BA773">
        <f t="shared" si="469"/>
        <v>0.80164183289591062</v>
      </c>
      <c r="BB773">
        <f t="shared" si="470"/>
        <v>0.80200000000000005</v>
      </c>
      <c r="BE773" s="1">
        <f t="shared" si="479"/>
        <v>764</v>
      </c>
      <c r="BF773" s="5">
        <f t="shared" si="471"/>
        <v>19.074999999999999</v>
      </c>
      <c r="BG773" s="1">
        <f t="shared" si="452"/>
        <v>0.98757620950744773</v>
      </c>
      <c r="BH773" s="1">
        <f t="shared" si="453"/>
        <v>0.97624541772810269</v>
      </c>
      <c r="BI773">
        <f t="shared" si="454"/>
        <v>0</v>
      </c>
      <c r="BJ773">
        <f t="shared" si="472"/>
        <v>0</v>
      </c>
      <c r="BK773">
        <f t="shared" si="455"/>
        <v>1</v>
      </c>
      <c r="BL773">
        <f t="shared" si="473"/>
        <v>0.97624541772810269</v>
      </c>
      <c r="BM773">
        <f t="shared" si="474"/>
        <v>0.97624541772810269</v>
      </c>
      <c r="BN773">
        <f t="shared" si="475"/>
        <v>0.97599999999999998</v>
      </c>
    </row>
    <row r="774" spans="21:66" x14ac:dyDescent="0.35">
      <c r="U774" s="1">
        <f t="shared" si="476"/>
        <v>765</v>
      </c>
      <c r="V774" s="5">
        <f t="shared" si="456"/>
        <v>19.100000000000001</v>
      </c>
      <c r="W774" s="1">
        <f t="shared" si="440"/>
        <v>2.3568489938039806E-6</v>
      </c>
      <c r="X774" s="1">
        <f t="shared" si="441"/>
        <v>2.041737944669527E-2</v>
      </c>
      <c r="Y774">
        <f t="shared" si="442"/>
        <v>0</v>
      </c>
      <c r="Z774">
        <f t="shared" si="457"/>
        <v>0</v>
      </c>
      <c r="AA774">
        <f t="shared" si="443"/>
        <v>1</v>
      </c>
      <c r="AB774">
        <f t="shared" si="458"/>
        <v>2.041737944669527E-2</v>
      </c>
      <c r="AC774">
        <f t="shared" si="459"/>
        <v>2.041737944669527E-2</v>
      </c>
      <c r="AD774">
        <f t="shared" si="460"/>
        <v>0.02</v>
      </c>
      <c r="AE774">
        <v>0</v>
      </c>
      <c r="AG774" s="1">
        <f t="shared" si="477"/>
        <v>765</v>
      </c>
      <c r="AH774" s="5">
        <f t="shared" si="461"/>
        <v>19.100000000000001</v>
      </c>
      <c r="AI774" s="1">
        <f t="shared" si="444"/>
        <v>0.78059325450615868</v>
      </c>
      <c r="AJ774" s="1">
        <f t="shared" si="445"/>
        <v>0.22033553233047143</v>
      </c>
      <c r="AK774">
        <f t="shared" si="446"/>
        <v>0</v>
      </c>
      <c r="AL774">
        <f t="shared" si="462"/>
        <v>0</v>
      </c>
      <c r="AM774">
        <f t="shared" si="447"/>
        <v>1</v>
      </c>
      <c r="AN774">
        <f t="shared" si="463"/>
        <v>0.22033553233047143</v>
      </c>
      <c r="AO774">
        <f t="shared" si="464"/>
        <v>0.22033553233047143</v>
      </c>
      <c r="AP774">
        <f t="shared" si="465"/>
        <v>0.22</v>
      </c>
      <c r="AS774" s="1">
        <f t="shared" si="478"/>
        <v>765</v>
      </c>
      <c r="AT774" s="5">
        <f t="shared" si="466"/>
        <v>19.100000000000001</v>
      </c>
      <c r="AU774" s="1">
        <f t="shared" si="448"/>
        <v>0.88064198877455235</v>
      </c>
      <c r="AV774" s="1">
        <f t="shared" si="449"/>
        <v>0.79946343167394041</v>
      </c>
      <c r="AW774">
        <f t="shared" si="450"/>
        <v>0</v>
      </c>
      <c r="AX774">
        <f t="shared" si="467"/>
        <v>0</v>
      </c>
      <c r="AY774">
        <f t="shared" si="451"/>
        <v>1</v>
      </c>
      <c r="AZ774">
        <f t="shared" si="468"/>
        <v>0.79946343167394041</v>
      </c>
      <c r="BA774">
        <f t="shared" si="469"/>
        <v>0.79946343167394041</v>
      </c>
      <c r="BB774">
        <f t="shared" si="470"/>
        <v>0.79900000000000004</v>
      </c>
      <c r="BE774" s="1">
        <f t="shared" si="479"/>
        <v>765</v>
      </c>
      <c r="BF774" s="5">
        <f t="shared" si="471"/>
        <v>19.100000000000001</v>
      </c>
      <c r="BG774" s="1">
        <f t="shared" si="452"/>
        <v>0.9869954568370195</v>
      </c>
      <c r="BH774" s="1">
        <f t="shared" si="453"/>
        <v>0.97514171232036062</v>
      </c>
      <c r="BI774">
        <f t="shared" si="454"/>
        <v>0</v>
      </c>
      <c r="BJ774">
        <f t="shared" si="472"/>
        <v>0</v>
      </c>
      <c r="BK774">
        <f t="shared" si="455"/>
        <v>1</v>
      </c>
      <c r="BL774">
        <f t="shared" si="473"/>
        <v>0.97514171232036062</v>
      </c>
      <c r="BM774">
        <f t="shared" si="474"/>
        <v>0.97514171232036062</v>
      </c>
      <c r="BN774">
        <f t="shared" si="475"/>
        <v>0.97499999999999998</v>
      </c>
    </row>
    <row r="775" spans="21:66" x14ac:dyDescent="0.35">
      <c r="U775" s="1">
        <f t="shared" si="476"/>
        <v>766</v>
      </c>
      <c r="V775" s="5">
        <f t="shared" si="456"/>
        <v>19.125</v>
      </c>
      <c r="W775" s="1">
        <f t="shared" si="440"/>
        <v>2.1946639470450911E-6</v>
      </c>
      <c r="X775" s="1">
        <f t="shared" si="441"/>
        <v>1.9984879344104471E-2</v>
      </c>
      <c r="Y775">
        <f t="shared" si="442"/>
        <v>0</v>
      </c>
      <c r="Z775">
        <f t="shared" si="457"/>
        <v>0</v>
      </c>
      <c r="AA775">
        <f t="shared" si="443"/>
        <v>1</v>
      </c>
      <c r="AB775">
        <f t="shared" si="458"/>
        <v>1.9984879344104471E-2</v>
      </c>
      <c r="AC775">
        <f t="shared" si="459"/>
        <v>1.9984879344104471E-2</v>
      </c>
      <c r="AD775">
        <f t="shared" si="460"/>
        <v>0.02</v>
      </c>
      <c r="AE775">
        <v>0</v>
      </c>
      <c r="AG775" s="1">
        <f t="shared" si="477"/>
        <v>766</v>
      </c>
      <c r="AH775" s="5">
        <f t="shared" si="461"/>
        <v>19.125</v>
      </c>
      <c r="AI775" s="1">
        <f t="shared" si="444"/>
        <v>0.77869529419044747</v>
      </c>
      <c r="AJ775" s="1">
        <f t="shared" si="445"/>
        <v>0.2170842954187224</v>
      </c>
      <c r="AK775">
        <f t="shared" si="446"/>
        <v>0</v>
      </c>
      <c r="AL775">
        <f t="shared" si="462"/>
        <v>0</v>
      </c>
      <c r="AM775">
        <f t="shared" si="447"/>
        <v>1</v>
      </c>
      <c r="AN775">
        <f t="shared" si="463"/>
        <v>0.2170842954187224</v>
      </c>
      <c r="AO775">
        <f t="shared" si="464"/>
        <v>0.2170842954187224</v>
      </c>
      <c r="AP775">
        <f t="shared" si="465"/>
        <v>0.217</v>
      </c>
      <c r="AS775" s="1">
        <f t="shared" si="478"/>
        <v>766</v>
      </c>
      <c r="AT775" s="5">
        <f t="shared" si="466"/>
        <v>19.125</v>
      </c>
      <c r="AU775" s="1">
        <f t="shared" si="448"/>
        <v>0.87927385175240647</v>
      </c>
      <c r="AV775" s="1">
        <f t="shared" si="449"/>
        <v>0.79727768092435913</v>
      </c>
      <c r="AW775">
        <f t="shared" si="450"/>
        <v>0</v>
      </c>
      <c r="AX775">
        <f t="shared" si="467"/>
        <v>0</v>
      </c>
      <c r="AY775">
        <f t="shared" si="451"/>
        <v>1</v>
      </c>
      <c r="AZ775">
        <f t="shared" si="468"/>
        <v>0.79727768092435913</v>
      </c>
      <c r="BA775">
        <f t="shared" si="469"/>
        <v>0.79727768092435913</v>
      </c>
      <c r="BB775">
        <f t="shared" si="470"/>
        <v>0.79700000000000004</v>
      </c>
      <c r="BE775" s="1">
        <f t="shared" si="479"/>
        <v>766</v>
      </c>
      <c r="BF775" s="5">
        <f t="shared" si="471"/>
        <v>19.125</v>
      </c>
      <c r="BG775" s="1">
        <f t="shared" si="452"/>
        <v>0.98640170691216689</v>
      </c>
      <c r="BH775" s="1">
        <f t="shared" si="453"/>
        <v>0.97401392552761046</v>
      </c>
      <c r="BI775">
        <f t="shared" si="454"/>
        <v>0</v>
      </c>
      <c r="BJ775">
        <f t="shared" si="472"/>
        <v>0</v>
      </c>
      <c r="BK775">
        <f t="shared" si="455"/>
        <v>1</v>
      </c>
      <c r="BL775">
        <f t="shared" si="473"/>
        <v>0.97401392552761046</v>
      </c>
      <c r="BM775">
        <f t="shared" si="474"/>
        <v>0.97401392552761046</v>
      </c>
      <c r="BN775">
        <f t="shared" si="475"/>
        <v>0.97399999999999998</v>
      </c>
    </row>
    <row r="776" spans="21:66" x14ac:dyDescent="0.35">
      <c r="U776" s="1">
        <f t="shared" si="476"/>
        <v>767</v>
      </c>
      <c r="V776" s="5">
        <f t="shared" si="456"/>
        <v>19.149999999999999</v>
      </c>
      <c r="W776" s="1">
        <f t="shared" si="440"/>
        <v>2.0432398607481837E-6</v>
      </c>
      <c r="X776" s="1">
        <f t="shared" si="441"/>
        <v>1.9560391865054826E-2</v>
      </c>
      <c r="Y776">
        <f t="shared" si="442"/>
        <v>0</v>
      </c>
      <c r="Z776">
        <f t="shared" si="457"/>
        <v>0</v>
      </c>
      <c r="AA776">
        <f t="shared" si="443"/>
        <v>1</v>
      </c>
      <c r="AB776">
        <f t="shared" si="458"/>
        <v>1.9560391865054826E-2</v>
      </c>
      <c r="AC776">
        <f t="shared" si="459"/>
        <v>1.9560391865054826E-2</v>
      </c>
      <c r="AD776">
        <f t="shared" si="460"/>
        <v>0.02</v>
      </c>
      <c r="AE776">
        <v>0</v>
      </c>
      <c r="AG776" s="1">
        <f t="shared" si="477"/>
        <v>767</v>
      </c>
      <c r="AH776" s="5">
        <f t="shared" si="461"/>
        <v>19.149999999999999</v>
      </c>
      <c r="AI776" s="1">
        <f t="shared" si="444"/>
        <v>0.77679270154468738</v>
      </c>
      <c r="AJ776" s="1">
        <f t="shared" si="445"/>
        <v>0.21386548608507802</v>
      </c>
      <c r="AK776">
        <f t="shared" si="446"/>
        <v>0</v>
      </c>
      <c r="AL776">
        <f t="shared" si="462"/>
        <v>0</v>
      </c>
      <c r="AM776">
        <f t="shared" si="447"/>
        <v>1</v>
      </c>
      <c r="AN776">
        <f t="shared" si="463"/>
        <v>0.21386548608507802</v>
      </c>
      <c r="AO776">
        <f t="shared" si="464"/>
        <v>0.21386548608507802</v>
      </c>
      <c r="AP776">
        <f t="shared" si="465"/>
        <v>0.214</v>
      </c>
      <c r="AS776" s="1">
        <f t="shared" si="478"/>
        <v>767</v>
      </c>
      <c r="AT776" s="5">
        <f t="shared" si="466"/>
        <v>19.149999999999999</v>
      </c>
      <c r="AU776" s="1">
        <f t="shared" si="448"/>
        <v>0.87789954269539627</v>
      </c>
      <c r="AV776" s="1">
        <f t="shared" si="449"/>
        <v>0.79508467339558864</v>
      </c>
      <c r="AW776">
        <f t="shared" si="450"/>
        <v>0</v>
      </c>
      <c r="AX776">
        <f t="shared" si="467"/>
        <v>0</v>
      </c>
      <c r="AY776">
        <f t="shared" si="451"/>
        <v>1</v>
      </c>
      <c r="AZ776">
        <f t="shared" si="468"/>
        <v>0.79508467339558864</v>
      </c>
      <c r="BA776">
        <f t="shared" si="469"/>
        <v>0.79508467339558864</v>
      </c>
      <c r="BB776">
        <f t="shared" si="470"/>
        <v>0.79500000000000004</v>
      </c>
      <c r="BE776" s="1">
        <f t="shared" si="479"/>
        <v>767</v>
      </c>
      <c r="BF776" s="5">
        <f t="shared" si="471"/>
        <v>19.149999999999999</v>
      </c>
      <c r="BG776" s="1">
        <f t="shared" si="452"/>
        <v>0.98579498360479345</v>
      </c>
      <c r="BH776" s="1">
        <f t="shared" si="453"/>
        <v>0.97286214382150227</v>
      </c>
      <c r="BI776">
        <f t="shared" si="454"/>
        <v>0</v>
      </c>
      <c r="BJ776">
        <f t="shared" si="472"/>
        <v>0</v>
      </c>
      <c r="BK776">
        <f t="shared" si="455"/>
        <v>1</v>
      </c>
      <c r="BL776">
        <f t="shared" si="473"/>
        <v>0.97286214382150227</v>
      </c>
      <c r="BM776">
        <f t="shared" si="474"/>
        <v>0.97286214382150227</v>
      </c>
      <c r="BN776">
        <f t="shared" si="475"/>
        <v>0.97299999999999998</v>
      </c>
    </row>
    <row r="777" spans="21:66" x14ac:dyDescent="0.35">
      <c r="U777" s="1">
        <f t="shared" si="476"/>
        <v>768</v>
      </c>
      <c r="V777" s="5">
        <f t="shared" si="456"/>
        <v>19.175000000000001</v>
      </c>
      <c r="W777" s="1">
        <f t="shared" si="440"/>
        <v>1.9018914547939202E-6</v>
      </c>
      <c r="X777" s="1">
        <f t="shared" si="441"/>
        <v>1.9143796155189297E-2</v>
      </c>
      <c r="Y777">
        <f t="shared" si="442"/>
        <v>0</v>
      </c>
      <c r="Z777">
        <f t="shared" si="457"/>
        <v>0</v>
      </c>
      <c r="AA777">
        <f t="shared" si="443"/>
        <v>1</v>
      </c>
      <c r="AB777">
        <f t="shared" si="458"/>
        <v>1.9143796155189297E-2</v>
      </c>
      <c r="AC777">
        <f t="shared" si="459"/>
        <v>1.9143796155189297E-2</v>
      </c>
      <c r="AD777">
        <f t="shared" si="460"/>
        <v>1.9E-2</v>
      </c>
      <c r="AE777">
        <v>0</v>
      </c>
      <c r="AG777" s="1">
        <f t="shared" si="477"/>
        <v>768</v>
      </c>
      <c r="AH777" s="5">
        <f t="shared" si="461"/>
        <v>19.175000000000001</v>
      </c>
      <c r="AI777" s="1">
        <f t="shared" si="444"/>
        <v>0.77488553312888864</v>
      </c>
      <c r="AJ777" s="1">
        <f t="shared" si="445"/>
        <v>0.21067908799675192</v>
      </c>
      <c r="AK777">
        <f t="shared" si="446"/>
        <v>0</v>
      </c>
      <c r="AL777">
        <f t="shared" si="462"/>
        <v>0</v>
      </c>
      <c r="AM777">
        <f t="shared" si="447"/>
        <v>1</v>
      </c>
      <c r="AN777">
        <f t="shared" si="463"/>
        <v>0.21067908799675192</v>
      </c>
      <c r="AO777">
        <f t="shared" si="464"/>
        <v>0.21067908799675192</v>
      </c>
      <c r="AP777">
        <f t="shared" si="465"/>
        <v>0.21099999999999999</v>
      </c>
      <c r="AS777" s="1">
        <f t="shared" si="478"/>
        <v>768</v>
      </c>
      <c r="AT777" s="5">
        <f t="shared" si="466"/>
        <v>19.175000000000001</v>
      </c>
      <c r="AU777" s="1">
        <f t="shared" si="448"/>
        <v>0.87651909720864718</v>
      </c>
      <c r="AV777" s="1">
        <f t="shared" si="449"/>
        <v>0.79288450194352811</v>
      </c>
      <c r="AW777">
        <f t="shared" si="450"/>
        <v>0</v>
      </c>
      <c r="AX777">
        <f t="shared" si="467"/>
        <v>0</v>
      </c>
      <c r="AY777">
        <f t="shared" si="451"/>
        <v>1</v>
      </c>
      <c r="AZ777">
        <f t="shared" si="468"/>
        <v>0.79288450194352811</v>
      </c>
      <c r="BA777">
        <f t="shared" si="469"/>
        <v>0.79288450194352811</v>
      </c>
      <c r="BB777">
        <f t="shared" si="470"/>
        <v>0.79300000000000004</v>
      </c>
      <c r="BE777" s="1">
        <f t="shared" si="479"/>
        <v>768</v>
      </c>
      <c r="BF777" s="5">
        <f t="shared" si="471"/>
        <v>19.175000000000001</v>
      </c>
      <c r="BG777" s="1">
        <f t="shared" si="452"/>
        <v>0.98517531129841684</v>
      </c>
      <c r="BH777" s="1">
        <f t="shared" si="453"/>
        <v>0.97168645544336874</v>
      </c>
      <c r="BI777">
        <f t="shared" si="454"/>
        <v>0</v>
      </c>
      <c r="BJ777">
        <f t="shared" si="472"/>
        <v>0</v>
      </c>
      <c r="BK777">
        <f t="shared" si="455"/>
        <v>1</v>
      </c>
      <c r="BL777">
        <f t="shared" si="473"/>
        <v>0.97168645544336874</v>
      </c>
      <c r="BM777">
        <f t="shared" si="474"/>
        <v>0.97168645544336874</v>
      </c>
      <c r="BN777">
        <f t="shared" si="475"/>
        <v>0.97199999999999998</v>
      </c>
    </row>
    <row r="778" spans="21:66" x14ac:dyDescent="0.35">
      <c r="U778" s="1">
        <f t="shared" si="476"/>
        <v>769</v>
      </c>
      <c r="V778" s="5">
        <f t="shared" si="456"/>
        <v>19.2</v>
      </c>
      <c r="W778" s="1">
        <f t="shared" ref="W778:W841" si="480">EXP(-a_dia_ss*(V778-T_opt_dia_ss)^2)</f>
        <v>1.7699750860111243E-6</v>
      </c>
      <c r="X778" s="1">
        <f t="shared" ref="X778:X841" si="481">EXP(-b_dia_ss*(T_opt_dia_ss - V778)^2)</f>
        <v>1.873497255480196E-2</v>
      </c>
      <c r="Y778">
        <f t="shared" ref="Y778:Y841" si="482">IF(V778&lt;=T_opt_dia_ss,1,0)</f>
        <v>0</v>
      </c>
      <c r="Z778">
        <f t="shared" si="457"/>
        <v>0</v>
      </c>
      <c r="AA778">
        <f t="shared" ref="AA778:AA841" si="483">IF(V778&gt;T_opt_dia_ss,1,0)</f>
        <v>1</v>
      </c>
      <c r="AB778">
        <f t="shared" si="458"/>
        <v>1.873497255480196E-2</v>
      </c>
      <c r="AC778">
        <f t="shared" si="459"/>
        <v>1.873497255480196E-2</v>
      </c>
      <c r="AD778">
        <f t="shared" si="460"/>
        <v>1.9E-2</v>
      </c>
      <c r="AE778">
        <v>0</v>
      </c>
      <c r="AG778" s="1">
        <f t="shared" si="477"/>
        <v>769</v>
      </c>
      <c r="AH778" s="5">
        <f t="shared" si="461"/>
        <v>19.2</v>
      </c>
      <c r="AI778" s="1">
        <f t="shared" ref="AI778:AI841" si="484">EXP(-a_nan_ss*(AH778-T_opt_nan_ss)^2)</f>
        <v>0.77297384552774384</v>
      </c>
      <c r="AJ778" s="1">
        <f t="shared" ref="AJ778:AJ841" si="485">EXP(-b_nan_ss*(T_opt_nan_ss - AH778)^2)</f>
        <v>0.2075250780484211</v>
      </c>
      <c r="AK778">
        <f t="shared" ref="AK778:AK841" si="486">IF(AH778&lt;=T_opt_nan_ss,1,0)</f>
        <v>0</v>
      </c>
      <c r="AL778">
        <f t="shared" si="462"/>
        <v>0</v>
      </c>
      <c r="AM778">
        <f t="shared" ref="AM778:AM841" si="487">IF(AH778&gt;T_opt_nan_ss,1,0)</f>
        <v>1</v>
      </c>
      <c r="AN778">
        <f t="shared" si="463"/>
        <v>0.2075250780484211</v>
      </c>
      <c r="AO778">
        <f t="shared" si="464"/>
        <v>0.2075250780484211</v>
      </c>
      <c r="AP778">
        <f t="shared" si="465"/>
        <v>0.20799999999999999</v>
      </c>
      <c r="AS778" s="1">
        <f t="shared" si="478"/>
        <v>769</v>
      </c>
      <c r="AT778" s="5">
        <f t="shared" si="466"/>
        <v>19.2</v>
      </c>
      <c r="AU778" s="1">
        <f t="shared" ref="AU778:AU841" si="488">EXP(-a_pic_ss*(AT778-T_opt_pic_ss)^2)</f>
        <v>0.87513255101532517</v>
      </c>
      <c r="AV778" s="1">
        <f t="shared" ref="AV778:AV841" si="489">EXP(-b_pic_ss*(T_opt_pic_ss - AT778)^2)</f>
        <v>0.79067725952508661</v>
      </c>
      <c r="AW778">
        <f t="shared" ref="AW778:AW841" si="490">IF(AT778&lt;=T_opt_pic_ss,1,0)</f>
        <v>0</v>
      </c>
      <c r="AX778">
        <f t="shared" si="467"/>
        <v>0</v>
      </c>
      <c r="AY778">
        <f t="shared" ref="AY778:AY841" si="491">IF(AT778&gt;T_opt_pic_ss,1,0)</f>
        <v>1</v>
      </c>
      <c r="AZ778">
        <f t="shared" si="468"/>
        <v>0.79067725952508661</v>
      </c>
      <c r="BA778">
        <f t="shared" si="469"/>
        <v>0.79067725952508661</v>
      </c>
      <c r="BB778">
        <f t="shared" si="470"/>
        <v>0.79100000000000004</v>
      </c>
      <c r="BE778" s="1">
        <f t="shared" si="479"/>
        <v>769</v>
      </c>
      <c r="BF778" s="5">
        <f t="shared" si="471"/>
        <v>19.2</v>
      </c>
      <c r="BG778" s="1">
        <f t="shared" ref="BG778:BG841" si="492">EXP(-a_bac_ss*(BF778-T_opt_bac_ss)^2)</f>
        <v>0.98454271488653555</v>
      </c>
      <c r="BH778" s="1">
        <f t="shared" ref="BH778:BH841" si="493">EXP(-b_bac_ss*(T_opt_bac_ss - BF778)^2)</f>
        <v>0.97048695039296007</v>
      </c>
      <c r="BI778">
        <f t="shared" ref="BI778:BI841" si="494">IF(BF778&lt;=T_opt_bac_ss,1,0)</f>
        <v>0</v>
      </c>
      <c r="BJ778">
        <f t="shared" si="472"/>
        <v>0</v>
      </c>
      <c r="BK778">
        <f t="shared" ref="BK778:BK841" si="495">IF(BF778&gt;T_opt_bac_ss,1,0)</f>
        <v>1</v>
      </c>
      <c r="BL778">
        <f t="shared" si="473"/>
        <v>0.97048695039296007</v>
      </c>
      <c r="BM778">
        <f t="shared" si="474"/>
        <v>0.97048695039296007</v>
      </c>
      <c r="BN778">
        <f t="shared" si="475"/>
        <v>0.97</v>
      </c>
    </row>
    <row r="779" spans="21:66" x14ac:dyDescent="0.35">
      <c r="U779" s="1">
        <f t="shared" si="476"/>
        <v>770</v>
      </c>
      <c r="V779" s="5">
        <f t="shared" ref="V779:V842" si="496">ROUND(V778+(env_max_ss - env_min_ss)/1200,3)</f>
        <v>19.225000000000001</v>
      </c>
      <c r="W779" s="1">
        <f t="shared" si="480"/>
        <v>1.6468863538656999E-6</v>
      </c>
      <c r="X779" s="1">
        <f t="shared" si="481"/>
        <v>1.8333802601207743E-2</v>
      </c>
      <c r="Y779">
        <f t="shared" si="482"/>
        <v>0</v>
      </c>
      <c r="Z779">
        <f t="shared" ref="Z779:Z842" si="497">Y779*W779</f>
        <v>0</v>
      </c>
      <c r="AA779">
        <f t="shared" si="483"/>
        <v>1</v>
      </c>
      <c r="AB779">
        <f t="shared" ref="AB779:AB842" si="498">X779*AA779</f>
        <v>1.8333802601207743E-2</v>
      </c>
      <c r="AC779">
        <f t="shared" ref="AC779:AC842" si="499">AB779+Z779</f>
        <v>1.8333802601207743E-2</v>
      </c>
      <c r="AD779">
        <f t="shared" ref="AD779:AD842" si="500">ROUND(AC779,3)</f>
        <v>1.7999999999999999E-2</v>
      </c>
      <c r="AE779">
        <v>0</v>
      </c>
      <c r="AG779" s="1">
        <f t="shared" si="477"/>
        <v>770</v>
      </c>
      <c r="AH779" s="5">
        <f t="shared" ref="AH779:AH842" si="501">ROUND(AH778+(env_max_ss - env_min_ss)/1200,3)</f>
        <v>19.225000000000001</v>
      </c>
      <c r="AI779" s="1">
        <f t="shared" si="484"/>
        <v>0.77105769534787394</v>
      </c>
      <c r="AJ779" s="1">
        <f t="shared" si="485"/>
        <v>0.20440342646979284</v>
      </c>
      <c r="AK779">
        <f t="shared" si="486"/>
        <v>0</v>
      </c>
      <c r="AL779">
        <f t="shared" ref="AL779:AL842" si="502">AK779*AI779</f>
        <v>0</v>
      </c>
      <c r="AM779">
        <f t="shared" si="487"/>
        <v>1</v>
      </c>
      <c r="AN779">
        <f t="shared" ref="AN779:AN842" si="503">AJ779*AM779</f>
        <v>0.20440342646979284</v>
      </c>
      <c r="AO779">
        <f t="shared" ref="AO779:AO842" si="504">AN779+AL779</f>
        <v>0.20440342646979284</v>
      </c>
      <c r="AP779">
        <f t="shared" ref="AP779:AP842" si="505">ROUND(AO779,3)</f>
        <v>0.20399999999999999</v>
      </c>
      <c r="AS779" s="1">
        <f t="shared" si="478"/>
        <v>770</v>
      </c>
      <c r="AT779" s="5">
        <f t="shared" ref="AT779:AT842" si="506">ROUND(AT778+(env_max_ss - env_min_ss)/1200,3)</f>
        <v>19.225000000000001</v>
      </c>
      <c r="AU779" s="1">
        <f t="shared" si="488"/>
        <v>0.87373993995509991</v>
      </c>
      <c r="AV779" s="1">
        <f t="shared" si="489"/>
        <v>0.78846303919172123</v>
      </c>
      <c r="AW779">
        <f t="shared" si="490"/>
        <v>0</v>
      </c>
      <c r="AX779">
        <f t="shared" ref="AX779:AX842" si="507">AW779*AU779</f>
        <v>0</v>
      </c>
      <c r="AY779">
        <f t="shared" si="491"/>
        <v>1</v>
      </c>
      <c r="AZ779">
        <f t="shared" ref="AZ779:AZ842" si="508">AV779*AY779</f>
        <v>0.78846303919172123</v>
      </c>
      <c r="BA779">
        <f t="shared" ref="BA779:BA842" si="509">AZ779+AX779</f>
        <v>0.78846303919172123</v>
      </c>
      <c r="BB779">
        <f t="shared" ref="BB779:BB842" si="510">ROUND(BA779,3)</f>
        <v>0.78800000000000003</v>
      </c>
      <c r="BE779" s="1">
        <f t="shared" si="479"/>
        <v>770</v>
      </c>
      <c r="BF779" s="5">
        <f t="shared" ref="BF779:BF842" si="511">ROUND(BF778+(env_max_ss - env_min_ss)/1200,3)</f>
        <v>19.225000000000001</v>
      </c>
      <c r="BG779" s="1">
        <f t="shared" si="492"/>
        <v>0.98389721977096223</v>
      </c>
      <c r="BH779" s="1">
        <f t="shared" si="493"/>
        <v>0.96926372041696174</v>
      </c>
      <c r="BI779">
        <f t="shared" si="494"/>
        <v>0</v>
      </c>
      <c r="BJ779">
        <f t="shared" ref="BJ779:BJ842" si="512">BI779*BG779</f>
        <v>0</v>
      </c>
      <c r="BK779">
        <f t="shared" si="495"/>
        <v>1</v>
      </c>
      <c r="BL779">
        <f t="shared" ref="BL779:BL842" si="513">BH779*BK779</f>
        <v>0.96926372041696174</v>
      </c>
      <c r="BM779">
        <f t="shared" ref="BM779:BM842" si="514">BL779+BJ779</f>
        <v>0.96926372041696174</v>
      </c>
      <c r="BN779">
        <f t="shared" ref="BN779:BN842" si="515">ROUND(BM779,3)</f>
        <v>0.96899999999999997</v>
      </c>
    </row>
    <row r="780" spans="21:66" x14ac:dyDescent="0.35">
      <c r="U780" s="1">
        <f t="shared" ref="U780:U843" si="516">U779+1</f>
        <v>771</v>
      </c>
      <c r="V780" s="5">
        <f t="shared" si="496"/>
        <v>19.25</v>
      </c>
      <c r="W780" s="1">
        <f t="shared" si="480"/>
        <v>1.53205783496189E-6</v>
      </c>
      <c r="X780" s="1">
        <f t="shared" si="481"/>
        <v>1.7940169030714711E-2</v>
      </c>
      <c r="Y780">
        <f t="shared" si="482"/>
        <v>0</v>
      </c>
      <c r="Z780">
        <f t="shared" si="497"/>
        <v>0</v>
      </c>
      <c r="AA780">
        <f t="shared" si="483"/>
        <v>1</v>
      </c>
      <c r="AB780">
        <f t="shared" si="498"/>
        <v>1.7940169030714711E-2</v>
      </c>
      <c r="AC780">
        <f t="shared" si="499"/>
        <v>1.7940169030714711E-2</v>
      </c>
      <c r="AD780">
        <f t="shared" si="500"/>
        <v>1.7999999999999999E-2</v>
      </c>
      <c r="AE780">
        <v>0</v>
      </c>
      <c r="AG780" s="1">
        <f t="shared" ref="AG780:AG843" si="517">AG779+1</f>
        <v>771</v>
      </c>
      <c r="AH780" s="5">
        <f t="shared" si="501"/>
        <v>19.25</v>
      </c>
      <c r="AI780" s="1">
        <f t="shared" si="484"/>
        <v>0.76913713921508475</v>
      </c>
      <c r="AJ780" s="1">
        <f t="shared" si="485"/>
        <v>0.20131409693397603</v>
      </c>
      <c r="AK780">
        <f t="shared" si="486"/>
        <v>0</v>
      </c>
      <c r="AL780">
        <f t="shared" si="502"/>
        <v>0</v>
      </c>
      <c r="AM780">
        <f t="shared" si="487"/>
        <v>1</v>
      </c>
      <c r="AN780">
        <f t="shared" si="503"/>
        <v>0.20131409693397603</v>
      </c>
      <c r="AO780">
        <f t="shared" si="504"/>
        <v>0.20131409693397603</v>
      </c>
      <c r="AP780">
        <f t="shared" si="505"/>
        <v>0.20100000000000001</v>
      </c>
      <c r="AS780" s="1">
        <f t="shared" ref="AS780:AS843" si="518">AS779+1</f>
        <v>771</v>
      </c>
      <c r="AT780" s="5">
        <f t="shared" si="506"/>
        <v>19.25</v>
      </c>
      <c r="AU780" s="1">
        <f t="shared" si="488"/>
        <v>0.87234129998260812</v>
      </c>
      <c r="AV780" s="1">
        <f t="shared" si="489"/>
        <v>0.78624193408299103</v>
      </c>
      <c r="AW780">
        <f t="shared" si="490"/>
        <v>0</v>
      </c>
      <c r="AX780">
        <f t="shared" si="507"/>
        <v>0</v>
      </c>
      <c r="AY780">
        <f t="shared" si="491"/>
        <v>1</v>
      </c>
      <c r="AZ780">
        <f t="shared" si="508"/>
        <v>0.78624193408299103</v>
      </c>
      <c r="BA780">
        <f t="shared" si="509"/>
        <v>0.78624193408299103</v>
      </c>
      <c r="BB780">
        <f t="shared" si="510"/>
        <v>0.78600000000000003</v>
      </c>
      <c r="BE780" s="1">
        <f t="shared" ref="BE780:BE843" si="519">BE779+1</f>
        <v>771</v>
      </c>
      <c r="BF780" s="5">
        <f t="shared" si="511"/>
        <v>19.25</v>
      </c>
      <c r="BG780" s="1">
        <f t="shared" si="492"/>
        <v>0.98323885186012383</v>
      </c>
      <c r="BH780" s="1">
        <f t="shared" si="493"/>
        <v>0.96801685899730228</v>
      </c>
      <c r="BI780">
        <f t="shared" si="494"/>
        <v>0</v>
      </c>
      <c r="BJ780">
        <f t="shared" si="512"/>
        <v>0</v>
      </c>
      <c r="BK780">
        <f t="shared" si="495"/>
        <v>1</v>
      </c>
      <c r="BL780">
        <f t="shared" si="513"/>
        <v>0.96801685899730228</v>
      </c>
      <c r="BM780">
        <f t="shared" si="514"/>
        <v>0.96801685899730228</v>
      </c>
      <c r="BN780">
        <f t="shared" si="515"/>
        <v>0.96799999999999997</v>
      </c>
    </row>
    <row r="781" spans="21:66" x14ac:dyDescent="0.35">
      <c r="U781" s="1">
        <f t="shared" si="516"/>
        <v>772</v>
      </c>
      <c r="V781" s="5">
        <f t="shared" si="496"/>
        <v>19.274999999999999</v>
      </c>
      <c r="W781" s="1">
        <f t="shared" si="480"/>
        <v>1.4249569399867424E-6</v>
      </c>
      <c r="X781" s="1">
        <f t="shared" si="481"/>
        <v>1.7553955780205098E-2</v>
      </c>
      <c r="Y781">
        <f t="shared" si="482"/>
        <v>0</v>
      </c>
      <c r="Z781">
        <f t="shared" si="497"/>
        <v>0</v>
      </c>
      <c r="AA781">
        <f t="shared" si="483"/>
        <v>1</v>
      </c>
      <c r="AB781">
        <f t="shared" si="498"/>
        <v>1.7553955780205098E-2</v>
      </c>
      <c r="AC781">
        <f t="shared" si="499"/>
        <v>1.7553955780205098E-2</v>
      </c>
      <c r="AD781">
        <f t="shared" si="500"/>
        <v>1.7999999999999999E-2</v>
      </c>
      <c r="AE781">
        <v>0</v>
      </c>
      <c r="AG781" s="1">
        <f t="shared" si="517"/>
        <v>772</v>
      </c>
      <c r="AH781" s="5">
        <f t="shared" si="501"/>
        <v>19.274999999999999</v>
      </c>
      <c r="AI781" s="1">
        <f t="shared" si="484"/>
        <v>0.76721223377162429</v>
      </c>
      <c r="AJ781" s="1">
        <f t="shared" si="485"/>
        <v>0.19825704666658459</v>
      </c>
      <c r="AK781">
        <f t="shared" si="486"/>
        <v>0</v>
      </c>
      <c r="AL781">
        <f t="shared" si="502"/>
        <v>0</v>
      </c>
      <c r="AM781">
        <f t="shared" si="487"/>
        <v>1</v>
      </c>
      <c r="AN781">
        <f t="shared" si="503"/>
        <v>0.19825704666658459</v>
      </c>
      <c r="AO781">
        <f t="shared" si="504"/>
        <v>0.19825704666658459</v>
      </c>
      <c r="AP781">
        <f t="shared" si="505"/>
        <v>0.19800000000000001</v>
      </c>
      <c r="AS781" s="1">
        <f t="shared" si="518"/>
        <v>772</v>
      </c>
      <c r="AT781" s="5">
        <f t="shared" si="506"/>
        <v>19.274999999999999</v>
      </c>
      <c r="AU781" s="1">
        <f t="shared" si="488"/>
        <v>0.87093666716591112</v>
      </c>
      <c r="AV781" s="1">
        <f t="shared" si="489"/>
        <v>0.78401403742011588</v>
      </c>
      <c r="AW781">
        <f t="shared" si="490"/>
        <v>0</v>
      </c>
      <c r="AX781">
        <f t="shared" si="507"/>
        <v>0</v>
      </c>
      <c r="AY781">
        <f t="shared" si="491"/>
        <v>1</v>
      </c>
      <c r="AZ781">
        <f t="shared" si="508"/>
        <v>0.78401403742011588</v>
      </c>
      <c r="BA781">
        <f t="shared" si="509"/>
        <v>0.78401403742011588</v>
      </c>
      <c r="BB781">
        <f t="shared" si="510"/>
        <v>0.78400000000000003</v>
      </c>
      <c r="BE781" s="1">
        <f t="shared" si="519"/>
        <v>772</v>
      </c>
      <c r="BF781" s="5">
        <f t="shared" si="511"/>
        <v>19.274999999999999</v>
      </c>
      <c r="BG781" s="1">
        <f t="shared" si="492"/>
        <v>0.98256763756732846</v>
      </c>
      <c r="BH781" s="1">
        <f t="shared" si="493"/>
        <v>0.96674646133924735</v>
      </c>
      <c r="BI781">
        <f t="shared" si="494"/>
        <v>0</v>
      </c>
      <c r="BJ781">
        <f t="shared" si="512"/>
        <v>0</v>
      </c>
      <c r="BK781">
        <f t="shared" si="495"/>
        <v>1</v>
      </c>
      <c r="BL781">
        <f t="shared" si="513"/>
        <v>0.96674646133924735</v>
      </c>
      <c r="BM781">
        <f t="shared" si="514"/>
        <v>0.96674646133924735</v>
      </c>
      <c r="BN781">
        <f t="shared" si="515"/>
        <v>0.96699999999999997</v>
      </c>
    </row>
    <row r="782" spans="21:66" x14ac:dyDescent="0.35">
      <c r="U782" s="1">
        <f t="shared" si="516"/>
        <v>773</v>
      </c>
      <c r="V782" s="5">
        <f t="shared" si="496"/>
        <v>19.3</v>
      </c>
      <c r="W782" s="1">
        <f t="shared" si="480"/>
        <v>1.3250838870099792E-6</v>
      </c>
      <c r="X782" s="1">
        <f t="shared" si="481"/>
        <v>1.7175047988334063E-2</v>
      </c>
      <c r="Y782">
        <f t="shared" si="482"/>
        <v>0</v>
      </c>
      <c r="Z782">
        <f t="shared" si="497"/>
        <v>0</v>
      </c>
      <c r="AA782">
        <f t="shared" si="483"/>
        <v>1</v>
      </c>
      <c r="AB782">
        <f t="shared" si="498"/>
        <v>1.7175047988334063E-2</v>
      </c>
      <c r="AC782">
        <f t="shared" si="499"/>
        <v>1.7175047988334063E-2</v>
      </c>
      <c r="AD782">
        <f t="shared" si="500"/>
        <v>1.7000000000000001E-2</v>
      </c>
      <c r="AE782">
        <v>0</v>
      </c>
      <c r="AG782" s="1">
        <f t="shared" si="517"/>
        <v>773</v>
      </c>
      <c r="AH782" s="5">
        <f t="shared" si="501"/>
        <v>19.3</v>
      </c>
      <c r="AI782" s="1">
        <f t="shared" si="484"/>
        <v>0.76528303567344891</v>
      </c>
      <c r="AJ782" s="1">
        <f t="shared" si="485"/>
        <v>0.19523222655552577</v>
      </c>
      <c r="AK782">
        <f t="shared" si="486"/>
        <v>0</v>
      </c>
      <c r="AL782">
        <f t="shared" si="502"/>
        <v>0</v>
      </c>
      <c r="AM782">
        <f t="shared" si="487"/>
        <v>1</v>
      </c>
      <c r="AN782">
        <f t="shared" si="503"/>
        <v>0.19523222655552577</v>
      </c>
      <c r="AO782">
        <f t="shared" si="504"/>
        <v>0.19523222655552577</v>
      </c>
      <c r="AP782">
        <f t="shared" si="505"/>
        <v>0.19500000000000001</v>
      </c>
      <c r="AS782" s="1">
        <f t="shared" si="518"/>
        <v>773</v>
      </c>
      <c r="AT782" s="5">
        <f t="shared" si="506"/>
        <v>19.3</v>
      </c>
      <c r="AU782" s="1">
        <f t="shared" si="488"/>
        <v>0.8695260776849516</v>
      </c>
      <c r="AV782" s="1">
        <f t="shared" si="489"/>
        <v>0.78177944249955078</v>
      </c>
      <c r="AW782">
        <f t="shared" si="490"/>
        <v>0</v>
      </c>
      <c r="AX782">
        <f t="shared" si="507"/>
        <v>0</v>
      </c>
      <c r="AY782">
        <f t="shared" si="491"/>
        <v>1</v>
      </c>
      <c r="AZ782">
        <f t="shared" si="508"/>
        <v>0.78177944249955078</v>
      </c>
      <c r="BA782">
        <f t="shared" si="509"/>
        <v>0.78177944249955078</v>
      </c>
      <c r="BB782">
        <f t="shared" si="510"/>
        <v>0.78200000000000003</v>
      </c>
      <c r="BE782" s="1">
        <f t="shared" si="519"/>
        <v>773</v>
      </c>
      <c r="BF782" s="5">
        <f t="shared" si="511"/>
        <v>19.3</v>
      </c>
      <c r="BG782" s="1">
        <f t="shared" si="492"/>
        <v>0.98188360380899931</v>
      </c>
      <c r="BH782" s="1">
        <f t="shared" si="493"/>
        <v>0.9654526243592868</v>
      </c>
      <c r="BI782">
        <f t="shared" si="494"/>
        <v>0</v>
      </c>
      <c r="BJ782">
        <f t="shared" si="512"/>
        <v>0</v>
      </c>
      <c r="BK782">
        <f t="shared" si="495"/>
        <v>1</v>
      </c>
      <c r="BL782">
        <f t="shared" si="513"/>
        <v>0.9654526243592868</v>
      </c>
      <c r="BM782">
        <f t="shared" si="514"/>
        <v>0.9654526243592868</v>
      </c>
      <c r="BN782">
        <f t="shared" si="515"/>
        <v>0.96499999999999997</v>
      </c>
    </row>
    <row r="783" spans="21:66" x14ac:dyDescent="0.35">
      <c r="U783" s="1">
        <f t="shared" si="516"/>
        <v>774</v>
      </c>
      <c r="V783" s="5">
        <f t="shared" si="496"/>
        <v>19.324999999999999</v>
      </c>
      <c r="W783" s="1">
        <f t="shared" si="480"/>
        <v>1.2319697853211979E-6</v>
      </c>
      <c r="X783" s="1">
        <f t="shared" si="481"/>
        <v>1.6803331996353657E-2</v>
      </c>
      <c r="Y783">
        <f t="shared" si="482"/>
        <v>0</v>
      </c>
      <c r="Z783">
        <f t="shared" si="497"/>
        <v>0</v>
      </c>
      <c r="AA783">
        <f t="shared" si="483"/>
        <v>1</v>
      </c>
      <c r="AB783">
        <f t="shared" si="498"/>
        <v>1.6803331996353657E-2</v>
      </c>
      <c r="AC783">
        <f t="shared" si="499"/>
        <v>1.6803331996353657E-2</v>
      </c>
      <c r="AD783">
        <f t="shared" si="500"/>
        <v>1.7000000000000001E-2</v>
      </c>
      <c r="AE783">
        <v>0</v>
      </c>
      <c r="AG783" s="1">
        <f t="shared" si="517"/>
        <v>774</v>
      </c>
      <c r="AH783" s="5">
        <f t="shared" si="501"/>
        <v>19.324999999999999</v>
      </c>
      <c r="AI783" s="1">
        <f t="shared" si="484"/>
        <v>0.76334960158749532</v>
      </c>
      <c r="AJ783" s="1">
        <f t="shared" si="485"/>
        <v>0.1922395812614115</v>
      </c>
      <c r="AK783">
        <f t="shared" si="486"/>
        <v>0</v>
      </c>
      <c r="AL783">
        <f t="shared" si="502"/>
        <v>0</v>
      </c>
      <c r="AM783">
        <f t="shared" si="487"/>
        <v>1</v>
      </c>
      <c r="AN783">
        <f t="shared" si="503"/>
        <v>0.1922395812614115</v>
      </c>
      <c r="AO783">
        <f t="shared" si="504"/>
        <v>0.1922395812614115</v>
      </c>
      <c r="AP783">
        <f t="shared" si="505"/>
        <v>0.192</v>
      </c>
      <c r="AS783" s="1">
        <f t="shared" si="518"/>
        <v>774</v>
      </c>
      <c r="AT783" s="5">
        <f t="shared" si="506"/>
        <v>19.324999999999999</v>
      </c>
      <c r="AU783" s="1">
        <f t="shared" si="488"/>
        <v>0.86810956783000681</v>
      </c>
      <c r="AV783" s="1">
        <f t="shared" si="489"/>
        <v>0.77953824268657146</v>
      </c>
      <c r="AW783">
        <f t="shared" si="490"/>
        <v>0</v>
      </c>
      <c r="AX783">
        <f t="shared" si="507"/>
        <v>0</v>
      </c>
      <c r="AY783">
        <f t="shared" si="491"/>
        <v>1</v>
      </c>
      <c r="AZ783">
        <f t="shared" si="508"/>
        <v>0.77953824268657146</v>
      </c>
      <c r="BA783">
        <f t="shared" si="509"/>
        <v>0.77953824268657146</v>
      </c>
      <c r="BB783">
        <f t="shared" si="510"/>
        <v>0.78</v>
      </c>
      <c r="BE783" s="1">
        <f t="shared" si="519"/>
        <v>774</v>
      </c>
      <c r="BF783" s="5">
        <f t="shared" si="511"/>
        <v>19.324999999999999</v>
      </c>
      <c r="BG783" s="1">
        <f t="shared" si="492"/>
        <v>0.98118677800287624</v>
      </c>
      <c r="BH783" s="1">
        <f t="shared" si="493"/>
        <v>0.96413544667281526</v>
      </c>
      <c r="BI783">
        <f t="shared" si="494"/>
        <v>0</v>
      </c>
      <c r="BJ783">
        <f t="shared" si="512"/>
        <v>0</v>
      </c>
      <c r="BK783">
        <f t="shared" si="495"/>
        <v>1</v>
      </c>
      <c r="BL783">
        <f t="shared" si="513"/>
        <v>0.96413544667281526</v>
      </c>
      <c r="BM783">
        <f t="shared" si="514"/>
        <v>0.96413544667281526</v>
      </c>
      <c r="BN783">
        <f t="shared" si="515"/>
        <v>0.96399999999999997</v>
      </c>
    </row>
    <row r="784" spans="21:66" x14ac:dyDescent="0.35">
      <c r="U784" s="1">
        <f t="shared" si="516"/>
        <v>775</v>
      </c>
      <c r="V784" s="5">
        <f t="shared" si="496"/>
        <v>19.350000000000001</v>
      </c>
      <c r="W784" s="1">
        <f t="shared" si="480"/>
        <v>1.1451748242466145E-6</v>
      </c>
      <c r="X784" s="1">
        <f t="shared" si="481"/>
        <v>1.6438695348569003E-2</v>
      </c>
      <c r="Y784">
        <f t="shared" si="482"/>
        <v>0</v>
      </c>
      <c r="Z784">
        <f t="shared" si="497"/>
        <v>0</v>
      </c>
      <c r="AA784">
        <f t="shared" si="483"/>
        <v>1</v>
      </c>
      <c r="AB784">
        <f t="shared" si="498"/>
        <v>1.6438695348569003E-2</v>
      </c>
      <c r="AC784">
        <f t="shared" si="499"/>
        <v>1.6438695348569003E-2</v>
      </c>
      <c r="AD784">
        <f t="shared" si="500"/>
        <v>1.6E-2</v>
      </c>
      <c r="AE784">
        <v>0</v>
      </c>
      <c r="AG784" s="1">
        <f t="shared" si="517"/>
        <v>775</v>
      </c>
      <c r="AH784" s="5">
        <f t="shared" si="501"/>
        <v>19.350000000000001</v>
      </c>
      <c r="AI784" s="1">
        <f t="shared" si="484"/>
        <v>0.76141198818895672</v>
      </c>
      <c r="AJ784" s="1">
        <f t="shared" si="485"/>
        <v>0.1892790493285304</v>
      </c>
      <c r="AK784">
        <f t="shared" si="486"/>
        <v>0</v>
      </c>
      <c r="AL784">
        <f t="shared" si="502"/>
        <v>0</v>
      </c>
      <c r="AM784">
        <f t="shared" si="487"/>
        <v>1</v>
      </c>
      <c r="AN784">
        <f t="shared" si="503"/>
        <v>0.1892790493285304</v>
      </c>
      <c r="AO784">
        <f t="shared" si="504"/>
        <v>0.1892790493285304</v>
      </c>
      <c r="AP784">
        <f t="shared" si="505"/>
        <v>0.189</v>
      </c>
      <c r="AS784" s="1">
        <f t="shared" si="518"/>
        <v>775</v>
      </c>
      <c r="AT784" s="5">
        <f t="shared" si="506"/>
        <v>19.350000000000001</v>
      </c>
      <c r="AU784" s="1">
        <f t="shared" si="488"/>
        <v>0.86668717400013828</v>
      </c>
      <c r="AV784" s="1">
        <f t="shared" si="489"/>
        <v>0.77729053140886895</v>
      </c>
      <c r="AW784">
        <f t="shared" si="490"/>
        <v>0</v>
      </c>
      <c r="AX784">
        <f t="shared" si="507"/>
        <v>0</v>
      </c>
      <c r="AY784">
        <f t="shared" si="491"/>
        <v>1</v>
      </c>
      <c r="AZ784">
        <f t="shared" si="508"/>
        <v>0.77729053140886895</v>
      </c>
      <c r="BA784">
        <f t="shared" si="509"/>
        <v>0.77729053140886895</v>
      </c>
      <c r="BB784">
        <f t="shared" si="510"/>
        <v>0.77700000000000002</v>
      </c>
      <c r="BE784" s="1">
        <f t="shared" si="519"/>
        <v>775</v>
      </c>
      <c r="BF784" s="5">
        <f t="shared" si="511"/>
        <v>19.350000000000001</v>
      </c>
      <c r="BG784" s="1">
        <f t="shared" si="492"/>
        <v>0.98047718806618323</v>
      </c>
      <c r="BH784" s="1">
        <f t="shared" si="493"/>
        <v>0.96279502858160626</v>
      </c>
      <c r="BI784">
        <f t="shared" si="494"/>
        <v>0</v>
      </c>
      <c r="BJ784">
        <f t="shared" si="512"/>
        <v>0</v>
      </c>
      <c r="BK784">
        <f t="shared" si="495"/>
        <v>1</v>
      </c>
      <c r="BL784">
        <f t="shared" si="513"/>
        <v>0.96279502858160626</v>
      </c>
      <c r="BM784">
        <f t="shared" si="514"/>
        <v>0.96279502858160626</v>
      </c>
      <c r="BN784">
        <f t="shared" si="515"/>
        <v>0.96299999999999997</v>
      </c>
    </row>
    <row r="785" spans="21:66" x14ac:dyDescent="0.35">
      <c r="U785" s="1">
        <f t="shared" si="516"/>
        <v>776</v>
      </c>
      <c r="V785" s="5">
        <f t="shared" si="496"/>
        <v>19.375</v>
      </c>
      <c r="W785" s="1">
        <f t="shared" si="480"/>
        <v>1.0642865616381887E-6</v>
      </c>
      <c r="X785" s="1">
        <f t="shared" si="481"/>
        <v>1.6081026792436101E-2</v>
      </c>
      <c r="Y785">
        <f t="shared" si="482"/>
        <v>0</v>
      </c>
      <c r="Z785">
        <f t="shared" si="497"/>
        <v>0</v>
      </c>
      <c r="AA785">
        <f t="shared" si="483"/>
        <v>1</v>
      </c>
      <c r="AB785">
        <f t="shared" si="498"/>
        <v>1.6081026792436101E-2</v>
      </c>
      <c r="AC785">
        <f t="shared" si="499"/>
        <v>1.6081026792436101E-2</v>
      </c>
      <c r="AD785">
        <f t="shared" si="500"/>
        <v>1.6E-2</v>
      </c>
      <c r="AE785">
        <v>0</v>
      </c>
      <c r="AG785" s="1">
        <f t="shared" si="517"/>
        <v>776</v>
      </c>
      <c r="AH785" s="5">
        <f t="shared" si="501"/>
        <v>19.375</v>
      </c>
      <c r="AI785" s="1">
        <f t="shared" si="484"/>
        <v>0.75947025215856823</v>
      </c>
      <c r="AJ785" s="1">
        <f t="shared" si="485"/>
        <v>0.1863505632963354</v>
      </c>
      <c r="AK785">
        <f t="shared" si="486"/>
        <v>0</v>
      </c>
      <c r="AL785">
        <f t="shared" si="502"/>
        <v>0</v>
      </c>
      <c r="AM785">
        <f t="shared" si="487"/>
        <v>1</v>
      </c>
      <c r="AN785">
        <f t="shared" si="503"/>
        <v>0.1863505632963354</v>
      </c>
      <c r="AO785">
        <f t="shared" si="504"/>
        <v>0.1863505632963354</v>
      </c>
      <c r="AP785">
        <f t="shared" si="505"/>
        <v>0.186</v>
      </c>
      <c r="AS785" s="1">
        <f t="shared" si="518"/>
        <v>776</v>
      </c>
      <c r="AT785" s="5">
        <f t="shared" si="506"/>
        <v>19.375</v>
      </c>
      <c r="AU785" s="1">
        <f t="shared" si="488"/>
        <v>0.86525893270164056</v>
      </c>
      <c r="AV785" s="1">
        <f t="shared" si="489"/>
        <v>0.77503640215016334</v>
      </c>
      <c r="AW785">
        <f t="shared" si="490"/>
        <v>0</v>
      </c>
      <c r="AX785">
        <f t="shared" si="507"/>
        <v>0</v>
      </c>
      <c r="AY785">
        <f t="shared" si="491"/>
        <v>1</v>
      </c>
      <c r="AZ785">
        <f t="shared" si="508"/>
        <v>0.77503640215016334</v>
      </c>
      <c r="BA785">
        <f t="shared" si="509"/>
        <v>0.77503640215016334</v>
      </c>
      <c r="BB785">
        <f t="shared" si="510"/>
        <v>0.77500000000000002</v>
      </c>
      <c r="BE785" s="1">
        <f t="shared" si="519"/>
        <v>776</v>
      </c>
      <c r="BF785" s="5">
        <f t="shared" si="511"/>
        <v>19.375</v>
      </c>
      <c r="BG785" s="1">
        <f t="shared" si="492"/>
        <v>0.97975486241376586</v>
      </c>
      <c r="BH785" s="1">
        <f t="shared" si="493"/>
        <v>0.96143147206108726</v>
      </c>
      <c r="BI785">
        <f t="shared" si="494"/>
        <v>0</v>
      </c>
      <c r="BJ785">
        <f t="shared" si="512"/>
        <v>0</v>
      </c>
      <c r="BK785">
        <f t="shared" si="495"/>
        <v>1</v>
      </c>
      <c r="BL785">
        <f t="shared" si="513"/>
        <v>0.96143147206108726</v>
      </c>
      <c r="BM785">
        <f t="shared" si="514"/>
        <v>0.96143147206108726</v>
      </c>
      <c r="BN785">
        <f t="shared" si="515"/>
        <v>0.96099999999999997</v>
      </c>
    </row>
    <row r="786" spans="21:66" x14ac:dyDescent="0.35">
      <c r="U786" s="1">
        <f t="shared" si="516"/>
        <v>777</v>
      </c>
      <c r="V786" s="5">
        <f t="shared" si="496"/>
        <v>19.399999999999999</v>
      </c>
      <c r="W786" s="1">
        <f t="shared" si="480"/>
        <v>9.8891830696831651E-7</v>
      </c>
      <c r="X786" s="1">
        <f t="shared" si="481"/>
        <v>1.5730216278307053E-2</v>
      </c>
      <c r="Y786">
        <f t="shared" si="482"/>
        <v>0</v>
      </c>
      <c r="Z786">
        <f t="shared" si="497"/>
        <v>0</v>
      </c>
      <c r="AA786">
        <f t="shared" si="483"/>
        <v>1</v>
      </c>
      <c r="AB786">
        <f t="shared" si="498"/>
        <v>1.5730216278307053E-2</v>
      </c>
      <c r="AC786">
        <f t="shared" si="499"/>
        <v>1.5730216278307053E-2</v>
      </c>
      <c r="AD786">
        <f t="shared" si="500"/>
        <v>1.6E-2</v>
      </c>
      <c r="AE786">
        <v>0</v>
      </c>
      <c r="AG786" s="1">
        <f t="shared" si="517"/>
        <v>777</v>
      </c>
      <c r="AH786" s="5">
        <f t="shared" si="501"/>
        <v>19.399999999999999</v>
      </c>
      <c r="AI786" s="1">
        <f t="shared" si="484"/>
        <v>0.757524450179896</v>
      </c>
      <c r="AJ786" s="1">
        <f t="shared" si="485"/>
        <v>0.18345404981137747</v>
      </c>
      <c r="AK786">
        <f t="shared" si="486"/>
        <v>0</v>
      </c>
      <c r="AL786">
        <f t="shared" si="502"/>
        <v>0</v>
      </c>
      <c r="AM786">
        <f t="shared" si="487"/>
        <v>1</v>
      </c>
      <c r="AN786">
        <f t="shared" si="503"/>
        <v>0.18345404981137747</v>
      </c>
      <c r="AO786">
        <f t="shared" si="504"/>
        <v>0.18345404981137747</v>
      </c>
      <c r="AP786">
        <f t="shared" si="505"/>
        <v>0.183</v>
      </c>
      <c r="AS786" s="1">
        <f t="shared" si="518"/>
        <v>777</v>
      </c>
      <c r="AT786" s="5">
        <f t="shared" si="506"/>
        <v>19.399999999999999</v>
      </c>
      <c r="AU786" s="1">
        <f t="shared" si="488"/>
        <v>0.86382488054648554</v>
      </c>
      <c r="AV786" s="1">
        <f t="shared" si="489"/>
        <v>0.77277594844382502</v>
      </c>
      <c r="AW786">
        <f t="shared" si="490"/>
        <v>0</v>
      </c>
      <c r="AX786">
        <f t="shared" si="507"/>
        <v>0</v>
      </c>
      <c r="AY786">
        <f t="shared" si="491"/>
        <v>1</v>
      </c>
      <c r="AZ786">
        <f t="shared" si="508"/>
        <v>0.77277594844382502</v>
      </c>
      <c r="BA786">
        <f t="shared" si="509"/>
        <v>0.77277594844382502</v>
      </c>
      <c r="BB786">
        <f t="shared" si="510"/>
        <v>0.77300000000000002</v>
      </c>
      <c r="BE786" s="1">
        <f t="shared" si="519"/>
        <v>777</v>
      </c>
      <c r="BF786" s="5">
        <f t="shared" si="511"/>
        <v>19.399999999999999</v>
      </c>
      <c r="BG786" s="1">
        <f t="shared" si="492"/>
        <v>0.97901982995619374</v>
      </c>
      <c r="BH786" s="1">
        <f t="shared" si="493"/>
        <v>0.96004488074741179</v>
      </c>
      <c r="BI786">
        <f t="shared" si="494"/>
        <v>0</v>
      </c>
      <c r="BJ786">
        <f t="shared" si="512"/>
        <v>0</v>
      </c>
      <c r="BK786">
        <f t="shared" si="495"/>
        <v>1</v>
      </c>
      <c r="BL786">
        <f t="shared" si="513"/>
        <v>0.96004488074741179</v>
      </c>
      <c r="BM786">
        <f t="shared" si="514"/>
        <v>0.96004488074741179</v>
      </c>
      <c r="BN786">
        <f t="shared" si="515"/>
        <v>0.96</v>
      </c>
    </row>
    <row r="787" spans="21:66" x14ac:dyDescent="0.35">
      <c r="U787" s="1">
        <f t="shared" si="516"/>
        <v>778</v>
      </c>
      <c r="V787" s="5">
        <f t="shared" si="496"/>
        <v>19.425000000000001</v>
      </c>
      <c r="W787" s="1">
        <f t="shared" si="480"/>
        <v>9.1870759419535778E-7</v>
      </c>
      <c r="X787" s="1">
        <f t="shared" si="481"/>
        <v>1.5386154958832075E-2</v>
      </c>
      <c r="Y787">
        <f t="shared" si="482"/>
        <v>0</v>
      </c>
      <c r="Z787">
        <f t="shared" si="497"/>
        <v>0</v>
      </c>
      <c r="AA787">
        <f t="shared" si="483"/>
        <v>1</v>
      </c>
      <c r="AB787">
        <f t="shared" si="498"/>
        <v>1.5386154958832075E-2</v>
      </c>
      <c r="AC787">
        <f t="shared" si="499"/>
        <v>1.5386154958832075E-2</v>
      </c>
      <c r="AD787">
        <f t="shared" si="500"/>
        <v>1.4999999999999999E-2</v>
      </c>
      <c r="AE787">
        <v>0</v>
      </c>
      <c r="AG787" s="1">
        <f t="shared" si="517"/>
        <v>778</v>
      </c>
      <c r="AH787" s="5">
        <f t="shared" si="501"/>
        <v>19.425000000000001</v>
      </c>
      <c r="AI787" s="1">
        <f t="shared" si="484"/>
        <v>0.75557463893663479</v>
      </c>
      <c r="AJ787" s="1">
        <f t="shared" si="485"/>
        <v>0.18058942973964143</v>
      </c>
      <c r="AK787">
        <f t="shared" si="486"/>
        <v>0</v>
      </c>
      <c r="AL787">
        <f t="shared" si="502"/>
        <v>0</v>
      </c>
      <c r="AM787">
        <f t="shared" si="487"/>
        <v>1</v>
      </c>
      <c r="AN787">
        <f t="shared" si="503"/>
        <v>0.18058942973964143</v>
      </c>
      <c r="AO787">
        <f t="shared" si="504"/>
        <v>0.18058942973964143</v>
      </c>
      <c r="AP787">
        <f t="shared" si="505"/>
        <v>0.18099999999999999</v>
      </c>
      <c r="AS787" s="1">
        <f t="shared" si="518"/>
        <v>778</v>
      </c>
      <c r="AT787" s="5">
        <f t="shared" si="506"/>
        <v>19.425000000000001</v>
      </c>
      <c r="AU787" s="1">
        <f t="shared" si="488"/>
        <v>0.86238505425076573</v>
      </c>
      <c r="AV787" s="1">
        <f t="shared" si="489"/>
        <v>0.77050926386651464</v>
      </c>
      <c r="AW787">
        <f t="shared" si="490"/>
        <v>0</v>
      </c>
      <c r="AX787">
        <f t="shared" si="507"/>
        <v>0</v>
      </c>
      <c r="AY787">
        <f t="shared" si="491"/>
        <v>1</v>
      </c>
      <c r="AZ787">
        <f t="shared" si="508"/>
        <v>0.77050926386651464</v>
      </c>
      <c r="BA787">
        <f t="shared" si="509"/>
        <v>0.77050926386651464</v>
      </c>
      <c r="BB787">
        <f t="shared" si="510"/>
        <v>0.77100000000000002</v>
      </c>
      <c r="BE787" s="1">
        <f t="shared" si="519"/>
        <v>778</v>
      </c>
      <c r="BF787" s="5">
        <f t="shared" si="511"/>
        <v>19.425000000000001</v>
      </c>
      <c r="BG787" s="1">
        <f t="shared" si="492"/>
        <v>0.97827212009783271</v>
      </c>
      <c r="BH787" s="1">
        <f t="shared" si="493"/>
        <v>0.95863535992433535</v>
      </c>
      <c r="BI787">
        <f t="shared" si="494"/>
        <v>0</v>
      </c>
      <c r="BJ787">
        <f t="shared" si="512"/>
        <v>0</v>
      </c>
      <c r="BK787">
        <f t="shared" si="495"/>
        <v>1</v>
      </c>
      <c r="BL787">
        <f t="shared" si="513"/>
        <v>0.95863535992433535</v>
      </c>
      <c r="BM787">
        <f t="shared" si="514"/>
        <v>0.95863535992433535</v>
      </c>
      <c r="BN787">
        <f t="shared" si="515"/>
        <v>0.95899999999999996</v>
      </c>
    </row>
    <row r="788" spans="21:66" x14ac:dyDescent="0.35">
      <c r="U788" s="1">
        <f t="shared" si="516"/>
        <v>779</v>
      </c>
      <c r="V788" s="5">
        <f t="shared" si="496"/>
        <v>19.45</v>
      </c>
      <c r="W788" s="1">
        <f t="shared" si="480"/>
        <v>8.5331473978745746E-7</v>
      </c>
      <c r="X788" s="1">
        <f t="shared" si="481"/>
        <v>1.5048735188025159E-2</v>
      </c>
      <c r="Y788">
        <f t="shared" si="482"/>
        <v>0</v>
      </c>
      <c r="Z788">
        <f t="shared" si="497"/>
        <v>0</v>
      </c>
      <c r="AA788">
        <f t="shared" si="483"/>
        <v>1</v>
      </c>
      <c r="AB788">
        <f t="shared" si="498"/>
        <v>1.5048735188025159E-2</v>
      </c>
      <c r="AC788">
        <f t="shared" si="499"/>
        <v>1.5048735188025159E-2</v>
      </c>
      <c r="AD788">
        <f t="shared" si="500"/>
        <v>1.4999999999999999E-2</v>
      </c>
      <c r="AE788">
        <v>0</v>
      </c>
      <c r="AG788" s="1">
        <f t="shared" si="517"/>
        <v>779</v>
      </c>
      <c r="AH788" s="5">
        <f t="shared" si="501"/>
        <v>19.45</v>
      </c>
      <c r="AI788" s="1">
        <f t="shared" si="484"/>
        <v>0.75362087510991271</v>
      </c>
      <c r="AJ788" s="1">
        <f t="shared" si="485"/>
        <v>0.17775661827922346</v>
      </c>
      <c r="AK788">
        <f t="shared" si="486"/>
        <v>0</v>
      </c>
      <c r="AL788">
        <f t="shared" si="502"/>
        <v>0</v>
      </c>
      <c r="AM788">
        <f t="shared" si="487"/>
        <v>1</v>
      </c>
      <c r="AN788">
        <f t="shared" si="503"/>
        <v>0.17775661827922346</v>
      </c>
      <c r="AO788">
        <f t="shared" si="504"/>
        <v>0.17775661827922346</v>
      </c>
      <c r="AP788">
        <f t="shared" si="505"/>
        <v>0.17799999999999999</v>
      </c>
      <c r="AS788" s="1">
        <f t="shared" si="518"/>
        <v>779</v>
      </c>
      <c r="AT788" s="5">
        <f t="shared" si="506"/>
        <v>19.45</v>
      </c>
      <c r="AU788" s="1">
        <f t="shared" si="488"/>
        <v>0.86093949063313535</v>
      </c>
      <c r="AV788" s="1">
        <f t="shared" si="489"/>
        <v>0.76823644203183661</v>
      </c>
      <c r="AW788">
        <f t="shared" si="490"/>
        <v>0</v>
      </c>
      <c r="AX788">
        <f t="shared" si="507"/>
        <v>0</v>
      </c>
      <c r="AY788">
        <f t="shared" si="491"/>
        <v>1</v>
      </c>
      <c r="AZ788">
        <f t="shared" si="508"/>
        <v>0.76823644203183661</v>
      </c>
      <c r="BA788">
        <f t="shared" si="509"/>
        <v>0.76823644203183661</v>
      </c>
      <c r="BB788">
        <f t="shared" si="510"/>
        <v>0.76800000000000002</v>
      </c>
      <c r="BE788" s="1">
        <f t="shared" si="519"/>
        <v>779</v>
      </c>
      <c r="BF788" s="5">
        <f t="shared" si="511"/>
        <v>19.45</v>
      </c>
      <c r="BG788" s="1">
        <f t="shared" si="492"/>
        <v>0.9775117627348846</v>
      </c>
      <c r="BH788" s="1">
        <f t="shared" si="493"/>
        <v>0.95720301650989714</v>
      </c>
      <c r="BI788">
        <f t="shared" si="494"/>
        <v>0</v>
      </c>
      <c r="BJ788">
        <f t="shared" si="512"/>
        <v>0</v>
      </c>
      <c r="BK788">
        <f t="shared" si="495"/>
        <v>1</v>
      </c>
      <c r="BL788">
        <f t="shared" si="513"/>
        <v>0.95720301650989714</v>
      </c>
      <c r="BM788">
        <f t="shared" si="514"/>
        <v>0.95720301650989714</v>
      </c>
      <c r="BN788">
        <f t="shared" si="515"/>
        <v>0.95699999999999996</v>
      </c>
    </row>
    <row r="789" spans="21:66" x14ac:dyDescent="0.35">
      <c r="U789" s="1">
        <f t="shared" si="516"/>
        <v>780</v>
      </c>
      <c r="V789" s="5">
        <f t="shared" si="496"/>
        <v>19.475000000000001</v>
      </c>
      <c r="W789" s="1">
        <f t="shared" si="480"/>
        <v>7.9242148150587859E-7</v>
      </c>
      <c r="X789" s="1">
        <f t="shared" si="481"/>
        <v>1.4717850520000816E-2</v>
      </c>
      <c r="Y789">
        <f t="shared" si="482"/>
        <v>0</v>
      </c>
      <c r="Z789">
        <f t="shared" si="497"/>
        <v>0</v>
      </c>
      <c r="AA789">
        <f t="shared" si="483"/>
        <v>1</v>
      </c>
      <c r="AB789">
        <f t="shared" si="498"/>
        <v>1.4717850520000816E-2</v>
      </c>
      <c r="AC789">
        <f t="shared" si="499"/>
        <v>1.4717850520000816E-2</v>
      </c>
      <c r="AD789">
        <f t="shared" si="500"/>
        <v>1.4999999999999999E-2</v>
      </c>
      <c r="AE789">
        <v>0</v>
      </c>
      <c r="AG789" s="1">
        <f t="shared" si="517"/>
        <v>780</v>
      </c>
      <c r="AH789" s="5">
        <f t="shared" si="501"/>
        <v>19.475000000000001</v>
      </c>
      <c r="AI789" s="1">
        <f t="shared" si="484"/>
        <v>0.75166321537560143</v>
      </c>
      <c r="AJ789" s="1">
        <f t="shared" si="485"/>
        <v>0.17495552507329407</v>
      </c>
      <c r="AK789">
        <f t="shared" si="486"/>
        <v>0</v>
      </c>
      <c r="AL789">
        <f t="shared" si="502"/>
        <v>0</v>
      </c>
      <c r="AM789">
        <f t="shared" si="487"/>
        <v>1</v>
      </c>
      <c r="AN789">
        <f t="shared" si="503"/>
        <v>0.17495552507329407</v>
      </c>
      <c r="AO789">
        <f t="shared" si="504"/>
        <v>0.17495552507329407</v>
      </c>
      <c r="AP789">
        <f t="shared" si="505"/>
        <v>0.17499999999999999</v>
      </c>
      <c r="AS789" s="1">
        <f t="shared" si="518"/>
        <v>780</v>
      </c>
      <c r="AT789" s="5">
        <f t="shared" si="506"/>
        <v>19.475000000000001</v>
      </c>
      <c r="AU789" s="1">
        <f t="shared" si="488"/>
        <v>0.85948822661324742</v>
      </c>
      <c r="AV789" s="1">
        <f t="shared" si="489"/>
        <v>0.76595757658400676</v>
      </c>
      <c r="AW789">
        <f t="shared" si="490"/>
        <v>0</v>
      </c>
      <c r="AX789">
        <f t="shared" si="507"/>
        <v>0</v>
      </c>
      <c r="AY789">
        <f t="shared" si="491"/>
        <v>1</v>
      </c>
      <c r="AZ789">
        <f t="shared" si="508"/>
        <v>0.76595757658400676</v>
      </c>
      <c r="BA789">
        <f t="shared" si="509"/>
        <v>0.76595757658400676</v>
      </c>
      <c r="BB789">
        <f t="shared" si="510"/>
        <v>0.76600000000000001</v>
      </c>
      <c r="BE789" s="1">
        <f t="shared" si="519"/>
        <v>780</v>
      </c>
      <c r="BF789" s="5">
        <f t="shared" si="511"/>
        <v>19.475000000000001</v>
      </c>
      <c r="BG789" s="1">
        <f t="shared" si="492"/>
        <v>0.97673878825339477</v>
      </c>
      <c r="BH789" s="1">
        <f t="shared" si="493"/>
        <v>0.95574795904290555</v>
      </c>
      <c r="BI789">
        <f t="shared" si="494"/>
        <v>0</v>
      </c>
      <c r="BJ789">
        <f t="shared" si="512"/>
        <v>0</v>
      </c>
      <c r="BK789">
        <f t="shared" si="495"/>
        <v>1</v>
      </c>
      <c r="BL789">
        <f t="shared" si="513"/>
        <v>0.95574795904290555</v>
      </c>
      <c r="BM789">
        <f t="shared" si="514"/>
        <v>0.95574795904290555</v>
      </c>
      <c r="BN789">
        <f t="shared" si="515"/>
        <v>0.95599999999999996</v>
      </c>
    </row>
    <row r="790" spans="21:66" x14ac:dyDescent="0.35">
      <c r="U790" s="1">
        <f t="shared" si="516"/>
        <v>781</v>
      </c>
      <c r="V790" s="5">
        <f t="shared" si="496"/>
        <v>19.5</v>
      </c>
      <c r="W790" s="1">
        <f t="shared" si="480"/>
        <v>7.357296937547605E-7</v>
      </c>
      <c r="X790" s="1">
        <f t="shared" si="481"/>
        <v>1.4393395707390625E-2</v>
      </c>
      <c r="Y790">
        <f t="shared" si="482"/>
        <v>0</v>
      </c>
      <c r="Z790">
        <f t="shared" si="497"/>
        <v>0</v>
      </c>
      <c r="AA790">
        <f t="shared" si="483"/>
        <v>1</v>
      </c>
      <c r="AB790">
        <f t="shared" si="498"/>
        <v>1.4393395707390625E-2</v>
      </c>
      <c r="AC790">
        <f t="shared" si="499"/>
        <v>1.4393395707390625E-2</v>
      </c>
      <c r="AD790">
        <f t="shared" si="500"/>
        <v>1.4E-2</v>
      </c>
      <c r="AE790">
        <v>0</v>
      </c>
      <c r="AG790" s="1">
        <f t="shared" si="517"/>
        <v>781</v>
      </c>
      <c r="AH790" s="5">
        <f t="shared" si="501"/>
        <v>19.5</v>
      </c>
      <c r="AI790" s="1">
        <f t="shared" si="484"/>
        <v>0.74970171640163541</v>
      </c>
      <c r="AJ790" s="1">
        <f t="shared" si="485"/>
        <v>0.17218605432330131</v>
      </c>
      <c r="AK790">
        <f t="shared" si="486"/>
        <v>0</v>
      </c>
      <c r="AL790">
        <f t="shared" si="502"/>
        <v>0</v>
      </c>
      <c r="AM790">
        <f t="shared" si="487"/>
        <v>1</v>
      </c>
      <c r="AN790">
        <f t="shared" si="503"/>
        <v>0.17218605432330131</v>
      </c>
      <c r="AO790">
        <f t="shared" si="504"/>
        <v>0.17218605432330131</v>
      </c>
      <c r="AP790">
        <f t="shared" si="505"/>
        <v>0.17199999999999999</v>
      </c>
      <c r="AS790" s="1">
        <f t="shared" si="518"/>
        <v>781</v>
      </c>
      <c r="AT790" s="5">
        <f t="shared" si="506"/>
        <v>19.5</v>
      </c>
      <c r="AU790" s="1">
        <f t="shared" si="488"/>
        <v>0.85803129921019106</v>
      </c>
      <c r="AV790" s="1">
        <f t="shared" si="489"/>
        <v>0.76367276119153882</v>
      </c>
      <c r="AW790">
        <f t="shared" si="490"/>
        <v>0</v>
      </c>
      <c r="AX790">
        <f t="shared" si="507"/>
        <v>0</v>
      </c>
      <c r="AY790">
        <f t="shared" si="491"/>
        <v>1</v>
      </c>
      <c r="AZ790">
        <f t="shared" si="508"/>
        <v>0.76367276119153882</v>
      </c>
      <c r="BA790">
        <f t="shared" si="509"/>
        <v>0.76367276119153882</v>
      </c>
      <c r="BB790">
        <f t="shared" si="510"/>
        <v>0.76400000000000001</v>
      </c>
      <c r="BE790" s="1">
        <f t="shared" si="519"/>
        <v>781</v>
      </c>
      <c r="BF790" s="5">
        <f t="shared" si="511"/>
        <v>19.5</v>
      </c>
      <c r="BG790" s="1">
        <f t="shared" si="492"/>
        <v>0.97595322752722902</v>
      </c>
      <c r="BH790" s="1">
        <f t="shared" si="493"/>
        <v>0.95427029766923754</v>
      </c>
      <c r="BI790">
        <f t="shared" si="494"/>
        <v>0</v>
      </c>
      <c r="BJ790">
        <f t="shared" si="512"/>
        <v>0</v>
      </c>
      <c r="BK790">
        <f t="shared" si="495"/>
        <v>1</v>
      </c>
      <c r="BL790">
        <f t="shared" si="513"/>
        <v>0.95427029766923754</v>
      </c>
      <c r="BM790">
        <f t="shared" si="514"/>
        <v>0.95427029766923754</v>
      </c>
      <c r="BN790">
        <f t="shared" si="515"/>
        <v>0.95399999999999996</v>
      </c>
    </row>
    <row r="791" spans="21:66" x14ac:dyDescent="0.35">
      <c r="U791" s="1">
        <f t="shared" si="516"/>
        <v>782</v>
      </c>
      <c r="V791" s="5">
        <f t="shared" si="496"/>
        <v>19.524999999999999</v>
      </c>
      <c r="W791" s="1">
        <f t="shared" si="480"/>
        <v>6.8296017550058506E-7</v>
      </c>
      <c r="X791" s="1">
        <f t="shared" si="481"/>
        <v>1.4075266699445631E-2</v>
      </c>
      <c r="Y791">
        <f t="shared" si="482"/>
        <v>0</v>
      </c>
      <c r="Z791">
        <f t="shared" si="497"/>
        <v>0</v>
      </c>
      <c r="AA791">
        <f t="shared" si="483"/>
        <v>1</v>
      </c>
      <c r="AB791">
        <f t="shared" si="498"/>
        <v>1.4075266699445631E-2</v>
      </c>
      <c r="AC791">
        <f t="shared" si="499"/>
        <v>1.4075266699445631E-2</v>
      </c>
      <c r="AD791">
        <f t="shared" si="500"/>
        <v>1.4E-2</v>
      </c>
      <c r="AE791">
        <v>0</v>
      </c>
      <c r="AG791" s="1">
        <f t="shared" si="517"/>
        <v>782</v>
      </c>
      <c r="AH791" s="5">
        <f t="shared" si="501"/>
        <v>19.524999999999999</v>
      </c>
      <c r="AI791" s="1">
        <f t="shared" si="484"/>
        <v>0.74773643484533703</v>
      </c>
      <c r="AJ791" s="1">
        <f t="shared" si="485"/>
        <v>0.16944810490235121</v>
      </c>
      <c r="AK791">
        <f t="shared" si="486"/>
        <v>0</v>
      </c>
      <c r="AL791">
        <f t="shared" si="502"/>
        <v>0</v>
      </c>
      <c r="AM791">
        <f t="shared" si="487"/>
        <v>1</v>
      </c>
      <c r="AN791">
        <f t="shared" si="503"/>
        <v>0.16944810490235121</v>
      </c>
      <c r="AO791">
        <f t="shared" si="504"/>
        <v>0.16944810490235121</v>
      </c>
      <c r="AP791">
        <f t="shared" si="505"/>
        <v>0.16900000000000001</v>
      </c>
      <c r="AS791" s="1">
        <f t="shared" si="518"/>
        <v>782</v>
      </c>
      <c r="AT791" s="5">
        <f t="shared" si="506"/>
        <v>19.524999999999999</v>
      </c>
      <c r="AU791" s="1">
        <f t="shared" si="488"/>
        <v>0.85656874554092433</v>
      </c>
      <c r="AV791" s="1">
        <f t="shared" si="489"/>
        <v>0.76138208954094422</v>
      </c>
      <c r="AW791">
        <f t="shared" si="490"/>
        <v>0</v>
      </c>
      <c r="AX791">
        <f t="shared" si="507"/>
        <v>0</v>
      </c>
      <c r="AY791">
        <f t="shared" si="491"/>
        <v>1</v>
      </c>
      <c r="AZ791">
        <f t="shared" si="508"/>
        <v>0.76138208954094422</v>
      </c>
      <c r="BA791">
        <f t="shared" si="509"/>
        <v>0.76138208954094422</v>
      </c>
      <c r="BB791">
        <f t="shared" si="510"/>
        <v>0.76100000000000001</v>
      </c>
      <c r="BE791" s="1">
        <f t="shared" si="519"/>
        <v>782</v>
      </c>
      <c r="BF791" s="5">
        <f t="shared" si="511"/>
        <v>19.524999999999999</v>
      </c>
      <c r="BG791" s="1">
        <f t="shared" si="492"/>
        <v>0.97515511191601767</v>
      </c>
      <c r="BH791" s="1">
        <f t="shared" si="493"/>
        <v>0.95277014412794503</v>
      </c>
      <c r="BI791">
        <f t="shared" si="494"/>
        <v>0</v>
      </c>
      <c r="BJ791">
        <f t="shared" si="512"/>
        <v>0</v>
      </c>
      <c r="BK791">
        <f t="shared" si="495"/>
        <v>1</v>
      </c>
      <c r="BL791">
        <f t="shared" si="513"/>
        <v>0.95277014412794503</v>
      </c>
      <c r="BM791">
        <f t="shared" si="514"/>
        <v>0.95277014412794503</v>
      </c>
      <c r="BN791">
        <f t="shared" si="515"/>
        <v>0.95299999999999996</v>
      </c>
    </row>
    <row r="792" spans="21:66" x14ac:dyDescent="0.35">
      <c r="U792" s="1">
        <f t="shared" si="516"/>
        <v>783</v>
      </c>
      <c r="V792" s="5">
        <f t="shared" si="496"/>
        <v>19.55</v>
      </c>
      <c r="W792" s="1">
        <f t="shared" si="480"/>
        <v>6.3385150695433935E-7</v>
      </c>
      <c r="X792" s="1">
        <f t="shared" si="481"/>
        <v>1.3763360639833605E-2</v>
      </c>
      <c r="Y792">
        <f t="shared" si="482"/>
        <v>0</v>
      </c>
      <c r="Z792">
        <f t="shared" si="497"/>
        <v>0</v>
      </c>
      <c r="AA792">
        <f t="shared" si="483"/>
        <v>1</v>
      </c>
      <c r="AB792">
        <f t="shared" si="498"/>
        <v>1.3763360639833605E-2</v>
      </c>
      <c r="AC792">
        <f t="shared" si="499"/>
        <v>1.3763360639833605E-2</v>
      </c>
      <c r="AD792">
        <f t="shared" si="500"/>
        <v>1.4E-2</v>
      </c>
      <c r="AE792">
        <v>0</v>
      </c>
      <c r="AG792" s="1">
        <f t="shared" si="517"/>
        <v>783</v>
      </c>
      <c r="AH792" s="5">
        <f t="shared" si="501"/>
        <v>19.55</v>
      </c>
      <c r="AI792" s="1">
        <f t="shared" si="484"/>
        <v>0.74576742735074986</v>
      </c>
      <c r="AJ792" s="1">
        <f t="shared" si="485"/>
        <v>0.16674157046872209</v>
      </c>
      <c r="AK792">
        <f t="shared" si="486"/>
        <v>0</v>
      </c>
      <c r="AL792">
        <f t="shared" si="502"/>
        <v>0</v>
      </c>
      <c r="AM792">
        <f t="shared" si="487"/>
        <v>1</v>
      </c>
      <c r="AN792">
        <f t="shared" si="503"/>
        <v>0.16674157046872209</v>
      </c>
      <c r="AO792">
        <f t="shared" si="504"/>
        <v>0.16674157046872209</v>
      </c>
      <c r="AP792">
        <f t="shared" si="505"/>
        <v>0.16700000000000001</v>
      </c>
      <c r="AS792" s="1">
        <f t="shared" si="518"/>
        <v>783</v>
      </c>
      <c r="AT792" s="5">
        <f t="shared" si="506"/>
        <v>19.55</v>
      </c>
      <c r="AU792" s="1">
        <f t="shared" si="488"/>
        <v>0.85510060281870692</v>
      </c>
      <c r="AV792" s="1">
        <f t="shared" si="489"/>
        <v>0.75908565533045191</v>
      </c>
      <c r="AW792">
        <f t="shared" si="490"/>
        <v>0</v>
      </c>
      <c r="AX792">
        <f t="shared" si="507"/>
        <v>0</v>
      </c>
      <c r="AY792">
        <f t="shared" si="491"/>
        <v>1</v>
      </c>
      <c r="AZ792">
        <f t="shared" si="508"/>
        <v>0.75908565533045191</v>
      </c>
      <c r="BA792">
        <f t="shared" si="509"/>
        <v>0.75908565533045191</v>
      </c>
      <c r="BB792">
        <f t="shared" si="510"/>
        <v>0.75900000000000001</v>
      </c>
      <c r="BE792" s="1">
        <f t="shared" si="519"/>
        <v>783</v>
      </c>
      <c r="BF792" s="5">
        <f t="shared" si="511"/>
        <v>19.55</v>
      </c>
      <c r="BG792" s="1">
        <f t="shared" si="492"/>
        <v>0.97434447326307017</v>
      </c>
      <c r="BH792" s="1">
        <f t="shared" si="493"/>
        <v>0.95124761173717964</v>
      </c>
      <c r="BI792">
        <f t="shared" si="494"/>
        <v>0</v>
      </c>
      <c r="BJ792">
        <f t="shared" si="512"/>
        <v>0</v>
      </c>
      <c r="BK792">
        <f t="shared" si="495"/>
        <v>1</v>
      </c>
      <c r="BL792">
        <f t="shared" si="513"/>
        <v>0.95124761173717964</v>
      </c>
      <c r="BM792">
        <f t="shared" si="514"/>
        <v>0.95124761173717964</v>
      </c>
      <c r="BN792">
        <f t="shared" si="515"/>
        <v>0.95099999999999996</v>
      </c>
    </row>
    <row r="793" spans="21:66" x14ac:dyDescent="0.35">
      <c r="U793" s="1">
        <f t="shared" si="516"/>
        <v>784</v>
      </c>
      <c r="V793" s="5">
        <f t="shared" si="496"/>
        <v>19.574999999999999</v>
      </c>
      <c r="W793" s="1">
        <f t="shared" si="480"/>
        <v>5.8815897139017362E-7</v>
      </c>
      <c r="X793" s="1">
        <f t="shared" si="481"/>
        <v>1.3457575864137865E-2</v>
      </c>
      <c r="Y793">
        <f t="shared" si="482"/>
        <v>0</v>
      </c>
      <c r="Z793">
        <f t="shared" si="497"/>
        <v>0</v>
      </c>
      <c r="AA793">
        <f t="shared" si="483"/>
        <v>1</v>
      </c>
      <c r="AB793">
        <f t="shared" si="498"/>
        <v>1.3457575864137865E-2</v>
      </c>
      <c r="AC793">
        <f t="shared" si="499"/>
        <v>1.3457575864137865E-2</v>
      </c>
      <c r="AD793">
        <f t="shared" si="500"/>
        <v>1.2999999999999999E-2</v>
      </c>
      <c r="AE793">
        <v>0</v>
      </c>
      <c r="AG793" s="1">
        <f t="shared" si="517"/>
        <v>784</v>
      </c>
      <c r="AH793" s="5">
        <f t="shared" si="501"/>
        <v>19.574999999999999</v>
      </c>
      <c r="AI793" s="1">
        <f t="shared" si="484"/>
        <v>0.74379475054598121</v>
      </c>
      <c r="AJ793" s="1">
        <f t="shared" si="485"/>
        <v>0.16406633957945879</v>
      </c>
      <c r="AK793">
        <f t="shared" si="486"/>
        <v>0</v>
      </c>
      <c r="AL793">
        <f t="shared" si="502"/>
        <v>0</v>
      </c>
      <c r="AM793">
        <f t="shared" si="487"/>
        <v>1</v>
      </c>
      <c r="AN793">
        <f t="shared" si="503"/>
        <v>0.16406633957945879</v>
      </c>
      <c r="AO793">
        <f t="shared" si="504"/>
        <v>0.16406633957945879</v>
      </c>
      <c r="AP793">
        <f t="shared" si="505"/>
        <v>0.16400000000000001</v>
      </c>
      <c r="AS793" s="1">
        <f t="shared" si="518"/>
        <v>784</v>
      </c>
      <c r="AT793" s="5">
        <f t="shared" si="506"/>
        <v>19.574999999999999</v>
      </c>
      <c r="AU793" s="1">
        <f t="shared" si="488"/>
        <v>0.85362690835153099</v>
      </c>
      <c r="AV793" s="1">
        <f t="shared" si="489"/>
        <v>0.75678355226374594</v>
      </c>
      <c r="AW793">
        <f t="shared" si="490"/>
        <v>0</v>
      </c>
      <c r="AX793">
        <f t="shared" si="507"/>
        <v>0</v>
      </c>
      <c r="AY793">
        <f t="shared" si="491"/>
        <v>1</v>
      </c>
      <c r="AZ793">
        <f t="shared" si="508"/>
        <v>0.75678355226374594</v>
      </c>
      <c r="BA793">
        <f t="shared" si="509"/>
        <v>0.75678355226374594</v>
      </c>
      <c r="BB793">
        <f t="shared" si="510"/>
        <v>0.75700000000000001</v>
      </c>
      <c r="BE793" s="1">
        <f t="shared" si="519"/>
        <v>784</v>
      </c>
      <c r="BF793" s="5">
        <f t="shared" si="511"/>
        <v>19.574999999999999</v>
      </c>
      <c r="BG793" s="1">
        <f t="shared" si="492"/>
        <v>0.97352134389325773</v>
      </c>
      <c r="BH793" s="1">
        <f t="shared" si="493"/>
        <v>0.94970281537993229</v>
      </c>
      <c r="BI793">
        <f t="shared" si="494"/>
        <v>0</v>
      </c>
      <c r="BJ793">
        <f t="shared" si="512"/>
        <v>0</v>
      </c>
      <c r="BK793">
        <f t="shared" si="495"/>
        <v>1</v>
      </c>
      <c r="BL793">
        <f t="shared" si="513"/>
        <v>0.94970281537993229</v>
      </c>
      <c r="BM793">
        <f t="shared" si="514"/>
        <v>0.94970281537993229</v>
      </c>
      <c r="BN793">
        <f t="shared" si="515"/>
        <v>0.95</v>
      </c>
    </row>
    <row r="794" spans="21:66" x14ac:dyDescent="0.35">
      <c r="U794" s="1">
        <f t="shared" si="516"/>
        <v>785</v>
      </c>
      <c r="V794" s="5">
        <f t="shared" si="496"/>
        <v>19.600000000000001</v>
      </c>
      <c r="W794" s="1">
        <f t="shared" si="480"/>
        <v>5.4565353864829937E-7</v>
      </c>
      <c r="X794" s="1">
        <f t="shared" si="481"/>
        <v>1.3157811897064997E-2</v>
      </c>
      <c r="Y794">
        <f t="shared" si="482"/>
        <v>0</v>
      </c>
      <c r="Z794">
        <f t="shared" si="497"/>
        <v>0</v>
      </c>
      <c r="AA794">
        <f t="shared" si="483"/>
        <v>1</v>
      </c>
      <c r="AB794">
        <f t="shared" si="498"/>
        <v>1.3157811897064997E-2</v>
      </c>
      <c r="AC794">
        <f t="shared" si="499"/>
        <v>1.3157811897064997E-2</v>
      </c>
      <c r="AD794">
        <f t="shared" si="500"/>
        <v>1.2999999999999999E-2</v>
      </c>
      <c r="AE794">
        <v>0</v>
      </c>
      <c r="AG794" s="1">
        <f t="shared" si="517"/>
        <v>785</v>
      </c>
      <c r="AH794" s="5">
        <f t="shared" si="501"/>
        <v>19.600000000000001</v>
      </c>
      <c r="AI794" s="1">
        <f t="shared" si="484"/>
        <v>0.74181846104054938</v>
      </c>
      <c r="AJ794" s="1">
        <f t="shared" si="485"/>
        <v>0.16142229580399112</v>
      </c>
      <c r="AK794">
        <f t="shared" si="486"/>
        <v>0</v>
      </c>
      <c r="AL794">
        <f t="shared" si="502"/>
        <v>0</v>
      </c>
      <c r="AM794">
        <f t="shared" si="487"/>
        <v>1</v>
      </c>
      <c r="AN794">
        <f t="shared" si="503"/>
        <v>0.16142229580399112</v>
      </c>
      <c r="AO794">
        <f t="shared" si="504"/>
        <v>0.16142229580399112</v>
      </c>
      <c r="AP794">
        <f t="shared" si="505"/>
        <v>0.161</v>
      </c>
      <c r="AS794" s="1">
        <f t="shared" si="518"/>
        <v>785</v>
      </c>
      <c r="AT794" s="5">
        <f t="shared" si="506"/>
        <v>19.600000000000001</v>
      </c>
      <c r="AU794" s="1">
        <f t="shared" si="488"/>
        <v>0.8521476995405477</v>
      </c>
      <c r="AV794" s="1">
        <f t="shared" si="489"/>
        <v>0.75447587404371785</v>
      </c>
      <c r="AW794">
        <f t="shared" si="490"/>
        <v>0</v>
      </c>
      <c r="AX794">
        <f t="shared" si="507"/>
        <v>0</v>
      </c>
      <c r="AY794">
        <f t="shared" si="491"/>
        <v>1</v>
      </c>
      <c r="AZ794">
        <f t="shared" si="508"/>
        <v>0.75447587404371785</v>
      </c>
      <c r="BA794">
        <f t="shared" si="509"/>
        <v>0.75447587404371785</v>
      </c>
      <c r="BB794">
        <f t="shared" si="510"/>
        <v>0.754</v>
      </c>
      <c r="BE794" s="1">
        <f t="shared" si="519"/>
        <v>785</v>
      </c>
      <c r="BF794" s="5">
        <f t="shared" si="511"/>
        <v>19.600000000000001</v>
      </c>
      <c r="BG794" s="1">
        <f t="shared" si="492"/>
        <v>0.97268575661086454</v>
      </c>
      <c r="BH794" s="1">
        <f t="shared" si="493"/>
        <v>0.94813587148959189</v>
      </c>
      <c r="BI794">
        <f t="shared" si="494"/>
        <v>0</v>
      </c>
      <c r="BJ794">
        <f t="shared" si="512"/>
        <v>0</v>
      </c>
      <c r="BK794">
        <f t="shared" si="495"/>
        <v>1</v>
      </c>
      <c r="BL794">
        <f t="shared" si="513"/>
        <v>0.94813587148959189</v>
      </c>
      <c r="BM794">
        <f t="shared" si="514"/>
        <v>0.94813587148959189</v>
      </c>
      <c r="BN794">
        <f t="shared" si="515"/>
        <v>0.94799999999999995</v>
      </c>
    </row>
    <row r="795" spans="21:66" x14ac:dyDescent="0.35">
      <c r="U795" s="1">
        <f t="shared" si="516"/>
        <v>786</v>
      </c>
      <c r="V795" s="5">
        <f t="shared" si="496"/>
        <v>19.625</v>
      </c>
      <c r="W795" s="1">
        <f t="shared" si="480"/>
        <v>5.0612090703652072E-7</v>
      </c>
      <c r="X795" s="1">
        <f t="shared" si="481"/>
        <v>1.2863969449369749E-2</v>
      </c>
      <c r="Y795">
        <f t="shared" si="482"/>
        <v>0</v>
      </c>
      <c r="Z795">
        <f t="shared" si="497"/>
        <v>0</v>
      </c>
      <c r="AA795">
        <f t="shared" si="483"/>
        <v>1</v>
      </c>
      <c r="AB795">
        <f t="shared" si="498"/>
        <v>1.2863969449369749E-2</v>
      </c>
      <c r="AC795">
        <f t="shared" si="499"/>
        <v>1.2863969449369749E-2</v>
      </c>
      <c r="AD795">
        <f t="shared" si="500"/>
        <v>1.2999999999999999E-2</v>
      </c>
      <c r="AE795">
        <v>0</v>
      </c>
      <c r="AG795" s="1">
        <f t="shared" si="517"/>
        <v>786</v>
      </c>
      <c r="AH795" s="5">
        <f t="shared" si="501"/>
        <v>19.625</v>
      </c>
      <c r="AI795" s="1">
        <f t="shared" si="484"/>
        <v>0.73983861542274265</v>
      </c>
      <c r="AJ795" s="1">
        <f t="shared" si="485"/>
        <v>0.15880931783773866</v>
      </c>
      <c r="AK795">
        <f t="shared" si="486"/>
        <v>0</v>
      </c>
      <c r="AL795">
        <f t="shared" si="502"/>
        <v>0</v>
      </c>
      <c r="AM795">
        <f t="shared" si="487"/>
        <v>1</v>
      </c>
      <c r="AN795">
        <f t="shared" si="503"/>
        <v>0.15880931783773866</v>
      </c>
      <c r="AO795">
        <f t="shared" si="504"/>
        <v>0.15880931783773866</v>
      </c>
      <c r="AP795">
        <f t="shared" si="505"/>
        <v>0.159</v>
      </c>
      <c r="AS795" s="1">
        <f t="shared" si="518"/>
        <v>786</v>
      </c>
      <c r="AT795" s="5">
        <f t="shared" si="506"/>
        <v>19.625</v>
      </c>
      <c r="AU795" s="1">
        <f t="shared" si="488"/>
        <v>0.85066301387849619</v>
      </c>
      <c r="AV795" s="1">
        <f t="shared" si="489"/>
        <v>0.75216271436624371</v>
      </c>
      <c r="AW795">
        <f t="shared" si="490"/>
        <v>0</v>
      </c>
      <c r="AX795">
        <f t="shared" si="507"/>
        <v>0</v>
      </c>
      <c r="AY795">
        <f t="shared" si="491"/>
        <v>1</v>
      </c>
      <c r="AZ795">
        <f t="shared" si="508"/>
        <v>0.75216271436624371</v>
      </c>
      <c r="BA795">
        <f t="shared" si="509"/>
        <v>0.75216271436624371</v>
      </c>
      <c r="BB795">
        <f t="shared" si="510"/>
        <v>0.752</v>
      </c>
      <c r="BE795" s="1">
        <f t="shared" si="519"/>
        <v>786</v>
      </c>
      <c r="BF795" s="5">
        <f t="shared" si="511"/>
        <v>19.625</v>
      </c>
      <c r="BG795" s="1">
        <f t="shared" si="492"/>
        <v>0.97183774469741013</v>
      </c>
      <c r="BH795" s="1">
        <f t="shared" si="493"/>
        <v>0.94654689803532732</v>
      </c>
      <c r="BI795">
        <f t="shared" si="494"/>
        <v>0</v>
      </c>
      <c r="BJ795">
        <f t="shared" si="512"/>
        <v>0</v>
      </c>
      <c r="BK795">
        <f t="shared" si="495"/>
        <v>1</v>
      </c>
      <c r="BL795">
        <f t="shared" si="513"/>
        <v>0.94654689803532732</v>
      </c>
      <c r="BM795">
        <f t="shared" si="514"/>
        <v>0.94654689803532732</v>
      </c>
      <c r="BN795">
        <f t="shared" si="515"/>
        <v>0.94699999999999995</v>
      </c>
    </row>
    <row r="796" spans="21:66" x14ac:dyDescent="0.35">
      <c r="U796" s="1">
        <f t="shared" si="516"/>
        <v>787</v>
      </c>
      <c r="V796" s="5">
        <f t="shared" si="496"/>
        <v>19.649999999999999</v>
      </c>
      <c r="W796" s="1">
        <f t="shared" si="480"/>
        <v>4.6936060050403169E-7</v>
      </c>
      <c r="X796" s="1">
        <f t="shared" si="481"/>
        <v>1.2575950414503319E-2</v>
      </c>
      <c r="Y796">
        <f t="shared" si="482"/>
        <v>0</v>
      </c>
      <c r="Z796">
        <f t="shared" si="497"/>
        <v>0</v>
      </c>
      <c r="AA796">
        <f t="shared" si="483"/>
        <v>1</v>
      </c>
      <c r="AB796">
        <f t="shared" si="498"/>
        <v>1.2575950414503319E-2</v>
      </c>
      <c r="AC796">
        <f t="shared" si="499"/>
        <v>1.2575950414503319E-2</v>
      </c>
      <c r="AD796">
        <f t="shared" si="500"/>
        <v>1.2999999999999999E-2</v>
      </c>
      <c r="AE796">
        <v>0</v>
      </c>
      <c r="AG796" s="1">
        <f t="shared" si="517"/>
        <v>787</v>
      </c>
      <c r="AH796" s="5">
        <f t="shared" si="501"/>
        <v>19.649999999999999</v>
      </c>
      <c r="AI796" s="1">
        <f t="shared" si="484"/>
        <v>0.73785527025698305</v>
      </c>
      <c r="AJ796" s="1">
        <f t="shared" si="485"/>
        <v>0.15622727961563884</v>
      </c>
      <c r="AK796">
        <f t="shared" si="486"/>
        <v>0</v>
      </c>
      <c r="AL796">
        <f t="shared" si="502"/>
        <v>0</v>
      </c>
      <c r="AM796">
        <f t="shared" si="487"/>
        <v>1</v>
      </c>
      <c r="AN796">
        <f t="shared" si="503"/>
        <v>0.15622727961563884</v>
      </c>
      <c r="AO796">
        <f t="shared" si="504"/>
        <v>0.15622727961563884</v>
      </c>
      <c r="AP796">
        <f t="shared" si="505"/>
        <v>0.156</v>
      </c>
      <c r="AS796" s="1">
        <f t="shared" si="518"/>
        <v>787</v>
      </c>
      <c r="AT796" s="5">
        <f t="shared" si="506"/>
        <v>19.649999999999999</v>
      </c>
      <c r="AU796" s="1">
        <f t="shared" si="488"/>
        <v>0.8491728889481267</v>
      </c>
      <c r="AV796" s="1">
        <f t="shared" si="489"/>
        <v>0.74984416691397526</v>
      </c>
      <c r="AW796">
        <f t="shared" si="490"/>
        <v>0</v>
      </c>
      <c r="AX796">
        <f t="shared" si="507"/>
        <v>0</v>
      </c>
      <c r="AY796">
        <f t="shared" si="491"/>
        <v>1</v>
      </c>
      <c r="AZ796">
        <f t="shared" si="508"/>
        <v>0.74984416691397526</v>
      </c>
      <c r="BA796">
        <f t="shared" si="509"/>
        <v>0.74984416691397526</v>
      </c>
      <c r="BB796">
        <f t="shared" si="510"/>
        <v>0.75</v>
      </c>
      <c r="BE796" s="1">
        <f t="shared" si="519"/>
        <v>787</v>
      </c>
      <c r="BF796" s="5">
        <f t="shared" si="511"/>
        <v>19.649999999999999</v>
      </c>
      <c r="BG796" s="1">
        <f t="shared" si="492"/>
        <v>0.97097734190943985</v>
      </c>
      <c r="BH796" s="1">
        <f t="shared" si="493"/>
        <v>0.94493601450729214</v>
      </c>
      <c r="BI796">
        <f t="shared" si="494"/>
        <v>0</v>
      </c>
      <c r="BJ796">
        <f t="shared" si="512"/>
        <v>0</v>
      </c>
      <c r="BK796">
        <f t="shared" si="495"/>
        <v>1</v>
      </c>
      <c r="BL796">
        <f t="shared" si="513"/>
        <v>0.94493601450729214</v>
      </c>
      <c r="BM796">
        <f t="shared" si="514"/>
        <v>0.94493601450729214</v>
      </c>
      <c r="BN796">
        <f t="shared" si="515"/>
        <v>0.94499999999999995</v>
      </c>
    </row>
    <row r="797" spans="21:66" x14ac:dyDescent="0.35">
      <c r="U797" s="1">
        <f t="shared" si="516"/>
        <v>788</v>
      </c>
      <c r="V797" s="5">
        <f t="shared" si="496"/>
        <v>19.675000000000001</v>
      </c>
      <c r="W797" s="1">
        <f t="shared" si="480"/>
        <v>4.3518511811411592E-7</v>
      </c>
      <c r="X797" s="1">
        <f t="shared" si="481"/>
        <v>1.2293657864993321E-2</v>
      </c>
      <c r="Y797">
        <f t="shared" si="482"/>
        <v>0</v>
      </c>
      <c r="Z797">
        <f t="shared" si="497"/>
        <v>0</v>
      </c>
      <c r="AA797">
        <f t="shared" si="483"/>
        <v>1</v>
      </c>
      <c r="AB797">
        <f t="shared" si="498"/>
        <v>1.2293657864993321E-2</v>
      </c>
      <c r="AC797">
        <f t="shared" si="499"/>
        <v>1.2293657864993321E-2</v>
      </c>
      <c r="AD797">
        <f t="shared" si="500"/>
        <v>1.2E-2</v>
      </c>
      <c r="AE797">
        <v>0</v>
      </c>
      <c r="AG797" s="1">
        <f t="shared" si="517"/>
        <v>788</v>
      </c>
      <c r="AH797" s="5">
        <f t="shared" si="501"/>
        <v>19.675000000000001</v>
      </c>
      <c r="AI797" s="1">
        <f t="shared" si="484"/>
        <v>0.73586848208120137</v>
      </c>
      <c r="AJ797" s="1">
        <f t="shared" si="485"/>
        <v>0.1536760504255627</v>
      </c>
      <c r="AK797">
        <f t="shared" si="486"/>
        <v>0</v>
      </c>
      <c r="AL797">
        <f t="shared" si="502"/>
        <v>0</v>
      </c>
      <c r="AM797">
        <f t="shared" si="487"/>
        <v>1</v>
      </c>
      <c r="AN797">
        <f t="shared" si="503"/>
        <v>0.1536760504255627</v>
      </c>
      <c r="AO797">
        <f t="shared" si="504"/>
        <v>0.1536760504255627</v>
      </c>
      <c r="AP797">
        <f t="shared" si="505"/>
        <v>0.154</v>
      </c>
      <c r="AS797" s="1">
        <f t="shared" si="518"/>
        <v>788</v>
      </c>
      <c r="AT797" s="5">
        <f t="shared" si="506"/>
        <v>19.675000000000001</v>
      </c>
      <c r="AU797" s="1">
        <f t="shared" si="488"/>
        <v>0.84767736242062497</v>
      </c>
      <c r="AV797" s="1">
        <f t="shared" si="489"/>
        <v>0.747520325350154</v>
      </c>
      <c r="AW797">
        <f t="shared" si="490"/>
        <v>0</v>
      </c>
      <c r="AX797">
        <f t="shared" si="507"/>
        <v>0</v>
      </c>
      <c r="AY797">
        <f t="shared" si="491"/>
        <v>1</v>
      </c>
      <c r="AZ797">
        <f t="shared" si="508"/>
        <v>0.747520325350154</v>
      </c>
      <c r="BA797">
        <f t="shared" si="509"/>
        <v>0.747520325350154</v>
      </c>
      <c r="BB797">
        <f t="shared" si="510"/>
        <v>0.748</v>
      </c>
      <c r="BE797" s="1">
        <f t="shared" si="519"/>
        <v>788</v>
      </c>
      <c r="BF797" s="5">
        <f t="shared" si="511"/>
        <v>19.675000000000001</v>
      </c>
      <c r="BG797" s="1">
        <f t="shared" si="492"/>
        <v>0.9701045824762855</v>
      </c>
      <c r="BH797" s="1">
        <f t="shared" si="493"/>
        <v>0.94330334190165688</v>
      </c>
      <c r="BI797">
        <f t="shared" si="494"/>
        <v>0</v>
      </c>
      <c r="BJ797">
        <f t="shared" si="512"/>
        <v>0</v>
      </c>
      <c r="BK797">
        <f t="shared" si="495"/>
        <v>1</v>
      </c>
      <c r="BL797">
        <f t="shared" si="513"/>
        <v>0.94330334190165688</v>
      </c>
      <c r="BM797">
        <f t="shared" si="514"/>
        <v>0.94330334190165688</v>
      </c>
      <c r="BN797">
        <f t="shared" si="515"/>
        <v>0.94299999999999995</v>
      </c>
    </row>
    <row r="798" spans="21:66" x14ac:dyDescent="0.35">
      <c r="U798" s="1">
        <f t="shared" si="516"/>
        <v>789</v>
      </c>
      <c r="V798" s="5">
        <f t="shared" si="496"/>
        <v>19.7</v>
      </c>
      <c r="W798" s="1">
        <f t="shared" si="480"/>
        <v>4.0341913298835994E-7</v>
      </c>
      <c r="X798" s="1">
        <f t="shared" si="481"/>
        <v>1.2016996048562373E-2</v>
      </c>
      <c r="Y798">
        <f t="shared" si="482"/>
        <v>0</v>
      </c>
      <c r="Z798">
        <f t="shared" si="497"/>
        <v>0</v>
      </c>
      <c r="AA798">
        <f t="shared" si="483"/>
        <v>1</v>
      </c>
      <c r="AB798">
        <f t="shared" si="498"/>
        <v>1.2016996048562373E-2</v>
      </c>
      <c r="AC798">
        <f t="shared" si="499"/>
        <v>1.2016996048562373E-2</v>
      </c>
      <c r="AD798">
        <f t="shared" si="500"/>
        <v>1.2E-2</v>
      </c>
      <c r="AE798">
        <v>0</v>
      </c>
      <c r="AG798" s="1">
        <f t="shared" si="517"/>
        <v>789</v>
      </c>
      <c r="AH798" s="5">
        <f t="shared" si="501"/>
        <v>19.7</v>
      </c>
      <c r="AI798" s="1">
        <f t="shared" si="484"/>
        <v>0.73387830740422</v>
      </c>
      <c r="AJ798" s="1">
        <f t="shared" si="485"/>
        <v>0.15115549502156478</v>
      </c>
      <c r="AK798">
        <f t="shared" si="486"/>
        <v>0</v>
      </c>
      <c r="AL798">
        <f t="shared" si="502"/>
        <v>0</v>
      </c>
      <c r="AM798">
        <f t="shared" si="487"/>
        <v>1</v>
      </c>
      <c r="AN798">
        <f t="shared" si="503"/>
        <v>0.15115549502156478</v>
      </c>
      <c r="AO798">
        <f t="shared" si="504"/>
        <v>0.15115549502156478</v>
      </c>
      <c r="AP798">
        <f t="shared" si="505"/>
        <v>0.151</v>
      </c>
      <c r="AS798" s="1">
        <f t="shared" si="518"/>
        <v>789</v>
      </c>
      <c r="AT798" s="5">
        <f t="shared" si="506"/>
        <v>19.7</v>
      </c>
      <c r="AU798" s="1">
        <f t="shared" si="488"/>
        <v>0.8461764720540349</v>
      </c>
      <c r="AV798" s="1">
        <f t="shared" si="489"/>
        <v>0.74519128331244666</v>
      </c>
      <c r="AW798">
        <f t="shared" si="490"/>
        <v>0</v>
      </c>
      <c r="AX798">
        <f t="shared" si="507"/>
        <v>0</v>
      </c>
      <c r="AY798">
        <f t="shared" si="491"/>
        <v>1</v>
      </c>
      <c r="AZ798">
        <f t="shared" si="508"/>
        <v>0.74519128331244666</v>
      </c>
      <c r="BA798">
        <f t="shared" si="509"/>
        <v>0.74519128331244666</v>
      </c>
      <c r="BB798">
        <f t="shared" si="510"/>
        <v>0.745</v>
      </c>
      <c r="BE798" s="1">
        <f t="shared" si="519"/>
        <v>789</v>
      </c>
      <c r="BF798" s="5">
        <f t="shared" si="511"/>
        <v>19.7</v>
      </c>
      <c r="BG798" s="1">
        <f t="shared" si="492"/>
        <v>0.96921950109779653</v>
      </c>
      <c r="BH798" s="1">
        <f t="shared" si="493"/>
        <v>0.94164900270547269</v>
      </c>
      <c r="BI798">
        <f t="shared" si="494"/>
        <v>0</v>
      </c>
      <c r="BJ798">
        <f t="shared" si="512"/>
        <v>0</v>
      </c>
      <c r="BK798">
        <f t="shared" si="495"/>
        <v>1</v>
      </c>
      <c r="BL798">
        <f t="shared" si="513"/>
        <v>0.94164900270547269</v>
      </c>
      <c r="BM798">
        <f t="shared" si="514"/>
        <v>0.94164900270547269</v>
      </c>
      <c r="BN798">
        <f t="shared" si="515"/>
        <v>0.94199999999999995</v>
      </c>
    </row>
    <row r="799" spans="21:66" x14ac:dyDescent="0.35">
      <c r="U799" s="1">
        <f t="shared" si="516"/>
        <v>790</v>
      </c>
      <c r="V799" s="5">
        <f t="shared" si="496"/>
        <v>19.725000000000001</v>
      </c>
      <c r="W799" s="1">
        <f t="shared" si="480"/>
        <v>3.7389873803486314E-7</v>
      </c>
      <c r="X799" s="1">
        <f t="shared" si="481"/>
        <v>1.1745870383991957E-2</v>
      </c>
      <c r="Y799">
        <f t="shared" si="482"/>
        <v>0</v>
      </c>
      <c r="Z799">
        <f t="shared" si="497"/>
        <v>0</v>
      </c>
      <c r="AA799">
        <f t="shared" si="483"/>
        <v>1</v>
      </c>
      <c r="AB799">
        <f t="shared" si="498"/>
        <v>1.1745870383991957E-2</v>
      </c>
      <c r="AC799">
        <f t="shared" si="499"/>
        <v>1.1745870383991957E-2</v>
      </c>
      <c r="AD799">
        <f t="shared" si="500"/>
        <v>1.2E-2</v>
      </c>
      <c r="AE799">
        <v>0</v>
      </c>
      <c r="AG799" s="1">
        <f t="shared" si="517"/>
        <v>790</v>
      </c>
      <c r="AH799" s="5">
        <f t="shared" si="501"/>
        <v>19.725000000000001</v>
      </c>
      <c r="AI799" s="1">
        <f t="shared" si="484"/>
        <v>0.73188480270314249</v>
      </c>
      <c r="AJ799" s="1">
        <f t="shared" si="485"/>
        <v>0.14866547373691955</v>
      </c>
      <c r="AK799">
        <f t="shared" si="486"/>
        <v>0</v>
      </c>
      <c r="AL799">
        <f t="shared" si="502"/>
        <v>0</v>
      </c>
      <c r="AM799">
        <f t="shared" si="487"/>
        <v>1</v>
      </c>
      <c r="AN799">
        <f t="shared" si="503"/>
        <v>0.14866547373691955</v>
      </c>
      <c r="AO799">
        <f t="shared" si="504"/>
        <v>0.14866547373691955</v>
      </c>
      <c r="AP799">
        <f t="shared" si="505"/>
        <v>0.14899999999999999</v>
      </c>
      <c r="AS799" s="1">
        <f t="shared" si="518"/>
        <v>790</v>
      </c>
      <c r="AT799" s="5">
        <f t="shared" si="506"/>
        <v>19.725000000000001</v>
      </c>
      <c r="AU799" s="1">
        <f t="shared" si="488"/>
        <v>0.84467025569167808</v>
      </c>
      <c r="AV799" s="1">
        <f t="shared" si="489"/>
        <v>0.74285713440679868</v>
      </c>
      <c r="AW799">
        <f t="shared" si="490"/>
        <v>0</v>
      </c>
      <c r="AX799">
        <f t="shared" si="507"/>
        <v>0</v>
      </c>
      <c r="AY799">
        <f t="shared" si="491"/>
        <v>1</v>
      </c>
      <c r="AZ799">
        <f t="shared" si="508"/>
        <v>0.74285713440679868</v>
      </c>
      <c r="BA799">
        <f t="shared" si="509"/>
        <v>0.74285713440679868</v>
      </c>
      <c r="BB799">
        <f t="shared" si="510"/>
        <v>0.74299999999999999</v>
      </c>
      <c r="BE799" s="1">
        <f t="shared" si="519"/>
        <v>790</v>
      </c>
      <c r="BF799" s="5">
        <f t="shared" si="511"/>
        <v>19.725000000000001</v>
      </c>
      <c r="BG799" s="1">
        <f t="shared" si="492"/>
        <v>0.96832213294204061</v>
      </c>
      <c r="BH799" s="1">
        <f t="shared" si="493"/>
        <v>0.93997312088136353</v>
      </c>
      <c r="BI799">
        <f t="shared" si="494"/>
        <v>0</v>
      </c>
      <c r="BJ799">
        <f t="shared" si="512"/>
        <v>0</v>
      </c>
      <c r="BK799">
        <f t="shared" si="495"/>
        <v>1</v>
      </c>
      <c r="BL799">
        <f t="shared" si="513"/>
        <v>0.93997312088136353</v>
      </c>
      <c r="BM799">
        <f t="shared" si="514"/>
        <v>0.93997312088136353</v>
      </c>
      <c r="BN799">
        <f t="shared" si="515"/>
        <v>0.94</v>
      </c>
    </row>
    <row r="800" spans="21:66" x14ac:dyDescent="0.35">
      <c r="U800" s="1">
        <f t="shared" si="516"/>
        <v>791</v>
      </c>
      <c r="V800" s="5">
        <f t="shared" si="496"/>
        <v>19.75</v>
      </c>
      <c r="W800" s="1">
        <f t="shared" si="480"/>
        <v>3.4647073590679665E-7</v>
      </c>
      <c r="X800" s="1">
        <f t="shared" si="481"/>
        <v>1.1480187456739876E-2</v>
      </c>
      <c r="Y800">
        <f t="shared" si="482"/>
        <v>0</v>
      </c>
      <c r="Z800">
        <f t="shared" si="497"/>
        <v>0</v>
      </c>
      <c r="AA800">
        <f t="shared" si="483"/>
        <v>1</v>
      </c>
      <c r="AB800">
        <f t="shared" si="498"/>
        <v>1.1480187456739876E-2</v>
      </c>
      <c r="AC800">
        <f t="shared" si="499"/>
        <v>1.1480187456739876E-2</v>
      </c>
      <c r="AD800">
        <f t="shared" si="500"/>
        <v>1.0999999999999999E-2</v>
      </c>
      <c r="AE800">
        <v>0</v>
      </c>
      <c r="AG800" s="1">
        <f t="shared" si="517"/>
        <v>791</v>
      </c>
      <c r="AH800" s="5">
        <f t="shared" si="501"/>
        <v>19.75</v>
      </c>
      <c r="AI800" s="1">
        <f t="shared" si="484"/>
        <v>0.72988802442075618</v>
      </c>
      <c r="AJ800" s="1">
        <f t="shared" si="485"/>
        <v>0.14620584259690575</v>
      </c>
      <c r="AK800">
        <f t="shared" si="486"/>
        <v>0</v>
      </c>
      <c r="AL800">
        <f t="shared" si="502"/>
        <v>0</v>
      </c>
      <c r="AM800">
        <f t="shared" si="487"/>
        <v>1</v>
      </c>
      <c r="AN800">
        <f t="shared" si="503"/>
        <v>0.14620584259690575</v>
      </c>
      <c r="AO800">
        <f t="shared" si="504"/>
        <v>0.14620584259690575</v>
      </c>
      <c r="AP800">
        <f t="shared" si="505"/>
        <v>0.14599999999999999</v>
      </c>
      <c r="AS800" s="1">
        <f t="shared" si="518"/>
        <v>791</v>
      </c>
      <c r="AT800" s="5">
        <f t="shared" si="506"/>
        <v>19.75</v>
      </c>
      <c r="AU800" s="1">
        <f t="shared" si="488"/>
        <v>0.84315875126057471</v>
      </c>
      <c r="AV800" s="1">
        <f t="shared" si="489"/>
        <v>0.74051797220131332</v>
      </c>
      <c r="AW800">
        <f t="shared" si="490"/>
        <v>0</v>
      </c>
      <c r="AX800">
        <f t="shared" si="507"/>
        <v>0</v>
      </c>
      <c r="AY800">
        <f t="shared" si="491"/>
        <v>1</v>
      </c>
      <c r="AZ800">
        <f t="shared" si="508"/>
        <v>0.74051797220131332</v>
      </c>
      <c r="BA800">
        <f t="shared" si="509"/>
        <v>0.74051797220131332</v>
      </c>
      <c r="BB800">
        <f t="shared" si="510"/>
        <v>0.74099999999999999</v>
      </c>
      <c r="BE800" s="1">
        <f t="shared" si="519"/>
        <v>791</v>
      </c>
      <c r="BF800" s="5">
        <f t="shared" si="511"/>
        <v>19.75</v>
      </c>
      <c r="BG800" s="1">
        <f t="shared" si="492"/>
        <v>0.96741251364297576</v>
      </c>
      <c r="BH800" s="1">
        <f t="shared" si="493"/>
        <v>0.9382758218520576</v>
      </c>
      <c r="BI800">
        <f t="shared" si="494"/>
        <v>0</v>
      </c>
      <c r="BJ800">
        <f t="shared" si="512"/>
        <v>0</v>
      </c>
      <c r="BK800">
        <f t="shared" si="495"/>
        <v>1</v>
      </c>
      <c r="BL800">
        <f t="shared" si="513"/>
        <v>0.9382758218520576</v>
      </c>
      <c r="BM800">
        <f t="shared" si="514"/>
        <v>0.9382758218520576</v>
      </c>
      <c r="BN800">
        <f t="shared" si="515"/>
        <v>0.93799999999999994</v>
      </c>
    </row>
    <row r="801" spans="21:66" x14ac:dyDescent="0.35">
      <c r="U801" s="1">
        <f t="shared" si="516"/>
        <v>792</v>
      </c>
      <c r="V801" s="5">
        <f t="shared" si="496"/>
        <v>19.774999999999999</v>
      </c>
      <c r="W801" s="1">
        <f t="shared" si="480"/>
        <v>3.2099197076527973E-7</v>
      </c>
      <c r="X801" s="1">
        <f t="shared" si="481"/>
        <v>1.1219855014317059E-2</v>
      </c>
      <c r="Y801">
        <f t="shared" si="482"/>
        <v>0</v>
      </c>
      <c r="Z801">
        <f t="shared" si="497"/>
        <v>0</v>
      </c>
      <c r="AA801">
        <f t="shared" si="483"/>
        <v>1</v>
      </c>
      <c r="AB801">
        <f t="shared" si="498"/>
        <v>1.1219855014317059E-2</v>
      </c>
      <c r="AC801">
        <f t="shared" si="499"/>
        <v>1.1219855014317059E-2</v>
      </c>
      <c r="AD801">
        <f t="shared" si="500"/>
        <v>1.0999999999999999E-2</v>
      </c>
      <c r="AE801">
        <v>0</v>
      </c>
      <c r="AG801" s="1">
        <f t="shared" si="517"/>
        <v>792</v>
      </c>
      <c r="AH801" s="5">
        <f t="shared" si="501"/>
        <v>19.774999999999999</v>
      </c>
      <c r="AI801" s="1">
        <f t="shared" si="484"/>
        <v>0.72788802896293925</v>
      </c>
      <c r="AJ801" s="1">
        <f t="shared" si="485"/>
        <v>0.14377645343128514</v>
      </c>
      <c r="AK801">
        <f t="shared" si="486"/>
        <v>0</v>
      </c>
      <c r="AL801">
        <f t="shared" si="502"/>
        <v>0</v>
      </c>
      <c r="AM801">
        <f t="shared" si="487"/>
        <v>1</v>
      </c>
      <c r="AN801">
        <f t="shared" si="503"/>
        <v>0.14377645343128514</v>
      </c>
      <c r="AO801">
        <f t="shared" si="504"/>
        <v>0.14377645343128514</v>
      </c>
      <c r="AP801">
        <f t="shared" si="505"/>
        <v>0.14399999999999999</v>
      </c>
      <c r="AS801" s="1">
        <f t="shared" si="518"/>
        <v>792</v>
      </c>
      <c r="AT801" s="5">
        <f t="shared" si="506"/>
        <v>19.774999999999999</v>
      </c>
      <c r="AU801" s="1">
        <f t="shared" si="488"/>
        <v>0.84164199676986129</v>
      </c>
      <c r="AV801" s="1">
        <f t="shared" si="489"/>
        <v>0.7381738902201489</v>
      </c>
      <c r="AW801">
        <f t="shared" si="490"/>
        <v>0</v>
      </c>
      <c r="AX801">
        <f t="shared" si="507"/>
        <v>0</v>
      </c>
      <c r="AY801">
        <f t="shared" si="491"/>
        <v>1</v>
      </c>
      <c r="AZ801">
        <f t="shared" si="508"/>
        <v>0.7381738902201489</v>
      </c>
      <c r="BA801">
        <f t="shared" si="509"/>
        <v>0.7381738902201489</v>
      </c>
      <c r="BB801">
        <f t="shared" si="510"/>
        <v>0.73799999999999999</v>
      </c>
      <c r="BE801" s="1">
        <f t="shared" si="519"/>
        <v>792</v>
      </c>
      <c r="BF801" s="5">
        <f t="shared" si="511"/>
        <v>19.774999999999999</v>
      </c>
      <c r="BG801" s="1">
        <f t="shared" si="492"/>
        <v>0.96649067929809152</v>
      </c>
      <c r="BH801" s="1">
        <f t="shared" si="493"/>
        <v>0.93655723248475298</v>
      </c>
      <c r="BI801">
        <f t="shared" si="494"/>
        <v>0</v>
      </c>
      <c r="BJ801">
        <f t="shared" si="512"/>
        <v>0</v>
      </c>
      <c r="BK801">
        <f t="shared" si="495"/>
        <v>1</v>
      </c>
      <c r="BL801">
        <f t="shared" si="513"/>
        <v>0.93655723248475298</v>
      </c>
      <c r="BM801">
        <f t="shared" si="514"/>
        <v>0.93655723248475298</v>
      </c>
      <c r="BN801">
        <f t="shared" si="515"/>
        <v>0.93700000000000006</v>
      </c>
    </row>
    <row r="802" spans="21:66" x14ac:dyDescent="0.35">
      <c r="U802" s="1">
        <f t="shared" si="516"/>
        <v>793</v>
      </c>
      <c r="V802" s="5">
        <f t="shared" si="496"/>
        <v>19.8</v>
      </c>
      <c r="W802" s="1">
        <f t="shared" si="480"/>
        <v>2.9732869954294613E-7</v>
      </c>
      <c r="X802" s="1">
        <f t="shared" si="481"/>
        <v>1.0964781961431842E-2</v>
      </c>
      <c r="Y802">
        <f t="shared" si="482"/>
        <v>0</v>
      </c>
      <c r="Z802">
        <f t="shared" si="497"/>
        <v>0</v>
      </c>
      <c r="AA802">
        <f t="shared" si="483"/>
        <v>1</v>
      </c>
      <c r="AB802">
        <f t="shared" si="498"/>
        <v>1.0964781961431842E-2</v>
      </c>
      <c r="AC802">
        <f t="shared" si="499"/>
        <v>1.0964781961431842E-2</v>
      </c>
      <c r="AD802">
        <f t="shared" si="500"/>
        <v>1.0999999999999999E-2</v>
      </c>
      <c r="AE802">
        <v>0</v>
      </c>
      <c r="AG802" s="1">
        <f t="shared" si="517"/>
        <v>793</v>
      </c>
      <c r="AH802" s="5">
        <f t="shared" si="501"/>
        <v>19.8</v>
      </c>
      <c r="AI802" s="1">
        <f t="shared" si="484"/>
        <v>0.72588487269608026</v>
      </c>
      <c r="AJ802" s="1">
        <f t="shared" si="485"/>
        <v>0.14137715398643988</v>
      </c>
      <c r="AK802">
        <f t="shared" si="486"/>
        <v>0</v>
      </c>
      <c r="AL802">
        <f t="shared" si="502"/>
        <v>0</v>
      </c>
      <c r="AM802">
        <f t="shared" si="487"/>
        <v>1</v>
      </c>
      <c r="AN802">
        <f t="shared" si="503"/>
        <v>0.14137715398643988</v>
      </c>
      <c r="AO802">
        <f t="shared" si="504"/>
        <v>0.14137715398643988</v>
      </c>
      <c r="AP802">
        <f t="shared" si="505"/>
        <v>0.14099999999999999</v>
      </c>
      <c r="AS802" s="1">
        <f t="shared" si="518"/>
        <v>793</v>
      </c>
      <c r="AT802" s="5">
        <f t="shared" si="506"/>
        <v>19.8</v>
      </c>
      <c r="AU802" s="1">
        <f t="shared" si="488"/>
        <v>0.84012003030920734</v>
      </c>
      <c r="AV802" s="1">
        <f t="shared" si="489"/>
        <v>0.73582498193744206</v>
      </c>
      <c r="AW802">
        <f t="shared" si="490"/>
        <v>0</v>
      </c>
      <c r="AX802">
        <f t="shared" si="507"/>
        <v>0</v>
      </c>
      <c r="AY802">
        <f t="shared" si="491"/>
        <v>1</v>
      </c>
      <c r="AZ802">
        <f t="shared" si="508"/>
        <v>0.73582498193744206</v>
      </c>
      <c r="BA802">
        <f t="shared" si="509"/>
        <v>0.73582498193744206</v>
      </c>
      <c r="BB802">
        <f t="shared" si="510"/>
        <v>0.73599999999999999</v>
      </c>
      <c r="BE802" s="1">
        <f t="shared" si="519"/>
        <v>793</v>
      </c>
      <c r="BF802" s="5">
        <f t="shared" si="511"/>
        <v>19.8</v>
      </c>
      <c r="BG802" s="1">
        <f t="shared" si="492"/>
        <v>0.96555666646602267</v>
      </c>
      <c r="BH802" s="1">
        <f t="shared" si="493"/>
        <v>0.93481748107532525</v>
      </c>
      <c r="BI802">
        <f t="shared" si="494"/>
        <v>0</v>
      </c>
      <c r="BJ802">
        <f t="shared" si="512"/>
        <v>0</v>
      </c>
      <c r="BK802">
        <f t="shared" si="495"/>
        <v>1</v>
      </c>
      <c r="BL802">
        <f t="shared" si="513"/>
        <v>0.93481748107532525</v>
      </c>
      <c r="BM802">
        <f t="shared" si="514"/>
        <v>0.93481748107532525</v>
      </c>
      <c r="BN802">
        <f t="shared" si="515"/>
        <v>0.93500000000000005</v>
      </c>
    </row>
    <row r="803" spans="21:66" x14ac:dyDescent="0.35">
      <c r="U803" s="1">
        <f t="shared" si="516"/>
        <v>794</v>
      </c>
      <c r="V803" s="5">
        <f t="shared" si="496"/>
        <v>19.824999999999999</v>
      </c>
      <c r="W803" s="1">
        <f t="shared" si="480"/>
        <v>2.7535600052111626E-7</v>
      </c>
      <c r="X803" s="1">
        <f t="shared" si="481"/>
        <v>1.0714878354908216E-2</v>
      </c>
      <c r="Y803">
        <f t="shared" si="482"/>
        <v>0</v>
      </c>
      <c r="Z803">
        <f t="shared" si="497"/>
        <v>0</v>
      </c>
      <c r="AA803">
        <f t="shared" si="483"/>
        <v>1</v>
      </c>
      <c r="AB803">
        <f t="shared" si="498"/>
        <v>1.0714878354908216E-2</v>
      </c>
      <c r="AC803">
        <f t="shared" si="499"/>
        <v>1.0714878354908216E-2</v>
      </c>
      <c r="AD803">
        <f t="shared" si="500"/>
        <v>1.0999999999999999E-2</v>
      </c>
      <c r="AE803">
        <v>0</v>
      </c>
      <c r="AG803" s="1">
        <f t="shared" si="517"/>
        <v>794</v>
      </c>
      <c r="AH803" s="5">
        <f t="shared" si="501"/>
        <v>19.824999999999999</v>
      </c>
      <c r="AI803" s="1">
        <f t="shared" si="484"/>
        <v>0.72387861194450664</v>
      </c>
      <c r="AJ803" s="1">
        <f t="shared" si="485"/>
        <v>0.13900778803712222</v>
      </c>
      <c r="AK803">
        <f t="shared" si="486"/>
        <v>0</v>
      </c>
      <c r="AL803">
        <f t="shared" si="502"/>
        <v>0</v>
      </c>
      <c r="AM803">
        <f t="shared" si="487"/>
        <v>1</v>
      </c>
      <c r="AN803">
        <f t="shared" si="503"/>
        <v>0.13900778803712222</v>
      </c>
      <c r="AO803">
        <f t="shared" si="504"/>
        <v>0.13900778803712222</v>
      </c>
      <c r="AP803">
        <f t="shared" si="505"/>
        <v>0.13900000000000001</v>
      </c>
      <c r="AS803" s="1">
        <f t="shared" si="518"/>
        <v>794</v>
      </c>
      <c r="AT803" s="5">
        <f t="shared" si="506"/>
        <v>19.824999999999999</v>
      </c>
      <c r="AU803" s="1">
        <f t="shared" si="488"/>
        <v>0.83859289004723403</v>
      </c>
      <c r="AV803" s="1">
        <f t="shared" si="489"/>
        <v>0.73347134077125431</v>
      </c>
      <c r="AW803">
        <f t="shared" si="490"/>
        <v>0</v>
      </c>
      <c r="AX803">
        <f t="shared" si="507"/>
        <v>0</v>
      </c>
      <c r="AY803">
        <f t="shared" si="491"/>
        <v>1</v>
      </c>
      <c r="AZ803">
        <f t="shared" si="508"/>
        <v>0.73347134077125431</v>
      </c>
      <c r="BA803">
        <f t="shared" si="509"/>
        <v>0.73347134077125431</v>
      </c>
      <c r="BB803">
        <f t="shared" si="510"/>
        <v>0.73299999999999998</v>
      </c>
      <c r="BE803" s="1">
        <f t="shared" si="519"/>
        <v>794</v>
      </c>
      <c r="BF803" s="5">
        <f t="shared" si="511"/>
        <v>19.824999999999999</v>
      </c>
      <c r="BG803" s="1">
        <f t="shared" si="492"/>
        <v>0.96461051216413318</v>
      </c>
      <c r="BH803" s="1">
        <f t="shared" si="493"/>
        <v>0.93305669733237906</v>
      </c>
      <c r="BI803">
        <f t="shared" si="494"/>
        <v>0</v>
      </c>
      <c r="BJ803">
        <f t="shared" si="512"/>
        <v>0</v>
      </c>
      <c r="BK803">
        <f t="shared" si="495"/>
        <v>1</v>
      </c>
      <c r="BL803">
        <f t="shared" si="513"/>
        <v>0.93305669733237906</v>
      </c>
      <c r="BM803">
        <f t="shared" si="514"/>
        <v>0.93305669733237906</v>
      </c>
      <c r="BN803">
        <f t="shared" si="515"/>
        <v>0.93300000000000005</v>
      </c>
    </row>
    <row r="804" spans="21:66" x14ac:dyDescent="0.35">
      <c r="U804" s="1">
        <f t="shared" si="516"/>
        <v>795</v>
      </c>
      <c r="V804" s="5">
        <f t="shared" si="496"/>
        <v>19.850000000000001</v>
      </c>
      <c r="W804" s="1">
        <f t="shared" si="480"/>
        <v>2.5495721714494938E-7</v>
      </c>
      <c r="X804" s="1">
        <f t="shared" si="481"/>
        <v>1.0470055398384507E-2</v>
      </c>
      <c r="Y804">
        <f t="shared" si="482"/>
        <v>0</v>
      </c>
      <c r="Z804">
        <f t="shared" si="497"/>
        <v>0</v>
      </c>
      <c r="AA804">
        <f t="shared" si="483"/>
        <v>1</v>
      </c>
      <c r="AB804">
        <f t="shared" si="498"/>
        <v>1.0470055398384507E-2</v>
      </c>
      <c r="AC804">
        <f t="shared" si="499"/>
        <v>1.0470055398384507E-2</v>
      </c>
      <c r="AD804">
        <f t="shared" si="500"/>
        <v>0.01</v>
      </c>
      <c r="AE804">
        <v>0</v>
      </c>
      <c r="AG804" s="1">
        <f t="shared" si="517"/>
        <v>795</v>
      </c>
      <c r="AH804" s="5">
        <f t="shared" si="501"/>
        <v>19.850000000000001</v>
      </c>
      <c r="AI804" s="1">
        <f t="shared" si="484"/>
        <v>0.72186930298792074</v>
      </c>
      <c r="AJ804" s="1">
        <f t="shared" si="485"/>
        <v>0.13666819549777171</v>
      </c>
      <c r="AK804">
        <f t="shared" si="486"/>
        <v>0</v>
      </c>
      <c r="AL804">
        <f t="shared" si="502"/>
        <v>0</v>
      </c>
      <c r="AM804">
        <f t="shared" si="487"/>
        <v>1</v>
      </c>
      <c r="AN804">
        <f t="shared" si="503"/>
        <v>0.13666819549777171</v>
      </c>
      <c r="AO804">
        <f t="shared" si="504"/>
        <v>0.13666819549777171</v>
      </c>
      <c r="AP804">
        <f t="shared" si="505"/>
        <v>0.13700000000000001</v>
      </c>
      <c r="AS804" s="1">
        <f t="shared" si="518"/>
        <v>795</v>
      </c>
      <c r="AT804" s="5">
        <f t="shared" si="506"/>
        <v>19.850000000000001</v>
      </c>
      <c r="AU804" s="1">
        <f t="shared" si="488"/>
        <v>0.83706061422992695</v>
      </c>
      <c r="AV804" s="1">
        <f t="shared" si="489"/>
        <v>0.73111306007753918</v>
      </c>
      <c r="AW804">
        <f t="shared" si="490"/>
        <v>0</v>
      </c>
      <c r="AX804">
        <f t="shared" si="507"/>
        <v>0</v>
      </c>
      <c r="AY804">
        <f t="shared" si="491"/>
        <v>1</v>
      </c>
      <c r="AZ804">
        <f t="shared" si="508"/>
        <v>0.73111306007753918</v>
      </c>
      <c r="BA804">
        <f t="shared" si="509"/>
        <v>0.73111306007753918</v>
      </c>
      <c r="BB804">
        <f t="shared" si="510"/>
        <v>0.73099999999999998</v>
      </c>
      <c r="BE804" s="1">
        <f t="shared" si="519"/>
        <v>795</v>
      </c>
      <c r="BF804" s="5">
        <f t="shared" si="511"/>
        <v>19.850000000000001</v>
      </c>
      <c r="BG804" s="1">
        <f t="shared" si="492"/>
        <v>0.96365225386607134</v>
      </c>
      <c r="BH804" s="1">
        <f t="shared" si="493"/>
        <v>0.93127501236114274</v>
      </c>
      <c r="BI804">
        <f t="shared" si="494"/>
        <v>0</v>
      </c>
      <c r="BJ804">
        <f t="shared" si="512"/>
        <v>0</v>
      </c>
      <c r="BK804">
        <f t="shared" si="495"/>
        <v>1</v>
      </c>
      <c r="BL804">
        <f t="shared" si="513"/>
        <v>0.93127501236114274</v>
      </c>
      <c r="BM804">
        <f t="shared" si="514"/>
        <v>0.93127501236114274</v>
      </c>
      <c r="BN804">
        <f t="shared" si="515"/>
        <v>0.93100000000000005</v>
      </c>
    </row>
    <row r="805" spans="21:66" x14ac:dyDescent="0.35">
      <c r="U805" s="1">
        <f t="shared" si="516"/>
        <v>796</v>
      </c>
      <c r="V805" s="5">
        <f t="shared" si="496"/>
        <v>19.875</v>
      </c>
      <c r="W805" s="1">
        <f t="shared" si="480"/>
        <v>2.3602343510743418E-7</v>
      </c>
      <c r="X805" s="1">
        <f t="shared" si="481"/>
        <v>1.0230225436800458E-2</v>
      </c>
      <c r="Y805">
        <f t="shared" si="482"/>
        <v>0</v>
      </c>
      <c r="Z805">
        <f t="shared" si="497"/>
        <v>0</v>
      </c>
      <c r="AA805">
        <f t="shared" si="483"/>
        <v>1</v>
      </c>
      <c r="AB805">
        <f t="shared" si="498"/>
        <v>1.0230225436800458E-2</v>
      </c>
      <c r="AC805">
        <f t="shared" si="499"/>
        <v>1.0230225436800458E-2</v>
      </c>
      <c r="AD805">
        <f t="shared" si="500"/>
        <v>0.01</v>
      </c>
      <c r="AE805">
        <v>0</v>
      </c>
      <c r="AG805" s="1">
        <f t="shared" si="517"/>
        <v>796</v>
      </c>
      <c r="AH805" s="5">
        <f t="shared" si="501"/>
        <v>19.875</v>
      </c>
      <c r="AI805" s="1">
        <f t="shared" si="484"/>
        <v>0.71985700205884895</v>
      </c>
      <c r="AJ805" s="1">
        <f t="shared" si="485"/>
        <v>0.13435821253336694</v>
      </c>
      <c r="AK805">
        <f t="shared" si="486"/>
        <v>0</v>
      </c>
      <c r="AL805">
        <f t="shared" si="502"/>
        <v>0</v>
      </c>
      <c r="AM805">
        <f t="shared" si="487"/>
        <v>1</v>
      </c>
      <c r="AN805">
        <f t="shared" si="503"/>
        <v>0.13435821253336694</v>
      </c>
      <c r="AO805">
        <f t="shared" si="504"/>
        <v>0.13435821253336694</v>
      </c>
      <c r="AP805">
        <f t="shared" si="505"/>
        <v>0.13400000000000001</v>
      </c>
      <c r="AS805" s="1">
        <f t="shared" si="518"/>
        <v>796</v>
      </c>
      <c r="AT805" s="5">
        <f t="shared" si="506"/>
        <v>19.875</v>
      </c>
      <c r="AU805" s="1">
        <f t="shared" si="488"/>
        <v>0.83552324117905308</v>
      </c>
      <c r="AV805" s="1">
        <f t="shared" si="489"/>
        <v>0.72875023314413823</v>
      </c>
      <c r="AW805">
        <f t="shared" si="490"/>
        <v>0</v>
      </c>
      <c r="AX805">
        <f t="shared" si="507"/>
        <v>0</v>
      </c>
      <c r="AY805">
        <f t="shared" si="491"/>
        <v>1</v>
      </c>
      <c r="AZ805">
        <f t="shared" si="508"/>
        <v>0.72875023314413823</v>
      </c>
      <c r="BA805">
        <f t="shared" si="509"/>
        <v>0.72875023314413823</v>
      </c>
      <c r="BB805">
        <f t="shared" si="510"/>
        <v>0.72899999999999998</v>
      </c>
      <c r="BE805" s="1">
        <f t="shared" si="519"/>
        <v>796</v>
      </c>
      <c r="BF805" s="5">
        <f t="shared" si="511"/>
        <v>19.875</v>
      </c>
      <c r="BG805" s="1">
        <f t="shared" si="492"/>
        <v>0.96268192949929698</v>
      </c>
      <c r="BH805" s="1">
        <f t="shared" si="493"/>
        <v>0.92947255864721545</v>
      </c>
      <c r="BI805">
        <f t="shared" si="494"/>
        <v>0</v>
      </c>
      <c r="BJ805">
        <f t="shared" si="512"/>
        <v>0</v>
      </c>
      <c r="BK805">
        <f t="shared" si="495"/>
        <v>1</v>
      </c>
      <c r="BL805">
        <f t="shared" si="513"/>
        <v>0.92947255864721545</v>
      </c>
      <c r="BM805">
        <f t="shared" si="514"/>
        <v>0.92947255864721545</v>
      </c>
      <c r="BN805">
        <f t="shared" si="515"/>
        <v>0.92900000000000005</v>
      </c>
    </row>
    <row r="806" spans="21:66" x14ac:dyDescent="0.35">
      <c r="U806" s="1">
        <f t="shared" si="516"/>
        <v>797</v>
      </c>
      <c r="V806" s="5">
        <f t="shared" si="496"/>
        <v>19.899999999999999</v>
      </c>
      <c r="W806" s="1">
        <f t="shared" si="480"/>
        <v>2.184529908343801E-7</v>
      </c>
      <c r="X806" s="1">
        <f t="shared" si="481"/>
        <v>9.9953019506781437E-3</v>
      </c>
      <c r="Y806">
        <f t="shared" si="482"/>
        <v>0</v>
      </c>
      <c r="Z806">
        <f t="shared" si="497"/>
        <v>0</v>
      </c>
      <c r="AA806">
        <f t="shared" si="483"/>
        <v>1</v>
      </c>
      <c r="AB806">
        <f t="shared" si="498"/>
        <v>9.9953019506781437E-3</v>
      </c>
      <c r="AC806">
        <f t="shared" si="499"/>
        <v>9.9953019506781437E-3</v>
      </c>
      <c r="AD806">
        <f t="shared" si="500"/>
        <v>0.01</v>
      </c>
      <c r="AE806">
        <v>0</v>
      </c>
      <c r="AG806" s="1">
        <f t="shared" si="517"/>
        <v>797</v>
      </c>
      <c r="AH806" s="5">
        <f t="shared" si="501"/>
        <v>19.899999999999999</v>
      </c>
      <c r="AI806" s="1">
        <f t="shared" si="484"/>
        <v>0.71784176534009669</v>
      </c>
      <c r="AJ806" s="1">
        <f t="shared" si="485"/>
        <v>0.13207767166976178</v>
      </c>
      <c r="AK806">
        <f t="shared" si="486"/>
        <v>0</v>
      </c>
      <c r="AL806">
        <f t="shared" si="502"/>
        <v>0</v>
      </c>
      <c r="AM806">
        <f t="shared" si="487"/>
        <v>1</v>
      </c>
      <c r="AN806">
        <f t="shared" si="503"/>
        <v>0.13207767166976178</v>
      </c>
      <c r="AO806">
        <f t="shared" si="504"/>
        <v>0.13207767166976178</v>
      </c>
      <c r="AP806">
        <f t="shared" si="505"/>
        <v>0.13200000000000001</v>
      </c>
      <c r="AS806" s="1">
        <f t="shared" si="518"/>
        <v>797</v>
      </c>
      <c r="AT806" s="5">
        <f t="shared" si="506"/>
        <v>19.899999999999999</v>
      </c>
      <c r="AU806" s="1">
        <f t="shared" si="488"/>
        <v>0.83398080929057339</v>
      </c>
      <c r="AV806" s="1">
        <f t="shared" si="489"/>
        <v>0.72638295318479817</v>
      </c>
      <c r="AW806">
        <f t="shared" si="490"/>
        <v>0</v>
      </c>
      <c r="AX806">
        <f t="shared" si="507"/>
        <v>0</v>
      </c>
      <c r="AY806">
        <f t="shared" si="491"/>
        <v>1</v>
      </c>
      <c r="AZ806">
        <f t="shared" si="508"/>
        <v>0.72638295318479817</v>
      </c>
      <c r="BA806">
        <f t="shared" si="509"/>
        <v>0.72638295318479817</v>
      </c>
      <c r="BB806">
        <f t="shared" si="510"/>
        <v>0.72599999999999998</v>
      </c>
      <c r="BE806" s="1">
        <f t="shared" si="519"/>
        <v>797</v>
      </c>
      <c r="BF806" s="5">
        <f t="shared" si="511"/>
        <v>19.899999999999999</v>
      </c>
      <c r="BG806" s="1">
        <f t="shared" si="492"/>
        <v>0.96169957744258006</v>
      </c>
      <c r="BH806" s="1">
        <f t="shared" si="493"/>
        <v>0.92764947004016229</v>
      </c>
      <c r="BI806">
        <f t="shared" si="494"/>
        <v>0</v>
      </c>
      <c r="BJ806">
        <f t="shared" si="512"/>
        <v>0</v>
      </c>
      <c r="BK806">
        <f t="shared" si="495"/>
        <v>1</v>
      </c>
      <c r="BL806">
        <f t="shared" si="513"/>
        <v>0.92764947004016229</v>
      </c>
      <c r="BM806">
        <f t="shared" si="514"/>
        <v>0.92764947004016229</v>
      </c>
      <c r="BN806">
        <f t="shared" si="515"/>
        <v>0.92800000000000005</v>
      </c>
    </row>
    <row r="807" spans="21:66" x14ac:dyDescent="0.35">
      <c r="U807" s="1">
        <f t="shared" si="516"/>
        <v>798</v>
      </c>
      <c r="V807" s="5">
        <f t="shared" si="496"/>
        <v>19.925000000000001</v>
      </c>
      <c r="W807" s="1">
        <f t="shared" si="480"/>
        <v>2.0215100959956139E-7</v>
      </c>
      <c r="X807" s="1">
        <f t="shared" si="481"/>
        <v>9.7651995502044345E-3</v>
      </c>
      <c r="Y807">
        <f t="shared" si="482"/>
        <v>0</v>
      </c>
      <c r="Z807">
        <f t="shared" si="497"/>
        <v>0</v>
      </c>
      <c r="AA807">
        <f t="shared" si="483"/>
        <v>1</v>
      </c>
      <c r="AB807">
        <f t="shared" si="498"/>
        <v>9.7651995502044345E-3</v>
      </c>
      <c r="AC807">
        <f t="shared" si="499"/>
        <v>9.7651995502044345E-3</v>
      </c>
      <c r="AD807">
        <f t="shared" si="500"/>
        <v>0.01</v>
      </c>
      <c r="AE807">
        <v>0</v>
      </c>
      <c r="AG807" s="1">
        <f t="shared" si="517"/>
        <v>798</v>
      </c>
      <c r="AH807" s="5">
        <f t="shared" si="501"/>
        <v>19.925000000000001</v>
      </c>
      <c r="AI807" s="1">
        <f t="shared" si="484"/>
        <v>0.71582364896221662</v>
      </c>
      <c r="AJ807" s="1">
        <f t="shared" si="485"/>
        <v>0.1298264019034758</v>
      </c>
      <c r="AK807">
        <f t="shared" si="486"/>
        <v>0</v>
      </c>
      <c r="AL807">
        <f t="shared" si="502"/>
        <v>0</v>
      </c>
      <c r="AM807">
        <f t="shared" si="487"/>
        <v>1</v>
      </c>
      <c r="AN807">
        <f t="shared" si="503"/>
        <v>0.1298264019034758</v>
      </c>
      <c r="AO807">
        <f t="shared" si="504"/>
        <v>0.1298264019034758</v>
      </c>
      <c r="AP807">
        <f t="shared" si="505"/>
        <v>0.13</v>
      </c>
      <c r="AS807" s="1">
        <f t="shared" si="518"/>
        <v>798</v>
      </c>
      <c r="AT807" s="5">
        <f t="shared" si="506"/>
        <v>19.925000000000001</v>
      </c>
      <c r="AU807" s="1">
        <f t="shared" si="488"/>
        <v>0.83243335703305721</v>
      </c>
      <c r="AV807" s="1">
        <f t="shared" si="489"/>
        <v>0.72401131333321522</v>
      </c>
      <c r="AW807">
        <f t="shared" si="490"/>
        <v>0</v>
      </c>
      <c r="AX807">
        <f t="shared" si="507"/>
        <v>0</v>
      </c>
      <c r="AY807">
        <f t="shared" si="491"/>
        <v>1</v>
      </c>
      <c r="AZ807">
        <f t="shared" si="508"/>
        <v>0.72401131333321522</v>
      </c>
      <c r="BA807">
        <f t="shared" si="509"/>
        <v>0.72401131333321522</v>
      </c>
      <c r="BB807">
        <f t="shared" si="510"/>
        <v>0.72399999999999998</v>
      </c>
      <c r="BE807" s="1">
        <f t="shared" si="519"/>
        <v>798</v>
      </c>
      <c r="BF807" s="5">
        <f t="shared" si="511"/>
        <v>19.925000000000001</v>
      </c>
      <c r="BG807" s="1">
        <f t="shared" si="492"/>
        <v>0.96070523652347128</v>
      </c>
      <c r="BH807" s="1">
        <f t="shared" si="493"/>
        <v>0.92580588173696565</v>
      </c>
      <c r="BI807">
        <f t="shared" si="494"/>
        <v>0</v>
      </c>
      <c r="BJ807">
        <f t="shared" si="512"/>
        <v>0</v>
      </c>
      <c r="BK807">
        <f t="shared" si="495"/>
        <v>1</v>
      </c>
      <c r="BL807">
        <f t="shared" si="513"/>
        <v>0.92580588173696565</v>
      </c>
      <c r="BM807">
        <f t="shared" si="514"/>
        <v>0.92580588173696565</v>
      </c>
      <c r="BN807">
        <f t="shared" si="515"/>
        <v>0.92600000000000005</v>
      </c>
    </row>
    <row r="808" spans="21:66" x14ac:dyDescent="0.35">
      <c r="U808" s="1">
        <f t="shared" si="516"/>
        <v>799</v>
      </c>
      <c r="V808" s="5">
        <f t="shared" si="496"/>
        <v>19.95</v>
      </c>
      <c r="W808" s="1">
        <f t="shared" si="480"/>
        <v>1.8702897159134719E-7</v>
      </c>
      <c r="X808" s="1">
        <f t="shared" si="481"/>
        <v>9.5398339691211819E-3</v>
      </c>
      <c r="Y808">
        <f t="shared" si="482"/>
        <v>0</v>
      </c>
      <c r="Z808">
        <f t="shared" si="497"/>
        <v>0</v>
      </c>
      <c r="AA808">
        <f t="shared" si="483"/>
        <v>1</v>
      </c>
      <c r="AB808">
        <f t="shared" si="498"/>
        <v>9.5398339691211819E-3</v>
      </c>
      <c r="AC808">
        <f t="shared" si="499"/>
        <v>9.5398339691211819E-3</v>
      </c>
      <c r="AD808">
        <f t="shared" si="500"/>
        <v>0.01</v>
      </c>
      <c r="AE808">
        <v>0</v>
      </c>
      <c r="AG808" s="1">
        <f t="shared" si="517"/>
        <v>799</v>
      </c>
      <c r="AH808" s="5">
        <f t="shared" si="501"/>
        <v>19.95</v>
      </c>
      <c r="AI808" s="1">
        <f t="shared" si="484"/>
        <v>0.71380270900098719</v>
      </c>
      <c r="AJ808" s="1">
        <f t="shared" si="485"/>
        <v>0.1276042288108965</v>
      </c>
      <c r="AK808">
        <f t="shared" si="486"/>
        <v>0</v>
      </c>
      <c r="AL808">
        <f t="shared" si="502"/>
        <v>0</v>
      </c>
      <c r="AM808">
        <f t="shared" si="487"/>
        <v>1</v>
      </c>
      <c r="AN808">
        <f t="shared" si="503"/>
        <v>0.1276042288108965</v>
      </c>
      <c r="AO808">
        <f t="shared" si="504"/>
        <v>0.1276042288108965</v>
      </c>
      <c r="AP808">
        <f t="shared" si="505"/>
        <v>0.128</v>
      </c>
      <c r="AS808" s="1">
        <f t="shared" si="518"/>
        <v>799</v>
      </c>
      <c r="AT808" s="5">
        <f t="shared" si="506"/>
        <v>19.95</v>
      </c>
      <c r="AU808" s="1">
        <f t="shared" si="488"/>
        <v>0.83088092294609495</v>
      </c>
      <c r="AV808" s="1">
        <f t="shared" si="489"/>
        <v>0.7216354066371069</v>
      </c>
      <c r="AW808">
        <f t="shared" si="490"/>
        <v>0</v>
      </c>
      <c r="AX808">
        <f t="shared" si="507"/>
        <v>0</v>
      </c>
      <c r="AY808">
        <f t="shared" si="491"/>
        <v>1</v>
      </c>
      <c r="AZ808">
        <f t="shared" si="508"/>
        <v>0.7216354066371069</v>
      </c>
      <c r="BA808">
        <f t="shared" si="509"/>
        <v>0.7216354066371069</v>
      </c>
      <c r="BB808">
        <f t="shared" si="510"/>
        <v>0.72199999999999998</v>
      </c>
      <c r="BE808" s="1">
        <f t="shared" si="519"/>
        <v>799</v>
      </c>
      <c r="BF808" s="5">
        <f t="shared" si="511"/>
        <v>19.95</v>
      </c>
      <c r="BG808" s="1">
        <f t="shared" si="492"/>
        <v>0.95969894601574535</v>
      </c>
      <c r="BH808" s="1">
        <f t="shared" si="493"/>
        <v>0.92394193026533478</v>
      </c>
      <c r="BI808">
        <f t="shared" si="494"/>
        <v>0</v>
      </c>
      <c r="BJ808">
        <f t="shared" si="512"/>
        <v>0</v>
      </c>
      <c r="BK808">
        <f t="shared" si="495"/>
        <v>1</v>
      </c>
      <c r="BL808">
        <f t="shared" si="513"/>
        <v>0.92394193026533478</v>
      </c>
      <c r="BM808">
        <f t="shared" si="514"/>
        <v>0.92394193026533478</v>
      </c>
      <c r="BN808">
        <f t="shared" si="515"/>
        <v>0.92400000000000004</v>
      </c>
    </row>
    <row r="809" spans="21:66" x14ac:dyDescent="0.35">
      <c r="U809" s="1">
        <f t="shared" si="516"/>
        <v>800</v>
      </c>
      <c r="V809" s="5">
        <f t="shared" si="496"/>
        <v>19.975000000000001</v>
      </c>
      <c r="W809" s="1">
        <f t="shared" si="480"/>
        <v>1.7300430434016491E-7</v>
      </c>
      <c r="X809" s="1">
        <f t="shared" si="481"/>
        <v>9.3191220584295034E-3</v>
      </c>
      <c r="Y809">
        <f t="shared" si="482"/>
        <v>0</v>
      </c>
      <c r="Z809">
        <f t="shared" si="497"/>
        <v>0</v>
      </c>
      <c r="AA809">
        <f t="shared" si="483"/>
        <v>1</v>
      </c>
      <c r="AB809">
        <f t="shared" si="498"/>
        <v>9.3191220584295034E-3</v>
      </c>
      <c r="AC809">
        <f t="shared" si="499"/>
        <v>9.3191220584295034E-3</v>
      </c>
      <c r="AD809">
        <f t="shared" si="500"/>
        <v>8.9999999999999993E-3</v>
      </c>
      <c r="AE809">
        <v>0</v>
      </c>
      <c r="AG809" s="1">
        <f t="shared" si="517"/>
        <v>800</v>
      </c>
      <c r="AH809" s="5">
        <f t="shared" si="501"/>
        <v>19.975000000000001</v>
      </c>
      <c r="AI809" s="1">
        <f t="shared" si="484"/>
        <v>0.71177900147489714</v>
      </c>
      <c r="AJ809" s="1">
        <f t="shared" si="485"/>
        <v>0.12541097465685325</v>
      </c>
      <c r="AK809">
        <f t="shared" si="486"/>
        <v>0</v>
      </c>
      <c r="AL809">
        <f t="shared" si="502"/>
        <v>0</v>
      </c>
      <c r="AM809">
        <f t="shared" si="487"/>
        <v>1</v>
      </c>
      <c r="AN809">
        <f t="shared" si="503"/>
        <v>0.12541097465685325</v>
      </c>
      <c r="AO809">
        <f t="shared" si="504"/>
        <v>0.12541097465685325</v>
      </c>
      <c r="AP809">
        <f t="shared" si="505"/>
        <v>0.125</v>
      </c>
      <c r="AS809" s="1">
        <f t="shared" si="518"/>
        <v>800</v>
      </c>
      <c r="AT809" s="5">
        <f t="shared" si="506"/>
        <v>19.975000000000001</v>
      </c>
      <c r="AU809" s="1">
        <f t="shared" si="488"/>
        <v>0.82932354563871036</v>
      </c>
      <c r="AV809" s="1">
        <f t="shared" si="489"/>
        <v>0.71925532605230602</v>
      </c>
      <c r="AW809">
        <f t="shared" si="490"/>
        <v>0</v>
      </c>
      <c r="AX809">
        <f t="shared" si="507"/>
        <v>0</v>
      </c>
      <c r="AY809">
        <f t="shared" si="491"/>
        <v>1</v>
      </c>
      <c r="AZ809">
        <f t="shared" si="508"/>
        <v>0.71925532605230602</v>
      </c>
      <c r="BA809">
        <f t="shared" si="509"/>
        <v>0.71925532605230602</v>
      </c>
      <c r="BB809">
        <f t="shared" si="510"/>
        <v>0.71899999999999997</v>
      </c>
      <c r="BE809" s="1">
        <f t="shared" si="519"/>
        <v>800</v>
      </c>
      <c r="BF809" s="5">
        <f t="shared" si="511"/>
        <v>19.975000000000001</v>
      </c>
      <c r="BG809" s="1">
        <f t="shared" si="492"/>
        <v>0.95868074563681593</v>
      </c>
      <c r="BH809" s="1">
        <f t="shared" si="493"/>
        <v>0.9220577534668718</v>
      </c>
      <c r="BI809">
        <f t="shared" si="494"/>
        <v>0</v>
      </c>
      <c r="BJ809">
        <f t="shared" si="512"/>
        <v>0</v>
      </c>
      <c r="BK809">
        <f t="shared" si="495"/>
        <v>1</v>
      </c>
      <c r="BL809">
        <f t="shared" si="513"/>
        <v>0.9220577534668718</v>
      </c>
      <c r="BM809">
        <f t="shared" si="514"/>
        <v>0.9220577534668718</v>
      </c>
      <c r="BN809">
        <f t="shared" si="515"/>
        <v>0.92200000000000004</v>
      </c>
    </row>
    <row r="810" spans="21:66" x14ac:dyDescent="0.35">
      <c r="U810" s="1">
        <f t="shared" si="516"/>
        <v>801</v>
      </c>
      <c r="V810" s="5">
        <f t="shared" si="496"/>
        <v>20</v>
      </c>
      <c r="W810" s="1">
        <f t="shared" si="480"/>
        <v>1.6000000000000006E-7</v>
      </c>
      <c r="X810" s="1">
        <f t="shared" si="481"/>
        <v>9.102981779915224E-3</v>
      </c>
      <c r="Y810">
        <f t="shared" si="482"/>
        <v>0</v>
      </c>
      <c r="Z810">
        <f t="shared" si="497"/>
        <v>0</v>
      </c>
      <c r="AA810">
        <f t="shared" si="483"/>
        <v>1</v>
      </c>
      <c r="AB810">
        <f t="shared" si="498"/>
        <v>9.102981779915224E-3</v>
      </c>
      <c r="AC810">
        <f t="shared" si="499"/>
        <v>9.102981779915224E-3</v>
      </c>
      <c r="AD810">
        <f t="shared" si="500"/>
        <v>8.9999999999999993E-3</v>
      </c>
      <c r="AE810">
        <v>0</v>
      </c>
      <c r="AG810" s="1">
        <f t="shared" si="517"/>
        <v>801</v>
      </c>
      <c r="AH810" s="5">
        <f t="shared" si="501"/>
        <v>20</v>
      </c>
      <c r="AI810" s="1">
        <f t="shared" si="484"/>
        <v>0.70975258234264726</v>
      </c>
      <c r="AJ810" s="1">
        <f t="shared" si="485"/>
        <v>0.12324645850253577</v>
      </c>
      <c r="AK810">
        <f t="shared" si="486"/>
        <v>0</v>
      </c>
      <c r="AL810">
        <f t="shared" si="502"/>
        <v>0</v>
      </c>
      <c r="AM810">
        <f t="shared" si="487"/>
        <v>1</v>
      </c>
      <c r="AN810">
        <f t="shared" si="503"/>
        <v>0.12324645850253577</v>
      </c>
      <c r="AO810">
        <f t="shared" si="504"/>
        <v>0.12324645850253577</v>
      </c>
      <c r="AP810">
        <f t="shared" si="505"/>
        <v>0.123</v>
      </c>
      <c r="AS810" s="1">
        <f t="shared" si="518"/>
        <v>801</v>
      </c>
      <c r="AT810" s="5">
        <f t="shared" si="506"/>
        <v>20</v>
      </c>
      <c r="AU810" s="1">
        <f t="shared" si="488"/>
        <v>0.82776126378777337</v>
      </c>
      <c r="AV810" s="1">
        <f t="shared" si="489"/>
        <v>0.71687116443688648</v>
      </c>
      <c r="AW810">
        <f t="shared" si="490"/>
        <v>0</v>
      </c>
      <c r="AX810">
        <f t="shared" si="507"/>
        <v>0</v>
      </c>
      <c r="AY810">
        <f t="shared" si="491"/>
        <v>1</v>
      </c>
      <c r="AZ810">
        <f t="shared" si="508"/>
        <v>0.71687116443688648</v>
      </c>
      <c r="BA810">
        <f t="shared" si="509"/>
        <v>0.71687116443688648</v>
      </c>
      <c r="BB810">
        <f t="shared" si="510"/>
        <v>0.71699999999999997</v>
      </c>
      <c r="BE810" s="1">
        <f t="shared" si="519"/>
        <v>801</v>
      </c>
      <c r="BF810" s="5">
        <f t="shared" si="511"/>
        <v>20</v>
      </c>
      <c r="BG810" s="1">
        <f t="shared" si="492"/>
        <v>0.95765067554512451</v>
      </c>
      <c r="BH810" s="1">
        <f t="shared" si="493"/>
        <v>0.92015349048010564</v>
      </c>
      <c r="BI810">
        <f t="shared" si="494"/>
        <v>0</v>
      </c>
      <c r="BJ810">
        <f t="shared" si="512"/>
        <v>0</v>
      </c>
      <c r="BK810">
        <f t="shared" si="495"/>
        <v>1</v>
      </c>
      <c r="BL810">
        <f t="shared" si="513"/>
        <v>0.92015349048010564</v>
      </c>
      <c r="BM810">
        <f t="shared" si="514"/>
        <v>0.92015349048010564</v>
      </c>
      <c r="BN810">
        <f t="shared" si="515"/>
        <v>0.92</v>
      </c>
    </row>
    <row r="811" spans="21:66" x14ac:dyDescent="0.35">
      <c r="U811" s="1">
        <f t="shared" si="516"/>
        <v>802</v>
      </c>
      <c r="V811" s="5">
        <f t="shared" si="496"/>
        <v>20.024999999999999</v>
      </c>
      <c r="W811" s="1">
        <f t="shared" si="480"/>
        <v>1.4794425605689721E-7</v>
      </c>
      <c r="X811" s="1">
        <f t="shared" si="481"/>
        <v>8.8913321995010581E-3</v>
      </c>
      <c r="Y811">
        <f t="shared" si="482"/>
        <v>0</v>
      </c>
      <c r="Z811">
        <f t="shared" si="497"/>
        <v>0</v>
      </c>
      <c r="AA811">
        <f t="shared" si="483"/>
        <v>1</v>
      </c>
      <c r="AB811">
        <f t="shared" si="498"/>
        <v>8.8913321995010581E-3</v>
      </c>
      <c r="AC811">
        <f t="shared" si="499"/>
        <v>8.8913321995010581E-3</v>
      </c>
      <c r="AD811">
        <f t="shared" si="500"/>
        <v>8.9999999999999993E-3</v>
      </c>
      <c r="AE811">
        <v>0</v>
      </c>
      <c r="AG811" s="1">
        <f t="shared" si="517"/>
        <v>802</v>
      </c>
      <c r="AH811" s="5">
        <f t="shared" si="501"/>
        <v>20.024999999999999</v>
      </c>
      <c r="AI811" s="1">
        <f t="shared" si="484"/>
        <v>0.70772350750065605</v>
      </c>
      <c r="AJ811" s="1">
        <f t="shared" si="485"/>
        <v>0.12111049631270981</v>
      </c>
      <c r="AK811">
        <f t="shared" si="486"/>
        <v>0</v>
      </c>
      <c r="AL811">
        <f t="shared" si="502"/>
        <v>0</v>
      </c>
      <c r="AM811">
        <f t="shared" si="487"/>
        <v>1</v>
      </c>
      <c r="AN811">
        <f t="shared" si="503"/>
        <v>0.12111049631270981</v>
      </c>
      <c r="AO811">
        <f t="shared" si="504"/>
        <v>0.12111049631270981</v>
      </c>
      <c r="AP811">
        <f t="shared" si="505"/>
        <v>0.121</v>
      </c>
      <c r="AS811" s="1">
        <f t="shared" si="518"/>
        <v>802</v>
      </c>
      <c r="AT811" s="5">
        <f t="shared" si="506"/>
        <v>20.024999999999999</v>
      </c>
      <c r="AU811" s="1">
        <f t="shared" si="488"/>
        <v>0.82619411613641125</v>
      </c>
      <c r="AV811" s="1">
        <f t="shared" si="489"/>
        <v>0.71448301454531249</v>
      </c>
      <c r="AW811">
        <f t="shared" si="490"/>
        <v>0</v>
      </c>
      <c r="AX811">
        <f t="shared" si="507"/>
        <v>0</v>
      </c>
      <c r="AY811">
        <f t="shared" si="491"/>
        <v>1</v>
      </c>
      <c r="AZ811">
        <f t="shared" si="508"/>
        <v>0.71448301454531249</v>
      </c>
      <c r="BA811">
        <f t="shared" si="509"/>
        <v>0.71448301454531249</v>
      </c>
      <c r="BB811">
        <f t="shared" si="510"/>
        <v>0.71399999999999997</v>
      </c>
      <c r="BE811" s="1">
        <f t="shared" si="519"/>
        <v>802</v>
      </c>
      <c r="BF811" s="5">
        <f t="shared" si="511"/>
        <v>20.024999999999999</v>
      </c>
      <c r="BG811" s="1">
        <f t="shared" si="492"/>
        <v>0.95660877633750063</v>
      </c>
      <c r="BH811" s="1">
        <f t="shared" si="493"/>
        <v>0.91822928172338691</v>
      </c>
      <c r="BI811">
        <f t="shared" si="494"/>
        <v>0</v>
      </c>
      <c r="BJ811">
        <f t="shared" si="512"/>
        <v>0</v>
      </c>
      <c r="BK811">
        <f t="shared" si="495"/>
        <v>1</v>
      </c>
      <c r="BL811">
        <f t="shared" si="513"/>
        <v>0.91822928172338691</v>
      </c>
      <c r="BM811">
        <f t="shared" si="514"/>
        <v>0.91822928172338691</v>
      </c>
      <c r="BN811">
        <f t="shared" si="515"/>
        <v>0.91800000000000004</v>
      </c>
    </row>
    <row r="812" spans="21:66" x14ac:dyDescent="0.35">
      <c r="U812" s="1">
        <f t="shared" si="516"/>
        <v>803</v>
      </c>
      <c r="V812" s="5">
        <f t="shared" si="496"/>
        <v>20.05</v>
      </c>
      <c r="W812" s="1">
        <f t="shared" si="480"/>
        <v>1.3677013811352001E-7</v>
      </c>
      <c r="X812" s="1">
        <f t="shared" si="481"/>
        <v>8.6840934804326263E-3</v>
      </c>
      <c r="Y812">
        <f t="shared" si="482"/>
        <v>0</v>
      </c>
      <c r="Z812">
        <f t="shared" si="497"/>
        <v>0</v>
      </c>
      <c r="AA812">
        <f t="shared" si="483"/>
        <v>1</v>
      </c>
      <c r="AB812">
        <f t="shared" si="498"/>
        <v>8.6840934804326263E-3</v>
      </c>
      <c r="AC812">
        <f t="shared" si="499"/>
        <v>8.6840934804326263E-3</v>
      </c>
      <c r="AD812">
        <f t="shared" si="500"/>
        <v>8.9999999999999993E-3</v>
      </c>
      <c r="AE812">
        <v>0</v>
      </c>
      <c r="AG812" s="1">
        <f t="shared" si="517"/>
        <v>803</v>
      </c>
      <c r="AH812" s="5">
        <f t="shared" si="501"/>
        <v>20.05</v>
      </c>
      <c r="AI812" s="1">
        <f t="shared" si="484"/>
        <v>0.7056918327805809</v>
      </c>
      <c r="AJ812" s="1">
        <f t="shared" si="485"/>
        <v>0.11900290106220608</v>
      </c>
      <c r="AK812">
        <f t="shared" si="486"/>
        <v>0</v>
      </c>
      <c r="AL812">
        <f t="shared" si="502"/>
        <v>0</v>
      </c>
      <c r="AM812">
        <f t="shared" si="487"/>
        <v>1</v>
      </c>
      <c r="AN812">
        <f t="shared" si="503"/>
        <v>0.11900290106220608</v>
      </c>
      <c r="AO812">
        <f t="shared" si="504"/>
        <v>0.11900290106220608</v>
      </c>
      <c r="AP812">
        <f t="shared" si="505"/>
        <v>0.11899999999999999</v>
      </c>
      <c r="AS812" s="1">
        <f t="shared" si="518"/>
        <v>803</v>
      </c>
      <c r="AT812" s="5">
        <f t="shared" si="506"/>
        <v>20.05</v>
      </c>
      <c r="AU812" s="1">
        <f t="shared" si="488"/>
        <v>0.82462214149242108</v>
      </c>
      <c r="AV812" s="1">
        <f t="shared" si="489"/>
        <v>0.71209096902261837</v>
      </c>
      <c r="AW812">
        <f t="shared" si="490"/>
        <v>0</v>
      </c>
      <c r="AX812">
        <f t="shared" si="507"/>
        <v>0</v>
      </c>
      <c r="AY812">
        <f t="shared" si="491"/>
        <v>1</v>
      </c>
      <c r="AZ812">
        <f t="shared" si="508"/>
        <v>0.71209096902261837</v>
      </c>
      <c r="BA812">
        <f t="shared" si="509"/>
        <v>0.71209096902261837</v>
      </c>
      <c r="BB812">
        <f t="shared" si="510"/>
        <v>0.71199999999999997</v>
      </c>
      <c r="BE812" s="1">
        <f t="shared" si="519"/>
        <v>803</v>
      </c>
      <c r="BF812" s="5">
        <f t="shared" si="511"/>
        <v>20.05</v>
      </c>
      <c r="BG812" s="1">
        <f t="shared" si="492"/>
        <v>0.95555508904649644</v>
      </c>
      <c r="BH812" s="1">
        <f t="shared" si="493"/>
        <v>0.91628526887765549</v>
      </c>
      <c r="BI812">
        <f t="shared" si="494"/>
        <v>0</v>
      </c>
      <c r="BJ812">
        <f t="shared" si="512"/>
        <v>0</v>
      </c>
      <c r="BK812">
        <f t="shared" si="495"/>
        <v>1</v>
      </c>
      <c r="BL812">
        <f t="shared" si="513"/>
        <v>0.91628526887765549</v>
      </c>
      <c r="BM812">
        <f t="shared" si="514"/>
        <v>0.91628526887765549</v>
      </c>
      <c r="BN812">
        <f t="shared" si="515"/>
        <v>0.91600000000000004</v>
      </c>
    </row>
    <row r="813" spans="21:66" x14ac:dyDescent="0.35">
      <c r="U813" s="1">
        <f t="shared" si="516"/>
        <v>804</v>
      </c>
      <c r="V813" s="5">
        <f t="shared" si="496"/>
        <v>20.074999999999999</v>
      </c>
      <c r="W813" s="1">
        <f t="shared" si="480"/>
        <v>1.2641526347112061E-7</v>
      </c>
      <c r="X813" s="1">
        <f t="shared" si="481"/>
        <v>8.4811868763041542E-3</v>
      </c>
      <c r="Y813">
        <f t="shared" si="482"/>
        <v>0</v>
      </c>
      <c r="Z813">
        <f t="shared" si="497"/>
        <v>0</v>
      </c>
      <c r="AA813">
        <f t="shared" si="483"/>
        <v>1</v>
      </c>
      <c r="AB813">
        <f t="shared" si="498"/>
        <v>8.4811868763041542E-3</v>
      </c>
      <c r="AC813">
        <f t="shared" si="499"/>
        <v>8.4811868763041542E-3</v>
      </c>
      <c r="AD813">
        <f t="shared" si="500"/>
        <v>8.0000000000000002E-3</v>
      </c>
      <c r="AE813">
        <v>0</v>
      </c>
      <c r="AG813" s="1">
        <f t="shared" si="517"/>
        <v>804</v>
      </c>
      <c r="AH813" s="5">
        <f t="shared" si="501"/>
        <v>20.074999999999999</v>
      </c>
      <c r="AI813" s="1">
        <f t="shared" si="484"/>
        <v>0.70365761394684878</v>
      </c>
      <c r="AJ813" s="1">
        <f t="shared" si="485"/>
        <v>0.11692348284164421</v>
      </c>
      <c r="AK813">
        <f t="shared" si="486"/>
        <v>0</v>
      </c>
      <c r="AL813">
        <f t="shared" si="502"/>
        <v>0</v>
      </c>
      <c r="AM813">
        <f t="shared" si="487"/>
        <v>1</v>
      </c>
      <c r="AN813">
        <f t="shared" si="503"/>
        <v>0.11692348284164421</v>
      </c>
      <c r="AO813">
        <f t="shared" si="504"/>
        <v>0.11692348284164421</v>
      </c>
      <c r="AP813">
        <f t="shared" si="505"/>
        <v>0.11700000000000001</v>
      </c>
      <c r="AS813" s="1">
        <f t="shared" si="518"/>
        <v>804</v>
      </c>
      <c r="AT813" s="5">
        <f t="shared" si="506"/>
        <v>20.074999999999999</v>
      </c>
      <c r="AU813" s="1">
        <f t="shared" si="488"/>
        <v>0.82304537872668171</v>
      </c>
      <c r="AV813" s="1">
        <f t="shared" si="489"/>
        <v>0.70969512039861649</v>
      </c>
      <c r="AW813">
        <f t="shared" si="490"/>
        <v>0</v>
      </c>
      <c r="AX813">
        <f t="shared" si="507"/>
        <v>0</v>
      </c>
      <c r="AY813">
        <f t="shared" si="491"/>
        <v>1</v>
      </c>
      <c r="AZ813">
        <f t="shared" si="508"/>
        <v>0.70969512039861649</v>
      </c>
      <c r="BA813">
        <f t="shared" si="509"/>
        <v>0.70969512039861649</v>
      </c>
      <c r="BB813">
        <f t="shared" si="510"/>
        <v>0.71</v>
      </c>
      <c r="BE813" s="1">
        <f t="shared" si="519"/>
        <v>804</v>
      </c>
      <c r="BF813" s="5">
        <f t="shared" si="511"/>
        <v>20.074999999999999</v>
      </c>
      <c r="BG813" s="1">
        <f t="shared" si="492"/>
        <v>0.95448965513769513</v>
      </c>
      <c r="BH813" s="1">
        <f t="shared" si="493"/>
        <v>0.91432159486907894</v>
      </c>
      <c r="BI813">
        <f t="shared" si="494"/>
        <v>0</v>
      </c>
      <c r="BJ813">
        <f t="shared" si="512"/>
        <v>0</v>
      </c>
      <c r="BK813">
        <f t="shared" si="495"/>
        <v>1</v>
      </c>
      <c r="BL813">
        <f t="shared" si="513"/>
        <v>0.91432159486907894</v>
      </c>
      <c r="BM813">
        <f t="shared" si="514"/>
        <v>0.91432159486907894</v>
      </c>
      <c r="BN813">
        <f t="shared" si="515"/>
        <v>0.91400000000000003</v>
      </c>
    </row>
    <row r="814" spans="21:66" x14ac:dyDescent="0.35">
      <c r="U814" s="1">
        <f t="shared" si="516"/>
        <v>805</v>
      </c>
      <c r="V814" s="5">
        <f t="shared" si="496"/>
        <v>20.100000000000001</v>
      </c>
      <c r="W814" s="1">
        <f t="shared" si="480"/>
        <v>1.1682150429910055E-7</v>
      </c>
      <c r="X814" s="1">
        <f t="shared" si="481"/>
        <v>8.2825347239297541E-3</v>
      </c>
      <c r="Y814">
        <f t="shared" si="482"/>
        <v>0</v>
      </c>
      <c r="Z814">
        <f t="shared" si="497"/>
        <v>0</v>
      </c>
      <c r="AA814">
        <f t="shared" si="483"/>
        <v>1</v>
      </c>
      <c r="AB814">
        <f t="shared" si="498"/>
        <v>8.2825347239297541E-3</v>
      </c>
      <c r="AC814">
        <f t="shared" si="499"/>
        <v>8.2825347239297541E-3</v>
      </c>
      <c r="AD814">
        <f t="shared" si="500"/>
        <v>8.0000000000000002E-3</v>
      </c>
      <c r="AE814">
        <v>0</v>
      </c>
      <c r="AG814" s="1">
        <f t="shared" si="517"/>
        <v>805</v>
      </c>
      <c r="AH814" s="5">
        <f t="shared" si="501"/>
        <v>20.100000000000001</v>
      </c>
      <c r="AI814" s="1">
        <f t="shared" si="484"/>
        <v>0.7016209066941963</v>
      </c>
      <c r="AJ814" s="1">
        <f t="shared" si="485"/>
        <v>0.11487204896235725</v>
      </c>
      <c r="AK814">
        <f t="shared" si="486"/>
        <v>0</v>
      </c>
      <c r="AL814">
        <f t="shared" si="502"/>
        <v>0</v>
      </c>
      <c r="AM814">
        <f t="shared" si="487"/>
        <v>1</v>
      </c>
      <c r="AN814">
        <f t="shared" si="503"/>
        <v>0.11487204896235725</v>
      </c>
      <c r="AO814">
        <f t="shared" si="504"/>
        <v>0.11487204896235725</v>
      </c>
      <c r="AP814">
        <f t="shared" si="505"/>
        <v>0.115</v>
      </c>
      <c r="AS814" s="1">
        <f t="shared" si="518"/>
        <v>805</v>
      </c>
      <c r="AT814" s="5">
        <f t="shared" si="506"/>
        <v>20.100000000000001</v>
      </c>
      <c r="AU814" s="1">
        <f t="shared" si="488"/>
        <v>0.82146386677156458</v>
      </c>
      <c r="AV814" s="1">
        <f t="shared" si="489"/>
        <v>0.70729556108213165</v>
      </c>
      <c r="AW814">
        <f t="shared" si="490"/>
        <v>0</v>
      </c>
      <c r="AX814">
        <f t="shared" si="507"/>
        <v>0</v>
      </c>
      <c r="AY814">
        <f t="shared" si="491"/>
        <v>1</v>
      </c>
      <c r="AZ814">
        <f t="shared" si="508"/>
        <v>0.70729556108213165</v>
      </c>
      <c r="BA814">
        <f t="shared" si="509"/>
        <v>0.70729556108213165</v>
      </c>
      <c r="BB814">
        <f t="shared" si="510"/>
        <v>0.70699999999999996</v>
      </c>
      <c r="BE814" s="1">
        <f t="shared" si="519"/>
        <v>805</v>
      </c>
      <c r="BF814" s="5">
        <f t="shared" si="511"/>
        <v>20.100000000000001</v>
      </c>
      <c r="BG814" s="1">
        <f t="shared" si="492"/>
        <v>0.9534125165069911</v>
      </c>
      <c r="BH814" s="1">
        <f t="shared" si="493"/>
        <v>0.91233840385156362</v>
      </c>
      <c r="BI814">
        <f t="shared" si="494"/>
        <v>0</v>
      </c>
      <c r="BJ814">
        <f t="shared" si="512"/>
        <v>0</v>
      </c>
      <c r="BK814">
        <f t="shared" si="495"/>
        <v>1</v>
      </c>
      <c r="BL814">
        <f t="shared" si="513"/>
        <v>0.91233840385156362</v>
      </c>
      <c r="BM814">
        <f t="shared" si="514"/>
        <v>0.91233840385156362</v>
      </c>
      <c r="BN814">
        <f t="shared" si="515"/>
        <v>0.91200000000000003</v>
      </c>
    </row>
    <row r="815" spans="21:66" x14ac:dyDescent="0.35">
      <c r="U815" s="1">
        <f t="shared" si="516"/>
        <v>806</v>
      </c>
      <c r="V815" s="5">
        <f t="shared" si="496"/>
        <v>20.125</v>
      </c>
      <c r="W815" s="1">
        <f t="shared" si="480"/>
        <v>1.0793470924787097E-7</v>
      </c>
      <c r="X815" s="1">
        <f t="shared" si="481"/>
        <v>8.0880604360671557E-3</v>
      </c>
      <c r="Y815">
        <f t="shared" si="482"/>
        <v>0</v>
      </c>
      <c r="Z815">
        <f t="shared" si="497"/>
        <v>0</v>
      </c>
      <c r="AA815">
        <f t="shared" si="483"/>
        <v>1</v>
      </c>
      <c r="AB815">
        <f t="shared" si="498"/>
        <v>8.0880604360671557E-3</v>
      </c>
      <c r="AC815">
        <f t="shared" si="499"/>
        <v>8.0880604360671557E-3</v>
      </c>
      <c r="AD815">
        <f t="shared" si="500"/>
        <v>8.0000000000000002E-3</v>
      </c>
      <c r="AE815">
        <v>0</v>
      </c>
      <c r="AG815" s="1">
        <f t="shared" si="517"/>
        <v>806</v>
      </c>
      <c r="AH815" s="5">
        <f t="shared" si="501"/>
        <v>20.125</v>
      </c>
      <c r="AI815" s="1">
        <f t="shared" si="484"/>
        <v>0.69958176664522442</v>
      </c>
      <c r="AJ815" s="1">
        <f t="shared" si="485"/>
        <v>0.11284840406049147</v>
      </c>
      <c r="AK815">
        <f t="shared" si="486"/>
        <v>0</v>
      </c>
      <c r="AL815">
        <f t="shared" si="502"/>
        <v>0</v>
      </c>
      <c r="AM815">
        <f t="shared" si="487"/>
        <v>1</v>
      </c>
      <c r="AN815">
        <f t="shared" si="503"/>
        <v>0.11284840406049147</v>
      </c>
      <c r="AO815">
        <f t="shared" si="504"/>
        <v>0.11284840406049147</v>
      </c>
      <c r="AP815">
        <f t="shared" si="505"/>
        <v>0.113</v>
      </c>
      <c r="AS815" s="1">
        <f t="shared" si="518"/>
        <v>806</v>
      </c>
      <c r="AT815" s="5">
        <f t="shared" si="506"/>
        <v>20.125</v>
      </c>
      <c r="AU815" s="1">
        <f t="shared" si="488"/>
        <v>0.8198776446193472</v>
      </c>
      <c r="AV815" s="1">
        <f t="shared" si="489"/>
        <v>0.70489238335526927</v>
      </c>
      <c r="AW815">
        <f t="shared" si="490"/>
        <v>0</v>
      </c>
      <c r="AX815">
        <f t="shared" si="507"/>
        <v>0</v>
      </c>
      <c r="AY815">
        <f t="shared" si="491"/>
        <v>1</v>
      </c>
      <c r="AZ815">
        <f t="shared" si="508"/>
        <v>0.70489238335526927</v>
      </c>
      <c r="BA815">
        <f t="shared" si="509"/>
        <v>0.70489238335526927</v>
      </c>
      <c r="BB815">
        <f t="shared" si="510"/>
        <v>0.70499999999999996</v>
      </c>
      <c r="BE815" s="1">
        <f t="shared" si="519"/>
        <v>806</v>
      </c>
      <c r="BF815" s="5">
        <f t="shared" si="511"/>
        <v>20.125</v>
      </c>
      <c r="BG815" s="1">
        <f t="shared" si="492"/>
        <v>0.95232371547784656</v>
      </c>
      <c r="BH815" s="1">
        <f t="shared" si="493"/>
        <v>0.9103358411891469</v>
      </c>
      <c r="BI815">
        <f t="shared" si="494"/>
        <v>0</v>
      </c>
      <c r="BJ815">
        <f t="shared" si="512"/>
        <v>0</v>
      </c>
      <c r="BK815">
        <f t="shared" si="495"/>
        <v>1</v>
      </c>
      <c r="BL815">
        <f t="shared" si="513"/>
        <v>0.9103358411891469</v>
      </c>
      <c r="BM815">
        <f t="shared" si="514"/>
        <v>0.9103358411891469</v>
      </c>
      <c r="BN815">
        <f t="shared" si="515"/>
        <v>0.91</v>
      </c>
    </row>
    <row r="816" spans="21:66" x14ac:dyDescent="0.35">
      <c r="U816" s="1">
        <f t="shared" si="516"/>
        <v>807</v>
      </c>
      <c r="V816" s="5">
        <f t="shared" si="496"/>
        <v>20.149999999999999</v>
      </c>
      <c r="W816" s="1">
        <f t="shared" si="480"/>
        <v>9.9704442422874204E-8</v>
      </c>
      <c r="X816" s="1">
        <f t="shared" si="481"/>
        <v>7.8976884939988747E-3</v>
      </c>
      <c r="Y816">
        <f t="shared" si="482"/>
        <v>0</v>
      </c>
      <c r="Z816">
        <f t="shared" si="497"/>
        <v>0</v>
      </c>
      <c r="AA816">
        <f t="shared" si="483"/>
        <v>1</v>
      </c>
      <c r="AB816">
        <f t="shared" si="498"/>
        <v>7.8976884939988747E-3</v>
      </c>
      <c r="AC816">
        <f t="shared" si="499"/>
        <v>7.8976884939988747E-3</v>
      </c>
      <c r="AD816">
        <f t="shared" si="500"/>
        <v>8.0000000000000002E-3</v>
      </c>
      <c r="AE816">
        <v>0</v>
      </c>
      <c r="AG816" s="1">
        <f t="shared" si="517"/>
        <v>807</v>
      </c>
      <c r="AH816" s="5">
        <f t="shared" si="501"/>
        <v>20.149999999999999</v>
      </c>
      <c r="AI816" s="1">
        <f t="shared" si="484"/>
        <v>0.69754024934796055</v>
      </c>
      <c r="AJ816" s="1">
        <f t="shared" si="485"/>
        <v>0.11085235020024392</v>
      </c>
      <c r="AK816">
        <f t="shared" si="486"/>
        <v>0</v>
      </c>
      <c r="AL816">
        <f t="shared" si="502"/>
        <v>0</v>
      </c>
      <c r="AM816">
        <f t="shared" si="487"/>
        <v>1</v>
      </c>
      <c r="AN816">
        <f t="shared" si="503"/>
        <v>0.11085235020024392</v>
      </c>
      <c r="AO816">
        <f t="shared" si="504"/>
        <v>0.11085235020024392</v>
      </c>
      <c r="AP816">
        <f t="shared" si="505"/>
        <v>0.111</v>
      </c>
      <c r="AS816" s="1">
        <f t="shared" si="518"/>
        <v>807</v>
      </c>
      <c r="AT816" s="5">
        <f t="shared" si="506"/>
        <v>20.149999999999999</v>
      </c>
      <c r="AU816" s="1">
        <f t="shared" si="488"/>
        <v>0.81828675132062378</v>
      </c>
      <c r="AV816" s="1">
        <f t="shared" si="489"/>
        <v>0.70248567936770856</v>
      </c>
      <c r="AW816">
        <f t="shared" si="490"/>
        <v>0</v>
      </c>
      <c r="AX816">
        <f t="shared" si="507"/>
        <v>0</v>
      </c>
      <c r="AY816">
        <f t="shared" si="491"/>
        <v>1</v>
      </c>
      <c r="AZ816">
        <f t="shared" si="508"/>
        <v>0.70248567936770856</v>
      </c>
      <c r="BA816">
        <f t="shared" si="509"/>
        <v>0.70248567936770856</v>
      </c>
      <c r="BB816">
        <f t="shared" si="510"/>
        <v>0.70199999999999996</v>
      </c>
      <c r="BE816" s="1">
        <f t="shared" si="519"/>
        <v>807</v>
      </c>
      <c r="BF816" s="5">
        <f t="shared" si="511"/>
        <v>20.149999999999999</v>
      </c>
      <c r="BG816" s="1">
        <f t="shared" si="492"/>
        <v>0.95122329479851986</v>
      </c>
      <c r="BH816" s="1">
        <f t="shared" si="493"/>
        <v>0.90831405343826754</v>
      </c>
      <c r="BI816">
        <f t="shared" si="494"/>
        <v>0</v>
      </c>
      <c r="BJ816">
        <f t="shared" si="512"/>
        <v>0</v>
      </c>
      <c r="BK816">
        <f t="shared" si="495"/>
        <v>1</v>
      </c>
      <c r="BL816">
        <f t="shared" si="513"/>
        <v>0.90831405343826754</v>
      </c>
      <c r="BM816">
        <f t="shared" si="514"/>
        <v>0.90831405343826754</v>
      </c>
      <c r="BN816">
        <f t="shared" si="515"/>
        <v>0.90800000000000003</v>
      </c>
    </row>
    <row r="817" spans="21:66" x14ac:dyDescent="0.35">
      <c r="U817" s="1">
        <f t="shared" si="516"/>
        <v>808</v>
      </c>
      <c r="V817" s="5">
        <f t="shared" si="496"/>
        <v>20.175000000000001</v>
      </c>
      <c r="W817" s="1">
        <f t="shared" si="480"/>
        <v>9.2083738696880881E-8</v>
      </c>
      <c r="X817" s="1">
        <f t="shared" si="481"/>
        <v>7.7113444399775867E-3</v>
      </c>
      <c r="Y817">
        <f t="shared" si="482"/>
        <v>0</v>
      </c>
      <c r="Z817">
        <f t="shared" si="497"/>
        <v>0</v>
      </c>
      <c r="AA817">
        <f t="shared" si="483"/>
        <v>1</v>
      </c>
      <c r="AB817">
        <f t="shared" si="498"/>
        <v>7.7113444399775867E-3</v>
      </c>
      <c r="AC817">
        <f t="shared" si="499"/>
        <v>7.7113444399775867E-3</v>
      </c>
      <c r="AD817">
        <f t="shared" si="500"/>
        <v>8.0000000000000002E-3</v>
      </c>
      <c r="AE817">
        <v>0</v>
      </c>
      <c r="AG817" s="1">
        <f t="shared" si="517"/>
        <v>808</v>
      </c>
      <c r="AH817" s="5">
        <f t="shared" si="501"/>
        <v>20.175000000000001</v>
      </c>
      <c r="AI817" s="1">
        <f t="shared" si="484"/>
        <v>0.69549641027343512</v>
      </c>
      <c r="AJ817" s="1">
        <f t="shared" si="485"/>
        <v>0.10888368697621373</v>
      </c>
      <c r="AK817">
        <f t="shared" si="486"/>
        <v>0</v>
      </c>
      <c r="AL817">
        <f t="shared" si="502"/>
        <v>0</v>
      </c>
      <c r="AM817">
        <f t="shared" si="487"/>
        <v>1</v>
      </c>
      <c r="AN817">
        <f t="shared" si="503"/>
        <v>0.10888368697621373</v>
      </c>
      <c r="AO817">
        <f t="shared" si="504"/>
        <v>0.10888368697621373</v>
      </c>
      <c r="AP817">
        <f t="shared" si="505"/>
        <v>0.109</v>
      </c>
      <c r="AS817" s="1">
        <f t="shared" si="518"/>
        <v>808</v>
      </c>
      <c r="AT817" s="5">
        <f t="shared" si="506"/>
        <v>20.175000000000001</v>
      </c>
      <c r="AU817" s="1">
        <f t="shared" si="488"/>
        <v>0.81669122598271848</v>
      </c>
      <c r="AV817" s="1">
        <f t="shared" si="489"/>
        <v>0.70007554113102932</v>
      </c>
      <c r="AW817">
        <f t="shared" si="490"/>
        <v>0</v>
      </c>
      <c r="AX817">
        <f t="shared" si="507"/>
        <v>0</v>
      </c>
      <c r="AY817">
        <f t="shared" si="491"/>
        <v>1</v>
      </c>
      <c r="AZ817">
        <f t="shared" si="508"/>
        <v>0.70007554113102932</v>
      </c>
      <c r="BA817">
        <f t="shared" si="509"/>
        <v>0.70007554113102932</v>
      </c>
      <c r="BB817">
        <f t="shared" si="510"/>
        <v>0.7</v>
      </c>
      <c r="BE817" s="1">
        <f t="shared" si="519"/>
        <v>808</v>
      </c>
      <c r="BF817" s="5">
        <f t="shared" si="511"/>
        <v>20.175000000000001</v>
      </c>
      <c r="BG817" s="1">
        <f t="shared" si="492"/>
        <v>0.95011129763927016</v>
      </c>
      <c r="BH817" s="1">
        <f t="shared" si="493"/>
        <v>0.90627318832992088</v>
      </c>
      <c r="BI817">
        <f t="shared" si="494"/>
        <v>0</v>
      </c>
      <c r="BJ817">
        <f t="shared" si="512"/>
        <v>0</v>
      </c>
      <c r="BK817">
        <f t="shared" si="495"/>
        <v>1</v>
      </c>
      <c r="BL817">
        <f t="shared" si="513"/>
        <v>0.90627318832992088</v>
      </c>
      <c r="BM817">
        <f t="shared" si="514"/>
        <v>0.90627318832992088</v>
      </c>
      <c r="BN817">
        <f t="shared" si="515"/>
        <v>0.90600000000000003</v>
      </c>
    </row>
    <row r="818" spans="21:66" x14ac:dyDescent="0.35">
      <c r="U818" s="1">
        <f t="shared" si="516"/>
        <v>809</v>
      </c>
      <c r="V818" s="5">
        <f t="shared" si="496"/>
        <v>20.2</v>
      </c>
      <c r="W818" s="1">
        <f t="shared" si="480"/>
        <v>8.5028874393824997E-8</v>
      </c>
      <c r="X818" s="1">
        <f t="shared" si="481"/>
        <v>7.52895486954117E-3</v>
      </c>
      <c r="Y818">
        <f t="shared" si="482"/>
        <v>0</v>
      </c>
      <c r="Z818">
        <f t="shared" si="497"/>
        <v>0</v>
      </c>
      <c r="AA818">
        <f t="shared" si="483"/>
        <v>1</v>
      </c>
      <c r="AB818">
        <f t="shared" si="498"/>
        <v>7.52895486954117E-3</v>
      </c>
      <c r="AC818">
        <f t="shared" si="499"/>
        <v>7.52895486954117E-3</v>
      </c>
      <c r="AD818">
        <f t="shared" si="500"/>
        <v>8.0000000000000002E-3</v>
      </c>
      <c r="AE818">
        <v>0</v>
      </c>
      <c r="AG818" s="1">
        <f t="shared" si="517"/>
        <v>809</v>
      </c>
      <c r="AH818" s="5">
        <f t="shared" si="501"/>
        <v>20.2</v>
      </c>
      <c r="AI818" s="1">
        <f t="shared" si="484"/>
        <v>0.69345030481326986</v>
      </c>
      <c r="AJ818" s="1">
        <f t="shared" si="485"/>
        <v>0.10694221161483636</v>
      </c>
      <c r="AK818">
        <f t="shared" si="486"/>
        <v>0</v>
      </c>
      <c r="AL818">
        <f t="shared" si="502"/>
        <v>0</v>
      </c>
      <c r="AM818">
        <f t="shared" si="487"/>
        <v>1</v>
      </c>
      <c r="AN818">
        <f t="shared" si="503"/>
        <v>0.10694221161483636</v>
      </c>
      <c r="AO818">
        <f t="shared" si="504"/>
        <v>0.10694221161483636</v>
      </c>
      <c r="AP818">
        <f t="shared" si="505"/>
        <v>0.107</v>
      </c>
      <c r="AS818" s="1">
        <f t="shared" si="518"/>
        <v>809</v>
      </c>
      <c r="AT818" s="5">
        <f t="shared" si="506"/>
        <v>20.2</v>
      </c>
      <c r="AU818" s="1">
        <f t="shared" si="488"/>
        <v>0.81509110776809879</v>
      </c>
      <c r="AV818" s="1">
        <f t="shared" si="489"/>
        <v>0.69766206051307</v>
      </c>
      <c r="AW818">
        <f t="shared" si="490"/>
        <v>0</v>
      </c>
      <c r="AX818">
        <f t="shared" si="507"/>
        <v>0</v>
      </c>
      <c r="AY818">
        <f t="shared" si="491"/>
        <v>1</v>
      </c>
      <c r="AZ818">
        <f t="shared" si="508"/>
        <v>0.69766206051307</v>
      </c>
      <c r="BA818">
        <f t="shared" si="509"/>
        <v>0.69766206051307</v>
      </c>
      <c r="BB818">
        <f t="shared" si="510"/>
        <v>0.69799999999999995</v>
      </c>
      <c r="BE818" s="1">
        <f t="shared" si="519"/>
        <v>809</v>
      </c>
      <c r="BF818" s="5">
        <f t="shared" si="511"/>
        <v>20.2</v>
      </c>
      <c r="BG818" s="1">
        <f t="shared" si="492"/>
        <v>0.9489877675895364</v>
      </c>
      <c r="BH818" s="1">
        <f t="shared" si="493"/>
        <v>0.90421339475170182</v>
      </c>
      <c r="BI818">
        <f t="shared" si="494"/>
        <v>0</v>
      </c>
      <c r="BJ818">
        <f t="shared" si="512"/>
        <v>0</v>
      </c>
      <c r="BK818">
        <f t="shared" si="495"/>
        <v>1</v>
      </c>
      <c r="BL818">
        <f t="shared" si="513"/>
        <v>0.90421339475170182</v>
      </c>
      <c r="BM818">
        <f t="shared" si="514"/>
        <v>0.90421339475170182</v>
      </c>
      <c r="BN818">
        <f t="shared" si="515"/>
        <v>0.90400000000000003</v>
      </c>
    </row>
    <row r="819" spans="21:66" x14ac:dyDescent="0.35">
      <c r="U819" s="1">
        <f t="shared" si="516"/>
        <v>810</v>
      </c>
      <c r="V819" s="5">
        <f t="shared" si="496"/>
        <v>20.225000000000001</v>
      </c>
      <c r="W819" s="1">
        <f t="shared" si="480"/>
        <v>7.8499152430844224E-8</v>
      </c>
      <c r="X819" s="1">
        <f t="shared" si="481"/>
        <v>7.35044742370291E-3</v>
      </c>
      <c r="Y819">
        <f t="shared" si="482"/>
        <v>0</v>
      </c>
      <c r="Z819">
        <f t="shared" si="497"/>
        <v>0</v>
      </c>
      <c r="AA819">
        <f t="shared" si="483"/>
        <v>1</v>
      </c>
      <c r="AB819">
        <f t="shared" si="498"/>
        <v>7.35044742370291E-3</v>
      </c>
      <c r="AC819">
        <f t="shared" si="499"/>
        <v>7.35044742370291E-3</v>
      </c>
      <c r="AD819">
        <f t="shared" si="500"/>
        <v>7.0000000000000001E-3</v>
      </c>
      <c r="AE819">
        <v>0</v>
      </c>
      <c r="AG819" s="1">
        <f t="shared" si="517"/>
        <v>810</v>
      </c>
      <c r="AH819" s="5">
        <f t="shared" si="501"/>
        <v>20.225000000000001</v>
      </c>
      <c r="AI819" s="1">
        <f t="shared" si="484"/>
        <v>0.69140198827727417</v>
      </c>
      <c r="AJ819" s="1">
        <f t="shared" si="485"/>
        <v>0.10502771907487059</v>
      </c>
      <c r="AK819">
        <f t="shared" si="486"/>
        <v>0</v>
      </c>
      <c r="AL819">
        <f t="shared" si="502"/>
        <v>0</v>
      </c>
      <c r="AM819">
        <f t="shared" si="487"/>
        <v>1</v>
      </c>
      <c r="AN819">
        <f t="shared" si="503"/>
        <v>0.10502771907487059</v>
      </c>
      <c r="AO819">
        <f t="shared" si="504"/>
        <v>0.10502771907487059</v>
      </c>
      <c r="AP819">
        <f t="shared" si="505"/>
        <v>0.105</v>
      </c>
      <c r="AS819" s="1">
        <f t="shared" si="518"/>
        <v>810</v>
      </c>
      <c r="AT819" s="5">
        <f t="shared" si="506"/>
        <v>20.225000000000001</v>
      </c>
      <c r="AU819" s="1">
        <f t="shared" si="488"/>
        <v>0.81348643589278735</v>
      </c>
      <c r="AV819" s="1">
        <f t="shared" si="489"/>
        <v>0.69524532923231264</v>
      </c>
      <c r="AW819">
        <f t="shared" si="490"/>
        <v>0</v>
      </c>
      <c r="AX819">
        <f t="shared" si="507"/>
        <v>0</v>
      </c>
      <c r="AY819">
        <f t="shared" si="491"/>
        <v>1</v>
      </c>
      <c r="AZ819">
        <f t="shared" si="508"/>
        <v>0.69524532923231264</v>
      </c>
      <c r="BA819">
        <f t="shared" si="509"/>
        <v>0.69524532923231264</v>
      </c>
      <c r="BB819">
        <f t="shared" si="510"/>
        <v>0.69499999999999995</v>
      </c>
      <c r="BE819" s="1">
        <f t="shared" si="519"/>
        <v>810</v>
      </c>
      <c r="BF819" s="5">
        <f t="shared" si="511"/>
        <v>20.225000000000001</v>
      </c>
      <c r="BG819" s="1">
        <f t="shared" si="492"/>
        <v>0.94785274865508962</v>
      </c>
      <c r="BH819" s="1">
        <f t="shared" si="493"/>
        <v>0.90213482272973533</v>
      </c>
      <c r="BI819">
        <f t="shared" si="494"/>
        <v>0</v>
      </c>
      <c r="BJ819">
        <f t="shared" si="512"/>
        <v>0</v>
      </c>
      <c r="BK819">
        <f t="shared" si="495"/>
        <v>1</v>
      </c>
      <c r="BL819">
        <f t="shared" si="513"/>
        <v>0.90213482272973533</v>
      </c>
      <c r="BM819">
        <f t="shared" si="514"/>
        <v>0.90213482272973533</v>
      </c>
      <c r="BN819">
        <f t="shared" si="515"/>
        <v>0.90200000000000002</v>
      </c>
    </row>
    <row r="820" spans="21:66" x14ac:dyDescent="0.35">
      <c r="U820" s="1">
        <f t="shared" si="516"/>
        <v>811</v>
      </c>
      <c r="V820" s="5">
        <f t="shared" si="496"/>
        <v>20.25</v>
      </c>
      <c r="W820" s="1">
        <f t="shared" si="480"/>
        <v>7.2456701055910447E-8</v>
      </c>
      <c r="X820" s="1">
        <f t="shared" si="481"/>
        <v>7.1757507810231548E-3</v>
      </c>
      <c r="Y820">
        <f t="shared" si="482"/>
        <v>0</v>
      </c>
      <c r="Z820">
        <f t="shared" si="497"/>
        <v>0</v>
      </c>
      <c r="AA820">
        <f t="shared" si="483"/>
        <v>1</v>
      </c>
      <c r="AB820">
        <f t="shared" si="498"/>
        <v>7.1757507810231548E-3</v>
      </c>
      <c r="AC820">
        <f t="shared" si="499"/>
        <v>7.1757507810231548E-3</v>
      </c>
      <c r="AD820">
        <f t="shared" si="500"/>
        <v>7.0000000000000001E-3</v>
      </c>
      <c r="AE820">
        <v>0</v>
      </c>
      <c r="AG820" s="1">
        <f t="shared" si="517"/>
        <v>811</v>
      </c>
      <c r="AH820" s="5">
        <f t="shared" si="501"/>
        <v>20.25</v>
      </c>
      <c r="AI820" s="1">
        <f t="shared" si="484"/>
        <v>0.68935151589105925</v>
      </c>
      <c r="AJ820" s="1">
        <f t="shared" si="485"/>
        <v>0.10314000214691847</v>
      </c>
      <c r="AK820">
        <f t="shared" si="486"/>
        <v>0</v>
      </c>
      <c r="AL820">
        <f t="shared" si="502"/>
        <v>0</v>
      </c>
      <c r="AM820">
        <f t="shared" si="487"/>
        <v>1</v>
      </c>
      <c r="AN820">
        <f t="shared" si="503"/>
        <v>0.10314000214691847</v>
      </c>
      <c r="AO820">
        <f t="shared" si="504"/>
        <v>0.10314000214691847</v>
      </c>
      <c r="AP820">
        <f t="shared" si="505"/>
        <v>0.10299999999999999</v>
      </c>
      <c r="AS820" s="1">
        <f t="shared" si="518"/>
        <v>811</v>
      </c>
      <c r="AT820" s="5">
        <f t="shared" si="506"/>
        <v>20.25</v>
      </c>
      <c r="AU820" s="1">
        <f t="shared" si="488"/>
        <v>0.81187724962477803</v>
      </c>
      <c r="AV820" s="1">
        <f t="shared" si="489"/>
        <v>0.69282543885230574</v>
      </c>
      <c r="AW820">
        <f t="shared" si="490"/>
        <v>0</v>
      </c>
      <c r="AX820">
        <f t="shared" si="507"/>
        <v>0</v>
      </c>
      <c r="AY820">
        <f t="shared" si="491"/>
        <v>1</v>
      </c>
      <c r="AZ820">
        <f t="shared" si="508"/>
        <v>0.69282543885230574</v>
      </c>
      <c r="BA820">
        <f t="shared" si="509"/>
        <v>0.69282543885230574</v>
      </c>
      <c r="BB820">
        <f t="shared" si="510"/>
        <v>0.69299999999999995</v>
      </c>
      <c r="BE820" s="1">
        <f t="shared" si="519"/>
        <v>811</v>
      </c>
      <c r="BF820" s="5">
        <f t="shared" si="511"/>
        <v>20.25</v>
      </c>
      <c r="BG820" s="1">
        <f t="shared" si="492"/>
        <v>0.94670628525516354</v>
      </c>
      <c r="BH820" s="1">
        <f t="shared" si="493"/>
        <v>0.90003762341050308</v>
      </c>
      <c r="BI820">
        <f t="shared" si="494"/>
        <v>0</v>
      </c>
      <c r="BJ820">
        <f t="shared" si="512"/>
        <v>0</v>
      </c>
      <c r="BK820">
        <f t="shared" si="495"/>
        <v>1</v>
      </c>
      <c r="BL820">
        <f t="shared" si="513"/>
        <v>0.90003762341050308</v>
      </c>
      <c r="BM820">
        <f t="shared" si="514"/>
        <v>0.90003762341050308</v>
      </c>
      <c r="BN820">
        <f t="shared" si="515"/>
        <v>0.9</v>
      </c>
    </row>
    <row r="821" spans="21:66" x14ac:dyDescent="0.35">
      <c r="U821" s="1">
        <f t="shared" si="516"/>
        <v>812</v>
      </c>
      <c r="V821" s="5">
        <f t="shared" si="496"/>
        <v>20.274999999999999</v>
      </c>
      <c r="W821" s="1">
        <f t="shared" si="480"/>
        <v>6.6866285366504353E-8</v>
      </c>
      <c r="X821" s="1">
        <f t="shared" si="481"/>
        <v>7.0047946495673105E-3</v>
      </c>
      <c r="Y821">
        <f t="shared" si="482"/>
        <v>0</v>
      </c>
      <c r="Z821">
        <f t="shared" si="497"/>
        <v>0</v>
      </c>
      <c r="AA821">
        <f t="shared" si="483"/>
        <v>1</v>
      </c>
      <c r="AB821">
        <f t="shared" si="498"/>
        <v>7.0047946495673105E-3</v>
      </c>
      <c r="AC821">
        <f t="shared" si="499"/>
        <v>7.0047946495673105E-3</v>
      </c>
      <c r="AD821">
        <f t="shared" si="500"/>
        <v>7.0000000000000001E-3</v>
      </c>
      <c r="AE821">
        <v>0</v>
      </c>
      <c r="AG821" s="1">
        <f t="shared" si="517"/>
        <v>812</v>
      </c>
      <c r="AH821" s="5">
        <f t="shared" si="501"/>
        <v>20.274999999999999</v>
      </c>
      <c r="AI821" s="1">
        <f t="shared" si="484"/>
        <v>0.687298942793658</v>
      </c>
      <c r="AJ821" s="1">
        <f t="shared" si="485"/>
        <v>0.1012788515519437</v>
      </c>
      <c r="AK821">
        <f t="shared" si="486"/>
        <v>0</v>
      </c>
      <c r="AL821">
        <f t="shared" si="502"/>
        <v>0</v>
      </c>
      <c r="AM821">
        <f t="shared" si="487"/>
        <v>1</v>
      </c>
      <c r="AN821">
        <f t="shared" si="503"/>
        <v>0.1012788515519437</v>
      </c>
      <c r="AO821">
        <f t="shared" si="504"/>
        <v>0.1012788515519437</v>
      </c>
      <c r="AP821">
        <f t="shared" si="505"/>
        <v>0.10100000000000001</v>
      </c>
      <c r="AS821" s="1">
        <f t="shared" si="518"/>
        <v>812</v>
      </c>
      <c r="AT821" s="5">
        <f t="shared" si="506"/>
        <v>20.274999999999999</v>
      </c>
      <c r="AU821" s="1">
        <f t="shared" si="488"/>
        <v>0.81026358828244827</v>
      </c>
      <c r="AV821" s="1">
        <f t="shared" si="489"/>
        <v>0.69040248077611344</v>
      </c>
      <c r="AW821">
        <f t="shared" si="490"/>
        <v>0</v>
      </c>
      <c r="AX821">
        <f t="shared" si="507"/>
        <v>0</v>
      </c>
      <c r="AY821">
        <f t="shared" si="491"/>
        <v>1</v>
      </c>
      <c r="AZ821">
        <f t="shared" si="508"/>
        <v>0.69040248077611344</v>
      </c>
      <c r="BA821">
        <f t="shared" si="509"/>
        <v>0.69040248077611344</v>
      </c>
      <c r="BB821">
        <f t="shared" si="510"/>
        <v>0.69</v>
      </c>
      <c r="BE821" s="1">
        <f t="shared" si="519"/>
        <v>812</v>
      </c>
      <c r="BF821" s="5">
        <f t="shared" si="511"/>
        <v>20.274999999999999</v>
      </c>
      <c r="BG821" s="1">
        <f t="shared" si="492"/>
        <v>0.94554842221955726</v>
      </c>
      <c r="BH821" s="1">
        <f t="shared" si="493"/>
        <v>0.89792194904256262</v>
      </c>
      <c r="BI821">
        <f t="shared" si="494"/>
        <v>0</v>
      </c>
      <c r="BJ821">
        <f t="shared" si="512"/>
        <v>0</v>
      </c>
      <c r="BK821">
        <f t="shared" si="495"/>
        <v>1</v>
      </c>
      <c r="BL821">
        <f t="shared" si="513"/>
        <v>0.89792194904256262</v>
      </c>
      <c r="BM821">
        <f t="shared" si="514"/>
        <v>0.89792194904256262</v>
      </c>
      <c r="BN821">
        <f t="shared" si="515"/>
        <v>0.89800000000000002</v>
      </c>
    </row>
    <row r="822" spans="21:66" x14ac:dyDescent="0.35">
      <c r="U822" s="1">
        <f t="shared" si="516"/>
        <v>813</v>
      </c>
      <c r="V822" s="5">
        <f t="shared" si="496"/>
        <v>20.3</v>
      </c>
      <c r="W822" s="1">
        <f t="shared" si="480"/>
        <v>6.169513084049063E-8</v>
      </c>
      <c r="X822" s="1">
        <f t="shared" si="481"/>
        <v>6.8375097587562109E-3</v>
      </c>
      <c r="Y822">
        <f t="shared" si="482"/>
        <v>0</v>
      </c>
      <c r="Z822">
        <f t="shared" si="497"/>
        <v>0</v>
      </c>
      <c r="AA822">
        <f t="shared" si="483"/>
        <v>1</v>
      </c>
      <c r="AB822">
        <f t="shared" si="498"/>
        <v>6.8375097587562109E-3</v>
      </c>
      <c r="AC822">
        <f t="shared" si="499"/>
        <v>6.8375097587562109E-3</v>
      </c>
      <c r="AD822">
        <f t="shared" si="500"/>
        <v>7.0000000000000001E-3</v>
      </c>
      <c r="AE822">
        <v>0</v>
      </c>
      <c r="AG822" s="1">
        <f t="shared" si="517"/>
        <v>813</v>
      </c>
      <c r="AH822" s="5">
        <f t="shared" si="501"/>
        <v>20.3</v>
      </c>
      <c r="AI822" s="1">
        <f t="shared" si="484"/>
        <v>0.685244324035162</v>
      </c>
      <c r="AJ822" s="1">
        <f t="shared" si="485"/>
        <v>9.9444056038771378E-2</v>
      </c>
      <c r="AK822">
        <f t="shared" si="486"/>
        <v>0</v>
      </c>
      <c r="AL822">
        <f t="shared" si="502"/>
        <v>0</v>
      </c>
      <c r="AM822">
        <f t="shared" si="487"/>
        <v>1</v>
      </c>
      <c r="AN822">
        <f t="shared" si="503"/>
        <v>9.9444056038771378E-2</v>
      </c>
      <c r="AO822">
        <f t="shared" si="504"/>
        <v>9.9444056038771378E-2</v>
      </c>
      <c r="AP822">
        <f t="shared" si="505"/>
        <v>9.9000000000000005E-2</v>
      </c>
      <c r="AS822" s="1">
        <f t="shared" si="518"/>
        <v>813</v>
      </c>
      <c r="AT822" s="5">
        <f t="shared" si="506"/>
        <v>20.3</v>
      </c>
      <c r="AU822" s="1">
        <f t="shared" si="488"/>
        <v>0.80864549123297558</v>
      </c>
      <c r="AV822" s="1">
        <f t="shared" si="489"/>
        <v>0.68797654624080085</v>
      </c>
      <c r="AW822">
        <f t="shared" si="490"/>
        <v>0</v>
      </c>
      <c r="AX822">
        <f t="shared" si="507"/>
        <v>0</v>
      </c>
      <c r="AY822">
        <f t="shared" si="491"/>
        <v>1</v>
      </c>
      <c r="AZ822">
        <f t="shared" si="508"/>
        <v>0.68797654624080085</v>
      </c>
      <c r="BA822">
        <f t="shared" si="509"/>
        <v>0.68797654624080085</v>
      </c>
      <c r="BB822">
        <f t="shared" si="510"/>
        <v>0.68799999999999994</v>
      </c>
      <c r="BE822" s="1">
        <f t="shared" si="519"/>
        <v>813</v>
      </c>
      <c r="BF822" s="5">
        <f t="shared" si="511"/>
        <v>20.3</v>
      </c>
      <c r="BG822" s="1">
        <f t="shared" si="492"/>
        <v>0.94437920478571613</v>
      </c>
      <c r="BH822" s="1">
        <f t="shared" si="493"/>
        <v>0.89578795295816815</v>
      </c>
      <c r="BI822">
        <f t="shared" si="494"/>
        <v>0</v>
      </c>
      <c r="BJ822">
        <f t="shared" si="512"/>
        <v>0</v>
      </c>
      <c r="BK822">
        <f t="shared" si="495"/>
        <v>1</v>
      </c>
      <c r="BL822">
        <f t="shared" si="513"/>
        <v>0.89578795295816815</v>
      </c>
      <c r="BM822">
        <f t="shared" si="514"/>
        <v>0.89578795295816815</v>
      </c>
      <c r="BN822">
        <f t="shared" si="515"/>
        <v>0.89600000000000002</v>
      </c>
    </row>
    <row r="823" spans="21:66" x14ac:dyDescent="0.35">
      <c r="U823" s="1">
        <f t="shared" si="516"/>
        <v>814</v>
      </c>
      <c r="V823" s="5">
        <f t="shared" si="496"/>
        <v>20.324999999999999</v>
      </c>
      <c r="W823" s="1">
        <f t="shared" si="480"/>
        <v>5.6912758153618263E-8</v>
      </c>
      <c r="X823" s="1">
        <f t="shared" si="481"/>
        <v>6.673827851113999E-3</v>
      </c>
      <c r="Y823">
        <f t="shared" si="482"/>
        <v>0</v>
      </c>
      <c r="Z823">
        <f t="shared" si="497"/>
        <v>0</v>
      </c>
      <c r="AA823">
        <f t="shared" si="483"/>
        <v>1</v>
      </c>
      <c r="AB823">
        <f t="shared" si="498"/>
        <v>6.673827851113999E-3</v>
      </c>
      <c r="AC823">
        <f t="shared" si="499"/>
        <v>6.673827851113999E-3</v>
      </c>
      <c r="AD823">
        <f t="shared" si="500"/>
        <v>7.0000000000000001E-3</v>
      </c>
      <c r="AE823">
        <v>0</v>
      </c>
      <c r="AG823" s="1">
        <f t="shared" si="517"/>
        <v>814</v>
      </c>
      <c r="AH823" s="5">
        <f t="shared" si="501"/>
        <v>20.324999999999999</v>
      </c>
      <c r="AI823" s="1">
        <f t="shared" si="484"/>
        <v>0.68318771457436933</v>
      </c>
      <c r="AJ823" s="1">
        <f t="shared" si="485"/>
        <v>9.763540248054188E-2</v>
      </c>
      <c r="AK823">
        <f t="shared" si="486"/>
        <v>0</v>
      </c>
      <c r="AL823">
        <f t="shared" si="502"/>
        <v>0</v>
      </c>
      <c r="AM823">
        <f t="shared" si="487"/>
        <v>1</v>
      </c>
      <c r="AN823">
        <f t="shared" si="503"/>
        <v>9.763540248054188E-2</v>
      </c>
      <c r="AO823">
        <f t="shared" si="504"/>
        <v>9.763540248054188E-2</v>
      </c>
      <c r="AP823">
        <f t="shared" si="505"/>
        <v>9.8000000000000004E-2</v>
      </c>
      <c r="AS823" s="1">
        <f t="shared" si="518"/>
        <v>814</v>
      </c>
      <c r="AT823" s="5">
        <f t="shared" si="506"/>
        <v>20.324999999999999</v>
      </c>
      <c r="AU823" s="1">
        <f t="shared" si="488"/>
        <v>0.80702299789075438</v>
      </c>
      <c r="AV823" s="1">
        <f t="shared" si="489"/>
        <v>0.6855477263119526</v>
      </c>
      <c r="AW823">
        <f t="shared" si="490"/>
        <v>0</v>
      </c>
      <c r="AX823">
        <f t="shared" si="507"/>
        <v>0</v>
      </c>
      <c r="AY823">
        <f t="shared" si="491"/>
        <v>1</v>
      </c>
      <c r="AZ823">
        <f t="shared" si="508"/>
        <v>0.6855477263119526</v>
      </c>
      <c r="BA823">
        <f t="shared" si="509"/>
        <v>0.6855477263119526</v>
      </c>
      <c r="BB823">
        <f t="shared" si="510"/>
        <v>0.68600000000000005</v>
      </c>
      <c r="BE823" s="1">
        <f t="shared" si="519"/>
        <v>814</v>
      </c>
      <c r="BF823" s="5">
        <f t="shared" si="511"/>
        <v>20.324999999999999</v>
      </c>
      <c r="BG823" s="1">
        <f t="shared" si="492"/>
        <v>0.94319867859578821</v>
      </c>
      <c r="BH823" s="1">
        <f t="shared" si="493"/>
        <v>0.89363578955479406</v>
      </c>
      <c r="BI823">
        <f t="shared" si="494"/>
        <v>0</v>
      </c>
      <c r="BJ823">
        <f t="shared" si="512"/>
        <v>0</v>
      </c>
      <c r="BK823">
        <f t="shared" si="495"/>
        <v>1</v>
      </c>
      <c r="BL823">
        <f t="shared" si="513"/>
        <v>0.89363578955479406</v>
      </c>
      <c r="BM823">
        <f t="shared" si="514"/>
        <v>0.89363578955479406</v>
      </c>
      <c r="BN823">
        <f t="shared" si="515"/>
        <v>0.89400000000000002</v>
      </c>
    </row>
    <row r="824" spans="21:66" x14ac:dyDescent="0.35">
      <c r="U824" s="1">
        <f t="shared" si="516"/>
        <v>815</v>
      </c>
      <c r="V824" s="5">
        <f t="shared" si="496"/>
        <v>20.350000000000001</v>
      </c>
      <c r="W824" s="1">
        <f t="shared" si="480"/>
        <v>5.2490828599147413E-8</v>
      </c>
      <c r="X824" s="1">
        <f t="shared" si="481"/>
        <v>6.513681673918699E-3</v>
      </c>
      <c r="Y824">
        <f t="shared" si="482"/>
        <v>0</v>
      </c>
      <c r="Z824">
        <f t="shared" si="497"/>
        <v>0</v>
      </c>
      <c r="AA824">
        <f t="shared" si="483"/>
        <v>1</v>
      </c>
      <c r="AB824">
        <f t="shared" si="498"/>
        <v>6.513681673918699E-3</v>
      </c>
      <c r="AC824">
        <f t="shared" si="499"/>
        <v>6.513681673918699E-3</v>
      </c>
      <c r="AD824">
        <f t="shared" si="500"/>
        <v>7.0000000000000001E-3</v>
      </c>
      <c r="AE824">
        <v>0</v>
      </c>
      <c r="AG824" s="1">
        <f t="shared" si="517"/>
        <v>815</v>
      </c>
      <c r="AH824" s="5">
        <f t="shared" si="501"/>
        <v>20.350000000000001</v>
      </c>
      <c r="AI824" s="1">
        <f t="shared" si="484"/>
        <v>0.68112916927644251</v>
      </c>
      <c r="AJ824" s="1">
        <f t="shared" si="485"/>
        <v>9.5852675970093948E-2</v>
      </c>
      <c r="AK824">
        <f t="shared" si="486"/>
        <v>0</v>
      </c>
      <c r="AL824">
        <f t="shared" si="502"/>
        <v>0</v>
      </c>
      <c r="AM824">
        <f t="shared" si="487"/>
        <v>1</v>
      </c>
      <c r="AN824">
        <f t="shared" si="503"/>
        <v>9.5852675970093948E-2</v>
      </c>
      <c r="AO824">
        <f t="shared" si="504"/>
        <v>9.5852675970093948E-2</v>
      </c>
      <c r="AP824">
        <f t="shared" si="505"/>
        <v>9.6000000000000002E-2</v>
      </c>
      <c r="AS824" s="1">
        <f t="shared" si="518"/>
        <v>815</v>
      </c>
      <c r="AT824" s="5">
        <f t="shared" si="506"/>
        <v>20.350000000000001</v>
      </c>
      <c r="AU824" s="1">
        <f t="shared" si="488"/>
        <v>0.80539614771581125</v>
      </c>
      <c r="AV824" s="1">
        <f t="shared" si="489"/>
        <v>0.68311611187822163</v>
      </c>
      <c r="AW824">
        <f t="shared" si="490"/>
        <v>0</v>
      </c>
      <c r="AX824">
        <f t="shared" si="507"/>
        <v>0</v>
      </c>
      <c r="AY824">
        <f t="shared" si="491"/>
        <v>1</v>
      </c>
      <c r="AZ824">
        <f t="shared" si="508"/>
        <v>0.68311611187822163</v>
      </c>
      <c r="BA824">
        <f t="shared" si="509"/>
        <v>0.68311611187822163</v>
      </c>
      <c r="BB824">
        <f t="shared" si="510"/>
        <v>0.68300000000000005</v>
      </c>
      <c r="BE824" s="1">
        <f t="shared" si="519"/>
        <v>815</v>
      </c>
      <c r="BF824" s="5">
        <f t="shared" si="511"/>
        <v>20.350000000000001</v>
      </c>
      <c r="BG824" s="1">
        <f t="shared" si="492"/>
        <v>0.94200688969365509</v>
      </c>
      <c r="BH824" s="1">
        <f t="shared" si="493"/>
        <v>0.89146561427656001</v>
      </c>
      <c r="BI824">
        <f t="shared" si="494"/>
        <v>0</v>
      </c>
      <c r="BJ824">
        <f t="shared" si="512"/>
        <v>0</v>
      </c>
      <c r="BK824">
        <f t="shared" si="495"/>
        <v>1</v>
      </c>
      <c r="BL824">
        <f t="shared" si="513"/>
        <v>0.89146561427656001</v>
      </c>
      <c r="BM824">
        <f t="shared" si="514"/>
        <v>0.89146561427656001</v>
      </c>
      <c r="BN824">
        <f t="shared" si="515"/>
        <v>0.89100000000000001</v>
      </c>
    </row>
    <row r="825" spans="21:66" x14ac:dyDescent="0.35">
      <c r="U825" s="1">
        <f t="shared" si="516"/>
        <v>816</v>
      </c>
      <c r="V825" s="5">
        <f t="shared" si="496"/>
        <v>20.375</v>
      </c>
      <c r="W825" s="1">
        <f t="shared" si="480"/>
        <v>4.8402999464037792E-8</v>
      </c>
      <c r="X825" s="1">
        <f t="shared" si="481"/>
        <v>6.3570049707612122E-3</v>
      </c>
      <c r="Y825">
        <f t="shared" si="482"/>
        <v>0</v>
      </c>
      <c r="Z825">
        <f t="shared" si="497"/>
        <v>0</v>
      </c>
      <c r="AA825">
        <f t="shared" si="483"/>
        <v>1</v>
      </c>
      <c r="AB825">
        <f t="shared" si="498"/>
        <v>6.3570049707612122E-3</v>
      </c>
      <c r="AC825">
        <f t="shared" si="499"/>
        <v>6.3570049707612122E-3</v>
      </c>
      <c r="AD825">
        <f t="shared" si="500"/>
        <v>6.0000000000000001E-3</v>
      </c>
      <c r="AE825">
        <v>0</v>
      </c>
      <c r="AG825" s="1">
        <f t="shared" si="517"/>
        <v>816</v>
      </c>
      <c r="AH825" s="5">
        <f t="shared" si="501"/>
        <v>20.375</v>
      </c>
      <c r="AI825" s="1">
        <f t="shared" si="484"/>
        <v>0.67906874291058328</v>
      </c>
      <c r="AJ825" s="1">
        <f t="shared" si="485"/>
        <v>9.4095659914261429E-2</v>
      </c>
      <c r="AK825">
        <f t="shared" si="486"/>
        <v>0</v>
      </c>
      <c r="AL825">
        <f t="shared" si="502"/>
        <v>0</v>
      </c>
      <c r="AM825">
        <f t="shared" si="487"/>
        <v>1</v>
      </c>
      <c r="AN825">
        <f t="shared" si="503"/>
        <v>9.4095659914261429E-2</v>
      </c>
      <c r="AO825">
        <f t="shared" si="504"/>
        <v>9.4095659914261429E-2</v>
      </c>
      <c r="AP825">
        <f t="shared" si="505"/>
        <v>9.4E-2</v>
      </c>
      <c r="AS825" s="1">
        <f t="shared" si="518"/>
        <v>816</v>
      </c>
      <c r="AT825" s="5">
        <f t="shared" si="506"/>
        <v>20.375</v>
      </c>
      <c r="AU825" s="1">
        <f t="shared" si="488"/>
        <v>0.80376498021222531</v>
      </c>
      <c r="AV825" s="1">
        <f t="shared" si="489"/>
        <v>0.68068179364591597</v>
      </c>
      <c r="AW825">
        <f t="shared" si="490"/>
        <v>0</v>
      </c>
      <c r="AX825">
        <f t="shared" si="507"/>
        <v>0</v>
      </c>
      <c r="AY825">
        <f t="shared" si="491"/>
        <v>1</v>
      </c>
      <c r="AZ825">
        <f t="shared" si="508"/>
        <v>0.68068179364591597</v>
      </c>
      <c r="BA825">
        <f t="shared" si="509"/>
        <v>0.68068179364591597</v>
      </c>
      <c r="BB825">
        <f t="shared" si="510"/>
        <v>0.68100000000000005</v>
      </c>
      <c r="BE825" s="1">
        <f t="shared" si="519"/>
        <v>816</v>
      </c>
      <c r="BF825" s="5">
        <f t="shared" si="511"/>
        <v>20.375</v>
      </c>
      <c r="BG825" s="1">
        <f t="shared" si="492"/>
        <v>0.94080388452194263</v>
      </c>
      <c r="BH825" s="1">
        <f t="shared" si="493"/>
        <v>0.88927758359556985</v>
      </c>
      <c r="BI825">
        <f t="shared" si="494"/>
        <v>0</v>
      </c>
      <c r="BJ825">
        <f t="shared" si="512"/>
        <v>0</v>
      </c>
      <c r="BK825">
        <f t="shared" si="495"/>
        <v>1</v>
      </c>
      <c r="BL825">
        <f t="shared" si="513"/>
        <v>0.88927758359556985</v>
      </c>
      <c r="BM825">
        <f t="shared" si="514"/>
        <v>0.88927758359556985</v>
      </c>
      <c r="BN825">
        <f t="shared" si="515"/>
        <v>0.88900000000000001</v>
      </c>
    </row>
    <row r="826" spans="21:66" x14ac:dyDescent="0.35">
      <c r="U826" s="1">
        <f t="shared" si="516"/>
        <v>817</v>
      </c>
      <c r="V826" s="5">
        <f t="shared" si="496"/>
        <v>20.399999999999999</v>
      </c>
      <c r="W826" s="1">
        <f t="shared" si="480"/>
        <v>4.4624788752991792E-8</v>
      </c>
      <c r="X826" s="1">
        <f t="shared" si="481"/>
        <v>6.2037324730171471E-3</v>
      </c>
      <c r="Y826">
        <f t="shared" si="482"/>
        <v>0</v>
      </c>
      <c r="Z826">
        <f t="shared" si="497"/>
        <v>0</v>
      </c>
      <c r="AA826">
        <f t="shared" si="483"/>
        <v>1</v>
      </c>
      <c r="AB826">
        <f t="shared" si="498"/>
        <v>6.2037324730171471E-3</v>
      </c>
      <c r="AC826">
        <f t="shared" si="499"/>
        <v>6.2037324730171471E-3</v>
      </c>
      <c r="AD826">
        <f t="shared" si="500"/>
        <v>6.0000000000000001E-3</v>
      </c>
      <c r="AE826">
        <v>0</v>
      </c>
      <c r="AG826" s="1">
        <f t="shared" si="517"/>
        <v>817</v>
      </c>
      <c r="AH826" s="5">
        <f t="shared" si="501"/>
        <v>20.399999999999999</v>
      </c>
      <c r="AI826" s="1">
        <f t="shared" si="484"/>
        <v>0.67700649014771586</v>
      </c>
      <c r="AJ826" s="1">
        <f t="shared" si="485"/>
        <v>9.2364136127054977E-2</v>
      </c>
      <c r="AK826">
        <f t="shared" si="486"/>
        <v>0</v>
      </c>
      <c r="AL826">
        <f t="shared" si="502"/>
        <v>0</v>
      </c>
      <c r="AM826">
        <f t="shared" si="487"/>
        <v>1</v>
      </c>
      <c r="AN826">
        <f t="shared" si="503"/>
        <v>9.2364136127054977E-2</v>
      </c>
      <c r="AO826">
        <f t="shared" si="504"/>
        <v>9.2364136127054977E-2</v>
      </c>
      <c r="AP826">
        <f t="shared" si="505"/>
        <v>9.1999999999999998E-2</v>
      </c>
      <c r="AS826" s="1">
        <f t="shared" si="518"/>
        <v>817</v>
      </c>
      <c r="AT826" s="5">
        <f t="shared" si="506"/>
        <v>20.399999999999999</v>
      </c>
      <c r="AU826" s="1">
        <f t="shared" si="488"/>
        <v>0.80212953492654537</v>
      </c>
      <c r="AV826" s="1">
        <f t="shared" si="489"/>
        <v>0.67824486213361612</v>
      </c>
      <c r="AW826">
        <f t="shared" si="490"/>
        <v>0</v>
      </c>
      <c r="AX826">
        <f t="shared" si="507"/>
        <v>0</v>
      </c>
      <c r="AY826">
        <f t="shared" si="491"/>
        <v>1</v>
      </c>
      <c r="AZ826">
        <f t="shared" si="508"/>
        <v>0.67824486213361612</v>
      </c>
      <c r="BA826">
        <f t="shared" si="509"/>
        <v>0.67824486213361612</v>
      </c>
      <c r="BB826">
        <f t="shared" si="510"/>
        <v>0.67800000000000005</v>
      </c>
      <c r="BE826" s="1">
        <f t="shared" si="519"/>
        <v>817</v>
      </c>
      <c r="BF826" s="5">
        <f t="shared" si="511"/>
        <v>20.399999999999999</v>
      </c>
      <c r="BG826" s="1">
        <f t="shared" si="492"/>
        <v>0.93958970991900514</v>
      </c>
      <c r="BH826" s="1">
        <f t="shared" si="493"/>
        <v>0.88707185499315688</v>
      </c>
      <c r="BI826">
        <f t="shared" si="494"/>
        <v>0</v>
      </c>
      <c r="BJ826">
        <f t="shared" si="512"/>
        <v>0</v>
      </c>
      <c r="BK826">
        <f t="shared" si="495"/>
        <v>1</v>
      </c>
      <c r="BL826">
        <f t="shared" si="513"/>
        <v>0.88707185499315688</v>
      </c>
      <c r="BM826">
        <f t="shared" si="514"/>
        <v>0.88707185499315688</v>
      </c>
      <c r="BN826">
        <f t="shared" si="515"/>
        <v>0.88700000000000001</v>
      </c>
    </row>
    <row r="827" spans="21:66" x14ac:dyDescent="0.35">
      <c r="U827" s="1">
        <f t="shared" si="516"/>
        <v>818</v>
      </c>
      <c r="V827" s="5">
        <f t="shared" si="496"/>
        <v>20.425000000000001</v>
      </c>
      <c r="W827" s="1">
        <f t="shared" si="480"/>
        <v>4.1133448686616367E-8</v>
      </c>
      <c r="X827" s="1">
        <f t="shared" si="481"/>
        <v>6.0537998912372423E-3</v>
      </c>
      <c r="Y827">
        <f t="shared" si="482"/>
        <v>0</v>
      </c>
      <c r="Z827">
        <f t="shared" si="497"/>
        <v>0</v>
      </c>
      <c r="AA827">
        <f t="shared" si="483"/>
        <v>1</v>
      </c>
      <c r="AB827">
        <f t="shared" si="498"/>
        <v>6.0537998912372423E-3</v>
      </c>
      <c r="AC827">
        <f t="shared" si="499"/>
        <v>6.0537998912372423E-3</v>
      </c>
      <c r="AD827">
        <f t="shared" si="500"/>
        <v>6.0000000000000001E-3</v>
      </c>
      <c r="AE827">
        <v>0</v>
      </c>
      <c r="AG827" s="1">
        <f t="shared" si="517"/>
        <v>818</v>
      </c>
      <c r="AH827" s="5">
        <f t="shared" si="501"/>
        <v>20.425000000000001</v>
      </c>
      <c r="AI827" s="1">
        <f t="shared" si="484"/>
        <v>0.67494246555818582</v>
      </c>
      <c r="AJ827" s="1">
        <f t="shared" si="485"/>
        <v>9.0657884921715101E-2</v>
      </c>
      <c r="AK827">
        <f t="shared" si="486"/>
        <v>0</v>
      </c>
      <c r="AL827">
        <f t="shared" si="502"/>
        <v>0</v>
      </c>
      <c r="AM827">
        <f t="shared" si="487"/>
        <v>1</v>
      </c>
      <c r="AN827">
        <f t="shared" si="503"/>
        <v>9.0657884921715101E-2</v>
      </c>
      <c r="AO827">
        <f t="shared" si="504"/>
        <v>9.0657884921715101E-2</v>
      </c>
      <c r="AP827">
        <f t="shared" si="505"/>
        <v>9.0999999999999998E-2</v>
      </c>
      <c r="AS827" s="1">
        <f t="shared" si="518"/>
        <v>818</v>
      </c>
      <c r="AT827" s="5">
        <f t="shared" si="506"/>
        <v>20.425000000000001</v>
      </c>
      <c r="AU827" s="1">
        <f t="shared" si="488"/>
        <v>0.80048985144621121</v>
      </c>
      <c r="AV827" s="1">
        <f t="shared" si="489"/>
        <v>0.67580540766682939</v>
      </c>
      <c r="AW827">
        <f t="shared" si="490"/>
        <v>0</v>
      </c>
      <c r="AX827">
        <f t="shared" si="507"/>
        <v>0</v>
      </c>
      <c r="AY827">
        <f t="shared" si="491"/>
        <v>1</v>
      </c>
      <c r="AZ827">
        <f t="shared" si="508"/>
        <v>0.67580540766682939</v>
      </c>
      <c r="BA827">
        <f t="shared" si="509"/>
        <v>0.67580540766682939</v>
      </c>
      <c r="BB827">
        <f t="shared" si="510"/>
        <v>0.67600000000000005</v>
      </c>
      <c r="BE827" s="1">
        <f t="shared" si="519"/>
        <v>818</v>
      </c>
      <c r="BF827" s="5">
        <f t="shared" si="511"/>
        <v>20.425000000000001</v>
      </c>
      <c r="BG827" s="1">
        <f t="shared" si="492"/>
        <v>0.93836441311588892</v>
      </c>
      <c r="BH827" s="1">
        <f t="shared" si="493"/>
        <v>0.88484858694104751</v>
      </c>
      <c r="BI827">
        <f t="shared" si="494"/>
        <v>0</v>
      </c>
      <c r="BJ827">
        <f t="shared" si="512"/>
        <v>0</v>
      </c>
      <c r="BK827">
        <f t="shared" si="495"/>
        <v>1</v>
      </c>
      <c r="BL827">
        <f t="shared" si="513"/>
        <v>0.88484858694104751</v>
      </c>
      <c r="BM827">
        <f t="shared" si="514"/>
        <v>0.88484858694104751</v>
      </c>
      <c r="BN827">
        <f t="shared" si="515"/>
        <v>0.88500000000000001</v>
      </c>
    </row>
    <row r="828" spans="21:66" x14ac:dyDescent="0.35">
      <c r="U828" s="1">
        <f t="shared" si="516"/>
        <v>819</v>
      </c>
      <c r="V828" s="5">
        <f t="shared" si="496"/>
        <v>20.45</v>
      </c>
      <c r="W828" s="1">
        <f t="shared" si="480"/>
        <v>3.7907847433032451E-8</v>
      </c>
      <c r="X828" s="1">
        <f t="shared" si="481"/>
        <v>5.9071439064609871E-3</v>
      </c>
      <c r="Y828">
        <f t="shared" si="482"/>
        <v>0</v>
      </c>
      <c r="Z828">
        <f t="shared" si="497"/>
        <v>0</v>
      </c>
      <c r="AA828">
        <f t="shared" si="483"/>
        <v>1</v>
      </c>
      <c r="AB828">
        <f t="shared" si="498"/>
        <v>5.9071439064609871E-3</v>
      </c>
      <c r="AC828">
        <f t="shared" si="499"/>
        <v>5.9071439064609871E-3</v>
      </c>
      <c r="AD828">
        <f t="shared" si="500"/>
        <v>6.0000000000000001E-3</v>
      </c>
      <c r="AE828">
        <v>0</v>
      </c>
      <c r="AG828" s="1">
        <f t="shared" si="517"/>
        <v>819</v>
      </c>
      <c r="AH828" s="5">
        <f t="shared" si="501"/>
        <v>20.45</v>
      </c>
      <c r="AI828" s="1">
        <f t="shared" si="484"/>
        <v>0.67287672360947182</v>
      </c>
      <c r="AJ828" s="1">
        <f t="shared" si="485"/>
        <v>8.8976685201615294E-2</v>
      </c>
      <c r="AK828">
        <f t="shared" si="486"/>
        <v>0</v>
      </c>
      <c r="AL828">
        <f t="shared" si="502"/>
        <v>0</v>
      </c>
      <c r="AM828">
        <f t="shared" si="487"/>
        <v>1</v>
      </c>
      <c r="AN828">
        <f t="shared" si="503"/>
        <v>8.8976685201615294E-2</v>
      </c>
      <c r="AO828">
        <f t="shared" si="504"/>
        <v>8.8976685201615294E-2</v>
      </c>
      <c r="AP828">
        <f t="shared" si="505"/>
        <v>8.8999999999999996E-2</v>
      </c>
      <c r="AS828" s="1">
        <f t="shared" si="518"/>
        <v>819</v>
      </c>
      <c r="AT828" s="5">
        <f t="shared" si="506"/>
        <v>20.45</v>
      </c>
      <c r="AU828" s="1">
        <f t="shared" si="488"/>
        <v>0.79884596939797614</v>
      </c>
      <c r="AV828" s="1">
        <f t="shared" si="489"/>
        <v>0.6733635203726801</v>
      </c>
      <c r="AW828">
        <f t="shared" si="490"/>
        <v>0</v>
      </c>
      <c r="AX828">
        <f t="shared" si="507"/>
        <v>0</v>
      </c>
      <c r="AY828">
        <f t="shared" si="491"/>
        <v>1</v>
      </c>
      <c r="AZ828">
        <f t="shared" si="508"/>
        <v>0.6733635203726801</v>
      </c>
      <c r="BA828">
        <f t="shared" si="509"/>
        <v>0.6733635203726801</v>
      </c>
      <c r="BB828">
        <f t="shared" si="510"/>
        <v>0.67300000000000004</v>
      </c>
      <c r="BE828" s="1">
        <f t="shared" si="519"/>
        <v>819</v>
      </c>
      <c r="BF828" s="5">
        <f t="shared" si="511"/>
        <v>20.45</v>
      </c>
      <c r="BG828" s="1">
        <f t="shared" si="492"/>
        <v>0.93712804173327235</v>
      </c>
      <c r="BH828" s="1">
        <f t="shared" si="493"/>
        <v>0.88260793888244193</v>
      </c>
      <c r="BI828">
        <f t="shared" si="494"/>
        <v>0</v>
      </c>
      <c r="BJ828">
        <f t="shared" si="512"/>
        <v>0</v>
      </c>
      <c r="BK828">
        <f t="shared" si="495"/>
        <v>1</v>
      </c>
      <c r="BL828">
        <f t="shared" si="513"/>
        <v>0.88260793888244193</v>
      </c>
      <c r="BM828">
        <f t="shared" si="514"/>
        <v>0.88260793888244193</v>
      </c>
      <c r="BN828">
        <f t="shared" si="515"/>
        <v>0.88300000000000001</v>
      </c>
    </row>
    <row r="829" spans="21:66" x14ac:dyDescent="0.35">
      <c r="U829" s="1">
        <f t="shared" si="516"/>
        <v>820</v>
      </c>
      <c r="V829" s="5">
        <f t="shared" si="496"/>
        <v>20.475000000000001</v>
      </c>
      <c r="W829" s="1">
        <f t="shared" si="480"/>
        <v>3.4928358563591432E-8</v>
      </c>
      <c r="X829" s="1">
        <f t="shared" si="481"/>
        <v>5.7637021614581367E-3</v>
      </c>
      <c r="Y829">
        <f t="shared" si="482"/>
        <v>0</v>
      </c>
      <c r="Z829">
        <f t="shared" si="497"/>
        <v>0</v>
      </c>
      <c r="AA829">
        <f t="shared" si="483"/>
        <v>1</v>
      </c>
      <c r="AB829">
        <f t="shared" si="498"/>
        <v>5.7637021614581367E-3</v>
      </c>
      <c r="AC829">
        <f t="shared" si="499"/>
        <v>5.7637021614581367E-3</v>
      </c>
      <c r="AD829">
        <f t="shared" si="500"/>
        <v>6.0000000000000001E-3</v>
      </c>
      <c r="AE829">
        <v>0</v>
      </c>
      <c r="AG829" s="1">
        <f t="shared" si="517"/>
        <v>820</v>
      </c>
      <c r="AH829" s="5">
        <f t="shared" si="501"/>
        <v>20.475000000000001</v>
      </c>
      <c r="AI829" s="1">
        <f t="shared" si="484"/>
        <v>0.67080931866390769</v>
      </c>
      <c r="AJ829" s="1">
        <f t="shared" si="485"/>
        <v>8.7320314549994033E-2</v>
      </c>
      <c r="AK829">
        <f t="shared" si="486"/>
        <v>0</v>
      </c>
      <c r="AL829">
        <f t="shared" si="502"/>
        <v>0</v>
      </c>
      <c r="AM829">
        <f t="shared" si="487"/>
        <v>1</v>
      </c>
      <c r="AN829">
        <f t="shared" si="503"/>
        <v>8.7320314549994033E-2</v>
      </c>
      <c r="AO829">
        <f t="shared" si="504"/>
        <v>8.7320314549994033E-2</v>
      </c>
      <c r="AP829">
        <f t="shared" si="505"/>
        <v>8.6999999999999994E-2</v>
      </c>
      <c r="AS829" s="1">
        <f t="shared" si="518"/>
        <v>820</v>
      </c>
      <c r="AT829" s="5">
        <f t="shared" si="506"/>
        <v>20.475000000000001</v>
      </c>
      <c r="AU829" s="1">
        <f t="shared" si="488"/>
        <v>0.79719792844632786</v>
      </c>
      <c r="AV829" s="1">
        <f t="shared" si="489"/>
        <v>0.67091929017463192</v>
      </c>
      <c r="AW829">
        <f t="shared" si="490"/>
        <v>0</v>
      </c>
      <c r="AX829">
        <f t="shared" si="507"/>
        <v>0</v>
      </c>
      <c r="AY829">
        <f t="shared" si="491"/>
        <v>1</v>
      </c>
      <c r="AZ829">
        <f t="shared" si="508"/>
        <v>0.67091929017463192</v>
      </c>
      <c r="BA829">
        <f t="shared" si="509"/>
        <v>0.67091929017463192</v>
      </c>
      <c r="BB829">
        <f t="shared" si="510"/>
        <v>0.67100000000000004</v>
      </c>
      <c r="BE829" s="1">
        <f t="shared" si="519"/>
        <v>820</v>
      </c>
      <c r="BF829" s="5">
        <f t="shared" si="511"/>
        <v>20.475000000000001</v>
      </c>
      <c r="BG829" s="1">
        <f t="shared" si="492"/>
        <v>0.93588064377838331</v>
      </c>
      <c r="BH829" s="1">
        <f t="shared" si="493"/>
        <v>0.88035007121301401</v>
      </c>
      <c r="BI829">
        <f t="shared" si="494"/>
        <v>0</v>
      </c>
      <c r="BJ829">
        <f t="shared" si="512"/>
        <v>0</v>
      </c>
      <c r="BK829">
        <f t="shared" si="495"/>
        <v>1</v>
      </c>
      <c r="BL829">
        <f t="shared" si="513"/>
        <v>0.88035007121301401</v>
      </c>
      <c r="BM829">
        <f t="shared" si="514"/>
        <v>0.88035007121301401</v>
      </c>
      <c r="BN829">
        <f t="shared" si="515"/>
        <v>0.88</v>
      </c>
    </row>
    <row r="830" spans="21:66" x14ac:dyDescent="0.35">
      <c r="U830" s="1">
        <f t="shared" si="516"/>
        <v>821</v>
      </c>
      <c r="V830" s="5">
        <f t="shared" si="496"/>
        <v>20.5</v>
      </c>
      <c r="W830" s="1">
        <f t="shared" si="480"/>
        <v>3.2176757753014351E-8</v>
      </c>
      <c r="X830" s="1">
        <f t="shared" si="481"/>
        <v>5.6234132519034918E-3</v>
      </c>
      <c r="Y830">
        <f t="shared" si="482"/>
        <v>0</v>
      </c>
      <c r="Z830">
        <f t="shared" si="497"/>
        <v>0</v>
      </c>
      <c r="AA830">
        <f t="shared" si="483"/>
        <v>1</v>
      </c>
      <c r="AB830">
        <f t="shared" si="498"/>
        <v>5.6234132519034918E-3</v>
      </c>
      <c r="AC830">
        <f t="shared" si="499"/>
        <v>5.6234132519034918E-3</v>
      </c>
      <c r="AD830">
        <f t="shared" si="500"/>
        <v>6.0000000000000001E-3</v>
      </c>
      <c r="AE830">
        <v>0</v>
      </c>
      <c r="AG830" s="1">
        <f t="shared" si="517"/>
        <v>821</v>
      </c>
      <c r="AH830" s="5">
        <f t="shared" si="501"/>
        <v>20.5</v>
      </c>
      <c r="AI830" s="1">
        <f t="shared" si="484"/>
        <v>0.66874030497642201</v>
      </c>
      <c r="AJ830" s="1">
        <f t="shared" si="485"/>
        <v>8.5688549318505322E-2</v>
      </c>
      <c r="AK830">
        <f t="shared" si="486"/>
        <v>0</v>
      </c>
      <c r="AL830">
        <f t="shared" si="502"/>
        <v>0</v>
      </c>
      <c r="AM830">
        <f t="shared" si="487"/>
        <v>1</v>
      </c>
      <c r="AN830">
        <f t="shared" si="503"/>
        <v>8.5688549318505322E-2</v>
      </c>
      <c r="AO830">
        <f t="shared" si="504"/>
        <v>8.5688549318505322E-2</v>
      </c>
      <c r="AP830">
        <f t="shared" si="505"/>
        <v>8.5999999999999993E-2</v>
      </c>
      <c r="AS830" s="1">
        <f t="shared" si="518"/>
        <v>821</v>
      </c>
      <c r="AT830" s="5">
        <f t="shared" si="506"/>
        <v>20.5</v>
      </c>
      <c r="AU830" s="1">
        <f t="shared" si="488"/>
        <v>0.79554576829191581</v>
      </c>
      <c r="AV830" s="1">
        <f t="shared" si="489"/>
        <v>0.66847280678725018</v>
      </c>
      <c r="AW830">
        <f t="shared" si="490"/>
        <v>0</v>
      </c>
      <c r="AX830">
        <f t="shared" si="507"/>
        <v>0</v>
      </c>
      <c r="AY830">
        <f t="shared" si="491"/>
        <v>1</v>
      </c>
      <c r="AZ830">
        <f t="shared" si="508"/>
        <v>0.66847280678725018</v>
      </c>
      <c r="BA830">
        <f t="shared" si="509"/>
        <v>0.66847280678725018</v>
      </c>
      <c r="BB830">
        <f t="shared" si="510"/>
        <v>0.66800000000000004</v>
      </c>
      <c r="BE830" s="1">
        <f t="shared" si="519"/>
        <v>821</v>
      </c>
      <c r="BF830" s="5">
        <f t="shared" si="511"/>
        <v>20.5</v>
      </c>
      <c r="BG830" s="1">
        <f t="shared" si="492"/>
        <v>0.93462226764189538</v>
      </c>
      <c r="BH830" s="1">
        <f t="shared" si="493"/>
        <v>0.87807514526183827</v>
      </c>
      <c r="BI830">
        <f t="shared" si="494"/>
        <v>0</v>
      </c>
      <c r="BJ830">
        <f t="shared" si="512"/>
        <v>0</v>
      </c>
      <c r="BK830">
        <f t="shared" si="495"/>
        <v>1</v>
      </c>
      <c r="BL830">
        <f t="shared" si="513"/>
        <v>0.87807514526183827</v>
      </c>
      <c r="BM830">
        <f t="shared" si="514"/>
        <v>0.87807514526183827</v>
      </c>
      <c r="BN830">
        <f t="shared" si="515"/>
        <v>0.878</v>
      </c>
    </row>
    <row r="831" spans="21:66" x14ac:dyDescent="0.35">
      <c r="U831" s="1">
        <f t="shared" si="516"/>
        <v>822</v>
      </c>
      <c r="V831" s="5">
        <f t="shared" si="496"/>
        <v>20.524999999999999</v>
      </c>
      <c r="W831" s="1">
        <f t="shared" si="480"/>
        <v>2.9636126272293235E-8</v>
      </c>
      <c r="X831" s="1">
        <f t="shared" si="481"/>
        <v>5.4862167174889167E-3</v>
      </c>
      <c r="Y831">
        <f t="shared" si="482"/>
        <v>0</v>
      </c>
      <c r="Z831">
        <f t="shared" si="497"/>
        <v>0</v>
      </c>
      <c r="AA831">
        <f t="shared" si="483"/>
        <v>1</v>
      </c>
      <c r="AB831">
        <f t="shared" si="498"/>
        <v>5.4862167174889167E-3</v>
      </c>
      <c r="AC831">
        <f t="shared" si="499"/>
        <v>5.4862167174889167E-3</v>
      </c>
      <c r="AD831">
        <f t="shared" si="500"/>
        <v>5.0000000000000001E-3</v>
      </c>
      <c r="AE831">
        <v>0</v>
      </c>
      <c r="AG831" s="1">
        <f t="shared" si="517"/>
        <v>822</v>
      </c>
      <c r="AH831" s="5">
        <f t="shared" si="501"/>
        <v>20.524999999999999</v>
      </c>
      <c r="AI831" s="1">
        <f t="shared" si="484"/>
        <v>0.66666973669228657</v>
      </c>
      <c r="AJ831" s="1">
        <f t="shared" si="485"/>
        <v>8.4081164714563644E-2</v>
      </c>
      <c r="AK831">
        <f t="shared" si="486"/>
        <v>0</v>
      </c>
      <c r="AL831">
        <f t="shared" si="502"/>
        <v>0</v>
      </c>
      <c r="AM831">
        <f t="shared" si="487"/>
        <v>1</v>
      </c>
      <c r="AN831">
        <f t="shared" si="503"/>
        <v>8.4081164714563644E-2</v>
      </c>
      <c r="AO831">
        <f t="shared" si="504"/>
        <v>8.4081164714563644E-2</v>
      </c>
      <c r="AP831">
        <f t="shared" si="505"/>
        <v>8.4000000000000005E-2</v>
      </c>
      <c r="AS831" s="1">
        <f t="shared" si="518"/>
        <v>822</v>
      </c>
      <c r="AT831" s="5">
        <f t="shared" si="506"/>
        <v>20.524999999999999</v>
      </c>
      <c r="AU831" s="1">
        <f t="shared" si="488"/>
        <v>0.79388952866997453</v>
      </c>
      <c r="AV831" s="1">
        <f t="shared" si="489"/>
        <v>0.66602415971099727</v>
      </c>
      <c r="AW831">
        <f t="shared" si="490"/>
        <v>0</v>
      </c>
      <c r="AX831">
        <f t="shared" si="507"/>
        <v>0</v>
      </c>
      <c r="AY831">
        <f t="shared" si="491"/>
        <v>1</v>
      </c>
      <c r="AZ831">
        <f t="shared" si="508"/>
        <v>0.66602415971099727</v>
      </c>
      <c r="BA831">
        <f t="shared" si="509"/>
        <v>0.66602415971099727</v>
      </c>
      <c r="BB831">
        <f t="shared" si="510"/>
        <v>0.66600000000000004</v>
      </c>
      <c r="BE831" s="1">
        <f t="shared" si="519"/>
        <v>822</v>
      </c>
      <c r="BF831" s="5">
        <f t="shared" si="511"/>
        <v>20.524999999999999</v>
      </c>
      <c r="BG831" s="1">
        <f t="shared" si="492"/>
        <v>0.93335296209480145</v>
      </c>
      <c r="BH831" s="1">
        <f t="shared" si="493"/>
        <v>0.87578332327224162</v>
      </c>
      <c r="BI831">
        <f t="shared" si="494"/>
        <v>0</v>
      </c>
      <c r="BJ831">
        <f t="shared" si="512"/>
        <v>0</v>
      </c>
      <c r="BK831">
        <f t="shared" si="495"/>
        <v>1</v>
      </c>
      <c r="BL831">
        <f t="shared" si="513"/>
        <v>0.87578332327224162</v>
      </c>
      <c r="BM831">
        <f t="shared" si="514"/>
        <v>0.87578332327224162</v>
      </c>
      <c r="BN831">
        <f t="shared" si="515"/>
        <v>0.876</v>
      </c>
    </row>
    <row r="832" spans="21:66" x14ac:dyDescent="0.35">
      <c r="U832" s="1">
        <f t="shared" si="516"/>
        <v>823</v>
      </c>
      <c r="V832" s="5">
        <f t="shared" si="496"/>
        <v>20.55</v>
      </c>
      <c r="W832" s="1">
        <f t="shared" si="480"/>
        <v>2.7290760849243259E-8</v>
      </c>
      <c r="X832" s="1">
        <f t="shared" si="481"/>
        <v>5.3520530329778408E-3</v>
      </c>
      <c r="Y832">
        <f t="shared" si="482"/>
        <v>0</v>
      </c>
      <c r="Z832">
        <f t="shared" si="497"/>
        <v>0</v>
      </c>
      <c r="AA832">
        <f t="shared" si="483"/>
        <v>1</v>
      </c>
      <c r="AB832">
        <f t="shared" si="498"/>
        <v>5.3520530329778408E-3</v>
      </c>
      <c r="AC832">
        <f t="shared" si="499"/>
        <v>5.3520530329778408E-3</v>
      </c>
      <c r="AD832">
        <f t="shared" si="500"/>
        <v>5.0000000000000001E-3</v>
      </c>
      <c r="AE832">
        <v>0</v>
      </c>
      <c r="AG832" s="1">
        <f t="shared" si="517"/>
        <v>823</v>
      </c>
      <c r="AH832" s="5">
        <f t="shared" si="501"/>
        <v>20.55</v>
      </c>
      <c r="AI832" s="1">
        <f t="shared" si="484"/>
        <v>0.66459766784488139</v>
      </c>
      <c r="AJ832" s="1">
        <f t="shared" si="485"/>
        <v>8.2497934887474242E-2</v>
      </c>
      <c r="AK832">
        <f t="shared" si="486"/>
        <v>0</v>
      </c>
      <c r="AL832">
        <f t="shared" si="502"/>
        <v>0</v>
      </c>
      <c r="AM832">
        <f t="shared" si="487"/>
        <v>1</v>
      </c>
      <c r="AN832">
        <f t="shared" si="503"/>
        <v>8.2497934887474242E-2</v>
      </c>
      <c r="AO832">
        <f t="shared" si="504"/>
        <v>8.2497934887474242E-2</v>
      </c>
      <c r="AP832">
        <f t="shared" si="505"/>
        <v>8.2000000000000003E-2</v>
      </c>
      <c r="AS832" s="1">
        <f t="shared" si="518"/>
        <v>823</v>
      </c>
      <c r="AT832" s="5">
        <f t="shared" si="506"/>
        <v>20.55</v>
      </c>
      <c r="AU832" s="1">
        <f t="shared" si="488"/>
        <v>0.79222924934875261</v>
      </c>
      <c r="AV832" s="1">
        <f t="shared" si="489"/>
        <v>0.66357343822706605</v>
      </c>
      <c r="AW832">
        <f t="shared" si="490"/>
        <v>0</v>
      </c>
      <c r="AX832">
        <f t="shared" si="507"/>
        <v>0</v>
      </c>
      <c r="AY832">
        <f t="shared" si="491"/>
        <v>1</v>
      </c>
      <c r="AZ832">
        <f t="shared" si="508"/>
        <v>0.66357343822706605</v>
      </c>
      <c r="BA832">
        <f t="shared" si="509"/>
        <v>0.66357343822706605</v>
      </c>
      <c r="BB832">
        <f t="shared" si="510"/>
        <v>0.66400000000000003</v>
      </c>
      <c r="BE832" s="1">
        <f t="shared" si="519"/>
        <v>823</v>
      </c>
      <c r="BF832" s="5">
        <f t="shared" si="511"/>
        <v>20.55</v>
      </c>
      <c r="BG832" s="1">
        <f t="shared" si="492"/>
        <v>0.93207277628526564</v>
      </c>
      <c r="BH832" s="1">
        <f t="shared" si="493"/>
        <v>0.87347476838258653</v>
      </c>
      <c r="BI832">
        <f t="shared" si="494"/>
        <v>0</v>
      </c>
      <c r="BJ832">
        <f t="shared" si="512"/>
        <v>0</v>
      </c>
      <c r="BK832">
        <f t="shared" si="495"/>
        <v>1</v>
      </c>
      <c r="BL832">
        <f t="shared" si="513"/>
        <v>0.87347476838258653</v>
      </c>
      <c r="BM832">
        <f t="shared" si="514"/>
        <v>0.87347476838258653</v>
      </c>
      <c r="BN832">
        <f t="shared" si="515"/>
        <v>0.873</v>
      </c>
    </row>
    <row r="833" spans="21:66" x14ac:dyDescent="0.35">
      <c r="U833" s="1">
        <f t="shared" si="516"/>
        <v>824</v>
      </c>
      <c r="V833" s="5">
        <f t="shared" si="496"/>
        <v>20.574999999999999</v>
      </c>
      <c r="W833" s="1">
        <f t="shared" si="480"/>
        <v>2.5126089496656549E-8</v>
      </c>
      <c r="X833" s="1">
        <f t="shared" si="481"/>
        <v>5.2208635992064328E-3</v>
      </c>
      <c r="Y833">
        <f t="shared" si="482"/>
        <v>0</v>
      </c>
      <c r="Z833">
        <f t="shared" si="497"/>
        <v>0</v>
      </c>
      <c r="AA833">
        <f t="shared" si="483"/>
        <v>1</v>
      </c>
      <c r="AB833">
        <f t="shared" si="498"/>
        <v>5.2208635992064328E-3</v>
      </c>
      <c r="AC833">
        <f t="shared" si="499"/>
        <v>5.2208635992064328E-3</v>
      </c>
      <c r="AD833">
        <f t="shared" si="500"/>
        <v>5.0000000000000001E-3</v>
      </c>
      <c r="AE833">
        <v>0</v>
      </c>
      <c r="AG833" s="1">
        <f t="shared" si="517"/>
        <v>824</v>
      </c>
      <c r="AH833" s="5">
        <f t="shared" si="501"/>
        <v>20.574999999999999</v>
      </c>
      <c r="AI833" s="1">
        <f t="shared" si="484"/>
        <v>0.66252415235347284</v>
      </c>
      <c r="AJ833" s="1">
        <f t="shared" si="485"/>
        <v>8.0938633013331776E-2</v>
      </c>
      <c r="AK833">
        <f t="shared" si="486"/>
        <v>0</v>
      </c>
      <c r="AL833">
        <f t="shared" si="502"/>
        <v>0</v>
      </c>
      <c r="AM833">
        <f t="shared" si="487"/>
        <v>1</v>
      </c>
      <c r="AN833">
        <f t="shared" si="503"/>
        <v>8.0938633013331776E-2</v>
      </c>
      <c r="AO833">
        <f t="shared" si="504"/>
        <v>8.0938633013331776E-2</v>
      </c>
      <c r="AP833">
        <f t="shared" si="505"/>
        <v>8.1000000000000003E-2</v>
      </c>
      <c r="AS833" s="1">
        <f t="shared" si="518"/>
        <v>824</v>
      </c>
      <c r="AT833" s="5">
        <f t="shared" si="506"/>
        <v>20.574999999999999</v>
      </c>
      <c r="AU833" s="1">
        <f t="shared" si="488"/>
        <v>0.79056497012794258</v>
      </c>
      <c r="AV833" s="1">
        <f t="shared" si="489"/>
        <v>0.66112073139225258</v>
      </c>
      <c r="AW833">
        <f t="shared" si="490"/>
        <v>0</v>
      </c>
      <c r="AX833">
        <f t="shared" si="507"/>
        <v>0</v>
      </c>
      <c r="AY833">
        <f t="shared" si="491"/>
        <v>1</v>
      </c>
      <c r="AZ833">
        <f t="shared" si="508"/>
        <v>0.66112073139225258</v>
      </c>
      <c r="BA833">
        <f t="shared" si="509"/>
        <v>0.66112073139225258</v>
      </c>
      <c r="BB833">
        <f t="shared" si="510"/>
        <v>0.66100000000000003</v>
      </c>
      <c r="BE833" s="1">
        <f t="shared" si="519"/>
        <v>824</v>
      </c>
      <c r="BF833" s="5">
        <f t="shared" si="511"/>
        <v>20.574999999999999</v>
      </c>
      <c r="BG833" s="1">
        <f t="shared" si="492"/>
        <v>0.93078175973545585</v>
      </c>
      <c r="BH833" s="1">
        <f t="shared" si="493"/>
        <v>0.87114964460698985</v>
      </c>
      <c r="BI833">
        <f t="shared" si="494"/>
        <v>0</v>
      </c>
      <c r="BJ833">
        <f t="shared" si="512"/>
        <v>0</v>
      </c>
      <c r="BK833">
        <f t="shared" si="495"/>
        <v>1</v>
      </c>
      <c r="BL833">
        <f t="shared" si="513"/>
        <v>0.87114964460698985</v>
      </c>
      <c r="BM833">
        <f t="shared" si="514"/>
        <v>0.87114964460698985</v>
      </c>
      <c r="BN833">
        <f t="shared" si="515"/>
        <v>0.871</v>
      </c>
    </row>
    <row r="834" spans="21:66" x14ac:dyDescent="0.35">
      <c r="U834" s="1">
        <f t="shared" si="516"/>
        <v>825</v>
      </c>
      <c r="V834" s="5">
        <f t="shared" si="496"/>
        <v>20.6</v>
      </c>
      <c r="W834" s="1">
        <f t="shared" si="480"/>
        <v>2.3128592931720122E-8</v>
      </c>
      <c r="X834" s="1">
        <f t="shared" si="481"/>
        <v>5.0925907340357941E-3</v>
      </c>
      <c r="Y834">
        <f t="shared" si="482"/>
        <v>0</v>
      </c>
      <c r="Z834">
        <f t="shared" si="497"/>
        <v>0</v>
      </c>
      <c r="AA834">
        <f t="shared" si="483"/>
        <v>1</v>
      </c>
      <c r="AB834">
        <f t="shared" si="498"/>
        <v>5.0925907340357941E-3</v>
      </c>
      <c r="AC834">
        <f t="shared" si="499"/>
        <v>5.0925907340357941E-3</v>
      </c>
      <c r="AD834">
        <f t="shared" si="500"/>
        <v>5.0000000000000001E-3</v>
      </c>
      <c r="AE834">
        <v>0</v>
      </c>
      <c r="AG834" s="1">
        <f t="shared" si="517"/>
        <v>825</v>
      </c>
      <c r="AH834" s="5">
        <f t="shared" si="501"/>
        <v>20.6</v>
      </c>
      <c r="AI834" s="1">
        <f t="shared" si="484"/>
        <v>0.66044924402100347</v>
      </c>
      <c r="AJ834" s="1">
        <f t="shared" si="485"/>
        <v>7.9403031378671676E-2</v>
      </c>
      <c r="AK834">
        <f t="shared" si="486"/>
        <v>0</v>
      </c>
      <c r="AL834">
        <f t="shared" si="502"/>
        <v>0</v>
      </c>
      <c r="AM834">
        <f t="shared" si="487"/>
        <v>1</v>
      </c>
      <c r="AN834">
        <f t="shared" si="503"/>
        <v>7.9403031378671676E-2</v>
      </c>
      <c r="AO834">
        <f t="shared" si="504"/>
        <v>7.9403031378671676E-2</v>
      </c>
      <c r="AP834">
        <f t="shared" si="505"/>
        <v>7.9000000000000001E-2</v>
      </c>
      <c r="AS834" s="1">
        <f t="shared" si="518"/>
        <v>825</v>
      </c>
      <c r="AT834" s="5">
        <f t="shared" si="506"/>
        <v>20.6</v>
      </c>
      <c r="AU834" s="1">
        <f t="shared" si="488"/>
        <v>0.78889673083711054</v>
      </c>
      <c r="AV834" s="1">
        <f t="shared" si="489"/>
        <v>0.6586661280338606</v>
      </c>
      <c r="AW834">
        <f t="shared" si="490"/>
        <v>0</v>
      </c>
      <c r="AX834">
        <f t="shared" si="507"/>
        <v>0</v>
      </c>
      <c r="AY834">
        <f t="shared" si="491"/>
        <v>1</v>
      </c>
      <c r="AZ834">
        <f t="shared" si="508"/>
        <v>0.6586661280338606</v>
      </c>
      <c r="BA834">
        <f t="shared" si="509"/>
        <v>0.6586661280338606</v>
      </c>
      <c r="BB834">
        <f t="shared" si="510"/>
        <v>0.65900000000000003</v>
      </c>
      <c r="BE834" s="1">
        <f t="shared" si="519"/>
        <v>825</v>
      </c>
      <c r="BF834" s="5">
        <f t="shared" si="511"/>
        <v>20.6</v>
      </c>
      <c r="BG834" s="1">
        <f t="shared" si="492"/>
        <v>0.92947996233835239</v>
      </c>
      <c r="BH834" s="1">
        <f t="shared" si="493"/>
        <v>0.86880811681597403</v>
      </c>
      <c r="BI834">
        <f t="shared" si="494"/>
        <v>0</v>
      </c>
      <c r="BJ834">
        <f t="shared" si="512"/>
        <v>0</v>
      </c>
      <c r="BK834">
        <f t="shared" si="495"/>
        <v>1</v>
      </c>
      <c r="BL834">
        <f t="shared" si="513"/>
        <v>0.86880811681597403</v>
      </c>
      <c r="BM834">
        <f t="shared" si="514"/>
        <v>0.86880811681597403</v>
      </c>
      <c r="BN834">
        <f t="shared" si="515"/>
        <v>0.86899999999999999</v>
      </c>
    </row>
    <row r="835" spans="21:66" x14ac:dyDescent="0.35">
      <c r="U835" s="1">
        <f t="shared" si="516"/>
        <v>826</v>
      </c>
      <c r="V835" s="5">
        <f t="shared" si="496"/>
        <v>20.625</v>
      </c>
      <c r="W835" s="1">
        <f t="shared" si="480"/>
        <v>2.1285731232763807E-8</v>
      </c>
      <c r="X835" s="1">
        <f t="shared" si="481"/>
        <v>4.9671776632599076E-3</v>
      </c>
      <c r="Y835">
        <f t="shared" si="482"/>
        <v>0</v>
      </c>
      <c r="Z835">
        <f t="shared" si="497"/>
        <v>0</v>
      </c>
      <c r="AA835">
        <f t="shared" si="483"/>
        <v>1</v>
      </c>
      <c r="AB835">
        <f t="shared" si="498"/>
        <v>4.9671776632599076E-3</v>
      </c>
      <c r="AC835">
        <f t="shared" si="499"/>
        <v>4.9671776632599076E-3</v>
      </c>
      <c r="AD835">
        <f t="shared" si="500"/>
        <v>5.0000000000000001E-3</v>
      </c>
      <c r="AE835">
        <v>0</v>
      </c>
      <c r="AG835" s="1">
        <f t="shared" si="517"/>
        <v>826</v>
      </c>
      <c r="AH835" s="5">
        <f t="shared" si="501"/>
        <v>20.625</v>
      </c>
      <c r="AI835" s="1">
        <f t="shared" si="484"/>
        <v>0.65837299653189851</v>
      </c>
      <c r="AJ835" s="1">
        <f t="shared" si="485"/>
        <v>7.7890901462866743E-2</v>
      </c>
      <c r="AK835">
        <f t="shared" si="486"/>
        <v>0</v>
      </c>
      <c r="AL835">
        <f t="shared" si="502"/>
        <v>0</v>
      </c>
      <c r="AM835">
        <f t="shared" si="487"/>
        <v>1</v>
      </c>
      <c r="AN835">
        <f t="shared" si="503"/>
        <v>7.7890901462866743E-2</v>
      </c>
      <c r="AO835">
        <f t="shared" si="504"/>
        <v>7.7890901462866743E-2</v>
      </c>
      <c r="AP835">
        <f t="shared" si="505"/>
        <v>7.8E-2</v>
      </c>
      <c r="AS835" s="1">
        <f t="shared" si="518"/>
        <v>826</v>
      </c>
      <c r="AT835" s="5">
        <f t="shared" si="506"/>
        <v>20.625</v>
      </c>
      <c r="AU835" s="1">
        <f t="shared" si="488"/>
        <v>0.78722457133413093</v>
      </c>
      <c r="AV835" s="1">
        <f t="shared" si="489"/>
        <v>0.65620971674465089</v>
      </c>
      <c r="AW835">
        <f t="shared" si="490"/>
        <v>0</v>
      </c>
      <c r="AX835">
        <f t="shared" si="507"/>
        <v>0</v>
      </c>
      <c r="AY835">
        <f t="shared" si="491"/>
        <v>1</v>
      </c>
      <c r="AZ835">
        <f t="shared" si="508"/>
        <v>0.65620971674465089</v>
      </c>
      <c r="BA835">
        <f t="shared" si="509"/>
        <v>0.65620971674465089</v>
      </c>
      <c r="BB835">
        <f t="shared" si="510"/>
        <v>0.65600000000000003</v>
      </c>
      <c r="BE835" s="1">
        <f t="shared" si="519"/>
        <v>826</v>
      </c>
      <c r="BF835" s="5">
        <f t="shared" si="511"/>
        <v>20.625</v>
      </c>
      <c r="BG835" s="1">
        <f t="shared" si="492"/>
        <v>0.92816743435453875</v>
      </c>
      <c r="BH835" s="1">
        <f t="shared" si="493"/>
        <v>0.86645035071706367</v>
      </c>
      <c r="BI835">
        <f t="shared" si="494"/>
        <v>0</v>
      </c>
      <c r="BJ835">
        <f t="shared" si="512"/>
        <v>0</v>
      </c>
      <c r="BK835">
        <f t="shared" si="495"/>
        <v>1</v>
      </c>
      <c r="BL835">
        <f t="shared" si="513"/>
        <v>0.86645035071706367</v>
      </c>
      <c r="BM835">
        <f t="shared" si="514"/>
        <v>0.86645035071706367</v>
      </c>
      <c r="BN835">
        <f t="shared" si="515"/>
        <v>0.86599999999999999</v>
      </c>
    </row>
    <row r="836" spans="21:66" x14ac:dyDescent="0.35">
      <c r="U836" s="1">
        <f t="shared" si="516"/>
        <v>827</v>
      </c>
      <c r="V836" s="5">
        <f t="shared" si="496"/>
        <v>20.65</v>
      </c>
      <c r="W836" s="1">
        <f t="shared" si="480"/>
        <v>1.958587540054864E-8</v>
      </c>
      <c r="X836" s="1">
        <f t="shared" si="481"/>
        <v>4.8445685114730961E-3</v>
      </c>
      <c r="Y836">
        <f t="shared" si="482"/>
        <v>0</v>
      </c>
      <c r="Z836">
        <f t="shared" si="497"/>
        <v>0</v>
      </c>
      <c r="AA836">
        <f t="shared" si="483"/>
        <v>1</v>
      </c>
      <c r="AB836">
        <f t="shared" si="498"/>
        <v>4.8445685114730961E-3</v>
      </c>
      <c r="AC836">
        <f t="shared" si="499"/>
        <v>4.8445685114730961E-3</v>
      </c>
      <c r="AD836">
        <f t="shared" si="500"/>
        <v>5.0000000000000001E-3</v>
      </c>
      <c r="AE836">
        <v>0</v>
      </c>
      <c r="AG836" s="1">
        <f t="shared" si="517"/>
        <v>827</v>
      </c>
      <c r="AH836" s="5">
        <f t="shared" si="501"/>
        <v>20.65</v>
      </c>
      <c r="AI836" s="1">
        <f t="shared" si="484"/>
        <v>0.65629546344988365</v>
      </c>
      <c r="AJ836" s="1">
        <f t="shared" si="485"/>
        <v>7.6402014019251049E-2</v>
      </c>
      <c r="AK836">
        <f t="shared" si="486"/>
        <v>0</v>
      </c>
      <c r="AL836">
        <f t="shared" si="502"/>
        <v>0</v>
      </c>
      <c r="AM836">
        <f t="shared" si="487"/>
        <v>1</v>
      </c>
      <c r="AN836">
        <f t="shared" si="503"/>
        <v>7.6402014019251049E-2</v>
      </c>
      <c r="AO836">
        <f t="shared" si="504"/>
        <v>7.6402014019251049E-2</v>
      </c>
      <c r="AP836">
        <f t="shared" si="505"/>
        <v>7.5999999999999998E-2</v>
      </c>
      <c r="AS836" s="1">
        <f t="shared" si="518"/>
        <v>827</v>
      </c>
      <c r="AT836" s="5">
        <f t="shared" si="506"/>
        <v>20.65</v>
      </c>
      <c r="AU836" s="1">
        <f t="shared" si="488"/>
        <v>0.78554853150361981</v>
      </c>
      <c r="AV836" s="1">
        <f t="shared" si="489"/>
        <v>0.65375158587782245</v>
      </c>
      <c r="AW836">
        <f t="shared" si="490"/>
        <v>0</v>
      </c>
      <c r="AX836">
        <f t="shared" si="507"/>
        <v>0</v>
      </c>
      <c r="AY836">
        <f t="shared" si="491"/>
        <v>1</v>
      </c>
      <c r="AZ836">
        <f t="shared" si="508"/>
        <v>0.65375158587782245</v>
      </c>
      <c r="BA836">
        <f t="shared" si="509"/>
        <v>0.65375158587782245</v>
      </c>
      <c r="BB836">
        <f t="shared" si="510"/>
        <v>0.65400000000000003</v>
      </c>
      <c r="BE836" s="1">
        <f t="shared" si="519"/>
        <v>827</v>
      </c>
      <c r="BF836" s="5">
        <f t="shared" si="511"/>
        <v>20.65</v>
      </c>
      <c r="BG836" s="1">
        <f t="shared" si="492"/>
        <v>0.92684422640897013</v>
      </c>
      <c r="BH836" s="1">
        <f t="shared" si="493"/>
        <v>0.86407651283532039</v>
      </c>
      <c r="BI836">
        <f t="shared" si="494"/>
        <v>0</v>
      </c>
      <c r="BJ836">
        <f t="shared" si="512"/>
        <v>0</v>
      </c>
      <c r="BK836">
        <f t="shared" si="495"/>
        <v>1</v>
      </c>
      <c r="BL836">
        <f t="shared" si="513"/>
        <v>0.86407651283532039</v>
      </c>
      <c r="BM836">
        <f t="shared" si="514"/>
        <v>0.86407651283532039</v>
      </c>
      <c r="BN836">
        <f t="shared" si="515"/>
        <v>0.86399999999999999</v>
      </c>
    </row>
    <row r="837" spans="21:66" x14ac:dyDescent="0.35">
      <c r="U837" s="1">
        <f t="shared" si="516"/>
        <v>828</v>
      </c>
      <c r="V837" s="5">
        <f t="shared" si="496"/>
        <v>20.675000000000001</v>
      </c>
      <c r="W837" s="1">
        <f t="shared" si="480"/>
        <v>1.801824351130199E-8</v>
      </c>
      <c r="X837" s="1">
        <f t="shared" si="481"/>
        <v>4.7247082929015999E-3</v>
      </c>
      <c r="Y837">
        <f t="shared" si="482"/>
        <v>0</v>
      </c>
      <c r="Z837">
        <f t="shared" si="497"/>
        <v>0</v>
      </c>
      <c r="AA837">
        <f t="shared" si="483"/>
        <v>1</v>
      </c>
      <c r="AB837">
        <f t="shared" si="498"/>
        <v>4.7247082929015999E-3</v>
      </c>
      <c r="AC837">
        <f t="shared" si="499"/>
        <v>4.7247082929015999E-3</v>
      </c>
      <c r="AD837">
        <f t="shared" si="500"/>
        <v>5.0000000000000001E-3</v>
      </c>
      <c r="AE837">
        <v>0</v>
      </c>
      <c r="AG837" s="1">
        <f t="shared" si="517"/>
        <v>828</v>
      </c>
      <c r="AH837" s="5">
        <f t="shared" si="501"/>
        <v>20.675000000000001</v>
      </c>
      <c r="AI837" s="1">
        <f t="shared" si="484"/>
        <v>0.6542166982158184</v>
      </c>
      <c r="AJ837" s="1">
        <f t="shared" si="485"/>
        <v>7.4936139154965206E-2</v>
      </c>
      <c r="AK837">
        <f t="shared" si="486"/>
        <v>0</v>
      </c>
      <c r="AL837">
        <f t="shared" si="502"/>
        <v>0</v>
      </c>
      <c r="AM837">
        <f t="shared" si="487"/>
        <v>1</v>
      </c>
      <c r="AN837">
        <f t="shared" si="503"/>
        <v>7.4936139154965206E-2</v>
      </c>
      <c r="AO837">
        <f t="shared" si="504"/>
        <v>7.4936139154965206E-2</v>
      </c>
      <c r="AP837">
        <f t="shared" si="505"/>
        <v>7.4999999999999997E-2</v>
      </c>
      <c r="AS837" s="1">
        <f t="shared" si="518"/>
        <v>828</v>
      </c>
      <c r="AT837" s="5">
        <f t="shared" si="506"/>
        <v>20.675000000000001</v>
      </c>
      <c r="AU837" s="1">
        <f t="shared" si="488"/>
        <v>0.78386865125537308</v>
      </c>
      <c r="AV837" s="1">
        <f t="shared" si="489"/>
        <v>0.65129182354203663</v>
      </c>
      <c r="AW837">
        <f t="shared" si="490"/>
        <v>0</v>
      </c>
      <c r="AX837">
        <f t="shared" si="507"/>
        <v>0</v>
      </c>
      <c r="AY837">
        <f t="shared" si="491"/>
        <v>1</v>
      </c>
      <c r="AZ837">
        <f t="shared" si="508"/>
        <v>0.65129182354203663</v>
      </c>
      <c r="BA837">
        <f t="shared" si="509"/>
        <v>0.65129182354203663</v>
      </c>
      <c r="BB837">
        <f t="shared" si="510"/>
        <v>0.65100000000000002</v>
      </c>
      <c r="BE837" s="1">
        <f t="shared" si="519"/>
        <v>828</v>
      </c>
      <c r="BF837" s="5">
        <f t="shared" si="511"/>
        <v>20.675000000000001</v>
      </c>
      <c r="BG837" s="1">
        <f t="shared" si="492"/>
        <v>0.92551038948772224</v>
      </c>
      <c r="BH837" s="1">
        <f t="shared" si="493"/>
        <v>0.86168677049382747</v>
      </c>
      <c r="BI837">
        <f t="shared" si="494"/>
        <v>0</v>
      </c>
      <c r="BJ837">
        <f t="shared" si="512"/>
        <v>0</v>
      </c>
      <c r="BK837">
        <f t="shared" si="495"/>
        <v>1</v>
      </c>
      <c r="BL837">
        <f t="shared" si="513"/>
        <v>0.86168677049382747</v>
      </c>
      <c r="BM837">
        <f t="shared" si="514"/>
        <v>0.86168677049382747</v>
      </c>
      <c r="BN837">
        <f t="shared" si="515"/>
        <v>0.86199999999999999</v>
      </c>
    </row>
    <row r="838" spans="21:66" x14ac:dyDescent="0.35">
      <c r="U838" s="1">
        <f t="shared" si="516"/>
        <v>829</v>
      </c>
      <c r="V838" s="5">
        <f t="shared" si="496"/>
        <v>20.7</v>
      </c>
      <c r="W838" s="1">
        <f t="shared" si="480"/>
        <v>1.657284116755324E-8</v>
      </c>
      <c r="X838" s="1">
        <f t="shared" si="481"/>
        <v>4.6075429022031378E-3</v>
      </c>
      <c r="Y838">
        <f t="shared" si="482"/>
        <v>0</v>
      </c>
      <c r="Z838">
        <f t="shared" si="497"/>
        <v>0</v>
      </c>
      <c r="AA838">
        <f t="shared" si="483"/>
        <v>1</v>
      </c>
      <c r="AB838">
        <f t="shared" si="498"/>
        <v>4.6075429022031378E-3</v>
      </c>
      <c r="AC838">
        <f t="shared" si="499"/>
        <v>4.6075429022031378E-3</v>
      </c>
      <c r="AD838">
        <f t="shared" si="500"/>
        <v>5.0000000000000001E-3</v>
      </c>
      <c r="AE838">
        <v>0</v>
      </c>
      <c r="AG838" s="1">
        <f t="shared" si="517"/>
        <v>829</v>
      </c>
      <c r="AH838" s="5">
        <f t="shared" si="501"/>
        <v>20.7</v>
      </c>
      <c r="AI838" s="1">
        <f t="shared" si="484"/>
        <v>0.65213675414554373</v>
      </c>
      <c r="AJ838" s="1">
        <f t="shared" si="485"/>
        <v>7.3493046409510709E-2</v>
      </c>
      <c r="AK838">
        <f t="shared" si="486"/>
        <v>0</v>
      </c>
      <c r="AL838">
        <f t="shared" si="502"/>
        <v>0</v>
      </c>
      <c r="AM838">
        <f t="shared" si="487"/>
        <v>1</v>
      </c>
      <c r="AN838">
        <f t="shared" si="503"/>
        <v>7.3493046409510709E-2</v>
      </c>
      <c r="AO838">
        <f t="shared" si="504"/>
        <v>7.3493046409510709E-2</v>
      </c>
      <c r="AP838">
        <f t="shared" si="505"/>
        <v>7.2999999999999995E-2</v>
      </c>
      <c r="AS838" s="1">
        <f t="shared" si="518"/>
        <v>829</v>
      </c>
      <c r="AT838" s="5">
        <f t="shared" si="506"/>
        <v>20.7</v>
      </c>
      <c r="AU838" s="1">
        <f t="shared" si="488"/>
        <v>0.78218497052280556</v>
      </c>
      <c r="AV838" s="1">
        <f t="shared" si="489"/>
        <v>0.64883051759647914</v>
      </c>
      <c r="AW838">
        <f t="shared" si="490"/>
        <v>0</v>
      </c>
      <c r="AX838">
        <f t="shared" si="507"/>
        <v>0</v>
      </c>
      <c r="AY838">
        <f t="shared" si="491"/>
        <v>1</v>
      </c>
      <c r="AZ838">
        <f t="shared" si="508"/>
        <v>0.64883051759647914</v>
      </c>
      <c r="BA838">
        <f t="shared" si="509"/>
        <v>0.64883051759647914</v>
      </c>
      <c r="BB838">
        <f t="shared" si="510"/>
        <v>0.64900000000000002</v>
      </c>
      <c r="BE838" s="1">
        <f t="shared" si="519"/>
        <v>829</v>
      </c>
      <c r="BF838" s="5">
        <f t="shared" si="511"/>
        <v>20.7</v>
      </c>
      <c r="BG838" s="1">
        <f t="shared" si="492"/>
        <v>0.92416597493472208</v>
      </c>
      <c r="BH838" s="1">
        <f t="shared" si="493"/>
        <v>0.85928129179412382</v>
      </c>
      <c r="BI838">
        <f t="shared" si="494"/>
        <v>0</v>
      </c>
      <c r="BJ838">
        <f t="shared" si="512"/>
        <v>0</v>
      </c>
      <c r="BK838">
        <f t="shared" si="495"/>
        <v>1</v>
      </c>
      <c r="BL838">
        <f t="shared" si="513"/>
        <v>0.85928129179412382</v>
      </c>
      <c r="BM838">
        <f t="shared" si="514"/>
        <v>0.85928129179412382</v>
      </c>
      <c r="BN838">
        <f t="shared" si="515"/>
        <v>0.85899999999999999</v>
      </c>
    </row>
    <row r="839" spans="21:66" x14ac:dyDescent="0.35">
      <c r="U839" s="1">
        <f t="shared" si="516"/>
        <v>830</v>
      </c>
      <c r="V839" s="5">
        <f t="shared" si="496"/>
        <v>20.725000000000001</v>
      </c>
      <c r="W839" s="1">
        <f t="shared" si="480"/>
        <v>1.5240405970628259E-8</v>
      </c>
      <c r="X839" s="1">
        <f t="shared" si="481"/>
        <v>4.4930191052383337E-3</v>
      </c>
      <c r="Y839">
        <f t="shared" si="482"/>
        <v>0</v>
      </c>
      <c r="Z839">
        <f t="shared" si="497"/>
        <v>0</v>
      </c>
      <c r="AA839">
        <f t="shared" si="483"/>
        <v>1</v>
      </c>
      <c r="AB839">
        <f t="shared" si="498"/>
        <v>4.4930191052383337E-3</v>
      </c>
      <c r="AC839">
        <f t="shared" si="499"/>
        <v>4.4930191052383337E-3</v>
      </c>
      <c r="AD839">
        <f t="shared" si="500"/>
        <v>4.0000000000000001E-3</v>
      </c>
      <c r="AE839">
        <v>0</v>
      </c>
      <c r="AG839" s="1">
        <f t="shared" si="517"/>
        <v>830</v>
      </c>
      <c r="AH839" s="5">
        <f t="shared" si="501"/>
        <v>20.725000000000001</v>
      </c>
      <c r="AI839" s="1">
        <f t="shared" si="484"/>
        <v>0.65005568442774209</v>
      </c>
      <c r="AJ839" s="1">
        <f t="shared" si="485"/>
        <v>7.207250483200292E-2</v>
      </c>
      <c r="AK839">
        <f t="shared" si="486"/>
        <v>0</v>
      </c>
      <c r="AL839">
        <f t="shared" si="502"/>
        <v>0</v>
      </c>
      <c r="AM839">
        <f t="shared" si="487"/>
        <v>1</v>
      </c>
      <c r="AN839">
        <f t="shared" si="503"/>
        <v>7.207250483200292E-2</v>
      </c>
      <c r="AO839">
        <f t="shared" si="504"/>
        <v>7.207250483200292E-2</v>
      </c>
      <c r="AP839">
        <f t="shared" si="505"/>
        <v>7.1999999999999995E-2</v>
      </c>
      <c r="AS839" s="1">
        <f t="shared" si="518"/>
        <v>830</v>
      </c>
      <c r="AT839" s="5">
        <f t="shared" si="506"/>
        <v>20.725000000000001</v>
      </c>
      <c r="AU839" s="1">
        <f t="shared" si="488"/>
        <v>0.7804975292613916</v>
      </c>
      <c r="AV839" s="1">
        <f t="shared" si="489"/>
        <v>0.64636775564595916</v>
      </c>
      <c r="AW839">
        <f t="shared" si="490"/>
        <v>0</v>
      </c>
      <c r="AX839">
        <f t="shared" si="507"/>
        <v>0</v>
      </c>
      <c r="AY839">
        <f t="shared" si="491"/>
        <v>1</v>
      </c>
      <c r="AZ839">
        <f t="shared" si="508"/>
        <v>0.64636775564595916</v>
      </c>
      <c r="BA839">
        <f t="shared" si="509"/>
        <v>0.64636775564595916</v>
      </c>
      <c r="BB839">
        <f t="shared" si="510"/>
        <v>0.64600000000000002</v>
      </c>
      <c r="BE839" s="1">
        <f t="shared" si="519"/>
        <v>830</v>
      </c>
      <c r="BF839" s="5">
        <f t="shared" si="511"/>
        <v>20.725000000000001</v>
      </c>
      <c r="BG839" s="1">
        <f t="shared" si="492"/>
        <v>0.9228110344484558</v>
      </c>
      <c r="BH839" s="1">
        <f t="shared" si="493"/>
        <v>0.85686024559658791</v>
      </c>
      <c r="BI839">
        <f t="shared" si="494"/>
        <v>0</v>
      </c>
      <c r="BJ839">
        <f t="shared" si="512"/>
        <v>0</v>
      </c>
      <c r="BK839">
        <f t="shared" si="495"/>
        <v>1</v>
      </c>
      <c r="BL839">
        <f t="shared" si="513"/>
        <v>0.85686024559658791</v>
      </c>
      <c r="BM839">
        <f t="shared" si="514"/>
        <v>0.85686024559658791</v>
      </c>
      <c r="BN839">
        <f t="shared" si="515"/>
        <v>0.85699999999999998</v>
      </c>
    </row>
    <row r="840" spans="21:66" x14ac:dyDescent="0.35">
      <c r="U840" s="1">
        <f t="shared" si="516"/>
        <v>831</v>
      </c>
      <c r="V840" s="5">
        <f t="shared" si="496"/>
        <v>20.75</v>
      </c>
      <c r="W840" s="1">
        <f t="shared" si="480"/>
        <v>1.4012355755458285E-8</v>
      </c>
      <c r="X840" s="1">
        <f t="shared" si="481"/>
        <v>4.3810845298182738E-3</v>
      </c>
      <c r="Y840">
        <f t="shared" si="482"/>
        <v>0</v>
      </c>
      <c r="Z840">
        <f t="shared" si="497"/>
        <v>0</v>
      </c>
      <c r="AA840">
        <f t="shared" si="483"/>
        <v>1</v>
      </c>
      <c r="AB840">
        <f t="shared" si="498"/>
        <v>4.3810845298182738E-3</v>
      </c>
      <c r="AC840">
        <f t="shared" si="499"/>
        <v>4.3810845298182738E-3</v>
      </c>
      <c r="AD840">
        <f t="shared" si="500"/>
        <v>4.0000000000000001E-3</v>
      </c>
      <c r="AE840">
        <v>0</v>
      </c>
      <c r="AG840" s="1">
        <f t="shared" si="517"/>
        <v>831</v>
      </c>
      <c r="AH840" s="5">
        <f t="shared" si="501"/>
        <v>20.75</v>
      </c>
      <c r="AI840" s="1">
        <f t="shared" si="484"/>
        <v>0.64797354212181513</v>
      </c>
      <c r="AJ840" s="1">
        <f t="shared" si="485"/>
        <v>7.0674283057117745E-2</v>
      </c>
      <c r="AK840">
        <f t="shared" si="486"/>
        <v>0</v>
      </c>
      <c r="AL840">
        <f t="shared" si="502"/>
        <v>0</v>
      </c>
      <c r="AM840">
        <f t="shared" si="487"/>
        <v>1</v>
      </c>
      <c r="AN840">
        <f t="shared" si="503"/>
        <v>7.0674283057117745E-2</v>
      </c>
      <c r="AO840">
        <f t="shared" si="504"/>
        <v>7.0674283057117745E-2</v>
      </c>
      <c r="AP840">
        <f t="shared" si="505"/>
        <v>7.0999999999999994E-2</v>
      </c>
      <c r="AS840" s="1">
        <f t="shared" si="518"/>
        <v>831</v>
      </c>
      <c r="AT840" s="5">
        <f t="shared" si="506"/>
        <v>20.75</v>
      </c>
      <c r="AU840" s="1">
        <f t="shared" si="488"/>
        <v>0.77880636744711007</v>
      </c>
      <c r="AV840" s="1">
        <f t="shared" si="489"/>
        <v>0.6439036250360517</v>
      </c>
      <c r="AW840">
        <f t="shared" si="490"/>
        <v>0</v>
      </c>
      <c r="AX840">
        <f t="shared" si="507"/>
        <v>0</v>
      </c>
      <c r="AY840">
        <f t="shared" si="491"/>
        <v>1</v>
      </c>
      <c r="AZ840">
        <f t="shared" si="508"/>
        <v>0.6439036250360517</v>
      </c>
      <c r="BA840">
        <f t="shared" si="509"/>
        <v>0.6439036250360517</v>
      </c>
      <c r="BB840">
        <f t="shared" si="510"/>
        <v>0.64400000000000002</v>
      </c>
      <c r="BE840" s="1">
        <f t="shared" si="519"/>
        <v>831</v>
      </c>
      <c r="BF840" s="5">
        <f t="shared" si="511"/>
        <v>20.75</v>
      </c>
      <c r="BG840" s="1">
        <f t="shared" si="492"/>
        <v>0.92144562007866126</v>
      </c>
      <c r="BH840" s="1">
        <f t="shared" si="493"/>
        <v>0.85442380150078179</v>
      </c>
      <c r="BI840">
        <f t="shared" si="494"/>
        <v>0</v>
      </c>
      <c r="BJ840">
        <f t="shared" si="512"/>
        <v>0</v>
      </c>
      <c r="BK840">
        <f t="shared" si="495"/>
        <v>1</v>
      </c>
      <c r="BL840">
        <f t="shared" si="513"/>
        <v>0.85442380150078179</v>
      </c>
      <c r="BM840">
        <f t="shared" si="514"/>
        <v>0.85442380150078179</v>
      </c>
      <c r="BN840">
        <f t="shared" si="515"/>
        <v>0.85399999999999998</v>
      </c>
    </row>
    <row r="841" spans="21:66" x14ac:dyDescent="0.35">
      <c r="U841" s="1">
        <f t="shared" si="516"/>
        <v>832</v>
      </c>
      <c r="V841" s="5">
        <f t="shared" si="496"/>
        <v>20.774999999999999</v>
      </c>
      <c r="W841" s="1">
        <f t="shared" si="480"/>
        <v>1.2880740344186223E-8</v>
      </c>
      <c r="X841" s="1">
        <f t="shared" si="481"/>
        <v>4.2716876564315512E-3</v>
      </c>
      <c r="Y841">
        <f t="shared" si="482"/>
        <v>0</v>
      </c>
      <c r="Z841">
        <f t="shared" si="497"/>
        <v>0</v>
      </c>
      <c r="AA841">
        <f t="shared" si="483"/>
        <v>1</v>
      </c>
      <c r="AB841">
        <f t="shared" si="498"/>
        <v>4.2716876564315512E-3</v>
      </c>
      <c r="AC841">
        <f t="shared" si="499"/>
        <v>4.2716876564315512E-3</v>
      </c>
      <c r="AD841">
        <f t="shared" si="500"/>
        <v>4.0000000000000001E-3</v>
      </c>
      <c r="AE841">
        <v>0</v>
      </c>
      <c r="AG841" s="1">
        <f t="shared" si="517"/>
        <v>832</v>
      </c>
      <c r="AH841" s="5">
        <f t="shared" si="501"/>
        <v>20.774999999999999</v>
      </c>
      <c r="AI841" s="1">
        <f t="shared" si="484"/>
        <v>0.64589038015577127</v>
      </c>
      <c r="AJ841" s="1">
        <f t="shared" si="485"/>
        <v>6.9298149379719787E-2</v>
      </c>
      <c r="AK841">
        <f t="shared" si="486"/>
        <v>0</v>
      </c>
      <c r="AL841">
        <f t="shared" si="502"/>
        <v>0</v>
      </c>
      <c r="AM841">
        <f t="shared" si="487"/>
        <v>1</v>
      </c>
      <c r="AN841">
        <f t="shared" si="503"/>
        <v>6.9298149379719787E-2</v>
      </c>
      <c r="AO841">
        <f t="shared" si="504"/>
        <v>6.9298149379719787E-2</v>
      </c>
      <c r="AP841">
        <f t="shared" si="505"/>
        <v>6.9000000000000006E-2</v>
      </c>
      <c r="AS841" s="1">
        <f t="shared" si="518"/>
        <v>832</v>
      </c>
      <c r="AT841" s="5">
        <f t="shared" si="506"/>
        <v>20.774999999999999</v>
      </c>
      <c r="AU841" s="1">
        <f t="shared" si="488"/>
        <v>0.7771115250748889</v>
      </c>
      <c r="AV841" s="1">
        <f t="shared" si="489"/>
        <v>0.64143821284827585</v>
      </c>
      <c r="AW841">
        <f t="shared" si="490"/>
        <v>0</v>
      </c>
      <c r="AX841">
        <f t="shared" si="507"/>
        <v>0</v>
      </c>
      <c r="AY841">
        <f t="shared" si="491"/>
        <v>1</v>
      </c>
      <c r="AZ841">
        <f t="shared" si="508"/>
        <v>0.64143821284827585</v>
      </c>
      <c r="BA841">
        <f t="shared" si="509"/>
        <v>0.64143821284827585</v>
      </c>
      <c r="BB841">
        <f t="shared" si="510"/>
        <v>0.64100000000000001</v>
      </c>
      <c r="BE841" s="1">
        <f t="shared" si="519"/>
        <v>832</v>
      </c>
      <c r="BF841" s="5">
        <f t="shared" si="511"/>
        <v>20.774999999999999</v>
      </c>
      <c r="BG841" s="1">
        <f t="shared" si="492"/>
        <v>0.92006978422299823</v>
      </c>
      <c r="BH841" s="1">
        <f t="shared" si="493"/>
        <v>0.85197212982575055</v>
      </c>
      <c r="BI841">
        <f t="shared" si="494"/>
        <v>0</v>
      </c>
      <c r="BJ841">
        <f t="shared" si="512"/>
        <v>0</v>
      </c>
      <c r="BK841">
        <f t="shared" si="495"/>
        <v>1</v>
      </c>
      <c r="BL841">
        <f t="shared" si="513"/>
        <v>0.85197212982575055</v>
      </c>
      <c r="BM841">
        <f t="shared" si="514"/>
        <v>0.85197212982575055</v>
      </c>
      <c r="BN841">
        <f t="shared" si="515"/>
        <v>0.85199999999999998</v>
      </c>
    </row>
    <row r="842" spans="21:66" x14ac:dyDescent="0.35">
      <c r="U842" s="1">
        <f t="shared" si="516"/>
        <v>833</v>
      </c>
      <c r="V842" s="5">
        <f t="shared" si="496"/>
        <v>20.8</v>
      </c>
      <c r="W842" s="1">
        <f t="shared" ref="W842:W905" si="520">EXP(-a_dia_ss*(V842-T_opt_dia_ss)^2)</f>
        <v>1.1838196589998675E-8</v>
      </c>
      <c r="X842" s="1">
        <f t="shared" ref="X842:X905" si="521">EXP(-b_dia_ss*(T_opt_dia_ss - V842)^2)</f>
        <v>4.1647778089549496E-3</v>
      </c>
      <c r="Y842">
        <f t="shared" ref="Y842:Y905" si="522">IF(V842&lt;=T_opt_dia_ss,1,0)</f>
        <v>0</v>
      </c>
      <c r="Z842">
        <f t="shared" si="497"/>
        <v>0</v>
      </c>
      <c r="AA842">
        <f t="shared" ref="AA842:AA905" si="523">IF(V842&gt;T_opt_dia_ss,1,0)</f>
        <v>1</v>
      </c>
      <c r="AB842">
        <f t="shared" si="498"/>
        <v>4.1647778089549496E-3</v>
      </c>
      <c r="AC842">
        <f t="shared" si="499"/>
        <v>4.1647778089549496E-3</v>
      </c>
      <c r="AD842">
        <f t="shared" si="500"/>
        <v>4.0000000000000001E-3</v>
      </c>
      <c r="AE842">
        <v>0</v>
      </c>
      <c r="AG842" s="1">
        <f t="shared" si="517"/>
        <v>833</v>
      </c>
      <c r="AH842" s="5">
        <f t="shared" si="501"/>
        <v>20.8</v>
      </c>
      <c r="AI842" s="1">
        <f t="shared" ref="AI842:AI905" si="524">EXP(-a_nan_ss*(AH842-T_opt_nan_ss)^2)</f>
        <v>0.64380625132413205</v>
      </c>
      <c r="AJ842" s="1">
        <f t="shared" ref="AJ842:AJ905" si="525">EXP(-b_nan_ss*(T_opt_nan_ss - AH842)^2)</f>
        <v>6.7943871828169897E-2</v>
      </c>
      <c r="AK842">
        <f t="shared" ref="AK842:AK905" si="526">IF(AH842&lt;=T_opt_nan_ss,1,0)</f>
        <v>0</v>
      </c>
      <c r="AL842">
        <f t="shared" si="502"/>
        <v>0</v>
      </c>
      <c r="AM842">
        <f t="shared" ref="AM842:AM905" si="527">IF(AH842&gt;T_opt_nan_ss,1,0)</f>
        <v>1</v>
      </c>
      <c r="AN842">
        <f t="shared" si="503"/>
        <v>6.7943871828169897E-2</v>
      </c>
      <c r="AO842">
        <f t="shared" si="504"/>
        <v>6.7943871828169897E-2</v>
      </c>
      <c r="AP842">
        <f t="shared" si="505"/>
        <v>6.8000000000000005E-2</v>
      </c>
      <c r="AS842" s="1">
        <f t="shared" si="518"/>
        <v>833</v>
      </c>
      <c r="AT842" s="5">
        <f t="shared" si="506"/>
        <v>20.8</v>
      </c>
      <c r="AU842" s="1">
        <f t="shared" ref="AU842:AU905" si="528">EXP(-a_pic_ss*(AT842-T_opt_pic_ss)^2)</f>
        <v>0.77541304215705453</v>
      </c>
      <c r="AV842" s="1">
        <f t="shared" ref="AV842:AV905" si="529">EXP(-b_pic_ss*(T_opt_pic_ss - AT842)^2)</f>
        <v>0.63897160589531676</v>
      </c>
      <c r="AW842">
        <f t="shared" ref="AW842:AW905" si="530">IF(AT842&lt;=T_opt_pic_ss,1,0)</f>
        <v>0</v>
      </c>
      <c r="AX842">
        <f t="shared" si="507"/>
        <v>0</v>
      </c>
      <c r="AY842">
        <f t="shared" ref="AY842:AY905" si="531">IF(AT842&gt;T_opt_pic_ss,1,0)</f>
        <v>1</v>
      </c>
      <c r="AZ842">
        <f t="shared" si="508"/>
        <v>0.63897160589531676</v>
      </c>
      <c r="BA842">
        <f t="shared" si="509"/>
        <v>0.63897160589531676</v>
      </c>
      <c r="BB842">
        <f t="shared" si="510"/>
        <v>0.63900000000000001</v>
      </c>
      <c r="BE842" s="1">
        <f t="shared" si="519"/>
        <v>833</v>
      </c>
      <c r="BF842" s="5">
        <f t="shared" si="511"/>
        <v>20.8</v>
      </c>
      <c r="BG842" s="1">
        <f t="shared" ref="BG842:BG905" si="532">EXP(-a_bac_ss*(BF842-T_opt_bac_ss)^2)</f>
        <v>0.91868357962370206</v>
      </c>
      <c r="BH842" s="1">
        <f t="shared" ref="BH842:BH905" si="533">EXP(-b_bac_ss*(T_opt_bac_ss - BF842)^2)</f>
        <v>0.84950540159028609</v>
      </c>
      <c r="BI842">
        <f t="shared" ref="BI842:BI905" si="534">IF(BF842&lt;=T_opt_bac_ss,1,0)</f>
        <v>0</v>
      </c>
      <c r="BJ842">
        <f t="shared" si="512"/>
        <v>0</v>
      </c>
      <c r="BK842">
        <f t="shared" ref="BK842:BK905" si="535">IF(BF842&gt;T_opt_bac_ss,1,0)</f>
        <v>1</v>
      </c>
      <c r="BL842">
        <f t="shared" si="513"/>
        <v>0.84950540159028609</v>
      </c>
      <c r="BM842">
        <f t="shared" si="514"/>
        <v>0.84950540159028609</v>
      </c>
      <c r="BN842">
        <f t="shared" si="515"/>
        <v>0.85</v>
      </c>
    </row>
    <row r="843" spans="21:66" x14ac:dyDescent="0.35">
      <c r="U843" s="1">
        <f t="shared" si="516"/>
        <v>834</v>
      </c>
      <c r="V843" s="5">
        <f t="shared" ref="V843:V906" si="536">ROUND(V842+(env_max_ss - env_min_ss)/1200,3)</f>
        <v>20.824999999999999</v>
      </c>
      <c r="W843" s="1">
        <f t="shared" si="520"/>
        <v>1.0877906496678623E-8</v>
      </c>
      <c r="X843" s="1">
        <f t="shared" si="521"/>
        <v>4.0603051453511939E-3</v>
      </c>
      <c r="Y843">
        <f t="shared" si="522"/>
        <v>0</v>
      </c>
      <c r="Z843">
        <f t="shared" ref="Z843:Z906" si="537">Y843*W843</f>
        <v>0</v>
      </c>
      <c r="AA843">
        <f t="shared" si="523"/>
        <v>1</v>
      </c>
      <c r="AB843">
        <f t="shared" ref="AB843:AB906" si="538">X843*AA843</f>
        <v>4.0603051453511939E-3</v>
      </c>
      <c r="AC843">
        <f t="shared" ref="AC843:AC906" si="539">AB843+Z843</f>
        <v>4.0603051453511939E-3</v>
      </c>
      <c r="AD843">
        <f t="shared" ref="AD843:AD906" si="540">ROUND(AC843,3)</f>
        <v>4.0000000000000001E-3</v>
      </c>
      <c r="AE843">
        <v>0</v>
      </c>
      <c r="AG843" s="1">
        <f t="shared" si="517"/>
        <v>834</v>
      </c>
      <c r="AH843" s="5">
        <f t="shared" ref="AH843:AH906" si="541">ROUND(AH842+(env_max_ss - env_min_ss)/1200,3)</f>
        <v>20.824999999999999</v>
      </c>
      <c r="AI843" s="1">
        <f t="shared" si="524"/>
        <v>0.64172120828585144</v>
      </c>
      <c r="AJ843" s="1">
        <f t="shared" si="525"/>
        <v>6.6611218236303282E-2</v>
      </c>
      <c r="AK843">
        <f t="shared" si="526"/>
        <v>0</v>
      </c>
      <c r="AL843">
        <f t="shared" ref="AL843:AL906" si="542">AK843*AI843</f>
        <v>0</v>
      </c>
      <c r="AM843">
        <f t="shared" si="527"/>
        <v>1</v>
      </c>
      <c r="AN843">
        <f t="shared" ref="AN843:AN906" si="543">AJ843*AM843</f>
        <v>6.6611218236303282E-2</v>
      </c>
      <c r="AO843">
        <f t="shared" ref="AO843:AO906" si="544">AN843+AL843</f>
        <v>6.6611218236303282E-2</v>
      </c>
      <c r="AP843">
        <f t="shared" ref="AP843:AP906" si="545">ROUND(AO843,3)</f>
        <v>6.7000000000000004E-2</v>
      </c>
      <c r="AS843" s="1">
        <f t="shared" si="518"/>
        <v>834</v>
      </c>
      <c r="AT843" s="5">
        <f t="shared" ref="AT843:AT906" si="546">ROUND(AT842+(env_max_ss - env_min_ss)/1200,3)</f>
        <v>20.824999999999999</v>
      </c>
      <c r="AU843" s="1">
        <f t="shared" si="528"/>
        <v>0.77371095872178342</v>
      </c>
      <c r="AV843" s="1">
        <f t="shared" si="529"/>
        <v>0.63650389071628732</v>
      </c>
      <c r="AW843">
        <f t="shared" si="530"/>
        <v>0</v>
      </c>
      <c r="AX843">
        <f t="shared" ref="AX843:AX906" si="547">AW843*AU843</f>
        <v>0</v>
      </c>
      <c r="AY843">
        <f t="shared" si="531"/>
        <v>1</v>
      </c>
      <c r="AZ843">
        <f t="shared" ref="AZ843:AZ906" si="548">AV843*AY843</f>
        <v>0.63650389071628732</v>
      </c>
      <c r="BA843">
        <f t="shared" ref="BA843:BA906" si="549">AZ843+AX843</f>
        <v>0.63650389071628732</v>
      </c>
      <c r="BB843">
        <f t="shared" ref="BB843:BB906" si="550">ROUND(BA843,3)</f>
        <v>0.63700000000000001</v>
      </c>
      <c r="BE843" s="1">
        <f t="shared" si="519"/>
        <v>834</v>
      </c>
      <c r="BF843" s="5">
        <f t="shared" ref="BF843:BF906" si="551">ROUND(BF842+(env_max_ss - env_min_ss)/1200,3)</f>
        <v>20.824999999999999</v>
      </c>
      <c r="BG843" s="1">
        <f t="shared" si="532"/>
        <v>0.91728705936421928</v>
      </c>
      <c r="BH843" s="1">
        <f t="shared" si="533"/>
        <v>0.84702378849315751</v>
      </c>
      <c r="BI843">
        <f t="shared" si="534"/>
        <v>0</v>
      </c>
      <c r="BJ843">
        <f t="shared" ref="BJ843:BJ906" si="552">BI843*BG843</f>
        <v>0</v>
      </c>
      <c r="BK843">
        <f t="shared" si="535"/>
        <v>1</v>
      </c>
      <c r="BL843">
        <f t="shared" ref="BL843:BL906" si="553">BH843*BK843</f>
        <v>0.84702378849315751</v>
      </c>
      <c r="BM843">
        <f t="shared" ref="BM843:BM906" si="554">BL843+BJ843</f>
        <v>0.84702378849315751</v>
      </c>
      <c r="BN843">
        <f t="shared" ref="BN843:BN906" si="555">ROUND(BM843,3)</f>
        <v>0.84699999999999998</v>
      </c>
    </row>
    <row r="844" spans="21:66" x14ac:dyDescent="0.35">
      <c r="U844" s="1">
        <f t="shared" ref="U844:U907" si="556">U843+1</f>
        <v>835</v>
      </c>
      <c r="V844" s="5">
        <f t="shared" si="536"/>
        <v>20.85</v>
      </c>
      <c r="W844" s="1">
        <f t="shared" si="520"/>
        <v>9.9935582126403287E-9</v>
      </c>
      <c r="X844" s="1">
        <f t="shared" si="521"/>
        <v>3.9582206483572214E-3</v>
      </c>
      <c r="Y844">
        <f t="shared" si="522"/>
        <v>0</v>
      </c>
      <c r="Z844">
        <f t="shared" si="537"/>
        <v>0</v>
      </c>
      <c r="AA844">
        <f t="shared" si="523"/>
        <v>1</v>
      </c>
      <c r="AB844">
        <f t="shared" si="538"/>
        <v>3.9582206483572214E-3</v>
      </c>
      <c r="AC844">
        <f t="shared" si="539"/>
        <v>3.9582206483572214E-3</v>
      </c>
      <c r="AD844">
        <f t="shared" si="540"/>
        <v>4.0000000000000001E-3</v>
      </c>
      <c r="AE844">
        <v>0</v>
      </c>
      <c r="AG844" s="1">
        <f t="shared" ref="AG844:AG907" si="557">AG843+1</f>
        <v>835</v>
      </c>
      <c r="AH844" s="5">
        <f t="shared" si="541"/>
        <v>20.85</v>
      </c>
      <c r="AI844" s="1">
        <f t="shared" si="524"/>
        <v>0.63963530356224896</v>
      </c>
      <c r="AJ844" s="1">
        <f t="shared" si="525"/>
        <v>6.5299956314072136E-2</v>
      </c>
      <c r="AK844">
        <f t="shared" si="526"/>
        <v>0</v>
      </c>
      <c r="AL844">
        <f t="shared" si="542"/>
        <v>0</v>
      </c>
      <c r="AM844">
        <f t="shared" si="527"/>
        <v>1</v>
      </c>
      <c r="AN844">
        <f t="shared" si="543"/>
        <v>6.5299956314072136E-2</v>
      </c>
      <c r="AO844">
        <f t="shared" si="544"/>
        <v>6.5299956314072136E-2</v>
      </c>
      <c r="AP844">
        <f t="shared" si="545"/>
        <v>6.5000000000000002E-2</v>
      </c>
      <c r="AS844" s="1">
        <f t="shared" ref="AS844:AS907" si="558">AS843+1</f>
        <v>835</v>
      </c>
      <c r="AT844" s="5">
        <f t="shared" si="546"/>
        <v>20.85</v>
      </c>
      <c r="AU844" s="1">
        <f t="shared" si="528"/>
        <v>0.77200531481155432</v>
      </c>
      <c r="AV844" s="1">
        <f t="shared" si="529"/>
        <v>0.634035153572028</v>
      </c>
      <c r="AW844">
        <f t="shared" si="530"/>
        <v>0</v>
      </c>
      <c r="AX844">
        <f t="shared" si="547"/>
        <v>0</v>
      </c>
      <c r="AY844">
        <f t="shared" si="531"/>
        <v>1</v>
      </c>
      <c r="AZ844">
        <f t="shared" si="548"/>
        <v>0.634035153572028</v>
      </c>
      <c r="BA844">
        <f t="shared" si="549"/>
        <v>0.634035153572028</v>
      </c>
      <c r="BB844">
        <f t="shared" si="550"/>
        <v>0.63400000000000001</v>
      </c>
      <c r="BE844" s="1">
        <f t="shared" ref="BE844:BE907" si="559">BE843+1</f>
        <v>835</v>
      </c>
      <c r="BF844" s="5">
        <f t="shared" si="551"/>
        <v>20.85</v>
      </c>
      <c r="BG844" s="1">
        <f t="shared" si="532"/>
        <v>0.91588027686582285</v>
      </c>
      <c r="BH844" s="1">
        <f t="shared" si="533"/>
        <v>0.84452746289330594</v>
      </c>
      <c r="BI844">
        <f t="shared" si="534"/>
        <v>0</v>
      </c>
      <c r="BJ844">
        <f t="shared" si="552"/>
        <v>0</v>
      </c>
      <c r="BK844">
        <f t="shared" si="535"/>
        <v>1</v>
      </c>
      <c r="BL844">
        <f t="shared" si="553"/>
        <v>0.84452746289330594</v>
      </c>
      <c r="BM844">
        <f t="shared" si="554"/>
        <v>0.84452746289330594</v>
      </c>
      <c r="BN844">
        <f t="shared" si="555"/>
        <v>0.84499999999999997</v>
      </c>
    </row>
    <row r="845" spans="21:66" x14ac:dyDescent="0.35">
      <c r="U845" s="1">
        <f t="shared" si="556"/>
        <v>836</v>
      </c>
      <c r="V845" s="5">
        <f t="shared" si="536"/>
        <v>20.875</v>
      </c>
      <c r="W845" s="1">
        <f t="shared" si="520"/>
        <v>9.1793097107057256E-9</v>
      </c>
      <c r="X845" s="1">
        <f t="shared" si="521"/>
        <v>3.8584761161668296E-3</v>
      </c>
      <c r="Y845">
        <f t="shared" si="522"/>
        <v>0</v>
      </c>
      <c r="Z845">
        <f t="shared" si="537"/>
        <v>0</v>
      </c>
      <c r="AA845">
        <f t="shared" si="523"/>
        <v>1</v>
      </c>
      <c r="AB845">
        <f t="shared" si="538"/>
        <v>3.8584761161668296E-3</v>
      </c>
      <c r="AC845">
        <f t="shared" si="539"/>
        <v>3.8584761161668296E-3</v>
      </c>
      <c r="AD845">
        <f t="shared" si="540"/>
        <v>4.0000000000000001E-3</v>
      </c>
      <c r="AE845">
        <v>0</v>
      </c>
      <c r="AG845" s="1">
        <f t="shared" si="557"/>
        <v>836</v>
      </c>
      <c r="AH845" s="5">
        <f t="shared" si="541"/>
        <v>20.875</v>
      </c>
      <c r="AI845" s="1">
        <f t="shared" si="524"/>
        <v>0.63754858953495996</v>
      </c>
      <c r="AJ845" s="1">
        <f t="shared" si="525"/>
        <v>6.4009853716852444E-2</v>
      </c>
      <c r="AK845">
        <f t="shared" si="526"/>
        <v>0</v>
      </c>
      <c r="AL845">
        <f t="shared" si="542"/>
        <v>0</v>
      </c>
      <c r="AM845">
        <f t="shared" si="527"/>
        <v>1</v>
      </c>
      <c r="AN845">
        <f t="shared" si="543"/>
        <v>6.4009853716852444E-2</v>
      </c>
      <c r="AO845">
        <f t="shared" si="544"/>
        <v>6.4009853716852444E-2</v>
      </c>
      <c r="AP845">
        <f t="shared" si="545"/>
        <v>6.4000000000000001E-2</v>
      </c>
      <c r="AS845" s="1">
        <f t="shared" si="558"/>
        <v>836</v>
      </c>
      <c r="AT845" s="5">
        <f t="shared" si="546"/>
        <v>20.875</v>
      </c>
      <c r="AU845" s="1">
        <f t="shared" si="528"/>
        <v>0.77029615048160638</v>
      </c>
      <c r="AV845" s="1">
        <f t="shared" si="529"/>
        <v>0.63156548044045324</v>
      </c>
      <c r="AW845">
        <f t="shared" si="530"/>
        <v>0</v>
      </c>
      <c r="AX845">
        <f t="shared" si="547"/>
        <v>0</v>
      </c>
      <c r="AY845">
        <f t="shared" si="531"/>
        <v>1</v>
      </c>
      <c r="AZ845">
        <f t="shared" si="548"/>
        <v>0.63156548044045324</v>
      </c>
      <c r="BA845">
        <f t="shared" si="549"/>
        <v>0.63156548044045324</v>
      </c>
      <c r="BB845">
        <f t="shared" si="550"/>
        <v>0.63200000000000001</v>
      </c>
      <c r="BE845" s="1">
        <f t="shared" si="559"/>
        <v>836</v>
      </c>
      <c r="BF845" s="5">
        <f t="shared" si="551"/>
        <v>20.875</v>
      </c>
      <c r="BG845" s="1">
        <f t="shared" si="532"/>
        <v>0.914463285884213</v>
      </c>
      <c r="BH845" s="1">
        <f t="shared" si="533"/>
        <v>0.84201659779001747</v>
      </c>
      <c r="BI845">
        <f t="shared" si="534"/>
        <v>0</v>
      </c>
      <c r="BJ845">
        <f t="shared" si="552"/>
        <v>0</v>
      </c>
      <c r="BK845">
        <f t="shared" si="535"/>
        <v>1</v>
      </c>
      <c r="BL845">
        <f t="shared" si="553"/>
        <v>0.84201659779001747</v>
      </c>
      <c r="BM845">
        <f t="shared" si="554"/>
        <v>0.84201659779001747</v>
      </c>
      <c r="BN845">
        <f t="shared" si="555"/>
        <v>0.84199999999999997</v>
      </c>
    </row>
    <row r="846" spans="21:66" x14ac:dyDescent="0.35">
      <c r="U846" s="1">
        <f t="shared" si="556"/>
        <v>837</v>
      </c>
      <c r="V846" s="5">
        <f t="shared" si="536"/>
        <v>20.9</v>
      </c>
      <c r="W846" s="1">
        <f t="shared" si="520"/>
        <v>8.4297549766408543E-9</v>
      </c>
      <c r="X846" s="1">
        <f t="shared" si="521"/>
        <v>3.7610241531105975E-3</v>
      </c>
      <c r="Y846">
        <f t="shared" si="522"/>
        <v>0</v>
      </c>
      <c r="Z846">
        <f t="shared" si="537"/>
        <v>0</v>
      </c>
      <c r="AA846">
        <f t="shared" si="523"/>
        <v>1</v>
      </c>
      <c r="AB846">
        <f t="shared" si="538"/>
        <v>3.7610241531105975E-3</v>
      </c>
      <c r="AC846">
        <f t="shared" si="539"/>
        <v>3.7610241531105975E-3</v>
      </c>
      <c r="AD846">
        <f t="shared" si="540"/>
        <v>4.0000000000000001E-3</v>
      </c>
      <c r="AE846">
        <v>0</v>
      </c>
      <c r="AG846" s="1">
        <f t="shared" si="557"/>
        <v>837</v>
      </c>
      <c r="AH846" s="5">
        <f t="shared" si="541"/>
        <v>20.9</v>
      </c>
      <c r="AI846" s="1">
        <f t="shared" si="524"/>
        <v>0.63546111844389785</v>
      </c>
      <c r="AJ846" s="1">
        <f t="shared" si="525"/>
        <v>6.274067811340589E-2</v>
      </c>
      <c r="AK846">
        <f t="shared" si="526"/>
        <v>0</v>
      </c>
      <c r="AL846">
        <f t="shared" si="542"/>
        <v>0</v>
      </c>
      <c r="AM846">
        <f t="shared" si="527"/>
        <v>1</v>
      </c>
      <c r="AN846">
        <f t="shared" si="543"/>
        <v>6.274067811340589E-2</v>
      </c>
      <c r="AO846">
        <f t="shared" si="544"/>
        <v>6.274067811340589E-2</v>
      </c>
      <c r="AP846">
        <f t="shared" si="545"/>
        <v>6.3E-2</v>
      </c>
      <c r="AS846" s="1">
        <f t="shared" si="558"/>
        <v>837</v>
      </c>
      <c r="AT846" s="5">
        <f t="shared" si="546"/>
        <v>20.9</v>
      </c>
      <c r="AU846" s="1">
        <f t="shared" si="528"/>
        <v>0.76858350579839729</v>
      </c>
      <c r="AV846" s="1">
        <f t="shared" si="529"/>
        <v>0.6290949570119333</v>
      </c>
      <c r="AW846">
        <f t="shared" si="530"/>
        <v>0</v>
      </c>
      <c r="AX846">
        <f t="shared" si="547"/>
        <v>0</v>
      </c>
      <c r="AY846">
        <f t="shared" si="531"/>
        <v>1</v>
      </c>
      <c r="AZ846">
        <f t="shared" si="548"/>
        <v>0.6290949570119333</v>
      </c>
      <c r="BA846">
        <f t="shared" si="549"/>
        <v>0.6290949570119333</v>
      </c>
      <c r="BB846">
        <f t="shared" si="550"/>
        <v>0.629</v>
      </c>
      <c r="BE846" s="1">
        <f t="shared" si="559"/>
        <v>837</v>
      </c>
      <c r="BF846" s="5">
        <f t="shared" si="551"/>
        <v>20.9</v>
      </c>
      <c r="BG846" s="1">
        <f t="shared" si="532"/>
        <v>0.91303614050609738</v>
      </c>
      <c r="BH846" s="1">
        <f t="shared" si="533"/>
        <v>0.83949136680306469</v>
      </c>
      <c r="BI846">
        <f t="shared" si="534"/>
        <v>0</v>
      </c>
      <c r="BJ846">
        <f t="shared" si="552"/>
        <v>0</v>
      </c>
      <c r="BK846">
        <f t="shared" si="535"/>
        <v>1</v>
      </c>
      <c r="BL846">
        <f t="shared" si="553"/>
        <v>0.83949136680306469</v>
      </c>
      <c r="BM846">
        <f t="shared" si="554"/>
        <v>0.83949136680306469</v>
      </c>
      <c r="BN846">
        <f t="shared" si="555"/>
        <v>0.83899999999999997</v>
      </c>
    </row>
    <row r="847" spans="21:66" x14ac:dyDescent="0.35">
      <c r="U847" s="1">
        <f t="shared" si="556"/>
        <v>838</v>
      </c>
      <c r="V847" s="5">
        <f t="shared" si="536"/>
        <v>20.925000000000001</v>
      </c>
      <c r="W847" s="1">
        <f t="shared" si="520"/>
        <v>7.7398925405564311E-9</v>
      </c>
      <c r="X847" s="1">
        <f t="shared" si="521"/>
        <v>3.6658181603368115E-3</v>
      </c>
      <c r="Y847">
        <f t="shared" si="522"/>
        <v>0</v>
      </c>
      <c r="Z847">
        <f t="shared" si="537"/>
        <v>0</v>
      </c>
      <c r="AA847">
        <f t="shared" si="523"/>
        <v>1</v>
      </c>
      <c r="AB847">
        <f t="shared" si="538"/>
        <v>3.6658181603368115E-3</v>
      </c>
      <c r="AC847">
        <f t="shared" si="539"/>
        <v>3.6658181603368115E-3</v>
      </c>
      <c r="AD847">
        <f t="shared" si="540"/>
        <v>4.0000000000000001E-3</v>
      </c>
      <c r="AE847">
        <v>0</v>
      </c>
      <c r="AG847" s="1">
        <f t="shared" si="557"/>
        <v>838</v>
      </c>
      <c r="AH847" s="5">
        <f t="shared" si="541"/>
        <v>20.925000000000001</v>
      </c>
      <c r="AI847" s="1">
        <f t="shared" si="524"/>
        <v>0.63337294238523401</v>
      </c>
      <c r="AJ847" s="1">
        <f t="shared" si="525"/>
        <v>6.1492197252498541E-2</v>
      </c>
      <c r="AK847">
        <f t="shared" si="526"/>
        <v>0</v>
      </c>
      <c r="AL847">
        <f t="shared" si="542"/>
        <v>0</v>
      </c>
      <c r="AM847">
        <f t="shared" si="527"/>
        <v>1</v>
      </c>
      <c r="AN847">
        <f t="shared" si="543"/>
        <v>6.1492197252498541E-2</v>
      </c>
      <c r="AO847">
        <f t="shared" si="544"/>
        <v>6.1492197252498541E-2</v>
      </c>
      <c r="AP847">
        <f t="shared" si="545"/>
        <v>6.0999999999999999E-2</v>
      </c>
      <c r="AS847" s="1">
        <f t="shared" si="558"/>
        <v>838</v>
      </c>
      <c r="AT847" s="5">
        <f t="shared" si="546"/>
        <v>20.925000000000001</v>
      </c>
      <c r="AU847" s="1">
        <f t="shared" si="528"/>
        <v>0.76686742083806492</v>
      </c>
      <c r="AV847" s="1">
        <f t="shared" si="529"/>
        <v>0.62662366868472219</v>
      </c>
      <c r="AW847">
        <f t="shared" si="530"/>
        <v>0</v>
      </c>
      <c r="AX847">
        <f t="shared" si="547"/>
        <v>0</v>
      </c>
      <c r="AY847">
        <f t="shared" si="531"/>
        <v>1</v>
      </c>
      <c r="AZ847">
        <f t="shared" si="548"/>
        <v>0.62662366868472219</v>
      </c>
      <c r="BA847">
        <f t="shared" si="549"/>
        <v>0.62662366868472219</v>
      </c>
      <c r="BB847">
        <f t="shared" si="550"/>
        <v>0.627</v>
      </c>
      <c r="BE847" s="1">
        <f t="shared" si="559"/>
        <v>838</v>
      </c>
      <c r="BF847" s="5">
        <f t="shared" si="551"/>
        <v>20.925000000000001</v>
      </c>
      <c r="BG847" s="1">
        <f t="shared" si="532"/>
        <v>0.91159889514575654</v>
      </c>
      <c r="BH847" s="1">
        <f t="shared" si="533"/>
        <v>0.83695194415283058</v>
      </c>
      <c r="BI847">
        <f t="shared" si="534"/>
        <v>0</v>
      </c>
      <c r="BJ847">
        <f t="shared" si="552"/>
        <v>0</v>
      </c>
      <c r="BK847">
        <f t="shared" si="535"/>
        <v>1</v>
      </c>
      <c r="BL847">
        <f t="shared" si="553"/>
        <v>0.83695194415283058</v>
      </c>
      <c r="BM847">
        <f t="shared" si="554"/>
        <v>0.83695194415283058</v>
      </c>
      <c r="BN847">
        <f t="shared" si="555"/>
        <v>0.83699999999999997</v>
      </c>
    </row>
    <row r="848" spans="21:66" x14ac:dyDescent="0.35">
      <c r="U848" s="1">
        <f t="shared" si="556"/>
        <v>839</v>
      </c>
      <c r="V848" s="5">
        <f t="shared" si="536"/>
        <v>20.95</v>
      </c>
      <c r="W848" s="1">
        <f t="shared" si="520"/>
        <v>7.1050961956967838E-9</v>
      </c>
      <c r="X848" s="1">
        <f t="shared" si="521"/>
        <v>3.5728123264964088E-3</v>
      </c>
      <c r="Y848">
        <f t="shared" si="522"/>
        <v>0</v>
      </c>
      <c r="Z848">
        <f t="shared" si="537"/>
        <v>0</v>
      </c>
      <c r="AA848">
        <f t="shared" si="523"/>
        <v>1</v>
      </c>
      <c r="AB848">
        <f t="shared" si="538"/>
        <v>3.5728123264964088E-3</v>
      </c>
      <c r="AC848">
        <f t="shared" si="539"/>
        <v>3.5728123264964088E-3</v>
      </c>
      <c r="AD848">
        <f t="shared" si="540"/>
        <v>4.0000000000000001E-3</v>
      </c>
      <c r="AE848">
        <v>0</v>
      </c>
      <c r="AG848" s="1">
        <f t="shared" si="557"/>
        <v>839</v>
      </c>
      <c r="AH848" s="5">
        <f t="shared" si="541"/>
        <v>20.95</v>
      </c>
      <c r="AI848" s="1">
        <f t="shared" si="524"/>
        <v>0.63128411330939271</v>
      </c>
      <c r="AJ848" s="1">
        <f t="shared" si="525"/>
        <v>6.026417902817225E-2</v>
      </c>
      <c r="AK848">
        <f t="shared" si="526"/>
        <v>0</v>
      </c>
      <c r="AL848">
        <f t="shared" si="542"/>
        <v>0</v>
      </c>
      <c r="AM848">
        <f t="shared" si="527"/>
        <v>1</v>
      </c>
      <c r="AN848">
        <f t="shared" si="543"/>
        <v>6.026417902817225E-2</v>
      </c>
      <c r="AO848">
        <f t="shared" si="544"/>
        <v>6.026417902817225E-2</v>
      </c>
      <c r="AP848">
        <f t="shared" si="545"/>
        <v>0.06</v>
      </c>
      <c r="AS848" s="1">
        <f t="shared" si="558"/>
        <v>839</v>
      </c>
      <c r="AT848" s="5">
        <f t="shared" si="546"/>
        <v>20.95</v>
      </c>
      <c r="AU848" s="1">
        <f t="shared" si="528"/>
        <v>0.76514793568489459</v>
      </c>
      <c r="AV848" s="1">
        <f t="shared" si="529"/>
        <v>0.62415170056042801</v>
      </c>
      <c r="AW848">
        <f t="shared" si="530"/>
        <v>0</v>
      </c>
      <c r="AX848">
        <f t="shared" si="547"/>
        <v>0</v>
      </c>
      <c r="AY848">
        <f t="shared" si="531"/>
        <v>1</v>
      </c>
      <c r="AZ848">
        <f t="shared" si="548"/>
        <v>0.62415170056042801</v>
      </c>
      <c r="BA848">
        <f t="shared" si="549"/>
        <v>0.62415170056042801</v>
      </c>
      <c r="BB848">
        <f t="shared" si="550"/>
        <v>0.624</v>
      </c>
      <c r="BE848" s="1">
        <f t="shared" si="559"/>
        <v>839</v>
      </c>
      <c r="BF848" s="5">
        <f t="shared" si="551"/>
        <v>20.95</v>
      </c>
      <c r="BG848" s="1">
        <f t="shared" si="532"/>
        <v>0.91015160454159216</v>
      </c>
      <c r="BH848" s="1">
        <f t="shared" si="533"/>
        <v>0.83439850464041421</v>
      </c>
      <c r="BI848">
        <f t="shared" si="534"/>
        <v>0</v>
      </c>
      <c r="BJ848">
        <f t="shared" si="552"/>
        <v>0</v>
      </c>
      <c r="BK848">
        <f t="shared" si="535"/>
        <v>1</v>
      </c>
      <c r="BL848">
        <f t="shared" si="553"/>
        <v>0.83439850464041421</v>
      </c>
      <c r="BM848">
        <f t="shared" si="554"/>
        <v>0.83439850464041421</v>
      </c>
      <c r="BN848">
        <f t="shared" si="555"/>
        <v>0.83399999999999996</v>
      </c>
    </row>
    <row r="849" spans="21:66" x14ac:dyDescent="0.35">
      <c r="U849" s="1">
        <f t="shared" si="556"/>
        <v>840</v>
      </c>
      <c r="V849" s="5">
        <f t="shared" si="536"/>
        <v>20.975000000000001</v>
      </c>
      <c r="W849" s="1">
        <f t="shared" si="520"/>
        <v>6.5210877589525559E-9</v>
      </c>
      <c r="X849" s="1">
        <f t="shared" si="521"/>
        <v>3.4819616184350024E-3</v>
      </c>
      <c r="Y849">
        <f t="shared" si="522"/>
        <v>0</v>
      </c>
      <c r="Z849">
        <f t="shared" si="537"/>
        <v>0</v>
      </c>
      <c r="AA849">
        <f t="shared" si="523"/>
        <v>1</v>
      </c>
      <c r="AB849">
        <f t="shared" si="538"/>
        <v>3.4819616184350024E-3</v>
      </c>
      <c r="AC849">
        <f t="shared" si="539"/>
        <v>3.4819616184350024E-3</v>
      </c>
      <c r="AD849">
        <f t="shared" si="540"/>
        <v>3.0000000000000001E-3</v>
      </c>
      <c r="AE849">
        <v>0</v>
      </c>
      <c r="AG849" s="1">
        <f t="shared" si="557"/>
        <v>840</v>
      </c>
      <c r="AH849" s="5">
        <f t="shared" si="541"/>
        <v>20.975000000000001</v>
      </c>
      <c r="AI849" s="1">
        <f t="shared" si="524"/>
        <v>0.62919468301905823</v>
      </c>
      <c r="AJ849" s="1">
        <f t="shared" si="525"/>
        <v>5.9056391543665432E-2</v>
      </c>
      <c r="AK849">
        <f t="shared" si="526"/>
        <v>0</v>
      </c>
      <c r="AL849">
        <f t="shared" si="542"/>
        <v>0</v>
      </c>
      <c r="AM849">
        <f t="shared" si="527"/>
        <v>1</v>
      </c>
      <c r="AN849">
        <f t="shared" si="543"/>
        <v>5.9056391543665432E-2</v>
      </c>
      <c r="AO849">
        <f t="shared" si="544"/>
        <v>5.9056391543665432E-2</v>
      </c>
      <c r="AP849">
        <f t="shared" si="545"/>
        <v>5.8999999999999997E-2</v>
      </c>
      <c r="AS849" s="1">
        <f t="shared" si="558"/>
        <v>840</v>
      </c>
      <c r="AT849" s="5">
        <f t="shared" si="546"/>
        <v>20.975000000000001</v>
      </c>
      <c r="AU849" s="1">
        <f t="shared" si="528"/>
        <v>0.76342509042978401</v>
      </c>
      <c r="AV849" s="1">
        <f t="shared" si="529"/>
        <v>0.62167913743952063</v>
      </c>
      <c r="AW849">
        <f t="shared" si="530"/>
        <v>0</v>
      </c>
      <c r="AX849">
        <f t="shared" si="547"/>
        <v>0</v>
      </c>
      <c r="AY849">
        <f t="shared" si="531"/>
        <v>1</v>
      </c>
      <c r="AZ849">
        <f t="shared" si="548"/>
        <v>0.62167913743952063</v>
      </c>
      <c r="BA849">
        <f t="shared" si="549"/>
        <v>0.62167913743952063</v>
      </c>
      <c r="BB849">
        <f t="shared" si="550"/>
        <v>0.622</v>
      </c>
      <c r="BE849" s="1">
        <f t="shared" si="559"/>
        <v>840</v>
      </c>
      <c r="BF849" s="5">
        <f t="shared" si="551"/>
        <v>20.975000000000001</v>
      </c>
      <c r="BG849" s="1">
        <f t="shared" si="532"/>
        <v>0.90869432375265713</v>
      </c>
      <c r="BH849" s="1">
        <f t="shared" si="533"/>
        <v>0.83183122362771622</v>
      </c>
      <c r="BI849">
        <f t="shared" si="534"/>
        <v>0</v>
      </c>
      <c r="BJ849">
        <f t="shared" si="552"/>
        <v>0</v>
      </c>
      <c r="BK849">
        <f t="shared" si="535"/>
        <v>1</v>
      </c>
      <c r="BL849">
        <f t="shared" si="553"/>
        <v>0.83183122362771622</v>
      </c>
      <c r="BM849">
        <f t="shared" si="554"/>
        <v>0.83183122362771622</v>
      </c>
      <c r="BN849">
        <f t="shared" si="555"/>
        <v>0.83199999999999996</v>
      </c>
    </row>
    <row r="850" spans="21:66" x14ac:dyDescent="0.35">
      <c r="U850" s="1">
        <f t="shared" si="556"/>
        <v>841</v>
      </c>
      <c r="V850" s="5">
        <f t="shared" si="536"/>
        <v>21</v>
      </c>
      <c r="W850" s="1">
        <f t="shared" si="520"/>
        <v>5.9839117366629699E-9</v>
      </c>
      <c r="X850" s="1">
        <f t="shared" si="521"/>
        <v>3.3932217718953307E-3</v>
      </c>
      <c r="Y850">
        <f t="shared" si="522"/>
        <v>0</v>
      </c>
      <c r="Z850">
        <f t="shared" si="537"/>
        <v>0</v>
      </c>
      <c r="AA850">
        <f t="shared" si="523"/>
        <v>1</v>
      </c>
      <c r="AB850">
        <f t="shared" si="538"/>
        <v>3.3932217718953307E-3</v>
      </c>
      <c r="AC850">
        <f t="shared" si="539"/>
        <v>3.3932217718953307E-3</v>
      </c>
      <c r="AD850">
        <f t="shared" si="540"/>
        <v>3.0000000000000001E-3</v>
      </c>
      <c r="AE850">
        <v>0</v>
      </c>
      <c r="AG850" s="1">
        <f t="shared" si="557"/>
        <v>841</v>
      </c>
      <c r="AH850" s="5">
        <f t="shared" si="541"/>
        <v>21</v>
      </c>
      <c r="AI850" s="1">
        <f t="shared" si="524"/>
        <v>0.6271047031672019</v>
      </c>
      <c r="AJ850" s="1">
        <f t="shared" si="525"/>
        <v>5.7868603173987232E-2</v>
      </c>
      <c r="AK850">
        <f t="shared" si="526"/>
        <v>0</v>
      </c>
      <c r="AL850">
        <f t="shared" si="542"/>
        <v>0</v>
      </c>
      <c r="AM850">
        <f t="shared" si="527"/>
        <v>1</v>
      </c>
      <c r="AN850">
        <f t="shared" si="543"/>
        <v>5.7868603173987232E-2</v>
      </c>
      <c r="AO850">
        <f t="shared" si="544"/>
        <v>5.7868603173987232E-2</v>
      </c>
      <c r="AP850">
        <f t="shared" si="545"/>
        <v>5.8000000000000003E-2</v>
      </c>
      <c r="AS850" s="1">
        <f t="shared" si="558"/>
        <v>841</v>
      </c>
      <c r="AT850" s="5">
        <f t="shared" si="546"/>
        <v>21</v>
      </c>
      <c r="AU850" s="1">
        <f t="shared" si="528"/>
        <v>0.76169892516871773</v>
      </c>
      <c r="AV850" s="1">
        <f t="shared" si="529"/>
        <v>0.61920606381688914</v>
      </c>
      <c r="AW850">
        <f t="shared" si="530"/>
        <v>0</v>
      </c>
      <c r="AX850">
        <f t="shared" si="547"/>
        <v>0</v>
      </c>
      <c r="AY850">
        <f t="shared" si="531"/>
        <v>1</v>
      </c>
      <c r="AZ850">
        <f t="shared" si="548"/>
        <v>0.61920606381688914</v>
      </c>
      <c r="BA850">
        <f t="shared" si="549"/>
        <v>0.61920606381688914</v>
      </c>
      <c r="BB850">
        <f t="shared" si="550"/>
        <v>0.61899999999999999</v>
      </c>
      <c r="BE850" s="1">
        <f t="shared" si="559"/>
        <v>841</v>
      </c>
      <c r="BF850" s="5">
        <f t="shared" si="551"/>
        <v>21</v>
      </c>
      <c r="BG850" s="1">
        <f t="shared" si="532"/>
        <v>0.90722710815517182</v>
      </c>
      <c r="BH850" s="1">
        <f t="shared" si="533"/>
        <v>0.82925027701751908</v>
      </c>
      <c r="BI850">
        <f t="shared" si="534"/>
        <v>0</v>
      </c>
      <c r="BJ850">
        <f t="shared" si="552"/>
        <v>0</v>
      </c>
      <c r="BK850">
        <f t="shared" si="535"/>
        <v>1</v>
      </c>
      <c r="BL850">
        <f t="shared" si="553"/>
        <v>0.82925027701751908</v>
      </c>
      <c r="BM850">
        <f t="shared" si="554"/>
        <v>0.82925027701751908</v>
      </c>
      <c r="BN850">
        <f t="shared" si="555"/>
        <v>0.82899999999999996</v>
      </c>
    </row>
    <row r="851" spans="21:66" x14ac:dyDescent="0.35">
      <c r="U851" s="1">
        <f t="shared" si="556"/>
        <v>842</v>
      </c>
      <c r="V851" s="5">
        <f t="shared" si="536"/>
        <v>21.024999999999999</v>
      </c>
      <c r="W851" s="1">
        <f t="shared" si="520"/>
        <v>5.4899117679445111E-9</v>
      </c>
      <c r="X851" s="1">
        <f t="shared" si="521"/>
        <v>3.3065492822327543E-3</v>
      </c>
      <c r="Y851">
        <f t="shared" si="522"/>
        <v>0</v>
      </c>
      <c r="Z851">
        <f t="shared" si="537"/>
        <v>0</v>
      </c>
      <c r="AA851">
        <f t="shared" si="523"/>
        <v>1</v>
      </c>
      <c r="AB851">
        <f t="shared" si="538"/>
        <v>3.3065492822327543E-3</v>
      </c>
      <c r="AC851">
        <f t="shared" si="539"/>
        <v>3.3065492822327543E-3</v>
      </c>
      <c r="AD851">
        <f t="shared" si="540"/>
        <v>3.0000000000000001E-3</v>
      </c>
      <c r="AE851">
        <v>0</v>
      </c>
      <c r="AG851" s="1">
        <f t="shared" si="557"/>
        <v>842</v>
      </c>
      <c r="AH851" s="5">
        <f t="shared" si="541"/>
        <v>21.024999999999999</v>
      </c>
      <c r="AI851" s="1">
        <f t="shared" si="524"/>
        <v>0.62501422525512063</v>
      </c>
      <c r="AJ851" s="1">
        <f t="shared" si="525"/>
        <v>5.6700582627139291E-2</v>
      </c>
      <c r="AK851">
        <f t="shared" si="526"/>
        <v>0</v>
      </c>
      <c r="AL851">
        <f t="shared" si="542"/>
        <v>0</v>
      </c>
      <c r="AM851">
        <f t="shared" si="527"/>
        <v>1</v>
      </c>
      <c r="AN851">
        <f t="shared" si="543"/>
        <v>5.6700582627139291E-2</v>
      </c>
      <c r="AO851">
        <f t="shared" si="544"/>
        <v>5.6700582627139291E-2</v>
      </c>
      <c r="AP851">
        <f t="shared" si="545"/>
        <v>5.7000000000000002E-2</v>
      </c>
      <c r="AS851" s="1">
        <f t="shared" si="558"/>
        <v>842</v>
      </c>
      <c r="AT851" s="5">
        <f t="shared" si="546"/>
        <v>21.024999999999999</v>
      </c>
      <c r="AU851" s="1">
        <f t="shared" si="528"/>
        <v>0.75996948000123854</v>
      </c>
      <c r="AV851" s="1">
        <f t="shared" si="529"/>
        <v>0.61673256387743591</v>
      </c>
      <c r="AW851">
        <f t="shared" si="530"/>
        <v>0</v>
      </c>
      <c r="AX851">
        <f t="shared" si="547"/>
        <v>0</v>
      </c>
      <c r="AY851">
        <f t="shared" si="531"/>
        <v>1</v>
      </c>
      <c r="AZ851">
        <f t="shared" si="548"/>
        <v>0.61673256387743591</v>
      </c>
      <c r="BA851">
        <f t="shared" si="549"/>
        <v>0.61673256387743591</v>
      </c>
      <c r="BB851">
        <f t="shared" si="550"/>
        <v>0.61699999999999999</v>
      </c>
      <c r="BE851" s="1">
        <f t="shared" si="559"/>
        <v>842</v>
      </c>
      <c r="BF851" s="5">
        <f t="shared" si="551"/>
        <v>21.024999999999999</v>
      </c>
      <c r="BG851" s="1">
        <f t="shared" si="532"/>
        <v>0.90575001343902284</v>
      </c>
      <c r="BH851" s="1">
        <f t="shared" si="533"/>
        <v>0.82665584123355063</v>
      </c>
      <c r="BI851">
        <f t="shared" si="534"/>
        <v>0</v>
      </c>
      <c r="BJ851">
        <f t="shared" si="552"/>
        <v>0</v>
      </c>
      <c r="BK851">
        <f t="shared" si="535"/>
        <v>1</v>
      </c>
      <c r="BL851">
        <f t="shared" si="553"/>
        <v>0.82665584123355063</v>
      </c>
      <c r="BM851">
        <f t="shared" si="554"/>
        <v>0.82665584123355063</v>
      </c>
      <c r="BN851">
        <f t="shared" si="555"/>
        <v>0.82699999999999996</v>
      </c>
    </row>
    <row r="852" spans="21:66" x14ac:dyDescent="0.35">
      <c r="U852" s="1">
        <f t="shared" si="556"/>
        <v>843</v>
      </c>
      <c r="V852" s="5">
        <f t="shared" si="536"/>
        <v>21.05</v>
      </c>
      <c r="W852" s="1">
        <f t="shared" si="520"/>
        <v>5.0357087259455276E-9</v>
      </c>
      <c r="X852" s="1">
        <f t="shared" si="521"/>
        <v>3.2219013951469842E-3</v>
      </c>
      <c r="Y852">
        <f t="shared" si="522"/>
        <v>0</v>
      </c>
      <c r="Z852">
        <f t="shared" si="537"/>
        <v>0</v>
      </c>
      <c r="AA852">
        <f t="shared" si="523"/>
        <v>1</v>
      </c>
      <c r="AB852">
        <f t="shared" si="538"/>
        <v>3.2219013951469842E-3</v>
      </c>
      <c r="AC852">
        <f t="shared" si="539"/>
        <v>3.2219013951469842E-3</v>
      </c>
      <c r="AD852">
        <f t="shared" si="540"/>
        <v>3.0000000000000001E-3</v>
      </c>
      <c r="AE852">
        <v>0</v>
      </c>
      <c r="AG852" s="1">
        <f t="shared" si="557"/>
        <v>843</v>
      </c>
      <c r="AH852" s="5">
        <f t="shared" si="541"/>
        <v>21.05</v>
      </c>
      <c r="AI852" s="1">
        <f t="shared" si="524"/>
        <v>0.62292330063049239</v>
      </c>
      <c r="AJ852" s="1">
        <f t="shared" si="525"/>
        <v>5.5552099003990364E-2</v>
      </c>
      <c r="AK852">
        <f t="shared" si="526"/>
        <v>0</v>
      </c>
      <c r="AL852">
        <f t="shared" si="542"/>
        <v>0</v>
      </c>
      <c r="AM852">
        <f t="shared" si="527"/>
        <v>1</v>
      </c>
      <c r="AN852">
        <f t="shared" si="543"/>
        <v>5.5552099003990364E-2</v>
      </c>
      <c r="AO852">
        <f t="shared" si="544"/>
        <v>5.5552099003990364E-2</v>
      </c>
      <c r="AP852">
        <f t="shared" si="545"/>
        <v>5.6000000000000001E-2</v>
      </c>
      <c r="AS852" s="1">
        <f t="shared" si="558"/>
        <v>843</v>
      </c>
      <c r="AT852" s="5">
        <f t="shared" si="546"/>
        <v>21.05</v>
      </c>
      <c r="AU852" s="1">
        <f t="shared" si="528"/>
        <v>0.75823679502892705</v>
      </c>
      <c r="AV852" s="1">
        <f t="shared" si="529"/>
        <v>0.61425872149171745</v>
      </c>
      <c r="AW852">
        <f t="shared" si="530"/>
        <v>0</v>
      </c>
      <c r="AX852">
        <f t="shared" si="547"/>
        <v>0</v>
      </c>
      <c r="AY852">
        <f t="shared" si="531"/>
        <v>1</v>
      </c>
      <c r="AZ852">
        <f t="shared" si="548"/>
        <v>0.61425872149171745</v>
      </c>
      <c r="BA852">
        <f t="shared" si="549"/>
        <v>0.61425872149171745</v>
      </c>
      <c r="BB852">
        <f t="shared" si="550"/>
        <v>0.61399999999999999</v>
      </c>
      <c r="BE852" s="1">
        <f t="shared" si="559"/>
        <v>843</v>
      </c>
      <c r="BF852" s="5">
        <f t="shared" si="551"/>
        <v>21.05</v>
      </c>
      <c r="BG852" s="1">
        <f t="shared" si="532"/>
        <v>0.90426309560424667</v>
      </c>
      <c r="BH852" s="1">
        <f t="shared" si="533"/>
        <v>0.82404809320054717</v>
      </c>
      <c r="BI852">
        <f t="shared" si="534"/>
        <v>0</v>
      </c>
      <c r="BJ852">
        <f t="shared" si="552"/>
        <v>0</v>
      </c>
      <c r="BK852">
        <f t="shared" si="535"/>
        <v>1</v>
      </c>
      <c r="BL852">
        <f t="shared" si="553"/>
        <v>0.82404809320054717</v>
      </c>
      <c r="BM852">
        <f t="shared" si="554"/>
        <v>0.82404809320054717</v>
      </c>
      <c r="BN852">
        <f t="shared" si="555"/>
        <v>0.82399999999999995</v>
      </c>
    </row>
    <row r="853" spans="21:66" x14ac:dyDescent="0.35">
      <c r="U853" s="1">
        <f t="shared" si="556"/>
        <v>844</v>
      </c>
      <c r="V853" s="5">
        <f t="shared" si="536"/>
        <v>21.074999999999999</v>
      </c>
      <c r="W853" s="1">
        <f t="shared" si="520"/>
        <v>4.6181803650879596E-9</v>
      </c>
      <c r="X853" s="1">
        <f t="shared" si="521"/>
        <v>3.1392360974327278E-3</v>
      </c>
      <c r="Y853">
        <f t="shared" si="522"/>
        <v>0</v>
      </c>
      <c r="Z853">
        <f t="shared" si="537"/>
        <v>0</v>
      </c>
      <c r="AA853">
        <f t="shared" si="523"/>
        <v>1</v>
      </c>
      <c r="AB853">
        <f t="shared" si="538"/>
        <v>3.1392360974327278E-3</v>
      </c>
      <c r="AC853">
        <f t="shared" si="539"/>
        <v>3.1392360974327278E-3</v>
      </c>
      <c r="AD853">
        <f t="shared" si="540"/>
        <v>3.0000000000000001E-3</v>
      </c>
      <c r="AE853">
        <v>0</v>
      </c>
      <c r="AG853" s="1">
        <f t="shared" si="557"/>
        <v>844</v>
      </c>
      <c r="AH853" s="5">
        <f t="shared" si="541"/>
        <v>21.074999999999999</v>
      </c>
      <c r="AI853" s="1">
        <f t="shared" si="524"/>
        <v>0.6208319804854493</v>
      </c>
      <c r="AJ853" s="1">
        <f t="shared" si="525"/>
        <v>5.4422921856803176E-2</v>
      </c>
      <c r="AK853">
        <f t="shared" si="526"/>
        <v>0</v>
      </c>
      <c r="AL853">
        <f t="shared" si="542"/>
        <v>0</v>
      </c>
      <c r="AM853">
        <f t="shared" si="527"/>
        <v>1</v>
      </c>
      <c r="AN853">
        <f t="shared" si="543"/>
        <v>5.4422921856803176E-2</v>
      </c>
      <c r="AO853">
        <f t="shared" si="544"/>
        <v>5.4422921856803176E-2</v>
      </c>
      <c r="AP853">
        <f t="shared" si="545"/>
        <v>5.3999999999999999E-2</v>
      </c>
      <c r="AS853" s="1">
        <f t="shared" si="558"/>
        <v>844</v>
      </c>
      <c r="AT853" s="5">
        <f t="shared" si="546"/>
        <v>21.074999999999999</v>
      </c>
      <c r="AU853" s="1">
        <f t="shared" si="528"/>
        <v>0.75650091035388278</v>
      </c>
      <c r="AV853" s="1">
        <f t="shared" si="529"/>
        <v>0.61178462021162927</v>
      </c>
      <c r="AW853">
        <f t="shared" si="530"/>
        <v>0</v>
      </c>
      <c r="AX853">
        <f t="shared" si="547"/>
        <v>0</v>
      </c>
      <c r="AY853">
        <f t="shared" si="531"/>
        <v>1</v>
      </c>
      <c r="AZ853">
        <f t="shared" si="548"/>
        <v>0.61178462021162927</v>
      </c>
      <c r="BA853">
        <f t="shared" si="549"/>
        <v>0.61178462021162927</v>
      </c>
      <c r="BB853">
        <f t="shared" si="550"/>
        <v>0.61199999999999999</v>
      </c>
      <c r="BE853" s="1">
        <f t="shared" si="559"/>
        <v>844</v>
      </c>
      <c r="BF853" s="5">
        <f t="shared" si="551"/>
        <v>21.074999999999999</v>
      </c>
      <c r="BG853" s="1">
        <f t="shared" si="532"/>
        <v>0.90276641095749888</v>
      </c>
      <c r="BH853" s="1">
        <f t="shared" si="533"/>
        <v>0.82142721032431243</v>
      </c>
      <c r="BI853">
        <f t="shared" si="534"/>
        <v>0</v>
      </c>
      <c r="BJ853">
        <f t="shared" si="552"/>
        <v>0</v>
      </c>
      <c r="BK853">
        <f t="shared" si="535"/>
        <v>1</v>
      </c>
      <c r="BL853">
        <f t="shared" si="553"/>
        <v>0.82142721032431243</v>
      </c>
      <c r="BM853">
        <f t="shared" si="554"/>
        <v>0.82142721032431243</v>
      </c>
      <c r="BN853">
        <f t="shared" si="555"/>
        <v>0.82099999999999995</v>
      </c>
    </row>
    <row r="854" spans="21:66" x14ac:dyDescent="0.35">
      <c r="U854" s="1">
        <f t="shared" si="556"/>
        <v>845</v>
      </c>
      <c r="V854" s="5">
        <f t="shared" si="536"/>
        <v>21.1</v>
      </c>
      <c r="W854" s="1">
        <f t="shared" si="520"/>
        <v>4.2344424095605614E-9</v>
      </c>
      <c r="X854" s="1">
        <f t="shared" si="521"/>
        <v>3.0585121077518983E-3</v>
      </c>
      <c r="Y854">
        <f t="shared" si="522"/>
        <v>0</v>
      </c>
      <c r="Z854">
        <f t="shared" si="537"/>
        <v>0</v>
      </c>
      <c r="AA854">
        <f t="shared" si="523"/>
        <v>1</v>
      </c>
      <c r="AB854">
        <f t="shared" si="538"/>
        <v>3.0585121077518983E-3</v>
      </c>
      <c r="AC854">
        <f t="shared" si="539"/>
        <v>3.0585121077518983E-3</v>
      </c>
      <c r="AD854">
        <f t="shared" si="540"/>
        <v>3.0000000000000001E-3</v>
      </c>
      <c r="AE854">
        <v>0</v>
      </c>
      <c r="AG854" s="1">
        <f t="shared" si="557"/>
        <v>845</v>
      </c>
      <c r="AH854" s="5">
        <f t="shared" si="541"/>
        <v>21.1</v>
      </c>
      <c r="AI854" s="1">
        <f t="shared" si="524"/>
        <v>0.61874031585466183</v>
      </c>
      <c r="AJ854" s="1">
        <f t="shared" si="525"/>
        <v>5.3312821246414115E-2</v>
      </c>
      <c r="AK854">
        <f t="shared" si="526"/>
        <v>0</v>
      </c>
      <c r="AL854">
        <f t="shared" si="542"/>
        <v>0</v>
      </c>
      <c r="AM854">
        <f t="shared" si="527"/>
        <v>1</v>
      </c>
      <c r="AN854">
        <f t="shared" si="543"/>
        <v>5.3312821246414115E-2</v>
      </c>
      <c r="AO854">
        <f t="shared" si="544"/>
        <v>5.3312821246414115E-2</v>
      </c>
      <c r="AP854">
        <f t="shared" si="545"/>
        <v>5.2999999999999999E-2</v>
      </c>
      <c r="AS854" s="1">
        <f t="shared" si="558"/>
        <v>845</v>
      </c>
      <c r="AT854" s="5">
        <f t="shared" si="546"/>
        <v>21.1</v>
      </c>
      <c r="AU854" s="1">
        <f t="shared" si="528"/>
        <v>0.75476186607720697</v>
      </c>
      <c r="AV854" s="1">
        <f t="shared" si="529"/>
        <v>0.60931034326613087</v>
      </c>
      <c r="AW854">
        <f t="shared" si="530"/>
        <v>0</v>
      </c>
      <c r="AX854">
        <f t="shared" si="547"/>
        <v>0</v>
      </c>
      <c r="AY854">
        <f t="shared" si="531"/>
        <v>1</v>
      </c>
      <c r="AZ854">
        <f t="shared" si="548"/>
        <v>0.60931034326613087</v>
      </c>
      <c r="BA854">
        <f t="shared" si="549"/>
        <v>0.60931034326613087</v>
      </c>
      <c r="BB854">
        <f t="shared" si="550"/>
        <v>0.60899999999999999</v>
      </c>
      <c r="BE854" s="1">
        <f t="shared" si="559"/>
        <v>845</v>
      </c>
      <c r="BF854" s="5">
        <f t="shared" si="551"/>
        <v>21.1</v>
      </c>
      <c r="BG854" s="1">
        <f t="shared" si="532"/>
        <v>0.90126001610850648</v>
      </c>
      <c r="BH854" s="1">
        <f t="shared" si="533"/>
        <v>0.8187933704717737</v>
      </c>
      <c r="BI854">
        <f t="shared" si="534"/>
        <v>0</v>
      </c>
      <c r="BJ854">
        <f t="shared" si="552"/>
        <v>0</v>
      </c>
      <c r="BK854">
        <f t="shared" si="535"/>
        <v>1</v>
      </c>
      <c r="BL854">
        <f t="shared" si="553"/>
        <v>0.8187933704717737</v>
      </c>
      <c r="BM854">
        <f t="shared" si="554"/>
        <v>0.8187933704717737</v>
      </c>
      <c r="BN854">
        <f t="shared" si="555"/>
        <v>0.81899999999999995</v>
      </c>
    </row>
    <row r="855" spans="21:66" x14ac:dyDescent="0.35">
      <c r="U855" s="1">
        <f t="shared" si="556"/>
        <v>846</v>
      </c>
      <c r="V855" s="5">
        <f t="shared" si="536"/>
        <v>21.125</v>
      </c>
      <c r="W855" s="1">
        <f t="shared" si="520"/>
        <v>3.8818309850945862E-9</v>
      </c>
      <c r="X855" s="1">
        <f t="shared" si="521"/>
        <v>2.9796888674303015E-3</v>
      </c>
      <c r="Y855">
        <f t="shared" si="522"/>
        <v>0</v>
      </c>
      <c r="Z855">
        <f t="shared" si="537"/>
        <v>0</v>
      </c>
      <c r="AA855">
        <f t="shared" si="523"/>
        <v>1</v>
      </c>
      <c r="AB855">
        <f t="shared" si="538"/>
        <v>2.9796888674303015E-3</v>
      </c>
      <c r="AC855">
        <f t="shared" si="539"/>
        <v>2.9796888674303015E-3</v>
      </c>
      <c r="AD855">
        <f t="shared" si="540"/>
        <v>3.0000000000000001E-3</v>
      </c>
      <c r="AE855">
        <v>0</v>
      </c>
      <c r="AG855" s="1">
        <f t="shared" si="557"/>
        <v>846</v>
      </c>
      <c r="AH855" s="5">
        <f t="shared" si="541"/>
        <v>21.125</v>
      </c>
      <c r="AI855" s="1">
        <f t="shared" si="524"/>
        <v>0.61664835761344383</v>
      </c>
      <c r="AJ855" s="1">
        <f t="shared" si="525"/>
        <v>5.2221567798071848E-2</v>
      </c>
      <c r="AK855">
        <f t="shared" si="526"/>
        <v>0</v>
      </c>
      <c r="AL855">
        <f t="shared" si="542"/>
        <v>0</v>
      </c>
      <c r="AM855">
        <f t="shared" si="527"/>
        <v>1</v>
      </c>
      <c r="AN855">
        <f t="shared" si="543"/>
        <v>5.2221567798071848E-2</v>
      </c>
      <c r="AO855">
        <f t="shared" si="544"/>
        <v>5.2221567798071848E-2</v>
      </c>
      <c r="AP855">
        <f t="shared" si="545"/>
        <v>5.1999999999999998E-2</v>
      </c>
      <c r="AS855" s="1">
        <f t="shared" si="558"/>
        <v>846</v>
      </c>
      <c r="AT855" s="5">
        <f t="shared" si="546"/>
        <v>21.125</v>
      </c>
      <c r="AU855" s="1">
        <f t="shared" si="528"/>
        <v>0.7530197022974926</v>
      </c>
      <c r="AV855" s="1">
        <f t="shared" si="529"/>
        <v>0.60683597355701901</v>
      </c>
      <c r="AW855">
        <f t="shared" si="530"/>
        <v>0</v>
      </c>
      <c r="AX855">
        <f t="shared" si="547"/>
        <v>0</v>
      </c>
      <c r="AY855">
        <f t="shared" si="531"/>
        <v>1</v>
      </c>
      <c r="AZ855">
        <f t="shared" si="548"/>
        <v>0.60683597355701901</v>
      </c>
      <c r="BA855">
        <f t="shared" si="549"/>
        <v>0.60683597355701901</v>
      </c>
      <c r="BB855">
        <f t="shared" si="550"/>
        <v>0.60699999999999998</v>
      </c>
      <c r="BE855" s="1">
        <f t="shared" si="559"/>
        <v>846</v>
      </c>
      <c r="BF855" s="5">
        <f t="shared" si="551"/>
        <v>21.125</v>
      </c>
      <c r="BG855" s="1">
        <f t="shared" si="532"/>
        <v>0.89974396796650824</v>
      </c>
      <c r="BH855" s="1">
        <f t="shared" si="533"/>
        <v>0.81614675195104625</v>
      </c>
      <c r="BI855">
        <f t="shared" si="534"/>
        <v>0</v>
      </c>
      <c r="BJ855">
        <f t="shared" si="552"/>
        <v>0</v>
      </c>
      <c r="BK855">
        <f t="shared" si="535"/>
        <v>1</v>
      </c>
      <c r="BL855">
        <f t="shared" si="553"/>
        <v>0.81614675195104625</v>
      </c>
      <c r="BM855">
        <f t="shared" si="554"/>
        <v>0.81614675195104625</v>
      </c>
      <c r="BN855">
        <f t="shared" si="555"/>
        <v>0.81599999999999995</v>
      </c>
    </row>
    <row r="856" spans="21:66" x14ac:dyDescent="0.35">
      <c r="U856" s="1">
        <f t="shared" si="556"/>
        <v>847</v>
      </c>
      <c r="V856" s="5">
        <f t="shared" si="536"/>
        <v>21.15</v>
      </c>
      <c r="W856" s="1">
        <f t="shared" si="520"/>
        <v>3.5578863024012061E-9</v>
      </c>
      <c r="X856" s="1">
        <f t="shared" si="521"/>
        <v>2.9027265312810691E-3</v>
      </c>
      <c r="Y856">
        <f t="shared" si="522"/>
        <v>0</v>
      </c>
      <c r="Z856">
        <f t="shared" si="537"/>
        <v>0</v>
      </c>
      <c r="AA856">
        <f t="shared" si="523"/>
        <v>1</v>
      </c>
      <c r="AB856">
        <f t="shared" si="538"/>
        <v>2.9027265312810691E-3</v>
      </c>
      <c r="AC856">
        <f t="shared" si="539"/>
        <v>2.9027265312810691E-3</v>
      </c>
      <c r="AD856">
        <f t="shared" si="540"/>
        <v>3.0000000000000001E-3</v>
      </c>
      <c r="AE856">
        <v>0</v>
      </c>
      <c r="AG856" s="1">
        <f t="shared" si="557"/>
        <v>847</v>
      </c>
      <c r="AH856" s="5">
        <f t="shared" si="541"/>
        <v>21.15</v>
      </c>
      <c r="AI856" s="1">
        <f t="shared" si="524"/>
        <v>0.61455615647586948</v>
      </c>
      <c r="AJ856" s="1">
        <f t="shared" si="525"/>
        <v>5.1148932755933955E-2</v>
      </c>
      <c r="AK856">
        <f t="shared" si="526"/>
        <v>0</v>
      </c>
      <c r="AL856">
        <f t="shared" si="542"/>
        <v>0</v>
      </c>
      <c r="AM856">
        <f t="shared" si="527"/>
        <v>1</v>
      </c>
      <c r="AN856">
        <f t="shared" si="543"/>
        <v>5.1148932755933955E-2</v>
      </c>
      <c r="AO856">
        <f t="shared" si="544"/>
        <v>5.1148932755933955E-2</v>
      </c>
      <c r="AP856">
        <f t="shared" si="545"/>
        <v>5.0999999999999997E-2</v>
      </c>
      <c r="AS856" s="1">
        <f t="shared" si="558"/>
        <v>847</v>
      </c>
      <c r="AT856" s="5">
        <f t="shared" si="546"/>
        <v>21.15</v>
      </c>
      <c r="AU856" s="1">
        <f t="shared" si="528"/>
        <v>0.75127445910931434</v>
      </c>
      <c r="AV856" s="1">
        <f t="shared" si="529"/>
        <v>0.60436159365474151</v>
      </c>
      <c r="AW856">
        <f t="shared" si="530"/>
        <v>0</v>
      </c>
      <c r="AX856">
        <f t="shared" si="547"/>
        <v>0</v>
      </c>
      <c r="AY856">
        <f t="shared" si="531"/>
        <v>1</v>
      </c>
      <c r="AZ856">
        <f t="shared" si="548"/>
        <v>0.60436159365474151</v>
      </c>
      <c r="BA856">
        <f t="shared" si="549"/>
        <v>0.60436159365474151</v>
      </c>
      <c r="BB856">
        <f t="shared" si="550"/>
        <v>0.60399999999999998</v>
      </c>
      <c r="BE856" s="1">
        <f t="shared" si="559"/>
        <v>847</v>
      </c>
      <c r="BF856" s="5">
        <f t="shared" si="551"/>
        <v>21.15</v>
      </c>
      <c r="BG856" s="1">
        <f t="shared" si="532"/>
        <v>0.89821832373667787</v>
      </c>
      <c r="BH856" s="1">
        <f t="shared" si="533"/>
        <v>0.81348753349149905</v>
      </c>
      <c r="BI856">
        <f t="shared" si="534"/>
        <v>0</v>
      </c>
      <c r="BJ856">
        <f t="shared" si="552"/>
        <v>0</v>
      </c>
      <c r="BK856">
        <f t="shared" si="535"/>
        <v>1</v>
      </c>
      <c r="BL856">
        <f t="shared" si="553"/>
        <v>0.81348753349149905</v>
      </c>
      <c r="BM856">
        <f t="shared" si="554"/>
        <v>0.81348753349149905</v>
      </c>
      <c r="BN856">
        <f t="shared" si="555"/>
        <v>0.81299999999999994</v>
      </c>
    </row>
    <row r="857" spans="21:66" x14ac:dyDescent="0.35">
      <c r="U857" s="1">
        <f t="shared" si="556"/>
        <v>848</v>
      </c>
      <c r="V857" s="5">
        <f t="shared" si="536"/>
        <v>21.175000000000001</v>
      </c>
      <c r="W857" s="1">
        <f t="shared" si="520"/>
        <v>3.2603375066159886E-9</v>
      </c>
      <c r="X857" s="1">
        <f t="shared" si="521"/>
        <v>2.8275859584575673E-3</v>
      </c>
      <c r="Y857">
        <f t="shared" si="522"/>
        <v>0</v>
      </c>
      <c r="Z857">
        <f t="shared" si="537"/>
        <v>0</v>
      </c>
      <c r="AA857">
        <f t="shared" si="523"/>
        <v>1</v>
      </c>
      <c r="AB857">
        <f t="shared" si="538"/>
        <v>2.8275859584575673E-3</v>
      </c>
      <c r="AC857">
        <f t="shared" si="539"/>
        <v>2.8275859584575673E-3</v>
      </c>
      <c r="AD857">
        <f t="shared" si="540"/>
        <v>3.0000000000000001E-3</v>
      </c>
      <c r="AE857">
        <v>0</v>
      </c>
      <c r="AG857" s="1">
        <f t="shared" si="557"/>
        <v>848</v>
      </c>
      <c r="AH857" s="5">
        <f t="shared" si="541"/>
        <v>21.175000000000001</v>
      </c>
      <c r="AI857" s="1">
        <f t="shared" si="524"/>
        <v>0.61246376299290795</v>
      </c>
      <c r="AJ857" s="1">
        <f t="shared" si="525"/>
        <v>5.0094688036228685E-2</v>
      </c>
      <c r="AK857">
        <f t="shared" si="526"/>
        <v>0</v>
      </c>
      <c r="AL857">
        <f t="shared" si="542"/>
        <v>0</v>
      </c>
      <c r="AM857">
        <f t="shared" si="527"/>
        <v>1</v>
      </c>
      <c r="AN857">
        <f t="shared" si="543"/>
        <v>5.0094688036228685E-2</v>
      </c>
      <c r="AO857">
        <f t="shared" si="544"/>
        <v>5.0094688036228685E-2</v>
      </c>
      <c r="AP857">
        <f t="shared" si="545"/>
        <v>0.05</v>
      </c>
      <c r="AS857" s="1">
        <f t="shared" si="558"/>
        <v>848</v>
      </c>
      <c r="AT857" s="5">
        <f t="shared" si="546"/>
        <v>21.175000000000001</v>
      </c>
      <c r="AU857" s="1">
        <f t="shared" si="528"/>
        <v>0.74952617660172416</v>
      </c>
      <c r="AV857" s="1">
        <f t="shared" si="529"/>
        <v>0.60188728579425788</v>
      </c>
      <c r="AW857">
        <f t="shared" si="530"/>
        <v>0</v>
      </c>
      <c r="AX857">
        <f t="shared" si="547"/>
        <v>0</v>
      </c>
      <c r="AY857">
        <f t="shared" si="531"/>
        <v>1</v>
      </c>
      <c r="AZ857">
        <f t="shared" si="548"/>
        <v>0.60188728579425788</v>
      </c>
      <c r="BA857">
        <f t="shared" si="549"/>
        <v>0.60188728579425788</v>
      </c>
      <c r="BB857">
        <f t="shared" si="550"/>
        <v>0.60199999999999998</v>
      </c>
      <c r="BE857" s="1">
        <f t="shared" si="559"/>
        <v>848</v>
      </c>
      <c r="BF857" s="5">
        <f t="shared" si="551"/>
        <v>21.175000000000001</v>
      </c>
      <c r="BG857" s="1">
        <f t="shared" si="532"/>
        <v>0.89668314091653534</v>
      </c>
      <c r="BH857" s="1">
        <f t="shared" si="533"/>
        <v>0.81081589422383349</v>
      </c>
      <c r="BI857">
        <f t="shared" si="534"/>
        <v>0</v>
      </c>
      <c r="BJ857">
        <f t="shared" si="552"/>
        <v>0</v>
      </c>
      <c r="BK857">
        <f t="shared" si="535"/>
        <v>1</v>
      </c>
      <c r="BL857">
        <f t="shared" si="553"/>
        <v>0.81081589422383349</v>
      </c>
      <c r="BM857">
        <f t="shared" si="554"/>
        <v>0.81081589422383349</v>
      </c>
      <c r="BN857">
        <f t="shared" si="555"/>
        <v>0.81100000000000005</v>
      </c>
    </row>
    <row r="858" spans="21:66" x14ac:dyDescent="0.35">
      <c r="U858" s="1">
        <f t="shared" si="556"/>
        <v>849</v>
      </c>
      <c r="V858" s="5">
        <f t="shared" si="536"/>
        <v>21.2</v>
      </c>
      <c r="W858" s="1">
        <f t="shared" si="520"/>
        <v>2.9870886126891059E-9</v>
      </c>
      <c r="X858" s="1">
        <f t="shared" si="521"/>
        <v>2.7542287033381703E-3</v>
      </c>
      <c r="Y858">
        <f t="shared" si="522"/>
        <v>0</v>
      </c>
      <c r="Z858">
        <f t="shared" si="537"/>
        <v>0</v>
      </c>
      <c r="AA858">
        <f t="shared" si="523"/>
        <v>1</v>
      </c>
      <c r="AB858">
        <f t="shared" si="538"/>
        <v>2.7542287033381703E-3</v>
      </c>
      <c r="AC858">
        <f t="shared" si="539"/>
        <v>2.7542287033381703E-3</v>
      </c>
      <c r="AD858">
        <f t="shared" si="540"/>
        <v>3.0000000000000001E-3</v>
      </c>
      <c r="AE858">
        <v>0</v>
      </c>
      <c r="AG858" s="1">
        <f t="shared" si="557"/>
        <v>849</v>
      </c>
      <c r="AH858" s="5">
        <f t="shared" si="541"/>
        <v>21.2</v>
      </c>
      <c r="AI858" s="1">
        <f t="shared" si="524"/>
        <v>0.61037122755057494</v>
      </c>
      <c r="AJ858" s="1">
        <f t="shared" si="525"/>
        <v>4.9058606279084989E-2</v>
      </c>
      <c r="AK858">
        <f t="shared" si="526"/>
        <v>0</v>
      </c>
      <c r="AL858">
        <f t="shared" si="542"/>
        <v>0</v>
      </c>
      <c r="AM858">
        <f t="shared" si="527"/>
        <v>1</v>
      </c>
      <c r="AN858">
        <f t="shared" si="543"/>
        <v>4.9058606279084989E-2</v>
      </c>
      <c r="AO858">
        <f t="shared" si="544"/>
        <v>4.9058606279084989E-2</v>
      </c>
      <c r="AP858">
        <f t="shared" si="545"/>
        <v>4.9000000000000002E-2</v>
      </c>
      <c r="AS858" s="1">
        <f t="shared" si="558"/>
        <v>849</v>
      </c>
      <c r="AT858" s="5">
        <f t="shared" si="546"/>
        <v>21.2</v>
      </c>
      <c r="AU858" s="1">
        <f t="shared" si="528"/>
        <v>0.74777489485675142</v>
      </c>
      <c r="AV858" s="1">
        <f t="shared" si="529"/>
        <v>0.59941313187094503</v>
      </c>
      <c r="AW858">
        <f t="shared" si="530"/>
        <v>0</v>
      </c>
      <c r="AX858">
        <f t="shared" si="547"/>
        <v>0</v>
      </c>
      <c r="AY858">
        <f t="shared" si="531"/>
        <v>1</v>
      </c>
      <c r="AZ858">
        <f t="shared" si="548"/>
        <v>0.59941313187094503</v>
      </c>
      <c r="BA858">
        <f t="shared" si="549"/>
        <v>0.59941313187094503</v>
      </c>
      <c r="BB858">
        <f t="shared" si="550"/>
        <v>0.59899999999999998</v>
      </c>
      <c r="BE858" s="1">
        <f t="shared" si="559"/>
        <v>849</v>
      </c>
      <c r="BF858" s="5">
        <f t="shared" si="551"/>
        <v>21.2</v>
      </c>
      <c r="BG858" s="1">
        <f t="shared" si="532"/>
        <v>0.89513847729234419</v>
      </c>
      <c r="BH858" s="1">
        <f t="shared" si="533"/>
        <v>0.80813201366017495</v>
      </c>
      <c r="BI858">
        <f t="shared" si="534"/>
        <v>0</v>
      </c>
      <c r="BJ858">
        <f t="shared" si="552"/>
        <v>0</v>
      </c>
      <c r="BK858">
        <f t="shared" si="535"/>
        <v>1</v>
      </c>
      <c r="BL858">
        <f t="shared" si="553"/>
        <v>0.80813201366017495</v>
      </c>
      <c r="BM858">
        <f t="shared" si="554"/>
        <v>0.80813201366017495</v>
      </c>
      <c r="BN858">
        <f t="shared" si="555"/>
        <v>0.80800000000000005</v>
      </c>
    </row>
    <row r="859" spans="21:66" x14ac:dyDescent="0.35">
      <c r="U859" s="1">
        <f t="shared" si="556"/>
        <v>850</v>
      </c>
      <c r="V859" s="5">
        <f t="shared" si="536"/>
        <v>21.225000000000001</v>
      </c>
      <c r="W859" s="1">
        <f t="shared" si="520"/>
        <v>2.7362054519100289E-9</v>
      </c>
      <c r="X859" s="1">
        <f t="shared" si="521"/>
        <v>2.6826170064450585E-3</v>
      </c>
      <c r="Y859">
        <f t="shared" si="522"/>
        <v>0</v>
      </c>
      <c r="Z859">
        <f t="shared" si="537"/>
        <v>0</v>
      </c>
      <c r="AA859">
        <f t="shared" si="523"/>
        <v>1</v>
      </c>
      <c r="AB859">
        <f t="shared" si="538"/>
        <v>2.6826170064450585E-3</v>
      </c>
      <c r="AC859">
        <f t="shared" si="539"/>
        <v>2.6826170064450585E-3</v>
      </c>
      <c r="AD859">
        <f t="shared" si="540"/>
        <v>3.0000000000000001E-3</v>
      </c>
      <c r="AE859">
        <v>0</v>
      </c>
      <c r="AG859" s="1">
        <f t="shared" si="557"/>
        <v>850</v>
      </c>
      <c r="AH859" s="5">
        <f t="shared" si="541"/>
        <v>21.225000000000001</v>
      </c>
      <c r="AI859" s="1">
        <f t="shared" si="524"/>
        <v>0.60827860036809756</v>
      </c>
      <c r="AJ859" s="1">
        <f t="shared" si="525"/>
        <v>4.8040460899034423E-2</v>
      </c>
      <c r="AK859">
        <f t="shared" si="526"/>
        <v>0</v>
      </c>
      <c r="AL859">
        <f t="shared" si="542"/>
        <v>0</v>
      </c>
      <c r="AM859">
        <f t="shared" si="527"/>
        <v>1</v>
      </c>
      <c r="AN859">
        <f t="shared" si="543"/>
        <v>4.8040460899034423E-2</v>
      </c>
      <c r="AO859">
        <f t="shared" si="544"/>
        <v>4.8040460899034423E-2</v>
      </c>
      <c r="AP859">
        <f t="shared" si="545"/>
        <v>4.8000000000000001E-2</v>
      </c>
      <c r="AS859" s="1">
        <f t="shared" si="558"/>
        <v>850</v>
      </c>
      <c r="AT859" s="5">
        <f t="shared" si="546"/>
        <v>21.225000000000001</v>
      </c>
      <c r="AU859" s="1">
        <f t="shared" si="528"/>
        <v>0.74602065394790351</v>
      </c>
      <c r="AV859" s="1">
        <f t="shared" si="529"/>
        <v>0.59693921343654432</v>
      </c>
      <c r="AW859">
        <f t="shared" si="530"/>
        <v>0</v>
      </c>
      <c r="AX859">
        <f t="shared" si="547"/>
        <v>0</v>
      </c>
      <c r="AY859">
        <f t="shared" si="531"/>
        <v>1</v>
      </c>
      <c r="AZ859">
        <f t="shared" si="548"/>
        <v>0.59693921343654432</v>
      </c>
      <c r="BA859">
        <f t="shared" si="549"/>
        <v>0.59693921343654432</v>
      </c>
      <c r="BB859">
        <f t="shared" si="550"/>
        <v>0.59699999999999998</v>
      </c>
      <c r="BE859" s="1">
        <f t="shared" si="559"/>
        <v>850</v>
      </c>
      <c r="BF859" s="5">
        <f t="shared" si="551"/>
        <v>21.225000000000001</v>
      </c>
      <c r="BG859" s="1">
        <f t="shared" si="532"/>
        <v>0.8935843909354938</v>
      </c>
      <c r="BH859" s="1">
        <f t="shared" si="533"/>
        <v>0.80543607167417552</v>
      </c>
      <c r="BI859">
        <f t="shared" si="534"/>
        <v>0</v>
      </c>
      <c r="BJ859">
        <f t="shared" si="552"/>
        <v>0</v>
      </c>
      <c r="BK859">
        <f t="shared" si="535"/>
        <v>1</v>
      </c>
      <c r="BL859">
        <f t="shared" si="553"/>
        <v>0.80543607167417552</v>
      </c>
      <c r="BM859">
        <f t="shared" si="554"/>
        <v>0.80543607167417552</v>
      </c>
      <c r="BN859">
        <f t="shared" si="555"/>
        <v>0.80500000000000005</v>
      </c>
    </row>
    <row r="860" spans="21:66" x14ac:dyDescent="0.35">
      <c r="U860" s="1">
        <f t="shared" si="556"/>
        <v>851</v>
      </c>
      <c r="V860" s="5">
        <f t="shared" si="536"/>
        <v>21.25</v>
      </c>
      <c r="W860" s="1">
        <f t="shared" si="520"/>
        <v>2.5059035596800581E-9</v>
      </c>
      <c r="X860" s="1">
        <f t="shared" si="521"/>
        <v>2.6127137853996334E-3</v>
      </c>
      <c r="Y860">
        <f t="shared" si="522"/>
        <v>0</v>
      </c>
      <c r="Z860">
        <f t="shared" si="537"/>
        <v>0</v>
      </c>
      <c r="AA860">
        <f t="shared" si="523"/>
        <v>1</v>
      </c>
      <c r="AB860">
        <f t="shared" si="538"/>
        <v>2.6127137853996334E-3</v>
      </c>
      <c r="AC860">
        <f t="shared" si="539"/>
        <v>2.6127137853996334E-3</v>
      </c>
      <c r="AD860">
        <f t="shared" si="540"/>
        <v>3.0000000000000001E-3</v>
      </c>
      <c r="AE860">
        <v>0</v>
      </c>
      <c r="AG860" s="1">
        <f t="shared" si="557"/>
        <v>851</v>
      </c>
      <c r="AH860" s="5">
        <f t="shared" si="541"/>
        <v>21.25</v>
      </c>
      <c r="AI860" s="1">
        <f t="shared" si="524"/>
        <v>0.60618593149609867</v>
      </c>
      <c r="AJ860" s="1">
        <f t="shared" si="525"/>
        <v>4.7040026134193981E-2</v>
      </c>
      <c r="AK860">
        <f t="shared" si="526"/>
        <v>0</v>
      </c>
      <c r="AL860">
        <f t="shared" si="542"/>
        <v>0</v>
      </c>
      <c r="AM860">
        <f t="shared" si="527"/>
        <v>1</v>
      </c>
      <c r="AN860">
        <f t="shared" si="543"/>
        <v>4.7040026134193981E-2</v>
      </c>
      <c r="AO860">
        <f t="shared" si="544"/>
        <v>4.7040026134193981E-2</v>
      </c>
      <c r="AP860">
        <f t="shared" si="545"/>
        <v>4.7E-2</v>
      </c>
      <c r="AS860" s="1">
        <f t="shared" si="558"/>
        <v>851</v>
      </c>
      <c r="AT860" s="5">
        <f t="shared" si="546"/>
        <v>21.25</v>
      </c>
      <c r="AU860" s="1">
        <f t="shared" si="528"/>
        <v>0.74426349393867508</v>
      </c>
      <c r="AV860" s="1">
        <f t="shared" si="529"/>
        <v>0.59446561169515955</v>
      </c>
      <c r="AW860">
        <f t="shared" si="530"/>
        <v>0</v>
      </c>
      <c r="AX860">
        <f t="shared" si="547"/>
        <v>0</v>
      </c>
      <c r="AY860">
        <f t="shared" si="531"/>
        <v>1</v>
      </c>
      <c r="AZ860">
        <f t="shared" si="548"/>
        <v>0.59446561169515955</v>
      </c>
      <c r="BA860">
        <f t="shared" si="549"/>
        <v>0.59446561169515955</v>
      </c>
      <c r="BB860">
        <f t="shared" si="550"/>
        <v>0.59399999999999997</v>
      </c>
      <c r="BE860" s="1">
        <f t="shared" si="559"/>
        <v>851</v>
      </c>
      <c r="BF860" s="5">
        <f t="shared" si="551"/>
        <v>21.25</v>
      </c>
      <c r="BG860" s="1">
        <f t="shared" si="532"/>
        <v>0.89202094019887146</v>
      </c>
      <c r="BH860" s="1">
        <f t="shared" si="533"/>
        <v>0.80272824848114166</v>
      </c>
      <c r="BI860">
        <f t="shared" si="534"/>
        <v>0</v>
      </c>
      <c r="BJ860">
        <f t="shared" si="552"/>
        <v>0</v>
      </c>
      <c r="BK860">
        <f t="shared" si="535"/>
        <v>1</v>
      </c>
      <c r="BL860">
        <f t="shared" si="553"/>
        <v>0.80272824848114166</v>
      </c>
      <c r="BM860">
        <f t="shared" si="554"/>
        <v>0.80272824848114166</v>
      </c>
      <c r="BN860">
        <f t="shared" si="555"/>
        <v>0.80300000000000005</v>
      </c>
    </row>
    <row r="861" spans="21:66" x14ac:dyDescent="0.35">
      <c r="U861" s="1">
        <f t="shared" si="556"/>
        <v>852</v>
      </c>
      <c r="V861" s="5">
        <f t="shared" si="536"/>
        <v>21.274999999999999</v>
      </c>
      <c r="W861" s="1">
        <f t="shared" si="520"/>
        <v>2.2945369392610347E-9</v>
      </c>
      <c r="X861" s="1">
        <f t="shared" si="521"/>
        <v>2.544482625916434E-3</v>
      </c>
      <c r="Y861">
        <f t="shared" si="522"/>
        <v>0</v>
      </c>
      <c r="Z861">
        <f t="shared" si="537"/>
        <v>0</v>
      </c>
      <c r="AA861">
        <f t="shared" si="523"/>
        <v>1</v>
      </c>
      <c r="AB861">
        <f t="shared" si="538"/>
        <v>2.544482625916434E-3</v>
      </c>
      <c r="AC861">
        <f t="shared" si="539"/>
        <v>2.544482625916434E-3</v>
      </c>
      <c r="AD861">
        <f t="shared" si="540"/>
        <v>3.0000000000000001E-3</v>
      </c>
      <c r="AE861">
        <v>0</v>
      </c>
      <c r="AG861" s="1">
        <f t="shared" si="557"/>
        <v>852</v>
      </c>
      <c r="AH861" s="5">
        <f t="shared" si="541"/>
        <v>21.274999999999999</v>
      </c>
      <c r="AI861" s="1">
        <f t="shared" si="524"/>
        <v>0.60409327081479403</v>
      </c>
      <c r="AJ861" s="1">
        <f t="shared" si="525"/>
        <v>4.605707709413135E-2</v>
      </c>
      <c r="AK861">
        <f t="shared" si="526"/>
        <v>0</v>
      </c>
      <c r="AL861">
        <f t="shared" si="542"/>
        <v>0</v>
      </c>
      <c r="AM861">
        <f t="shared" si="527"/>
        <v>1</v>
      </c>
      <c r="AN861">
        <f t="shared" si="543"/>
        <v>4.605707709413135E-2</v>
      </c>
      <c r="AO861">
        <f t="shared" si="544"/>
        <v>4.605707709413135E-2</v>
      </c>
      <c r="AP861">
        <f t="shared" si="545"/>
        <v>4.5999999999999999E-2</v>
      </c>
      <c r="AS861" s="1">
        <f t="shared" si="558"/>
        <v>852</v>
      </c>
      <c r="AT861" s="5">
        <f t="shared" si="546"/>
        <v>21.274999999999999</v>
      </c>
      <c r="AU861" s="1">
        <f t="shared" si="528"/>
        <v>0.74250345488105618</v>
      </c>
      <c r="AV861" s="1">
        <f t="shared" si="529"/>
        <v>0.59199240749929405</v>
      </c>
      <c r="AW861">
        <f t="shared" si="530"/>
        <v>0</v>
      </c>
      <c r="AX861">
        <f t="shared" si="547"/>
        <v>0</v>
      </c>
      <c r="AY861">
        <f t="shared" si="531"/>
        <v>1</v>
      </c>
      <c r="AZ861">
        <f t="shared" si="548"/>
        <v>0.59199240749929405</v>
      </c>
      <c r="BA861">
        <f t="shared" si="549"/>
        <v>0.59199240749929405</v>
      </c>
      <c r="BB861">
        <f t="shared" si="550"/>
        <v>0.59199999999999997</v>
      </c>
      <c r="BE861" s="1">
        <f t="shared" si="559"/>
        <v>852</v>
      </c>
      <c r="BF861" s="5">
        <f t="shared" si="551"/>
        <v>21.274999999999999</v>
      </c>
      <c r="BG861" s="1">
        <f t="shared" si="532"/>
        <v>0.89044818371321888</v>
      </c>
      <c r="BH861" s="1">
        <f t="shared" si="533"/>
        <v>0.80000872461817796</v>
      </c>
      <c r="BI861">
        <f t="shared" si="534"/>
        <v>0</v>
      </c>
      <c r="BJ861">
        <f t="shared" si="552"/>
        <v>0</v>
      </c>
      <c r="BK861">
        <f t="shared" si="535"/>
        <v>1</v>
      </c>
      <c r="BL861">
        <f t="shared" si="553"/>
        <v>0.80000872461817796</v>
      </c>
      <c r="BM861">
        <f t="shared" si="554"/>
        <v>0.80000872461817796</v>
      </c>
      <c r="BN861">
        <f t="shared" si="555"/>
        <v>0.8</v>
      </c>
    </row>
    <row r="862" spans="21:66" x14ac:dyDescent="0.35">
      <c r="U862" s="1">
        <f t="shared" si="556"/>
        <v>853</v>
      </c>
      <c r="V862" s="5">
        <f t="shared" si="536"/>
        <v>21.3</v>
      </c>
      <c r="W862" s="1">
        <f t="shared" si="520"/>
        <v>2.1005876405577459E-9</v>
      </c>
      <c r="X862" s="1">
        <f t="shared" si="521"/>
        <v>2.4778877728379072E-3</v>
      </c>
      <c r="Y862">
        <f t="shared" si="522"/>
        <v>0</v>
      </c>
      <c r="Z862">
        <f t="shared" si="537"/>
        <v>0</v>
      </c>
      <c r="AA862">
        <f t="shared" si="523"/>
        <v>1</v>
      </c>
      <c r="AB862">
        <f t="shared" si="538"/>
        <v>2.4778877728379072E-3</v>
      </c>
      <c r="AC862">
        <f t="shared" si="539"/>
        <v>2.4778877728379072E-3</v>
      </c>
      <c r="AD862">
        <f t="shared" si="540"/>
        <v>2E-3</v>
      </c>
      <c r="AE862">
        <v>0</v>
      </c>
      <c r="AG862" s="1">
        <f t="shared" si="557"/>
        <v>853</v>
      </c>
      <c r="AH862" s="5">
        <f t="shared" si="541"/>
        <v>21.3</v>
      </c>
      <c r="AI862" s="1">
        <f t="shared" si="524"/>
        <v>0.60200066803220886</v>
      </c>
      <c r="AJ862" s="1">
        <f t="shared" si="525"/>
        <v>4.5091389806423646E-2</v>
      </c>
      <c r="AK862">
        <f t="shared" si="526"/>
        <v>0</v>
      </c>
      <c r="AL862">
        <f t="shared" si="542"/>
        <v>0</v>
      </c>
      <c r="AM862">
        <f t="shared" si="527"/>
        <v>1</v>
      </c>
      <c r="AN862">
        <f t="shared" si="543"/>
        <v>4.5091389806423646E-2</v>
      </c>
      <c r="AO862">
        <f t="shared" si="544"/>
        <v>4.5091389806423646E-2</v>
      </c>
      <c r="AP862">
        <f t="shared" si="545"/>
        <v>4.4999999999999998E-2</v>
      </c>
      <c r="AS862" s="1">
        <f t="shared" si="558"/>
        <v>853</v>
      </c>
      <c r="AT862" s="5">
        <f t="shared" si="546"/>
        <v>21.3</v>
      </c>
      <c r="AU862" s="1">
        <f t="shared" si="528"/>
        <v>0.74074057681404826</v>
      </c>
      <c r="AV862" s="1">
        <f t="shared" si="529"/>
        <v>0.58951968134593802</v>
      </c>
      <c r="AW862">
        <f t="shared" si="530"/>
        <v>0</v>
      </c>
      <c r="AX862">
        <f t="shared" si="547"/>
        <v>0</v>
      </c>
      <c r="AY862">
        <f t="shared" si="531"/>
        <v>1</v>
      </c>
      <c r="AZ862">
        <f t="shared" si="548"/>
        <v>0.58951968134593802</v>
      </c>
      <c r="BA862">
        <f t="shared" si="549"/>
        <v>0.58951968134593802</v>
      </c>
      <c r="BB862">
        <f t="shared" si="550"/>
        <v>0.59</v>
      </c>
      <c r="BE862" s="1">
        <f t="shared" si="559"/>
        <v>853</v>
      </c>
      <c r="BF862" s="5">
        <f t="shared" si="551"/>
        <v>21.3</v>
      </c>
      <c r="BG862" s="1">
        <f t="shared" si="532"/>
        <v>0.88886618038347742</v>
      </c>
      <c r="BH862" s="1">
        <f t="shared" si="533"/>
        <v>0.79727768092435902</v>
      </c>
      <c r="BI862">
        <f t="shared" si="534"/>
        <v>0</v>
      </c>
      <c r="BJ862">
        <f t="shared" si="552"/>
        <v>0</v>
      </c>
      <c r="BK862">
        <f t="shared" si="535"/>
        <v>1</v>
      </c>
      <c r="BL862">
        <f t="shared" si="553"/>
        <v>0.79727768092435902</v>
      </c>
      <c r="BM862">
        <f t="shared" si="554"/>
        <v>0.79727768092435902</v>
      </c>
      <c r="BN862">
        <f t="shared" si="555"/>
        <v>0.79700000000000004</v>
      </c>
    </row>
    <row r="863" spans="21:66" x14ac:dyDescent="0.35">
      <c r="U863" s="1">
        <f t="shared" si="556"/>
        <v>854</v>
      </c>
      <c r="V863" s="5">
        <f t="shared" si="536"/>
        <v>21.324999999999999</v>
      </c>
      <c r="W863" s="1">
        <f t="shared" si="520"/>
        <v>1.9226560970458006E-9</v>
      </c>
      <c r="X863" s="1">
        <f t="shared" si="521"/>
        <v>2.412894121212014E-3</v>
      </c>
      <c r="Y863">
        <f t="shared" si="522"/>
        <v>0</v>
      </c>
      <c r="Z863">
        <f t="shared" si="537"/>
        <v>0</v>
      </c>
      <c r="AA863">
        <f t="shared" si="523"/>
        <v>1</v>
      </c>
      <c r="AB863">
        <f t="shared" si="538"/>
        <v>2.412894121212014E-3</v>
      </c>
      <c r="AC863">
        <f t="shared" si="539"/>
        <v>2.412894121212014E-3</v>
      </c>
      <c r="AD863">
        <f t="shared" si="540"/>
        <v>2E-3</v>
      </c>
      <c r="AE863">
        <v>0</v>
      </c>
      <c r="AG863" s="1">
        <f t="shared" si="557"/>
        <v>854</v>
      </c>
      <c r="AH863" s="5">
        <f t="shared" si="541"/>
        <v>21.324999999999999</v>
      </c>
      <c r="AI863" s="1">
        <f t="shared" si="524"/>
        <v>0.59990817268240981</v>
      </c>
      <c r="AJ863" s="1">
        <f t="shared" si="525"/>
        <v>4.4142741261914226E-2</v>
      </c>
      <c r="AK863">
        <f t="shared" si="526"/>
        <v>0</v>
      </c>
      <c r="AL863">
        <f t="shared" si="542"/>
        <v>0</v>
      </c>
      <c r="AM863">
        <f t="shared" si="527"/>
        <v>1</v>
      </c>
      <c r="AN863">
        <f t="shared" si="543"/>
        <v>4.4142741261914226E-2</v>
      </c>
      <c r="AO863">
        <f t="shared" si="544"/>
        <v>4.4142741261914226E-2</v>
      </c>
      <c r="AP863">
        <f t="shared" si="545"/>
        <v>4.3999999999999997E-2</v>
      </c>
      <c r="AS863" s="1">
        <f t="shared" si="558"/>
        <v>854</v>
      </c>
      <c r="AT863" s="5">
        <f t="shared" si="546"/>
        <v>21.324999999999999</v>
      </c>
      <c r="AU863" s="1">
        <f t="shared" si="528"/>
        <v>0.73897489976218367</v>
      </c>
      <c r="AV863" s="1">
        <f t="shared" si="529"/>
        <v>0.58704751337270022</v>
      </c>
      <c r="AW863">
        <f t="shared" si="530"/>
        <v>0</v>
      </c>
      <c r="AX863">
        <f t="shared" si="547"/>
        <v>0</v>
      </c>
      <c r="AY863">
        <f t="shared" si="531"/>
        <v>1</v>
      </c>
      <c r="AZ863">
        <f t="shared" si="548"/>
        <v>0.58704751337270022</v>
      </c>
      <c r="BA863">
        <f t="shared" si="549"/>
        <v>0.58704751337270022</v>
      </c>
      <c r="BB863">
        <f t="shared" si="550"/>
        <v>0.58699999999999997</v>
      </c>
      <c r="BE863" s="1">
        <f t="shared" si="559"/>
        <v>854</v>
      </c>
      <c r="BF863" s="5">
        <f t="shared" si="551"/>
        <v>21.324999999999999</v>
      </c>
      <c r="BG863" s="1">
        <f t="shared" si="532"/>
        <v>0.88727498938512284</v>
      </c>
      <c r="BH863" s="1">
        <f t="shared" si="533"/>
        <v>0.79453529852092919</v>
      </c>
      <c r="BI863">
        <f t="shared" si="534"/>
        <v>0</v>
      </c>
      <c r="BJ863">
        <f t="shared" si="552"/>
        <v>0</v>
      </c>
      <c r="BK863">
        <f t="shared" si="535"/>
        <v>1</v>
      </c>
      <c r="BL863">
        <f t="shared" si="553"/>
        <v>0.79453529852092919</v>
      </c>
      <c r="BM863">
        <f t="shared" si="554"/>
        <v>0.79453529852092919</v>
      </c>
      <c r="BN863">
        <f t="shared" si="555"/>
        <v>0.79500000000000004</v>
      </c>
    </row>
    <row r="864" spans="21:66" x14ac:dyDescent="0.35">
      <c r="U864" s="1">
        <f t="shared" si="556"/>
        <v>855</v>
      </c>
      <c r="V864" s="5">
        <f t="shared" si="536"/>
        <v>21.35</v>
      </c>
      <c r="W864" s="1">
        <f t="shared" si="520"/>
        <v>1.7594521677562584E-9</v>
      </c>
      <c r="X864" s="1">
        <f t="shared" si="521"/>
        <v>2.3494672074145647E-3</v>
      </c>
      <c r="Y864">
        <f t="shared" si="522"/>
        <v>0</v>
      </c>
      <c r="Z864">
        <f t="shared" si="537"/>
        <v>0</v>
      </c>
      <c r="AA864">
        <f t="shared" si="523"/>
        <v>1</v>
      </c>
      <c r="AB864">
        <f t="shared" si="538"/>
        <v>2.3494672074145647E-3</v>
      </c>
      <c r="AC864">
        <f t="shared" si="539"/>
        <v>2.3494672074145647E-3</v>
      </c>
      <c r="AD864">
        <f t="shared" si="540"/>
        <v>2E-3</v>
      </c>
      <c r="AE864">
        <v>0</v>
      </c>
      <c r="AG864" s="1">
        <f t="shared" si="557"/>
        <v>855</v>
      </c>
      <c r="AH864" s="5">
        <f t="shared" si="541"/>
        <v>21.35</v>
      </c>
      <c r="AI864" s="1">
        <f t="shared" si="524"/>
        <v>0.59781583412375072</v>
      </c>
      <c r="AJ864" s="1">
        <f t="shared" si="525"/>
        <v>4.3210909458674771E-2</v>
      </c>
      <c r="AK864">
        <f t="shared" si="526"/>
        <v>0</v>
      </c>
      <c r="AL864">
        <f t="shared" si="542"/>
        <v>0</v>
      </c>
      <c r="AM864">
        <f t="shared" si="527"/>
        <v>1</v>
      </c>
      <c r="AN864">
        <f t="shared" si="543"/>
        <v>4.3210909458674771E-2</v>
      </c>
      <c r="AO864">
        <f t="shared" si="544"/>
        <v>4.3210909458674771E-2</v>
      </c>
      <c r="AP864">
        <f t="shared" si="545"/>
        <v>4.2999999999999997E-2</v>
      </c>
      <c r="AS864" s="1">
        <f t="shared" si="558"/>
        <v>855</v>
      </c>
      <c r="AT864" s="5">
        <f t="shared" si="546"/>
        <v>21.35</v>
      </c>
      <c r="AU864" s="1">
        <f t="shared" si="528"/>
        <v>0.73720646373404641</v>
      </c>
      <c r="AV864" s="1">
        <f t="shared" si="529"/>
        <v>0.58457598335398342</v>
      </c>
      <c r="AW864">
        <f t="shared" si="530"/>
        <v>0</v>
      </c>
      <c r="AX864">
        <f t="shared" si="547"/>
        <v>0</v>
      </c>
      <c r="AY864">
        <f t="shared" si="531"/>
        <v>1</v>
      </c>
      <c r="AZ864">
        <f t="shared" si="548"/>
        <v>0.58457598335398342</v>
      </c>
      <c r="BA864">
        <f t="shared" si="549"/>
        <v>0.58457598335398342</v>
      </c>
      <c r="BB864">
        <f t="shared" si="550"/>
        <v>0.58499999999999996</v>
      </c>
      <c r="BE864" s="1">
        <f t="shared" si="559"/>
        <v>855</v>
      </c>
      <c r="BF864" s="5">
        <f t="shared" si="551"/>
        <v>21.35</v>
      </c>
      <c r="BG864" s="1">
        <f t="shared" si="532"/>
        <v>0.88567467016048451</v>
      </c>
      <c r="BH864" s="1">
        <f t="shared" si="533"/>
        <v>0.79178175879152912</v>
      </c>
      <c r="BI864">
        <f t="shared" si="534"/>
        <v>0</v>
      </c>
      <c r="BJ864">
        <f t="shared" si="552"/>
        <v>0</v>
      </c>
      <c r="BK864">
        <f t="shared" si="535"/>
        <v>1</v>
      </c>
      <c r="BL864">
        <f t="shared" si="553"/>
        <v>0.79178175879152912</v>
      </c>
      <c r="BM864">
        <f t="shared" si="554"/>
        <v>0.79178175879152912</v>
      </c>
      <c r="BN864">
        <f t="shared" si="555"/>
        <v>0.79200000000000004</v>
      </c>
    </row>
    <row r="865" spans="21:66" x14ac:dyDescent="0.35">
      <c r="U865" s="1">
        <f t="shared" si="556"/>
        <v>856</v>
      </c>
      <c r="V865" s="5">
        <f t="shared" si="536"/>
        <v>21.375</v>
      </c>
      <c r="W865" s="1">
        <f t="shared" si="520"/>
        <v>1.6097868347872611E-9</v>
      </c>
      <c r="X865" s="1">
        <f t="shared" si="521"/>
        <v>2.2875732003183966E-3</v>
      </c>
      <c r="Y865">
        <f t="shared" si="522"/>
        <v>0</v>
      </c>
      <c r="Z865">
        <f t="shared" si="537"/>
        <v>0</v>
      </c>
      <c r="AA865">
        <f t="shared" si="523"/>
        <v>1</v>
      </c>
      <c r="AB865">
        <f t="shared" si="538"/>
        <v>2.2875732003183966E-3</v>
      </c>
      <c r="AC865">
        <f t="shared" si="539"/>
        <v>2.2875732003183966E-3</v>
      </c>
      <c r="AD865">
        <f t="shared" si="540"/>
        <v>2E-3</v>
      </c>
      <c r="AE865">
        <v>0</v>
      </c>
      <c r="AG865" s="1">
        <f t="shared" si="557"/>
        <v>856</v>
      </c>
      <c r="AH865" s="5">
        <f t="shared" si="541"/>
        <v>21.375</v>
      </c>
      <c r="AI865" s="1">
        <f t="shared" si="524"/>
        <v>0.59572370153714049</v>
      </c>
      <c r="AJ865" s="1">
        <f t="shared" si="525"/>
        <v>4.22956734446839E-2</v>
      </c>
      <c r="AK865">
        <f t="shared" si="526"/>
        <v>0</v>
      </c>
      <c r="AL865">
        <f t="shared" si="542"/>
        <v>0</v>
      </c>
      <c r="AM865">
        <f t="shared" si="527"/>
        <v>1</v>
      </c>
      <c r="AN865">
        <f t="shared" si="543"/>
        <v>4.22956734446839E-2</v>
      </c>
      <c r="AO865">
        <f t="shared" si="544"/>
        <v>4.22956734446839E-2</v>
      </c>
      <c r="AP865">
        <f t="shared" si="545"/>
        <v>4.2000000000000003E-2</v>
      </c>
      <c r="AS865" s="1">
        <f t="shared" si="558"/>
        <v>856</v>
      </c>
      <c r="AT865" s="5">
        <f t="shared" si="546"/>
        <v>21.375</v>
      </c>
      <c r="AU865" s="1">
        <f t="shared" si="528"/>
        <v>0.73543530872080221</v>
      </c>
      <c r="AV865" s="1">
        <f t="shared" si="529"/>
        <v>0.58210517069721146</v>
      </c>
      <c r="AW865">
        <f t="shared" si="530"/>
        <v>0</v>
      </c>
      <c r="AX865">
        <f t="shared" si="547"/>
        <v>0</v>
      </c>
      <c r="AY865">
        <f t="shared" si="531"/>
        <v>1</v>
      </c>
      <c r="AZ865">
        <f t="shared" si="548"/>
        <v>0.58210517069721146</v>
      </c>
      <c r="BA865">
        <f t="shared" si="549"/>
        <v>0.58210517069721146</v>
      </c>
      <c r="BB865">
        <f t="shared" si="550"/>
        <v>0.58199999999999996</v>
      </c>
      <c r="BE865" s="1">
        <f t="shared" si="559"/>
        <v>856</v>
      </c>
      <c r="BF865" s="5">
        <f t="shared" si="551"/>
        <v>21.375</v>
      </c>
      <c r="BG865" s="1">
        <f t="shared" si="532"/>
        <v>0.88406528241505755</v>
      </c>
      <c r="BH865" s="1">
        <f t="shared" si="533"/>
        <v>0.78901724336246215</v>
      </c>
      <c r="BI865">
        <f t="shared" si="534"/>
        <v>0</v>
      </c>
      <c r="BJ865">
        <f t="shared" si="552"/>
        <v>0</v>
      </c>
      <c r="BK865">
        <f t="shared" si="535"/>
        <v>1</v>
      </c>
      <c r="BL865">
        <f t="shared" si="553"/>
        <v>0.78901724336246215</v>
      </c>
      <c r="BM865">
        <f t="shared" si="554"/>
        <v>0.78901724336246215</v>
      </c>
      <c r="BN865">
        <f t="shared" si="555"/>
        <v>0.78900000000000003</v>
      </c>
    </row>
    <row r="866" spans="21:66" x14ac:dyDescent="0.35">
      <c r="U866" s="1">
        <f t="shared" si="556"/>
        <v>857</v>
      </c>
      <c r="V866" s="5">
        <f t="shared" si="536"/>
        <v>21.4</v>
      </c>
      <c r="W866" s="1">
        <f t="shared" si="520"/>
        <v>1.4725645101436637E-9</v>
      </c>
      <c r="X866" s="1">
        <f t="shared" si="521"/>
        <v>2.2271788925110158E-3</v>
      </c>
      <c r="Y866">
        <f t="shared" si="522"/>
        <v>0</v>
      </c>
      <c r="Z866">
        <f t="shared" si="537"/>
        <v>0</v>
      </c>
      <c r="AA866">
        <f t="shared" si="523"/>
        <v>1</v>
      </c>
      <c r="AB866">
        <f t="shared" si="538"/>
        <v>2.2271788925110158E-3</v>
      </c>
      <c r="AC866">
        <f t="shared" si="539"/>
        <v>2.2271788925110158E-3</v>
      </c>
      <c r="AD866">
        <f t="shared" si="540"/>
        <v>2E-3</v>
      </c>
      <c r="AE866">
        <v>0</v>
      </c>
      <c r="AG866" s="1">
        <f t="shared" si="557"/>
        <v>857</v>
      </c>
      <c r="AH866" s="5">
        <f t="shared" si="541"/>
        <v>21.4</v>
      </c>
      <c r="AI866" s="1">
        <f t="shared" si="524"/>
        <v>0.59363182392432157</v>
      </c>
      <c r="AJ866" s="1">
        <f t="shared" si="525"/>
        <v>4.1396813359226681E-2</v>
      </c>
      <c r="AK866">
        <f t="shared" si="526"/>
        <v>0</v>
      </c>
      <c r="AL866">
        <f t="shared" si="542"/>
        <v>0</v>
      </c>
      <c r="AM866">
        <f t="shared" si="527"/>
        <v>1</v>
      </c>
      <c r="AN866">
        <f t="shared" si="543"/>
        <v>4.1396813359226681E-2</v>
      </c>
      <c r="AO866">
        <f t="shared" si="544"/>
        <v>4.1396813359226681E-2</v>
      </c>
      <c r="AP866">
        <f t="shared" si="545"/>
        <v>4.1000000000000002E-2</v>
      </c>
      <c r="AS866" s="1">
        <f t="shared" si="558"/>
        <v>857</v>
      </c>
      <c r="AT866" s="5">
        <f t="shared" si="546"/>
        <v>21.4</v>
      </c>
      <c r="AU866" s="1">
        <f t="shared" si="528"/>
        <v>0.73366147469472764</v>
      </c>
      <c r="AV866" s="1">
        <f t="shared" si="529"/>
        <v>0.57963515443909508</v>
      </c>
      <c r="AW866">
        <f t="shared" si="530"/>
        <v>0</v>
      </c>
      <c r="AX866">
        <f t="shared" si="547"/>
        <v>0</v>
      </c>
      <c r="AY866">
        <f t="shared" si="531"/>
        <v>1</v>
      </c>
      <c r="AZ866">
        <f t="shared" si="548"/>
        <v>0.57963515443909508</v>
      </c>
      <c r="BA866">
        <f t="shared" si="549"/>
        <v>0.57963515443909508</v>
      </c>
      <c r="BB866">
        <f t="shared" si="550"/>
        <v>0.57999999999999996</v>
      </c>
      <c r="BE866" s="1">
        <f t="shared" si="559"/>
        <v>857</v>
      </c>
      <c r="BF866" s="5">
        <f t="shared" si="551"/>
        <v>21.4</v>
      </c>
      <c r="BG866" s="1">
        <f t="shared" si="532"/>
        <v>0.88244688611380007</v>
      </c>
      <c r="BH866" s="1">
        <f t="shared" si="533"/>
        <v>0.78624193408299115</v>
      </c>
      <c r="BI866">
        <f t="shared" si="534"/>
        <v>0</v>
      </c>
      <c r="BJ866">
        <f t="shared" si="552"/>
        <v>0</v>
      </c>
      <c r="BK866">
        <f t="shared" si="535"/>
        <v>1</v>
      </c>
      <c r="BL866">
        <f t="shared" si="553"/>
        <v>0.78624193408299115</v>
      </c>
      <c r="BM866">
        <f t="shared" si="554"/>
        <v>0.78624193408299115</v>
      </c>
      <c r="BN866">
        <f t="shared" si="555"/>
        <v>0.78600000000000003</v>
      </c>
    </row>
    <row r="867" spans="21:66" x14ac:dyDescent="0.35">
      <c r="U867" s="1">
        <f t="shared" si="556"/>
        <v>858</v>
      </c>
      <c r="V867" s="5">
        <f t="shared" si="536"/>
        <v>21.425000000000001</v>
      </c>
      <c r="W867" s="1">
        <f t="shared" si="520"/>
        <v>1.3467759088254961E-9</v>
      </c>
      <c r="X867" s="1">
        <f t="shared" si="521"/>
        <v>2.1682516915626595E-3</v>
      </c>
      <c r="Y867">
        <f t="shared" si="522"/>
        <v>0</v>
      </c>
      <c r="Z867">
        <f t="shared" si="537"/>
        <v>0</v>
      </c>
      <c r="AA867">
        <f t="shared" si="523"/>
        <v>1</v>
      </c>
      <c r="AB867">
        <f t="shared" si="538"/>
        <v>2.1682516915626595E-3</v>
      </c>
      <c r="AC867">
        <f t="shared" si="539"/>
        <v>2.1682516915626595E-3</v>
      </c>
      <c r="AD867">
        <f t="shared" si="540"/>
        <v>2E-3</v>
      </c>
      <c r="AE867">
        <v>0</v>
      </c>
      <c r="AG867" s="1">
        <f t="shared" si="557"/>
        <v>858</v>
      </c>
      <c r="AH867" s="5">
        <f t="shared" si="541"/>
        <v>21.425000000000001</v>
      </c>
      <c r="AI867" s="1">
        <f t="shared" si="524"/>
        <v>0.5915402501061684</v>
      </c>
      <c r="AJ867" s="1">
        <f t="shared" si="525"/>
        <v>4.051411047302772E-2</v>
      </c>
      <c r="AK867">
        <f t="shared" si="526"/>
        <v>0</v>
      </c>
      <c r="AL867">
        <f t="shared" si="542"/>
        <v>0</v>
      </c>
      <c r="AM867">
        <f t="shared" si="527"/>
        <v>1</v>
      </c>
      <c r="AN867">
        <f t="shared" si="543"/>
        <v>4.051411047302772E-2</v>
      </c>
      <c r="AO867">
        <f t="shared" si="544"/>
        <v>4.051411047302772E-2</v>
      </c>
      <c r="AP867">
        <f t="shared" si="545"/>
        <v>4.1000000000000002E-2</v>
      </c>
      <c r="AS867" s="1">
        <f t="shared" si="558"/>
        <v>858</v>
      </c>
      <c r="AT867" s="5">
        <f t="shared" si="546"/>
        <v>21.425000000000001</v>
      </c>
      <c r="AU867" s="1">
        <f t="shared" si="528"/>
        <v>0.73188500160774705</v>
      </c>
      <c r="AV867" s="1">
        <f t="shared" si="529"/>
        <v>0.57716601324195094</v>
      </c>
      <c r="AW867">
        <f t="shared" si="530"/>
        <v>0</v>
      </c>
      <c r="AX867">
        <f t="shared" si="547"/>
        <v>0</v>
      </c>
      <c r="AY867">
        <f t="shared" si="531"/>
        <v>1</v>
      </c>
      <c r="AZ867">
        <f t="shared" si="548"/>
        <v>0.57716601324195094</v>
      </c>
      <c r="BA867">
        <f t="shared" si="549"/>
        <v>0.57716601324195094</v>
      </c>
      <c r="BB867">
        <f t="shared" si="550"/>
        <v>0.57699999999999996</v>
      </c>
      <c r="BE867" s="1">
        <f t="shared" si="559"/>
        <v>858</v>
      </c>
      <c r="BF867" s="5">
        <f t="shared" si="551"/>
        <v>21.425000000000001</v>
      </c>
      <c r="BG867" s="1">
        <f t="shared" si="532"/>
        <v>0.88081954147742125</v>
      </c>
      <c r="BH867" s="1">
        <f t="shared" si="533"/>
        <v>0.78345601300567869</v>
      </c>
      <c r="BI867">
        <f t="shared" si="534"/>
        <v>0</v>
      </c>
      <c r="BJ867">
        <f t="shared" si="552"/>
        <v>0</v>
      </c>
      <c r="BK867">
        <f t="shared" si="535"/>
        <v>1</v>
      </c>
      <c r="BL867">
        <f t="shared" si="553"/>
        <v>0.78345601300567869</v>
      </c>
      <c r="BM867">
        <f t="shared" si="554"/>
        <v>0.78345601300567869</v>
      </c>
      <c r="BN867">
        <f t="shared" si="555"/>
        <v>0.78300000000000003</v>
      </c>
    </row>
    <row r="868" spans="21:66" x14ac:dyDescent="0.35">
      <c r="U868" s="1">
        <f t="shared" si="556"/>
        <v>859</v>
      </c>
      <c r="V868" s="5">
        <f t="shared" si="536"/>
        <v>21.45</v>
      </c>
      <c r="W868" s="1">
        <f t="shared" si="520"/>
        <v>1.2314914480038253E-9</v>
      </c>
      <c r="X868" s="1">
        <f t="shared" si="521"/>
        <v>2.1107596113464208E-3</v>
      </c>
      <c r="Y868">
        <f t="shared" si="522"/>
        <v>0</v>
      </c>
      <c r="Z868">
        <f t="shared" si="537"/>
        <v>0</v>
      </c>
      <c r="AA868">
        <f t="shared" si="523"/>
        <v>1</v>
      </c>
      <c r="AB868">
        <f t="shared" si="538"/>
        <v>2.1107596113464208E-3</v>
      </c>
      <c r="AC868">
        <f t="shared" si="539"/>
        <v>2.1107596113464208E-3</v>
      </c>
      <c r="AD868">
        <f t="shared" si="540"/>
        <v>2E-3</v>
      </c>
      <c r="AE868">
        <v>0</v>
      </c>
      <c r="AG868" s="1">
        <f t="shared" si="557"/>
        <v>859</v>
      </c>
      <c r="AH868" s="5">
        <f t="shared" si="541"/>
        <v>21.45</v>
      </c>
      <c r="AI868" s="1">
        <f t="shared" si="524"/>
        <v>0.58944902872100347</v>
      </c>
      <c r="AJ868" s="1">
        <f t="shared" si="525"/>
        <v>3.9647347227126144E-2</v>
      </c>
      <c r="AK868">
        <f t="shared" si="526"/>
        <v>0</v>
      </c>
      <c r="AL868">
        <f t="shared" si="542"/>
        <v>0</v>
      </c>
      <c r="AM868">
        <f t="shared" si="527"/>
        <v>1</v>
      </c>
      <c r="AN868">
        <f t="shared" si="543"/>
        <v>3.9647347227126144E-2</v>
      </c>
      <c r="AO868">
        <f t="shared" si="544"/>
        <v>3.9647347227126144E-2</v>
      </c>
      <c r="AP868">
        <f t="shared" si="545"/>
        <v>0.04</v>
      </c>
      <c r="AS868" s="1">
        <f t="shared" si="558"/>
        <v>859</v>
      </c>
      <c r="AT868" s="5">
        <f t="shared" si="546"/>
        <v>21.45</v>
      </c>
      <c r="AU868" s="1">
        <f t="shared" si="528"/>
        <v>0.7301059293899741</v>
      </c>
      <c r="AV868" s="1">
        <f t="shared" si="529"/>
        <v>0.57469782539006509</v>
      </c>
      <c r="AW868">
        <f t="shared" si="530"/>
        <v>0</v>
      </c>
      <c r="AX868">
        <f t="shared" si="547"/>
        <v>0</v>
      </c>
      <c r="AY868">
        <f t="shared" si="531"/>
        <v>1</v>
      </c>
      <c r="AZ868">
        <f t="shared" si="548"/>
        <v>0.57469782539006509</v>
      </c>
      <c r="BA868">
        <f t="shared" si="549"/>
        <v>0.57469782539006509</v>
      </c>
      <c r="BB868">
        <f t="shared" si="550"/>
        <v>0.57499999999999996</v>
      </c>
      <c r="BE868" s="1">
        <f t="shared" si="559"/>
        <v>859</v>
      </c>
      <c r="BF868" s="5">
        <f t="shared" si="551"/>
        <v>21.45</v>
      </c>
      <c r="BG868" s="1">
        <f t="shared" si="532"/>
        <v>0.87918330897866037</v>
      </c>
      <c r="BH868" s="1">
        <f t="shared" si="533"/>
        <v>0.7806596623667702</v>
      </c>
      <c r="BI868">
        <f t="shared" si="534"/>
        <v>0</v>
      </c>
      <c r="BJ868">
        <f t="shared" si="552"/>
        <v>0</v>
      </c>
      <c r="BK868">
        <f t="shared" si="535"/>
        <v>1</v>
      </c>
      <c r="BL868">
        <f t="shared" si="553"/>
        <v>0.7806596623667702</v>
      </c>
      <c r="BM868">
        <f t="shared" si="554"/>
        <v>0.7806596623667702</v>
      </c>
      <c r="BN868">
        <f t="shared" si="555"/>
        <v>0.78100000000000003</v>
      </c>
    </row>
    <row r="869" spans="21:66" x14ac:dyDescent="0.35">
      <c r="U869" s="1">
        <f t="shared" si="556"/>
        <v>860</v>
      </c>
      <c r="V869" s="5">
        <f t="shared" si="536"/>
        <v>21.475000000000001</v>
      </c>
      <c r="W869" s="1">
        <f t="shared" si="520"/>
        <v>1.1258551348533452E-9</v>
      </c>
      <c r="X869" s="1">
        <f t="shared" si="521"/>
        <v>2.0546712634120106E-3</v>
      </c>
      <c r="Y869">
        <f t="shared" si="522"/>
        <v>0</v>
      </c>
      <c r="Z869">
        <f t="shared" si="537"/>
        <v>0</v>
      </c>
      <c r="AA869">
        <f t="shared" si="523"/>
        <v>1</v>
      </c>
      <c r="AB869">
        <f t="shared" si="538"/>
        <v>2.0546712634120106E-3</v>
      </c>
      <c r="AC869">
        <f t="shared" si="539"/>
        <v>2.0546712634120106E-3</v>
      </c>
      <c r="AD869">
        <f t="shared" si="540"/>
        <v>2E-3</v>
      </c>
      <c r="AE869">
        <v>0</v>
      </c>
      <c r="AG869" s="1">
        <f t="shared" si="557"/>
        <v>860</v>
      </c>
      <c r="AH869" s="5">
        <f t="shared" si="541"/>
        <v>21.475000000000001</v>
      </c>
      <c r="AI869" s="1">
        <f t="shared" si="524"/>
        <v>0.58735820822292639</v>
      </c>
      <c r="AJ869" s="1">
        <f t="shared" si="525"/>
        <v>3.87963072705007E-2</v>
      </c>
      <c r="AK869">
        <f t="shared" si="526"/>
        <v>0</v>
      </c>
      <c r="AL869">
        <f t="shared" si="542"/>
        <v>0</v>
      </c>
      <c r="AM869">
        <f t="shared" si="527"/>
        <v>1</v>
      </c>
      <c r="AN869">
        <f t="shared" si="543"/>
        <v>3.87963072705007E-2</v>
      </c>
      <c r="AO869">
        <f t="shared" si="544"/>
        <v>3.87963072705007E-2</v>
      </c>
      <c r="AP869">
        <f t="shared" si="545"/>
        <v>3.9E-2</v>
      </c>
      <c r="AS869" s="1">
        <f t="shared" si="558"/>
        <v>860</v>
      </c>
      <c r="AT869" s="5">
        <f t="shared" si="546"/>
        <v>21.475000000000001</v>
      </c>
      <c r="AU869" s="1">
        <f t="shared" si="528"/>
        <v>0.72832429794825493</v>
      </c>
      <c r="AV869" s="1">
        <f t="shared" si="529"/>
        <v>0.57223066878610063</v>
      </c>
      <c r="AW869">
        <f t="shared" si="530"/>
        <v>0</v>
      </c>
      <c r="AX869">
        <f t="shared" si="547"/>
        <v>0</v>
      </c>
      <c r="AY869">
        <f t="shared" si="531"/>
        <v>1</v>
      </c>
      <c r="AZ869">
        <f t="shared" si="548"/>
        <v>0.57223066878610063</v>
      </c>
      <c r="BA869">
        <f t="shared" si="549"/>
        <v>0.57223066878610063</v>
      </c>
      <c r="BB869">
        <f t="shared" si="550"/>
        <v>0.57199999999999995</v>
      </c>
      <c r="BE869" s="1">
        <f t="shared" si="559"/>
        <v>860</v>
      </c>
      <c r="BF869" s="5">
        <f t="shared" si="551"/>
        <v>21.475000000000001</v>
      </c>
      <c r="BG869" s="1">
        <f t="shared" si="532"/>
        <v>0.87753824933855173</v>
      </c>
      <c r="BH869" s="1">
        <f t="shared" si="533"/>
        <v>0.77785306456661885</v>
      </c>
      <c r="BI869">
        <f t="shared" si="534"/>
        <v>0</v>
      </c>
      <c r="BJ869">
        <f t="shared" si="552"/>
        <v>0</v>
      </c>
      <c r="BK869">
        <f t="shared" si="535"/>
        <v>1</v>
      </c>
      <c r="BL869">
        <f t="shared" si="553"/>
        <v>0.77785306456661885</v>
      </c>
      <c r="BM869">
        <f t="shared" si="554"/>
        <v>0.77785306456661885</v>
      </c>
      <c r="BN869">
        <f t="shared" si="555"/>
        <v>0.77800000000000002</v>
      </c>
    </row>
    <row r="870" spans="21:66" x14ac:dyDescent="0.35">
      <c r="U870" s="1">
        <f t="shared" si="556"/>
        <v>861</v>
      </c>
      <c r="V870" s="5">
        <f t="shared" si="536"/>
        <v>21.5</v>
      </c>
      <c r="W870" s="1">
        <f t="shared" si="520"/>
        <v>1.0290789081649712E-9</v>
      </c>
      <c r="X870" s="1">
        <f t="shared" si="521"/>
        <v>1.9999558484148933E-3</v>
      </c>
      <c r="Y870">
        <f t="shared" si="522"/>
        <v>0</v>
      </c>
      <c r="Z870">
        <f t="shared" si="537"/>
        <v>0</v>
      </c>
      <c r="AA870">
        <f t="shared" si="523"/>
        <v>1</v>
      </c>
      <c r="AB870">
        <f t="shared" si="538"/>
        <v>1.9999558484148933E-3</v>
      </c>
      <c r="AC870">
        <f t="shared" si="539"/>
        <v>1.9999558484148933E-3</v>
      </c>
      <c r="AD870">
        <f t="shared" si="540"/>
        <v>2E-3</v>
      </c>
      <c r="AE870">
        <v>0</v>
      </c>
      <c r="AG870" s="1">
        <f t="shared" si="557"/>
        <v>861</v>
      </c>
      <c r="AH870" s="5">
        <f t="shared" si="541"/>
        <v>21.5</v>
      </c>
      <c r="AI870" s="1">
        <f t="shared" si="524"/>
        <v>0.58526783688016404</v>
      </c>
      <c r="AJ870" s="1">
        <f t="shared" si="525"/>
        <v>3.796077549645905E-2</v>
      </c>
      <c r="AK870">
        <f t="shared" si="526"/>
        <v>0</v>
      </c>
      <c r="AL870">
        <f t="shared" si="542"/>
        <v>0</v>
      </c>
      <c r="AM870">
        <f t="shared" si="527"/>
        <v>1</v>
      </c>
      <c r="AN870">
        <f t="shared" si="543"/>
        <v>3.796077549645905E-2</v>
      </c>
      <c r="AO870">
        <f t="shared" si="544"/>
        <v>3.796077549645905E-2</v>
      </c>
      <c r="AP870">
        <f t="shared" si="545"/>
        <v>3.7999999999999999E-2</v>
      </c>
      <c r="AS870" s="1">
        <f t="shared" si="558"/>
        <v>861</v>
      </c>
      <c r="AT870" s="5">
        <f t="shared" si="546"/>
        <v>21.5</v>
      </c>
      <c r="AU870" s="1">
        <f t="shared" si="528"/>
        <v>0.7265401471647196</v>
      </c>
      <c r="AV870" s="1">
        <f t="shared" si="529"/>
        <v>0.56976462094755764</v>
      </c>
      <c r="AW870">
        <f t="shared" si="530"/>
        <v>0</v>
      </c>
      <c r="AX870">
        <f t="shared" si="547"/>
        <v>0</v>
      </c>
      <c r="AY870">
        <f t="shared" si="531"/>
        <v>1</v>
      </c>
      <c r="AZ870">
        <f t="shared" si="548"/>
        <v>0.56976462094755764</v>
      </c>
      <c r="BA870">
        <f t="shared" si="549"/>
        <v>0.56976462094755764</v>
      </c>
      <c r="BB870">
        <f t="shared" si="550"/>
        <v>0.56999999999999995</v>
      </c>
      <c r="BE870" s="1">
        <f t="shared" si="559"/>
        <v>861</v>
      </c>
      <c r="BF870" s="5">
        <f t="shared" si="551"/>
        <v>21.5</v>
      </c>
      <c r="BG870" s="1">
        <f t="shared" si="532"/>
        <v>0.87588442352268459</v>
      </c>
      <c r="BH870" s="1">
        <f t="shared" si="533"/>
        <v>0.77503640215016334</v>
      </c>
      <c r="BI870">
        <f t="shared" si="534"/>
        <v>0</v>
      </c>
      <c r="BJ870">
        <f t="shared" si="552"/>
        <v>0</v>
      </c>
      <c r="BK870">
        <f t="shared" si="535"/>
        <v>1</v>
      </c>
      <c r="BL870">
        <f t="shared" si="553"/>
        <v>0.77503640215016334</v>
      </c>
      <c r="BM870">
        <f t="shared" si="554"/>
        <v>0.77503640215016334</v>
      </c>
      <c r="BN870">
        <f t="shared" si="555"/>
        <v>0.77500000000000002</v>
      </c>
    </row>
    <row r="871" spans="21:66" x14ac:dyDescent="0.35">
      <c r="U871" s="1">
        <f t="shared" si="556"/>
        <v>862</v>
      </c>
      <c r="V871" s="5">
        <f t="shared" si="536"/>
        <v>21.524999999999999</v>
      </c>
      <c r="W871" s="1">
        <f t="shared" si="520"/>
        <v>9.4043740124897046E-10</v>
      </c>
      <c r="X871" s="1">
        <f t="shared" si="521"/>
        <v>1.9465831476021434E-3</v>
      </c>
      <c r="Y871">
        <f t="shared" si="522"/>
        <v>0</v>
      </c>
      <c r="Z871">
        <f t="shared" si="537"/>
        <v>0</v>
      </c>
      <c r="AA871">
        <f t="shared" si="523"/>
        <v>1</v>
      </c>
      <c r="AB871">
        <f t="shared" si="538"/>
        <v>1.9465831476021434E-3</v>
      </c>
      <c r="AC871">
        <f t="shared" si="539"/>
        <v>1.9465831476021434E-3</v>
      </c>
      <c r="AD871">
        <f t="shared" si="540"/>
        <v>2E-3</v>
      </c>
      <c r="AE871">
        <v>0</v>
      </c>
      <c r="AG871" s="1">
        <f t="shared" si="557"/>
        <v>862</v>
      </c>
      <c r="AH871" s="5">
        <f t="shared" si="541"/>
        <v>21.524999999999999</v>
      </c>
      <c r="AI871" s="1">
        <f t="shared" si="524"/>
        <v>0.58317796277343403</v>
      </c>
      <c r="AJ871" s="1">
        <f t="shared" si="525"/>
        <v>3.7140538077798033E-2</v>
      </c>
      <c r="AK871">
        <f t="shared" si="526"/>
        <v>0</v>
      </c>
      <c r="AL871">
        <f t="shared" si="542"/>
        <v>0</v>
      </c>
      <c r="AM871">
        <f t="shared" si="527"/>
        <v>1</v>
      </c>
      <c r="AN871">
        <f t="shared" si="543"/>
        <v>3.7140538077798033E-2</v>
      </c>
      <c r="AO871">
        <f t="shared" si="544"/>
        <v>3.7140538077798033E-2</v>
      </c>
      <c r="AP871">
        <f t="shared" si="545"/>
        <v>3.6999999999999998E-2</v>
      </c>
      <c r="AS871" s="1">
        <f t="shared" si="558"/>
        <v>862</v>
      </c>
      <c r="AT871" s="5">
        <f t="shared" si="546"/>
        <v>21.524999999999999</v>
      </c>
      <c r="AU871" s="1">
        <f t="shared" si="528"/>
        <v>0.72475351689533496</v>
      </c>
      <c r="AV871" s="1">
        <f t="shared" si="529"/>
        <v>0.56729975900327423</v>
      </c>
      <c r="AW871">
        <f t="shared" si="530"/>
        <v>0</v>
      </c>
      <c r="AX871">
        <f t="shared" si="547"/>
        <v>0</v>
      </c>
      <c r="AY871">
        <f t="shared" si="531"/>
        <v>1</v>
      </c>
      <c r="AZ871">
        <f t="shared" si="548"/>
        <v>0.56729975900327423</v>
      </c>
      <c r="BA871">
        <f t="shared" si="549"/>
        <v>0.56729975900327423</v>
      </c>
      <c r="BB871">
        <f t="shared" si="550"/>
        <v>0.56699999999999995</v>
      </c>
      <c r="BE871" s="1">
        <f t="shared" si="559"/>
        <v>862</v>
      </c>
      <c r="BF871" s="5">
        <f t="shared" si="551"/>
        <v>21.524999999999999</v>
      </c>
      <c r="BG871" s="1">
        <f t="shared" si="532"/>
        <v>0.87422189273744899</v>
      </c>
      <c r="BH871" s="1">
        <f t="shared" si="533"/>
        <v>0.77220985778745233</v>
      </c>
      <c r="BI871">
        <f t="shared" si="534"/>
        <v>0</v>
      </c>
      <c r="BJ871">
        <f t="shared" si="552"/>
        <v>0</v>
      </c>
      <c r="BK871">
        <f t="shared" si="535"/>
        <v>1</v>
      </c>
      <c r="BL871">
        <f t="shared" si="553"/>
        <v>0.77220985778745233</v>
      </c>
      <c r="BM871">
        <f t="shared" si="554"/>
        <v>0.77220985778745233</v>
      </c>
      <c r="BN871">
        <f t="shared" si="555"/>
        <v>0.77200000000000002</v>
      </c>
    </row>
    <row r="872" spans="21:66" x14ac:dyDescent="0.35">
      <c r="U872" s="1">
        <f t="shared" si="556"/>
        <v>863</v>
      </c>
      <c r="V872" s="5">
        <f t="shared" si="536"/>
        <v>21.55</v>
      </c>
      <c r="W872" s="1">
        <f t="shared" si="520"/>
        <v>8.5926309587188489E-10</v>
      </c>
      <c r="X872" s="1">
        <f t="shared" si="521"/>
        <v>1.8945235143565924E-3</v>
      </c>
      <c r="Y872">
        <f t="shared" si="522"/>
        <v>0</v>
      </c>
      <c r="Z872">
        <f t="shared" si="537"/>
        <v>0</v>
      </c>
      <c r="AA872">
        <f t="shared" si="523"/>
        <v>1</v>
      </c>
      <c r="AB872">
        <f t="shared" si="538"/>
        <v>1.8945235143565924E-3</v>
      </c>
      <c r="AC872">
        <f t="shared" si="539"/>
        <v>1.8945235143565924E-3</v>
      </c>
      <c r="AD872">
        <f t="shared" si="540"/>
        <v>2E-3</v>
      </c>
      <c r="AE872">
        <v>0</v>
      </c>
      <c r="AG872" s="1">
        <f t="shared" si="557"/>
        <v>863</v>
      </c>
      <c r="AH872" s="5">
        <f t="shared" si="541"/>
        <v>21.55</v>
      </c>
      <c r="AI872" s="1">
        <f t="shared" si="524"/>
        <v>0.58108863379432707</v>
      </c>
      <c r="AJ872" s="1">
        <f t="shared" si="525"/>
        <v>3.6335382500748976E-2</v>
      </c>
      <c r="AK872">
        <f t="shared" si="526"/>
        <v>0</v>
      </c>
      <c r="AL872">
        <f t="shared" si="542"/>
        <v>0</v>
      </c>
      <c r="AM872">
        <f t="shared" si="527"/>
        <v>1</v>
      </c>
      <c r="AN872">
        <f t="shared" si="543"/>
        <v>3.6335382500748976E-2</v>
      </c>
      <c r="AO872">
        <f t="shared" si="544"/>
        <v>3.6335382500748976E-2</v>
      </c>
      <c r="AP872">
        <f t="shared" si="545"/>
        <v>3.5999999999999997E-2</v>
      </c>
      <c r="AS872" s="1">
        <f t="shared" si="558"/>
        <v>863</v>
      </c>
      <c r="AT872" s="5">
        <f t="shared" si="546"/>
        <v>21.55</v>
      </c>
      <c r="AU872" s="1">
        <f t="shared" si="528"/>
        <v>0.72296444696846451</v>
      </c>
      <c r="AV872" s="1">
        <f t="shared" si="529"/>
        <v>0.56483615968998024</v>
      </c>
      <c r="AW872">
        <f t="shared" si="530"/>
        <v>0</v>
      </c>
      <c r="AX872">
        <f t="shared" si="547"/>
        <v>0</v>
      </c>
      <c r="AY872">
        <f t="shared" si="531"/>
        <v>1</v>
      </c>
      <c r="AZ872">
        <f t="shared" si="548"/>
        <v>0.56483615968998024</v>
      </c>
      <c r="BA872">
        <f t="shared" si="549"/>
        <v>0.56483615968998024</v>
      </c>
      <c r="BB872">
        <f t="shared" si="550"/>
        <v>0.56499999999999995</v>
      </c>
      <c r="BE872" s="1">
        <f t="shared" si="559"/>
        <v>863</v>
      </c>
      <c r="BF872" s="5">
        <f t="shared" si="551"/>
        <v>21.55</v>
      </c>
      <c r="BG872" s="1">
        <f t="shared" si="532"/>
        <v>0.87255071842627496</v>
      </c>
      <c r="BH872" s="1">
        <f t="shared" si="533"/>
        <v>0.76937361425422635</v>
      </c>
      <c r="BI872">
        <f t="shared" si="534"/>
        <v>0</v>
      </c>
      <c r="BJ872">
        <f t="shared" si="552"/>
        <v>0</v>
      </c>
      <c r="BK872">
        <f t="shared" si="535"/>
        <v>1</v>
      </c>
      <c r="BL872">
        <f t="shared" si="553"/>
        <v>0.76937361425422635</v>
      </c>
      <c r="BM872">
        <f t="shared" si="554"/>
        <v>0.76937361425422635</v>
      </c>
      <c r="BN872">
        <f t="shared" si="555"/>
        <v>0.76900000000000002</v>
      </c>
    </row>
    <row r="873" spans="21:66" x14ac:dyDescent="0.35">
      <c r="U873" s="1">
        <f t="shared" si="556"/>
        <v>864</v>
      </c>
      <c r="V873" s="5">
        <f t="shared" si="536"/>
        <v>21.574999999999999</v>
      </c>
      <c r="W873" s="1">
        <f t="shared" si="520"/>
        <v>7.849418390558726E-10</v>
      </c>
      <c r="X873" s="1">
        <f t="shared" si="521"/>
        <v>1.8437478658006228E-3</v>
      </c>
      <c r="Y873">
        <f t="shared" si="522"/>
        <v>0</v>
      </c>
      <c r="Z873">
        <f t="shared" si="537"/>
        <v>0</v>
      </c>
      <c r="AA873">
        <f t="shared" si="523"/>
        <v>1</v>
      </c>
      <c r="AB873">
        <f t="shared" si="538"/>
        <v>1.8437478658006228E-3</v>
      </c>
      <c r="AC873">
        <f t="shared" si="539"/>
        <v>1.8437478658006228E-3</v>
      </c>
      <c r="AD873">
        <f t="shared" si="540"/>
        <v>2E-3</v>
      </c>
      <c r="AE873">
        <v>0</v>
      </c>
      <c r="AG873" s="1">
        <f t="shared" si="557"/>
        <v>864</v>
      </c>
      <c r="AH873" s="5">
        <f t="shared" si="541"/>
        <v>21.574999999999999</v>
      </c>
      <c r="AI873" s="1">
        <f t="shared" si="524"/>
        <v>0.57899989764370741</v>
      </c>
      <c r="AJ873" s="1">
        <f t="shared" si="525"/>
        <v>3.5545097597718879E-2</v>
      </c>
      <c r="AK873">
        <f t="shared" si="526"/>
        <v>0</v>
      </c>
      <c r="AL873">
        <f t="shared" si="542"/>
        <v>0</v>
      </c>
      <c r="AM873">
        <f t="shared" si="527"/>
        <v>1</v>
      </c>
      <c r="AN873">
        <f t="shared" si="543"/>
        <v>3.5545097597718879E-2</v>
      </c>
      <c r="AO873">
        <f t="shared" si="544"/>
        <v>3.5545097597718879E-2</v>
      </c>
      <c r="AP873">
        <f t="shared" si="545"/>
        <v>3.5999999999999997E-2</v>
      </c>
      <c r="AS873" s="1">
        <f t="shared" si="558"/>
        <v>864</v>
      </c>
      <c r="AT873" s="5">
        <f t="shared" si="546"/>
        <v>21.574999999999999</v>
      </c>
      <c r="AU873" s="1">
        <f t="shared" si="528"/>
        <v>0.72117297718343309</v>
      </c>
      <c r="AV873" s="1">
        <f t="shared" si="529"/>
        <v>0.56237389934889626</v>
      </c>
      <c r="AW873">
        <f t="shared" si="530"/>
        <v>0</v>
      </c>
      <c r="AX873">
        <f t="shared" si="547"/>
        <v>0</v>
      </c>
      <c r="AY873">
        <f t="shared" si="531"/>
        <v>1</v>
      </c>
      <c r="AZ873">
        <f t="shared" si="548"/>
        <v>0.56237389934889626</v>
      </c>
      <c r="BA873">
        <f t="shared" si="549"/>
        <v>0.56237389934889626</v>
      </c>
      <c r="BB873">
        <f t="shared" si="550"/>
        <v>0.56200000000000006</v>
      </c>
      <c r="BE873" s="1">
        <f t="shared" si="559"/>
        <v>864</v>
      </c>
      <c r="BF873" s="5">
        <f t="shared" si="551"/>
        <v>21.574999999999999</v>
      </c>
      <c r="BG873" s="1">
        <f t="shared" si="532"/>
        <v>0.87087096226586358</v>
      </c>
      <c r="BH873" s="1">
        <f t="shared" si="533"/>
        <v>0.76652785441255655</v>
      </c>
      <c r="BI873">
        <f t="shared" si="534"/>
        <v>0</v>
      </c>
      <c r="BJ873">
        <f t="shared" si="552"/>
        <v>0</v>
      </c>
      <c r="BK873">
        <f t="shared" si="535"/>
        <v>1</v>
      </c>
      <c r="BL873">
        <f t="shared" si="553"/>
        <v>0.76652785441255655</v>
      </c>
      <c r="BM873">
        <f t="shared" si="554"/>
        <v>0.76652785441255655</v>
      </c>
      <c r="BN873">
        <f t="shared" si="555"/>
        <v>0.76700000000000002</v>
      </c>
    </row>
    <row r="874" spans="21:66" x14ac:dyDescent="0.35">
      <c r="U874" s="1">
        <f t="shared" si="556"/>
        <v>865</v>
      </c>
      <c r="V874" s="5">
        <f t="shared" si="536"/>
        <v>21.6</v>
      </c>
      <c r="W874" s="1">
        <f t="shared" si="520"/>
        <v>7.1690869651807147E-10</v>
      </c>
      <c r="X874" s="1">
        <f t="shared" si="521"/>
        <v>1.7942276744608748E-3</v>
      </c>
      <c r="Y874">
        <f t="shared" si="522"/>
        <v>0</v>
      </c>
      <c r="Z874">
        <f t="shared" si="537"/>
        <v>0</v>
      </c>
      <c r="AA874">
        <f t="shared" si="523"/>
        <v>1</v>
      </c>
      <c r="AB874">
        <f t="shared" si="538"/>
        <v>1.7942276744608748E-3</v>
      </c>
      <c r="AC874">
        <f t="shared" si="539"/>
        <v>1.7942276744608748E-3</v>
      </c>
      <c r="AD874">
        <f t="shared" si="540"/>
        <v>2E-3</v>
      </c>
      <c r="AE874">
        <v>0</v>
      </c>
      <c r="AG874" s="1">
        <f t="shared" si="557"/>
        <v>865</v>
      </c>
      <c r="AH874" s="5">
        <f t="shared" si="541"/>
        <v>21.6</v>
      </c>
      <c r="AI874" s="1">
        <f t="shared" si="524"/>
        <v>0.57691180183012625</v>
      </c>
      <c r="AJ874" s="1">
        <f t="shared" si="525"/>
        <v>3.4769473578837626E-2</v>
      </c>
      <c r="AK874">
        <f t="shared" si="526"/>
        <v>0</v>
      </c>
      <c r="AL874">
        <f t="shared" si="542"/>
        <v>0</v>
      </c>
      <c r="AM874">
        <f t="shared" si="527"/>
        <v>1</v>
      </c>
      <c r="AN874">
        <f t="shared" si="543"/>
        <v>3.4769473578837626E-2</v>
      </c>
      <c r="AO874">
        <f t="shared" si="544"/>
        <v>3.4769473578837626E-2</v>
      </c>
      <c r="AP874">
        <f t="shared" si="545"/>
        <v>3.5000000000000003E-2</v>
      </c>
      <c r="AS874" s="1">
        <f t="shared" si="558"/>
        <v>865</v>
      </c>
      <c r="AT874" s="5">
        <f t="shared" si="546"/>
        <v>21.6</v>
      </c>
      <c r="AU874" s="1">
        <f t="shared" si="528"/>
        <v>0.71937914730909414</v>
      </c>
      <c r="AV874" s="1">
        <f t="shared" si="529"/>
        <v>0.55991305392237778</v>
      </c>
      <c r="AW874">
        <f t="shared" si="530"/>
        <v>0</v>
      </c>
      <c r="AX874">
        <f t="shared" si="547"/>
        <v>0</v>
      </c>
      <c r="AY874">
        <f t="shared" si="531"/>
        <v>1</v>
      </c>
      <c r="AZ874">
        <f t="shared" si="548"/>
        <v>0.55991305392237778</v>
      </c>
      <c r="BA874">
        <f t="shared" si="549"/>
        <v>0.55991305392237778</v>
      </c>
      <c r="BB874">
        <f t="shared" si="550"/>
        <v>0.56000000000000005</v>
      </c>
      <c r="BE874" s="1">
        <f t="shared" si="559"/>
        <v>865</v>
      </c>
      <c r="BF874" s="5">
        <f t="shared" si="551"/>
        <v>21.6</v>
      </c>
      <c r="BG874" s="1">
        <f t="shared" si="532"/>
        <v>0.86918268616240624</v>
      </c>
      <c r="BH874" s="1">
        <f t="shared" si="533"/>
        <v>0.7636727611915386</v>
      </c>
      <c r="BI874">
        <f t="shared" si="534"/>
        <v>0</v>
      </c>
      <c r="BJ874">
        <f t="shared" si="552"/>
        <v>0</v>
      </c>
      <c r="BK874">
        <f t="shared" si="535"/>
        <v>1</v>
      </c>
      <c r="BL874">
        <f t="shared" si="553"/>
        <v>0.7636727611915386</v>
      </c>
      <c r="BM874">
        <f t="shared" si="554"/>
        <v>0.7636727611915386</v>
      </c>
      <c r="BN874">
        <f t="shared" si="555"/>
        <v>0.76400000000000001</v>
      </c>
    </row>
    <row r="875" spans="21:66" x14ac:dyDescent="0.35">
      <c r="U875" s="1">
        <f t="shared" si="556"/>
        <v>866</v>
      </c>
      <c r="V875" s="5">
        <f t="shared" si="536"/>
        <v>21.625</v>
      </c>
      <c r="W875" s="1">
        <f t="shared" si="520"/>
        <v>6.5464411834789189E-10</v>
      </c>
      <c r="X875" s="1">
        <f t="shared" si="521"/>
        <v>1.745934959995264E-3</v>
      </c>
      <c r="Y875">
        <f t="shared" si="522"/>
        <v>0</v>
      </c>
      <c r="Z875">
        <f t="shared" si="537"/>
        <v>0</v>
      </c>
      <c r="AA875">
        <f t="shared" si="523"/>
        <v>1</v>
      </c>
      <c r="AB875">
        <f t="shared" si="538"/>
        <v>1.745934959995264E-3</v>
      </c>
      <c r="AC875">
        <f t="shared" si="539"/>
        <v>1.745934959995264E-3</v>
      </c>
      <c r="AD875">
        <f t="shared" si="540"/>
        <v>2E-3</v>
      </c>
      <c r="AE875">
        <v>0</v>
      </c>
      <c r="AG875" s="1">
        <f t="shared" si="557"/>
        <v>866</v>
      </c>
      <c r="AH875" s="5">
        <f t="shared" si="541"/>
        <v>21.625</v>
      </c>
      <c r="AI875" s="1">
        <f t="shared" si="524"/>
        <v>0.57482439366825799</v>
      </c>
      <c r="AJ875" s="1">
        <f t="shared" si="525"/>
        <v>3.4008302062326815E-2</v>
      </c>
      <c r="AK875">
        <f t="shared" si="526"/>
        <v>0</v>
      </c>
      <c r="AL875">
        <f t="shared" si="542"/>
        <v>0</v>
      </c>
      <c r="AM875">
        <f t="shared" si="527"/>
        <v>1</v>
      </c>
      <c r="AN875">
        <f t="shared" si="543"/>
        <v>3.4008302062326815E-2</v>
      </c>
      <c r="AO875">
        <f t="shared" si="544"/>
        <v>3.4008302062326815E-2</v>
      </c>
      <c r="AP875">
        <f t="shared" si="545"/>
        <v>3.4000000000000002E-2</v>
      </c>
      <c r="AS875" s="1">
        <f t="shared" si="558"/>
        <v>866</v>
      </c>
      <c r="AT875" s="5">
        <f t="shared" si="546"/>
        <v>21.625</v>
      </c>
      <c r="AU875" s="1">
        <f t="shared" si="528"/>
        <v>0.71758299708240536</v>
      </c>
      <c r="AV875" s="1">
        <f t="shared" si="529"/>
        <v>0.55745369895061259</v>
      </c>
      <c r="AW875">
        <f t="shared" si="530"/>
        <v>0</v>
      </c>
      <c r="AX875">
        <f t="shared" si="547"/>
        <v>0</v>
      </c>
      <c r="AY875">
        <f t="shared" si="531"/>
        <v>1</v>
      </c>
      <c r="AZ875">
        <f t="shared" si="548"/>
        <v>0.55745369895061259</v>
      </c>
      <c r="BA875">
        <f t="shared" si="549"/>
        <v>0.55745369895061259</v>
      </c>
      <c r="BB875">
        <f t="shared" si="550"/>
        <v>0.55700000000000005</v>
      </c>
      <c r="BE875" s="1">
        <f t="shared" si="559"/>
        <v>866</v>
      </c>
      <c r="BF875" s="5">
        <f t="shared" si="551"/>
        <v>21.625</v>
      </c>
      <c r="BG875" s="1">
        <f t="shared" si="532"/>
        <v>0.86748595224779912</v>
      </c>
      <c r="BH875" s="1">
        <f t="shared" si="533"/>
        <v>0.76080851756805645</v>
      </c>
      <c r="BI875">
        <f t="shared" si="534"/>
        <v>0</v>
      </c>
      <c r="BJ875">
        <f t="shared" si="552"/>
        <v>0</v>
      </c>
      <c r="BK875">
        <f t="shared" si="535"/>
        <v>1</v>
      </c>
      <c r="BL875">
        <f t="shared" si="553"/>
        <v>0.76080851756805645</v>
      </c>
      <c r="BM875">
        <f t="shared" si="554"/>
        <v>0.76080851756805645</v>
      </c>
      <c r="BN875">
        <f t="shared" si="555"/>
        <v>0.76100000000000001</v>
      </c>
    </row>
    <row r="876" spans="21:66" x14ac:dyDescent="0.35">
      <c r="U876" s="1">
        <f t="shared" si="556"/>
        <v>867</v>
      </c>
      <c r="V876" s="5">
        <f t="shared" si="536"/>
        <v>21.65</v>
      </c>
      <c r="W876" s="1">
        <f t="shared" si="520"/>
        <v>5.9767039421930628E-10</v>
      </c>
      <c r="X876" s="1">
        <f t="shared" si="521"/>
        <v>1.6988422809833558E-3</v>
      </c>
      <c r="Y876">
        <f t="shared" si="522"/>
        <v>0</v>
      </c>
      <c r="Z876">
        <f t="shared" si="537"/>
        <v>0</v>
      </c>
      <c r="AA876">
        <f t="shared" si="523"/>
        <v>1</v>
      </c>
      <c r="AB876">
        <f t="shared" si="538"/>
        <v>1.6988422809833558E-3</v>
      </c>
      <c r="AC876">
        <f t="shared" si="539"/>
        <v>1.6988422809833558E-3</v>
      </c>
      <c r="AD876">
        <f t="shared" si="540"/>
        <v>2E-3</v>
      </c>
      <c r="AE876">
        <v>0</v>
      </c>
      <c r="AG876" s="1">
        <f t="shared" si="557"/>
        <v>867</v>
      </c>
      <c r="AH876" s="5">
        <f t="shared" si="541"/>
        <v>21.65</v>
      </c>
      <c r="AI876" s="1">
        <f t="shared" si="524"/>
        <v>0.5727377202773476</v>
      </c>
      <c r="AJ876" s="1">
        <f t="shared" si="525"/>
        <v>3.3261376103699059E-2</v>
      </c>
      <c r="AK876">
        <f t="shared" si="526"/>
        <v>0</v>
      </c>
      <c r="AL876">
        <f t="shared" si="542"/>
        <v>0</v>
      </c>
      <c r="AM876">
        <f t="shared" si="527"/>
        <v>1</v>
      </c>
      <c r="AN876">
        <f t="shared" si="543"/>
        <v>3.3261376103699059E-2</v>
      </c>
      <c r="AO876">
        <f t="shared" si="544"/>
        <v>3.3261376103699059E-2</v>
      </c>
      <c r="AP876">
        <f t="shared" si="545"/>
        <v>3.3000000000000002E-2</v>
      </c>
      <c r="AS876" s="1">
        <f t="shared" si="558"/>
        <v>867</v>
      </c>
      <c r="AT876" s="5">
        <f t="shared" si="546"/>
        <v>21.65</v>
      </c>
      <c r="AU876" s="1">
        <f t="shared" si="528"/>
        <v>0.71578456620700603</v>
      </c>
      <c r="AV876" s="1">
        <f t="shared" si="529"/>
        <v>0.55499590956835998</v>
      </c>
      <c r="AW876">
        <f t="shared" si="530"/>
        <v>0</v>
      </c>
      <c r="AX876">
        <f t="shared" si="547"/>
        <v>0</v>
      </c>
      <c r="AY876">
        <f t="shared" si="531"/>
        <v>1</v>
      </c>
      <c r="AZ876">
        <f t="shared" si="548"/>
        <v>0.55499590956835998</v>
      </c>
      <c r="BA876">
        <f t="shared" si="549"/>
        <v>0.55499590956835998</v>
      </c>
      <c r="BB876">
        <f t="shared" si="550"/>
        <v>0.55500000000000005</v>
      </c>
      <c r="BE876" s="1">
        <f t="shared" si="559"/>
        <v>867</v>
      </c>
      <c r="BF876" s="5">
        <f t="shared" si="551"/>
        <v>21.65</v>
      </c>
      <c r="BG876" s="1">
        <f t="shared" si="532"/>
        <v>0.86578082287584723</v>
      </c>
      <c r="BH876" s="1">
        <f t="shared" si="533"/>
        <v>0.75793530654760355</v>
      </c>
      <c r="BI876">
        <f t="shared" si="534"/>
        <v>0</v>
      </c>
      <c r="BJ876">
        <f t="shared" si="552"/>
        <v>0</v>
      </c>
      <c r="BK876">
        <f t="shared" si="535"/>
        <v>1</v>
      </c>
      <c r="BL876">
        <f t="shared" si="553"/>
        <v>0.75793530654760355</v>
      </c>
      <c r="BM876">
        <f t="shared" si="554"/>
        <v>0.75793530654760355</v>
      </c>
      <c r="BN876">
        <f t="shared" si="555"/>
        <v>0.75800000000000001</v>
      </c>
    </row>
    <row r="877" spans="21:66" x14ac:dyDescent="0.35">
      <c r="U877" s="1">
        <f t="shared" si="556"/>
        <v>868</v>
      </c>
      <c r="V877" s="5">
        <f t="shared" si="536"/>
        <v>21.675000000000001</v>
      </c>
      <c r="W877" s="1">
        <f t="shared" si="520"/>
        <v>5.4554837702224033E-10</v>
      </c>
      <c r="X877" s="1">
        <f t="shared" si="521"/>
        <v>1.6529227267813912E-3</v>
      </c>
      <c r="Y877">
        <f t="shared" si="522"/>
        <v>0</v>
      </c>
      <c r="Z877">
        <f t="shared" si="537"/>
        <v>0</v>
      </c>
      <c r="AA877">
        <f t="shared" si="523"/>
        <v>1</v>
      </c>
      <c r="AB877">
        <f t="shared" si="538"/>
        <v>1.6529227267813912E-3</v>
      </c>
      <c r="AC877">
        <f t="shared" si="539"/>
        <v>1.6529227267813912E-3</v>
      </c>
      <c r="AD877">
        <f t="shared" si="540"/>
        <v>2E-3</v>
      </c>
      <c r="AE877">
        <v>0</v>
      </c>
      <c r="AG877" s="1">
        <f t="shared" si="557"/>
        <v>868</v>
      </c>
      <c r="AH877" s="5">
        <f t="shared" si="541"/>
        <v>21.675000000000001</v>
      </c>
      <c r="AI877" s="1">
        <f t="shared" si="524"/>
        <v>0.57065182857967967</v>
      </c>
      <c r="AJ877" s="1">
        <f t="shared" si="525"/>
        <v>3.2528490223803691E-2</v>
      </c>
      <c r="AK877">
        <f t="shared" si="526"/>
        <v>0</v>
      </c>
      <c r="AL877">
        <f t="shared" si="542"/>
        <v>0</v>
      </c>
      <c r="AM877">
        <f t="shared" si="527"/>
        <v>1</v>
      </c>
      <c r="AN877">
        <f t="shared" si="543"/>
        <v>3.2528490223803691E-2</v>
      </c>
      <c r="AO877">
        <f t="shared" si="544"/>
        <v>3.2528490223803691E-2</v>
      </c>
      <c r="AP877">
        <f t="shared" si="545"/>
        <v>3.3000000000000002E-2</v>
      </c>
      <c r="AS877" s="1">
        <f t="shared" si="558"/>
        <v>868</v>
      </c>
      <c r="AT877" s="5">
        <f t="shared" si="546"/>
        <v>21.675000000000001</v>
      </c>
      <c r="AU877" s="1">
        <f t="shared" si="528"/>
        <v>0.71398389435180187</v>
      </c>
      <c r="AV877" s="1">
        <f t="shared" si="529"/>
        <v>0.55253976050174203</v>
      </c>
      <c r="AW877">
        <f t="shared" si="530"/>
        <v>0</v>
      </c>
      <c r="AX877">
        <f t="shared" si="547"/>
        <v>0</v>
      </c>
      <c r="AY877">
        <f t="shared" si="531"/>
        <v>1</v>
      </c>
      <c r="AZ877">
        <f t="shared" si="548"/>
        <v>0.55253976050174203</v>
      </c>
      <c r="BA877">
        <f t="shared" si="549"/>
        <v>0.55253976050174203</v>
      </c>
      <c r="BB877">
        <f t="shared" si="550"/>
        <v>0.55300000000000005</v>
      </c>
      <c r="BE877" s="1">
        <f t="shared" si="559"/>
        <v>868</v>
      </c>
      <c r="BF877" s="5">
        <f t="shared" si="551"/>
        <v>21.675000000000001</v>
      </c>
      <c r="BG877" s="1">
        <f t="shared" si="532"/>
        <v>0.8640673606184619</v>
      </c>
      <c r="BH877" s="1">
        <f t="shared" si="533"/>
        <v>0.75505331114517726</v>
      </c>
      <c r="BI877">
        <f t="shared" si="534"/>
        <v>0</v>
      </c>
      <c r="BJ877">
        <f t="shared" si="552"/>
        <v>0</v>
      </c>
      <c r="BK877">
        <f t="shared" si="535"/>
        <v>1</v>
      </c>
      <c r="BL877">
        <f t="shared" si="553"/>
        <v>0.75505331114517726</v>
      </c>
      <c r="BM877">
        <f t="shared" si="554"/>
        <v>0.75505331114517726</v>
      </c>
      <c r="BN877">
        <f t="shared" si="555"/>
        <v>0.755</v>
      </c>
    </row>
    <row r="878" spans="21:66" x14ac:dyDescent="0.35">
      <c r="U878" s="1">
        <f t="shared" si="556"/>
        <v>869</v>
      </c>
      <c r="V878" s="5">
        <f t="shared" si="536"/>
        <v>21.7</v>
      </c>
      <c r="W878" s="1">
        <f t="shared" si="520"/>
        <v>4.9787445527744315E-10</v>
      </c>
      <c r="X878" s="1">
        <f t="shared" si="521"/>
        <v>1.6081499094430082E-3</v>
      </c>
      <c r="Y878">
        <f t="shared" si="522"/>
        <v>0</v>
      </c>
      <c r="Z878">
        <f t="shared" si="537"/>
        <v>0</v>
      </c>
      <c r="AA878">
        <f t="shared" si="523"/>
        <v>1</v>
      </c>
      <c r="AB878">
        <f t="shared" si="538"/>
        <v>1.6081499094430082E-3</v>
      </c>
      <c r="AC878">
        <f t="shared" si="539"/>
        <v>1.6081499094430082E-3</v>
      </c>
      <c r="AD878">
        <f t="shared" si="540"/>
        <v>2E-3</v>
      </c>
      <c r="AE878">
        <v>0</v>
      </c>
      <c r="AG878" s="1">
        <f t="shared" si="557"/>
        <v>869</v>
      </c>
      <c r="AH878" s="5">
        <f t="shared" si="541"/>
        <v>21.7</v>
      </c>
      <c r="AI878" s="1">
        <f t="shared" si="524"/>
        <v>0.56856676529906403</v>
      </c>
      <c r="AJ878" s="1">
        <f t="shared" si="525"/>
        <v>3.1809440435730592E-2</v>
      </c>
      <c r="AK878">
        <f t="shared" si="526"/>
        <v>0</v>
      </c>
      <c r="AL878">
        <f t="shared" si="542"/>
        <v>0</v>
      </c>
      <c r="AM878">
        <f t="shared" si="527"/>
        <v>1</v>
      </c>
      <c r="AN878">
        <f t="shared" si="543"/>
        <v>3.1809440435730592E-2</v>
      </c>
      <c r="AO878">
        <f t="shared" si="544"/>
        <v>3.1809440435730592E-2</v>
      </c>
      <c r="AP878">
        <f t="shared" si="545"/>
        <v>3.2000000000000001E-2</v>
      </c>
      <c r="AS878" s="1">
        <f t="shared" si="558"/>
        <v>869</v>
      </c>
      <c r="AT878" s="5">
        <f t="shared" si="546"/>
        <v>21.7</v>
      </c>
      <c r="AU878" s="1">
        <f t="shared" si="528"/>
        <v>0.71218102114955473</v>
      </c>
      <c r="AV878" s="1">
        <f t="shared" si="529"/>
        <v>0.55008532606508276</v>
      </c>
      <c r="AW878">
        <f t="shared" si="530"/>
        <v>0</v>
      </c>
      <c r="AX878">
        <f t="shared" si="547"/>
        <v>0</v>
      </c>
      <c r="AY878">
        <f t="shared" si="531"/>
        <v>1</v>
      </c>
      <c r="AZ878">
        <f t="shared" si="548"/>
        <v>0.55008532606508276</v>
      </c>
      <c r="BA878">
        <f t="shared" si="549"/>
        <v>0.55008532606508276</v>
      </c>
      <c r="BB878">
        <f t="shared" si="550"/>
        <v>0.55000000000000004</v>
      </c>
      <c r="BE878" s="1">
        <f t="shared" si="559"/>
        <v>869</v>
      </c>
      <c r="BF878" s="5">
        <f t="shared" si="551"/>
        <v>21.7</v>
      </c>
      <c r="BG878" s="1">
        <f t="shared" si="532"/>
        <v>0.86234562826185213</v>
      </c>
      <c r="BH878" s="1">
        <f t="shared" si="533"/>
        <v>0.75216271436624393</v>
      </c>
      <c r="BI878">
        <f t="shared" si="534"/>
        <v>0</v>
      </c>
      <c r="BJ878">
        <f t="shared" si="552"/>
        <v>0</v>
      </c>
      <c r="BK878">
        <f t="shared" si="535"/>
        <v>1</v>
      </c>
      <c r="BL878">
        <f t="shared" si="553"/>
        <v>0.75216271436624393</v>
      </c>
      <c r="BM878">
        <f t="shared" si="554"/>
        <v>0.75216271436624393</v>
      </c>
      <c r="BN878">
        <f t="shared" si="555"/>
        <v>0.752</v>
      </c>
    </row>
    <row r="879" spans="21:66" x14ac:dyDescent="0.35">
      <c r="U879" s="1">
        <f t="shared" si="556"/>
        <v>870</v>
      </c>
      <c r="V879" s="5">
        <f t="shared" si="536"/>
        <v>21.725000000000001</v>
      </c>
      <c r="W879" s="1">
        <f t="shared" si="520"/>
        <v>4.5427775608066296E-10</v>
      </c>
      <c r="X879" s="1">
        <f t="shared" si="521"/>
        <v>1.5644979557066026E-3</v>
      </c>
      <c r="Y879">
        <f t="shared" si="522"/>
        <v>0</v>
      </c>
      <c r="Z879">
        <f t="shared" si="537"/>
        <v>0</v>
      </c>
      <c r="AA879">
        <f t="shared" si="523"/>
        <v>1</v>
      </c>
      <c r="AB879">
        <f t="shared" si="538"/>
        <v>1.5644979557066026E-3</v>
      </c>
      <c r="AC879">
        <f t="shared" si="539"/>
        <v>1.5644979557066026E-3</v>
      </c>
      <c r="AD879">
        <f t="shared" si="540"/>
        <v>2E-3</v>
      </c>
      <c r="AE879">
        <v>0</v>
      </c>
      <c r="AG879" s="1">
        <f t="shared" si="557"/>
        <v>870</v>
      </c>
      <c r="AH879" s="5">
        <f t="shared" si="541"/>
        <v>21.725000000000001</v>
      </c>
      <c r="AI879" s="1">
        <f t="shared" si="524"/>
        <v>0.56648257695933535</v>
      </c>
      <c r="AJ879" s="1">
        <f t="shared" si="525"/>
        <v>3.1104024270585087E-2</v>
      </c>
      <c r="AK879">
        <f t="shared" si="526"/>
        <v>0</v>
      </c>
      <c r="AL879">
        <f t="shared" si="542"/>
        <v>0</v>
      </c>
      <c r="AM879">
        <f t="shared" si="527"/>
        <v>1</v>
      </c>
      <c r="AN879">
        <f t="shared" si="543"/>
        <v>3.1104024270585087E-2</v>
      </c>
      <c r="AO879">
        <f t="shared" si="544"/>
        <v>3.1104024270585087E-2</v>
      </c>
      <c r="AP879">
        <f t="shared" si="545"/>
        <v>3.1E-2</v>
      </c>
      <c r="AS879" s="1">
        <f t="shared" si="558"/>
        <v>870</v>
      </c>
      <c r="AT879" s="5">
        <f t="shared" si="546"/>
        <v>21.725000000000001</v>
      </c>
      <c r="AU879" s="1">
        <f t="shared" si="528"/>
        <v>0.71037598619547559</v>
      </c>
      <c r="AV879" s="1">
        <f t="shared" si="529"/>
        <v>0.54763268015779121</v>
      </c>
      <c r="AW879">
        <f t="shared" si="530"/>
        <v>0</v>
      </c>
      <c r="AX879">
        <f t="shared" si="547"/>
        <v>0</v>
      </c>
      <c r="AY879">
        <f t="shared" si="531"/>
        <v>1</v>
      </c>
      <c r="AZ879">
        <f t="shared" si="548"/>
        <v>0.54763268015779121</v>
      </c>
      <c r="BA879">
        <f t="shared" si="549"/>
        <v>0.54763268015779121</v>
      </c>
      <c r="BB879">
        <f t="shared" si="550"/>
        <v>0.54800000000000004</v>
      </c>
      <c r="BE879" s="1">
        <f t="shared" si="559"/>
        <v>870</v>
      </c>
      <c r="BF879" s="5">
        <f t="shared" si="551"/>
        <v>21.725000000000001</v>
      </c>
      <c r="BG879" s="1">
        <f t="shared" si="532"/>
        <v>0.86061568880270545</v>
      </c>
      <c r="BH879" s="1">
        <f t="shared" si="533"/>
        <v>0.74926369918777203</v>
      </c>
      <c r="BI879">
        <f t="shared" si="534"/>
        <v>0</v>
      </c>
      <c r="BJ879">
        <f t="shared" si="552"/>
        <v>0</v>
      </c>
      <c r="BK879">
        <f t="shared" si="535"/>
        <v>1</v>
      </c>
      <c r="BL879">
        <f t="shared" si="553"/>
        <v>0.74926369918777203</v>
      </c>
      <c r="BM879">
        <f t="shared" si="554"/>
        <v>0.74926369918777203</v>
      </c>
      <c r="BN879">
        <f t="shared" si="555"/>
        <v>0.749</v>
      </c>
    </row>
    <row r="880" spans="21:66" x14ac:dyDescent="0.35">
      <c r="U880" s="1">
        <f t="shared" si="556"/>
        <v>871</v>
      </c>
      <c r="V880" s="5">
        <f t="shared" si="536"/>
        <v>21.75</v>
      </c>
      <c r="W880" s="1">
        <f t="shared" si="520"/>
        <v>4.1441756161073307E-10</v>
      </c>
      <c r="X880" s="1">
        <f t="shared" si="521"/>
        <v>1.5219414990505066E-3</v>
      </c>
      <c r="Y880">
        <f t="shared" si="522"/>
        <v>0</v>
      </c>
      <c r="Z880">
        <f t="shared" si="537"/>
        <v>0</v>
      </c>
      <c r="AA880">
        <f t="shared" si="523"/>
        <v>1</v>
      </c>
      <c r="AB880">
        <f t="shared" si="538"/>
        <v>1.5219414990505066E-3</v>
      </c>
      <c r="AC880">
        <f t="shared" si="539"/>
        <v>1.5219414990505066E-3</v>
      </c>
      <c r="AD880">
        <f t="shared" si="540"/>
        <v>2E-3</v>
      </c>
      <c r="AE880">
        <v>0</v>
      </c>
      <c r="AG880" s="1">
        <f t="shared" si="557"/>
        <v>871</v>
      </c>
      <c r="AH880" s="5">
        <f t="shared" si="541"/>
        <v>21.75</v>
      </c>
      <c r="AI880" s="1">
        <f t="shared" si="524"/>
        <v>0.56439930988287557</v>
      </c>
      <c r="AJ880" s="1">
        <f t="shared" si="525"/>
        <v>3.0412040802149671E-2</v>
      </c>
      <c r="AK880">
        <f t="shared" si="526"/>
        <v>0</v>
      </c>
      <c r="AL880">
        <f t="shared" si="542"/>
        <v>0</v>
      </c>
      <c r="AM880">
        <f t="shared" si="527"/>
        <v>1</v>
      </c>
      <c r="AN880">
        <f t="shared" si="543"/>
        <v>3.0412040802149671E-2</v>
      </c>
      <c r="AO880">
        <f t="shared" si="544"/>
        <v>3.0412040802149671E-2</v>
      </c>
      <c r="AP880">
        <f t="shared" si="545"/>
        <v>0.03</v>
      </c>
      <c r="AS880" s="1">
        <f t="shared" si="558"/>
        <v>871</v>
      </c>
      <c r="AT880" s="5">
        <f t="shared" si="546"/>
        <v>21.75</v>
      </c>
      <c r="AU880" s="1">
        <f t="shared" si="528"/>
        <v>0.7085688290458263</v>
      </c>
      <c r="AV880" s="1">
        <f t="shared" si="529"/>
        <v>0.54518189626129976</v>
      </c>
      <c r="AW880">
        <f t="shared" si="530"/>
        <v>0</v>
      </c>
      <c r="AX880">
        <f t="shared" si="547"/>
        <v>0</v>
      </c>
      <c r="AY880">
        <f t="shared" si="531"/>
        <v>1</v>
      </c>
      <c r="AZ880">
        <f t="shared" si="548"/>
        <v>0.54518189626129976</v>
      </c>
      <c r="BA880">
        <f t="shared" si="549"/>
        <v>0.54518189626129976</v>
      </c>
      <c r="BB880">
        <f t="shared" si="550"/>
        <v>0.54500000000000004</v>
      </c>
      <c r="BE880" s="1">
        <f t="shared" si="559"/>
        <v>871</v>
      </c>
      <c r="BF880" s="5">
        <f t="shared" si="551"/>
        <v>21.75</v>
      </c>
      <c r="BG880" s="1">
        <f t="shared" si="532"/>
        <v>0.8588776054443672</v>
      </c>
      <c r="BH880" s="1">
        <f t="shared" si="533"/>
        <v>0.74635644853934924</v>
      </c>
      <c r="BI880">
        <f t="shared" si="534"/>
        <v>0</v>
      </c>
      <c r="BJ880">
        <f t="shared" si="552"/>
        <v>0</v>
      </c>
      <c r="BK880">
        <f t="shared" si="535"/>
        <v>1</v>
      </c>
      <c r="BL880">
        <f t="shared" si="553"/>
        <v>0.74635644853934924</v>
      </c>
      <c r="BM880">
        <f t="shared" si="554"/>
        <v>0.74635644853934924</v>
      </c>
      <c r="BN880">
        <f t="shared" si="555"/>
        <v>0.746</v>
      </c>
    </row>
    <row r="881" spans="21:66" x14ac:dyDescent="0.35">
      <c r="U881" s="1">
        <f t="shared" si="556"/>
        <v>872</v>
      </c>
      <c r="V881" s="5">
        <f t="shared" si="536"/>
        <v>21.774999999999999</v>
      </c>
      <c r="W881" s="1">
        <f t="shared" si="520"/>
        <v>3.7798092343727271E-10</v>
      </c>
      <c r="X881" s="1">
        <f t="shared" si="521"/>
        <v>1.4804556718166911E-3</v>
      </c>
      <c r="Y881">
        <f t="shared" si="522"/>
        <v>0</v>
      </c>
      <c r="Z881">
        <f t="shared" si="537"/>
        <v>0</v>
      </c>
      <c r="AA881">
        <f t="shared" si="523"/>
        <v>1</v>
      </c>
      <c r="AB881">
        <f t="shared" si="538"/>
        <v>1.4804556718166911E-3</v>
      </c>
      <c r="AC881">
        <f t="shared" si="539"/>
        <v>1.4804556718166911E-3</v>
      </c>
      <c r="AD881">
        <f t="shared" si="540"/>
        <v>1E-3</v>
      </c>
      <c r="AE881">
        <v>0</v>
      </c>
      <c r="AG881" s="1">
        <f t="shared" si="557"/>
        <v>872</v>
      </c>
      <c r="AH881" s="5">
        <f t="shared" si="541"/>
        <v>21.774999999999999</v>
      </c>
      <c r="AI881" s="1">
        <f t="shared" si="524"/>
        <v>0.56231701018914804</v>
      </c>
      <c r="AJ881" s="1">
        <f t="shared" si="525"/>
        <v>2.9733290670443897E-2</v>
      </c>
      <c r="AK881">
        <f t="shared" si="526"/>
        <v>0</v>
      </c>
      <c r="AL881">
        <f t="shared" si="542"/>
        <v>0</v>
      </c>
      <c r="AM881">
        <f t="shared" si="527"/>
        <v>1</v>
      </c>
      <c r="AN881">
        <f t="shared" si="543"/>
        <v>2.9733290670443897E-2</v>
      </c>
      <c r="AO881">
        <f t="shared" si="544"/>
        <v>2.9733290670443897E-2</v>
      </c>
      <c r="AP881">
        <f t="shared" si="545"/>
        <v>0.03</v>
      </c>
      <c r="AS881" s="1">
        <f t="shared" si="558"/>
        <v>872</v>
      </c>
      <c r="AT881" s="5">
        <f t="shared" si="546"/>
        <v>21.774999999999999</v>
      </c>
      <c r="AU881" s="1">
        <f t="shared" si="528"/>
        <v>0.7067595892165226</v>
      </c>
      <c r="AV881" s="1">
        <f t="shared" si="529"/>
        <v>0.54273304743604356</v>
      </c>
      <c r="AW881">
        <f t="shared" si="530"/>
        <v>0</v>
      </c>
      <c r="AX881">
        <f t="shared" si="547"/>
        <v>0</v>
      </c>
      <c r="AY881">
        <f t="shared" si="531"/>
        <v>1</v>
      </c>
      <c r="AZ881">
        <f t="shared" si="548"/>
        <v>0.54273304743604356</v>
      </c>
      <c r="BA881">
        <f t="shared" si="549"/>
        <v>0.54273304743604356</v>
      </c>
      <c r="BB881">
        <f t="shared" si="550"/>
        <v>0.54300000000000004</v>
      </c>
      <c r="BE881" s="1">
        <f t="shared" si="559"/>
        <v>872</v>
      </c>
      <c r="BF881" s="5">
        <f t="shared" si="551"/>
        <v>21.774999999999999</v>
      </c>
      <c r="BG881" s="1">
        <f t="shared" si="532"/>
        <v>0.85713144159300825</v>
      </c>
      <c r="BH881" s="1">
        <f t="shared" si="533"/>
        <v>0.74344114528437066</v>
      </c>
      <c r="BI881">
        <f t="shared" si="534"/>
        <v>0</v>
      </c>
      <c r="BJ881">
        <f t="shared" si="552"/>
        <v>0</v>
      </c>
      <c r="BK881">
        <f t="shared" si="535"/>
        <v>1</v>
      </c>
      <c r="BL881">
        <f t="shared" si="553"/>
        <v>0.74344114528437066</v>
      </c>
      <c r="BM881">
        <f t="shared" si="554"/>
        <v>0.74344114528437066</v>
      </c>
      <c r="BN881">
        <f t="shared" si="555"/>
        <v>0.74299999999999999</v>
      </c>
    </row>
    <row r="882" spans="21:66" x14ac:dyDescent="0.35">
      <c r="U882" s="1">
        <f t="shared" si="556"/>
        <v>873</v>
      </c>
      <c r="V882" s="5">
        <f t="shared" si="536"/>
        <v>21.8</v>
      </c>
      <c r="W882" s="1">
        <f t="shared" si="520"/>
        <v>3.4468045998416939E-10</v>
      </c>
      <c r="X882" s="1">
        <f t="shared" si="521"/>
        <v>1.4400160974040511E-3</v>
      </c>
      <c r="Y882">
        <f t="shared" si="522"/>
        <v>0</v>
      </c>
      <c r="Z882">
        <f t="shared" si="537"/>
        <v>0</v>
      </c>
      <c r="AA882">
        <f t="shared" si="523"/>
        <v>1</v>
      </c>
      <c r="AB882">
        <f t="shared" si="538"/>
        <v>1.4400160974040511E-3</v>
      </c>
      <c r="AC882">
        <f t="shared" si="539"/>
        <v>1.4400160974040511E-3</v>
      </c>
      <c r="AD882">
        <f t="shared" si="540"/>
        <v>1E-3</v>
      </c>
      <c r="AE882">
        <v>0</v>
      </c>
      <c r="AG882" s="1">
        <f t="shared" si="557"/>
        <v>873</v>
      </c>
      <c r="AH882" s="5">
        <f t="shared" si="541"/>
        <v>21.8</v>
      </c>
      <c r="AI882" s="1">
        <f t="shared" si="524"/>
        <v>0.56023572379325304</v>
      </c>
      <c r="AJ882" s="1">
        <f t="shared" si="525"/>
        <v>2.9067576104199182E-2</v>
      </c>
      <c r="AK882">
        <f t="shared" si="526"/>
        <v>0</v>
      </c>
      <c r="AL882">
        <f t="shared" si="542"/>
        <v>0</v>
      </c>
      <c r="AM882">
        <f t="shared" si="527"/>
        <v>1</v>
      </c>
      <c r="AN882">
        <f t="shared" si="543"/>
        <v>2.9067576104199182E-2</v>
      </c>
      <c r="AO882">
        <f t="shared" si="544"/>
        <v>2.9067576104199182E-2</v>
      </c>
      <c r="AP882">
        <f t="shared" si="545"/>
        <v>2.9000000000000001E-2</v>
      </c>
      <c r="AS882" s="1">
        <f t="shared" si="558"/>
        <v>873</v>
      </c>
      <c r="AT882" s="5">
        <f t="shared" si="546"/>
        <v>21.8</v>
      </c>
      <c r="AU882" s="1">
        <f t="shared" si="528"/>
        <v>0.7049483061817462</v>
      </c>
      <c r="AV882" s="1">
        <f t="shared" si="529"/>
        <v>0.54028620631849333</v>
      </c>
      <c r="AW882">
        <f t="shared" si="530"/>
        <v>0</v>
      </c>
      <c r="AX882">
        <f t="shared" si="547"/>
        <v>0</v>
      </c>
      <c r="AY882">
        <f t="shared" si="531"/>
        <v>1</v>
      </c>
      <c r="AZ882">
        <f t="shared" si="548"/>
        <v>0.54028620631849333</v>
      </c>
      <c r="BA882">
        <f t="shared" si="549"/>
        <v>0.54028620631849333</v>
      </c>
      <c r="BB882">
        <f t="shared" si="550"/>
        <v>0.54</v>
      </c>
      <c r="BE882" s="1">
        <f t="shared" si="559"/>
        <v>873</v>
      </c>
      <c r="BF882" s="5">
        <f t="shared" si="551"/>
        <v>21.8</v>
      </c>
      <c r="BG882" s="1">
        <f t="shared" si="532"/>
        <v>0.85537726085379051</v>
      </c>
      <c r="BH882" s="1">
        <f t="shared" si="533"/>
        <v>0.74051797220131321</v>
      </c>
      <c r="BI882">
        <f t="shared" si="534"/>
        <v>0</v>
      </c>
      <c r="BJ882">
        <f t="shared" si="552"/>
        <v>0</v>
      </c>
      <c r="BK882">
        <f t="shared" si="535"/>
        <v>1</v>
      </c>
      <c r="BL882">
        <f t="shared" si="553"/>
        <v>0.74051797220131321</v>
      </c>
      <c r="BM882">
        <f t="shared" si="554"/>
        <v>0.74051797220131321</v>
      </c>
      <c r="BN882">
        <f t="shared" si="555"/>
        <v>0.74099999999999999</v>
      </c>
    </row>
    <row r="883" spans="21:66" x14ac:dyDescent="0.35">
      <c r="U883" s="1">
        <f t="shared" si="556"/>
        <v>874</v>
      </c>
      <c r="V883" s="5">
        <f t="shared" si="536"/>
        <v>21.824999999999999</v>
      </c>
      <c r="W883" s="1">
        <f t="shared" si="520"/>
        <v>3.1425232354869015E-10</v>
      </c>
      <c r="X883" s="1">
        <f t="shared" si="521"/>
        <v>1.4005988825320081E-3</v>
      </c>
      <c r="Y883">
        <f t="shared" si="522"/>
        <v>0</v>
      </c>
      <c r="Z883">
        <f t="shared" si="537"/>
        <v>0</v>
      </c>
      <c r="AA883">
        <f t="shared" si="523"/>
        <v>1</v>
      </c>
      <c r="AB883">
        <f t="shared" si="538"/>
        <v>1.4005988825320081E-3</v>
      </c>
      <c r="AC883">
        <f t="shared" si="539"/>
        <v>1.4005988825320081E-3</v>
      </c>
      <c r="AD883">
        <f t="shared" si="540"/>
        <v>1E-3</v>
      </c>
      <c r="AE883">
        <v>0</v>
      </c>
      <c r="AG883" s="1">
        <f t="shared" si="557"/>
        <v>874</v>
      </c>
      <c r="AH883" s="5">
        <f t="shared" si="541"/>
        <v>21.824999999999999</v>
      </c>
      <c r="AI883" s="1">
        <f t="shared" si="524"/>
        <v>0.55815549640450024</v>
      </c>
      <c r="AJ883" s="1">
        <f t="shared" si="525"/>
        <v>2.8414700942261558E-2</v>
      </c>
      <c r="AK883">
        <f t="shared" si="526"/>
        <v>0</v>
      </c>
      <c r="AL883">
        <f t="shared" si="542"/>
        <v>0</v>
      </c>
      <c r="AM883">
        <f t="shared" si="527"/>
        <v>1</v>
      </c>
      <c r="AN883">
        <f t="shared" si="543"/>
        <v>2.8414700942261558E-2</v>
      </c>
      <c r="AO883">
        <f t="shared" si="544"/>
        <v>2.8414700942261558E-2</v>
      </c>
      <c r="AP883">
        <f t="shared" si="545"/>
        <v>2.8000000000000001E-2</v>
      </c>
      <c r="AS883" s="1">
        <f t="shared" si="558"/>
        <v>874</v>
      </c>
      <c r="AT883" s="5">
        <f t="shared" si="546"/>
        <v>21.824999999999999</v>
      </c>
      <c r="AU883" s="1">
        <f t="shared" si="528"/>
        <v>0.70313501937256084</v>
      </c>
      <c r="AV883" s="1">
        <f t="shared" si="529"/>
        <v>0.53784144511823562</v>
      </c>
      <c r="AW883">
        <f t="shared" si="530"/>
        <v>0</v>
      </c>
      <c r="AX883">
        <f t="shared" si="547"/>
        <v>0</v>
      </c>
      <c r="AY883">
        <f t="shared" si="531"/>
        <v>1</v>
      </c>
      <c r="AZ883">
        <f t="shared" si="548"/>
        <v>0.53784144511823562</v>
      </c>
      <c r="BA883">
        <f t="shared" si="549"/>
        <v>0.53784144511823562</v>
      </c>
      <c r="BB883">
        <f t="shared" si="550"/>
        <v>0.53800000000000003</v>
      </c>
      <c r="BE883" s="1">
        <f t="shared" si="559"/>
        <v>874</v>
      </c>
      <c r="BF883" s="5">
        <f t="shared" si="551"/>
        <v>21.824999999999999</v>
      </c>
      <c r="BG883" s="1">
        <f t="shared" si="532"/>
        <v>0.85361512702702602</v>
      </c>
      <c r="BH883" s="1">
        <f t="shared" si="533"/>
        <v>0.73758711196509397</v>
      </c>
      <c r="BI883">
        <f t="shared" si="534"/>
        <v>0</v>
      </c>
      <c r="BJ883">
        <f t="shared" si="552"/>
        <v>0</v>
      </c>
      <c r="BK883">
        <f t="shared" si="535"/>
        <v>1</v>
      </c>
      <c r="BL883">
        <f t="shared" si="553"/>
        <v>0.73758711196509397</v>
      </c>
      <c r="BM883">
        <f t="shared" si="554"/>
        <v>0.73758711196509397</v>
      </c>
      <c r="BN883">
        <f t="shared" si="555"/>
        <v>0.73799999999999999</v>
      </c>
    </row>
    <row r="884" spans="21:66" x14ac:dyDescent="0.35">
      <c r="U884" s="1">
        <f t="shared" si="556"/>
        <v>875</v>
      </c>
      <c r="V884" s="5">
        <f t="shared" si="536"/>
        <v>21.85</v>
      </c>
      <c r="W884" s="1">
        <f t="shared" si="520"/>
        <v>2.8645432424878322E-10</v>
      </c>
      <c r="X884" s="1">
        <f t="shared" si="521"/>
        <v>1.3621806095751609E-3</v>
      </c>
      <c r="Y884">
        <f t="shared" si="522"/>
        <v>0</v>
      </c>
      <c r="Z884">
        <f t="shared" si="537"/>
        <v>0</v>
      </c>
      <c r="AA884">
        <f t="shared" si="523"/>
        <v>1</v>
      </c>
      <c r="AB884">
        <f t="shared" si="538"/>
        <v>1.3621806095751609E-3</v>
      </c>
      <c r="AC884">
        <f t="shared" si="539"/>
        <v>1.3621806095751609E-3</v>
      </c>
      <c r="AD884">
        <f t="shared" si="540"/>
        <v>1E-3</v>
      </c>
      <c r="AE884">
        <v>0</v>
      </c>
      <c r="AG884" s="1">
        <f t="shared" si="557"/>
        <v>875</v>
      </c>
      <c r="AH884" s="5">
        <f t="shared" si="541"/>
        <v>21.85</v>
      </c>
      <c r="AI884" s="1">
        <f t="shared" si="524"/>
        <v>0.55607637352499606</v>
      </c>
      <c r="AJ884" s="1">
        <f t="shared" si="525"/>
        <v>2.7774470653936775E-2</v>
      </c>
      <c r="AK884">
        <f t="shared" si="526"/>
        <v>0</v>
      </c>
      <c r="AL884">
        <f t="shared" si="542"/>
        <v>0</v>
      </c>
      <c r="AM884">
        <f t="shared" si="527"/>
        <v>1</v>
      </c>
      <c r="AN884">
        <f t="shared" si="543"/>
        <v>2.7774470653936775E-2</v>
      </c>
      <c r="AO884">
        <f t="shared" si="544"/>
        <v>2.7774470653936775E-2</v>
      </c>
      <c r="AP884">
        <f t="shared" si="545"/>
        <v>2.8000000000000001E-2</v>
      </c>
      <c r="AS884" s="1">
        <f t="shared" si="558"/>
        <v>875</v>
      </c>
      <c r="AT884" s="5">
        <f t="shared" si="546"/>
        <v>21.85</v>
      </c>
      <c r="AU884" s="1">
        <f t="shared" si="528"/>
        <v>0.70131976817553288</v>
      </c>
      <c r="AV884" s="1">
        <f t="shared" si="529"/>
        <v>0.5353988356150996</v>
      </c>
      <c r="AW884">
        <f t="shared" si="530"/>
        <v>0</v>
      </c>
      <c r="AX884">
        <f t="shared" si="547"/>
        <v>0</v>
      </c>
      <c r="AY884">
        <f t="shared" si="531"/>
        <v>1</v>
      </c>
      <c r="AZ884">
        <f t="shared" si="548"/>
        <v>0.5353988356150996</v>
      </c>
      <c r="BA884">
        <f t="shared" si="549"/>
        <v>0.5353988356150996</v>
      </c>
      <c r="BB884">
        <f t="shared" si="550"/>
        <v>0.53500000000000003</v>
      </c>
      <c r="BE884" s="1">
        <f t="shared" si="559"/>
        <v>875</v>
      </c>
      <c r="BF884" s="5">
        <f t="shared" si="551"/>
        <v>21.85</v>
      </c>
      <c r="BG884" s="1">
        <f t="shared" si="532"/>
        <v>0.85184510410432812</v>
      </c>
      <c r="BH884" s="1">
        <f t="shared" si="533"/>
        <v>0.73464874712850992</v>
      </c>
      <c r="BI884">
        <f t="shared" si="534"/>
        <v>0</v>
      </c>
      <c r="BJ884">
        <f t="shared" si="552"/>
        <v>0</v>
      </c>
      <c r="BK884">
        <f t="shared" si="535"/>
        <v>1</v>
      </c>
      <c r="BL884">
        <f t="shared" si="553"/>
        <v>0.73464874712850992</v>
      </c>
      <c r="BM884">
        <f t="shared" si="554"/>
        <v>0.73464874712850992</v>
      </c>
      <c r="BN884">
        <f t="shared" si="555"/>
        <v>0.73499999999999999</v>
      </c>
    </row>
    <row r="885" spans="21:66" x14ac:dyDescent="0.35">
      <c r="U885" s="1">
        <f t="shared" si="556"/>
        <v>876</v>
      </c>
      <c r="V885" s="5">
        <f t="shared" si="536"/>
        <v>21.875</v>
      </c>
      <c r="W885" s="1">
        <f t="shared" si="520"/>
        <v>2.6106419917728474E-10</v>
      </c>
      <c r="X885" s="1">
        <f t="shared" si="521"/>
        <v>1.3247383289698533E-3</v>
      </c>
      <c r="Y885">
        <f t="shared" si="522"/>
        <v>0</v>
      </c>
      <c r="Z885">
        <f t="shared" si="537"/>
        <v>0</v>
      </c>
      <c r="AA885">
        <f t="shared" si="523"/>
        <v>1</v>
      </c>
      <c r="AB885">
        <f t="shared" si="538"/>
        <v>1.3247383289698533E-3</v>
      </c>
      <c r="AC885">
        <f t="shared" si="539"/>
        <v>1.3247383289698533E-3</v>
      </c>
      <c r="AD885">
        <f t="shared" si="540"/>
        <v>1E-3</v>
      </c>
      <c r="AE885">
        <v>0</v>
      </c>
      <c r="AG885" s="1">
        <f t="shared" si="557"/>
        <v>876</v>
      </c>
      <c r="AH885" s="5">
        <f t="shared" si="541"/>
        <v>21.875</v>
      </c>
      <c r="AI885" s="1">
        <f t="shared" si="524"/>
        <v>0.55399840044825233</v>
      </c>
      <c r="AJ885" s="1">
        <f t="shared" si="525"/>
        <v>2.7146692358294432E-2</v>
      </c>
      <c r="AK885">
        <f t="shared" si="526"/>
        <v>0</v>
      </c>
      <c r="AL885">
        <f t="shared" si="542"/>
        <v>0</v>
      </c>
      <c r="AM885">
        <f t="shared" si="527"/>
        <v>1</v>
      </c>
      <c r="AN885">
        <f t="shared" si="543"/>
        <v>2.7146692358294432E-2</v>
      </c>
      <c r="AO885">
        <f t="shared" si="544"/>
        <v>2.7146692358294432E-2</v>
      </c>
      <c r="AP885">
        <f t="shared" si="545"/>
        <v>2.7E-2</v>
      </c>
      <c r="AS885" s="1">
        <f t="shared" si="558"/>
        <v>876</v>
      </c>
      <c r="AT885" s="5">
        <f t="shared" si="546"/>
        <v>21.875</v>
      </c>
      <c r="AU885" s="1">
        <f t="shared" si="528"/>
        <v>0.69950259193136033</v>
      </c>
      <c r="AV885" s="1">
        <f t="shared" si="529"/>
        <v>0.53295844915633606</v>
      </c>
      <c r="AW885">
        <f t="shared" si="530"/>
        <v>0</v>
      </c>
      <c r="AX885">
        <f t="shared" si="547"/>
        <v>0</v>
      </c>
      <c r="AY885">
        <f t="shared" si="531"/>
        <v>1</v>
      </c>
      <c r="AZ885">
        <f t="shared" si="548"/>
        <v>0.53295844915633606</v>
      </c>
      <c r="BA885">
        <f t="shared" si="549"/>
        <v>0.53295844915633606</v>
      </c>
      <c r="BB885">
        <f t="shared" si="550"/>
        <v>0.53300000000000003</v>
      </c>
      <c r="BE885" s="1">
        <f t="shared" si="559"/>
        <v>876</v>
      </c>
      <c r="BF885" s="5">
        <f t="shared" si="551"/>
        <v>21.875</v>
      </c>
      <c r="BG885" s="1">
        <f t="shared" si="532"/>
        <v>0.85006725626476221</v>
      </c>
      <c r="BH885" s="1">
        <f t="shared" si="533"/>
        <v>0.73170306010377451</v>
      </c>
      <c r="BI885">
        <f t="shared" si="534"/>
        <v>0</v>
      </c>
      <c r="BJ885">
        <f t="shared" si="552"/>
        <v>0</v>
      </c>
      <c r="BK885">
        <f t="shared" si="535"/>
        <v>1</v>
      </c>
      <c r="BL885">
        <f t="shared" si="553"/>
        <v>0.73170306010377451</v>
      </c>
      <c r="BM885">
        <f t="shared" si="554"/>
        <v>0.73170306010377451</v>
      </c>
      <c r="BN885">
        <f t="shared" si="555"/>
        <v>0.73199999999999998</v>
      </c>
    </row>
    <row r="886" spans="21:66" x14ac:dyDescent="0.35">
      <c r="U886" s="1">
        <f t="shared" si="556"/>
        <v>877</v>
      </c>
      <c r="V886" s="5">
        <f t="shared" si="536"/>
        <v>21.9</v>
      </c>
      <c r="W886" s="1">
        <f t="shared" si="520"/>
        <v>2.3787801588520481E-10</v>
      </c>
      <c r="X886" s="1">
        <f t="shared" si="521"/>
        <v>1.2882495516931376E-3</v>
      </c>
      <c r="Y886">
        <f t="shared" si="522"/>
        <v>0</v>
      </c>
      <c r="Z886">
        <f t="shared" si="537"/>
        <v>0</v>
      </c>
      <c r="AA886">
        <f t="shared" si="523"/>
        <v>1</v>
      </c>
      <c r="AB886">
        <f t="shared" si="538"/>
        <v>1.2882495516931376E-3</v>
      </c>
      <c r="AC886">
        <f t="shared" si="539"/>
        <v>1.2882495516931376E-3</v>
      </c>
      <c r="AD886">
        <f t="shared" si="540"/>
        <v>1E-3</v>
      </c>
      <c r="AE886">
        <v>0</v>
      </c>
      <c r="AG886" s="1">
        <f t="shared" si="557"/>
        <v>877</v>
      </c>
      <c r="AH886" s="5">
        <f t="shared" si="541"/>
        <v>21.9</v>
      </c>
      <c r="AI886" s="1">
        <f t="shared" si="524"/>
        <v>0.55192162225780883</v>
      </c>
      <c r="AJ886" s="1">
        <f t="shared" si="525"/>
        <v>2.6531174842443755E-2</v>
      </c>
      <c r="AK886">
        <f t="shared" si="526"/>
        <v>0</v>
      </c>
      <c r="AL886">
        <f t="shared" si="542"/>
        <v>0</v>
      </c>
      <c r="AM886">
        <f t="shared" si="527"/>
        <v>1</v>
      </c>
      <c r="AN886">
        <f t="shared" si="543"/>
        <v>2.6531174842443755E-2</v>
      </c>
      <c r="AO886">
        <f t="shared" si="544"/>
        <v>2.6531174842443755E-2</v>
      </c>
      <c r="AP886">
        <f t="shared" si="545"/>
        <v>2.7E-2</v>
      </c>
      <c r="AS886" s="1">
        <f t="shared" si="558"/>
        <v>877</v>
      </c>
      <c r="AT886" s="5">
        <f t="shared" si="546"/>
        <v>21.9</v>
      </c>
      <c r="AU886" s="1">
        <f t="shared" si="528"/>
        <v>0.69768352993350402</v>
      </c>
      <c r="AV886" s="1">
        <f t="shared" si="529"/>
        <v>0.53052035665384045</v>
      </c>
      <c r="AW886">
        <f t="shared" si="530"/>
        <v>0</v>
      </c>
      <c r="AX886">
        <f t="shared" si="547"/>
        <v>0</v>
      </c>
      <c r="AY886">
        <f t="shared" si="531"/>
        <v>1</v>
      </c>
      <c r="AZ886">
        <f t="shared" si="548"/>
        <v>0.53052035665384045</v>
      </c>
      <c r="BA886">
        <f t="shared" si="549"/>
        <v>0.53052035665384045</v>
      </c>
      <c r="BB886">
        <f t="shared" si="550"/>
        <v>0.53100000000000003</v>
      </c>
      <c r="BE886" s="1">
        <f t="shared" si="559"/>
        <v>877</v>
      </c>
      <c r="BF886" s="5">
        <f t="shared" si="551"/>
        <v>21.9</v>
      </c>
      <c r="BG886" s="1">
        <f t="shared" si="532"/>
        <v>0.84828164787098703</v>
      </c>
      <c r="BH886" s="1">
        <f t="shared" si="533"/>
        <v>0.72875023314413845</v>
      </c>
      <c r="BI886">
        <f t="shared" si="534"/>
        <v>0</v>
      </c>
      <c r="BJ886">
        <f t="shared" si="552"/>
        <v>0</v>
      </c>
      <c r="BK886">
        <f t="shared" si="535"/>
        <v>1</v>
      </c>
      <c r="BL886">
        <f t="shared" si="553"/>
        <v>0.72875023314413845</v>
      </c>
      <c r="BM886">
        <f t="shared" si="554"/>
        <v>0.72875023314413845</v>
      </c>
      <c r="BN886">
        <f t="shared" si="555"/>
        <v>0.72899999999999998</v>
      </c>
    </row>
    <row r="887" spans="21:66" x14ac:dyDescent="0.35">
      <c r="U887" s="1">
        <f t="shared" si="556"/>
        <v>878</v>
      </c>
      <c r="V887" s="5">
        <f t="shared" si="536"/>
        <v>21.925000000000001</v>
      </c>
      <c r="W887" s="1">
        <f t="shared" si="520"/>
        <v>2.1670870010207478E-10</v>
      </c>
      <c r="X887" s="1">
        <f t="shared" si="521"/>
        <v>1.2526922418149326E-3</v>
      </c>
      <c r="Y887">
        <f t="shared" si="522"/>
        <v>0</v>
      </c>
      <c r="Z887">
        <f t="shared" si="537"/>
        <v>0</v>
      </c>
      <c r="AA887">
        <f t="shared" si="523"/>
        <v>1</v>
      </c>
      <c r="AB887">
        <f t="shared" si="538"/>
        <v>1.2526922418149326E-3</v>
      </c>
      <c r="AC887">
        <f t="shared" si="539"/>
        <v>1.2526922418149326E-3</v>
      </c>
      <c r="AD887">
        <f t="shared" si="540"/>
        <v>1E-3</v>
      </c>
      <c r="AE887">
        <v>0</v>
      </c>
      <c r="AG887" s="1">
        <f t="shared" si="557"/>
        <v>878</v>
      </c>
      <c r="AH887" s="5">
        <f t="shared" si="541"/>
        <v>21.925000000000001</v>
      </c>
      <c r="AI887" s="1">
        <f t="shared" si="524"/>
        <v>0.54984608382587641</v>
      </c>
      <c r="AJ887" s="1">
        <f t="shared" si="525"/>
        <v>2.5927728578798478E-2</v>
      </c>
      <c r="AK887">
        <f t="shared" si="526"/>
        <v>0</v>
      </c>
      <c r="AL887">
        <f t="shared" si="542"/>
        <v>0</v>
      </c>
      <c r="AM887">
        <f t="shared" si="527"/>
        <v>1</v>
      </c>
      <c r="AN887">
        <f t="shared" si="543"/>
        <v>2.5927728578798478E-2</v>
      </c>
      <c r="AO887">
        <f t="shared" si="544"/>
        <v>2.5927728578798478E-2</v>
      </c>
      <c r="AP887">
        <f t="shared" si="545"/>
        <v>2.5999999999999999E-2</v>
      </c>
      <c r="AS887" s="1">
        <f t="shared" si="558"/>
        <v>878</v>
      </c>
      <c r="AT887" s="5">
        <f t="shared" si="546"/>
        <v>21.925000000000001</v>
      </c>
      <c r="AU887" s="1">
        <f t="shared" si="528"/>
        <v>0.69586262142682731</v>
      </c>
      <c r="AV887" s="1">
        <f t="shared" si="529"/>
        <v>0.52808462858142935</v>
      </c>
      <c r="AW887">
        <f t="shared" si="530"/>
        <v>0</v>
      </c>
      <c r="AX887">
        <f t="shared" si="547"/>
        <v>0</v>
      </c>
      <c r="AY887">
        <f t="shared" si="531"/>
        <v>1</v>
      </c>
      <c r="AZ887">
        <f t="shared" si="548"/>
        <v>0.52808462858142935</v>
      </c>
      <c r="BA887">
        <f t="shared" si="549"/>
        <v>0.52808462858142935</v>
      </c>
      <c r="BB887">
        <f t="shared" si="550"/>
        <v>0.52800000000000002</v>
      </c>
      <c r="BE887" s="1">
        <f t="shared" si="559"/>
        <v>878</v>
      </c>
      <c r="BF887" s="5">
        <f t="shared" si="551"/>
        <v>21.925000000000001</v>
      </c>
      <c r="BG887" s="1">
        <f t="shared" si="532"/>
        <v>0.84648834346539492</v>
      </c>
      <c r="BH887" s="1">
        <f t="shared" si="533"/>
        <v>0.72579044832560868</v>
      </c>
      <c r="BI887">
        <f t="shared" si="534"/>
        <v>0</v>
      </c>
      <c r="BJ887">
        <f t="shared" si="552"/>
        <v>0</v>
      </c>
      <c r="BK887">
        <f t="shared" si="535"/>
        <v>1</v>
      </c>
      <c r="BL887">
        <f t="shared" si="553"/>
        <v>0.72579044832560868</v>
      </c>
      <c r="BM887">
        <f t="shared" si="554"/>
        <v>0.72579044832560868</v>
      </c>
      <c r="BN887">
        <f t="shared" si="555"/>
        <v>0.72599999999999998</v>
      </c>
    </row>
    <row r="888" spans="21:66" x14ac:dyDescent="0.35">
      <c r="U888" s="1">
        <f t="shared" si="556"/>
        <v>879</v>
      </c>
      <c r="V888" s="5">
        <f t="shared" si="536"/>
        <v>21.95</v>
      </c>
      <c r="W888" s="1">
        <f t="shared" si="520"/>
        <v>1.9738467833223587E-10</v>
      </c>
      <c r="X888" s="1">
        <f t="shared" si="521"/>
        <v>1.2180448091238855E-3</v>
      </c>
      <c r="Y888">
        <f t="shared" si="522"/>
        <v>0</v>
      </c>
      <c r="Z888">
        <f t="shared" si="537"/>
        <v>0</v>
      </c>
      <c r="AA888">
        <f t="shared" si="523"/>
        <v>1</v>
      </c>
      <c r="AB888">
        <f t="shared" si="538"/>
        <v>1.2180448091238855E-3</v>
      </c>
      <c r="AC888">
        <f t="shared" si="539"/>
        <v>1.2180448091238855E-3</v>
      </c>
      <c r="AD888">
        <f t="shared" si="540"/>
        <v>1E-3</v>
      </c>
      <c r="AE888">
        <v>0</v>
      </c>
      <c r="AG888" s="1">
        <f t="shared" si="557"/>
        <v>879</v>
      </c>
      <c r="AH888" s="5">
        <f t="shared" si="541"/>
        <v>21.95</v>
      </c>
      <c r="AI888" s="1">
        <f t="shared" si="524"/>
        <v>0.5477718298119969</v>
      </c>
      <c r="AJ888" s="1">
        <f t="shared" si="525"/>
        <v>2.5336165741345337E-2</v>
      </c>
      <c r="AK888">
        <f t="shared" si="526"/>
        <v>0</v>
      </c>
      <c r="AL888">
        <f t="shared" si="542"/>
        <v>0</v>
      </c>
      <c r="AM888">
        <f t="shared" si="527"/>
        <v>1</v>
      </c>
      <c r="AN888">
        <f t="shared" si="543"/>
        <v>2.5336165741345337E-2</v>
      </c>
      <c r="AO888">
        <f t="shared" si="544"/>
        <v>2.5336165741345337E-2</v>
      </c>
      <c r="AP888">
        <f t="shared" si="545"/>
        <v>2.5000000000000001E-2</v>
      </c>
      <c r="AS888" s="1">
        <f t="shared" si="558"/>
        <v>879</v>
      </c>
      <c r="AT888" s="5">
        <f t="shared" si="546"/>
        <v>21.95</v>
      </c>
      <c r="AU888" s="1">
        <f t="shared" si="528"/>
        <v>0.69403990560624185</v>
      </c>
      <c r="AV888" s="1">
        <f t="shared" si="529"/>
        <v>0.52565133497216421</v>
      </c>
      <c r="AW888">
        <f t="shared" si="530"/>
        <v>0</v>
      </c>
      <c r="AX888">
        <f t="shared" si="547"/>
        <v>0</v>
      </c>
      <c r="AY888">
        <f t="shared" si="531"/>
        <v>1</v>
      </c>
      <c r="AZ888">
        <f t="shared" si="548"/>
        <v>0.52565133497216421</v>
      </c>
      <c r="BA888">
        <f t="shared" si="549"/>
        <v>0.52565133497216421</v>
      </c>
      <c r="BB888">
        <f t="shared" si="550"/>
        <v>0.52600000000000002</v>
      </c>
      <c r="BE888" s="1">
        <f t="shared" si="559"/>
        <v>879</v>
      </c>
      <c r="BF888" s="5">
        <f t="shared" si="551"/>
        <v>21.95</v>
      </c>
      <c r="BG888" s="1">
        <f t="shared" si="532"/>
        <v>0.84468740776624718</v>
      </c>
      <c r="BH888" s="1">
        <f t="shared" si="533"/>
        <v>0.72282388752876481</v>
      </c>
      <c r="BI888">
        <f t="shared" si="534"/>
        <v>0</v>
      </c>
      <c r="BJ888">
        <f t="shared" si="552"/>
        <v>0</v>
      </c>
      <c r="BK888">
        <f t="shared" si="535"/>
        <v>1</v>
      </c>
      <c r="BL888">
        <f t="shared" si="553"/>
        <v>0.72282388752876481</v>
      </c>
      <c r="BM888">
        <f t="shared" si="554"/>
        <v>0.72282388752876481</v>
      </c>
      <c r="BN888">
        <f t="shared" si="555"/>
        <v>0.72299999999999998</v>
      </c>
    </row>
    <row r="889" spans="21:66" x14ac:dyDescent="0.35">
      <c r="U889" s="1">
        <f t="shared" si="556"/>
        <v>880</v>
      </c>
      <c r="V889" s="5">
        <f t="shared" si="536"/>
        <v>21.975000000000001</v>
      </c>
      <c r="W889" s="1">
        <f t="shared" si="520"/>
        <v>1.7974862664629528E-10</v>
      </c>
      <c r="X889" s="1">
        <f t="shared" si="521"/>
        <v>1.1842861018273919E-3</v>
      </c>
      <c r="Y889">
        <f t="shared" si="522"/>
        <v>0</v>
      </c>
      <c r="Z889">
        <f t="shared" si="537"/>
        <v>0</v>
      </c>
      <c r="AA889">
        <f t="shared" si="523"/>
        <v>1</v>
      </c>
      <c r="AB889">
        <f t="shared" si="538"/>
        <v>1.1842861018273919E-3</v>
      </c>
      <c r="AC889">
        <f t="shared" si="539"/>
        <v>1.1842861018273919E-3</v>
      </c>
      <c r="AD889">
        <f t="shared" si="540"/>
        <v>1E-3</v>
      </c>
      <c r="AE889">
        <v>0</v>
      </c>
      <c r="AG889" s="1">
        <f t="shared" si="557"/>
        <v>880</v>
      </c>
      <c r="AH889" s="5">
        <f t="shared" si="541"/>
        <v>21.975000000000001</v>
      </c>
      <c r="AI889" s="1">
        <f t="shared" si="524"/>
        <v>0.54569890466171878</v>
      </c>
      <c r="AJ889" s="1">
        <f t="shared" si="525"/>
        <v>2.475630022093081E-2</v>
      </c>
      <c r="AK889">
        <f t="shared" si="526"/>
        <v>0</v>
      </c>
      <c r="AL889">
        <f t="shared" si="542"/>
        <v>0</v>
      </c>
      <c r="AM889">
        <f t="shared" si="527"/>
        <v>1</v>
      </c>
      <c r="AN889">
        <f t="shared" si="543"/>
        <v>2.475630022093081E-2</v>
      </c>
      <c r="AO889">
        <f t="shared" si="544"/>
        <v>2.475630022093081E-2</v>
      </c>
      <c r="AP889">
        <f t="shared" si="545"/>
        <v>2.5000000000000001E-2</v>
      </c>
      <c r="AS889" s="1">
        <f t="shared" si="558"/>
        <v>880</v>
      </c>
      <c r="AT889" s="5">
        <f t="shared" si="546"/>
        <v>21.975000000000001</v>
      </c>
      <c r="AU889" s="1">
        <f t="shared" si="528"/>
        <v>0.69221542161535532</v>
      </c>
      <c r="AV889" s="1">
        <f t="shared" si="529"/>
        <v>0.52322054541572049</v>
      </c>
      <c r="AW889">
        <f t="shared" si="530"/>
        <v>0</v>
      </c>
      <c r="AX889">
        <f t="shared" si="547"/>
        <v>0</v>
      </c>
      <c r="AY889">
        <f t="shared" si="531"/>
        <v>1</v>
      </c>
      <c r="AZ889">
        <f t="shared" si="548"/>
        <v>0.52322054541572049</v>
      </c>
      <c r="BA889">
        <f t="shared" si="549"/>
        <v>0.52322054541572049</v>
      </c>
      <c r="BB889">
        <f t="shared" si="550"/>
        <v>0.52300000000000002</v>
      </c>
      <c r="BE889" s="1">
        <f t="shared" si="559"/>
        <v>880</v>
      </c>
      <c r="BF889" s="5">
        <f t="shared" si="551"/>
        <v>21.975000000000001</v>
      </c>
      <c r="BG889" s="1">
        <f t="shared" si="532"/>
        <v>0.84287890566380386</v>
      </c>
      <c r="BH889" s="1">
        <f t="shared" si="533"/>
        <v>0.71985073242066944</v>
      </c>
      <c r="BI889">
        <f t="shared" si="534"/>
        <v>0</v>
      </c>
      <c r="BJ889">
        <f t="shared" si="552"/>
        <v>0</v>
      </c>
      <c r="BK889">
        <f t="shared" si="535"/>
        <v>1</v>
      </c>
      <c r="BL889">
        <f t="shared" si="553"/>
        <v>0.71985073242066944</v>
      </c>
      <c r="BM889">
        <f t="shared" si="554"/>
        <v>0.71985073242066944</v>
      </c>
      <c r="BN889">
        <f t="shared" si="555"/>
        <v>0.72</v>
      </c>
    </row>
    <row r="890" spans="21:66" x14ac:dyDescent="0.35">
      <c r="U890" s="1">
        <f t="shared" si="556"/>
        <v>881</v>
      </c>
      <c r="V890" s="5">
        <f t="shared" si="536"/>
        <v>22</v>
      </c>
      <c r="W890" s="1">
        <f t="shared" si="520"/>
        <v>1.6365631761993981E-10</v>
      </c>
      <c r="X890" s="1">
        <f t="shared" si="521"/>
        <v>1.1513953993264473E-3</v>
      </c>
      <c r="Y890">
        <f t="shared" si="522"/>
        <v>0</v>
      </c>
      <c r="Z890">
        <f t="shared" si="537"/>
        <v>0</v>
      </c>
      <c r="AA890">
        <f t="shared" si="523"/>
        <v>1</v>
      </c>
      <c r="AB890">
        <f t="shared" si="538"/>
        <v>1.1513953993264473E-3</v>
      </c>
      <c r="AC890">
        <f t="shared" si="539"/>
        <v>1.1513953993264473E-3</v>
      </c>
      <c r="AD890">
        <f t="shared" si="540"/>
        <v>1E-3</v>
      </c>
      <c r="AE890">
        <v>0</v>
      </c>
      <c r="AG890" s="1">
        <f t="shared" si="557"/>
        <v>881</v>
      </c>
      <c r="AH890" s="5">
        <f t="shared" si="541"/>
        <v>22</v>
      </c>
      <c r="AI890" s="1">
        <f t="shared" si="524"/>
        <v>0.54362735260529393</v>
      </c>
      <c r="AJ890" s="1">
        <f t="shared" si="525"/>
        <v>2.4187947639584182E-2</v>
      </c>
      <c r="AK890">
        <f t="shared" si="526"/>
        <v>0</v>
      </c>
      <c r="AL890">
        <f t="shared" si="542"/>
        <v>0</v>
      </c>
      <c r="AM890">
        <f t="shared" si="527"/>
        <v>1</v>
      </c>
      <c r="AN890">
        <f t="shared" si="543"/>
        <v>2.4187947639584182E-2</v>
      </c>
      <c r="AO890">
        <f t="shared" si="544"/>
        <v>2.4187947639584182E-2</v>
      </c>
      <c r="AP890">
        <f t="shared" si="545"/>
        <v>2.4E-2</v>
      </c>
      <c r="AS890" s="1">
        <f t="shared" si="558"/>
        <v>881</v>
      </c>
      <c r="AT890" s="5">
        <f t="shared" si="546"/>
        <v>22</v>
      </c>
      <c r="AU890" s="1">
        <f t="shared" si="528"/>
        <v>0.69038920854513097</v>
      </c>
      <c r="AV890" s="1">
        <f t="shared" si="529"/>
        <v>0.52079232905581274</v>
      </c>
      <c r="AW890">
        <f t="shared" si="530"/>
        <v>0</v>
      </c>
      <c r="AX890">
        <f t="shared" si="547"/>
        <v>0</v>
      </c>
      <c r="AY890">
        <f t="shared" si="531"/>
        <v>1</v>
      </c>
      <c r="AZ890">
        <f t="shared" si="548"/>
        <v>0.52079232905581274</v>
      </c>
      <c r="BA890">
        <f t="shared" si="549"/>
        <v>0.52079232905581274</v>
      </c>
      <c r="BB890">
        <f t="shared" si="550"/>
        <v>0.52100000000000002</v>
      </c>
      <c r="BE890" s="1">
        <f t="shared" si="559"/>
        <v>881</v>
      </c>
      <c r="BF890" s="5">
        <f t="shared" si="551"/>
        <v>22</v>
      </c>
      <c r="BG890" s="1">
        <f t="shared" si="532"/>
        <v>0.84106290221645352</v>
      </c>
      <c r="BH890" s="1">
        <f t="shared" si="533"/>
        <v>0.71687116443688648</v>
      </c>
      <c r="BI890">
        <f t="shared" si="534"/>
        <v>0</v>
      </c>
      <c r="BJ890">
        <f t="shared" si="552"/>
        <v>0</v>
      </c>
      <c r="BK890">
        <f t="shared" si="535"/>
        <v>1</v>
      </c>
      <c r="BL890">
        <f t="shared" si="553"/>
        <v>0.71687116443688648</v>
      </c>
      <c r="BM890">
        <f t="shared" si="554"/>
        <v>0.71687116443688648</v>
      </c>
      <c r="BN890">
        <f t="shared" si="555"/>
        <v>0.71699999999999997</v>
      </c>
    </row>
    <row r="891" spans="21:66" x14ac:dyDescent="0.35">
      <c r="U891" s="1">
        <f t="shared" si="556"/>
        <v>882</v>
      </c>
      <c r="V891" s="5">
        <f t="shared" si="536"/>
        <v>22.024999999999999</v>
      </c>
      <c r="W891" s="1">
        <f t="shared" si="520"/>
        <v>1.4897555796068451E-10</v>
      </c>
      <c r="X891" s="1">
        <f t="shared" si="521"/>
        <v>1.1193524050655604E-3</v>
      </c>
      <c r="Y891">
        <f t="shared" si="522"/>
        <v>0</v>
      </c>
      <c r="Z891">
        <f t="shared" si="537"/>
        <v>0</v>
      </c>
      <c r="AA891">
        <f t="shared" si="523"/>
        <v>1</v>
      </c>
      <c r="AB891">
        <f t="shared" si="538"/>
        <v>1.1193524050655604E-3</v>
      </c>
      <c r="AC891">
        <f t="shared" si="539"/>
        <v>1.1193524050655604E-3</v>
      </c>
      <c r="AD891">
        <f t="shared" si="540"/>
        <v>1E-3</v>
      </c>
      <c r="AE891">
        <v>0</v>
      </c>
      <c r="AG891" s="1">
        <f t="shared" si="557"/>
        <v>882</v>
      </c>
      <c r="AH891" s="5">
        <f t="shared" si="541"/>
        <v>22.024999999999999</v>
      </c>
      <c r="AI891" s="1">
        <f t="shared" si="524"/>
        <v>0.54155721765638887</v>
      </c>
      <c r="AJ891" s="1">
        <f t="shared" si="525"/>
        <v>2.3630925363890019E-2</v>
      </c>
      <c r="AK891">
        <f t="shared" si="526"/>
        <v>0</v>
      </c>
      <c r="AL891">
        <f t="shared" si="542"/>
        <v>0</v>
      </c>
      <c r="AM891">
        <f t="shared" si="527"/>
        <v>1</v>
      </c>
      <c r="AN891">
        <f t="shared" si="543"/>
        <v>2.3630925363890019E-2</v>
      </c>
      <c r="AO891">
        <f t="shared" si="544"/>
        <v>2.3630925363890019E-2</v>
      </c>
      <c r="AP891">
        <f t="shared" si="545"/>
        <v>2.4E-2</v>
      </c>
      <c r="AS891" s="1">
        <f t="shared" si="558"/>
        <v>882</v>
      </c>
      <c r="AT891" s="5">
        <f t="shared" si="546"/>
        <v>22.024999999999999</v>
      </c>
      <c r="AU891" s="1">
        <f t="shared" si="528"/>
        <v>0.68856130543254757</v>
      </c>
      <c r="AV891" s="1">
        <f t="shared" si="529"/>
        <v>0.51836675458766113</v>
      </c>
      <c r="AW891">
        <f t="shared" si="530"/>
        <v>0</v>
      </c>
      <c r="AX891">
        <f t="shared" si="547"/>
        <v>0</v>
      </c>
      <c r="AY891">
        <f t="shared" si="531"/>
        <v>1</v>
      </c>
      <c r="AZ891">
        <f t="shared" si="548"/>
        <v>0.51836675458766113</v>
      </c>
      <c r="BA891">
        <f t="shared" si="549"/>
        <v>0.51836675458766113</v>
      </c>
      <c r="BB891">
        <f t="shared" si="550"/>
        <v>0.51800000000000002</v>
      </c>
      <c r="BE891" s="1">
        <f t="shared" si="559"/>
        <v>882</v>
      </c>
      <c r="BF891" s="5">
        <f t="shared" si="551"/>
        <v>22.024999999999999</v>
      </c>
      <c r="BG891" s="1">
        <f t="shared" si="532"/>
        <v>0.8392394626468368</v>
      </c>
      <c r="BH891" s="1">
        <f t="shared" si="533"/>
        <v>0.71388536476359721</v>
      </c>
      <c r="BI891">
        <f t="shared" si="534"/>
        <v>0</v>
      </c>
      <c r="BJ891">
        <f t="shared" si="552"/>
        <v>0</v>
      </c>
      <c r="BK891">
        <f t="shared" si="535"/>
        <v>1</v>
      </c>
      <c r="BL891">
        <f t="shared" si="553"/>
        <v>0.71388536476359721</v>
      </c>
      <c r="BM891">
        <f t="shared" si="554"/>
        <v>0.71388536476359721</v>
      </c>
      <c r="BN891">
        <f t="shared" si="555"/>
        <v>0.71399999999999997</v>
      </c>
    </row>
    <row r="892" spans="21:66" x14ac:dyDescent="0.35">
      <c r="U892" s="1">
        <f t="shared" si="556"/>
        <v>883</v>
      </c>
      <c r="V892" s="5">
        <f t="shared" si="536"/>
        <v>22.05</v>
      </c>
      <c r="W892" s="1">
        <f t="shared" si="520"/>
        <v>1.3558520991053399E-10</v>
      </c>
      <c r="X892" s="1">
        <f t="shared" si="521"/>
        <v>1.0881372394583074E-3</v>
      </c>
      <c r="Y892">
        <f t="shared" si="522"/>
        <v>0</v>
      </c>
      <c r="Z892">
        <f t="shared" si="537"/>
        <v>0</v>
      </c>
      <c r="AA892">
        <f t="shared" si="523"/>
        <v>1</v>
      </c>
      <c r="AB892">
        <f t="shared" si="538"/>
        <v>1.0881372394583074E-3</v>
      </c>
      <c r="AC892">
        <f t="shared" si="539"/>
        <v>1.0881372394583074E-3</v>
      </c>
      <c r="AD892">
        <f t="shared" si="540"/>
        <v>1E-3</v>
      </c>
      <c r="AE892">
        <v>0</v>
      </c>
      <c r="AG892" s="1">
        <f t="shared" si="557"/>
        <v>883</v>
      </c>
      <c r="AH892" s="5">
        <f t="shared" si="541"/>
        <v>22.05</v>
      </c>
      <c r="AI892" s="1">
        <f t="shared" si="524"/>
        <v>0.53948854361081555</v>
      </c>
      <c r="AJ892" s="1">
        <f t="shared" si="525"/>
        <v>2.308505251742822E-2</v>
      </c>
      <c r="AK892">
        <f t="shared" si="526"/>
        <v>0</v>
      </c>
      <c r="AL892">
        <f t="shared" si="542"/>
        <v>0</v>
      </c>
      <c r="AM892">
        <f t="shared" si="527"/>
        <v>1</v>
      </c>
      <c r="AN892">
        <f t="shared" si="543"/>
        <v>2.308505251742822E-2</v>
      </c>
      <c r="AO892">
        <f t="shared" si="544"/>
        <v>2.308505251742822E-2</v>
      </c>
      <c r="AP892">
        <f t="shared" si="545"/>
        <v>2.3E-2</v>
      </c>
      <c r="AS892" s="1">
        <f t="shared" si="558"/>
        <v>883</v>
      </c>
      <c r="AT892" s="5">
        <f t="shared" si="546"/>
        <v>22.05</v>
      </c>
      <c r="AU892" s="1">
        <f t="shared" si="528"/>
        <v>0.68673175125926933</v>
      </c>
      <c r="AV892" s="1">
        <f t="shared" si="529"/>
        <v>0.51594389025551157</v>
      </c>
      <c r="AW892">
        <f t="shared" si="530"/>
        <v>0</v>
      </c>
      <c r="AX892">
        <f t="shared" si="547"/>
        <v>0</v>
      </c>
      <c r="AY892">
        <f t="shared" si="531"/>
        <v>1</v>
      </c>
      <c r="AZ892">
        <f t="shared" si="548"/>
        <v>0.51594389025551157</v>
      </c>
      <c r="BA892">
        <f t="shared" si="549"/>
        <v>0.51594389025551157</v>
      </c>
      <c r="BB892">
        <f t="shared" si="550"/>
        <v>0.51600000000000001</v>
      </c>
      <c r="BE892" s="1">
        <f t="shared" si="559"/>
        <v>883</v>
      </c>
      <c r="BF892" s="5">
        <f t="shared" si="551"/>
        <v>22.05</v>
      </c>
      <c r="BG892" s="1">
        <f t="shared" si="532"/>
        <v>0.83740865233796846</v>
      </c>
      <c r="BH892" s="1">
        <f t="shared" si="533"/>
        <v>0.71089351431982628</v>
      </c>
      <c r="BI892">
        <f t="shared" si="534"/>
        <v>0</v>
      </c>
      <c r="BJ892">
        <f t="shared" si="552"/>
        <v>0</v>
      </c>
      <c r="BK892">
        <f t="shared" si="535"/>
        <v>1</v>
      </c>
      <c r="BL892">
        <f t="shared" si="553"/>
        <v>0.71089351431982628</v>
      </c>
      <c r="BM892">
        <f t="shared" si="554"/>
        <v>0.71089351431982628</v>
      </c>
      <c r="BN892">
        <f t="shared" si="555"/>
        <v>0.71099999999999997</v>
      </c>
    </row>
    <row r="893" spans="21:66" x14ac:dyDescent="0.35">
      <c r="U893" s="1">
        <f t="shared" si="556"/>
        <v>884</v>
      </c>
      <c r="V893" s="5">
        <f t="shared" si="536"/>
        <v>22.074999999999999</v>
      </c>
      <c r="W893" s="1">
        <f t="shared" si="520"/>
        <v>1.2337429002107935E-10</v>
      </c>
      <c r="X893" s="1">
        <f t="shared" si="521"/>
        <v>1.0577304328887953E-3</v>
      </c>
      <c r="Y893">
        <f t="shared" si="522"/>
        <v>0</v>
      </c>
      <c r="Z893">
        <f t="shared" si="537"/>
        <v>0</v>
      </c>
      <c r="AA893">
        <f t="shared" si="523"/>
        <v>1</v>
      </c>
      <c r="AB893">
        <f t="shared" si="538"/>
        <v>1.0577304328887953E-3</v>
      </c>
      <c r="AC893">
        <f t="shared" si="539"/>
        <v>1.0577304328887953E-3</v>
      </c>
      <c r="AD893">
        <f t="shared" si="540"/>
        <v>1E-3</v>
      </c>
      <c r="AE893">
        <v>0</v>
      </c>
      <c r="AG893" s="1">
        <f t="shared" si="557"/>
        <v>884</v>
      </c>
      <c r="AH893" s="5">
        <f t="shared" si="541"/>
        <v>22.074999999999999</v>
      </c>
      <c r="AI893" s="1">
        <f t="shared" si="524"/>
        <v>0.53742137404528068</v>
      </c>
      <c r="AJ893" s="1">
        <f t="shared" si="525"/>
        <v>2.2550149992296806E-2</v>
      </c>
      <c r="AK893">
        <f t="shared" si="526"/>
        <v>0</v>
      </c>
      <c r="AL893">
        <f t="shared" si="542"/>
        <v>0</v>
      </c>
      <c r="AM893">
        <f t="shared" si="527"/>
        <v>1</v>
      </c>
      <c r="AN893">
        <f t="shared" si="543"/>
        <v>2.2550149992296806E-2</v>
      </c>
      <c r="AO893">
        <f t="shared" si="544"/>
        <v>2.2550149992296806E-2</v>
      </c>
      <c r="AP893">
        <f t="shared" si="545"/>
        <v>2.3E-2</v>
      </c>
      <c r="AS893" s="1">
        <f t="shared" si="558"/>
        <v>884</v>
      </c>
      <c r="AT893" s="5">
        <f t="shared" si="546"/>
        <v>22.074999999999999</v>
      </c>
      <c r="AU893" s="1">
        <f t="shared" si="528"/>
        <v>0.6849005849503208</v>
      </c>
      <c r="AV893" s="1">
        <f t="shared" si="529"/>
        <v>0.51352380385020491</v>
      </c>
      <c r="AW893">
        <f t="shared" si="530"/>
        <v>0</v>
      </c>
      <c r="AX893">
        <f t="shared" si="547"/>
        <v>0</v>
      </c>
      <c r="AY893">
        <f t="shared" si="531"/>
        <v>1</v>
      </c>
      <c r="AZ893">
        <f t="shared" si="548"/>
        <v>0.51352380385020491</v>
      </c>
      <c r="BA893">
        <f t="shared" si="549"/>
        <v>0.51352380385020491</v>
      </c>
      <c r="BB893">
        <f t="shared" si="550"/>
        <v>0.51400000000000001</v>
      </c>
      <c r="BE893" s="1">
        <f t="shared" si="559"/>
        <v>884</v>
      </c>
      <c r="BF893" s="5">
        <f t="shared" si="551"/>
        <v>22.074999999999999</v>
      </c>
      <c r="BG893" s="1">
        <f t="shared" si="532"/>
        <v>0.83557053682935822</v>
      </c>
      <c r="BH893" s="1">
        <f t="shared" si="533"/>
        <v>0.70789579373977629</v>
      </c>
      <c r="BI893">
        <f t="shared" si="534"/>
        <v>0</v>
      </c>
      <c r="BJ893">
        <f t="shared" si="552"/>
        <v>0</v>
      </c>
      <c r="BK893">
        <f t="shared" si="535"/>
        <v>1</v>
      </c>
      <c r="BL893">
        <f t="shared" si="553"/>
        <v>0.70789579373977629</v>
      </c>
      <c r="BM893">
        <f t="shared" si="554"/>
        <v>0.70789579373977629</v>
      </c>
      <c r="BN893">
        <f t="shared" si="555"/>
        <v>0.70799999999999996</v>
      </c>
    </row>
    <row r="894" spans="21:66" x14ac:dyDescent="0.35">
      <c r="U894" s="1">
        <f t="shared" si="556"/>
        <v>885</v>
      </c>
      <c r="V894" s="5">
        <f t="shared" si="536"/>
        <v>22.1</v>
      </c>
      <c r="W894" s="1">
        <f t="shared" si="520"/>
        <v>1.1224113937029157E-10</v>
      </c>
      <c r="X894" s="1">
        <f t="shared" si="521"/>
        <v>1.0281129187893429E-3</v>
      </c>
      <c r="Y894">
        <f t="shared" si="522"/>
        <v>0</v>
      </c>
      <c r="Z894">
        <f t="shared" si="537"/>
        <v>0</v>
      </c>
      <c r="AA894">
        <f t="shared" si="523"/>
        <v>1</v>
      </c>
      <c r="AB894">
        <f t="shared" si="538"/>
        <v>1.0281129187893429E-3</v>
      </c>
      <c r="AC894">
        <f t="shared" si="539"/>
        <v>1.0281129187893429E-3</v>
      </c>
      <c r="AD894">
        <f t="shared" si="540"/>
        <v>1E-3</v>
      </c>
      <c r="AE894">
        <v>0</v>
      </c>
      <c r="AG894" s="1">
        <f t="shared" si="557"/>
        <v>885</v>
      </c>
      <c r="AH894" s="5">
        <f t="shared" si="541"/>
        <v>22.1</v>
      </c>
      <c r="AI894" s="1">
        <f t="shared" si="524"/>
        <v>0.5353557523161494</v>
      </c>
      <c r="AJ894" s="1">
        <f t="shared" si="525"/>
        <v>2.2026040459732901E-2</v>
      </c>
      <c r="AK894">
        <f t="shared" si="526"/>
        <v>0</v>
      </c>
      <c r="AL894">
        <f t="shared" si="542"/>
        <v>0</v>
      </c>
      <c r="AM894">
        <f t="shared" si="527"/>
        <v>1</v>
      </c>
      <c r="AN894">
        <f t="shared" si="543"/>
        <v>2.2026040459732901E-2</v>
      </c>
      <c r="AO894">
        <f t="shared" si="544"/>
        <v>2.2026040459732901E-2</v>
      </c>
      <c r="AP894">
        <f t="shared" si="545"/>
        <v>2.1999999999999999E-2</v>
      </c>
      <c r="AS894" s="1">
        <f t="shared" si="558"/>
        <v>885</v>
      </c>
      <c r="AT894" s="5">
        <f t="shared" si="546"/>
        <v>22.1</v>
      </c>
      <c r="AU894" s="1">
        <f t="shared" si="528"/>
        <v>0.68306784537276632</v>
      </c>
      <c r="AV894" s="1">
        <f t="shared" si="529"/>
        <v>0.51110656270679145</v>
      </c>
      <c r="AW894">
        <f t="shared" si="530"/>
        <v>0</v>
      </c>
      <c r="AX894">
        <f t="shared" si="547"/>
        <v>0</v>
      </c>
      <c r="AY894">
        <f t="shared" si="531"/>
        <v>1</v>
      </c>
      <c r="AZ894">
        <f t="shared" si="548"/>
        <v>0.51110656270679145</v>
      </c>
      <c r="BA894">
        <f t="shared" si="549"/>
        <v>0.51110656270679145</v>
      </c>
      <c r="BB894">
        <f t="shared" si="550"/>
        <v>0.51100000000000001</v>
      </c>
      <c r="BE894" s="1">
        <f t="shared" si="559"/>
        <v>885</v>
      </c>
      <c r="BF894" s="5">
        <f t="shared" si="551"/>
        <v>22.1</v>
      </c>
      <c r="BG894" s="1">
        <f t="shared" si="532"/>
        <v>0.83372518181312638</v>
      </c>
      <c r="BH894" s="1">
        <f t="shared" si="533"/>
        <v>0.70489238335526905</v>
      </c>
      <c r="BI894">
        <f t="shared" si="534"/>
        <v>0</v>
      </c>
      <c r="BJ894">
        <f t="shared" si="552"/>
        <v>0</v>
      </c>
      <c r="BK894">
        <f t="shared" si="535"/>
        <v>1</v>
      </c>
      <c r="BL894">
        <f t="shared" si="553"/>
        <v>0.70489238335526905</v>
      </c>
      <c r="BM894">
        <f t="shared" si="554"/>
        <v>0.70489238335526905</v>
      </c>
      <c r="BN894">
        <f t="shared" si="555"/>
        <v>0.70499999999999996</v>
      </c>
    </row>
    <row r="895" spans="21:66" x14ac:dyDescent="0.35">
      <c r="U895" s="1">
        <f t="shared" si="556"/>
        <v>886</v>
      </c>
      <c r="V895" s="5">
        <f t="shared" si="536"/>
        <v>22.125</v>
      </c>
      <c r="W895" s="1">
        <f t="shared" si="520"/>
        <v>1.0209265972944353E-10</v>
      </c>
      <c r="X895" s="1">
        <f t="shared" si="521"/>
        <v>9.9926602679473761E-4</v>
      </c>
      <c r="Y895">
        <f t="shared" si="522"/>
        <v>0</v>
      </c>
      <c r="Z895">
        <f t="shared" si="537"/>
        <v>0</v>
      </c>
      <c r="AA895">
        <f t="shared" si="523"/>
        <v>1</v>
      </c>
      <c r="AB895">
        <f t="shared" si="538"/>
        <v>9.9926602679473761E-4</v>
      </c>
      <c r="AC895">
        <f t="shared" si="539"/>
        <v>9.9926602679473761E-4</v>
      </c>
      <c r="AD895">
        <f t="shared" si="540"/>
        <v>1E-3</v>
      </c>
      <c r="AE895">
        <v>0</v>
      </c>
      <c r="AG895" s="1">
        <f t="shared" si="557"/>
        <v>886</v>
      </c>
      <c r="AH895" s="5">
        <f t="shared" si="541"/>
        <v>22.125</v>
      </c>
      <c r="AI895" s="1">
        <f t="shared" si="524"/>
        <v>0.53329172155823168</v>
      </c>
      <c r="AJ895" s="1">
        <f t="shared" si="525"/>
        <v>2.1512548379850036E-2</v>
      </c>
      <c r="AK895">
        <f t="shared" si="526"/>
        <v>0</v>
      </c>
      <c r="AL895">
        <f t="shared" si="542"/>
        <v>0</v>
      </c>
      <c r="AM895">
        <f t="shared" si="527"/>
        <v>1</v>
      </c>
      <c r="AN895">
        <f t="shared" si="543"/>
        <v>2.1512548379850036E-2</v>
      </c>
      <c r="AO895">
        <f t="shared" si="544"/>
        <v>2.1512548379850036E-2</v>
      </c>
      <c r="AP895">
        <f t="shared" si="545"/>
        <v>2.1999999999999999E-2</v>
      </c>
      <c r="AS895" s="1">
        <f t="shared" si="558"/>
        <v>886</v>
      </c>
      <c r="AT895" s="5">
        <f t="shared" si="546"/>
        <v>22.125</v>
      </c>
      <c r="AU895" s="1">
        <f t="shared" si="528"/>
        <v>0.68123357133439866</v>
      </c>
      <c r="AV895" s="1">
        <f t="shared" si="529"/>
        <v>0.50869223370219907</v>
      </c>
      <c r="AW895">
        <f t="shared" si="530"/>
        <v>0</v>
      </c>
      <c r="AX895">
        <f t="shared" si="547"/>
        <v>0</v>
      </c>
      <c r="AY895">
        <f t="shared" si="531"/>
        <v>1</v>
      </c>
      <c r="AZ895">
        <f t="shared" si="548"/>
        <v>0.50869223370219907</v>
      </c>
      <c r="BA895">
        <f t="shared" si="549"/>
        <v>0.50869223370219907</v>
      </c>
      <c r="BB895">
        <f t="shared" si="550"/>
        <v>0.50900000000000001</v>
      </c>
      <c r="BE895" s="1">
        <f t="shared" si="559"/>
        <v>886</v>
      </c>
      <c r="BF895" s="5">
        <f t="shared" si="551"/>
        <v>22.125</v>
      </c>
      <c r="BG895" s="1">
        <f t="shared" si="532"/>
        <v>0.83187265313012149</v>
      </c>
      <c r="BH895" s="1">
        <f t="shared" si="533"/>
        <v>0.7018834631783063</v>
      </c>
      <c r="BI895">
        <f t="shared" si="534"/>
        <v>0</v>
      </c>
      <c r="BJ895">
        <f t="shared" si="552"/>
        <v>0</v>
      </c>
      <c r="BK895">
        <f t="shared" si="535"/>
        <v>1</v>
      </c>
      <c r="BL895">
        <f t="shared" si="553"/>
        <v>0.7018834631783063</v>
      </c>
      <c r="BM895">
        <f t="shared" si="554"/>
        <v>0.7018834631783063</v>
      </c>
      <c r="BN895">
        <f t="shared" si="555"/>
        <v>0.70199999999999996</v>
      </c>
    </row>
    <row r="896" spans="21:66" x14ac:dyDescent="0.35">
      <c r="U896" s="1">
        <f t="shared" si="556"/>
        <v>887</v>
      </c>
      <c r="V896" s="5">
        <f t="shared" si="536"/>
        <v>22.15</v>
      </c>
      <c r="W896" s="1">
        <f t="shared" si="520"/>
        <v>9.2843610596422143E-11</v>
      </c>
      <c r="X896" s="1">
        <f t="shared" si="521"/>
        <v>9.7117147597320665E-4</v>
      </c>
      <c r="Y896">
        <f t="shared" si="522"/>
        <v>0</v>
      </c>
      <c r="Z896">
        <f t="shared" si="537"/>
        <v>0</v>
      </c>
      <c r="AA896">
        <f t="shared" si="523"/>
        <v>1</v>
      </c>
      <c r="AB896">
        <f t="shared" si="538"/>
        <v>9.7117147597320665E-4</v>
      </c>
      <c r="AC896">
        <f t="shared" si="539"/>
        <v>9.7117147597320665E-4</v>
      </c>
      <c r="AD896">
        <f t="shared" si="540"/>
        <v>1E-3</v>
      </c>
      <c r="AE896">
        <v>0</v>
      </c>
      <c r="AG896" s="1">
        <f t="shared" si="557"/>
        <v>887</v>
      </c>
      <c r="AH896" s="5">
        <f t="shared" si="541"/>
        <v>22.15</v>
      </c>
      <c r="AI896" s="1">
        <f t="shared" si="524"/>
        <v>0.53122932468358164</v>
      </c>
      <c r="AJ896" s="1">
        <f t="shared" si="525"/>
        <v>2.1009500010505697E-2</v>
      </c>
      <c r="AK896">
        <f t="shared" si="526"/>
        <v>0</v>
      </c>
      <c r="AL896">
        <f t="shared" si="542"/>
        <v>0</v>
      </c>
      <c r="AM896">
        <f t="shared" si="527"/>
        <v>1</v>
      </c>
      <c r="AN896">
        <f t="shared" si="543"/>
        <v>2.1009500010505697E-2</v>
      </c>
      <c r="AO896">
        <f t="shared" si="544"/>
        <v>2.1009500010505697E-2</v>
      </c>
      <c r="AP896">
        <f t="shared" si="545"/>
        <v>2.1000000000000001E-2</v>
      </c>
      <c r="AS896" s="1">
        <f t="shared" si="558"/>
        <v>887</v>
      </c>
      <c r="AT896" s="5">
        <f t="shared" si="546"/>
        <v>22.15</v>
      </c>
      <c r="AU896" s="1">
        <f t="shared" si="528"/>
        <v>0.67939780158243135</v>
      </c>
      <c r="AV896" s="1">
        <f t="shared" si="529"/>
        <v>0.50628088325294607</v>
      </c>
      <c r="AW896">
        <f t="shared" si="530"/>
        <v>0</v>
      </c>
      <c r="AX896">
        <f t="shared" si="547"/>
        <v>0</v>
      </c>
      <c r="AY896">
        <f t="shared" si="531"/>
        <v>1</v>
      </c>
      <c r="AZ896">
        <f t="shared" si="548"/>
        <v>0.50628088325294607</v>
      </c>
      <c r="BA896">
        <f t="shared" si="549"/>
        <v>0.50628088325294607</v>
      </c>
      <c r="BB896">
        <f t="shared" si="550"/>
        <v>0.50600000000000001</v>
      </c>
      <c r="BE896" s="1">
        <f t="shared" si="559"/>
        <v>887</v>
      </c>
      <c r="BF896" s="5">
        <f t="shared" si="551"/>
        <v>22.15</v>
      </c>
      <c r="BG896" s="1">
        <f t="shared" si="532"/>
        <v>0.83001301676603267</v>
      </c>
      <c r="BH896" s="1">
        <f t="shared" si="533"/>
        <v>0.69886921288373871</v>
      </c>
      <c r="BI896">
        <f t="shared" si="534"/>
        <v>0</v>
      </c>
      <c r="BJ896">
        <f t="shared" si="552"/>
        <v>0</v>
      </c>
      <c r="BK896">
        <f t="shared" si="535"/>
        <v>1</v>
      </c>
      <c r="BL896">
        <f t="shared" si="553"/>
        <v>0.69886921288373871</v>
      </c>
      <c r="BM896">
        <f t="shared" si="554"/>
        <v>0.69886921288373871</v>
      </c>
      <c r="BN896">
        <f t="shared" si="555"/>
        <v>0.69899999999999995</v>
      </c>
    </row>
    <row r="897" spans="21:66" x14ac:dyDescent="0.35">
      <c r="U897" s="1">
        <f t="shared" si="556"/>
        <v>888</v>
      </c>
      <c r="V897" s="5">
        <f t="shared" si="536"/>
        <v>22.175000000000001</v>
      </c>
      <c r="W897" s="1">
        <f t="shared" si="520"/>
        <v>8.4415962390485471E-11</v>
      </c>
      <c r="X897" s="1">
        <f t="shared" si="521"/>
        <v>9.4381136813439593E-4</v>
      </c>
      <c r="Y897">
        <f t="shared" si="522"/>
        <v>0</v>
      </c>
      <c r="Z897">
        <f t="shared" si="537"/>
        <v>0</v>
      </c>
      <c r="AA897">
        <f t="shared" si="523"/>
        <v>1</v>
      </c>
      <c r="AB897">
        <f t="shared" si="538"/>
        <v>9.4381136813439593E-4</v>
      </c>
      <c r="AC897">
        <f t="shared" si="539"/>
        <v>9.4381136813439593E-4</v>
      </c>
      <c r="AD897">
        <f t="shared" si="540"/>
        <v>1E-3</v>
      </c>
      <c r="AE897">
        <v>0</v>
      </c>
      <c r="AG897" s="1">
        <f t="shared" si="557"/>
        <v>888</v>
      </c>
      <c r="AH897" s="5">
        <f t="shared" si="541"/>
        <v>22.175000000000001</v>
      </c>
      <c r="AI897" s="1">
        <f t="shared" si="524"/>
        <v>0.5291686043803181</v>
      </c>
      <c r="AJ897" s="1">
        <f t="shared" si="525"/>
        <v>2.0516723415317611E-2</v>
      </c>
      <c r="AK897">
        <f t="shared" si="526"/>
        <v>0</v>
      </c>
      <c r="AL897">
        <f t="shared" si="542"/>
        <v>0</v>
      </c>
      <c r="AM897">
        <f t="shared" si="527"/>
        <v>1</v>
      </c>
      <c r="AN897">
        <f t="shared" si="543"/>
        <v>2.0516723415317611E-2</v>
      </c>
      <c r="AO897">
        <f t="shared" si="544"/>
        <v>2.0516723415317611E-2</v>
      </c>
      <c r="AP897">
        <f t="shared" si="545"/>
        <v>2.1000000000000001E-2</v>
      </c>
      <c r="AS897" s="1">
        <f t="shared" si="558"/>
        <v>888</v>
      </c>
      <c r="AT897" s="5">
        <f t="shared" si="546"/>
        <v>22.175000000000001</v>
      </c>
      <c r="AU897" s="1">
        <f t="shared" si="528"/>
        <v>0.67756057480219889</v>
      </c>
      <c r="AV897" s="1">
        <f t="shared" si="529"/>
        <v>0.50387257731290624</v>
      </c>
      <c r="AW897">
        <f t="shared" si="530"/>
        <v>0</v>
      </c>
      <c r="AX897">
        <f t="shared" si="547"/>
        <v>0</v>
      </c>
      <c r="AY897">
        <f t="shared" si="531"/>
        <v>1</v>
      </c>
      <c r="AZ897">
        <f t="shared" si="548"/>
        <v>0.50387257731290624</v>
      </c>
      <c r="BA897">
        <f t="shared" si="549"/>
        <v>0.50387257731290624</v>
      </c>
      <c r="BB897">
        <f t="shared" si="550"/>
        <v>0.504</v>
      </c>
      <c r="BE897" s="1">
        <f t="shared" si="559"/>
        <v>888</v>
      </c>
      <c r="BF897" s="5">
        <f t="shared" si="551"/>
        <v>22.175000000000001</v>
      </c>
      <c r="BG897" s="1">
        <f t="shared" si="532"/>
        <v>0.82814633884750322</v>
      </c>
      <c r="BH897" s="1">
        <f t="shared" si="533"/>
        <v>0.69584981179205774</v>
      </c>
      <c r="BI897">
        <f t="shared" si="534"/>
        <v>0</v>
      </c>
      <c r="BJ897">
        <f t="shared" si="552"/>
        <v>0</v>
      </c>
      <c r="BK897">
        <f t="shared" si="535"/>
        <v>1</v>
      </c>
      <c r="BL897">
        <f t="shared" si="553"/>
        <v>0.69584981179205774</v>
      </c>
      <c r="BM897">
        <f t="shared" si="554"/>
        <v>0.69584981179205774</v>
      </c>
      <c r="BN897">
        <f t="shared" si="555"/>
        <v>0.69599999999999995</v>
      </c>
    </row>
    <row r="898" spans="21:66" x14ac:dyDescent="0.35">
      <c r="U898" s="1">
        <f t="shared" si="556"/>
        <v>889</v>
      </c>
      <c r="V898" s="5">
        <f t="shared" si="536"/>
        <v>22.2</v>
      </c>
      <c r="W898" s="1">
        <f t="shared" si="520"/>
        <v>7.673830145508049E-11</v>
      </c>
      <c r="X898" s="1">
        <f t="shared" si="521"/>
        <v>9.171681812144755E-4</v>
      </c>
      <c r="Y898">
        <f t="shared" si="522"/>
        <v>0</v>
      </c>
      <c r="Z898">
        <f t="shared" si="537"/>
        <v>0</v>
      </c>
      <c r="AA898">
        <f t="shared" si="523"/>
        <v>1</v>
      </c>
      <c r="AB898">
        <f t="shared" si="538"/>
        <v>9.171681812144755E-4</v>
      </c>
      <c r="AC898">
        <f t="shared" si="539"/>
        <v>9.171681812144755E-4</v>
      </c>
      <c r="AD898">
        <f t="shared" si="540"/>
        <v>1E-3</v>
      </c>
      <c r="AE898">
        <v>0</v>
      </c>
      <c r="AG898" s="1">
        <f t="shared" si="557"/>
        <v>889</v>
      </c>
      <c r="AH898" s="5">
        <f t="shared" si="541"/>
        <v>22.2</v>
      </c>
      <c r="AI898" s="1">
        <f t="shared" si="524"/>
        <v>0.5271096031114626</v>
      </c>
      <c r="AJ898" s="1">
        <f t="shared" si="525"/>
        <v>2.003404847084413E-2</v>
      </c>
      <c r="AK898">
        <f t="shared" si="526"/>
        <v>0</v>
      </c>
      <c r="AL898">
        <f t="shared" si="542"/>
        <v>0</v>
      </c>
      <c r="AM898">
        <f t="shared" si="527"/>
        <v>1</v>
      </c>
      <c r="AN898">
        <f t="shared" si="543"/>
        <v>2.003404847084413E-2</v>
      </c>
      <c r="AO898">
        <f t="shared" si="544"/>
        <v>2.003404847084413E-2</v>
      </c>
      <c r="AP898">
        <f t="shared" si="545"/>
        <v>0.02</v>
      </c>
      <c r="AS898" s="1">
        <f t="shared" si="558"/>
        <v>889</v>
      </c>
      <c r="AT898" s="5">
        <f t="shared" si="546"/>
        <v>22.2</v>
      </c>
      <c r="AU898" s="1">
        <f t="shared" si="528"/>
        <v>0.67572192961586341</v>
      </c>
      <c r="AV898" s="1">
        <f t="shared" si="529"/>
        <v>0.50146738137112223</v>
      </c>
      <c r="AW898">
        <f t="shared" si="530"/>
        <v>0</v>
      </c>
      <c r="AX898">
        <f t="shared" si="547"/>
        <v>0</v>
      </c>
      <c r="AY898">
        <f t="shared" si="531"/>
        <v>1</v>
      </c>
      <c r="AZ898">
        <f t="shared" si="548"/>
        <v>0.50146738137112223</v>
      </c>
      <c r="BA898">
        <f t="shared" si="549"/>
        <v>0.50146738137112223</v>
      </c>
      <c r="BB898">
        <f t="shared" si="550"/>
        <v>0.501</v>
      </c>
      <c r="BE898" s="1">
        <f t="shared" si="559"/>
        <v>889</v>
      </c>
      <c r="BF898" s="5">
        <f t="shared" si="551"/>
        <v>22.2</v>
      </c>
      <c r="BG898" s="1">
        <f t="shared" si="532"/>
        <v>0.82627268563824396</v>
      </c>
      <c r="BH898" s="1">
        <f t="shared" si="533"/>
        <v>0.69282543885230585</v>
      </c>
      <c r="BI898">
        <f t="shared" si="534"/>
        <v>0</v>
      </c>
      <c r="BJ898">
        <f t="shared" si="552"/>
        <v>0</v>
      </c>
      <c r="BK898">
        <f t="shared" si="535"/>
        <v>1</v>
      </c>
      <c r="BL898">
        <f t="shared" si="553"/>
        <v>0.69282543885230585</v>
      </c>
      <c r="BM898">
        <f t="shared" si="554"/>
        <v>0.69282543885230585</v>
      </c>
      <c r="BN898">
        <f t="shared" si="555"/>
        <v>0.69299999999999995</v>
      </c>
    </row>
    <row r="899" spans="21:66" x14ac:dyDescent="0.35">
      <c r="U899" s="1">
        <f t="shared" si="556"/>
        <v>890</v>
      </c>
      <c r="V899" s="5">
        <f t="shared" si="536"/>
        <v>22.225000000000001</v>
      </c>
      <c r="W899" s="1">
        <f t="shared" si="520"/>
        <v>6.974528284163935E-11</v>
      </c>
      <c r="X899" s="1">
        <f t="shared" si="521"/>
        <v>8.9122476273848221E-4</v>
      </c>
      <c r="Y899">
        <f t="shared" si="522"/>
        <v>0</v>
      </c>
      <c r="Z899">
        <f t="shared" si="537"/>
        <v>0</v>
      </c>
      <c r="AA899">
        <f t="shared" si="523"/>
        <v>1</v>
      </c>
      <c r="AB899">
        <f t="shared" si="538"/>
        <v>8.9122476273848221E-4</v>
      </c>
      <c r="AC899">
        <f t="shared" si="539"/>
        <v>8.9122476273848221E-4</v>
      </c>
      <c r="AD899">
        <f t="shared" si="540"/>
        <v>1E-3</v>
      </c>
      <c r="AE899">
        <v>0</v>
      </c>
      <c r="AG899" s="1">
        <f t="shared" si="557"/>
        <v>890</v>
      </c>
      <c r="AH899" s="5">
        <f t="shared" si="541"/>
        <v>22.225000000000001</v>
      </c>
      <c r="AI899" s="1">
        <f t="shared" si="524"/>
        <v>0.52505236311379255</v>
      </c>
      <c r="AJ899" s="1">
        <f t="shared" si="525"/>
        <v>1.9561306872944731E-2</v>
      </c>
      <c r="AK899">
        <f t="shared" si="526"/>
        <v>0</v>
      </c>
      <c r="AL899">
        <f t="shared" si="542"/>
        <v>0</v>
      </c>
      <c r="AM899">
        <f t="shared" si="527"/>
        <v>1</v>
      </c>
      <c r="AN899">
        <f t="shared" si="543"/>
        <v>1.9561306872944731E-2</v>
      </c>
      <c r="AO899">
        <f t="shared" si="544"/>
        <v>1.9561306872944731E-2</v>
      </c>
      <c r="AP899">
        <f t="shared" si="545"/>
        <v>0.02</v>
      </c>
      <c r="AS899" s="1">
        <f t="shared" si="558"/>
        <v>890</v>
      </c>
      <c r="AT899" s="5">
        <f t="shared" si="546"/>
        <v>22.225000000000001</v>
      </c>
      <c r="AU899" s="1">
        <f t="shared" si="528"/>
        <v>0.67388190458112607</v>
      </c>
      <c r="AV899" s="1">
        <f t="shared" si="529"/>
        <v>0.49906536044966543</v>
      </c>
      <c r="AW899">
        <f t="shared" si="530"/>
        <v>0</v>
      </c>
      <c r="AX899">
        <f t="shared" si="547"/>
        <v>0</v>
      </c>
      <c r="AY899">
        <f t="shared" si="531"/>
        <v>1</v>
      </c>
      <c r="AZ899">
        <f t="shared" si="548"/>
        <v>0.49906536044966543</v>
      </c>
      <c r="BA899">
        <f t="shared" si="549"/>
        <v>0.49906536044966543</v>
      </c>
      <c r="BB899">
        <f t="shared" si="550"/>
        <v>0.499</v>
      </c>
      <c r="BE899" s="1">
        <f t="shared" si="559"/>
        <v>890</v>
      </c>
      <c r="BF899" s="5">
        <f t="shared" si="551"/>
        <v>22.225000000000001</v>
      </c>
      <c r="BG899" s="1">
        <f t="shared" si="532"/>
        <v>0.82439212353514257</v>
      </c>
      <c r="BH899" s="1">
        <f t="shared" si="533"/>
        <v>0.68979627262510546</v>
      </c>
      <c r="BI899">
        <f t="shared" si="534"/>
        <v>0</v>
      </c>
      <c r="BJ899">
        <f t="shared" si="552"/>
        <v>0</v>
      </c>
      <c r="BK899">
        <f t="shared" si="535"/>
        <v>1</v>
      </c>
      <c r="BL899">
        <f t="shared" si="553"/>
        <v>0.68979627262510546</v>
      </c>
      <c r="BM899">
        <f t="shared" si="554"/>
        <v>0.68979627262510546</v>
      </c>
      <c r="BN899">
        <f t="shared" si="555"/>
        <v>0.69</v>
      </c>
    </row>
    <row r="900" spans="21:66" x14ac:dyDescent="0.35">
      <c r="U900" s="1">
        <f t="shared" si="556"/>
        <v>891</v>
      </c>
      <c r="V900" s="5">
        <f t="shared" si="536"/>
        <v>22.25</v>
      </c>
      <c r="W900" s="1">
        <f t="shared" si="520"/>
        <v>6.3377127150062733E-11</v>
      </c>
      <c r="X900" s="1">
        <f t="shared" si="521"/>
        <v>8.6596432336006604E-4</v>
      </c>
      <c r="Y900">
        <f t="shared" si="522"/>
        <v>0</v>
      </c>
      <c r="Z900">
        <f t="shared" si="537"/>
        <v>0</v>
      </c>
      <c r="AA900">
        <f t="shared" si="523"/>
        <v>1</v>
      </c>
      <c r="AB900">
        <f t="shared" si="538"/>
        <v>8.6596432336006604E-4</v>
      </c>
      <c r="AC900">
        <f t="shared" si="539"/>
        <v>8.6596432336006604E-4</v>
      </c>
      <c r="AD900">
        <f t="shared" si="540"/>
        <v>1E-3</v>
      </c>
      <c r="AE900">
        <v>0</v>
      </c>
      <c r="AG900" s="1">
        <f t="shared" si="557"/>
        <v>891</v>
      </c>
      <c r="AH900" s="5">
        <f t="shared" si="541"/>
        <v>22.25</v>
      </c>
      <c r="AI900" s="1">
        <f t="shared" si="524"/>
        <v>0.52299692639671669</v>
      </c>
      <c r="AJ900" s="1">
        <f t="shared" si="525"/>
        <v>1.9098332142338525E-2</v>
      </c>
      <c r="AK900">
        <f t="shared" si="526"/>
        <v>0</v>
      </c>
      <c r="AL900">
        <f t="shared" si="542"/>
        <v>0</v>
      </c>
      <c r="AM900">
        <f t="shared" si="527"/>
        <v>1</v>
      </c>
      <c r="AN900">
        <f t="shared" si="543"/>
        <v>1.9098332142338525E-2</v>
      </c>
      <c r="AO900">
        <f t="shared" si="544"/>
        <v>1.9098332142338525E-2</v>
      </c>
      <c r="AP900">
        <f t="shared" si="545"/>
        <v>1.9E-2</v>
      </c>
      <c r="AS900" s="1">
        <f t="shared" si="558"/>
        <v>891</v>
      </c>
      <c r="AT900" s="5">
        <f t="shared" si="546"/>
        <v>22.25</v>
      </c>
      <c r="AU900" s="1">
        <f t="shared" si="528"/>
        <v>0.6720405381899478</v>
      </c>
      <c r="AV900" s="1">
        <f t="shared" si="529"/>
        <v>0.49666657910154927</v>
      </c>
      <c r="AW900">
        <f t="shared" si="530"/>
        <v>0</v>
      </c>
      <c r="AX900">
        <f t="shared" si="547"/>
        <v>0</v>
      </c>
      <c r="AY900">
        <f t="shared" si="531"/>
        <v>1</v>
      </c>
      <c r="AZ900">
        <f t="shared" si="548"/>
        <v>0.49666657910154927</v>
      </c>
      <c r="BA900">
        <f t="shared" si="549"/>
        <v>0.49666657910154927</v>
      </c>
      <c r="BB900">
        <f t="shared" si="550"/>
        <v>0.497</v>
      </c>
      <c r="BE900" s="1">
        <f t="shared" si="559"/>
        <v>891</v>
      </c>
      <c r="BF900" s="5">
        <f t="shared" si="551"/>
        <v>22.25</v>
      </c>
      <c r="BG900" s="1">
        <f t="shared" si="532"/>
        <v>0.82250471906437717</v>
      </c>
      <c r="BH900" s="1">
        <f t="shared" si="533"/>
        <v>0.68676249126581745</v>
      </c>
      <c r="BI900">
        <f t="shared" si="534"/>
        <v>0</v>
      </c>
      <c r="BJ900">
        <f t="shared" si="552"/>
        <v>0</v>
      </c>
      <c r="BK900">
        <f t="shared" si="535"/>
        <v>1</v>
      </c>
      <c r="BL900">
        <f t="shared" si="553"/>
        <v>0.68676249126581745</v>
      </c>
      <c r="BM900">
        <f t="shared" si="554"/>
        <v>0.68676249126581745</v>
      </c>
      <c r="BN900">
        <f t="shared" si="555"/>
        <v>0.68700000000000006</v>
      </c>
    </row>
    <row r="901" spans="21:66" x14ac:dyDescent="0.35">
      <c r="U901" s="1">
        <f t="shared" si="556"/>
        <v>892</v>
      </c>
      <c r="V901" s="5">
        <f t="shared" si="536"/>
        <v>22.274999999999999</v>
      </c>
      <c r="W901" s="1">
        <f t="shared" si="520"/>
        <v>5.7579157982375271E-11</v>
      </c>
      <c r="X901" s="1">
        <f t="shared" si="521"/>
        <v>8.4137043047860819E-4</v>
      </c>
      <c r="Y901">
        <f t="shared" si="522"/>
        <v>0</v>
      </c>
      <c r="Z901">
        <f t="shared" si="537"/>
        <v>0</v>
      </c>
      <c r="AA901">
        <f t="shared" si="523"/>
        <v>1</v>
      </c>
      <c r="AB901">
        <f t="shared" si="538"/>
        <v>8.4137043047860819E-4</v>
      </c>
      <c r="AC901">
        <f t="shared" si="539"/>
        <v>8.4137043047860819E-4</v>
      </c>
      <c r="AD901">
        <f t="shared" si="540"/>
        <v>1E-3</v>
      </c>
      <c r="AE901">
        <v>0</v>
      </c>
      <c r="AG901" s="1">
        <f t="shared" si="557"/>
        <v>892</v>
      </c>
      <c r="AH901" s="5">
        <f t="shared" si="541"/>
        <v>22.274999999999999</v>
      </c>
      <c r="AI901" s="1">
        <f t="shared" si="524"/>
        <v>0.52094333474116405</v>
      </c>
      <c r="AJ901" s="1">
        <f t="shared" si="525"/>
        <v>1.8644959629375686E-2</v>
      </c>
      <c r="AK901">
        <f t="shared" si="526"/>
        <v>0</v>
      </c>
      <c r="AL901">
        <f t="shared" si="542"/>
        <v>0</v>
      </c>
      <c r="AM901">
        <f t="shared" si="527"/>
        <v>1</v>
      </c>
      <c r="AN901">
        <f t="shared" si="543"/>
        <v>1.8644959629375686E-2</v>
      </c>
      <c r="AO901">
        <f t="shared" si="544"/>
        <v>1.8644959629375686E-2</v>
      </c>
      <c r="AP901">
        <f t="shared" si="545"/>
        <v>1.9E-2</v>
      </c>
      <c r="AS901" s="1">
        <f t="shared" si="558"/>
        <v>892</v>
      </c>
      <c r="AT901" s="5">
        <f t="shared" si="546"/>
        <v>22.274999999999999</v>
      </c>
      <c r="AU901" s="1">
        <f t="shared" si="528"/>
        <v>0.67019786886727362</v>
      </c>
      <c r="AV901" s="1">
        <f t="shared" si="529"/>
        <v>0.49427110140868669</v>
      </c>
      <c r="AW901">
        <f t="shared" si="530"/>
        <v>0</v>
      </c>
      <c r="AX901">
        <f t="shared" si="547"/>
        <v>0</v>
      </c>
      <c r="AY901">
        <f t="shared" si="531"/>
        <v>1</v>
      </c>
      <c r="AZ901">
        <f t="shared" si="548"/>
        <v>0.49427110140868669</v>
      </c>
      <c r="BA901">
        <f t="shared" si="549"/>
        <v>0.49427110140868669</v>
      </c>
      <c r="BB901">
        <f t="shared" si="550"/>
        <v>0.49399999999999999</v>
      </c>
      <c r="BE901" s="1">
        <f t="shared" si="559"/>
        <v>892</v>
      </c>
      <c r="BF901" s="5">
        <f t="shared" si="551"/>
        <v>22.274999999999999</v>
      </c>
      <c r="BG901" s="1">
        <f t="shared" si="532"/>
        <v>0.82061053887752611</v>
      </c>
      <c r="BH901" s="1">
        <f t="shared" si="533"/>
        <v>0.6837242725078192</v>
      </c>
      <c r="BI901">
        <f t="shared" si="534"/>
        <v>0</v>
      </c>
      <c r="BJ901">
        <f t="shared" si="552"/>
        <v>0</v>
      </c>
      <c r="BK901">
        <f t="shared" si="535"/>
        <v>1</v>
      </c>
      <c r="BL901">
        <f t="shared" si="553"/>
        <v>0.6837242725078192</v>
      </c>
      <c r="BM901">
        <f t="shared" si="554"/>
        <v>0.6837242725078192</v>
      </c>
      <c r="BN901">
        <f t="shared" si="555"/>
        <v>0.68400000000000005</v>
      </c>
    </row>
    <row r="902" spans="21:66" x14ac:dyDescent="0.35">
      <c r="U902" s="1">
        <f t="shared" si="556"/>
        <v>893</v>
      </c>
      <c r="V902" s="5">
        <f t="shared" si="536"/>
        <v>22.3</v>
      </c>
      <c r="W902" s="1">
        <f t="shared" si="520"/>
        <v>5.2301376826537566E-11</v>
      </c>
      <c r="X902" s="1">
        <f t="shared" si="521"/>
        <v>8.1742700193382064E-4</v>
      </c>
      <c r="Y902">
        <f t="shared" si="522"/>
        <v>0</v>
      </c>
      <c r="Z902">
        <f t="shared" si="537"/>
        <v>0</v>
      </c>
      <c r="AA902">
        <f t="shared" si="523"/>
        <v>1</v>
      </c>
      <c r="AB902">
        <f t="shared" si="538"/>
        <v>8.1742700193382064E-4</v>
      </c>
      <c r="AC902">
        <f t="shared" si="539"/>
        <v>8.1742700193382064E-4</v>
      </c>
      <c r="AD902">
        <f t="shared" si="540"/>
        <v>1E-3</v>
      </c>
      <c r="AE902">
        <v>0</v>
      </c>
      <c r="AG902" s="1">
        <f t="shared" si="557"/>
        <v>893</v>
      </c>
      <c r="AH902" s="5">
        <f t="shared" si="541"/>
        <v>22.3</v>
      </c>
      <c r="AI902" s="1">
        <f t="shared" si="524"/>
        <v>0.51889162969849367</v>
      </c>
      <c r="AJ902" s="1">
        <f t="shared" si="525"/>
        <v>1.8201026518039481E-2</v>
      </c>
      <c r="AK902">
        <f t="shared" si="526"/>
        <v>0</v>
      </c>
      <c r="AL902">
        <f t="shared" si="542"/>
        <v>0</v>
      </c>
      <c r="AM902">
        <f t="shared" si="527"/>
        <v>1</v>
      </c>
      <c r="AN902">
        <f t="shared" si="543"/>
        <v>1.8201026518039481E-2</v>
      </c>
      <c r="AO902">
        <f t="shared" si="544"/>
        <v>1.8201026518039481E-2</v>
      </c>
      <c r="AP902">
        <f t="shared" si="545"/>
        <v>1.7999999999999999E-2</v>
      </c>
      <c r="AS902" s="1">
        <f t="shared" si="558"/>
        <v>893</v>
      </c>
      <c r="AT902" s="5">
        <f t="shared" si="546"/>
        <v>22.3</v>
      </c>
      <c r="AU902" s="1">
        <f t="shared" si="528"/>
        <v>0.66835393496976592</v>
      </c>
      <c r="AV902" s="1">
        <f t="shared" si="529"/>
        <v>0.49187899097989951</v>
      </c>
      <c r="AW902">
        <f t="shared" si="530"/>
        <v>0</v>
      </c>
      <c r="AX902">
        <f t="shared" si="547"/>
        <v>0</v>
      </c>
      <c r="AY902">
        <f t="shared" si="531"/>
        <v>1</v>
      </c>
      <c r="AZ902">
        <f t="shared" si="548"/>
        <v>0.49187899097989951</v>
      </c>
      <c r="BA902">
        <f t="shared" si="549"/>
        <v>0.49187899097989951</v>
      </c>
      <c r="BB902">
        <f t="shared" si="550"/>
        <v>0.49199999999999999</v>
      </c>
      <c r="BE902" s="1">
        <f t="shared" si="559"/>
        <v>893</v>
      </c>
      <c r="BF902" s="5">
        <f t="shared" si="551"/>
        <v>22.3</v>
      </c>
      <c r="BG902" s="1">
        <f t="shared" si="532"/>
        <v>0.81870964974768046</v>
      </c>
      <c r="BH902" s="1">
        <f t="shared" si="533"/>
        <v>0.68068179364591597</v>
      </c>
      <c r="BI902">
        <f t="shared" si="534"/>
        <v>0</v>
      </c>
      <c r="BJ902">
        <f t="shared" si="552"/>
        <v>0</v>
      </c>
      <c r="BK902">
        <f t="shared" si="535"/>
        <v>1</v>
      </c>
      <c r="BL902">
        <f t="shared" si="553"/>
        <v>0.68068179364591597</v>
      </c>
      <c r="BM902">
        <f t="shared" si="554"/>
        <v>0.68068179364591597</v>
      </c>
      <c r="BN902">
        <f t="shared" si="555"/>
        <v>0.68100000000000005</v>
      </c>
    </row>
    <row r="903" spans="21:66" x14ac:dyDescent="0.35">
      <c r="U903" s="1">
        <f t="shared" si="556"/>
        <v>894</v>
      </c>
      <c r="V903" s="5">
        <f t="shared" si="536"/>
        <v>22.324999999999999</v>
      </c>
      <c r="W903" s="1">
        <f t="shared" si="520"/>
        <v>4.7498072428801947E-11</v>
      </c>
      <c r="X903" s="1">
        <f t="shared" si="521"/>
        <v>7.9411829977778605E-4</v>
      </c>
      <c r="Y903">
        <f t="shared" si="522"/>
        <v>0</v>
      </c>
      <c r="Z903">
        <f t="shared" si="537"/>
        <v>0</v>
      </c>
      <c r="AA903">
        <f t="shared" si="523"/>
        <v>1</v>
      </c>
      <c r="AB903">
        <f t="shared" si="538"/>
        <v>7.9411829977778605E-4</v>
      </c>
      <c r="AC903">
        <f t="shared" si="539"/>
        <v>7.9411829977778605E-4</v>
      </c>
      <c r="AD903">
        <f t="shared" si="540"/>
        <v>1E-3</v>
      </c>
      <c r="AE903">
        <v>0</v>
      </c>
      <c r="AG903" s="1">
        <f t="shared" si="557"/>
        <v>894</v>
      </c>
      <c r="AH903" s="5">
        <f t="shared" si="541"/>
        <v>22.324999999999999</v>
      </c>
      <c r="AI903" s="1">
        <f t="shared" si="524"/>
        <v>0.51684185258942239</v>
      </c>
      <c r="AJ903" s="1">
        <f t="shared" si="525"/>
        <v>1.7766371829195039E-2</v>
      </c>
      <c r="AK903">
        <f t="shared" si="526"/>
        <v>0</v>
      </c>
      <c r="AL903">
        <f t="shared" si="542"/>
        <v>0</v>
      </c>
      <c r="AM903">
        <f t="shared" si="527"/>
        <v>1</v>
      </c>
      <c r="AN903">
        <f t="shared" si="543"/>
        <v>1.7766371829195039E-2</v>
      </c>
      <c r="AO903">
        <f t="shared" si="544"/>
        <v>1.7766371829195039E-2</v>
      </c>
      <c r="AP903">
        <f t="shared" si="545"/>
        <v>1.7999999999999999E-2</v>
      </c>
      <c r="AS903" s="1">
        <f t="shared" si="558"/>
        <v>894</v>
      </c>
      <c r="AT903" s="5">
        <f t="shared" si="546"/>
        <v>22.324999999999999</v>
      </c>
      <c r="AU903" s="1">
        <f t="shared" si="528"/>
        <v>0.66650877478454396</v>
      </c>
      <c r="AV903" s="1">
        <f t="shared" si="529"/>
        <v>0.48949031094897744</v>
      </c>
      <c r="AW903">
        <f t="shared" si="530"/>
        <v>0</v>
      </c>
      <c r="AX903">
        <f t="shared" si="547"/>
        <v>0</v>
      </c>
      <c r="AY903">
        <f t="shared" si="531"/>
        <v>1</v>
      </c>
      <c r="AZ903">
        <f t="shared" si="548"/>
        <v>0.48949031094897744</v>
      </c>
      <c r="BA903">
        <f t="shared" si="549"/>
        <v>0.48949031094897744</v>
      </c>
      <c r="BB903">
        <f t="shared" si="550"/>
        <v>0.48899999999999999</v>
      </c>
      <c r="BE903" s="1">
        <f t="shared" si="559"/>
        <v>894</v>
      </c>
      <c r="BF903" s="5">
        <f t="shared" si="551"/>
        <v>22.324999999999999</v>
      </c>
      <c r="BG903" s="1">
        <f t="shared" si="532"/>
        <v>0.8168021185655574</v>
      </c>
      <c r="BH903" s="1">
        <f t="shared" si="533"/>
        <v>0.6776352315198807</v>
      </c>
      <c r="BI903">
        <f t="shared" si="534"/>
        <v>0</v>
      </c>
      <c r="BJ903">
        <f t="shared" si="552"/>
        <v>0</v>
      </c>
      <c r="BK903">
        <f t="shared" si="535"/>
        <v>1</v>
      </c>
      <c r="BL903">
        <f t="shared" si="553"/>
        <v>0.6776352315198807</v>
      </c>
      <c r="BM903">
        <f t="shared" si="554"/>
        <v>0.6776352315198807</v>
      </c>
      <c r="BN903">
        <f t="shared" si="555"/>
        <v>0.67800000000000005</v>
      </c>
    </row>
    <row r="904" spans="21:66" x14ac:dyDescent="0.35">
      <c r="U904" s="1">
        <f t="shared" si="556"/>
        <v>895</v>
      </c>
      <c r="V904" s="5">
        <f t="shared" si="536"/>
        <v>22.35</v>
      </c>
      <c r="W904" s="1">
        <f t="shared" si="520"/>
        <v>4.3127461936815375E-11</v>
      </c>
      <c r="X904" s="1">
        <f t="shared" si="521"/>
        <v>7.7142892412436948E-4</v>
      </c>
      <c r="Y904">
        <f t="shared" si="522"/>
        <v>0</v>
      </c>
      <c r="Z904">
        <f t="shared" si="537"/>
        <v>0</v>
      </c>
      <c r="AA904">
        <f t="shared" si="523"/>
        <v>1</v>
      </c>
      <c r="AB904">
        <f t="shared" si="538"/>
        <v>7.7142892412436948E-4</v>
      </c>
      <c r="AC904">
        <f t="shared" si="539"/>
        <v>7.7142892412436948E-4</v>
      </c>
      <c r="AD904">
        <f t="shared" si="540"/>
        <v>1E-3</v>
      </c>
      <c r="AE904">
        <v>0</v>
      </c>
      <c r="AG904" s="1">
        <f t="shared" si="557"/>
        <v>895</v>
      </c>
      <c r="AH904" s="5">
        <f t="shared" si="541"/>
        <v>22.35</v>
      </c>
      <c r="AI904" s="1">
        <f t="shared" si="524"/>
        <v>0.51479404450296717</v>
      </c>
      <c r="AJ904" s="1">
        <f t="shared" si="525"/>
        <v>1.7340836423100549E-2</v>
      </c>
      <c r="AK904">
        <f t="shared" si="526"/>
        <v>0</v>
      </c>
      <c r="AL904">
        <f t="shared" si="542"/>
        <v>0</v>
      </c>
      <c r="AM904">
        <f t="shared" si="527"/>
        <v>1</v>
      </c>
      <c r="AN904">
        <f t="shared" si="543"/>
        <v>1.7340836423100549E-2</v>
      </c>
      <c r="AO904">
        <f t="shared" si="544"/>
        <v>1.7340836423100549E-2</v>
      </c>
      <c r="AP904">
        <f t="shared" si="545"/>
        <v>1.7000000000000001E-2</v>
      </c>
      <c r="AS904" s="1">
        <f t="shared" si="558"/>
        <v>895</v>
      </c>
      <c r="AT904" s="5">
        <f t="shared" si="546"/>
        <v>22.35</v>
      </c>
      <c r="AU904" s="1">
        <f t="shared" si="528"/>
        <v>0.66466242652792806</v>
      </c>
      <c r="AV904" s="1">
        <f t="shared" si="529"/>
        <v>0.48710512397278122</v>
      </c>
      <c r="AW904">
        <f t="shared" si="530"/>
        <v>0</v>
      </c>
      <c r="AX904">
        <f t="shared" si="547"/>
        <v>0</v>
      </c>
      <c r="AY904">
        <f t="shared" si="531"/>
        <v>1</v>
      </c>
      <c r="AZ904">
        <f t="shared" si="548"/>
        <v>0.48710512397278122</v>
      </c>
      <c r="BA904">
        <f t="shared" si="549"/>
        <v>0.48710512397278122</v>
      </c>
      <c r="BB904">
        <f t="shared" si="550"/>
        <v>0.48699999999999999</v>
      </c>
      <c r="BE904" s="1">
        <f t="shared" si="559"/>
        <v>895</v>
      </c>
      <c r="BF904" s="5">
        <f t="shared" si="551"/>
        <v>22.35</v>
      </c>
      <c r="BG904" s="1">
        <f t="shared" si="532"/>
        <v>0.81488801233561203</v>
      </c>
      <c r="BH904" s="1">
        <f t="shared" si="533"/>
        <v>0.6745847624981236</v>
      </c>
      <c r="BI904">
        <f t="shared" si="534"/>
        <v>0</v>
      </c>
      <c r="BJ904">
        <f t="shared" si="552"/>
        <v>0</v>
      </c>
      <c r="BK904">
        <f t="shared" si="535"/>
        <v>1</v>
      </c>
      <c r="BL904">
        <f t="shared" si="553"/>
        <v>0.6745847624981236</v>
      </c>
      <c r="BM904">
        <f t="shared" si="554"/>
        <v>0.6745847624981236</v>
      </c>
      <c r="BN904">
        <f t="shared" si="555"/>
        <v>0.67500000000000004</v>
      </c>
    </row>
    <row r="905" spans="21:66" x14ac:dyDescent="0.35">
      <c r="U905" s="1">
        <f t="shared" si="556"/>
        <v>896</v>
      </c>
      <c r="V905" s="5">
        <f t="shared" si="536"/>
        <v>22.375</v>
      </c>
      <c r="W905" s="1">
        <f t="shared" si="520"/>
        <v>3.9151361303068668E-11</v>
      </c>
      <c r="X905" s="1">
        <f t="shared" si="521"/>
        <v>7.4934380707602393E-4</v>
      </c>
      <c r="Y905">
        <f t="shared" si="522"/>
        <v>0</v>
      </c>
      <c r="Z905">
        <f t="shared" si="537"/>
        <v>0</v>
      </c>
      <c r="AA905">
        <f t="shared" si="523"/>
        <v>1</v>
      </c>
      <c r="AB905">
        <f t="shared" si="538"/>
        <v>7.4934380707602393E-4</v>
      </c>
      <c r="AC905">
        <f t="shared" si="539"/>
        <v>7.4934380707602393E-4</v>
      </c>
      <c r="AD905">
        <f t="shared" si="540"/>
        <v>1E-3</v>
      </c>
      <c r="AE905">
        <v>0</v>
      </c>
      <c r="AG905" s="1">
        <f t="shared" si="557"/>
        <v>896</v>
      </c>
      <c r="AH905" s="5">
        <f t="shared" si="541"/>
        <v>22.375</v>
      </c>
      <c r="AI905" s="1">
        <f t="shared" si="524"/>
        <v>0.51274824629541038</v>
      </c>
      <c r="AJ905" s="1">
        <f t="shared" si="525"/>
        <v>1.6924263001199168E-2</v>
      </c>
      <c r="AK905">
        <f t="shared" si="526"/>
        <v>0</v>
      </c>
      <c r="AL905">
        <f t="shared" si="542"/>
        <v>0</v>
      </c>
      <c r="AM905">
        <f t="shared" si="527"/>
        <v>1</v>
      </c>
      <c r="AN905">
        <f t="shared" si="543"/>
        <v>1.6924263001199168E-2</v>
      </c>
      <c r="AO905">
        <f t="shared" si="544"/>
        <v>1.6924263001199168E-2</v>
      </c>
      <c r="AP905">
        <f t="shared" si="545"/>
        <v>1.7000000000000001E-2</v>
      </c>
      <c r="AS905" s="1">
        <f t="shared" si="558"/>
        <v>896</v>
      </c>
      <c r="AT905" s="5">
        <f t="shared" si="546"/>
        <v>22.375</v>
      </c>
      <c r="AU905" s="1">
        <f t="shared" si="528"/>
        <v>0.66281492834419442</v>
      </c>
      <c r="AV905" s="1">
        <f t="shared" si="529"/>
        <v>0.4847234922294012</v>
      </c>
      <c r="AW905">
        <f t="shared" si="530"/>
        <v>0</v>
      </c>
      <c r="AX905">
        <f t="shared" si="547"/>
        <v>0</v>
      </c>
      <c r="AY905">
        <f t="shared" si="531"/>
        <v>1</v>
      </c>
      <c r="AZ905">
        <f t="shared" si="548"/>
        <v>0.4847234922294012</v>
      </c>
      <c r="BA905">
        <f t="shared" si="549"/>
        <v>0.4847234922294012</v>
      </c>
      <c r="BB905">
        <f t="shared" si="550"/>
        <v>0.48499999999999999</v>
      </c>
      <c r="BE905" s="1">
        <f t="shared" si="559"/>
        <v>896</v>
      </c>
      <c r="BF905" s="5">
        <f t="shared" si="551"/>
        <v>22.375</v>
      </c>
      <c r="BG905" s="1">
        <f t="shared" si="532"/>
        <v>0.81296739817215447</v>
      </c>
      <c r="BH905" s="1">
        <f t="shared" si="533"/>
        <v>0.67153056246150022</v>
      </c>
      <c r="BI905">
        <f t="shared" si="534"/>
        <v>0</v>
      </c>
      <c r="BJ905">
        <f t="shared" si="552"/>
        <v>0</v>
      </c>
      <c r="BK905">
        <f t="shared" si="535"/>
        <v>1</v>
      </c>
      <c r="BL905">
        <f t="shared" si="553"/>
        <v>0.67153056246150022</v>
      </c>
      <c r="BM905">
        <f t="shared" si="554"/>
        <v>0.67153056246150022</v>
      </c>
      <c r="BN905">
        <f t="shared" si="555"/>
        <v>0.67200000000000004</v>
      </c>
    </row>
    <row r="906" spans="21:66" x14ac:dyDescent="0.35">
      <c r="U906" s="1">
        <f t="shared" si="556"/>
        <v>897</v>
      </c>
      <c r="V906" s="5">
        <f t="shared" si="536"/>
        <v>22.4</v>
      </c>
      <c r="W906" s="1">
        <f t="shared" ref="W906:W969" si="560">EXP(-a_dia_ss*(V906-T_opt_dia_ss)^2)</f>
        <v>3.553488263037824E-11</v>
      </c>
      <c r="X906" s="1">
        <f t="shared" ref="X906:X969" si="561">EXP(-b_dia_ss*(T_opt_dia_ss - V906)^2)</f>
        <v>7.278482067277892E-4</v>
      </c>
      <c r="Y906">
        <f t="shared" ref="Y906:Y969" si="562">IF(V906&lt;=T_opt_dia_ss,1,0)</f>
        <v>0</v>
      </c>
      <c r="Z906">
        <f t="shared" si="537"/>
        <v>0</v>
      </c>
      <c r="AA906">
        <f t="shared" ref="AA906:AA969" si="563">IF(V906&gt;T_opt_dia_ss,1,0)</f>
        <v>1</v>
      </c>
      <c r="AB906">
        <f t="shared" si="538"/>
        <v>7.278482067277892E-4</v>
      </c>
      <c r="AC906">
        <f t="shared" si="539"/>
        <v>7.278482067277892E-4</v>
      </c>
      <c r="AD906">
        <f t="shared" si="540"/>
        <v>1E-3</v>
      </c>
      <c r="AE906">
        <v>0</v>
      </c>
      <c r="AG906" s="1">
        <f t="shared" si="557"/>
        <v>897</v>
      </c>
      <c r="AH906" s="5">
        <f t="shared" si="541"/>
        <v>22.4</v>
      </c>
      <c r="AI906" s="1">
        <f t="shared" ref="AI906:AI969" si="564">EXP(-a_nan_ss*(AH906-T_opt_nan_ss)^2)</f>
        <v>0.51070449858927858</v>
      </c>
      <c r="AJ906" s="1">
        <f t="shared" ref="AJ906:AJ969" si="565">EXP(-b_nan_ss*(T_opt_nan_ss - AH906)^2)</f>
        <v>1.6516496107205812E-2</v>
      </c>
      <c r="AK906">
        <f t="shared" ref="AK906:AK969" si="566">IF(AH906&lt;=T_opt_nan_ss,1,0)</f>
        <v>0</v>
      </c>
      <c r="AL906">
        <f t="shared" si="542"/>
        <v>0</v>
      </c>
      <c r="AM906">
        <f t="shared" ref="AM906:AM969" si="567">IF(AH906&gt;T_opt_nan_ss,1,0)</f>
        <v>1</v>
      </c>
      <c r="AN906">
        <f t="shared" si="543"/>
        <v>1.6516496107205812E-2</v>
      </c>
      <c r="AO906">
        <f t="shared" si="544"/>
        <v>1.6516496107205812E-2</v>
      </c>
      <c r="AP906">
        <f t="shared" si="545"/>
        <v>1.7000000000000001E-2</v>
      </c>
      <c r="AS906" s="1">
        <f t="shared" si="558"/>
        <v>897</v>
      </c>
      <c r="AT906" s="5">
        <f t="shared" si="546"/>
        <v>22.4</v>
      </c>
      <c r="AU906" s="1">
        <f t="shared" ref="AU906:AU969" si="568">EXP(-a_pic_ss*(AT906-T_opt_pic_ss)^2)</f>
        <v>0.66096631830433294</v>
      </c>
      <c r="AV906" s="1">
        <f t="shared" ref="AV906:AV969" si="569">EXP(-b_pic_ss*(T_opt_pic_ss - AT906)^2)</f>
        <v>0.48234547741635841</v>
      </c>
      <c r="AW906">
        <f t="shared" ref="AW906:AW969" si="570">IF(AT906&lt;=T_opt_pic_ss,1,0)</f>
        <v>0</v>
      </c>
      <c r="AX906">
        <f t="shared" si="547"/>
        <v>0</v>
      </c>
      <c r="AY906">
        <f t="shared" ref="AY906:AY969" si="571">IF(AT906&gt;T_opt_pic_ss,1,0)</f>
        <v>1</v>
      </c>
      <c r="AZ906">
        <f t="shared" si="548"/>
        <v>0.48234547741635841</v>
      </c>
      <c r="BA906">
        <f t="shared" si="549"/>
        <v>0.48234547741635841</v>
      </c>
      <c r="BB906">
        <f t="shared" si="550"/>
        <v>0.48199999999999998</v>
      </c>
      <c r="BE906" s="1">
        <f t="shared" si="559"/>
        <v>897</v>
      </c>
      <c r="BF906" s="5">
        <f t="shared" si="551"/>
        <v>22.4</v>
      </c>
      <c r="BG906" s="1">
        <f t="shared" ref="BG906:BG969" si="572">EXP(-a_bac_ss*(BF906-T_opt_bac_ss)^2)</f>
        <v>0.81104034329546448</v>
      </c>
      <c r="BH906" s="1">
        <f t="shared" ref="BH906:BH969" si="573">EXP(-b_bac_ss*(T_opt_bac_ss - BF906)^2)</f>
        <v>0.66847280678725041</v>
      </c>
      <c r="BI906">
        <f t="shared" ref="BI906:BI969" si="574">IF(BF906&lt;=T_opt_bac_ss,1,0)</f>
        <v>0</v>
      </c>
      <c r="BJ906">
        <f t="shared" si="552"/>
        <v>0</v>
      </c>
      <c r="BK906">
        <f t="shared" ref="BK906:BK969" si="575">IF(BF906&gt;T_opt_bac_ss,1,0)</f>
        <v>1</v>
      </c>
      <c r="BL906">
        <f t="shared" si="553"/>
        <v>0.66847280678725041</v>
      </c>
      <c r="BM906">
        <f t="shared" si="554"/>
        <v>0.66847280678725041</v>
      </c>
      <c r="BN906">
        <f t="shared" si="555"/>
        <v>0.66800000000000004</v>
      </c>
    </row>
    <row r="907" spans="21:66" x14ac:dyDescent="0.35">
      <c r="U907" s="1">
        <f t="shared" si="556"/>
        <v>898</v>
      </c>
      <c r="V907" s="5">
        <f t="shared" ref="V907:V970" si="576">ROUND(V906+(env_max_ss - env_min_ss)/1200,3)</f>
        <v>22.425000000000001</v>
      </c>
      <c r="W907" s="1">
        <f t="shared" si="560"/>
        <v>3.2246156319054331E-11</v>
      </c>
      <c r="X907" s="1">
        <f t="shared" si="561"/>
        <v>7.0692770124844342E-4</v>
      </c>
      <c r="Y907">
        <f t="shared" si="562"/>
        <v>0</v>
      </c>
      <c r="Z907">
        <f t="shared" ref="Z907:Z970" si="577">Y907*W907</f>
        <v>0</v>
      </c>
      <c r="AA907">
        <f t="shared" si="563"/>
        <v>1</v>
      </c>
      <c r="AB907">
        <f t="shared" ref="AB907:AB970" si="578">X907*AA907</f>
        <v>7.0692770124844342E-4</v>
      </c>
      <c r="AC907">
        <f t="shared" ref="AC907:AC970" si="579">AB907+Z907</f>
        <v>7.0692770124844342E-4</v>
      </c>
      <c r="AD907">
        <f t="shared" ref="AD907:AD970" si="580">ROUND(AC907,3)</f>
        <v>1E-3</v>
      </c>
      <c r="AE907">
        <v>0</v>
      </c>
      <c r="AG907" s="1">
        <f t="shared" si="557"/>
        <v>898</v>
      </c>
      <c r="AH907" s="5">
        <f t="shared" ref="AH907:AH970" si="581">ROUND(AH906+(env_max_ss - env_min_ss)/1200,3)</f>
        <v>22.425000000000001</v>
      </c>
      <c r="AI907" s="1">
        <f t="shared" si="564"/>
        <v>0.50866284177234089</v>
      </c>
      <c r="AJ907" s="1">
        <f t="shared" si="565"/>
        <v>1.6117382127507136E-2</v>
      </c>
      <c r="AK907">
        <f t="shared" si="566"/>
        <v>0</v>
      </c>
      <c r="AL907">
        <f t="shared" ref="AL907:AL970" si="582">AK907*AI907</f>
        <v>0</v>
      </c>
      <c r="AM907">
        <f t="shared" si="567"/>
        <v>1</v>
      </c>
      <c r="AN907">
        <f t="shared" ref="AN907:AN970" si="583">AJ907*AM907</f>
        <v>1.6117382127507136E-2</v>
      </c>
      <c r="AO907">
        <f t="shared" ref="AO907:AO970" si="584">AN907+AL907</f>
        <v>1.6117382127507136E-2</v>
      </c>
      <c r="AP907">
        <f t="shared" ref="AP907:AP970" si="585">ROUND(AO907,3)</f>
        <v>1.6E-2</v>
      </c>
      <c r="AS907" s="1">
        <f t="shared" si="558"/>
        <v>898</v>
      </c>
      <c r="AT907" s="5">
        <f t="shared" ref="AT907:AT970" si="586">ROUND(AT906+(env_max_ss - env_min_ss)/1200,3)</f>
        <v>22.425000000000001</v>
      </c>
      <c r="AU907" s="1">
        <f t="shared" si="568"/>
        <v>0.65911663440481394</v>
      </c>
      <c r="AV907" s="1">
        <f t="shared" si="569"/>
        <v>0.47997114074885766</v>
      </c>
      <c r="AW907">
        <f t="shared" si="570"/>
        <v>0</v>
      </c>
      <c r="AX907">
        <f t="shared" ref="AX907:AX970" si="587">AW907*AU907</f>
        <v>0</v>
      </c>
      <c r="AY907">
        <f t="shared" si="571"/>
        <v>1</v>
      </c>
      <c r="AZ907">
        <f t="shared" ref="AZ907:AZ970" si="588">AV907*AY907</f>
        <v>0.47997114074885766</v>
      </c>
      <c r="BA907">
        <f t="shared" ref="BA907:BA970" si="589">AZ907+AX907</f>
        <v>0.47997114074885766</v>
      </c>
      <c r="BB907">
        <f t="shared" ref="BB907:BB970" si="590">ROUND(BA907,3)</f>
        <v>0.48</v>
      </c>
      <c r="BE907" s="1">
        <f t="shared" si="559"/>
        <v>898</v>
      </c>
      <c r="BF907" s="5">
        <f t="shared" ref="BF907:BF970" si="591">ROUND(BF906+(env_max_ss - env_min_ss)/1200,3)</f>
        <v>22.425000000000001</v>
      </c>
      <c r="BG907" s="1">
        <f t="shared" si="572"/>
        <v>0.80910691502791121</v>
      </c>
      <c r="BH907" s="1">
        <f t="shared" si="573"/>
        <v>0.6654116703330788</v>
      </c>
      <c r="BI907">
        <f t="shared" si="574"/>
        <v>0</v>
      </c>
      <c r="BJ907">
        <f t="shared" ref="BJ907:BJ970" si="592">BI907*BG907</f>
        <v>0</v>
      </c>
      <c r="BK907">
        <f t="shared" si="575"/>
        <v>1</v>
      </c>
      <c r="BL907">
        <f t="shared" ref="BL907:BL970" si="593">BH907*BK907</f>
        <v>0.6654116703330788</v>
      </c>
      <c r="BM907">
        <f t="shared" ref="BM907:BM970" si="594">BL907+BJ907</f>
        <v>0.6654116703330788</v>
      </c>
      <c r="BN907">
        <f t="shared" ref="BN907:BN970" si="595">ROUND(BM907,3)</f>
        <v>0.66500000000000004</v>
      </c>
    </row>
    <row r="908" spans="21:66" x14ac:dyDescent="0.35">
      <c r="U908" s="1">
        <f t="shared" ref="U908:U971" si="596">U907+1</f>
        <v>899</v>
      </c>
      <c r="V908" s="5">
        <f t="shared" si="576"/>
        <v>22.45</v>
      </c>
      <c r="W908" s="1">
        <f t="shared" si="560"/>
        <v>2.9256076040141506E-11</v>
      </c>
      <c r="X908" s="1">
        <f t="shared" si="561"/>
        <v>6.8656818303862313E-4</v>
      </c>
      <c r="Y908">
        <f t="shared" si="562"/>
        <v>0</v>
      </c>
      <c r="Z908">
        <f t="shared" si="577"/>
        <v>0</v>
      </c>
      <c r="AA908">
        <f t="shared" si="563"/>
        <v>1</v>
      </c>
      <c r="AB908">
        <f t="shared" si="578"/>
        <v>6.8656818303862313E-4</v>
      </c>
      <c r="AC908">
        <f t="shared" si="579"/>
        <v>6.8656818303862313E-4</v>
      </c>
      <c r="AD908">
        <f t="shared" si="580"/>
        <v>1E-3</v>
      </c>
      <c r="AE908">
        <v>0</v>
      </c>
      <c r="AG908" s="1">
        <f t="shared" ref="AG908:AG971" si="597">AG907+1</f>
        <v>899</v>
      </c>
      <c r="AH908" s="5">
        <f t="shared" si="581"/>
        <v>22.45</v>
      </c>
      <c r="AI908" s="1">
        <f t="shared" si="564"/>
        <v>0.5066233159966278</v>
      </c>
      <c r="AJ908" s="1">
        <f t="shared" si="565"/>
        <v>1.5726769290890234E-2</v>
      </c>
      <c r="AK908">
        <f t="shared" si="566"/>
        <v>0</v>
      </c>
      <c r="AL908">
        <f t="shared" si="582"/>
        <v>0</v>
      </c>
      <c r="AM908">
        <f t="shared" si="567"/>
        <v>1</v>
      </c>
      <c r="AN908">
        <f t="shared" si="583"/>
        <v>1.5726769290890234E-2</v>
      </c>
      <c r="AO908">
        <f t="shared" si="584"/>
        <v>1.5726769290890234E-2</v>
      </c>
      <c r="AP908">
        <f t="shared" si="585"/>
        <v>1.6E-2</v>
      </c>
      <c r="AS908" s="1">
        <f t="shared" ref="AS908:AS971" si="598">AS907+1</f>
        <v>899</v>
      </c>
      <c r="AT908" s="5">
        <f t="shared" si="586"/>
        <v>22.45</v>
      </c>
      <c r="AU908" s="1">
        <f t="shared" si="568"/>
        <v>0.65726591456636274</v>
      </c>
      <c r="AV908" s="1">
        <f t="shared" si="569"/>
        <v>0.47760054295809029</v>
      </c>
      <c r="AW908">
        <f t="shared" si="570"/>
        <v>0</v>
      </c>
      <c r="AX908">
        <f t="shared" si="587"/>
        <v>0</v>
      </c>
      <c r="AY908">
        <f t="shared" si="571"/>
        <v>1</v>
      </c>
      <c r="AZ908">
        <f t="shared" si="588"/>
        <v>0.47760054295809029</v>
      </c>
      <c r="BA908">
        <f t="shared" si="589"/>
        <v>0.47760054295809029</v>
      </c>
      <c r="BB908">
        <f t="shared" si="590"/>
        <v>0.47799999999999998</v>
      </c>
      <c r="BE908" s="1">
        <f t="shared" ref="BE908:BE971" si="599">BE907+1</f>
        <v>899</v>
      </c>
      <c r="BF908" s="5">
        <f t="shared" si="591"/>
        <v>22.45</v>
      </c>
      <c r="BG908" s="1">
        <f t="shared" si="572"/>
        <v>0.80716718079007443</v>
      </c>
      <c r="BH908" s="1">
        <f t="shared" si="573"/>
        <v>0.66234732742137514</v>
      </c>
      <c r="BI908">
        <f t="shared" si="574"/>
        <v>0</v>
      </c>
      <c r="BJ908">
        <f t="shared" si="592"/>
        <v>0</v>
      </c>
      <c r="BK908">
        <f t="shared" si="575"/>
        <v>1</v>
      </c>
      <c r="BL908">
        <f t="shared" si="593"/>
        <v>0.66234732742137514</v>
      </c>
      <c r="BM908">
        <f t="shared" si="594"/>
        <v>0.66234732742137514</v>
      </c>
      <c r="BN908">
        <f t="shared" si="595"/>
        <v>0.66200000000000003</v>
      </c>
    </row>
    <row r="909" spans="21:66" x14ac:dyDescent="0.35">
      <c r="U909" s="1">
        <f t="shared" si="596"/>
        <v>900</v>
      </c>
      <c r="V909" s="5">
        <f t="shared" si="576"/>
        <v>22.475000000000001</v>
      </c>
      <c r="W909" s="1">
        <f t="shared" si="560"/>
        <v>2.6538064711637223E-11</v>
      </c>
      <c r="X909" s="1">
        <f t="shared" si="561"/>
        <v>6.6675585296570273E-4</v>
      </c>
      <c r="Y909">
        <f t="shared" si="562"/>
        <v>0</v>
      </c>
      <c r="Z909">
        <f t="shared" si="577"/>
        <v>0</v>
      </c>
      <c r="AA909">
        <f t="shared" si="563"/>
        <v>1</v>
      </c>
      <c r="AB909">
        <f t="shared" si="578"/>
        <v>6.6675585296570273E-4</v>
      </c>
      <c r="AC909">
        <f t="shared" si="579"/>
        <v>6.6675585296570273E-4</v>
      </c>
      <c r="AD909">
        <f t="shared" si="580"/>
        <v>1E-3</v>
      </c>
      <c r="AE909">
        <v>0</v>
      </c>
      <c r="AG909" s="1">
        <f t="shared" si="597"/>
        <v>900</v>
      </c>
      <c r="AH909" s="5">
        <f t="shared" si="581"/>
        <v>22.475000000000001</v>
      </c>
      <c r="AI909" s="1">
        <f t="shared" si="564"/>
        <v>0.50458596117746202</v>
      </c>
      <c r="AJ909" s="1">
        <f t="shared" si="565"/>
        <v>1.5344507667615727E-2</v>
      </c>
      <c r="AK909">
        <f t="shared" si="566"/>
        <v>0</v>
      </c>
      <c r="AL909">
        <f t="shared" si="582"/>
        <v>0</v>
      </c>
      <c r="AM909">
        <f t="shared" si="567"/>
        <v>1</v>
      </c>
      <c r="AN909">
        <f t="shared" si="583"/>
        <v>1.5344507667615727E-2</v>
      </c>
      <c r="AO909">
        <f t="shared" si="584"/>
        <v>1.5344507667615727E-2</v>
      </c>
      <c r="AP909">
        <f t="shared" si="585"/>
        <v>1.4999999999999999E-2</v>
      </c>
      <c r="AS909" s="1">
        <f t="shared" si="598"/>
        <v>900</v>
      </c>
      <c r="AT909" s="5">
        <f t="shared" si="586"/>
        <v>22.475000000000001</v>
      </c>
      <c r="AU909" s="1">
        <f t="shared" si="568"/>
        <v>0.65541419663273792</v>
      </c>
      <c r="AV909" s="1">
        <f t="shared" si="569"/>
        <v>0.47523374428958082</v>
      </c>
      <c r="AW909">
        <f t="shared" si="570"/>
        <v>0</v>
      </c>
      <c r="AX909">
        <f t="shared" si="587"/>
        <v>0</v>
      </c>
      <c r="AY909">
        <f t="shared" si="571"/>
        <v>1</v>
      </c>
      <c r="AZ909">
        <f t="shared" si="588"/>
        <v>0.47523374428958082</v>
      </c>
      <c r="BA909">
        <f t="shared" si="589"/>
        <v>0.47523374428958082</v>
      </c>
      <c r="BB909">
        <f t="shared" si="590"/>
        <v>0.47499999999999998</v>
      </c>
      <c r="BE909" s="1">
        <f t="shared" si="599"/>
        <v>900</v>
      </c>
      <c r="BF909" s="5">
        <f t="shared" si="591"/>
        <v>22.475000000000001</v>
      </c>
      <c r="BG909" s="1">
        <f t="shared" si="572"/>
        <v>0.80522120809686648</v>
      </c>
      <c r="BH909" s="1">
        <f t="shared" si="573"/>
        <v>0.6592799518235718</v>
      </c>
      <c r="BI909">
        <f t="shared" si="574"/>
        <v>0</v>
      </c>
      <c r="BJ909">
        <f t="shared" si="592"/>
        <v>0</v>
      </c>
      <c r="BK909">
        <f t="shared" si="575"/>
        <v>1</v>
      </c>
      <c r="BL909">
        <f t="shared" si="593"/>
        <v>0.6592799518235718</v>
      </c>
      <c r="BM909">
        <f t="shared" si="594"/>
        <v>0.6592799518235718</v>
      </c>
      <c r="BN909">
        <f t="shared" si="595"/>
        <v>0.65900000000000003</v>
      </c>
    </row>
    <row r="910" spans="21:66" x14ac:dyDescent="0.35">
      <c r="U910" s="1">
        <f t="shared" si="596"/>
        <v>901</v>
      </c>
      <c r="V910" s="5">
        <f t="shared" si="576"/>
        <v>22.5</v>
      </c>
      <c r="W910" s="1">
        <f t="shared" si="560"/>
        <v>2.4067859795752908E-11</v>
      </c>
      <c r="X910" s="1">
        <f t="shared" si="561"/>
        <v>6.4747721467530589E-4</v>
      </c>
      <c r="Y910">
        <f t="shared" si="562"/>
        <v>0</v>
      </c>
      <c r="Z910">
        <f t="shared" si="577"/>
        <v>0</v>
      </c>
      <c r="AA910">
        <f t="shared" si="563"/>
        <v>1</v>
      </c>
      <c r="AB910">
        <f t="shared" si="578"/>
        <v>6.4747721467530589E-4</v>
      </c>
      <c r="AC910">
        <f t="shared" si="579"/>
        <v>6.4747721467530589E-4</v>
      </c>
      <c r="AD910">
        <f t="shared" si="580"/>
        <v>1E-3</v>
      </c>
      <c r="AE910">
        <v>0</v>
      </c>
      <c r="AG910" s="1">
        <f t="shared" si="597"/>
        <v>901</v>
      </c>
      <c r="AH910" s="5">
        <f t="shared" si="581"/>
        <v>22.5</v>
      </c>
      <c r="AI910" s="1">
        <f t="shared" si="564"/>
        <v>0.50255081699251425</v>
      </c>
      <c r="AJ910" s="1">
        <f t="shared" si="565"/>
        <v>1.4970449167853155E-2</v>
      </c>
      <c r="AK910">
        <f t="shared" si="566"/>
        <v>0</v>
      </c>
      <c r="AL910">
        <f t="shared" si="582"/>
        <v>0</v>
      </c>
      <c r="AM910">
        <f t="shared" si="567"/>
        <v>1</v>
      </c>
      <c r="AN910">
        <f t="shared" si="583"/>
        <v>1.4970449167853155E-2</v>
      </c>
      <c r="AO910">
        <f t="shared" si="584"/>
        <v>1.4970449167853155E-2</v>
      </c>
      <c r="AP910">
        <f t="shared" si="585"/>
        <v>1.4999999999999999E-2</v>
      </c>
      <c r="AS910" s="1">
        <f t="shared" si="598"/>
        <v>901</v>
      </c>
      <c r="AT910" s="5">
        <f t="shared" si="586"/>
        <v>22.5</v>
      </c>
      <c r="AU910" s="1">
        <f t="shared" si="568"/>
        <v>0.65356151836952092</v>
      </c>
      <c r="AV910" s="1">
        <f t="shared" si="569"/>
        <v>0.47287080450158792</v>
      </c>
      <c r="AW910">
        <f t="shared" si="570"/>
        <v>0</v>
      </c>
      <c r="AX910">
        <f t="shared" si="587"/>
        <v>0</v>
      </c>
      <c r="AY910">
        <f t="shared" si="571"/>
        <v>1</v>
      </c>
      <c r="AZ910">
        <f t="shared" si="588"/>
        <v>0.47287080450158792</v>
      </c>
      <c r="BA910">
        <f t="shared" si="589"/>
        <v>0.47287080450158792</v>
      </c>
      <c r="BB910">
        <f t="shared" si="590"/>
        <v>0.47299999999999998</v>
      </c>
      <c r="BE910" s="1">
        <f t="shared" si="599"/>
        <v>901</v>
      </c>
      <c r="BF910" s="5">
        <f t="shared" si="591"/>
        <v>22.5</v>
      </c>
      <c r="BG910" s="1">
        <f t="shared" si="572"/>
        <v>0.80326906455366076</v>
      </c>
      <c r="BH910" s="1">
        <f t="shared" si="573"/>
        <v>0.65620971674465089</v>
      </c>
      <c r="BI910">
        <f t="shared" si="574"/>
        <v>0</v>
      </c>
      <c r="BJ910">
        <f t="shared" si="592"/>
        <v>0</v>
      </c>
      <c r="BK910">
        <f t="shared" si="575"/>
        <v>1</v>
      </c>
      <c r="BL910">
        <f t="shared" si="593"/>
        <v>0.65620971674465089</v>
      </c>
      <c r="BM910">
        <f t="shared" si="594"/>
        <v>0.65620971674465089</v>
      </c>
      <c r="BN910">
        <f t="shared" si="595"/>
        <v>0.65600000000000003</v>
      </c>
    </row>
    <row r="911" spans="21:66" x14ac:dyDescent="0.35">
      <c r="U911" s="1">
        <f t="shared" si="596"/>
        <v>902</v>
      </c>
      <c r="V911" s="5">
        <f t="shared" si="576"/>
        <v>22.524999999999999</v>
      </c>
      <c r="W911" s="1">
        <f t="shared" si="560"/>
        <v>2.1823316365849157E-11</v>
      </c>
      <c r="X911" s="1">
        <f t="shared" si="561"/>
        <v>6.2871906897912137E-4</v>
      </c>
      <c r="Y911">
        <f t="shared" si="562"/>
        <v>0</v>
      </c>
      <c r="Z911">
        <f t="shared" si="577"/>
        <v>0</v>
      </c>
      <c r="AA911">
        <f t="shared" si="563"/>
        <v>1</v>
      </c>
      <c r="AB911">
        <f t="shared" si="578"/>
        <v>6.2871906897912137E-4</v>
      </c>
      <c r="AC911">
        <f t="shared" si="579"/>
        <v>6.2871906897912137E-4</v>
      </c>
      <c r="AD911">
        <f t="shared" si="580"/>
        <v>1E-3</v>
      </c>
      <c r="AE911">
        <v>0</v>
      </c>
      <c r="AG911" s="1">
        <f t="shared" si="597"/>
        <v>902</v>
      </c>
      <c r="AH911" s="5">
        <f t="shared" si="581"/>
        <v>22.524999999999999</v>
      </c>
      <c r="AI911" s="1">
        <f t="shared" si="564"/>
        <v>0.50051792288087038</v>
      </c>
      <c r="AJ911" s="1">
        <f t="shared" si="565"/>
        <v>1.4604447539492806E-2</v>
      </c>
      <c r="AK911">
        <f t="shared" si="566"/>
        <v>0</v>
      </c>
      <c r="AL911">
        <f t="shared" si="582"/>
        <v>0</v>
      </c>
      <c r="AM911">
        <f t="shared" si="567"/>
        <v>1</v>
      </c>
      <c r="AN911">
        <f t="shared" si="583"/>
        <v>1.4604447539492806E-2</v>
      </c>
      <c r="AO911">
        <f t="shared" si="584"/>
        <v>1.4604447539492806E-2</v>
      </c>
      <c r="AP911">
        <f t="shared" si="585"/>
        <v>1.4999999999999999E-2</v>
      </c>
      <c r="AS911" s="1">
        <f t="shared" si="598"/>
        <v>902</v>
      </c>
      <c r="AT911" s="5">
        <f t="shared" si="586"/>
        <v>22.524999999999999</v>
      </c>
      <c r="AU911" s="1">
        <f t="shared" si="568"/>
        <v>0.6517079174629089</v>
      </c>
      <c r="AV911" s="1">
        <f t="shared" si="569"/>
        <v>0.47051178286354833</v>
      </c>
      <c r="AW911">
        <f t="shared" si="570"/>
        <v>0</v>
      </c>
      <c r="AX911">
        <f t="shared" si="587"/>
        <v>0</v>
      </c>
      <c r="AY911">
        <f t="shared" si="571"/>
        <v>1</v>
      </c>
      <c r="AZ911">
        <f t="shared" si="588"/>
        <v>0.47051178286354833</v>
      </c>
      <c r="BA911">
        <f t="shared" si="589"/>
        <v>0.47051178286354833</v>
      </c>
      <c r="BB911">
        <f t="shared" si="590"/>
        <v>0.47099999999999997</v>
      </c>
      <c r="BE911" s="1">
        <f t="shared" si="599"/>
        <v>902</v>
      </c>
      <c r="BF911" s="5">
        <f t="shared" si="591"/>
        <v>22.524999999999999</v>
      </c>
      <c r="BG911" s="1">
        <f t="shared" si="572"/>
        <v>0.80131081785241898</v>
      </c>
      <c r="BH911" s="1">
        <f t="shared" si="573"/>
        <v>0.65313679480778997</v>
      </c>
      <c r="BI911">
        <f t="shared" si="574"/>
        <v>0</v>
      </c>
      <c r="BJ911">
        <f t="shared" si="592"/>
        <v>0</v>
      </c>
      <c r="BK911">
        <f t="shared" si="575"/>
        <v>1</v>
      </c>
      <c r="BL911">
        <f t="shared" si="593"/>
        <v>0.65313679480778997</v>
      </c>
      <c r="BM911">
        <f t="shared" si="594"/>
        <v>0.65313679480778997</v>
      </c>
      <c r="BN911">
        <f t="shared" si="595"/>
        <v>0.65300000000000002</v>
      </c>
    </row>
    <row r="912" spans="21:66" x14ac:dyDescent="0.35">
      <c r="U912" s="1">
        <f t="shared" si="596"/>
        <v>903</v>
      </c>
      <c r="V912" s="5">
        <f t="shared" si="576"/>
        <v>22.55</v>
      </c>
      <c r="W912" s="1">
        <f t="shared" si="560"/>
        <v>1.9784226512498342E-11</v>
      </c>
      <c r="X912" s="1">
        <f t="shared" si="561"/>
        <v>6.1046850831885757E-4</v>
      </c>
      <c r="Y912">
        <f t="shared" si="562"/>
        <v>0</v>
      </c>
      <c r="Z912">
        <f t="shared" si="577"/>
        <v>0</v>
      </c>
      <c r="AA912">
        <f t="shared" si="563"/>
        <v>1</v>
      </c>
      <c r="AB912">
        <f t="shared" si="578"/>
        <v>6.1046850831885757E-4</v>
      </c>
      <c r="AC912">
        <f t="shared" si="579"/>
        <v>6.1046850831885757E-4</v>
      </c>
      <c r="AD912">
        <f t="shared" si="580"/>
        <v>1E-3</v>
      </c>
      <c r="AE912">
        <v>0</v>
      </c>
      <c r="AG912" s="1">
        <f t="shared" si="597"/>
        <v>903</v>
      </c>
      <c r="AH912" s="5">
        <f t="shared" si="581"/>
        <v>22.55</v>
      </c>
      <c r="AI912" s="1">
        <f t="shared" si="564"/>
        <v>0.4984873180421216</v>
      </c>
      <c r="AJ912" s="1">
        <f t="shared" si="565"/>
        <v>1.4246358365351697E-2</v>
      </c>
      <c r="AK912">
        <f t="shared" si="566"/>
        <v>0</v>
      </c>
      <c r="AL912">
        <f t="shared" si="582"/>
        <v>0</v>
      </c>
      <c r="AM912">
        <f t="shared" si="567"/>
        <v>1</v>
      </c>
      <c r="AN912">
        <f t="shared" si="583"/>
        <v>1.4246358365351697E-2</v>
      </c>
      <c r="AO912">
        <f t="shared" si="584"/>
        <v>1.4246358365351697E-2</v>
      </c>
      <c r="AP912">
        <f t="shared" si="585"/>
        <v>1.4E-2</v>
      </c>
      <c r="AS912" s="1">
        <f t="shared" si="598"/>
        <v>903</v>
      </c>
      <c r="AT912" s="5">
        <f t="shared" si="586"/>
        <v>22.55</v>
      </c>
      <c r="AU912" s="1">
        <f t="shared" si="568"/>
        <v>0.6498534315185166</v>
      </c>
      <c r="AV912" s="1">
        <f t="shared" si="569"/>
        <v>0.4681567381545727</v>
      </c>
      <c r="AW912">
        <f t="shared" si="570"/>
        <v>0</v>
      </c>
      <c r="AX912">
        <f t="shared" si="587"/>
        <v>0</v>
      </c>
      <c r="AY912">
        <f t="shared" si="571"/>
        <v>1</v>
      </c>
      <c r="AZ912">
        <f t="shared" si="588"/>
        <v>0.4681567381545727</v>
      </c>
      <c r="BA912">
        <f t="shared" si="589"/>
        <v>0.4681567381545727</v>
      </c>
      <c r="BB912">
        <f t="shared" si="590"/>
        <v>0.46800000000000003</v>
      </c>
      <c r="BE912" s="1">
        <f t="shared" si="599"/>
        <v>903</v>
      </c>
      <c r="BF912" s="5">
        <f t="shared" si="591"/>
        <v>22.55</v>
      </c>
      <c r="BG912" s="1">
        <f t="shared" si="572"/>
        <v>0.79934653576782577</v>
      </c>
      <c r="BH912" s="1">
        <f t="shared" si="573"/>
        <v>0.65006135803915965</v>
      </c>
      <c r="BI912">
        <f t="shared" si="574"/>
        <v>0</v>
      </c>
      <c r="BJ912">
        <f t="shared" si="592"/>
        <v>0</v>
      </c>
      <c r="BK912">
        <f t="shared" si="575"/>
        <v>1</v>
      </c>
      <c r="BL912">
        <f t="shared" si="593"/>
        <v>0.65006135803915965</v>
      </c>
      <c r="BM912">
        <f t="shared" si="594"/>
        <v>0.65006135803915965</v>
      </c>
      <c r="BN912">
        <f t="shared" si="595"/>
        <v>0.65</v>
      </c>
    </row>
    <row r="913" spans="21:66" x14ac:dyDescent="0.35">
      <c r="U913" s="1">
        <f t="shared" si="596"/>
        <v>904</v>
      </c>
      <c r="V913" s="5">
        <f t="shared" si="576"/>
        <v>22.574999999999999</v>
      </c>
      <c r="W913" s="1">
        <f t="shared" si="560"/>
        <v>1.793215376982078E-11</v>
      </c>
      <c r="X913" s="1">
        <f t="shared" si="561"/>
        <v>5.9271291130601601E-4</v>
      </c>
      <c r="Y913">
        <f t="shared" si="562"/>
        <v>0</v>
      </c>
      <c r="Z913">
        <f t="shared" si="577"/>
        <v>0</v>
      </c>
      <c r="AA913">
        <f t="shared" si="563"/>
        <v>1</v>
      </c>
      <c r="AB913">
        <f t="shared" si="578"/>
        <v>5.9271291130601601E-4</v>
      </c>
      <c r="AC913">
        <f t="shared" si="579"/>
        <v>5.9271291130601601E-4</v>
      </c>
      <c r="AD913">
        <f t="shared" si="580"/>
        <v>1E-3</v>
      </c>
      <c r="AE913">
        <v>0</v>
      </c>
      <c r="AG913" s="1">
        <f t="shared" si="597"/>
        <v>904</v>
      </c>
      <c r="AH913" s="5">
        <f t="shared" si="581"/>
        <v>22.574999999999999</v>
      </c>
      <c r="AI913" s="1">
        <f t="shared" si="564"/>
        <v>0.49645904143546993</v>
      </c>
      <c r="AJ913" s="1">
        <f t="shared" si="565"/>
        <v>1.3896039059788997E-2</v>
      </c>
      <c r="AK913">
        <f t="shared" si="566"/>
        <v>0</v>
      </c>
      <c r="AL913">
        <f t="shared" si="582"/>
        <v>0</v>
      </c>
      <c r="AM913">
        <f t="shared" si="567"/>
        <v>1</v>
      </c>
      <c r="AN913">
        <f t="shared" si="583"/>
        <v>1.3896039059788997E-2</v>
      </c>
      <c r="AO913">
        <f t="shared" si="584"/>
        <v>1.3896039059788997E-2</v>
      </c>
      <c r="AP913">
        <f t="shared" si="585"/>
        <v>1.4E-2</v>
      </c>
      <c r="AS913" s="1">
        <f t="shared" si="598"/>
        <v>904</v>
      </c>
      <c r="AT913" s="5">
        <f t="shared" si="586"/>
        <v>22.574999999999999</v>
      </c>
      <c r="AU913" s="1">
        <f t="shared" si="568"/>
        <v>0.6479980980601866</v>
      </c>
      <c r="AV913" s="1">
        <f t="shared" si="569"/>
        <v>0.46580572866198922</v>
      </c>
      <c r="AW913">
        <f t="shared" si="570"/>
        <v>0</v>
      </c>
      <c r="AX913">
        <f t="shared" si="587"/>
        <v>0</v>
      </c>
      <c r="AY913">
        <f t="shared" si="571"/>
        <v>1</v>
      </c>
      <c r="AZ913">
        <f t="shared" si="588"/>
        <v>0.46580572866198922</v>
      </c>
      <c r="BA913">
        <f t="shared" si="589"/>
        <v>0.46580572866198922</v>
      </c>
      <c r="BB913">
        <f t="shared" si="590"/>
        <v>0.46600000000000003</v>
      </c>
      <c r="BE913" s="1">
        <f t="shared" si="599"/>
        <v>904</v>
      </c>
      <c r="BF913" s="5">
        <f t="shared" si="591"/>
        <v>22.574999999999999</v>
      </c>
      <c r="BG913" s="1">
        <f t="shared" si="572"/>
        <v>0.79737628615342571</v>
      </c>
      <c r="BH913" s="1">
        <f t="shared" si="573"/>
        <v>0.64698357785286775</v>
      </c>
      <c r="BI913">
        <f t="shared" si="574"/>
        <v>0</v>
      </c>
      <c r="BJ913">
        <f t="shared" si="592"/>
        <v>0</v>
      </c>
      <c r="BK913">
        <f t="shared" si="575"/>
        <v>1</v>
      </c>
      <c r="BL913">
        <f t="shared" si="593"/>
        <v>0.64698357785286775</v>
      </c>
      <c r="BM913">
        <f t="shared" si="594"/>
        <v>0.64698357785286775</v>
      </c>
      <c r="BN913">
        <f t="shared" si="595"/>
        <v>0.64700000000000002</v>
      </c>
    </row>
    <row r="914" spans="21:66" x14ac:dyDescent="0.35">
      <c r="U914" s="1">
        <f t="shared" si="596"/>
        <v>905</v>
      </c>
      <c r="V914" s="5">
        <f t="shared" si="576"/>
        <v>22.6</v>
      </c>
      <c r="W914" s="1">
        <f t="shared" si="560"/>
        <v>1.6250281346516372E-11</v>
      </c>
      <c r="X914" s="1">
        <f t="shared" si="561"/>
        <v>5.7543993733715588E-4</v>
      </c>
      <c r="Y914">
        <f t="shared" si="562"/>
        <v>0</v>
      </c>
      <c r="Z914">
        <f t="shared" si="577"/>
        <v>0</v>
      </c>
      <c r="AA914">
        <f t="shared" si="563"/>
        <v>1</v>
      </c>
      <c r="AB914">
        <f t="shared" si="578"/>
        <v>5.7543993733715588E-4</v>
      </c>
      <c r="AC914">
        <f t="shared" si="579"/>
        <v>5.7543993733715588E-4</v>
      </c>
      <c r="AD914">
        <f t="shared" si="580"/>
        <v>1E-3</v>
      </c>
      <c r="AE914">
        <v>0</v>
      </c>
      <c r="AG914" s="1">
        <f t="shared" si="597"/>
        <v>905</v>
      </c>
      <c r="AH914" s="5">
        <f t="shared" si="581"/>
        <v>22.6</v>
      </c>
      <c r="AI914" s="1">
        <f t="shared" si="564"/>
        <v>0.4944331317788514</v>
      </c>
      <c r="AJ914" s="1">
        <f t="shared" si="565"/>
        <v>1.355334886474634E-2</v>
      </c>
      <c r="AK914">
        <f t="shared" si="566"/>
        <v>0</v>
      </c>
      <c r="AL914">
        <f t="shared" si="582"/>
        <v>0</v>
      </c>
      <c r="AM914">
        <f t="shared" si="567"/>
        <v>1</v>
      </c>
      <c r="AN914">
        <f t="shared" si="583"/>
        <v>1.355334886474634E-2</v>
      </c>
      <c r="AO914">
        <f t="shared" si="584"/>
        <v>1.355334886474634E-2</v>
      </c>
      <c r="AP914">
        <f t="shared" si="585"/>
        <v>1.4E-2</v>
      </c>
      <c r="AS914" s="1">
        <f t="shared" si="598"/>
        <v>905</v>
      </c>
      <c r="AT914" s="5">
        <f t="shared" si="586"/>
        <v>22.6</v>
      </c>
      <c r="AU914" s="1">
        <f t="shared" si="568"/>
        <v>0.6461419545288033</v>
      </c>
      <c r="AV914" s="1">
        <f t="shared" si="569"/>
        <v>0.46345881217993246</v>
      </c>
      <c r="AW914">
        <f t="shared" si="570"/>
        <v>0</v>
      </c>
      <c r="AX914">
        <f t="shared" si="587"/>
        <v>0</v>
      </c>
      <c r="AY914">
        <f t="shared" si="571"/>
        <v>1</v>
      </c>
      <c r="AZ914">
        <f t="shared" si="588"/>
        <v>0.46345881217993246</v>
      </c>
      <c r="BA914">
        <f t="shared" si="589"/>
        <v>0.46345881217993246</v>
      </c>
      <c r="BB914">
        <f t="shared" si="590"/>
        <v>0.46300000000000002</v>
      </c>
      <c r="BE914" s="1">
        <f t="shared" si="599"/>
        <v>905</v>
      </c>
      <c r="BF914" s="5">
        <f t="shared" si="591"/>
        <v>22.6</v>
      </c>
      <c r="BG914" s="1">
        <f t="shared" si="572"/>
        <v>0.79540013693776279</v>
      </c>
      <c r="BH914" s="1">
        <f t="shared" si="573"/>
        <v>0.64390362503605147</v>
      </c>
      <c r="BI914">
        <f t="shared" si="574"/>
        <v>0</v>
      </c>
      <c r="BJ914">
        <f t="shared" si="592"/>
        <v>0</v>
      </c>
      <c r="BK914">
        <f t="shared" si="575"/>
        <v>1</v>
      </c>
      <c r="BL914">
        <f t="shared" si="593"/>
        <v>0.64390362503605147</v>
      </c>
      <c r="BM914">
        <f t="shared" si="594"/>
        <v>0.64390362503605147</v>
      </c>
      <c r="BN914">
        <f t="shared" si="595"/>
        <v>0.64400000000000002</v>
      </c>
    </row>
    <row r="915" spans="21:66" x14ac:dyDescent="0.35">
      <c r="U915" s="1">
        <f t="shared" si="596"/>
        <v>906</v>
      </c>
      <c r="V915" s="5">
        <f t="shared" si="576"/>
        <v>22.625</v>
      </c>
      <c r="W915" s="1">
        <f t="shared" si="560"/>
        <v>1.4723273041486269E-11</v>
      </c>
      <c r="X915" s="1">
        <f t="shared" si="561"/>
        <v>5.5863752128441013E-4</v>
      </c>
      <c r="Y915">
        <f t="shared" si="562"/>
        <v>0</v>
      </c>
      <c r="Z915">
        <f t="shared" si="577"/>
        <v>0</v>
      </c>
      <c r="AA915">
        <f t="shared" si="563"/>
        <v>1</v>
      </c>
      <c r="AB915">
        <f t="shared" si="578"/>
        <v>5.5863752128441013E-4</v>
      </c>
      <c r="AC915">
        <f t="shared" si="579"/>
        <v>5.5863752128441013E-4</v>
      </c>
      <c r="AD915">
        <f t="shared" si="580"/>
        <v>1E-3</v>
      </c>
      <c r="AE915">
        <v>0</v>
      </c>
      <c r="AG915" s="1">
        <f t="shared" si="597"/>
        <v>906</v>
      </c>
      <c r="AH915" s="5">
        <f t="shared" si="581"/>
        <v>22.625</v>
      </c>
      <c r="AI915" s="1">
        <f t="shared" si="564"/>
        <v>0.4924096275480796</v>
      </c>
      <c r="AJ915" s="1">
        <f t="shared" si="565"/>
        <v>1.3218148845230114E-2</v>
      </c>
      <c r="AK915">
        <f t="shared" si="566"/>
        <v>0</v>
      </c>
      <c r="AL915">
        <f t="shared" si="582"/>
        <v>0</v>
      </c>
      <c r="AM915">
        <f t="shared" si="567"/>
        <v>1</v>
      </c>
      <c r="AN915">
        <f t="shared" si="583"/>
        <v>1.3218148845230114E-2</v>
      </c>
      <c r="AO915">
        <f t="shared" si="584"/>
        <v>1.3218148845230114E-2</v>
      </c>
      <c r="AP915">
        <f t="shared" si="585"/>
        <v>1.2999999999999999E-2</v>
      </c>
      <c r="AS915" s="1">
        <f t="shared" si="598"/>
        <v>906</v>
      </c>
      <c r="AT915" s="5">
        <f t="shared" si="586"/>
        <v>22.625</v>
      </c>
      <c r="AU915" s="1">
        <f t="shared" si="568"/>
        <v>0.6442850382811186</v>
      </c>
      <c r="AV915" s="1">
        <f t="shared" si="569"/>
        <v>0.46111604600798495</v>
      </c>
      <c r="AW915">
        <f t="shared" si="570"/>
        <v>0</v>
      </c>
      <c r="AX915">
        <f t="shared" si="587"/>
        <v>0</v>
      </c>
      <c r="AY915">
        <f t="shared" si="571"/>
        <v>1</v>
      </c>
      <c r="AZ915">
        <f t="shared" si="588"/>
        <v>0.46111604600798495</v>
      </c>
      <c r="BA915">
        <f t="shared" si="589"/>
        <v>0.46111604600798495</v>
      </c>
      <c r="BB915">
        <f t="shared" si="590"/>
        <v>0.46100000000000002</v>
      </c>
      <c r="BE915" s="1">
        <f t="shared" si="599"/>
        <v>906</v>
      </c>
      <c r="BF915" s="5">
        <f t="shared" si="591"/>
        <v>22.625</v>
      </c>
      <c r="BG915" s="1">
        <f t="shared" si="572"/>
        <v>0.79341815612052802</v>
      </c>
      <c r="BH915" s="1">
        <f t="shared" si="573"/>
        <v>0.64082166973412635</v>
      </c>
      <c r="BI915">
        <f t="shared" si="574"/>
        <v>0</v>
      </c>
      <c r="BJ915">
        <f t="shared" si="592"/>
        <v>0</v>
      </c>
      <c r="BK915">
        <f t="shared" si="575"/>
        <v>1</v>
      </c>
      <c r="BL915">
        <f t="shared" si="593"/>
        <v>0.64082166973412635</v>
      </c>
      <c r="BM915">
        <f t="shared" si="594"/>
        <v>0.64082166973412635</v>
      </c>
      <c r="BN915">
        <f t="shared" si="595"/>
        <v>0.64100000000000001</v>
      </c>
    </row>
    <row r="916" spans="21:66" x14ac:dyDescent="0.35">
      <c r="U916" s="1">
        <f t="shared" si="596"/>
        <v>907</v>
      </c>
      <c r="V916" s="5">
        <f t="shared" si="576"/>
        <v>22.65</v>
      </c>
      <c r="W916" s="1">
        <f t="shared" si="560"/>
        <v>1.3337145812127891E-11</v>
      </c>
      <c r="X916" s="1">
        <f t="shared" si="561"/>
        <v>5.4229386826080798E-4</v>
      </c>
      <c r="Y916">
        <f t="shared" si="562"/>
        <v>0</v>
      </c>
      <c r="Z916">
        <f t="shared" si="577"/>
        <v>0</v>
      </c>
      <c r="AA916">
        <f t="shared" si="563"/>
        <v>1</v>
      </c>
      <c r="AB916">
        <f t="shared" si="578"/>
        <v>5.4229386826080798E-4</v>
      </c>
      <c r="AC916">
        <f t="shared" si="579"/>
        <v>5.4229386826080798E-4</v>
      </c>
      <c r="AD916">
        <f t="shared" si="580"/>
        <v>1E-3</v>
      </c>
      <c r="AE916">
        <v>0</v>
      </c>
      <c r="AG916" s="1">
        <f t="shared" si="597"/>
        <v>907</v>
      </c>
      <c r="AH916" s="5">
        <f t="shared" si="581"/>
        <v>22.65</v>
      </c>
      <c r="AI916" s="1">
        <f t="shared" si="564"/>
        <v>0.49038856697600336</v>
      </c>
      <c r="AJ916" s="1">
        <f t="shared" si="565"/>
        <v>1.2890301884249809E-2</v>
      </c>
      <c r="AK916">
        <f t="shared" si="566"/>
        <v>0</v>
      </c>
      <c r="AL916">
        <f t="shared" si="582"/>
        <v>0</v>
      </c>
      <c r="AM916">
        <f t="shared" si="567"/>
        <v>1</v>
      </c>
      <c r="AN916">
        <f t="shared" si="583"/>
        <v>1.2890301884249809E-2</v>
      </c>
      <c r="AO916">
        <f t="shared" si="584"/>
        <v>1.2890301884249809E-2</v>
      </c>
      <c r="AP916">
        <f t="shared" si="585"/>
        <v>1.2999999999999999E-2</v>
      </c>
      <c r="AS916" s="1">
        <f t="shared" si="598"/>
        <v>907</v>
      </c>
      <c r="AT916" s="5">
        <f t="shared" si="586"/>
        <v>22.65</v>
      </c>
      <c r="AU916" s="1">
        <f t="shared" si="568"/>
        <v>0.64242738658858012</v>
      </c>
      <c r="AV916" s="1">
        <f t="shared" si="569"/>
        <v>0.45877748694986176</v>
      </c>
      <c r="AW916">
        <f t="shared" si="570"/>
        <v>0</v>
      </c>
      <c r="AX916">
        <f t="shared" si="587"/>
        <v>0</v>
      </c>
      <c r="AY916">
        <f t="shared" si="571"/>
        <v>1</v>
      </c>
      <c r="AZ916">
        <f t="shared" si="588"/>
        <v>0.45877748694986176</v>
      </c>
      <c r="BA916">
        <f t="shared" si="589"/>
        <v>0.45877748694986176</v>
      </c>
      <c r="BB916">
        <f t="shared" si="590"/>
        <v>0.45900000000000002</v>
      </c>
      <c r="BE916" s="1">
        <f t="shared" si="599"/>
        <v>907</v>
      </c>
      <c r="BF916" s="5">
        <f t="shared" si="591"/>
        <v>22.65</v>
      </c>
      <c r="BG916" s="1">
        <f t="shared" si="572"/>
        <v>0.79143041176870743</v>
      </c>
      <c r="BH916" s="1">
        <f t="shared" si="573"/>
        <v>0.63773788143618171</v>
      </c>
      <c r="BI916">
        <f t="shared" si="574"/>
        <v>0</v>
      </c>
      <c r="BJ916">
        <f t="shared" si="592"/>
        <v>0</v>
      </c>
      <c r="BK916">
        <f t="shared" si="575"/>
        <v>1</v>
      </c>
      <c r="BL916">
        <f t="shared" si="593"/>
        <v>0.63773788143618171</v>
      </c>
      <c r="BM916">
        <f t="shared" si="594"/>
        <v>0.63773788143618171</v>
      </c>
      <c r="BN916">
        <f t="shared" si="595"/>
        <v>0.63800000000000001</v>
      </c>
    </row>
    <row r="917" spans="21:66" x14ac:dyDescent="0.35">
      <c r="U917" s="1">
        <f t="shared" si="596"/>
        <v>908</v>
      </c>
      <c r="V917" s="5">
        <f t="shared" si="576"/>
        <v>22.675000000000001</v>
      </c>
      <c r="W917" s="1">
        <f t="shared" si="560"/>
        <v>1.2079153044894146E-11</v>
      </c>
      <c r="X917" s="1">
        <f t="shared" si="561"/>
        <v>5.2639744846012435E-4</v>
      </c>
      <c r="Y917">
        <f t="shared" si="562"/>
        <v>0</v>
      </c>
      <c r="Z917">
        <f t="shared" si="577"/>
        <v>0</v>
      </c>
      <c r="AA917">
        <f t="shared" si="563"/>
        <v>1</v>
      </c>
      <c r="AB917">
        <f t="shared" si="578"/>
        <v>5.2639744846012435E-4</v>
      </c>
      <c r="AC917">
        <f t="shared" si="579"/>
        <v>5.2639744846012435E-4</v>
      </c>
      <c r="AD917">
        <f t="shared" si="580"/>
        <v>1E-3</v>
      </c>
      <c r="AE917">
        <v>0</v>
      </c>
      <c r="AG917" s="1">
        <f t="shared" si="597"/>
        <v>908</v>
      </c>
      <c r="AH917" s="5">
        <f t="shared" si="581"/>
        <v>22.675000000000001</v>
      </c>
      <c r="AI917" s="1">
        <f t="shared" si="564"/>
        <v>0.4883699880516853</v>
      </c>
      <c r="AJ917" s="1">
        <f t="shared" si="565"/>
        <v>1.2569672677229346E-2</v>
      </c>
      <c r="AK917">
        <f t="shared" si="566"/>
        <v>0</v>
      </c>
      <c r="AL917">
        <f t="shared" si="582"/>
        <v>0</v>
      </c>
      <c r="AM917">
        <f t="shared" si="567"/>
        <v>1</v>
      </c>
      <c r="AN917">
        <f t="shared" si="583"/>
        <v>1.2569672677229346E-2</v>
      </c>
      <c r="AO917">
        <f t="shared" si="584"/>
        <v>1.2569672677229346E-2</v>
      </c>
      <c r="AP917">
        <f t="shared" si="585"/>
        <v>1.2999999999999999E-2</v>
      </c>
      <c r="AS917" s="1">
        <f t="shared" si="598"/>
        <v>908</v>
      </c>
      <c r="AT917" s="5">
        <f t="shared" si="586"/>
        <v>22.675000000000001</v>
      </c>
      <c r="AU917" s="1">
        <f t="shared" si="568"/>
        <v>0.64056903663617104</v>
      </c>
      <c r="AV917" s="1">
        <f t="shared" si="569"/>
        <v>0.45644319131214606</v>
      </c>
      <c r="AW917">
        <f t="shared" si="570"/>
        <v>0</v>
      </c>
      <c r="AX917">
        <f t="shared" si="587"/>
        <v>0</v>
      </c>
      <c r="AY917">
        <f t="shared" si="571"/>
        <v>1</v>
      </c>
      <c r="AZ917">
        <f t="shared" si="588"/>
        <v>0.45644319131214606</v>
      </c>
      <c r="BA917">
        <f t="shared" si="589"/>
        <v>0.45644319131214606</v>
      </c>
      <c r="BB917">
        <f t="shared" si="590"/>
        <v>0.45600000000000002</v>
      </c>
      <c r="BE917" s="1">
        <f t="shared" si="599"/>
        <v>908</v>
      </c>
      <c r="BF917" s="5">
        <f t="shared" si="591"/>
        <v>22.675000000000001</v>
      </c>
      <c r="BG917" s="1">
        <f t="shared" si="572"/>
        <v>0.78943697201273866</v>
      </c>
      <c r="BH917" s="1">
        <f t="shared" si="573"/>
        <v>0.63465242896053731</v>
      </c>
      <c r="BI917">
        <f t="shared" si="574"/>
        <v>0</v>
      </c>
      <c r="BJ917">
        <f t="shared" si="592"/>
        <v>0</v>
      </c>
      <c r="BK917">
        <f t="shared" si="575"/>
        <v>1</v>
      </c>
      <c r="BL917">
        <f t="shared" si="593"/>
        <v>0.63465242896053731</v>
      </c>
      <c r="BM917">
        <f t="shared" si="594"/>
        <v>0.63465242896053731</v>
      </c>
      <c r="BN917">
        <f t="shared" si="595"/>
        <v>0.63500000000000001</v>
      </c>
    </row>
    <row r="918" spans="21:66" x14ac:dyDescent="0.35">
      <c r="U918" s="1">
        <f t="shared" si="596"/>
        <v>909</v>
      </c>
      <c r="V918" s="5">
        <f t="shared" si="576"/>
        <v>22.7</v>
      </c>
      <c r="W918" s="1">
        <f t="shared" si="560"/>
        <v>1.0937677652961711E-11</v>
      </c>
      <c r="X918" s="1">
        <f t="shared" si="561"/>
        <v>5.1093699207083827E-4</v>
      </c>
      <c r="Y918">
        <f t="shared" si="562"/>
        <v>0</v>
      </c>
      <c r="Z918">
        <f t="shared" si="577"/>
        <v>0</v>
      </c>
      <c r="AA918">
        <f t="shared" si="563"/>
        <v>1</v>
      </c>
      <c r="AB918">
        <f t="shared" si="578"/>
        <v>5.1093699207083827E-4</v>
      </c>
      <c r="AC918">
        <f t="shared" si="579"/>
        <v>5.1093699207083827E-4</v>
      </c>
      <c r="AD918">
        <f t="shared" si="580"/>
        <v>1E-3</v>
      </c>
      <c r="AE918">
        <v>0</v>
      </c>
      <c r="AG918" s="1">
        <f t="shared" si="597"/>
        <v>909</v>
      </c>
      <c r="AH918" s="5">
        <f t="shared" si="581"/>
        <v>22.7</v>
      </c>
      <c r="AI918" s="1">
        <f t="shared" si="564"/>
        <v>0.48635392851959808</v>
      </c>
      <c r="AJ918" s="1">
        <f t="shared" si="565"/>
        <v>1.2256127725906294E-2</v>
      </c>
      <c r="AK918">
        <f t="shared" si="566"/>
        <v>0</v>
      </c>
      <c r="AL918">
        <f t="shared" si="582"/>
        <v>0</v>
      </c>
      <c r="AM918">
        <f t="shared" si="567"/>
        <v>1</v>
      </c>
      <c r="AN918">
        <f t="shared" si="583"/>
        <v>1.2256127725906294E-2</v>
      </c>
      <c r="AO918">
        <f t="shared" si="584"/>
        <v>1.2256127725906294E-2</v>
      </c>
      <c r="AP918">
        <f t="shared" si="585"/>
        <v>1.2E-2</v>
      </c>
      <c r="AS918" s="1">
        <f t="shared" si="598"/>
        <v>909</v>
      </c>
      <c r="AT918" s="5">
        <f t="shared" si="586"/>
        <v>22.7</v>
      </c>
      <c r="AU918" s="1">
        <f t="shared" si="568"/>
        <v>0.63871002552125566</v>
      </c>
      <c r="AV918" s="1">
        <f t="shared" si="569"/>
        <v>0.45411321490307244</v>
      </c>
      <c r="AW918">
        <f t="shared" si="570"/>
        <v>0</v>
      </c>
      <c r="AX918">
        <f t="shared" si="587"/>
        <v>0</v>
      </c>
      <c r="AY918">
        <f t="shared" si="571"/>
        <v>1</v>
      </c>
      <c r="AZ918">
        <f t="shared" si="588"/>
        <v>0.45411321490307244</v>
      </c>
      <c r="BA918">
        <f t="shared" si="589"/>
        <v>0.45411321490307244</v>
      </c>
      <c r="BB918">
        <f t="shared" si="590"/>
        <v>0.45400000000000001</v>
      </c>
      <c r="BE918" s="1">
        <f t="shared" si="599"/>
        <v>909</v>
      </c>
      <c r="BF918" s="5">
        <f t="shared" si="591"/>
        <v>22.7</v>
      </c>
      <c r="BG918" s="1">
        <f t="shared" si="572"/>
        <v>0.78743790504267142</v>
      </c>
      <c r="BH918" s="1">
        <f t="shared" si="573"/>
        <v>0.63156548044045335</v>
      </c>
      <c r="BI918">
        <f t="shared" si="574"/>
        <v>0</v>
      </c>
      <c r="BJ918">
        <f t="shared" si="592"/>
        <v>0</v>
      </c>
      <c r="BK918">
        <f t="shared" si="575"/>
        <v>1</v>
      </c>
      <c r="BL918">
        <f t="shared" si="593"/>
        <v>0.63156548044045335</v>
      </c>
      <c r="BM918">
        <f t="shared" si="594"/>
        <v>0.63156548044045335</v>
      </c>
      <c r="BN918">
        <f t="shared" si="595"/>
        <v>0.63200000000000001</v>
      </c>
    </row>
    <row r="919" spans="21:66" x14ac:dyDescent="0.35">
      <c r="U919" s="1">
        <f t="shared" si="596"/>
        <v>910</v>
      </c>
      <c r="V919" s="5">
        <f t="shared" si="576"/>
        <v>22.725000000000001</v>
      </c>
      <c r="W919" s="1">
        <f t="shared" si="560"/>
        <v>9.9021341953489802E-12</v>
      </c>
      <c r="X919" s="1">
        <f t="shared" si="561"/>
        <v>4.9590148426377305E-4</v>
      </c>
      <c r="Y919">
        <f t="shared" si="562"/>
        <v>0</v>
      </c>
      <c r="Z919">
        <f t="shared" si="577"/>
        <v>0</v>
      </c>
      <c r="AA919">
        <f t="shared" si="563"/>
        <v>1</v>
      </c>
      <c r="AB919">
        <f t="shared" si="578"/>
        <v>4.9590148426377305E-4</v>
      </c>
      <c r="AC919">
        <f t="shared" si="579"/>
        <v>4.9590148426377305E-4</v>
      </c>
      <c r="AD919">
        <f t="shared" si="580"/>
        <v>0</v>
      </c>
      <c r="AE919">
        <v>0</v>
      </c>
      <c r="AG919" s="1">
        <f t="shared" si="597"/>
        <v>910</v>
      </c>
      <c r="AH919" s="5">
        <f t="shared" si="581"/>
        <v>22.725000000000001</v>
      </c>
      <c r="AI919" s="1">
        <f t="shared" si="564"/>
        <v>0.48434042587883563</v>
      </c>
      <c r="AJ919" s="1">
        <f t="shared" si="565"/>
        <v>1.194953533173383E-2</v>
      </c>
      <c r="AK919">
        <f t="shared" si="566"/>
        <v>0</v>
      </c>
      <c r="AL919">
        <f t="shared" si="582"/>
        <v>0</v>
      </c>
      <c r="AM919">
        <f t="shared" si="567"/>
        <v>1</v>
      </c>
      <c r="AN919">
        <f t="shared" si="583"/>
        <v>1.194953533173383E-2</v>
      </c>
      <c r="AO919">
        <f t="shared" si="584"/>
        <v>1.194953533173383E-2</v>
      </c>
      <c r="AP919">
        <f t="shared" si="585"/>
        <v>1.2E-2</v>
      </c>
      <c r="AS919" s="1">
        <f t="shared" si="598"/>
        <v>910</v>
      </c>
      <c r="AT919" s="5">
        <f t="shared" si="586"/>
        <v>22.725000000000001</v>
      </c>
      <c r="AU919" s="1">
        <f t="shared" si="568"/>
        <v>0.63685039025243106</v>
      </c>
      <c r="AV919" s="1">
        <f t="shared" si="569"/>
        <v>0.45178761303135462</v>
      </c>
      <c r="AW919">
        <f t="shared" si="570"/>
        <v>0</v>
      </c>
      <c r="AX919">
        <f t="shared" si="587"/>
        <v>0</v>
      </c>
      <c r="AY919">
        <f t="shared" si="571"/>
        <v>1</v>
      </c>
      <c r="AZ919">
        <f t="shared" si="588"/>
        <v>0.45178761303135462</v>
      </c>
      <c r="BA919">
        <f t="shared" si="589"/>
        <v>0.45178761303135462</v>
      </c>
      <c r="BB919">
        <f t="shared" si="590"/>
        <v>0.45200000000000001</v>
      </c>
      <c r="BE919" s="1">
        <f t="shared" si="599"/>
        <v>910</v>
      </c>
      <c r="BF919" s="5">
        <f t="shared" si="591"/>
        <v>22.725000000000001</v>
      </c>
      <c r="BG919" s="1">
        <f t="shared" si="572"/>
        <v>0.78543327910433236</v>
      </c>
      <c r="BH919" s="1">
        <f t="shared" si="573"/>
        <v>0.62847720330999657</v>
      </c>
      <c r="BI919">
        <f t="shared" si="574"/>
        <v>0</v>
      </c>
      <c r="BJ919">
        <f t="shared" si="592"/>
        <v>0</v>
      </c>
      <c r="BK919">
        <f t="shared" si="575"/>
        <v>1</v>
      </c>
      <c r="BL919">
        <f t="shared" si="593"/>
        <v>0.62847720330999657</v>
      </c>
      <c r="BM919">
        <f t="shared" si="594"/>
        <v>0.62847720330999657</v>
      </c>
      <c r="BN919">
        <f t="shared" si="595"/>
        <v>0.628</v>
      </c>
    </row>
    <row r="920" spans="21:66" x14ac:dyDescent="0.35">
      <c r="U920" s="1">
        <f t="shared" si="596"/>
        <v>911</v>
      </c>
      <c r="V920" s="5">
        <f t="shared" si="576"/>
        <v>22.75</v>
      </c>
      <c r="W920" s="1">
        <f t="shared" si="560"/>
        <v>8.9628792759862799E-12</v>
      </c>
      <c r="X920" s="1">
        <f t="shared" si="561"/>
        <v>4.8128016025305887E-4</v>
      </c>
      <c r="Y920">
        <f t="shared" si="562"/>
        <v>0</v>
      </c>
      <c r="Z920">
        <f t="shared" si="577"/>
        <v>0</v>
      </c>
      <c r="AA920">
        <f t="shared" si="563"/>
        <v>1</v>
      </c>
      <c r="AB920">
        <f t="shared" si="578"/>
        <v>4.8128016025305887E-4</v>
      </c>
      <c r="AC920">
        <f t="shared" si="579"/>
        <v>4.8128016025305887E-4</v>
      </c>
      <c r="AD920">
        <f t="shared" si="580"/>
        <v>0</v>
      </c>
      <c r="AE920">
        <v>0</v>
      </c>
      <c r="AG920" s="1">
        <f t="shared" si="597"/>
        <v>911</v>
      </c>
      <c r="AH920" s="5">
        <f t="shared" si="581"/>
        <v>22.75</v>
      </c>
      <c r="AI920" s="1">
        <f t="shared" si="564"/>
        <v>0.48232951738234664</v>
      </c>
      <c r="AJ920" s="1">
        <f t="shared" si="565"/>
        <v>1.1649765588801861E-2</v>
      </c>
      <c r="AK920">
        <f t="shared" si="566"/>
        <v>0</v>
      </c>
      <c r="AL920">
        <f t="shared" si="582"/>
        <v>0</v>
      </c>
      <c r="AM920">
        <f t="shared" si="567"/>
        <v>1</v>
      </c>
      <c r="AN920">
        <f t="shared" si="583"/>
        <v>1.1649765588801861E-2</v>
      </c>
      <c r="AO920">
        <f t="shared" si="584"/>
        <v>1.1649765588801861E-2</v>
      </c>
      <c r="AP920">
        <f t="shared" si="585"/>
        <v>1.2E-2</v>
      </c>
      <c r="AS920" s="1">
        <f t="shared" si="598"/>
        <v>911</v>
      </c>
      <c r="AT920" s="5">
        <f t="shared" si="586"/>
        <v>22.75</v>
      </c>
      <c r="AU920" s="1">
        <f t="shared" si="568"/>
        <v>0.63499016774838923</v>
      </c>
      <c r="AV920" s="1">
        <f t="shared" si="569"/>
        <v>0.4494664405050654</v>
      </c>
      <c r="AW920">
        <f t="shared" si="570"/>
        <v>0</v>
      </c>
      <c r="AX920">
        <f t="shared" si="587"/>
        <v>0</v>
      </c>
      <c r="AY920">
        <f t="shared" si="571"/>
        <v>1</v>
      </c>
      <c r="AZ920">
        <f t="shared" si="588"/>
        <v>0.4494664405050654</v>
      </c>
      <c r="BA920">
        <f t="shared" si="589"/>
        <v>0.4494664405050654</v>
      </c>
      <c r="BB920">
        <f t="shared" si="590"/>
        <v>0.44900000000000001</v>
      </c>
      <c r="BE920" s="1">
        <f t="shared" si="599"/>
        <v>911</v>
      </c>
      <c r="BF920" s="5">
        <f t="shared" si="591"/>
        <v>22.75</v>
      </c>
      <c r="BG920" s="1">
        <f t="shared" si="572"/>
        <v>0.78342316249549893</v>
      </c>
      <c r="BH920" s="1">
        <f t="shared" si="573"/>
        <v>0.62538776429007092</v>
      </c>
      <c r="BI920">
        <f t="shared" si="574"/>
        <v>0</v>
      </c>
      <c r="BJ920">
        <f t="shared" si="592"/>
        <v>0</v>
      </c>
      <c r="BK920">
        <f t="shared" si="575"/>
        <v>1</v>
      </c>
      <c r="BL920">
        <f t="shared" si="593"/>
        <v>0.62538776429007092</v>
      </c>
      <c r="BM920">
        <f t="shared" si="594"/>
        <v>0.62538776429007092</v>
      </c>
      <c r="BN920">
        <f t="shared" si="595"/>
        <v>0.625</v>
      </c>
    </row>
    <row r="921" spans="21:66" x14ac:dyDescent="0.35">
      <c r="U921" s="1">
        <f t="shared" si="596"/>
        <v>912</v>
      </c>
      <c r="V921" s="5">
        <f t="shared" si="576"/>
        <v>22.774999999999999</v>
      </c>
      <c r="W921" s="1">
        <f t="shared" si="560"/>
        <v>8.1111295404387656E-12</v>
      </c>
      <c r="X921" s="1">
        <f t="shared" si="561"/>
        <v>4.6706250042991861E-4</v>
      </c>
      <c r="Y921">
        <f t="shared" si="562"/>
        <v>0</v>
      </c>
      <c r="Z921">
        <f t="shared" si="577"/>
        <v>0</v>
      </c>
      <c r="AA921">
        <f t="shared" si="563"/>
        <v>1</v>
      </c>
      <c r="AB921">
        <f t="shared" si="578"/>
        <v>4.6706250042991861E-4</v>
      </c>
      <c r="AC921">
        <f t="shared" si="579"/>
        <v>4.6706250042991861E-4</v>
      </c>
      <c r="AD921">
        <f t="shared" si="580"/>
        <v>0</v>
      </c>
      <c r="AE921">
        <v>0</v>
      </c>
      <c r="AG921" s="1">
        <f t="shared" si="597"/>
        <v>912</v>
      </c>
      <c r="AH921" s="5">
        <f t="shared" si="581"/>
        <v>22.774999999999999</v>
      </c>
      <c r="AI921" s="1">
        <f t="shared" si="564"/>
        <v>0.48032124003618121</v>
      </c>
      <c r="AJ921" s="1">
        <f t="shared" si="565"/>
        <v>1.1356690376290859E-2</v>
      </c>
      <c r="AK921">
        <f t="shared" si="566"/>
        <v>0</v>
      </c>
      <c r="AL921">
        <f t="shared" si="582"/>
        <v>0</v>
      </c>
      <c r="AM921">
        <f t="shared" si="567"/>
        <v>1</v>
      </c>
      <c r="AN921">
        <f t="shared" si="583"/>
        <v>1.1356690376290859E-2</v>
      </c>
      <c r="AO921">
        <f t="shared" si="584"/>
        <v>1.1356690376290859E-2</v>
      </c>
      <c r="AP921">
        <f t="shared" si="585"/>
        <v>1.0999999999999999E-2</v>
      </c>
      <c r="AS921" s="1">
        <f t="shared" si="598"/>
        <v>912</v>
      </c>
      <c r="AT921" s="5">
        <f t="shared" si="586"/>
        <v>22.774999999999999</v>
      </c>
      <c r="AU921" s="1">
        <f t="shared" si="568"/>
        <v>0.63312939483678354</v>
      </c>
      <c r="AV921" s="1">
        <f t="shared" si="569"/>
        <v>0.44714975163055853</v>
      </c>
      <c r="AW921">
        <f t="shared" si="570"/>
        <v>0</v>
      </c>
      <c r="AX921">
        <f t="shared" si="587"/>
        <v>0</v>
      </c>
      <c r="AY921">
        <f t="shared" si="571"/>
        <v>1</v>
      </c>
      <c r="AZ921">
        <f t="shared" si="588"/>
        <v>0.44714975163055853</v>
      </c>
      <c r="BA921">
        <f t="shared" si="589"/>
        <v>0.44714975163055853</v>
      </c>
      <c r="BB921">
        <f t="shared" si="590"/>
        <v>0.44700000000000001</v>
      </c>
      <c r="BE921" s="1">
        <f t="shared" si="599"/>
        <v>912</v>
      </c>
      <c r="BF921" s="5">
        <f t="shared" si="591"/>
        <v>22.774999999999999</v>
      </c>
      <c r="BG921" s="1">
        <f t="shared" si="572"/>
        <v>0.78140762356207605</v>
      </c>
      <c r="BH921" s="1">
        <f t="shared" si="573"/>
        <v>0.62229732937460214</v>
      </c>
      <c r="BI921">
        <f t="shared" si="574"/>
        <v>0</v>
      </c>
      <c r="BJ921">
        <f t="shared" si="592"/>
        <v>0</v>
      </c>
      <c r="BK921">
        <f t="shared" si="575"/>
        <v>1</v>
      </c>
      <c r="BL921">
        <f t="shared" si="593"/>
        <v>0.62229732937460214</v>
      </c>
      <c r="BM921">
        <f t="shared" si="594"/>
        <v>0.62229732937460214</v>
      </c>
      <c r="BN921">
        <f t="shared" si="595"/>
        <v>0.622</v>
      </c>
    </row>
    <row r="922" spans="21:66" x14ac:dyDescent="0.35">
      <c r="U922" s="1">
        <f t="shared" si="596"/>
        <v>913</v>
      </c>
      <c r="V922" s="5">
        <f t="shared" si="576"/>
        <v>22.8</v>
      </c>
      <c r="W922" s="1">
        <f t="shared" si="560"/>
        <v>7.3388866426206823E-12</v>
      </c>
      <c r="X922" s="1">
        <f t="shared" si="561"/>
        <v>4.5323822556886433E-4</v>
      </c>
      <c r="Y922">
        <f t="shared" si="562"/>
        <v>0</v>
      </c>
      <c r="Z922">
        <f t="shared" si="577"/>
        <v>0</v>
      </c>
      <c r="AA922">
        <f t="shared" si="563"/>
        <v>1</v>
      </c>
      <c r="AB922">
        <f t="shared" si="578"/>
        <v>4.5323822556886433E-4</v>
      </c>
      <c r="AC922">
        <f t="shared" si="579"/>
        <v>4.5323822556886433E-4</v>
      </c>
      <c r="AD922">
        <f t="shared" si="580"/>
        <v>0</v>
      </c>
      <c r="AE922">
        <v>0</v>
      </c>
      <c r="AG922" s="1">
        <f t="shared" si="597"/>
        <v>913</v>
      </c>
      <c r="AH922" s="5">
        <f t="shared" si="581"/>
        <v>22.8</v>
      </c>
      <c r="AI922" s="1">
        <f t="shared" si="564"/>
        <v>0.47831563059875848</v>
      </c>
      <c r="AJ922" s="1">
        <f t="shared" si="565"/>
        <v>1.107018335047468E-2</v>
      </c>
      <c r="AK922">
        <f t="shared" si="566"/>
        <v>0</v>
      </c>
      <c r="AL922">
        <f t="shared" si="582"/>
        <v>0</v>
      </c>
      <c r="AM922">
        <f t="shared" si="567"/>
        <v>1</v>
      </c>
      <c r="AN922">
        <f t="shared" si="583"/>
        <v>1.107018335047468E-2</v>
      </c>
      <c r="AO922">
        <f t="shared" si="584"/>
        <v>1.107018335047468E-2</v>
      </c>
      <c r="AP922">
        <f t="shared" si="585"/>
        <v>1.0999999999999999E-2</v>
      </c>
      <c r="AS922" s="1">
        <f t="shared" si="598"/>
        <v>913</v>
      </c>
      <c r="AT922" s="5">
        <f t="shared" si="586"/>
        <v>22.8</v>
      </c>
      <c r="AU922" s="1">
        <f t="shared" si="568"/>
        <v>0.63126810825310553</v>
      </c>
      <c r="AV922" s="1">
        <f t="shared" si="569"/>
        <v>0.44483760021144209</v>
      </c>
      <c r="AW922">
        <f t="shared" si="570"/>
        <v>0</v>
      </c>
      <c r="AX922">
        <f t="shared" si="587"/>
        <v>0</v>
      </c>
      <c r="AY922">
        <f t="shared" si="571"/>
        <v>1</v>
      </c>
      <c r="AZ922">
        <f t="shared" si="588"/>
        <v>0.44483760021144209</v>
      </c>
      <c r="BA922">
        <f t="shared" si="589"/>
        <v>0.44483760021144209</v>
      </c>
      <c r="BB922">
        <f t="shared" si="590"/>
        <v>0.44500000000000001</v>
      </c>
      <c r="BE922" s="1">
        <f t="shared" si="599"/>
        <v>913</v>
      </c>
      <c r="BF922" s="5">
        <f t="shared" si="591"/>
        <v>22.8</v>
      </c>
      <c r="BG922" s="1">
        <f t="shared" si="572"/>
        <v>0.77938673069428144</v>
      </c>
      <c r="BH922" s="1">
        <f t="shared" si="573"/>
        <v>0.61920606381688903</v>
      </c>
      <c r="BI922">
        <f t="shared" si="574"/>
        <v>0</v>
      </c>
      <c r="BJ922">
        <f t="shared" si="592"/>
        <v>0</v>
      </c>
      <c r="BK922">
        <f t="shared" si="575"/>
        <v>1</v>
      </c>
      <c r="BL922">
        <f t="shared" si="593"/>
        <v>0.61920606381688903</v>
      </c>
      <c r="BM922">
        <f t="shared" si="594"/>
        <v>0.61920606381688903</v>
      </c>
      <c r="BN922">
        <f t="shared" si="595"/>
        <v>0.61899999999999999</v>
      </c>
    </row>
    <row r="923" spans="21:66" x14ac:dyDescent="0.35">
      <c r="U923" s="1">
        <f t="shared" si="596"/>
        <v>914</v>
      </c>
      <c r="V923" s="5">
        <f t="shared" si="576"/>
        <v>22.824999999999999</v>
      </c>
      <c r="W923" s="1">
        <f t="shared" si="560"/>
        <v>6.6388686042274579E-12</v>
      </c>
      <c r="X923" s="1">
        <f t="shared" si="561"/>
        <v>4.3979729210582408E-4</v>
      </c>
      <c r="Y923">
        <f t="shared" si="562"/>
        <v>0</v>
      </c>
      <c r="Z923">
        <f t="shared" si="577"/>
        <v>0</v>
      </c>
      <c r="AA923">
        <f t="shared" si="563"/>
        <v>1</v>
      </c>
      <c r="AB923">
        <f t="shared" si="578"/>
        <v>4.3979729210582408E-4</v>
      </c>
      <c r="AC923">
        <f t="shared" si="579"/>
        <v>4.3979729210582408E-4</v>
      </c>
      <c r="AD923">
        <f t="shared" si="580"/>
        <v>0</v>
      </c>
      <c r="AE923">
        <v>0</v>
      </c>
      <c r="AG923" s="1">
        <f t="shared" si="597"/>
        <v>914</v>
      </c>
      <c r="AH923" s="5">
        <f t="shared" si="581"/>
        <v>22.824999999999999</v>
      </c>
      <c r="AI923" s="1">
        <f t="shared" si="564"/>
        <v>0.4763127255801522</v>
      </c>
      <c r="AJ923" s="1">
        <f t="shared" si="565"/>
        <v>1.0790119936286426E-2</v>
      </c>
      <c r="AK923">
        <f t="shared" si="566"/>
        <v>0</v>
      </c>
      <c r="AL923">
        <f t="shared" si="582"/>
        <v>0</v>
      </c>
      <c r="AM923">
        <f t="shared" si="567"/>
        <v>1</v>
      </c>
      <c r="AN923">
        <f t="shared" si="583"/>
        <v>1.0790119936286426E-2</v>
      </c>
      <c r="AO923">
        <f t="shared" si="584"/>
        <v>1.0790119936286426E-2</v>
      </c>
      <c r="AP923">
        <f t="shared" si="585"/>
        <v>1.0999999999999999E-2</v>
      </c>
      <c r="AS923" s="1">
        <f t="shared" si="598"/>
        <v>914</v>
      </c>
      <c r="AT923" s="5">
        <f t="shared" si="586"/>
        <v>22.824999999999999</v>
      </c>
      <c r="AU923" s="1">
        <f t="shared" si="568"/>
        <v>0.62940634463956802</v>
      </c>
      <c r="AV923" s="1">
        <f t="shared" si="569"/>
        <v>0.44253003954759773</v>
      </c>
      <c r="AW923">
        <f t="shared" si="570"/>
        <v>0</v>
      </c>
      <c r="AX923">
        <f t="shared" si="587"/>
        <v>0</v>
      </c>
      <c r="AY923">
        <f t="shared" si="571"/>
        <v>1</v>
      </c>
      <c r="AZ923">
        <f t="shared" si="588"/>
        <v>0.44253003954759773</v>
      </c>
      <c r="BA923">
        <f t="shared" si="589"/>
        <v>0.44253003954759773</v>
      </c>
      <c r="BB923">
        <f t="shared" si="590"/>
        <v>0.443</v>
      </c>
      <c r="BE923" s="1">
        <f t="shared" si="599"/>
        <v>914</v>
      </c>
      <c r="BF923" s="5">
        <f t="shared" si="591"/>
        <v>22.824999999999999</v>
      </c>
      <c r="BG923" s="1">
        <f t="shared" si="572"/>
        <v>0.77736055232283785</v>
      </c>
      <c r="BH923" s="1">
        <f t="shared" si="573"/>
        <v>0.61611413211611876</v>
      </c>
      <c r="BI923">
        <f t="shared" si="574"/>
        <v>0</v>
      </c>
      <c r="BJ923">
        <f t="shared" si="592"/>
        <v>0</v>
      </c>
      <c r="BK923">
        <f t="shared" si="575"/>
        <v>1</v>
      </c>
      <c r="BL923">
        <f t="shared" si="593"/>
        <v>0.61611413211611876</v>
      </c>
      <c r="BM923">
        <f t="shared" si="594"/>
        <v>0.61611413211611876</v>
      </c>
      <c r="BN923">
        <f t="shared" si="595"/>
        <v>0.61599999999999999</v>
      </c>
    </row>
    <row r="924" spans="21:66" x14ac:dyDescent="0.35">
      <c r="U924" s="1">
        <f t="shared" si="596"/>
        <v>915</v>
      </c>
      <c r="V924" s="5">
        <f t="shared" si="576"/>
        <v>22.85</v>
      </c>
      <c r="W924" s="1">
        <f t="shared" si="560"/>
        <v>6.0044470360857391E-12</v>
      </c>
      <c r="X924" s="1">
        <f t="shared" si="561"/>
        <v>4.2672988748768635E-4</v>
      </c>
      <c r="Y924">
        <f t="shared" si="562"/>
        <v>0</v>
      </c>
      <c r="Z924">
        <f t="shared" si="577"/>
        <v>0</v>
      </c>
      <c r="AA924">
        <f t="shared" si="563"/>
        <v>1</v>
      </c>
      <c r="AB924">
        <f t="shared" si="578"/>
        <v>4.2672988748768635E-4</v>
      </c>
      <c r="AC924">
        <f t="shared" si="579"/>
        <v>4.2672988748768635E-4</v>
      </c>
      <c r="AD924">
        <f t="shared" si="580"/>
        <v>0</v>
      </c>
      <c r="AE924">
        <v>0</v>
      </c>
      <c r="AG924" s="1">
        <f t="shared" si="597"/>
        <v>915</v>
      </c>
      <c r="AH924" s="5">
        <f t="shared" si="581"/>
        <v>22.85</v>
      </c>
      <c r="AI924" s="1">
        <f t="shared" si="564"/>
        <v>0.47431256124139021</v>
      </c>
      <c r="AJ924" s="1">
        <f t="shared" si="565"/>
        <v>1.0516377318461775E-2</v>
      </c>
      <c r="AK924">
        <f t="shared" si="566"/>
        <v>0</v>
      </c>
      <c r="AL924">
        <f t="shared" si="582"/>
        <v>0</v>
      </c>
      <c r="AM924">
        <f t="shared" si="567"/>
        <v>1</v>
      </c>
      <c r="AN924">
        <f t="shared" si="583"/>
        <v>1.0516377318461775E-2</v>
      </c>
      <c r="AO924">
        <f t="shared" si="584"/>
        <v>1.0516377318461775E-2</v>
      </c>
      <c r="AP924">
        <f t="shared" si="585"/>
        <v>1.0999999999999999E-2</v>
      </c>
      <c r="AS924" s="1">
        <f t="shared" si="598"/>
        <v>915</v>
      </c>
      <c r="AT924" s="5">
        <f t="shared" si="586"/>
        <v>22.85</v>
      </c>
      <c r="AU924" s="1">
        <f t="shared" si="568"/>
        <v>0.62754414054399532</v>
      </c>
      <c r="AV924" s="1">
        <f t="shared" si="569"/>
        <v>0.44022712243424428</v>
      </c>
      <c r="AW924">
        <f t="shared" si="570"/>
        <v>0</v>
      </c>
      <c r="AX924">
        <f t="shared" si="587"/>
        <v>0</v>
      </c>
      <c r="AY924">
        <f t="shared" si="571"/>
        <v>1</v>
      </c>
      <c r="AZ924">
        <f t="shared" si="588"/>
        <v>0.44022712243424428</v>
      </c>
      <c r="BA924">
        <f t="shared" si="589"/>
        <v>0.44022712243424428</v>
      </c>
      <c r="BB924">
        <f t="shared" si="590"/>
        <v>0.44</v>
      </c>
      <c r="BE924" s="1">
        <f t="shared" si="599"/>
        <v>915</v>
      </c>
      <c r="BF924" s="5">
        <f t="shared" si="591"/>
        <v>22.85</v>
      </c>
      <c r="BG924" s="1">
        <f t="shared" si="572"/>
        <v>0.77532915691517024</v>
      </c>
      <c r="BH924" s="1">
        <f t="shared" si="573"/>
        <v>0.61302169800404083</v>
      </c>
      <c r="BI924">
        <f t="shared" si="574"/>
        <v>0</v>
      </c>
      <c r="BJ924">
        <f t="shared" si="592"/>
        <v>0</v>
      </c>
      <c r="BK924">
        <f t="shared" si="575"/>
        <v>1</v>
      </c>
      <c r="BL924">
        <f t="shared" si="593"/>
        <v>0.61302169800404083</v>
      </c>
      <c r="BM924">
        <f t="shared" si="594"/>
        <v>0.61302169800404083</v>
      </c>
      <c r="BN924">
        <f t="shared" si="595"/>
        <v>0.61299999999999999</v>
      </c>
    </row>
    <row r="925" spans="21:66" x14ac:dyDescent="0.35">
      <c r="U925" s="1">
        <f t="shared" si="596"/>
        <v>916</v>
      </c>
      <c r="V925" s="5">
        <f t="shared" si="576"/>
        <v>22.875</v>
      </c>
      <c r="W925" s="1">
        <f t="shared" si="560"/>
        <v>5.4295897334730121E-12</v>
      </c>
      <c r="X925" s="1">
        <f t="shared" si="561"/>
        <v>4.1402642559282016E-4</v>
      </c>
      <c r="Y925">
        <f t="shared" si="562"/>
        <v>0</v>
      </c>
      <c r="Z925">
        <f t="shared" si="577"/>
        <v>0</v>
      </c>
      <c r="AA925">
        <f t="shared" si="563"/>
        <v>1</v>
      </c>
      <c r="AB925">
        <f t="shared" si="578"/>
        <v>4.1402642559282016E-4</v>
      </c>
      <c r="AC925">
        <f t="shared" si="579"/>
        <v>4.1402642559282016E-4</v>
      </c>
      <c r="AD925">
        <f t="shared" si="580"/>
        <v>0</v>
      </c>
      <c r="AE925">
        <v>0</v>
      </c>
      <c r="AG925" s="1">
        <f t="shared" si="597"/>
        <v>916</v>
      </c>
      <c r="AH925" s="5">
        <f t="shared" si="581"/>
        <v>22.875</v>
      </c>
      <c r="AI925" s="1">
        <f t="shared" si="564"/>
        <v>0.47231517359377717</v>
      </c>
      <c r="AJ925" s="1">
        <f t="shared" si="565"/>
        <v>1.0248834432275136E-2</v>
      </c>
      <c r="AK925">
        <f t="shared" si="566"/>
        <v>0</v>
      </c>
      <c r="AL925">
        <f t="shared" si="582"/>
        <v>0</v>
      </c>
      <c r="AM925">
        <f t="shared" si="567"/>
        <v>1</v>
      </c>
      <c r="AN925">
        <f t="shared" si="583"/>
        <v>1.0248834432275136E-2</v>
      </c>
      <c r="AO925">
        <f t="shared" si="584"/>
        <v>1.0248834432275136E-2</v>
      </c>
      <c r="AP925">
        <f t="shared" si="585"/>
        <v>0.01</v>
      </c>
      <c r="AS925" s="1">
        <f t="shared" si="598"/>
        <v>916</v>
      </c>
      <c r="AT925" s="5">
        <f t="shared" si="586"/>
        <v>22.875</v>
      </c>
      <c r="AU925" s="1">
        <f t="shared" si="568"/>
        <v>0.62568153241872337</v>
      </c>
      <c r="AV925" s="1">
        <f t="shared" si="569"/>
        <v>0.43792890116105276</v>
      </c>
      <c r="AW925">
        <f t="shared" si="570"/>
        <v>0</v>
      </c>
      <c r="AX925">
        <f t="shared" si="587"/>
        <v>0</v>
      </c>
      <c r="AY925">
        <f t="shared" si="571"/>
        <v>1</v>
      </c>
      <c r="AZ925">
        <f t="shared" si="588"/>
        <v>0.43792890116105276</v>
      </c>
      <c r="BA925">
        <f t="shared" si="589"/>
        <v>0.43792890116105276</v>
      </c>
      <c r="BB925">
        <f t="shared" si="590"/>
        <v>0.438</v>
      </c>
      <c r="BE925" s="1">
        <f t="shared" si="599"/>
        <v>916</v>
      </c>
      <c r="BF925" s="5">
        <f t="shared" si="591"/>
        <v>22.875</v>
      </c>
      <c r="BG925" s="1">
        <f t="shared" si="572"/>
        <v>0.77329261297161356</v>
      </c>
      <c r="BH925" s="1">
        <f t="shared" si="573"/>
        <v>0.60992892443181512</v>
      </c>
      <c r="BI925">
        <f t="shared" si="574"/>
        <v>0</v>
      </c>
      <c r="BJ925">
        <f t="shared" si="592"/>
        <v>0</v>
      </c>
      <c r="BK925">
        <f t="shared" si="575"/>
        <v>1</v>
      </c>
      <c r="BL925">
        <f t="shared" si="593"/>
        <v>0.60992892443181512</v>
      </c>
      <c r="BM925">
        <f t="shared" si="594"/>
        <v>0.60992892443181512</v>
      </c>
      <c r="BN925">
        <f t="shared" si="595"/>
        <v>0.61</v>
      </c>
    </row>
    <row r="926" spans="21:66" x14ac:dyDescent="0.35">
      <c r="U926" s="1">
        <f t="shared" si="596"/>
        <v>917</v>
      </c>
      <c r="V926" s="5">
        <f t="shared" si="576"/>
        <v>22.9</v>
      </c>
      <c r="W926" s="1">
        <f t="shared" si="560"/>
        <v>4.9088081969463813E-12</v>
      </c>
      <c r="X926" s="1">
        <f t="shared" si="561"/>
        <v>4.0167754222198879E-4</v>
      </c>
      <c r="Y926">
        <f t="shared" si="562"/>
        <v>0</v>
      </c>
      <c r="Z926">
        <f t="shared" si="577"/>
        <v>0</v>
      </c>
      <c r="AA926">
        <f t="shared" si="563"/>
        <v>1</v>
      </c>
      <c r="AB926">
        <f t="shared" si="578"/>
        <v>4.0167754222198879E-4</v>
      </c>
      <c r="AC926">
        <f t="shared" si="579"/>
        <v>4.0167754222198879E-4</v>
      </c>
      <c r="AD926">
        <f t="shared" si="580"/>
        <v>0</v>
      </c>
      <c r="AE926">
        <v>0</v>
      </c>
      <c r="AG926" s="1">
        <f t="shared" si="597"/>
        <v>917</v>
      </c>
      <c r="AH926" s="5">
        <f t="shared" si="581"/>
        <v>22.9</v>
      </c>
      <c r="AI926" s="1">
        <f t="shared" si="564"/>
        <v>0.47032059839822971</v>
      </c>
      <c r="AJ926" s="1">
        <f t="shared" si="565"/>
        <v>9.9873719538818226E-3</v>
      </c>
      <c r="AK926">
        <f t="shared" si="566"/>
        <v>0</v>
      </c>
      <c r="AL926">
        <f t="shared" si="582"/>
        <v>0</v>
      </c>
      <c r="AM926">
        <f t="shared" si="567"/>
        <v>1</v>
      </c>
      <c r="AN926">
        <f t="shared" si="583"/>
        <v>9.9873719538818226E-3</v>
      </c>
      <c r="AO926">
        <f t="shared" si="584"/>
        <v>9.9873719538818226E-3</v>
      </c>
      <c r="AP926">
        <f t="shared" si="585"/>
        <v>0.01</v>
      </c>
      <c r="AS926" s="1">
        <f t="shared" si="598"/>
        <v>917</v>
      </c>
      <c r="AT926" s="5">
        <f t="shared" si="586"/>
        <v>22.9</v>
      </c>
      <c r="AU926" s="1">
        <f t="shared" si="568"/>
        <v>0.62381855661950447</v>
      </c>
      <c r="AV926" s="1">
        <f t="shared" si="569"/>
        <v>0.4356354275113028</v>
      </c>
      <c r="AW926">
        <f t="shared" si="570"/>
        <v>0</v>
      </c>
      <c r="AX926">
        <f t="shared" si="587"/>
        <v>0</v>
      </c>
      <c r="AY926">
        <f t="shared" si="571"/>
        <v>1</v>
      </c>
      <c r="AZ926">
        <f t="shared" si="588"/>
        <v>0.4356354275113028</v>
      </c>
      <c r="BA926">
        <f t="shared" si="589"/>
        <v>0.4356354275113028</v>
      </c>
      <c r="BB926">
        <f t="shared" si="590"/>
        <v>0.436</v>
      </c>
      <c r="BE926" s="1">
        <f t="shared" si="599"/>
        <v>917</v>
      </c>
      <c r="BF926" s="5">
        <f t="shared" si="591"/>
        <v>22.9</v>
      </c>
      <c r="BG926" s="1">
        <f t="shared" si="572"/>
        <v>0.77125098902162448</v>
      </c>
      <c r="BH926" s="1">
        <f t="shared" si="573"/>
        <v>0.60683597355701924</v>
      </c>
      <c r="BI926">
        <f t="shared" si="574"/>
        <v>0</v>
      </c>
      <c r="BJ926">
        <f t="shared" si="592"/>
        <v>0</v>
      </c>
      <c r="BK926">
        <f t="shared" si="575"/>
        <v>1</v>
      </c>
      <c r="BL926">
        <f t="shared" si="593"/>
        <v>0.60683597355701924</v>
      </c>
      <c r="BM926">
        <f t="shared" si="594"/>
        <v>0.60683597355701924</v>
      </c>
      <c r="BN926">
        <f t="shared" si="595"/>
        <v>0.60699999999999998</v>
      </c>
    </row>
    <row r="927" spans="21:66" x14ac:dyDescent="0.35">
      <c r="U927" s="1">
        <f t="shared" si="596"/>
        <v>918</v>
      </c>
      <c r="V927" s="5">
        <f t="shared" si="576"/>
        <v>22.925000000000001</v>
      </c>
      <c r="W927" s="1">
        <f t="shared" si="560"/>
        <v>4.4371096666229885E-12</v>
      </c>
      <c r="X927" s="1">
        <f t="shared" si="561"/>
        <v>3.8967409065918189E-4</v>
      </c>
      <c r="Y927">
        <f t="shared" si="562"/>
        <v>0</v>
      </c>
      <c r="Z927">
        <f t="shared" si="577"/>
        <v>0</v>
      </c>
      <c r="AA927">
        <f t="shared" si="563"/>
        <v>1</v>
      </c>
      <c r="AB927">
        <f t="shared" si="578"/>
        <v>3.8967409065918189E-4</v>
      </c>
      <c r="AC927">
        <f t="shared" si="579"/>
        <v>3.8967409065918189E-4</v>
      </c>
      <c r="AD927">
        <f t="shared" si="580"/>
        <v>0</v>
      </c>
      <c r="AE927">
        <v>0</v>
      </c>
      <c r="AG927" s="1">
        <f t="shared" si="597"/>
        <v>918</v>
      </c>
      <c r="AH927" s="5">
        <f t="shared" si="581"/>
        <v>22.925000000000001</v>
      </c>
      <c r="AI927" s="1">
        <f t="shared" si="564"/>
        <v>0.46832887116463301</v>
      </c>
      <c r="AJ927" s="1">
        <f t="shared" si="565"/>
        <v>9.7318722902812738E-3</v>
      </c>
      <c r="AK927">
        <f t="shared" si="566"/>
        <v>0</v>
      </c>
      <c r="AL927">
        <f t="shared" si="582"/>
        <v>0</v>
      </c>
      <c r="AM927">
        <f t="shared" si="567"/>
        <v>1</v>
      </c>
      <c r="AN927">
        <f t="shared" si="583"/>
        <v>9.7318722902812738E-3</v>
      </c>
      <c r="AO927">
        <f t="shared" si="584"/>
        <v>9.7318722902812738E-3</v>
      </c>
      <c r="AP927">
        <f t="shared" si="585"/>
        <v>0.01</v>
      </c>
      <c r="AS927" s="1">
        <f t="shared" si="598"/>
        <v>918</v>
      </c>
      <c r="AT927" s="5">
        <f t="shared" si="586"/>
        <v>22.925000000000001</v>
      </c>
      <c r="AU927" s="1">
        <f t="shared" si="568"/>
        <v>0.62195524940442259</v>
      </c>
      <c r="AV927" s="1">
        <f t="shared" si="569"/>
        <v>0.43334675276108925</v>
      </c>
      <c r="AW927">
        <f t="shared" si="570"/>
        <v>0</v>
      </c>
      <c r="AX927">
        <f t="shared" si="587"/>
        <v>0</v>
      </c>
      <c r="AY927">
        <f t="shared" si="571"/>
        <v>1</v>
      </c>
      <c r="AZ927">
        <f t="shared" si="588"/>
        <v>0.43334675276108925</v>
      </c>
      <c r="BA927">
        <f t="shared" si="589"/>
        <v>0.43334675276108925</v>
      </c>
      <c r="BB927">
        <f t="shared" si="590"/>
        <v>0.433</v>
      </c>
      <c r="BE927" s="1">
        <f t="shared" si="599"/>
        <v>918</v>
      </c>
      <c r="BF927" s="5">
        <f t="shared" si="591"/>
        <v>22.925000000000001</v>
      </c>
      <c r="BG927" s="1">
        <f t="shared" si="572"/>
        <v>0.76920435362000461</v>
      </c>
      <c r="BH927" s="1">
        <f t="shared" si="573"/>
        <v>0.60374300673082948</v>
      </c>
      <c r="BI927">
        <f t="shared" si="574"/>
        <v>0</v>
      </c>
      <c r="BJ927">
        <f t="shared" si="592"/>
        <v>0</v>
      </c>
      <c r="BK927">
        <f t="shared" si="575"/>
        <v>1</v>
      </c>
      <c r="BL927">
        <f t="shared" si="593"/>
        <v>0.60374300673082948</v>
      </c>
      <c r="BM927">
        <f t="shared" si="594"/>
        <v>0.60374300673082948</v>
      </c>
      <c r="BN927">
        <f t="shared" si="595"/>
        <v>0.60399999999999998</v>
      </c>
    </row>
    <row r="928" spans="21:66" x14ac:dyDescent="0.35">
      <c r="U928" s="1">
        <f t="shared" si="596"/>
        <v>919</v>
      </c>
      <c r="V928" s="5">
        <f t="shared" si="576"/>
        <v>22.95</v>
      </c>
      <c r="W928" s="1">
        <f t="shared" si="560"/>
        <v>4.0099532913811171E-12</v>
      </c>
      <c r="X928" s="1">
        <f t="shared" si="561"/>
        <v>3.7800713730181139E-4</v>
      </c>
      <c r="Y928">
        <f t="shared" si="562"/>
        <v>0</v>
      </c>
      <c r="Z928">
        <f t="shared" si="577"/>
        <v>0</v>
      </c>
      <c r="AA928">
        <f t="shared" si="563"/>
        <v>1</v>
      </c>
      <c r="AB928">
        <f t="shared" si="578"/>
        <v>3.7800713730181139E-4</v>
      </c>
      <c r="AC928">
        <f t="shared" si="579"/>
        <v>3.7800713730181139E-4</v>
      </c>
      <c r="AD928">
        <f t="shared" si="580"/>
        <v>0</v>
      </c>
      <c r="AE928">
        <v>0</v>
      </c>
      <c r="AG928" s="1">
        <f t="shared" si="597"/>
        <v>919</v>
      </c>
      <c r="AH928" s="5">
        <f t="shared" si="581"/>
        <v>22.95</v>
      </c>
      <c r="AI928" s="1">
        <f t="shared" si="564"/>
        <v>0.46634002715121381</v>
      </c>
      <c r="AJ928" s="1">
        <f t="shared" si="565"/>
        <v>9.4822195689149673E-3</v>
      </c>
      <c r="AK928">
        <f t="shared" si="566"/>
        <v>0</v>
      </c>
      <c r="AL928">
        <f t="shared" si="582"/>
        <v>0</v>
      </c>
      <c r="AM928">
        <f t="shared" si="567"/>
        <v>1</v>
      </c>
      <c r="AN928">
        <f t="shared" si="583"/>
        <v>9.4822195689149673E-3</v>
      </c>
      <c r="AO928">
        <f t="shared" si="584"/>
        <v>9.4822195689149673E-3</v>
      </c>
      <c r="AP928">
        <f t="shared" si="585"/>
        <v>8.9999999999999993E-3</v>
      </c>
      <c r="AS928" s="1">
        <f t="shared" si="598"/>
        <v>919</v>
      </c>
      <c r="AT928" s="5">
        <f t="shared" si="586"/>
        <v>22.95</v>
      </c>
      <c r="AU928" s="1">
        <f t="shared" si="568"/>
        <v>0.62009164693281582</v>
      </c>
      <c r="AV928" s="1">
        <f t="shared" si="569"/>
        <v>0.43106292767857463</v>
      </c>
      <c r="AW928">
        <f t="shared" si="570"/>
        <v>0</v>
      </c>
      <c r="AX928">
        <f t="shared" si="587"/>
        <v>0</v>
      </c>
      <c r="AY928">
        <f t="shared" si="571"/>
        <v>1</v>
      </c>
      <c r="AZ928">
        <f t="shared" si="588"/>
        <v>0.43106292767857463</v>
      </c>
      <c r="BA928">
        <f t="shared" si="589"/>
        <v>0.43106292767857463</v>
      </c>
      <c r="BB928">
        <f t="shared" si="590"/>
        <v>0.43099999999999999</v>
      </c>
      <c r="BE928" s="1">
        <f t="shared" si="599"/>
        <v>919</v>
      </c>
      <c r="BF928" s="5">
        <f t="shared" si="591"/>
        <v>22.95</v>
      </c>
      <c r="BG928" s="1">
        <f t="shared" si="572"/>
        <v>0.76715277534312998</v>
      </c>
      <c r="BH928" s="1">
        <f t="shared" si="573"/>
        <v>0.60065018448537022</v>
      </c>
      <c r="BI928">
        <f t="shared" si="574"/>
        <v>0</v>
      </c>
      <c r="BJ928">
        <f t="shared" si="592"/>
        <v>0</v>
      </c>
      <c r="BK928">
        <f t="shared" si="575"/>
        <v>1</v>
      </c>
      <c r="BL928">
        <f t="shared" si="593"/>
        <v>0.60065018448537022</v>
      </c>
      <c r="BM928">
        <f t="shared" si="594"/>
        <v>0.60065018448537022</v>
      </c>
      <c r="BN928">
        <f t="shared" si="595"/>
        <v>0.60099999999999998</v>
      </c>
    </row>
    <row r="929" spans="21:66" x14ac:dyDescent="0.35">
      <c r="U929" s="1">
        <f t="shared" si="596"/>
        <v>920</v>
      </c>
      <c r="V929" s="5">
        <f t="shared" si="576"/>
        <v>22.975000000000001</v>
      </c>
      <c r="W929" s="1">
        <f t="shared" si="560"/>
        <v>3.6232100853376294E-12</v>
      </c>
      <c r="X929" s="1">
        <f t="shared" si="561"/>
        <v>3.6666795735969569E-4</v>
      </c>
      <c r="Y929">
        <f t="shared" si="562"/>
        <v>0</v>
      </c>
      <c r="Z929">
        <f t="shared" si="577"/>
        <v>0</v>
      </c>
      <c r="AA929">
        <f t="shared" si="563"/>
        <v>1</v>
      </c>
      <c r="AB929">
        <f t="shared" si="578"/>
        <v>3.6666795735969569E-4</v>
      </c>
      <c r="AC929">
        <f t="shared" si="579"/>
        <v>3.6666795735969569E-4</v>
      </c>
      <c r="AD929">
        <f t="shared" si="580"/>
        <v>0</v>
      </c>
      <c r="AE929">
        <v>0</v>
      </c>
      <c r="AG929" s="1">
        <f t="shared" si="597"/>
        <v>920</v>
      </c>
      <c r="AH929" s="5">
        <f t="shared" si="581"/>
        <v>22.975000000000001</v>
      </c>
      <c r="AI929" s="1">
        <f t="shared" si="564"/>
        <v>0.46435410136392941</v>
      </c>
      <c r="AJ929" s="1">
        <f t="shared" si="565"/>
        <v>9.2382996269124544E-3</v>
      </c>
      <c r="AK929">
        <f t="shared" si="566"/>
        <v>0</v>
      </c>
      <c r="AL929">
        <f t="shared" si="582"/>
        <v>0</v>
      </c>
      <c r="AM929">
        <f t="shared" si="567"/>
        <v>1</v>
      </c>
      <c r="AN929">
        <f t="shared" si="583"/>
        <v>9.2382996269124544E-3</v>
      </c>
      <c r="AO929">
        <f t="shared" si="584"/>
        <v>9.2382996269124544E-3</v>
      </c>
      <c r="AP929">
        <f t="shared" si="585"/>
        <v>8.9999999999999993E-3</v>
      </c>
      <c r="AS929" s="1">
        <f t="shared" si="598"/>
        <v>920</v>
      </c>
      <c r="AT929" s="5">
        <f t="shared" si="586"/>
        <v>22.975000000000001</v>
      </c>
      <c r="AU929" s="1">
        <f t="shared" si="568"/>
        <v>0.61822778526420474</v>
      </c>
      <c r="AV929" s="1">
        <f t="shared" si="569"/>
        <v>0.42878400252328441</v>
      </c>
      <c r="AW929">
        <f t="shared" si="570"/>
        <v>0</v>
      </c>
      <c r="AX929">
        <f t="shared" si="587"/>
        <v>0</v>
      </c>
      <c r="AY929">
        <f t="shared" si="571"/>
        <v>1</v>
      </c>
      <c r="AZ929">
        <f t="shared" si="588"/>
        <v>0.42878400252328441</v>
      </c>
      <c r="BA929">
        <f t="shared" si="589"/>
        <v>0.42878400252328441</v>
      </c>
      <c r="BB929">
        <f t="shared" si="590"/>
        <v>0.42899999999999999</v>
      </c>
      <c r="BE929" s="1">
        <f t="shared" si="599"/>
        <v>920</v>
      </c>
      <c r="BF929" s="5">
        <f t="shared" si="591"/>
        <v>22.975000000000001</v>
      </c>
      <c r="BG929" s="1">
        <f t="shared" si="572"/>
        <v>0.76509632278518858</v>
      </c>
      <c r="BH929" s="1">
        <f t="shared" si="573"/>
        <v>0.59755766652123099</v>
      </c>
      <c r="BI929">
        <f t="shared" si="574"/>
        <v>0</v>
      </c>
      <c r="BJ929">
        <f t="shared" si="592"/>
        <v>0</v>
      </c>
      <c r="BK929">
        <f t="shared" si="575"/>
        <v>1</v>
      </c>
      <c r="BL929">
        <f t="shared" si="593"/>
        <v>0.59755766652123099</v>
      </c>
      <c r="BM929">
        <f t="shared" si="594"/>
        <v>0.59755766652123099</v>
      </c>
      <c r="BN929">
        <f t="shared" si="595"/>
        <v>0.59799999999999998</v>
      </c>
    </row>
    <row r="930" spans="21:66" x14ac:dyDescent="0.35">
      <c r="U930" s="1">
        <f t="shared" si="596"/>
        <v>921</v>
      </c>
      <c r="V930" s="5">
        <f t="shared" si="576"/>
        <v>23</v>
      </c>
      <c r="W930" s="1">
        <f t="shared" si="560"/>
        <v>3.2731263523987948E-12</v>
      </c>
      <c r="X930" s="1">
        <f t="shared" si="561"/>
        <v>3.5564803062231303E-4</v>
      </c>
      <c r="Y930">
        <f t="shared" si="562"/>
        <v>0</v>
      </c>
      <c r="Z930">
        <f t="shared" si="577"/>
        <v>0</v>
      </c>
      <c r="AA930">
        <f t="shared" si="563"/>
        <v>1</v>
      </c>
      <c r="AB930">
        <f t="shared" si="578"/>
        <v>3.5564803062231303E-4</v>
      </c>
      <c r="AC930">
        <f t="shared" si="579"/>
        <v>3.5564803062231303E-4</v>
      </c>
      <c r="AD930">
        <f t="shared" si="580"/>
        <v>0</v>
      </c>
      <c r="AE930">
        <v>0</v>
      </c>
      <c r="AG930" s="1">
        <f t="shared" si="597"/>
        <v>921</v>
      </c>
      <c r="AH930" s="5">
        <f t="shared" si="581"/>
        <v>23</v>
      </c>
      <c r="AI930" s="1">
        <f t="shared" si="564"/>
        <v>0.46237112855587742</v>
      </c>
      <c r="AJ930" s="1">
        <f t="shared" si="565"/>
        <v>8.9999999999999993E-3</v>
      </c>
      <c r="AK930">
        <f t="shared" si="566"/>
        <v>0</v>
      </c>
      <c r="AL930">
        <f t="shared" si="582"/>
        <v>0</v>
      </c>
      <c r="AM930">
        <f t="shared" si="567"/>
        <v>1</v>
      </c>
      <c r="AN930">
        <f t="shared" si="583"/>
        <v>8.9999999999999993E-3</v>
      </c>
      <c r="AO930">
        <f t="shared" si="584"/>
        <v>8.9999999999999993E-3</v>
      </c>
      <c r="AP930">
        <f t="shared" si="585"/>
        <v>8.9999999999999993E-3</v>
      </c>
      <c r="AS930" s="1">
        <f t="shared" si="598"/>
        <v>921</v>
      </c>
      <c r="AT930" s="5">
        <f t="shared" si="586"/>
        <v>23</v>
      </c>
      <c r="AU930" s="1">
        <f t="shared" si="568"/>
        <v>0.61636370035723231</v>
      </c>
      <c r="AV930" s="1">
        <f t="shared" si="569"/>
        <v>0.42651002704545349</v>
      </c>
      <c r="AW930">
        <f t="shared" si="570"/>
        <v>0</v>
      </c>
      <c r="AX930">
        <f t="shared" si="587"/>
        <v>0</v>
      </c>
      <c r="AY930">
        <f t="shared" si="571"/>
        <v>1</v>
      </c>
      <c r="AZ930">
        <f t="shared" si="588"/>
        <v>0.42651002704545349</v>
      </c>
      <c r="BA930">
        <f t="shared" si="589"/>
        <v>0.42651002704545349</v>
      </c>
      <c r="BB930">
        <f t="shared" si="590"/>
        <v>0.42699999999999999</v>
      </c>
      <c r="BE930" s="1">
        <f t="shared" si="599"/>
        <v>921</v>
      </c>
      <c r="BF930" s="5">
        <f t="shared" si="591"/>
        <v>23</v>
      </c>
      <c r="BG930" s="1">
        <f t="shared" si="572"/>
        <v>0.76303506455442927</v>
      </c>
      <c r="BH930" s="1">
        <f t="shared" si="573"/>
        <v>0.59446561169515955</v>
      </c>
      <c r="BI930">
        <f t="shared" si="574"/>
        <v>0</v>
      </c>
      <c r="BJ930">
        <f t="shared" si="592"/>
        <v>0</v>
      </c>
      <c r="BK930">
        <f t="shared" si="575"/>
        <v>1</v>
      </c>
      <c r="BL930">
        <f t="shared" si="593"/>
        <v>0.59446561169515955</v>
      </c>
      <c r="BM930">
        <f t="shared" si="594"/>
        <v>0.59446561169515955</v>
      </c>
      <c r="BN930">
        <f t="shared" si="595"/>
        <v>0.59399999999999997</v>
      </c>
    </row>
    <row r="931" spans="21:66" x14ac:dyDescent="0.35">
      <c r="U931" s="1">
        <f t="shared" si="596"/>
        <v>922</v>
      </c>
      <c r="V931" s="5">
        <f t="shared" si="576"/>
        <v>23.024999999999999</v>
      </c>
      <c r="W931" s="1">
        <f t="shared" si="560"/>
        <v>2.9562902858616164E-12</v>
      </c>
      <c r="X931" s="1">
        <f t="shared" si="561"/>
        <v>3.4493903729370512E-4</v>
      </c>
      <c r="Y931">
        <f t="shared" si="562"/>
        <v>0</v>
      </c>
      <c r="Z931">
        <f t="shared" si="577"/>
        <v>0</v>
      </c>
      <c r="AA931">
        <f t="shared" si="563"/>
        <v>1</v>
      </c>
      <c r="AB931">
        <f t="shared" si="578"/>
        <v>3.4493903729370512E-4</v>
      </c>
      <c r="AC931">
        <f t="shared" si="579"/>
        <v>3.4493903729370512E-4</v>
      </c>
      <c r="AD931">
        <f t="shared" si="580"/>
        <v>0</v>
      </c>
      <c r="AE931">
        <v>0</v>
      </c>
      <c r="AG931" s="1">
        <f t="shared" si="597"/>
        <v>922</v>
      </c>
      <c r="AH931" s="5">
        <f t="shared" si="581"/>
        <v>23.024999999999999</v>
      </c>
      <c r="AI931" s="1">
        <f t="shared" si="564"/>
        <v>0.46039114322671981</v>
      </c>
      <c r="AJ931" s="1">
        <f t="shared" si="565"/>
        <v>8.767209911084272E-3</v>
      </c>
      <c r="AK931">
        <f t="shared" si="566"/>
        <v>0</v>
      </c>
      <c r="AL931">
        <f t="shared" si="582"/>
        <v>0</v>
      </c>
      <c r="AM931">
        <f t="shared" si="567"/>
        <v>1</v>
      </c>
      <c r="AN931">
        <f t="shared" si="583"/>
        <v>8.767209911084272E-3</v>
      </c>
      <c r="AO931">
        <f t="shared" si="584"/>
        <v>8.767209911084272E-3</v>
      </c>
      <c r="AP931">
        <f t="shared" si="585"/>
        <v>8.9999999999999993E-3</v>
      </c>
      <c r="AS931" s="1">
        <f t="shared" si="598"/>
        <v>922</v>
      </c>
      <c r="AT931" s="5">
        <f t="shared" si="586"/>
        <v>23.024999999999999</v>
      </c>
      <c r="AU931" s="1">
        <f t="shared" si="568"/>
        <v>0.61449942806860802</v>
      </c>
      <c r="AV931" s="1">
        <f t="shared" si="569"/>
        <v>0.42424105048541305</v>
      </c>
      <c r="AW931">
        <f t="shared" si="570"/>
        <v>0</v>
      </c>
      <c r="AX931">
        <f t="shared" si="587"/>
        <v>0</v>
      </c>
      <c r="AY931">
        <f t="shared" si="571"/>
        <v>1</v>
      </c>
      <c r="AZ931">
        <f t="shared" si="588"/>
        <v>0.42424105048541305</v>
      </c>
      <c r="BA931">
        <f t="shared" si="589"/>
        <v>0.42424105048541305</v>
      </c>
      <c r="BB931">
        <f t="shared" si="590"/>
        <v>0.42399999999999999</v>
      </c>
      <c r="BE931" s="1">
        <f t="shared" si="599"/>
        <v>922</v>
      </c>
      <c r="BF931" s="5">
        <f t="shared" si="591"/>
        <v>23.024999999999999</v>
      </c>
      <c r="BG931" s="1">
        <f t="shared" si="572"/>
        <v>0.76096906926941599</v>
      </c>
      <c r="BH931" s="1">
        <f t="shared" si="573"/>
        <v>0.59137417800792325</v>
      </c>
      <c r="BI931">
        <f t="shared" si="574"/>
        <v>0</v>
      </c>
      <c r="BJ931">
        <f t="shared" si="592"/>
        <v>0</v>
      </c>
      <c r="BK931">
        <f t="shared" si="575"/>
        <v>1</v>
      </c>
      <c r="BL931">
        <f t="shared" si="593"/>
        <v>0.59137417800792325</v>
      </c>
      <c r="BM931">
        <f t="shared" si="594"/>
        <v>0.59137417800792325</v>
      </c>
      <c r="BN931">
        <f t="shared" si="595"/>
        <v>0.59099999999999997</v>
      </c>
    </row>
    <row r="932" spans="21:66" x14ac:dyDescent="0.35">
      <c r="U932" s="1">
        <f t="shared" si="596"/>
        <v>923</v>
      </c>
      <c r="V932" s="5">
        <f t="shared" si="576"/>
        <v>23.05</v>
      </c>
      <c r="W932" s="1">
        <f t="shared" si="560"/>
        <v>2.6696014741440372E-12</v>
      </c>
      <c r="X932" s="1">
        <f t="shared" si="561"/>
        <v>3.3453285389448037E-4</v>
      </c>
      <c r="Y932">
        <f t="shared" si="562"/>
        <v>0</v>
      </c>
      <c r="Z932">
        <f t="shared" si="577"/>
        <v>0</v>
      </c>
      <c r="AA932">
        <f t="shared" si="563"/>
        <v>1</v>
      </c>
      <c r="AB932">
        <f t="shared" si="578"/>
        <v>3.3453285389448037E-4</v>
      </c>
      <c r="AC932">
        <f t="shared" si="579"/>
        <v>3.3453285389448037E-4</v>
      </c>
      <c r="AD932">
        <f t="shared" si="580"/>
        <v>0</v>
      </c>
      <c r="AE932">
        <v>0</v>
      </c>
      <c r="AG932" s="1">
        <f t="shared" si="597"/>
        <v>923</v>
      </c>
      <c r="AH932" s="5">
        <f t="shared" si="581"/>
        <v>23.05</v>
      </c>
      <c r="AI932" s="1">
        <f t="shared" si="564"/>
        <v>0.45841417962212661</v>
      </c>
      <c r="AJ932" s="1">
        <f t="shared" si="565"/>
        <v>8.5398202585251388E-3</v>
      </c>
      <c r="AK932">
        <f t="shared" si="566"/>
        <v>0</v>
      </c>
      <c r="AL932">
        <f t="shared" si="582"/>
        <v>0</v>
      </c>
      <c r="AM932">
        <f t="shared" si="567"/>
        <v>1</v>
      </c>
      <c r="AN932">
        <f t="shared" si="583"/>
        <v>8.5398202585251388E-3</v>
      </c>
      <c r="AO932">
        <f t="shared" si="584"/>
        <v>8.5398202585251388E-3</v>
      </c>
      <c r="AP932">
        <f t="shared" si="585"/>
        <v>8.9999999999999993E-3</v>
      </c>
      <c r="AS932" s="1">
        <f t="shared" si="598"/>
        <v>923</v>
      </c>
      <c r="AT932" s="5">
        <f t="shared" si="586"/>
        <v>23.05</v>
      </c>
      <c r="AU932" s="1">
        <f t="shared" si="568"/>
        <v>0.61263500415206207</v>
      </c>
      <c r="AV932" s="1">
        <f t="shared" si="569"/>
        <v>0.42197712157302653</v>
      </c>
      <c r="AW932">
        <f t="shared" si="570"/>
        <v>0</v>
      </c>
      <c r="AX932">
        <f t="shared" si="587"/>
        <v>0</v>
      </c>
      <c r="AY932">
        <f t="shared" si="571"/>
        <v>1</v>
      </c>
      <c r="AZ932">
        <f t="shared" si="588"/>
        <v>0.42197712157302653</v>
      </c>
      <c r="BA932">
        <f t="shared" si="589"/>
        <v>0.42197712157302653</v>
      </c>
      <c r="BB932">
        <f t="shared" si="590"/>
        <v>0.42199999999999999</v>
      </c>
      <c r="BE932" s="1">
        <f t="shared" si="599"/>
        <v>923</v>
      </c>
      <c r="BF932" s="5">
        <f t="shared" si="591"/>
        <v>23.05</v>
      </c>
      <c r="BG932" s="1">
        <f t="shared" si="572"/>
        <v>0.75889840555529475</v>
      </c>
      <c r="BH932" s="1">
        <f t="shared" si="573"/>
        <v>0.58828352259234695</v>
      </c>
      <c r="BI932">
        <f t="shared" si="574"/>
        <v>0</v>
      </c>
      <c r="BJ932">
        <f t="shared" si="592"/>
        <v>0</v>
      </c>
      <c r="BK932">
        <f t="shared" si="575"/>
        <v>1</v>
      </c>
      <c r="BL932">
        <f t="shared" si="593"/>
        <v>0.58828352259234695</v>
      </c>
      <c r="BM932">
        <f t="shared" si="594"/>
        <v>0.58828352259234695</v>
      </c>
      <c r="BN932">
        <f t="shared" si="595"/>
        <v>0.58799999999999997</v>
      </c>
    </row>
    <row r="933" spans="21:66" x14ac:dyDescent="0.35">
      <c r="U933" s="1">
        <f t="shared" si="596"/>
        <v>924</v>
      </c>
      <c r="V933" s="5">
        <f t="shared" si="576"/>
        <v>23.074999999999999</v>
      </c>
      <c r="W933" s="1">
        <f t="shared" si="560"/>
        <v>2.4102430658950289E-12</v>
      </c>
      <c r="X933" s="1">
        <f t="shared" si="561"/>
        <v>3.244215492303129E-4</v>
      </c>
      <c r="Y933">
        <f t="shared" si="562"/>
        <v>0</v>
      </c>
      <c r="Z933">
        <f t="shared" si="577"/>
        <v>0</v>
      </c>
      <c r="AA933">
        <f t="shared" si="563"/>
        <v>1</v>
      </c>
      <c r="AB933">
        <f t="shared" si="578"/>
        <v>3.244215492303129E-4</v>
      </c>
      <c r="AC933">
        <f t="shared" si="579"/>
        <v>3.244215492303129E-4</v>
      </c>
      <c r="AD933">
        <f t="shared" si="580"/>
        <v>0</v>
      </c>
      <c r="AE933">
        <v>0</v>
      </c>
      <c r="AG933" s="1">
        <f t="shared" si="597"/>
        <v>924</v>
      </c>
      <c r="AH933" s="5">
        <f t="shared" si="581"/>
        <v>23.074999999999999</v>
      </c>
      <c r="AI933" s="1">
        <f t="shared" si="564"/>
        <v>0.45644027173323698</v>
      </c>
      <c r="AJ933" s="1">
        <f t="shared" si="565"/>
        <v>8.3177236041104084E-3</v>
      </c>
      <c r="AK933">
        <f t="shared" si="566"/>
        <v>0</v>
      </c>
      <c r="AL933">
        <f t="shared" si="582"/>
        <v>0</v>
      </c>
      <c r="AM933">
        <f t="shared" si="567"/>
        <v>1</v>
      </c>
      <c r="AN933">
        <f t="shared" si="583"/>
        <v>8.3177236041104084E-3</v>
      </c>
      <c r="AO933">
        <f t="shared" si="584"/>
        <v>8.3177236041104084E-3</v>
      </c>
      <c r="AP933">
        <f t="shared" si="585"/>
        <v>8.0000000000000002E-3</v>
      </c>
      <c r="AS933" s="1">
        <f t="shared" si="598"/>
        <v>924</v>
      </c>
      <c r="AT933" s="5">
        <f t="shared" si="586"/>
        <v>23.074999999999999</v>
      </c>
      <c r="AU933" s="1">
        <f t="shared" si="568"/>
        <v>0.61077046425730863</v>
      </c>
      <c r="AV933" s="1">
        <f t="shared" si="569"/>
        <v>0.41971828852717075</v>
      </c>
      <c r="AW933">
        <f t="shared" si="570"/>
        <v>0</v>
      </c>
      <c r="AX933">
        <f t="shared" si="587"/>
        <v>0</v>
      </c>
      <c r="AY933">
        <f t="shared" si="571"/>
        <v>1</v>
      </c>
      <c r="AZ933">
        <f t="shared" si="588"/>
        <v>0.41971828852717075</v>
      </c>
      <c r="BA933">
        <f t="shared" si="589"/>
        <v>0.41971828852717075</v>
      </c>
      <c r="BB933">
        <f t="shared" si="590"/>
        <v>0.42</v>
      </c>
      <c r="BE933" s="1">
        <f t="shared" si="599"/>
        <v>924</v>
      </c>
      <c r="BF933" s="5">
        <f t="shared" si="591"/>
        <v>23.074999999999999</v>
      </c>
      <c r="BG933" s="1">
        <f t="shared" si="572"/>
        <v>0.75682314204006929</v>
      </c>
      <c r="BH933" s="1">
        <f t="shared" si="573"/>
        <v>0.58519380170152613</v>
      </c>
      <c r="BI933">
        <f t="shared" si="574"/>
        <v>0</v>
      </c>
      <c r="BJ933">
        <f t="shared" si="592"/>
        <v>0</v>
      </c>
      <c r="BK933">
        <f t="shared" si="575"/>
        <v>1</v>
      </c>
      <c r="BL933">
        <f t="shared" si="593"/>
        <v>0.58519380170152613</v>
      </c>
      <c r="BM933">
        <f t="shared" si="594"/>
        <v>0.58519380170152613</v>
      </c>
      <c r="BN933">
        <f t="shared" si="595"/>
        <v>0.58499999999999996</v>
      </c>
    </row>
    <row r="934" spans="21:66" x14ac:dyDescent="0.35">
      <c r="U934" s="1">
        <f t="shared" si="596"/>
        <v>925</v>
      </c>
      <c r="V934" s="5">
        <f t="shared" si="576"/>
        <v>23.1</v>
      </c>
      <c r="W934" s="1">
        <f t="shared" si="560"/>
        <v>2.1756563681350318E-12</v>
      </c>
      <c r="X934" s="1">
        <f t="shared" si="561"/>
        <v>3.1459738042631248E-4</v>
      </c>
      <c r="Y934">
        <f t="shared" si="562"/>
        <v>0</v>
      </c>
      <c r="Z934">
        <f t="shared" si="577"/>
        <v>0</v>
      </c>
      <c r="AA934">
        <f t="shared" si="563"/>
        <v>1</v>
      </c>
      <c r="AB934">
        <f t="shared" si="578"/>
        <v>3.1459738042631248E-4</v>
      </c>
      <c r="AC934">
        <f t="shared" si="579"/>
        <v>3.1459738042631248E-4</v>
      </c>
      <c r="AD934">
        <f t="shared" si="580"/>
        <v>0</v>
      </c>
      <c r="AE934">
        <v>0</v>
      </c>
      <c r="AG934" s="1">
        <f t="shared" si="597"/>
        <v>925</v>
      </c>
      <c r="AH934" s="5">
        <f t="shared" si="581"/>
        <v>23.1</v>
      </c>
      <c r="AI934" s="1">
        <f t="shared" si="564"/>
        <v>0.45446945329613569</v>
      </c>
      <c r="AJ934" s="1">
        <f t="shared" si="565"/>
        <v>8.1008141607448667E-3</v>
      </c>
      <c r="AK934">
        <f t="shared" si="566"/>
        <v>0</v>
      </c>
      <c r="AL934">
        <f t="shared" si="582"/>
        <v>0</v>
      </c>
      <c r="AM934">
        <f t="shared" si="567"/>
        <v>1</v>
      </c>
      <c r="AN934">
        <f t="shared" si="583"/>
        <v>8.1008141607448667E-3</v>
      </c>
      <c r="AO934">
        <f t="shared" si="584"/>
        <v>8.1008141607448667E-3</v>
      </c>
      <c r="AP934">
        <f t="shared" si="585"/>
        <v>8.0000000000000002E-3</v>
      </c>
      <c r="AS934" s="1">
        <f t="shared" si="598"/>
        <v>925</v>
      </c>
      <c r="AT934" s="5">
        <f t="shared" si="586"/>
        <v>23.1</v>
      </c>
      <c r="AU934" s="1">
        <f t="shared" si="568"/>
        <v>0.60890584392901304</v>
      </c>
      <c r="AV934" s="1">
        <f t="shared" si="569"/>
        <v>0.4174645990552589</v>
      </c>
      <c r="AW934">
        <f t="shared" si="570"/>
        <v>0</v>
      </c>
      <c r="AX934">
        <f t="shared" si="587"/>
        <v>0</v>
      </c>
      <c r="AY934">
        <f t="shared" si="571"/>
        <v>1</v>
      </c>
      <c r="AZ934">
        <f t="shared" si="588"/>
        <v>0.4174645990552589</v>
      </c>
      <c r="BA934">
        <f t="shared" si="589"/>
        <v>0.4174645990552589</v>
      </c>
      <c r="BB934">
        <f t="shared" si="590"/>
        <v>0.41699999999999998</v>
      </c>
      <c r="BE934" s="1">
        <f t="shared" si="599"/>
        <v>925</v>
      </c>
      <c r="BF934" s="5">
        <f t="shared" si="591"/>
        <v>23.1</v>
      </c>
      <c r="BG934" s="1">
        <f t="shared" si="572"/>
        <v>0.75474334735088455</v>
      </c>
      <c r="BH934" s="1">
        <f t="shared" si="573"/>
        <v>0.58210517069721124</v>
      </c>
      <c r="BI934">
        <f t="shared" si="574"/>
        <v>0</v>
      </c>
      <c r="BJ934">
        <f t="shared" si="592"/>
        <v>0</v>
      </c>
      <c r="BK934">
        <f t="shared" si="575"/>
        <v>1</v>
      </c>
      <c r="BL934">
        <f t="shared" si="593"/>
        <v>0.58210517069721124</v>
      </c>
      <c r="BM934">
        <f t="shared" si="594"/>
        <v>0.58210517069721124</v>
      </c>
      <c r="BN934">
        <f t="shared" si="595"/>
        <v>0.58199999999999996</v>
      </c>
    </row>
    <row r="935" spans="21:66" x14ac:dyDescent="0.35">
      <c r="U935" s="1">
        <f t="shared" si="596"/>
        <v>926</v>
      </c>
      <c r="V935" s="5">
        <f t="shared" si="576"/>
        <v>23.125</v>
      </c>
      <c r="W935" s="1">
        <f t="shared" si="560"/>
        <v>1.9635176698404411E-12</v>
      </c>
      <c r="X935" s="1">
        <f t="shared" si="561"/>
        <v>3.0505278902670253E-4</v>
      </c>
      <c r="Y935">
        <f t="shared" si="562"/>
        <v>0</v>
      </c>
      <c r="Z935">
        <f t="shared" si="577"/>
        <v>0</v>
      </c>
      <c r="AA935">
        <f t="shared" si="563"/>
        <v>1</v>
      </c>
      <c r="AB935">
        <f t="shared" si="578"/>
        <v>3.0505278902670253E-4</v>
      </c>
      <c r="AC935">
        <f t="shared" si="579"/>
        <v>3.0505278902670253E-4</v>
      </c>
      <c r="AD935">
        <f t="shared" si="580"/>
        <v>0</v>
      </c>
      <c r="AE935">
        <v>0</v>
      </c>
      <c r="AG935" s="1">
        <f t="shared" si="597"/>
        <v>926</v>
      </c>
      <c r="AH935" s="5">
        <f t="shared" si="581"/>
        <v>23.125</v>
      </c>
      <c r="AI935" s="1">
        <f t="shared" si="564"/>
        <v>0.45250175779135027</v>
      </c>
      <c r="AJ935" s="1">
        <f t="shared" si="565"/>
        <v>7.8889877798674433E-3</v>
      </c>
      <c r="AK935">
        <f t="shared" si="566"/>
        <v>0</v>
      </c>
      <c r="AL935">
        <f t="shared" si="582"/>
        <v>0</v>
      </c>
      <c r="AM935">
        <f t="shared" si="567"/>
        <v>1</v>
      </c>
      <c r="AN935">
        <f t="shared" si="583"/>
        <v>7.8889877798674433E-3</v>
      </c>
      <c r="AO935">
        <f t="shared" si="584"/>
        <v>7.8889877798674433E-3</v>
      </c>
      <c r="AP935">
        <f t="shared" si="585"/>
        <v>8.0000000000000002E-3</v>
      </c>
      <c r="AS935" s="1">
        <f t="shared" si="598"/>
        <v>926</v>
      </c>
      <c r="AT935" s="5">
        <f t="shared" si="586"/>
        <v>23.125</v>
      </c>
      <c r="AU935" s="1">
        <f t="shared" si="568"/>
        <v>0.60704117860577267</v>
      </c>
      <c r="AV935" s="1">
        <f t="shared" si="569"/>
        <v>0.41521610035281414</v>
      </c>
      <c r="AW935">
        <f t="shared" si="570"/>
        <v>0</v>
      </c>
      <c r="AX935">
        <f t="shared" si="587"/>
        <v>0</v>
      </c>
      <c r="AY935">
        <f t="shared" si="571"/>
        <v>1</v>
      </c>
      <c r="AZ935">
        <f t="shared" si="588"/>
        <v>0.41521610035281414</v>
      </c>
      <c r="BA935">
        <f t="shared" si="589"/>
        <v>0.41521610035281414</v>
      </c>
      <c r="BB935">
        <f t="shared" si="590"/>
        <v>0.41499999999999998</v>
      </c>
      <c r="BE935" s="1">
        <f t="shared" si="599"/>
        <v>926</v>
      </c>
      <c r="BF935" s="5">
        <f t="shared" si="591"/>
        <v>23.125</v>
      </c>
      <c r="BG935" s="1">
        <f t="shared" si="572"/>
        <v>0.75265909011032439</v>
      </c>
      <c r="BH935" s="1">
        <f t="shared" si="573"/>
        <v>0.57901778403837456</v>
      </c>
      <c r="BI935">
        <f t="shared" si="574"/>
        <v>0</v>
      </c>
      <c r="BJ935">
        <f t="shared" si="592"/>
        <v>0</v>
      </c>
      <c r="BK935">
        <f t="shared" si="575"/>
        <v>1</v>
      </c>
      <c r="BL935">
        <f t="shared" si="593"/>
        <v>0.57901778403837456</v>
      </c>
      <c r="BM935">
        <f t="shared" si="594"/>
        <v>0.57901778403837456</v>
      </c>
      <c r="BN935">
        <f t="shared" si="595"/>
        <v>0.57899999999999996</v>
      </c>
    </row>
    <row r="936" spans="21:66" x14ac:dyDescent="0.35">
      <c r="U936" s="1">
        <f t="shared" si="596"/>
        <v>927</v>
      </c>
      <c r="V936" s="5">
        <f t="shared" si="576"/>
        <v>23.15</v>
      </c>
      <c r="W936" s="1">
        <f t="shared" si="560"/>
        <v>1.7717171006343165E-12</v>
      </c>
      <c r="X936" s="1">
        <f t="shared" si="561"/>
        <v>2.95780397159128E-4</v>
      </c>
      <c r="Y936">
        <f t="shared" si="562"/>
        <v>0</v>
      </c>
      <c r="Z936">
        <f t="shared" si="577"/>
        <v>0</v>
      </c>
      <c r="AA936">
        <f t="shared" si="563"/>
        <v>1</v>
      </c>
      <c r="AB936">
        <f t="shared" si="578"/>
        <v>2.95780397159128E-4</v>
      </c>
      <c r="AC936">
        <f t="shared" si="579"/>
        <v>2.95780397159128E-4</v>
      </c>
      <c r="AD936">
        <f t="shared" si="580"/>
        <v>0</v>
      </c>
      <c r="AE936">
        <v>0</v>
      </c>
      <c r="AG936" s="1">
        <f t="shared" si="597"/>
        <v>927</v>
      </c>
      <c r="AH936" s="5">
        <f t="shared" si="581"/>
        <v>23.15</v>
      </c>
      <c r="AI936" s="1">
        <f t="shared" si="564"/>
        <v>0.45053721844336181</v>
      </c>
      <c r="AJ936" s="1">
        <f t="shared" si="565"/>
        <v>7.6821419386076811E-3</v>
      </c>
      <c r="AK936">
        <f t="shared" si="566"/>
        <v>0</v>
      </c>
      <c r="AL936">
        <f t="shared" si="582"/>
        <v>0</v>
      </c>
      <c r="AM936">
        <f t="shared" si="567"/>
        <v>1</v>
      </c>
      <c r="AN936">
        <f t="shared" si="583"/>
        <v>7.6821419386076811E-3</v>
      </c>
      <c r="AO936">
        <f t="shared" si="584"/>
        <v>7.6821419386076811E-3</v>
      </c>
      <c r="AP936">
        <f t="shared" si="585"/>
        <v>8.0000000000000002E-3</v>
      </c>
      <c r="AS936" s="1">
        <f t="shared" si="598"/>
        <v>927</v>
      </c>
      <c r="AT936" s="5">
        <f t="shared" si="586"/>
        <v>23.15</v>
      </c>
      <c r="AU936" s="1">
        <f t="shared" si="568"/>
        <v>0.60517650361910069</v>
      </c>
      <c r="AV936" s="1">
        <f t="shared" si="569"/>
        <v>0.41297283910308175</v>
      </c>
      <c r="AW936">
        <f t="shared" si="570"/>
        <v>0</v>
      </c>
      <c r="AX936">
        <f t="shared" si="587"/>
        <v>0</v>
      </c>
      <c r="AY936">
        <f t="shared" si="571"/>
        <v>1</v>
      </c>
      <c r="AZ936">
        <f t="shared" si="588"/>
        <v>0.41297283910308175</v>
      </c>
      <c r="BA936">
        <f t="shared" si="589"/>
        <v>0.41297283910308175</v>
      </c>
      <c r="BB936">
        <f t="shared" si="590"/>
        <v>0.41299999999999998</v>
      </c>
      <c r="BE936" s="1">
        <f t="shared" si="599"/>
        <v>927</v>
      </c>
      <c r="BF936" s="5">
        <f t="shared" si="591"/>
        <v>23.15</v>
      </c>
      <c r="BG936" s="1">
        <f t="shared" si="572"/>
        <v>0.75057043893271524</v>
      </c>
      <c r="BH936" s="1">
        <f t="shared" si="573"/>
        <v>0.57593179526994842</v>
      </c>
      <c r="BI936">
        <f t="shared" si="574"/>
        <v>0</v>
      </c>
      <c r="BJ936">
        <f t="shared" si="592"/>
        <v>0</v>
      </c>
      <c r="BK936">
        <f t="shared" si="575"/>
        <v>1</v>
      </c>
      <c r="BL936">
        <f t="shared" si="593"/>
        <v>0.57593179526994842</v>
      </c>
      <c r="BM936">
        <f t="shared" si="594"/>
        <v>0.57593179526994842</v>
      </c>
      <c r="BN936">
        <f t="shared" si="595"/>
        <v>0.57599999999999996</v>
      </c>
    </row>
    <row r="937" spans="21:66" x14ac:dyDescent="0.35">
      <c r="U937" s="1">
        <f t="shared" si="596"/>
        <v>928</v>
      </c>
      <c r="V937" s="5">
        <f t="shared" si="576"/>
        <v>23.175000000000001</v>
      </c>
      <c r="W937" s="1">
        <f t="shared" si="560"/>
        <v>1.598339350106523E-12</v>
      </c>
      <c r="X937" s="1">
        <f t="shared" si="561"/>
        <v>2.8677300376301582E-4</v>
      </c>
      <c r="Y937">
        <f t="shared" si="562"/>
        <v>0</v>
      </c>
      <c r="Z937">
        <f t="shared" si="577"/>
        <v>0</v>
      </c>
      <c r="AA937">
        <f t="shared" si="563"/>
        <v>1</v>
      </c>
      <c r="AB937">
        <f t="shared" si="578"/>
        <v>2.8677300376301582E-4</v>
      </c>
      <c r="AC937">
        <f t="shared" si="579"/>
        <v>2.8677300376301582E-4</v>
      </c>
      <c r="AD937">
        <f t="shared" si="580"/>
        <v>0</v>
      </c>
      <c r="AE937">
        <v>0</v>
      </c>
      <c r="AG937" s="1">
        <f t="shared" si="597"/>
        <v>928</v>
      </c>
      <c r="AH937" s="5">
        <f t="shared" si="581"/>
        <v>23.175000000000001</v>
      </c>
      <c r="AI937" s="1">
        <f t="shared" si="564"/>
        <v>0.44857586822013595</v>
      </c>
      <c r="AJ937" s="1">
        <f t="shared" si="565"/>
        <v>7.4801757266949476E-3</v>
      </c>
      <c r="AK937">
        <f t="shared" si="566"/>
        <v>0</v>
      </c>
      <c r="AL937">
        <f t="shared" si="582"/>
        <v>0</v>
      </c>
      <c r="AM937">
        <f t="shared" si="567"/>
        <v>1</v>
      </c>
      <c r="AN937">
        <f t="shared" si="583"/>
        <v>7.4801757266949476E-3</v>
      </c>
      <c r="AO937">
        <f t="shared" si="584"/>
        <v>7.4801757266949476E-3</v>
      </c>
      <c r="AP937">
        <f t="shared" si="585"/>
        <v>7.0000000000000001E-3</v>
      </c>
      <c r="AS937" s="1">
        <f t="shared" si="598"/>
        <v>928</v>
      </c>
      <c r="AT937" s="5">
        <f t="shared" si="586"/>
        <v>23.175000000000001</v>
      </c>
      <c r="AU937" s="1">
        <f t="shared" si="568"/>
        <v>0.60331185419242117</v>
      </c>
      <c r="AV937" s="1">
        <f t="shared" si="569"/>
        <v>0.41073486147669036</v>
      </c>
      <c r="AW937">
        <f t="shared" si="570"/>
        <v>0</v>
      </c>
      <c r="AX937">
        <f t="shared" si="587"/>
        <v>0</v>
      </c>
      <c r="AY937">
        <f t="shared" si="571"/>
        <v>1</v>
      </c>
      <c r="AZ937">
        <f t="shared" si="588"/>
        <v>0.41073486147669036</v>
      </c>
      <c r="BA937">
        <f t="shared" si="589"/>
        <v>0.41073486147669036</v>
      </c>
      <c r="BB937">
        <f t="shared" si="590"/>
        <v>0.41099999999999998</v>
      </c>
      <c r="BE937" s="1">
        <f t="shared" si="599"/>
        <v>928</v>
      </c>
      <c r="BF937" s="5">
        <f t="shared" si="591"/>
        <v>23.175000000000001</v>
      </c>
      <c r="BG937" s="1">
        <f t="shared" si="572"/>
        <v>0.74847746242044355</v>
      </c>
      <c r="BH937" s="1">
        <f t="shared" si="573"/>
        <v>0.57284735701174549</v>
      </c>
      <c r="BI937">
        <f t="shared" si="574"/>
        <v>0</v>
      </c>
      <c r="BJ937">
        <f t="shared" si="592"/>
        <v>0</v>
      </c>
      <c r="BK937">
        <f t="shared" si="575"/>
        <v>1</v>
      </c>
      <c r="BL937">
        <f t="shared" si="593"/>
        <v>0.57284735701174549</v>
      </c>
      <c r="BM937">
        <f t="shared" si="594"/>
        <v>0.57284735701174549</v>
      </c>
      <c r="BN937">
        <f t="shared" si="595"/>
        <v>0.57299999999999995</v>
      </c>
    </row>
    <row r="938" spans="21:66" x14ac:dyDescent="0.35">
      <c r="U938" s="1">
        <f t="shared" si="596"/>
        <v>929</v>
      </c>
      <c r="V938" s="5">
        <f t="shared" si="576"/>
        <v>23.2</v>
      </c>
      <c r="W938" s="1">
        <f t="shared" si="560"/>
        <v>1.4416460878592151E-12</v>
      </c>
      <c r="X938" s="1">
        <f t="shared" si="561"/>
        <v>2.7802358088133264E-4</v>
      </c>
      <c r="Y938">
        <f t="shared" si="562"/>
        <v>0</v>
      </c>
      <c r="Z938">
        <f t="shared" si="577"/>
        <v>0</v>
      </c>
      <c r="AA938">
        <f t="shared" si="563"/>
        <v>1</v>
      </c>
      <c r="AB938">
        <f t="shared" si="578"/>
        <v>2.7802358088133264E-4</v>
      </c>
      <c r="AC938">
        <f t="shared" si="579"/>
        <v>2.7802358088133264E-4</v>
      </c>
      <c r="AD938">
        <f t="shared" si="580"/>
        <v>0</v>
      </c>
      <c r="AE938">
        <v>0</v>
      </c>
      <c r="AG938" s="1">
        <f t="shared" si="597"/>
        <v>929</v>
      </c>
      <c r="AH938" s="5">
        <f t="shared" si="581"/>
        <v>23.2</v>
      </c>
      <c r="AI938" s="1">
        <f t="shared" si="564"/>
        <v>0.44661773983267072</v>
      </c>
      <c r="AJ938" s="1">
        <f t="shared" si="565"/>
        <v>7.2829898331319316E-3</v>
      </c>
      <c r="AK938">
        <f t="shared" si="566"/>
        <v>0</v>
      </c>
      <c r="AL938">
        <f t="shared" si="582"/>
        <v>0</v>
      </c>
      <c r="AM938">
        <f t="shared" si="567"/>
        <v>1</v>
      </c>
      <c r="AN938">
        <f t="shared" si="583"/>
        <v>7.2829898331319316E-3</v>
      </c>
      <c r="AO938">
        <f t="shared" si="584"/>
        <v>7.2829898331319316E-3</v>
      </c>
      <c r="AP938">
        <f t="shared" si="585"/>
        <v>7.0000000000000001E-3</v>
      </c>
      <c r="AS938" s="1">
        <f t="shared" si="598"/>
        <v>929</v>
      </c>
      <c r="AT938" s="5">
        <f t="shared" si="586"/>
        <v>23.2</v>
      </c>
      <c r="AU938" s="1">
        <f t="shared" si="568"/>
        <v>0.60144726544007221</v>
      </c>
      <c r="AV938" s="1">
        <f t="shared" si="569"/>
        <v>0.40850221313135698</v>
      </c>
      <c r="AW938">
        <f t="shared" si="570"/>
        <v>0</v>
      </c>
      <c r="AX938">
        <f t="shared" si="587"/>
        <v>0</v>
      </c>
      <c r="AY938">
        <f t="shared" si="571"/>
        <v>1</v>
      </c>
      <c r="AZ938">
        <f t="shared" si="588"/>
        <v>0.40850221313135698</v>
      </c>
      <c r="BA938">
        <f t="shared" si="589"/>
        <v>0.40850221313135698</v>
      </c>
      <c r="BB938">
        <f t="shared" si="590"/>
        <v>0.40899999999999997</v>
      </c>
      <c r="BE938" s="1">
        <f t="shared" si="599"/>
        <v>929</v>
      </c>
      <c r="BF938" s="5">
        <f t="shared" si="591"/>
        <v>23.2</v>
      </c>
      <c r="BG938" s="1">
        <f t="shared" si="572"/>
        <v>0.74638022916028479</v>
      </c>
      <c r="BH938" s="1">
        <f t="shared" si="573"/>
        <v>0.56976462094755764</v>
      </c>
      <c r="BI938">
        <f t="shared" si="574"/>
        <v>0</v>
      </c>
      <c r="BJ938">
        <f t="shared" si="592"/>
        <v>0</v>
      </c>
      <c r="BK938">
        <f t="shared" si="575"/>
        <v>1</v>
      </c>
      <c r="BL938">
        <f t="shared" si="593"/>
        <v>0.56976462094755764</v>
      </c>
      <c r="BM938">
        <f t="shared" si="594"/>
        <v>0.56976462094755764</v>
      </c>
      <c r="BN938">
        <f t="shared" si="595"/>
        <v>0.56999999999999995</v>
      </c>
    </row>
    <row r="939" spans="21:66" x14ac:dyDescent="0.35">
      <c r="U939" s="1">
        <f t="shared" si="596"/>
        <v>930</v>
      </c>
      <c r="V939" s="5">
        <f t="shared" si="576"/>
        <v>23.225000000000001</v>
      </c>
      <c r="W939" s="1">
        <f t="shared" si="560"/>
        <v>1.3000599377654888E-12</v>
      </c>
      <c r="X939" s="1">
        <f t="shared" si="561"/>
        <v>2.6952527001508641E-4</v>
      </c>
      <c r="Y939">
        <f t="shared" si="562"/>
        <v>0</v>
      </c>
      <c r="Z939">
        <f t="shared" si="577"/>
        <v>0</v>
      </c>
      <c r="AA939">
        <f t="shared" si="563"/>
        <v>1</v>
      </c>
      <c r="AB939">
        <f t="shared" si="578"/>
        <v>2.6952527001508641E-4</v>
      </c>
      <c r="AC939">
        <f t="shared" si="579"/>
        <v>2.6952527001508641E-4</v>
      </c>
      <c r="AD939">
        <f t="shared" si="580"/>
        <v>0</v>
      </c>
      <c r="AE939">
        <v>0</v>
      </c>
      <c r="AG939" s="1">
        <f t="shared" si="597"/>
        <v>930</v>
      </c>
      <c r="AH939" s="5">
        <f t="shared" si="581"/>
        <v>23.225000000000001</v>
      </c>
      <c r="AI939" s="1">
        <f t="shared" si="564"/>
        <v>0.44466286573455954</v>
      </c>
      <c r="AJ939" s="1">
        <f t="shared" si="565"/>
        <v>7.0904865326441727E-3</v>
      </c>
      <c r="AK939">
        <f t="shared" si="566"/>
        <v>0</v>
      </c>
      <c r="AL939">
        <f t="shared" si="582"/>
        <v>0</v>
      </c>
      <c r="AM939">
        <f t="shared" si="567"/>
        <v>1</v>
      </c>
      <c r="AN939">
        <f t="shared" si="583"/>
        <v>7.0904865326441727E-3</v>
      </c>
      <c r="AO939">
        <f t="shared" si="584"/>
        <v>7.0904865326441727E-3</v>
      </c>
      <c r="AP939">
        <f t="shared" si="585"/>
        <v>7.0000000000000001E-3</v>
      </c>
      <c r="AS939" s="1">
        <f t="shared" si="598"/>
        <v>930</v>
      </c>
      <c r="AT939" s="5">
        <f t="shared" si="586"/>
        <v>23.225000000000001</v>
      </c>
      <c r="AU939" s="1">
        <f t="shared" si="568"/>
        <v>0.59958277236631519</v>
      </c>
      <c r="AV939" s="1">
        <f t="shared" si="569"/>
        <v>0.40627493921163321</v>
      </c>
      <c r="AW939">
        <f t="shared" si="570"/>
        <v>0</v>
      </c>
      <c r="AX939">
        <f t="shared" si="587"/>
        <v>0</v>
      </c>
      <c r="AY939">
        <f t="shared" si="571"/>
        <v>1</v>
      </c>
      <c r="AZ939">
        <f t="shared" si="588"/>
        <v>0.40627493921163321</v>
      </c>
      <c r="BA939">
        <f t="shared" si="589"/>
        <v>0.40627493921163321</v>
      </c>
      <c r="BB939">
        <f t="shared" si="590"/>
        <v>0.40600000000000003</v>
      </c>
      <c r="BE939" s="1">
        <f t="shared" si="599"/>
        <v>930</v>
      </c>
      <c r="BF939" s="5">
        <f t="shared" si="591"/>
        <v>23.225000000000001</v>
      </c>
      <c r="BG939" s="1">
        <f t="shared" si="572"/>
        <v>0.74427880771973942</v>
      </c>
      <c r="BH939" s="1">
        <f t="shared" si="573"/>
        <v>0.56668373781443115</v>
      </c>
      <c r="BI939">
        <f t="shared" si="574"/>
        <v>0</v>
      </c>
      <c r="BJ939">
        <f t="shared" si="592"/>
        <v>0</v>
      </c>
      <c r="BK939">
        <f t="shared" si="575"/>
        <v>1</v>
      </c>
      <c r="BL939">
        <f t="shared" si="593"/>
        <v>0.56668373781443115</v>
      </c>
      <c r="BM939">
        <f t="shared" si="594"/>
        <v>0.56668373781443115</v>
      </c>
      <c r="BN939">
        <f t="shared" si="595"/>
        <v>0.56699999999999995</v>
      </c>
    </row>
    <row r="940" spans="21:66" x14ac:dyDescent="0.35">
      <c r="U940" s="1">
        <f t="shared" si="596"/>
        <v>931</v>
      </c>
      <c r="V940" s="5">
        <f t="shared" si="576"/>
        <v>23.25</v>
      </c>
      <c r="W940" s="1">
        <f t="shared" si="560"/>
        <v>1.1721498722309722E-12</v>
      </c>
      <c r="X940" s="1">
        <f t="shared" si="561"/>
        <v>2.612713785399633E-4</v>
      </c>
      <c r="Y940">
        <f t="shared" si="562"/>
        <v>0</v>
      </c>
      <c r="Z940">
        <f t="shared" si="577"/>
        <v>0</v>
      </c>
      <c r="AA940">
        <f t="shared" si="563"/>
        <v>1</v>
      </c>
      <c r="AB940">
        <f t="shared" si="578"/>
        <v>2.612713785399633E-4</v>
      </c>
      <c r="AC940">
        <f t="shared" si="579"/>
        <v>2.612713785399633E-4</v>
      </c>
      <c r="AD940">
        <f t="shared" si="580"/>
        <v>0</v>
      </c>
      <c r="AE940">
        <v>0</v>
      </c>
      <c r="AG940" s="1">
        <f t="shared" si="597"/>
        <v>931</v>
      </c>
      <c r="AH940" s="5">
        <f t="shared" si="581"/>
        <v>23.25</v>
      </c>
      <c r="AI940" s="1">
        <f t="shared" si="564"/>
        <v>0.44271127812157451</v>
      </c>
      <c r="AJ940" s="1">
        <f t="shared" si="565"/>
        <v>6.9025696719180272E-3</v>
      </c>
      <c r="AK940">
        <f t="shared" si="566"/>
        <v>0</v>
      </c>
      <c r="AL940">
        <f t="shared" si="582"/>
        <v>0</v>
      </c>
      <c r="AM940">
        <f t="shared" si="567"/>
        <v>1</v>
      </c>
      <c r="AN940">
        <f t="shared" si="583"/>
        <v>6.9025696719180272E-3</v>
      </c>
      <c r="AO940">
        <f t="shared" si="584"/>
        <v>6.9025696719180272E-3</v>
      </c>
      <c r="AP940">
        <f t="shared" si="585"/>
        <v>7.0000000000000001E-3</v>
      </c>
      <c r="AS940" s="1">
        <f t="shared" si="598"/>
        <v>931</v>
      </c>
      <c r="AT940" s="5">
        <f t="shared" si="586"/>
        <v>23.25</v>
      </c>
      <c r="AU940" s="1">
        <f t="shared" si="568"/>
        <v>0.59771840986435498</v>
      </c>
      <c r="AV940" s="1">
        <f t="shared" si="569"/>
        <v>0.40405308434869952</v>
      </c>
      <c r="AW940">
        <f t="shared" si="570"/>
        <v>0</v>
      </c>
      <c r="AX940">
        <f t="shared" si="587"/>
        <v>0</v>
      </c>
      <c r="AY940">
        <f t="shared" si="571"/>
        <v>1</v>
      </c>
      <c r="AZ940">
        <f t="shared" si="588"/>
        <v>0.40405308434869952</v>
      </c>
      <c r="BA940">
        <f t="shared" si="589"/>
        <v>0.40405308434869952</v>
      </c>
      <c r="BB940">
        <f t="shared" si="590"/>
        <v>0.40400000000000003</v>
      </c>
      <c r="BE940" s="1">
        <f t="shared" si="599"/>
        <v>931</v>
      </c>
      <c r="BF940" s="5">
        <f t="shared" si="591"/>
        <v>23.25</v>
      </c>
      <c r="BG940" s="1">
        <f t="shared" si="572"/>
        <v>0.74217326664338634</v>
      </c>
      <c r="BH940" s="1">
        <f t="shared" si="573"/>
        <v>0.56360485739212751</v>
      </c>
      <c r="BI940">
        <f t="shared" si="574"/>
        <v>0</v>
      </c>
      <c r="BJ940">
        <f t="shared" si="592"/>
        <v>0</v>
      </c>
      <c r="BK940">
        <f t="shared" si="575"/>
        <v>1</v>
      </c>
      <c r="BL940">
        <f t="shared" si="593"/>
        <v>0.56360485739212751</v>
      </c>
      <c r="BM940">
        <f t="shared" si="594"/>
        <v>0.56360485739212751</v>
      </c>
      <c r="BN940">
        <f t="shared" si="595"/>
        <v>0.56399999999999995</v>
      </c>
    </row>
    <row r="941" spans="21:66" x14ac:dyDescent="0.35">
      <c r="U941" s="1">
        <f t="shared" si="596"/>
        <v>932</v>
      </c>
      <c r="V941" s="5">
        <f t="shared" si="576"/>
        <v>23.274999999999999</v>
      </c>
      <c r="W941" s="1">
        <f t="shared" si="560"/>
        <v>1.0566179035437991E-12</v>
      </c>
      <c r="X941" s="1">
        <f t="shared" si="561"/>
        <v>2.5325537618440494E-4</v>
      </c>
      <c r="Y941">
        <f t="shared" si="562"/>
        <v>0</v>
      </c>
      <c r="Z941">
        <f t="shared" si="577"/>
        <v>0</v>
      </c>
      <c r="AA941">
        <f t="shared" si="563"/>
        <v>1</v>
      </c>
      <c r="AB941">
        <f t="shared" si="578"/>
        <v>2.5325537618440494E-4</v>
      </c>
      <c r="AC941">
        <f t="shared" si="579"/>
        <v>2.5325537618440494E-4</v>
      </c>
      <c r="AD941">
        <f t="shared" si="580"/>
        <v>0</v>
      </c>
      <c r="AE941">
        <v>0</v>
      </c>
      <c r="AG941" s="1">
        <f t="shared" si="597"/>
        <v>932</v>
      </c>
      <c r="AH941" s="5">
        <f t="shared" si="581"/>
        <v>23.274999999999999</v>
      </c>
      <c r="AI941" s="1">
        <f t="shared" si="564"/>
        <v>0.4407630089312638</v>
      </c>
      <c r="AJ941" s="1">
        <f t="shared" si="565"/>
        <v>6.7191446556377427E-3</v>
      </c>
      <c r="AK941">
        <f t="shared" si="566"/>
        <v>0</v>
      </c>
      <c r="AL941">
        <f t="shared" si="582"/>
        <v>0</v>
      </c>
      <c r="AM941">
        <f t="shared" si="567"/>
        <v>1</v>
      </c>
      <c r="AN941">
        <f t="shared" si="583"/>
        <v>6.7191446556377427E-3</v>
      </c>
      <c r="AO941">
        <f t="shared" si="584"/>
        <v>6.7191446556377427E-3</v>
      </c>
      <c r="AP941">
        <f t="shared" si="585"/>
        <v>7.0000000000000001E-3</v>
      </c>
      <c r="AS941" s="1">
        <f t="shared" si="598"/>
        <v>932</v>
      </c>
      <c r="AT941" s="5">
        <f t="shared" si="586"/>
        <v>23.274999999999999</v>
      </c>
      <c r="AU941" s="1">
        <f t="shared" si="568"/>
        <v>0.59585421271536598</v>
      </c>
      <c r="AV941" s="1">
        <f t="shared" si="569"/>
        <v>0.40183669266019967</v>
      </c>
      <c r="AW941">
        <f t="shared" si="570"/>
        <v>0</v>
      </c>
      <c r="AX941">
        <f t="shared" si="587"/>
        <v>0</v>
      </c>
      <c r="AY941">
        <f t="shared" si="571"/>
        <v>1</v>
      </c>
      <c r="AZ941">
        <f t="shared" si="588"/>
        <v>0.40183669266019967</v>
      </c>
      <c r="BA941">
        <f t="shared" si="589"/>
        <v>0.40183669266019967</v>
      </c>
      <c r="BB941">
        <f t="shared" si="590"/>
        <v>0.40200000000000002</v>
      </c>
      <c r="BE941" s="1">
        <f t="shared" si="599"/>
        <v>932</v>
      </c>
      <c r="BF941" s="5">
        <f t="shared" si="591"/>
        <v>23.274999999999999</v>
      </c>
      <c r="BG941" s="1">
        <f t="shared" si="572"/>
        <v>0.74006367444924293</v>
      </c>
      <c r="BH941" s="1">
        <f t="shared" si="573"/>
        <v>0.56052812849275935</v>
      </c>
      <c r="BI941">
        <f t="shared" si="574"/>
        <v>0</v>
      </c>
      <c r="BJ941">
        <f t="shared" si="592"/>
        <v>0</v>
      </c>
      <c r="BK941">
        <f t="shared" si="575"/>
        <v>1</v>
      </c>
      <c r="BL941">
        <f t="shared" si="593"/>
        <v>0.56052812849275935</v>
      </c>
      <c r="BM941">
        <f t="shared" si="594"/>
        <v>0.56052812849275935</v>
      </c>
      <c r="BN941">
        <f t="shared" si="595"/>
        <v>0.56100000000000005</v>
      </c>
    </row>
    <row r="942" spans="21:66" x14ac:dyDescent="0.35">
      <c r="U942" s="1">
        <f t="shared" si="596"/>
        <v>933</v>
      </c>
      <c r="V942" s="5">
        <f t="shared" si="576"/>
        <v>23.3</v>
      </c>
      <c r="W942" s="1">
        <f t="shared" si="560"/>
        <v>9.5228695977237035E-13</v>
      </c>
      <c r="X942" s="1">
        <f t="shared" si="561"/>
        <v>2.454708915685028E-4</v>
      </c>
      <c r="Y942">
        <f t="shared" si="562"/>
        <v>0</v>
      </c>
      <c r="Z942">
        <f t="shared" si="577"/>
        <v>0</v>
      </c>
      <c r="AA942">
        <f t="shared" si="563"/>
        <v>1</v>
      </c>
      <c r="AB942">
        <f t="shared" si="578"/>
        <v>2.454708915685028E-4</v>
      </c>
      <c r="AC942">
        <f t="shared" si="579"/>
        <v>2.454708915685028E-4</v>
      </c>
      <c r="AD942">
        <f t="shared" si="580"/>
        <v>0</v>
      </c>
      <c r="AE942">
        <v>0</v>
      </c>
      <c r="AG942" s="1">
        <f t="shared" si="597"/>
        <v>933</v>
      </c>
      <c r="AH942" s="5">
        <f t="shared" si="581"/>
        <v>23.3</v>
      </c>
      <c r="AI942" s="1">
        <f t="shared" si="564"/>
        <v>0.4388180898425682</v>
      </c>
      <c r="AJ942" s="1">
        <f t="shared" si="565"/>
        <v>6.5401184323336551E-3</v>
      </c>
      <c r="AK942">
        <f t="shared" si="566"/>
        <v>0</v>
      </c>
      <c r="AL942">
        <f t="shared" si="582"/>
        <v>0</v>
      </c>
      <c r="AM942">
        <f t="shared" si="567"/>
        <v>1</v>
      </c>
      <c r="AN942">
        <f t="shared" si="583"/>
        <v>6.5401184323336551E-3</v>
      </c>
      <c r="AO942">
        <f t="shared" si="584"/>
        <v>6.5401184323336551E-3</v>
      </c>
      <c r="AP942">
        <f t="shared" si="585"/>
        <v>7.0000000000000001E-3</v>
      </c>
      <c r="AS942" s="1">
        <f t="shared" si="598"/>
        <v>933</v>
      </c>
      <c r="AT942" s="5">
        <f t="shared" si="586"/>
        <v>23.3</v>
      </c>
      <c r="AU942" s="1">
        <f t="shared" si="568"/>
        <v>0.59399021558752807</v>
      </c>
      <c r="AV942" s="1">
        <f t="shared" si="569"/>
        <v>0.39962580775012096</v>
      </c>
      <c r="AW942">
        <f t="shared" si="570"/>
        <v>0</v>
      </c>
      <c r="AX942">
        <f t="shared" si="587"/>
        <v>0</v>
      </c>
      <c r="AY942">
        <f t="shared" si="571"/>
        <v>1</v>
      </c>
      <c r="AZ942">
        <f t="shared" si="588"/>
        <v>0.39962580775012096</v>
      </c>
      <c r="BA942">
        <f t="shared" si="589"/>
        <v>0.39962580775012096</v>
      </c>
      <c r="BB942">
        <f t="shared" si="590"/>
        <v>0.4</v>
      </c>
      <c r="BE942" s="1">
        <f t="shared" si="599"/>
        <v>933</v>
      </c>
      <c r="BF942" s="5">
        <f t="shared" si="591"/>
        <v>23.3</v>
      </c>
      <c r="BG942" s="1">
        <f t="shared" si="572"/>
        <v>0.73795009962513958</v>
      </c>
      <c r="BH942" s="1">
        <f t="shared" si="573"/>
        <v>0.55745369895061248</v>
      </c>
      <c r="BI942">
        <f t="shared" si="574"/>
        <v>0</v>
      </c>
      <c r="BJ942">
        <f t="shared" si="592"/>
        <v>0</v>
      </c>
      <c r="BK942">
        <f t="shared" si="575"/>
        <v>1</v>
      </c>
      <c r="BL942">
        <f t="shared" si="593"/>
        <v>0.55745369895061248</v>
      </c>
      <c r="BM942">
        <f t="shared" si="594"/>
        <v>0.55745369895061248</v>
      </c>
      <c r="BN942">
        <f t="shared" si="595"/>
        <v>0.55700000000000005</v>
      </c>
    </row>
    <row r="943" spans="21:66" x14ac:dyDescent="0.35">
      <c r="U943" s="1">
        <f t="shared" si="596"/>
        <v>934</v>
      </c>
      <c r="V943" s="5">
        <f t="shared" si="576"/>
        <v>23.324999999999999</v>
      </c>
      <c r="W943" s="1">
        <f t="shared" si="560"/>
        <v>8.5808984219041744E-13</v>
      </c>
      <c r="X943" s="1">
        <f t="shared" si="561"/>
        <v>2.3791170880303728E-4</v>
      </c>
      <c r="Y943">
        <f t="shared" si="562"/>
        <v>0</v>
      </c>
      <c r="Z943">
        <f t="shared" si="577"/>
        <v>0</v>
      </c>
      <c r="AA943">
        <f t="shared" si="563"/>
        <v>1</v>
      </c>
      <c r="AB943">
        <f t="shared" si="578"/>
        <v>2.3791170880303728E-4</v>
      </c>
      <c r="AC943">
        <f t="shared" si="579"/>
        <v>2.3791170880303728E-4</v>
      </c>
      <c r="AD943">
        <f t="shared" si="580"/>
        <v>0</v>
      </c>
      <c r="AE943">
        <v>0</v>
      </c>
      <c r="AG943" s="1">
        <f t="shared" si="597"/>
        <v>934</v>
      </c>
      <c r="AH943" s="5">
        <f t="shared" si="581"/>
        <v>23.324999999999999</v>
      </c>
      <c r="AI943" s="1">
        <f t="shared" si="564"/>
        <v>0.43687655227545469</v>
      </c>
      <c r="AJ943" s="1">
        <f t="shared" si="565"/>
        <v>6.3653994800522435E-3</v>
      </c>
      <c r="AK943">
        <f t="shared" si="566"/>
        <v>0</v>
      </c>
      <c r="AL943">
        <f t="shared" si="582"/>
        <v>0</v>
      </c>
      <c r="AM943">
        <f t="shared" si="567"/>
        <v>1</v>
      </c>
      <c r="AN943">
        <f t="shared" si="583"/>
        <v>6.3653994800522435E-3</v>
      </c>
      <c r="AO943">
        <f t="shared" si="584"/>
        <v>6.3653994800522435E-3</v>
      </c>
      <c r="AP943">
        <f t="shared" si="585"/>
        <v>6.0000000000000001E-3</v>
      </c>
      <c r="AS943" s="1">
        <f t="shared" si="598"/>
        <v>934</v>
      </c>
      <c r="AT943" s="5">
        <f t="shared" si="586"/>
        <v>23.324999999999999</v>
      </c>
      <c r="AU943" s="1">
        <f t="shared" si="568"/>
        <v>0.59212645303507083</v>
      </c>
      <c r="AV943" s="1">
        <f t="shared" si="569"/>
        <v>0.39742047270871772</v>
      </c>
      <c r="AW943">
        <f t="shared" si="570"/>
        <v>0</v>
      </c>
      <c r="AX943">
        <f t="shared" si="587"/>
        <v>0</v>
      </c>
      <c r="AY943">
        <f t="shared" si="571"/>
        <v>1</v>
      </c>
      <c r="AZ943">
        <f t="shared" si="588"/>
        <v>0.39742047270871772</v>
      </c>
      <c r="BA943">
        <f t="shared" si="589"/>
        <v>0.39742047270871772</v>
      </c>
      <c r="BB943">
        <f t="shared" si="590"/>
        <v>0.39700000000000002</v>
      </c>
      <c r="BE943" s="1">
        <f t="shared" si="599"/>
        <v>934</v>
      </c>
      <c r="BF943" s="5">
        <f t="shared" si="591"/>
        <v>23.324999999999999</v>
      </c>
      <c r="BG943" s="1">
        <f t="shared" si="572"/>
        <v>0.7358326106251083</v>
      </c>
      <c r="BH943" s="1">
        <f t="shared" si="573"/>
        <v>0.55438171561214977</v>
      </c>
      <c r="BI943">
        <f t="shared" si="574"/>
        <v>0</v>
      </c>
      <c r="BJ943">
        <f t="shared" si="592"/>
        <v>0</v>
      </c>
      <c r="BK943">
        <f t="shared" si="575"/>
        <v>1</v>
      </c>
      <c r="BL943">
        <f t="shared" si="593"/>
        <v>0.55438171561214977</v>
      </c>
      <c r="BM943">
        <f t="shared" si="594"/>
        <v>0.55438171561214977</v>
      </c>
      <c r="BN943">
        <f t="shared" si="595"/>
        <v>0.55400000000000005</v>
      </c>
    </row>
    <row r="944" spans="21:66" x14ac:dyDescent="0.35">
      <c r="U944" s="1">
        <f t="shared" si="596"/>
        <v>935</v>
      </c>
      <c r="V944" s="5">
        <f t="shared" si="576"/>
        <v>23.35</v>
      </c>
      <c r="W944" s="1">
        <f t="shared" si="560"/>
        <v>7.7305916994671513E-13</v>
      </c>
      <c r="X944" s="1">
        <f t="shared" si="561"/>
        <v>2.30571764147982E-4</v>
      </c>
      <c r="Y944">
        <f t="shared" si="562"/>
        <v>0</v>
      </c>
      <c r="Z944">
        <f t="shared" si="577"/>
        <v>0</v>
      </c>
      <c r="AA944">
        <f t="shared" si="563"/>
        <v>1</v>
      </c>
      <c r="AB944">
        <f t="shared" si="578"/>
        <v>2.30571764147982E-4</v>
      </c>
      <c r="AC944">
        <f t="shared" si="579"/>
        <v>2.30571764147982E-4</v>
      </c>
      <c r="AD944">
        <f t="shared" si="580"/>
        <v>0</v>
      </c>
      <c r="AE944">
        <v>0</v>
      </c>
      <c r="AG944" s="1">
        <f t="shared" si="597"/>
        <v>935</v>
      </c>
      <c r="AH944" s="5">
        <f t="shared" si="581"/>
        <v>23.35</v>
      </c>
      <c r="AI944" s="1">
        <f t="shared" si="564"/>
        <v>0.43493842739056499</v>
      </c>
      <c r="AJ944" s="1">
        <f t="shared" si="565"/>
        <v>6.1948977918588367E-3</v>
      </c>
      <c r="AK944">
        <f t="shared" si="566"/>
        <v>0</v>
      </c>
      <c r="AL944">
        <f t="shared" si="582"/>
        <v>0</v>
      </c>
      <c r="AM944">
        <f t="shared" si="567"/>
        <v>1</v>
      </c>
      <c r="AN944">
        <f t="shared" si="583"/>
        <v>6.1948977918588367E-3</v>
      </c>
      <c r="AO944">
        <f t="shared" si="584"/>
        <v>6.1948977918588367E-3</v>
      </c>
      <c r="AP944">
        <f t="shared" si="585"/>
        <v>6.0000000000000001E-3</v>
      </c>
      <c r="AS944" s="1">
        <f t="shared" si="598"/>
        <v>935</v>
      </c>
      <c r="AT944" s="5">
        <f t="shared" si="586"/>
        <v>23.35</v>
      </c>
      <c r="AU944" s="1">
        <f t="shared" si="568"/>
        <v>0.59026295949732488</v>
      </c>
      <c r="AV944" s="1">
        <f t="shared" si="569"/>
        <v>0.39522073011247538</v>
      </c>
      <c r="AW944">
        <f t="shared" si="570"/>
        <v>0</v>
      </c>
      <c r="AX944">
        <f t="shared" si="587"/>
        <v>0</v>
      </c>
      <c r="AY944">
        <f t="shared" si="571"/>
        <v>1</v>
      </c>
      <c r="AZ944">
        <f t="shared" si="588"/>
        <v>0.39522073011247538</v>
      </c>
      <c r="BA944">
        <f t="shared" si="589"/>
        <v>0.39522073011247538</v>
      </c>
      <c r="BB944">
        <f t="shared" si="590"/>
        <v>0.39500000000000002</v>
      </c>
      <c r="BE944" s="1">
        <f t="shared" si="599"/>
        <v>935</v>
      </c>
      <c r="BF944" s="5">
        <f t="shared" si="591"/>
        <v>23.35</v>
      </c>
      <c r="BG944" s="1">
        <f t="shared" si="572"/>
        <v>0.73371127586577856</v>
      </c>
      <c r="BH944" s="1">
        <f t="shared" si="573"/>
        <v>0.55131232432619359</v>
      </c>
      <c r="BI944">
        <f t="shared" si="574"/>
        <v>0</v>
      </c>
      <c r="BJ944">
        <f t="shared" si="592"/>
        <v>0</v>
      </c>
      <c r="BK944">
        <f t="shared" si="575"/>
        <v>1</v>
      </c>
      <c r="BL944">
        <f t="shared" si="593"/>
        <v>0.55131232432619359</v>
      </c>
      <c r="BM944">
        <f t="shared" si="594"/>
        <v>0.55131232432619359</v>
      </c>
      <c r="BN944">
        <f t="shared" si="595"/>
        <v>0.55100000000000005</v>
      </c>
    </row>
    <row r="945" spans="21:66" x14ac:dyDescent="0.35">
      <c r="U945" s="1">
        <f t="shared" si="596"/>
        <v>936</v>
      </c>
      <c r="V945" s="5">
        <f t="shared" si="576"/>
        <v>23.375</v>
      </c>
      <c r="W945" s="1">
        <f t="shared" si="560"/>
        <v>6.9631822571375346E-13</v>
      </c>
      <c r="X945" s="1">
        <f t="shared" si="561"/>
        <v>2.234451427298367E-4</v>
      </c>
      <c r="Y945">
        <f t="shared" si="562"/>
        <v>0</v>
      </c>
      <c r="Z945">
        <f t="shared" si="577"/>
        <v>0</v>
      </c>
      <c r="AA945">
        <f t="shared" si="563"/>
        <v>1</v>
      </c>
      <c r="AB945">
        <f t="shared" si="578"/>
        <v>2.234451427298367E-4</v>
      </c>
      <c r="AC945">
        <f t="shared" si="579"/>
        <v>2.234451427298367E-4</v>
      </c>
      <c r="AD945">
        <f t="shared" si="580"/>
        <v>0</v>
      </c>
      <c r="AE945">
        <v>0</v>
      </c>
      <c r="AG945" s="1">
        <f t="shared" si="597"/>
        <v>936</v>
      </c>
      <c r="AH945" s="5">
        <f t="shared" si="581"/>
        <v>23.375</v>
      </c>
      <c r="AI945" s="1">
        <f t="shared" si="564"/>
        <v>0.4330037460888842</v>
      </c>
      <c r="AJ945" s="1">
        <f t="shared" si="565"/>
        <v>6.0285248611842103E-3</v>
      </c>
      <c r="AK945">
        <f t="shared" si="566"/>
        <v>0</v>
      </c>
      <c r="AL945">
        <f t="shared" si="582"/>
        <v>0</v>
      </c>
      <c r="AM945">
        <f t="shared" si="567"/>
        <v>1</v>
      </c>
      <c r="AN945">
        <f t="shared" si="583"/>
        <v>6.0285248611842103E-3</v>
      </c>
      <c r="AO945">
        <f t="shared" si="584"/>
        <v>6.0285248611842103E-3</v>
      </c>
      <c r="AP945">
        <f t="shared" si="585"/>
        <v>6.0000000000000001E-3</v>
      </c>
      <c r="AS945" s="1">
        <f t="shared" si="598"/>
        <v>936</v>
      </c>
      <c r="AT945" s="5">
        <f t="shared" si="586"/>
        <v>23.375</v>
      </c>
      <c r="AU945" s="1">
        <f t="shared" si="568"/>
        <v>0.58839976929778315</v>
      </c>
      <c r="AV945" s="1">
        <f t="shared" si="569"/>
        <v>0.39302662202412136</v>
      </c>
      <c r="AW945">
        <f t="shared" si="570"/>
        <v>0</v>
      </c>
      <c r="AX945">
        <f t="shared" si="587"/>
        <v>0</v>
      </c>
      <c r="AY945">
        <f t="shared" si="571"/>
        <v>1</v>
      </c>
      <c r="AZ945">
        <f t="shared" si="588"/>
        <v>0.39302662202412136</v>
      </c>
      <c r="BA945">
        <f t="shared" si="589"/>
        <v>0.39302662202412136</v>
      </c>
      <c r="BB945">
        <f t="shared" si="590"/>
        <v>0.39300000000000002</v>
      </c>
      <c r="BE945" s="1">
        <f t="shared" si="599"/>
        <v>936</v>
      </c>
      <c r="BF945" s="5">
        <f t="shared" si="591"/>
        <v>23.375</v>
      </c>
      <c r="BG945" s="1">
        <f t="shared" si="572"/>
        <v>0.73158616372279262</v>
      </c>
      <c r="BH945" s="1">
        <f t="shared" si="573"/>
        <v>0.54824566993429846</v>
      </c>
      <c r="BI945">
        <f t="shared" si="574"/>
        <v>0</v>
      </c>
      <c r="BJ945">
        <f t="shared" si="592"/>
        <v>0</v>
      </c>
      <c r="BK945">
        <f t="shared" si="575"/>
        <v>1</v>
      </c>
      <c r="BL945">
        <f t="shared" si="593"/>
        <v>0.54824566993429846</v>
      </c>
      <c r="BM945">
        <f t="shared" si="594"/>
        <v>0.54824566993429846</v>
      </c>
      <c r="BN945">
        <f t="shared" si="595"/>
        <v>0.54800000000000004</v>
      </c>
    </row>
    <row r="946" spans="21:66" x14ac:dyDescent="0.35">
      <c r="U946" s="1">
        <f t="shared" si="596"/>
        <v>937</v>
      </c>
      <c r="V946" s="5">
        <f t="shared" si="576"/>
        <v>23.4</v>
      </c>
      <c r="W946" s="1">
        <f t="shared" si="560"/>
        <v>6.270726234023816E-13</v>
      </c>
      <c r="X946" s="1">
        <f t="shared" si="561"/>
        <v>2.1652607531708073E-4</v>
      </c>
      <c r="Y946">
        <f t="shared" si="562"/>
        <v>0</v>
      </c>
      <c r="Z946">
        <f t="shared" si="577"/>
        <v>0</v>
      </c>
      <c r="AA946">
        <f t="shared" si="563"/>
        <v>1</v>
      </c>
      <c r="AB946">
        <f t="shared" si="578"/>
        <v>2.1652607531708073E-4</v>
      </c>
      <c r="AC946">
        <f t="shared" si="579"/>
        <v>2.1652607531708073E-4</v>
      </c>
      <c r="AD946">
        <f t="shared" si="580"/>
        <v>0</v>
      </c>
      <c r="AE946">
        <v>0</v>
      </c>
      <c r="AG946" s="1">
        <f t="shared" si="597"/>
        <v>937</v>
      </c>
      <c r="AH946" s="5">
        <f t="shared" si="581"/>
        <v>23.4</v>
      </c>
      <c r="AI946" s="1">
        <f t="shared" si="564"/>
        <v>0.43107253901142284</v>
      </c>
      <c r="AJ946" s="1">
        <f t="shared" si="565"/>
        <v>5.866193667024738E-3</v>
      </c>
      <c r="AK946">
        <f t="shared" si="566"/>
        <v>0</v>
      </c>
      <c r="AL946">
        <f t="shared" si="582"/>
        <v>0</v>
      </c>
      <c r="AM946">
        <f t="shared" si="567"/>
        <v>1</v>
      </c>
      <c r="AN946">
        <f t="shared" si="583"/>
        <v>5.866193667024738E-3</v>
      </c>
      <c r="AO946">
        <f t="shared" si="584"/>
        <v>5.866193667024738E-3</v>
      </c>
      <c r="AP946">
        <f t="shared" si="585"/>
        <v>6.0000000000000001E-3</v>
      </c>
      <c r="AS946" s="1">
        <f t="shared" si="598"/>
        <v>937</v>
      </c>
      <c r="AT946" s="5">
        <f t="shared" si="586"/>
        <v>23.4</v>
      </c>
      <c r="AU946" s="1">
        <f t="shared" si="568"/>
        <v>0.5865369166431692</v>
      </c>
      <c r="AV946" s="1">
        <f t="shared" si="569"/>
        <v>0.39083818999267422</v>
      </c>
      <c r="AW946">
        <f t="shared" si="570"/>
        <v>0</v>
      </c>
      <c r="AX946">
        <f t="shared" si="587"/>
        <v>0</v>
      </c>
      <c r="AY946">
        <f t="shared" si="571"/>
        <v>1</v>
      </c>
      <c r="AZ946">
        <f t="shared" si="588"/>
        <v>0.39083818999267422</v>
      </c>
      <c r="BA946">
        <f t="shared" si="589"/>
        <v>0.39083818999267422</v>
      </c>
      <c r="BB946">
        <f t="shared" si="590"/>
        <v>0.39100000000000001</v>
      </c>
      <c r="BE946" s="1">
        <f t="shared" si="599"/>
        <v>937</v>
      </c>
      <c r="BF946" s="5">
        <f t="shared" si="591"/>
        <v>23.4</v>
      </c>
      <c r="BG946" s="1">
        <f t="shared" si="572"/>
        <v>0.72945734252722794</v>
      </c>
      <c r="BH946" s="1">
        <f t="shared" si="573"/>
        <v>0.54518189626129998</v>
      </c>
      <c r="BI946">
        <f t="shared" si="574"/>
        <v>0</v>
      </c>
      <c r="BJ946">
        <f t="shared" si="592"/>
        <v>0</v>
      </c>
      <c r="BK946">
        <f t="shared" si="575"/>
        <v>1</v>
      </c>
      <c r="BL946">
        <f t="shared" si="593"/>
        <v>0.54518189626129998</v>
      </c>
      <c r="BM946">
        <f t="shared" si="594"/>
        <v>0.54518189626129998</v>
      </c>
      <c r="BN946">
        <f t="shared" si="595"/>
        <v>0.54500000000000004</v>
      </c>
    </row>
    <row r="947" spans="21:66" x14ac:dyDescent="0.35">
      <c r="U947" s="1">
        <f t="shared" si="596"/>
        <v>938</v>
      </c>
      <c r="V947" s="5">
        <f t="shared" si="576"/>
        <v>23.425000000000001</v>
      </c>
      <c r="W947" s="1">
        <f t="shared" si="560"/>
        <v>5.6460272577318001E-13</v>
      </c>
      <c r="X947" s="1">
        <f t="shared" si="561"/>
        <v>2.0980893515309943E-4</v>
      </c>
      <c r="Y947">
        <f t="shared" si="562"/>
        <v>0</v>
      </c>
      <c r="Z947">
        <f t="shared" si="577"/>
        <v>0</v>
      </c>
      <c r="AA947">
        <f t="shared" si="563"/>
        <v>1</v>
      </c>
      <c r="AB947">
        <f t="shared" si="578"/>
        <v>2.0980893515309943E-4</v>
      </c>
      <c r="AC947">
        <f t="shared" si="579"/>
        <v>2.0980893515309943E-4</v>
      </c>
      <c r="AD947">
        <f t="shared" si="580"/>
        <v>0</v>
      </c>
      <c r="AE947">
        <v>0</v>
      </c>
      <c r="AG947" s="1">
        <f t="shared" si="597"/>
        <v>938</v>
      </c>
      <c r="AH947" s="5">
        <f t="shared" si="581"/>
        <v>23.425000000000001</v>
      </c>
      <c r="AI947" s="1">
        <f t="shared" si="564"/>
        <v>0.42914483653891827</v>
      </c>
      <c r="AJ947" s="1">
        <f t="shared" si="565"/>
        <v>5.7078186590071873E-3</v>
      </c>
      <c r="AK947">
        <f t="shared" si="566"/>
        <v>0</v>
      </c>
      <c r="AL947">
        <f t="shared" si="582"/>
        <v>0</v>
      </c>
      <c r="AM947">
        <f t="shared" si="567"/>
        <v>1</v>
      </c>
      <c r="AN947">
        <f t="shared" si="583"/>
        <v>5.7078186590071873E-3</v>
      </c>
      <c r="AO947">
        <f t="shared" si="584"/>
        <v>5.7078186590071873E-3</v>
      </c>
      <c r="AP947">
        <f t="shared" si="585"/>
        <v>6.0000000000000001E-3</v>
      </c>
      <c r="AS947" s="1">
        <f t="shared" si="598"/>
        <v>938</v>
      </c>
      <c r="AT947" s="5">
        <f t="shared" si="586"/>
        <v>23.425000000000001</v>
      </c>
      <c r="AU947" s="1">
        <f t="shared" si="568"/>
        <v>0.58467443562251498</v>
      </c>
      <c r="AV947" s="1">
        <f t="shared" si="569"/>
        <v>0.38865547505353831</v>
      </c>
      <c r="AW947">
        <f t="shared" si="570"/>
        <v>0</v>
      </c>
      <c r="AX947">
        <f t="shared" si="587"/>
        <v>0</v>
      </c>
      <c r="AY947">
        <f t="shared" si="571"/>
        <v>1</v>
      </c>
      <c r="AZ947">
        <f t="shared" si="588"/>
        <v>0.38865547505353831</v>
      </c>
      <c r="BA947">
        <f t="shared" si="589"/>
        <v>0.38865547505353831</v>
      </c>
      <c r="BB947">
        <f t="shared" si="590"/>
        <v>0.38900000000000001</v>
      </c>
      <c r="BE947" s="1">
        <f t="shared" si="599"/>
        <v>938</v>
      </c>
      <c r="BF947" s="5">
        <f t="shared" si="591"/>
        <v>23.425000000000001</v>
      </c>
      <c r="BG947" s="1">
        <f t="shared" si="572"/>
        <v>0.72732488056203692</v>
      </c>
      <c r="BH947" s="1">
        <f t="shared" si="573"/>
        <v>0.54212114610605378</v>
      </c>
      <c r="BI947">
        <f t="shared" si="574"/>
        <v>0</v>
      </c>
      <c r="BJ947">
        <f t="shared" si="592"/>
        <v>0</v>
      </c>
      <c r="BK947">
        <f t="shared" si="575"/>
        <v>1</v>
      </c>
      <c r="BL947">
        <f t="shared" si="593"/>
        <v>0.54212114610605378</v>
      </c>
      <c r="BM947">
        <f t="shared" si="594"/>
        <v>0.54212114610605378</v>
      </c>
      <c r="BN947">
        <f t="shared" si="595"/>
        <v>0.54200000000000004</v>
      </c>
    </row>
    <row r="948" spans="21:66" x14ac:dyDescent="0.35">
      <c r="U948" s="1">
        <f t="shared" si="596"/>
        <v>939</v>
      </c>
      <c r="V948" s="5">
        <f t="shared" si="576"/>
        <v>23.45</v>
      </c>
      <c r="W948" s="1">
        <f t="shared" si="560"/>
        <v>5.0825674595737654E-13</v>
      </c>
      <c r="X948" s="1">
        <f t="shared" si="561"/>
        <v>2.0328823484589778E-4</v>
      </c>
      <c r="Y948">
        <f t="shared" si="562"/>
        <v>0</v>
      </c>
      <c r="Z948">
        <f t="shared" si="577"/>
        <v>0</v>
      </c>
      <c r="AA948">
        <f t="shared" si="563"/>
        <v>1</v>
      </c>
      <c r="AB948">
        <f t="shared" si="578"/>
        <v>2.0328823484589778E-4</v>
      </c>
      <c r="AC948">
        <f t="shared" si="579"/>
        <v>2.0328823484589778E-4</v>
      </c>
      <c r="AD948">
        <f t="shared" si="580"/>
        <v>0</v>
      </c>
      <c r="AE948">
        <v>0</v>
      </c>
      <c r="AG948" s="1">
        <f t="shared" si="597"/>
        <v>939</v>
      </c>
      <c r="AH948" s="5">
        <f t="shared" si="581"/>
        <v>23.45</v>
      </c>
      <c r="AI948" s="1">
        <f t="shared" si="564"/>
        <v>0.42722066879155324</v>
      </c>
      <c r="AJ948" s="1">
        <f t="shared" si="565"/>
        <v>5.5533157423277944E-3</v>
      </c>
      <c r="AK948">
        <f t="shared" si="566"/>
        <v>0</v>
      </c>
      <c r="AL948">
        <f t="shared" si="582"/>
        <v>0</v>
      </c>
      <c r="AM948">
        <f t="shared" si="567"/>
        <v>1</v>
      </c>
      <c r="AN948">
        <f t="shared" si="583"/>
        <v>5.5533157423277944E-3</v>
      </c>
      <c r="AO948">
        <f t="shared" si="584"/>
        <v>5.5533157423277944E-3</v>
      </c>
      <c r="AP948">
        <f t="shared" si="585"/>
        <v>6.0000000000000001E-3</v>
      </c>
      <c r="AS948" s="1">
        <f t="shared" si="598"/>
        <v>939</v>
      </c>
      <c r="AT948" s="5">
        <f t="shared" si="586"/>
        <v>23.45</v>
      </c>
      <c r="AU948" s="1">
        <f t="shared" si="568"/>
        <v>0.58281236020624727</v>
      </c>
      <c r="AV948" s="1">
        <f t="shared" si="569"/>
        <v>0.38647851772864028</v>
      </c>
      <c r="AW948">
        <f t="shared" si="570"/>
        <v>0</v>
      </c>
      <c r="AX948">
        <f t="shared" si="587"/>
        <v>0</v>
      </c>
      <c r="AY948">
        <f t="shared" si="571"/>
        <v>1</v>
      </c>
      <c r="AZ948">
        <f t="shared" si="588"/>
        <v>0.38647851772864028</v>
      </c>
      <c r="BA948">
        <f t="shared" si="589"/>
        <v>0.38647851772864028</v>
      </c>
      <c r="BB948">
        <f t="shared" si="590"/>
        <v>0.38600000000000001</v>
      </c>
      <c r="BE948" s="1">
        <f t="shared" si="599"/>
        <v>939</v>
      </c>
      <c r="BF948" s="5">
        <f t="shared" si="591"/>
        <v>23.45</v>
      </c>
      <c r="BG948" s="1">
        <f t="shared" si="572"/>
        <v>0.72518884605849931</v>
      </c>
      <c r="BH948" s="1">
        <f t="shared" si="573"/>
        <v>0.53906356123235788</v>
      </c>
      <c r="BI948">
        <f t="shared" si="574"/>
        <v>0</v>
      </c>
      <c r="BJ948">
        <f t="shared" si="592"/>
        <v>0</v>
      </c>
      <c r="BK948">
        <f t="shared" si="575"/>
        <v>1</v>
      </c>
      <c r="BL948">
        <f t="shared" si="593"/>
        <v>0.53906356123235788</v>
      </c>
      <c r="BM948">
        <f t="shared" si="594"/>
        <v>0.53906356123235788</v>
      </c>
      <c r="BN948">
        <f t="shared" si="595"/>
        <v>0.53900000000000003</v>
      </c>
    </row>
    <row r="949" spans="21:66" x14ac:dyDescent="0.35">
      <c r="U949" s="1">
        <f t="shared" si="596"/>
        <v>940</v>
      </c>
      <c r="V949" s="5">
        <f t="shared" si="576"/>
        <v>23.475000000000001</v>
      </c>
      <c r="W949" s="1">
        <f t="shared" si="560"/>
        <v>4.5744447256686547E-13</v>
      </c>
      <c r="X949" s="1">
        <f t="shared" si="561"/>
        <v>1.9695862331390703E-4</v>
      </c>
      <c r="Y949">
        <f t="shared" si="562"/>
        <v>0</v>
      </c>
      <c r="Z949">
        <f t="shared" si="577"/>
        <v>0</v>
      </c>
      <c r="AA949">
        <f t="shared" si="563"/>
        <v>1</v>
      </c>
      <c r="AB949">
        <f t="shared" si="578"/>
        <v>1.9695862331390703E-4</v>
      </c>
      <c r="AC949">
        <f t="shared" si="579"/>
        <v>1.9695862331390703E-4</v>
      </c>
      <c r="AD949">
        <f t="shared" si="580"/>
        <v>0</v>
      </c>
      <c r="AE949">
        <v>0</v>
      </c>
      <c r="AG949" s="1">
        <f t="shared" si="597"/>
        <v>940</v>
      </c>
      <c r="AH949" s="5">
        <f t="shared" si="581"/>
        <v>23.475000000000001</v>
      </c>
      <c r="AI949" s="1">
        <f t="shared" si="564"/>
        <v>0.42530006562868761</v>
      </c>
      <c r="AJ949" s="1">
        <f t="shared" si="565"/>
        <v>5.4026022625753272E-3</v>
      </c>
      <c r="AK949">
        <f t="shared" si="566"/>
        <v>0</v>
      </c>
      <c r="AL949">
        <f t="shared" si="582"/>
        <v>0</v>
      </c>
      <c r="AM949">
        <f t="shared" si="567"/>
        <v>1</v>
      </c>
      <c r="AN949">
        <f t="shared" si="583"/>
        <v>5.4026022625753272E-3</v>
      </c>
      <c r="AO949">
        <f t="shared" si="584"/>
        <v>5.4026022625753272E-3</v>
      </c>
      <c r="AP949">
        <f t="shared" si="585"/>
        <v>5.0000000000000001E-3</v>
      </c>
      <c r="AS949" s="1">
        <f t="shared" si="598"/>
        <v>940</v>
      </c>
      <c r="AT949" s="5">
        <f t="shared" si="586"/>
        <v>23.475000000000001</v>
      </c>
      <c r="AU949" s="1">
        <f t="shared" si="568"/>
        <v>0.58095072424528071</v>
      </c>
      <c r="AV949" s="1">
        <f t="shared" si="569"/>
        <v>0.3843073580266046</v>
      </c>
      <c r="AW949">
        <f t="shared" si="570"/>
        <v>0</v>
      </c>
      <c r="AX949">
        <f t="shared" si="587"/>
        <v>0</v>
      </c>
      <c r="AY949">
        <f t="shared" si="571"/>
        <v>1</v>
      </c>
      <c r="AZ949">
        <f t="shared" si="588"/>
        <v>0.3843073580266046</v>
      </c>
      <c r="BA949">
        <f t="shared" si="589"/>
        <v>0.3843073580266046</v>
      </c>
      <c r="BB949">
        <f t="shared" si="590"/>
        <v>0.38400000000000001</v>
      </c>
      <c r="BE949" s="1">
        <f t="shared" si="599"/>
        <v>940</v>
      </c>
      <c r="BF949" s="5">
        <f t="shared" si="591"/>
        <v>23.475000000000001</v>
      </c>
      <c r="BG949" s="1">
        <f t="shared" si="572"/>
        <v>0.72304930719268656</v>
      </c>
      <c r="BH949" s="1">
        <f t="shared" si="573"/>
        <v>0.53600928236005674</v>
      </c>
      <c r="BI949">
        <f t="shared" si="574"/>
        <v>0</v>
      </c>
      <c r="BJ949">
        <f t="shared" si="592"/>
        <v>0</v>
      </c>
      <c r="BK949">
        <f t="shared" si="575"/>
        <v>1</v>
      </c>
      <c r="BL949">
        <f t="shared" si="593"/>
        <v>0.53600928236005674</v>
      </c>
      <c r="BM949">
        <f t="shared" si="594"/>
        <v>0.53600928236005674</v>
      </c>
      <c r="BN949">
        <f t="shared" si="595"/>
        <v>0.53600000000000003</v>
      </c>
    </row>
    <row r="950" spans="21:66" x14ac:dyDescent="0.35">
      <c r="U950" s="1">
        <f t="shared" si="596"/>
        <v>941</v>
      </c>
      <c r="V950" s="5">
        <f t="shared" si="576"/>
        <v>23.5</v>
      </c>
      <c r="W950" s="1">
        <f t="shared" si="560"/>
        <v>4.1163156326598821E-13</v>
      </c>
      <c r="X950" s="1">
        <f t="shared" si="561"/>
        <v>1.9081488278723655E-4</v>
      </c>
      <c r="Y950">
        <f t="shared" si="562"/>
        <v>0</v>
      </c>
      <c r="Z950">
        <f t="shared" si="577"/>
        <v>0</v>
      </c>
      <c r="AA950">
        <f t="shared" si="563"/>
        <v>1</v>
      </c>
      <c r="AB950">
        <f t="shared" si="578"/>
        <v>1.9081488278723655E-4</v>
      </c>
      <c r="AC950">
        <f t="shared" si="579"/>
        <v>1.9081488278723655E-4</v>
      </c>
      <c r="AD950">
        <f t="shared" si="580"/>
        <v>0</v>
      </c>
      <c r="AE950">
        <v>0</v>
      </c>
      <c r="AG950" s="1">
        <f t="shared" si="597"/>
        <v>941</v>
      </c>
      <c r="AH950" s="5">
        <f t="shared" si="581"/>
        <v>23.5</v>
      </c>
      <c r="AI950" s="1">
        <f t="shared" si="564"/>
        <v>0.42338305664861192</v>
      </c>
      <c r="AJ950" s="1">
        <f t="shared" si="565"/>
        <v>5.2555969904484225E-3</v>
      </c>
      <c r="AK950">
        <f t="shared" si="566"/>
        <v>0</v>
      </c>
      <c r="AL950">
        <f t="shared" si="582"/>
        <v>0</v>
      </c>
      <c r="AM950">
        <f t="shared" si="567"/>
        <v>1</v>
      </c>
      <c r="AN950">
        <f t="shared" si="583"/>
        <v>5.2555969904484225E-3</v>
      </c>
      <c r="AO950">
        <f t="shared" si="584"/>
        <v>5.2555969904484225E-3</v>
      </c>
      <c r="AP950">
        <f t="shared" si="585"/>
        <v>5.0000000000000001E-3</v>
      </c>
      <c r="AS950" s="1">
        <f t="shared" si="598"/>
        <v>941</v>
      </c>
      <c r="AT950" s="5">
        <f t="shared" si="586"/>
        <v>23.5</v>
      </c>
      <c r="AU950" s="1">
        <f t="shared" si="568"/>
        <v>0.57908956147012214</v>
      </c>
      <c r="AV950" s="1">
        <f t="shared" si="569"/>
        <v>0.38214203544297515</v>
      </c>
      <c r="AW950">
        <f t="shared" si="570"/>
        <v>0</v>
      </c>
      <c r="AX950">
        <f t="shared" si="587"/>
        <v>0</v>
      </c>
      <c r="AY950">
        <f t="shared" si="571"/>
        <v>1</v>
      </c>
      <c r="AZ950">
        <f t="shared" si="588"/>
        <v>0.38214203544297515</v>
      </c>
      <c r="BA950">
        <f t="shared" si="589"/>
        <v>0.38214203544297515</v>
      </c>
      <c r="BB950">
        <f t="shared" si="590"/>
        <v>0.38200000000000001</v>
      </c>
      <c r="BE950" s="1">
        <f t="shared" si="599"/>
        <v>941</v>
      </c>
      <c r="BF950" s="5">
        <f t="shared" si="591"/>
        <v>23.5</v>
      </c>
      <c r="BG950" s="1">
        <f t="shared" si="572"/>
        <v>0.72090633208194366</v>
      </c>
      <c r="BH950" s="1">
        <f t="shared" si="573"/>
        <v>0.53295844915633606</v>
      </c>
      <c r="BI950">
        <f t="shared" si="574"/>
        <v>0</v>
      </c>
      <c r="BJ950">
        <f t="shared" si="592"/>
        <v>0</v>
      </c>
      <c r="BK950">
        <f t="shared" si="575"/>
        <v>1</v>
      </c>
      <c r="BL950">
        <f t="shared" si="593"/>
        <v>0.53295844915633606</v>
      </c>
      <c r="BM950">
        <f t="shared" si="594"/>
        <v>0.53295844915633606</v>
      </c>
      <c r="BN950">
        <f t="shared" si="595"/>
        <v>0.53300000000000003</v>
      </c>
    </row>
    <row r="951" spans="21:66" x14ac:dyDescent="0.35">
      <c r="U951" s="1">
        <f t="shared" si="596"/>
        <v>942</v>
      </c>
      <c r="V951" s="5">
        <f t="shared" si="576"/>
        <v>23.524999999999999</v>
      </c>
      <c r="W951" s="1">
        <f t="shared" si="560"/>
        <v>3.7033435643475621E-13</v>
      </c>
      <c r="X951" s="1">
        <f t="shared" si="561"/>
        <v>1.8485192586365051E-4</v>
      </c>
      <c r="Y951">
        <f t="shared" si="562"/>
        <v>0</v>
      </c>
      <c r="Z951">
        <f t="shared" si="577"/>
        <v>0</v>
      </c>
      <c r="AA951">
        <f t="shared" si="563"/>
        <v>1</v>
      </c>
      <c r="AB951">
        <f t="shared" si="578"/>
        <v>1.8485192586365051E-4</v>
      </c>
      <c r="AC951">
        <f t="shared" si="579"/>
        <v>1.8485192586365051E-4</v>
      </c>
      <c r="AD951">
        <f t="shared" si="580"/>
        <v>0</v>
      </c>
      <c r="AE951">
        <v>0</v>
      </c>
      <c r="AG951" s="1">
        <f t="shared" si="597"/>
        <v>942</v>
      </c>
      <c r="AH951" s="5">
        <f t="shared" si="581"/>
        <v>23.524999999999999</v>
      </c>
      <c r="AI951" s="1">
        <f t="shared" si="564"/>
        <v>0.42146967118831258</v>
      </c>
      <c r="AJ951" s="1">
        <f t="shared" si="565"/>
        <v>5.1122201063758116E-3</v>
      </c>
      <c r="AK951">
        <f t="shared" si="566"/>
        <v>0</v>
      </c>
      <c r="AL951">
        <f t="shared" si="582"/>
        <v>0</v>
      </c>
      <c r="AM951">
        <f t="shared" si="567"/>
        <v>1</v>
      </c>
      <c r="AN951">
        <f t="shared" si="583"/>
        <v>5.1122201063758116E-3</v>
      </c>
      <c r="AO951">
        <f t="shared" si="584"/>
        <v>5.1122201063758116E-3</v>
      </c>
      <c r="AP951">
        <f t="shared" si="585"/>
        <v>5.0000000000000001E-3</v>
      </c>
      <c r="AS951" s="1">
        <f t="shared" si="598"/>
        <v>942</v>
      </c>
      <c r="AT951" s="5">
        <f t="shared" si="586"/>
        <v>23.524999999999999</v>
      </c>
      <c r="AU951" s="1">
        <f t="shared" si="568"/>
        <v>0.57722890548998085</v>
      </c>
      <c r="AV951" s="1">
        <f t="shared" si="569"/>
        <v>0.37998258896047332</v>
      </c>
      <c r="AW951">
        <f t="shared" si="570"/>
        <v>0</v>
      </c>
      <c r="AX951">
        <f t="shared" si="587"/>
        <v>0</v>
      </c>
      <c r="AY951">
        <f t="shared" si="571"/>
        <v>1</v>
      </c>
      <c r="AZ951">
        <f t="shared" si="588"/>
        <v>0.37998258896047332</v>
      </c>
      <c r="BA951">
        <f t="shared" si="589"/>
        <v>0.37998258896047332</v>
      </c>
      <c r="BB951">
        <f t="shared" si="590"/>
        <v>0.38</v>
      </c>
      <c r="BE951" s="1">
        <f t="shared" si="599"/>
        <v>942</v>
      </c>
      <c r="BF951" s="5">
        <f t="shared" si="591"/>
        <v>23.524999999999999</v>
      </c>
      <c r="BG951" s="1">
        <f t="shared" si="572"/>
        <v>0.71875998878138159</v>
      </c>
      <c r="BH951" s="1">
        <f t="shared" si="573"/>
        <v>0.52991120022719806</v>
      </c>
      <c r="BI951">
        <f t="shared" si="574"/>
        <v>0</v>
      </c>
      <c r="BJ951">
        <f t="shared" si="592"/>
        <v>0</v>
      </c>
      <c r="BK951">
        <f t="shared" si="575"/>
        <v>1</v>
      </c>
      <c r="BL951">
        <f t="shared" si="593"/>
        <v>0.52991120022719806</v>
      </c>
      <c r="BM951">
        <f t="shared" si="594"/>
        <v>0.52991120022719806</v>
      </c>
      <c r="BN951">
        <f t="shared" si="595"/>
        <v>0.53</v>
      </c>
    </row>
    <row r="952" spans="21:66" x14ac:dyDescent="0.35">
      <c r="U952" s="1">
        <f t="shared" si="596"/>
        <v>943</v>
      </c>
      <c r="V952" s="5">
        <f t="shared" si="576"/>
        <v>23.55</v>
      </c>
      <c r="W952" s="1">
        <f t="shared" si="560"/>
        <v>3.3311515491117766E-13</v>
      </c>
      <c r="X952" s="1">
        <f t="shared" si="561"/>
        <v>1.7906479261861508E-4</v>
      </c>
      <c r="Y952">
        <f t="shared" si="562"/>
        <v>0</v>
      </c>
      <c r="Z952">
        <f t="shared" si="577"/>
        <v>0</v>
      </c>
      <c r="AA952">
        <f t="shared" si="563"/>
        <v>1</v>
      </c>
      <c r="AB952">
        <f t="shared" si="578"/>
        <v>1.7906479261861508E-4</v>
      </c>
      <c r="AC952">
        <f t="shared" si="579"/>
        <v>1.7906479261861508E-4</v>
      </c>
      <c r="AD952">
        <f t="shared" si="580"/>
        <v>0</v>
      </c>
      <c r="AE952">
        <v>0</v>
      </c>
      <c r="AG952" s="1">
        <f t="shared" si="597"/>
        <v>943</v>
      </c>
      <c r="AH952" s="5">
        <f t="shared" si="581"/>
        <v>23.55</v>
      </c>
      <c r="AI952" s="1">
        <f t="shared" si="564"/>
        <v>0.41955993832325694</v>
      </c>
      <c r="AJ952" s="1">
        <f t="shared" si="565"/>
        <v>4.9723931850494335E-3</v>
      </c>
      <c r="AK952">
        <f t="shared" si="566"/>
        <v>0</v>
      </c>
      <c r="AL952">
        <f t="shared" si="582"/>
        <v>0</v>
      </c>
      <c r="AM952">
        <f t="shared" si="567"/>
        <v>1</v>
      </c>
      <c r="AN952">
        <f t="shared" si="583"/>
        <v>4.9723931850494335E-3</v>
      </c>
      <c r="AO952">
        <f t="shared" si="584"/>
        <v>4.9723931850494335E-3</v>
      </c>
      <c r="AP952">
        <f t="shared" si="585"/>
        <v>5.0000000000000001E-3</v>
      </c>
      <c r="AS952" s="1">
        <f t="shared" si="598"/>
        <v>943</v>
      </c>
      <c r="AT952" s="5">
        <f t="shared" si="586"/>
        <v>23.55</v>
      </c>
      <c r="AU952" s="1">
        <f t="shared" si="568"/>
        <v>0.57536878979188932</v>
      </c>
      <c r="AV952" s="1">
        <f t="shared" si="569"/>
        <v>0.37782905704930114</v>
      </c>
      <c r="AW952">
        <f t="shared" si="570"/>
        <v>0</v>
      </c>
      <c r="AX952">
        <f t="shared" si="587"/>
        <v>0</v>
      </c>
      <c r="AY952">
        <f t="shared" si="571"/>
        <v>1</v>
      </c>
      <c r="AZ952">
        <f t="shared" si="588"/>
        <v>0.37782905704930114</v>
      </c>
      <c r="BA952">
        <f t="shared" si="589"/>
        <v>0.37782905704930114</v>
      </c>
      <c r="BB952">
        <f t="shared" si="590"/>
        <v>0.378</v>
      </c>
      <c r="BE952" s="1">
        <f t="shared" si="599"/>
        <v>943</v>
      </c>
      <c r="BF952" s="5">
        <f t="shared" si="591"/>
        <v>23.55</v>
      </c>
      <c r="BG952" s="1">
        <f t="shared" si="572"/>
        <v>0.7166103452803867</v>
      </c>
      <c r="BH952" s="1">
        <f t="shared" si="573"/>
        <v>0.52686767310912652</v>
      </c>
      <c r="BI952">
        <f t="shared" si="574"/>
        <v>0</v>
      </c>
      <c r="BJ952">
        <f t="shared" si="592"/>
        <v>0</v>
      </c>
      <c r="BK952">
        <f t="shared" si="575"/>
        <v>1</v>
      </c>
      <c r="BL952">
        <f t="shared" si="593"/>
        <v>0.52686767310912652</v>
      </c>
      <c r="BM952">
        <f t="shared" si="594"/>
        <v>0.52686767310912652</v>
      </c>
      <c r="BN952">
        <f t="shared" si="595"/>
        <v>0.52700000000000002</v>
      </c>
    </row>
    <row r="953" spans="21:66" x14ac:dyDescent="0.35">
      <c r="U953" s="1">
        <f t="shared" si="596"/>
        <v>944</v>
      </c>
      <c r="V953" s="5">
        <f t="shared" si="576"/>
        <v>23.574999999999999</v>
      </c>
      <c r="W953" s="1">
        <f t="shared" si="560"/>
        <v>2.9957793979033942E-13</v>
      </c>
      <c r="X953" s="1">
        <f t="shared" si="561"/>
        <v>1.7344864776872241E-4</v>
      </c>
      <c r="Y953">
        <f t="shared" si="562"/>
        <v>0</v>
      </c>
      <c r="Z953">
        <f t="shared" si="577"/>
        <v>0</v>
      </c>
      <c r="AA953">
        <f t="shared" si="563"/>
        <v>1</v>
      </c>
      <c r="AB953">
        <f t="shared" si="578"/>
        <v>1.7344864776872241E-4</v>
      </c>
      <c r="AC953">
        <f t="shared" si="579"/>
        <v>1.7344864776872241E-4</v>
      </c>
      <c r="AD953">
        <f t="shared" si="580"/>
        <v>0</v>
      </c>
      <c r="AE953">
        <v>0</v>
      </c>
      <c r="AG953" s="1">
        <f t="shared" si="597"/>
        <v>944</v>
      </c>
      <c r="AH953" s="5">
        <f t="shared" si="581"/>
        <v>23.574999999999999</v>
      </c>
      <c r="AI953" s="1">
        <f t="shared" si="564"/>
        <v>0.41765388686719451</v>
      </c>
      <c r="AJ953" s="1">
        <f t="shared" si="565"/>
        <v>4.8360391798790477E-3</v>
      </c>
      <c r="AK953">
        <f t="shared" si="566"/>
        <v>0</v>
      </c>
      <c r="AL953">
        <f t="shared" si="582"/>
        <v>0</v>
      </c>
      <c r="AM953">
        <f t="shared" si="567"/>
        <v>1</v>
      </c>
      <c r="AN953">
        <f t="shared" si="583"/>
        <v>4.8360391798790477E-3</v>
      </c>
      <c r="AO953">
        <f t="shared" si="584"/>
        <v>4.8360391798790477E-3</v>
      </c>
      <c r="AP953">
        <f t="shared" si="585"/>
        <v>5.0000000000000001E-3</v>
      </c>
      <c r="AS953" s="1">
        <f t="shared" si="598"/>
        <v>944</v>
      </c>
      <c r="AT953" s="5">
        <f t="shared" si="586"/>
        <v>23.574999999999999</v>
      </c>
      <c r="AU953" s="1">
        <f t="shared" si="568"/>
        <v>0.5735092477398317</v>
      </c>
      <c r="AV953" s="1">
        <f t="shared" si="569"/>
        <v>0.37568147766748389</v>
      </c>
      <c r="AW953">
        <f t="shared" si="570"/>
        <v>0</v>
      </c>
      <c r="AX953">
        <f t="shared" si="587"/>
        <v>0</v>
      </c>
      <c r="AY953">
        <f t="shared" si="571"/>
        <v>1</v>
      </c>
      <c r="AZ953">
        <f t="shared" si="588"/>
        <v>0.37568147766748389</v>
      </c>
      <c r="BA953">
        <f t="shared" si="589"/>
        <v>0.37568147766748389</v>
      </c>
      <c r="BB953">
        <f t="shared" si="590"/>
        <v>0.376</v>
      </c>
      <c r="BE953" s="1">
        <f t="shared" si="599"/>
        <v>944</v>
      </c>
      <c r="BF953" s="5">
        <f t="shared" si="591"/>
        <v>23.574999999999999</v>
      </c>
      <c r="BG953" s="1">
        <f t="shared" si="572"/>
        <v>0.71445746949914557</v>
      </c>
      <c r="BH953" s="1">
        <f t="shared" si="573"/>
        <v>0.52382800426093734</v>
      </c>
      <c r="BI953">
        <f t="shared" si="574"/>
        <v>0</v>
      </c>
      <c r="BJ953">
        <f t="shared" si="592"/>
        <v>0</v>
      </c>
      <c r="BK953">
        <f t="shared" si="575"/>
        <v>1</v>
      </c>
      <c r="BL953">
        <f t="shared" si="593"/>
        <v>0.52382800426093734</v>
      </c>
      <c r="BM953">
        <f t="shared" si="594"/>
        <v>0.52382800426093734</v>
      </c>
      <c r="BN953">
        <f t="shared" si="595"/>
        <v>0.52400000000000002</v>
      </c>
    </row>
    <row r="954" spans="21:66" x14ac:dyDescent="0.35">
      <c r="U954" s="1">
        <f t="shared" si="596"/>
        <v>945</v>
      </c>
      <c r="V954" s="5">
        <f t="shared" si="576"/>
        <v>23.6</v>
      </c>
      <c r="W954" s="1">
        <f t="shared" si="560"/>
        <v>2.6936447591103189E-13</v>
      </c>
      <c r="X954" s="1">
        <f t="shared" si="561"/>
        <v>1.6799877788779705E-4</v>
      </c>
      <c r="Y954">
        <f t="shared" si="562"/>
        <v>0</v>
      </c>
      <c r="Z954">
        <f t="shared" si="577"/>
        <v>0</v>
      </c>
      <c r="AA954">
        <f t="shared" si="563"/>
        <v>1</v>
      </c>
      <c r="AB954">
        <f t="shared" si="578"/>
        <v>1.6799877788779705E-4</v>
      </c>
      <c r="AC954">
        <f t="shared" si="579"/>
        <v>1.6799877788779705E-4</v>
      </c>
      <c r="AD954">
        <f t="shared" si="580"/>
        <v>0</v>
      </c>
      <c r="AE954">
        <v>0</v>
      </c>
      <c r="AG954" s="1">
        <f t="shared" si="597"/>
        <v>945</v>
      </c>
      <c r="AH954" s="5">
        <f t="shared" si="581"/>
        <v>23.6</v>
      </c>
      <c r="AI954" s="1">
        <f t="shared" si="564"/>
        <v>0.41575154537197223</v>
      </c>
      <c r="AJ954" s="1">
        <f t="shared" si="565"/>
        <v>4.7030824073771337E-3</v>
      </c>
      <c r="AK954">
        <f t="shared" si="566"/>
        <v>0</v>
      </c>
      <c r="AL954">
        <f t="shared" si="582"/>
        <v>0</v>
      </c>
      <c r="AM954">
        <f t="shared" si="567"/>
        <v>1</v>
      </c>
      <c r="AN954">
        <f t="shared" si="583"/>
        <v>4.7030824073771337E-3</v>
      </c>
      <c r="AO954">
        <f t="shared" si="584"/>
        <v>4.7030824073771337E-3</v>
      </c>
      <c r="AP954">
        <f t="shared" si="585"/>
        <v>5.0000000000000001E-3</v>
      </c>
      <c r="AS954" s="1">
        <f t="shared" si="598"/>
        <v>945</v>
      </c>
      <c r="AT954" s="5">
        <f t="shared" si="586"/>
        <v>23.6</v>
      </c>
      <c r="AU954" s="1">
        <f t="shared" si="568"/>
        <v>0.57165031257388066</v>
      </c>
      <c r="AV954" s="1">
        <f t="shared" si="569"/>
        <v>0.37353988826125151</v>
      </c>
      <c r="AW954">
        <f t="shared" si="570"/>
        <v>0</v>
      </c>
      <c r="AX954">
        <f t="shared" si="587"/>
        <v>0</v>
      </c>
      <c r="AY954">
        <f t="shared" si="571"/>
        <v>1</v>
      </c>
      <c r="AZ954">
        <f t="shared" si="588"/>
        <v>0.37353988826125151</v>
      </c>
      <c r="BA954">
        <f t="shared" si="589"/>
        <v>0.37353988826125151</v>
      </c>
      <c r="BB954">
        <f t="shared" si="590"/>
        <v>0.374</v>
      </c>
      <c r="BE954" s="1">
        <f t="shared" si="599"/>
        <v>945</v>
      </c>
      <c r="BF954" s="5">
        <f t="shared" si="591"/>
        <v>23.6</v>
      </c>
      <c r="BG954" s="1">
        <f t="shared" si="572"/>
        <v>0.7123014292851817</v>
      </c>
      <c r="BH954" s="1">
        <f t="shared" si="573"/>
        <v>0.52079232905581263</v>
      </c>
      <c r="BI954">
        <f t="shared" si="574"/>
        <v>0</v>
      </c>
      <c r="BJ954">
        <f t="shared" si="592"/>
        <v>0</v>
      </c>
      <c r="BK954">
        <f t="shared" si="575"/>
        <v>1</v>
      </c>
      <c r="BL954">
        <f t="shared" si="593"/>
        <v>0.52079232905581263</v>
      </c>
      <c r="BM954">
        <f t="shared" si="594"/>
        <v>0.52079232905581263</v>
      </c>
      <c r="BN954">
        <f t="shared" si="595"/>
        <v>0.52100000000000002</v>
      </c>
    </row>
    <row r="955" spans="21:66" x14ac:dyDescent="0.35">
      <c r="U955" s="1">
        <f t="shared" si="596"/>
        <v>946</v>
      </c>
      <c r="V955" s="5">
        <f t="shared" si="576"/>
        <v>23.625</v>
      </c>
      <c r="W955" s="1">
        <f t="shared" si="560"/>
        <v>2.4215077400442853E-13</v>
      </c>
      <c r="X955" s="1">
        <f t="shared" si="561"/>
        <v>1.6271058867502492E-4</v>
      </c>
      <c r="Y955">
        <f t="shared" si="562"/>
        <v>0</v>
      </c>
      <c r="Z955">
        <f t="shared" si="577"/>
        <v>0</v>
      </c>
      <c r="AA955">
        <f t="shared" si="563"/>
        <v>1</v>
      </c>
      <c r="AB955">
        <f t="shared" si="578"/>
        <v>1.6271058867502492E-4</v>
      </c>
      <c r="AC955">
        <f t="shared" si="579"/>
        <v>1.6271058867502492E-4</v>
      </c>
      <c r="AD955">
        <f t="shared" si="580"/>
        <v>0</v>
      </c>
      <c r="AE955">
        <v>0</v>
      </c>
      <c r="AG955" s="1">
        <f t="shared" si="597"/>
        <v>946</v>
      </c>
      <c r="AH955" s="5">
        <f t="shared" si="581"/>
        <v>23.625</v>
      </c>
      <c r="AI955" s="1">
        <f t="shared" si="564"/>
        <v>0.41385294212736967</v>
      </c>
      <c r="AJ955" s="1">
        <f t="shared" si="565"/>
        <v>4.5734485314830502E-3</v>
      </c>
      <c r="AK955">
        <f t="shared" si="566"/>
        <v>0</v>
      </c>
      <c r="AL955">
        <f t="shared" si="582"/>
        <v>0</v>
      </c>
      <c r="AM955">
        <f t="shared" si="567"/>
        <v>1</v>
      </c>
      <c r="AN955">
        <f t="shared" si="583"/>
        <v>4.5734485314830502E-3</v>
      </c>
      <c r="AO955">
        <f t="shared" si="584"/>
        <v>4.5734485314830502E-3</v>
      </c>
      <c r="AP955">
        <f t="shared" si="585"/>
        <v>5.0000000000000001E-3</v>
      </c>
      <c r="AS955" s="1">
        <f t="shared" si="598"/>
        <v>946</v>
      </c>
      <c r="AT955" s="5">
        <f t="shared" si="586"/>
        <v>23.625</v>
      </c>
      <c r="AU955" s="1">
        <f t="shared" si="568"/>
        <v>0.56979201740934393</v>
      </c>
      <c r="AV955" s="1">
        <f t="shared" si="569"/>
        <v>0.37140432576546401</v>
      </c>
      <c r="AW955">
        <f t="shared" si="570"/>
        <v>0</v>
      </c>
      <c r="AX955">
        <f t="shared" si="587"/>
        <v>0</v>
      </c>
      <c r="AY955">
        <f t="shared" si="571"/>
        <v>1</v>
      </c>
      <c r="AZ955">
        <f t="shared" si="588"/>
        <v>0.37140432576546401</v>
      </c>
      <c r="BA955">
        <f t="shared" si="589"/>
        <v>0.37140432576546401</v>
      </c>
      <c r="BB955">
        <f t="shared" si="590"/>
        <v>0.371</v>
      </c>
      <c r="BE955" s="1">
        <f t="shared" si="599"/>
        <v>946</v>
      </c>
      <c r="BF955" s="5">
        <f t="shared" si="591"/>
        <v>23.625</v>
      </c>
      <c r="BG955" s="1">
        <f t="shared" si="572"/>
        <v>0.71014229240991122</v>
      </c>
      <c r="BH955" s="1">
        <f t="shared" si="573"/>
        <v>0.51776078177352658</v>
      </c>
      <c r="BI955">
        <f t="shared" si="574"/>
        <v>0</v>
      </c>
      <c r="BJ955">
        <f t="shared" si="592"/>
        <v>0</v>
      </c>
      <c r="BK955">
        <f t="shared" si="575"/>
        <v>1</v>
      </c>
      <c r="BL955">
        <f t="shared" si="593"/>
        <v>0.51776078177352658</v>
      </c>
      <c r="BM955">
        <f t="shared" si="594"/>
        <v>0.51776078177352658</v>
      </c>
      <c r="BN955">
        <f t="shared" si="595"/>
        <v>0.51800000000000002</v>
      </c>
    </row>
    <row r="956" spans="21:66" x14ac:dyDescent="0.35">
      <c r="U956" s="1">
        <f t="shared" si="596"/>
        <v>947</v>
      </c>
      <c r="V956" s="5">
        <f t="shared" si="576"/>
        <v>23.65</v>
      </c>
      <c r="W956" s="1">
        <f t="shared" si="560"/>
        <v>2.1764387753871447E-13</v>
      </c>
      <c r="X956" s="1">
        <f t="shared" si="561"/>
        <v>1.5757960227439282E-4</v>
      </c>
      <c r="Y956">
        <f t="shared" si="562"/>
        <v>0</v>
      </c>
      <c r="Z956">
        <f t="shared" si="577"/>
        <v>0</v>
      </c>
      <c r="AA956">
        <f t="shared" si="563"/>
        <v>1</v>
      </c>
      <c r="AB956">
        <f t="shared" si="578"/>
        <v>1.5757960227439282E-4</v>
      </c>
      <c r="AC956">
        <f t="shared" si="579"/>
        <v>1.5757960227439282E-4</v>
      </c>
      <c r="AD956">
        <f t="shared" si="580"/>
        <v>0</v>
      </c>
      <c r="AE956">
        <v>0</v>
      </c>
      <c r="AG956" s="1">
        <f t="shared" si="597"/>
        <v>947</v>
      </c>
      <c r="AH956" s="5">
        <f t="shared" si="581"/>
        <v>23.65</v>
      </c>
      <c r="AI956" s="1">
        <f t="shared" si="564"/>
        <v>0.41195810516094733</v>
      </c>
      <c r="AJ956" s="1">
        <f t="shared" si="565"/>
        <v>4.4470645478344459E-3</v>
      </c>
      <c r="AK956">
        <f t="shared" si="566"/>
        <v>0</v>
      </c>
      <c r="AL956">
        <f t="shared" si="582"/>
        <v>0</v>
      </c>
      <c r="AM956">
        <f t="shared" si="567"/>
        <v>1</v>
      </c>
      <c r="AN956">
        <f t="shared" si="583"/>
        <v>4.4470645478344459E-3</v>
      </c>
      <c r="AO956">
        <f t="shared" si="584"/>
        <v>4.4470645478344459E-3</v>
      </c>
      <c r="AP956">
        <f t="shared" si="585"/>
        <v>4.0000000000000001E-3</v>
      </c>
      <c r="AS956" s="1">
        <f t="shared" si="598"/>
        <v>947</v>
      </c>
      <c r="AT956" s="5">
        <f t="shared" si="586"/>
        <v>23.65</v>
      </c>
      <c r="AU956" s="1">
        <f t="shared" si="568"/>
        <v>0.56793439523591793</v>
      </c>
      <c r="AV956" s="1">
        <f t="shared" si="569"/>
        <v>0.36927482660407285</v>
      </c>
      <c r="AW956">
        <f t="shared" si="570"/>
        <v>0</v>
      </c>
      <c r="AX956">
        <f t="shared" si="587"/>
        <v>0</v>
      </c>
      <c r="AY956">
        <f t="shared" si="571"/>
        <v>1</v>
      </c>
      <c r="AZ956">
        <f t="shared" si="588"/>
        <v>0.36927482660407285</v>
      </c>
      <c r="BA956">
        <f t="shared" si="589"/>
        <v>0.36927482660407285</v>
      </c>
      <c r="BB956">
        <f t="shared" si="590"/>
        <v>0.36899999999999999</v>
      </c>
      <c r="BE956" s="1">
        <f t="shared" si="599"/>
        <v>947</v>
      </c>
      <c r="BF956" s="5">
        <f t="shared" si="591"/>
        <v>23.65</v>
      </c>
      <c r="BG956" s="1">
        <f t="shared" si="572"/>
        <v>0.70798012656521103</v>
      </c>
      <c r="BH956" s="1">
        <f t="shared" si="573"/>
        <v>0.5147334955928522</v>
      </c>
      <c r="BI956">
        <f t="shared" si="574"/>
        <v>0</v>
      </c>
      <c r="BJ956">
        <f t="shared" si="592"/>
        <v>0</v>
      </c>
      <c r="BK956">
        <f t="shared" si="575"/>
        <v>1</v>
      </c>
      <c r="BL956">
        <f t="shared" si="593"/>
        <v>0.5147334955928522</v>
      </c>
      <c r="BM956">
        <f t="shared" si="594"/>
        <v>0.5147334955928522</v>
      </c>
      <c r="BN956">
        <f t="shared" si="595"/>
        <v>0.51500000000000001</v>
      </c>
    </row>
    <row r="957" spans="21:66" x14ac:dyDescent="0.35">
      <c r="U957" s="1">
        <f t="shared" si="596"/>
        <v>948</v>
      </c>
      <c r="V957" s="5">
        <f t="shared" si="576"/>
        <v>23.675000000000001</v>
      </c>
      <c r="W957" s="1">
        <f t="shared" si="560"/>
        <v>1.9557894509279015E-13</v>
      </c>
      <c r="X957" s="1">
        <f t="shared" si="561"/>
        <v>1.5260145464478057E-4</v>
      </c>
      <c r="Y957">
        <f t="shared" si="562"/>
        <v>0</v>
      </c>
      <c r="Z957">
        <f t="shared" si="577"/>
        <v>0</v>
      </c>
      <c r="AA957">
        <f t="shared" si="563"/>
        <v>1</v>
      </c>
      <c r="AB957">
        <f t="shared" si="578"/>
        <v>1.5260145464478057E-4</v>
      </c>
      <c r="AC957">
        <f t="shared" si="579"/>
        <v>1.5260145464478057E-4</v>
      </c>
      <c r="AD957">
        <f t="shared" si="580"/>
        <v>0</v>
      </c>
      <c r="AE957">
        <v>0</v>
      </c>
      <c r="AG957" s="1">
        <f t="shared" si="597"/>
        <v>948</v>
      </c>
      <c r="AH957" s="5">
        <f t="shared" si="581"/>
        <v>23.675000000000001</v>
      </c>
      <c r="AI957" s="1">
        <f t="shared" si="564"/>
        <v>0.41006706223791289</v>
      </c>
      <c r="AJ957" s="1">
        <f t="shared" si="565"/>
        <v>4.3238587679944344E-3</v>
      </c>
      <c r="AK957">
        <f t="shared" si="566"/>
        <v>0</v>
      </c>
      <c r="AL957">
        <f t="shared" si="582"/>
        <v>0</v>
      </c>
      <c r="AM957">
        <f t="shared" si="567"/>
        <v>1</v>
      </c>
      <c r="AN957">
        <f t="shared" si="583"/>
        <v>4.3238587679944344E-3</v>
      </c>
      <c r="AO957">
        <f t="shared" si="584"/>
        <v>4.3238587679944344E-3</v>
      </c>
      <c r="AP957">
        <f t="shared" si="585"/>
        <v>4.0000000000000001E-3</v>
      </c>
      <c r="AS957" s="1">
        <f t="shared" si="598"/>
        <v>948</v>
      </c>
      <c r="AT957" s="5">
        <f t="shared" si="586"/>
        <v>23.675000000000001</v>
      </c>
      <c r="AU957" s="1">
        <f t="shared" si="568"/>
        <v>0.56607747891685101</v>
      </c>
      <c r="AV957" s="1">
        <f t="shared" si="569"/>
        <v>0.36715142669062478</v>
      </c>
      <c r="AW957">
        <f t="shared" si="570"/>
        <v>0</v>
      </c>
      <c r="AX957">
        <f t="shared" si="587"/>
        <v>0</v>
      </c>
      <c r="AY957">
        <f t="shared" si="571"/>
        <v>1</v>
      </c>
      <c r="AZ957">
        <f t="shared" si="588"/>
        <v>0.36715142669062478</v>
      </c>
      <c r="BA957">
        <f t="shared" si="589"/>
        <v>0.36715142669062478</v>
      </c>
      <c r="BB957">
        <f t="shared" si="590"/>
        <v>0.36699999999999999</v>
      </c>
      <c r="BE957" s="1">
        <f t="shared" si="599"/>
        <v>948</v>
      </c>
      <c r="BF957" s="5">
        <f t="shared" si="591"/>
        <v>23.675000000000001</v>
      </c>
      <c r="BG957" s="1">
        <f t="shared" si="572"/>
        <v>0.70581499936000458</v>
      </c>
      <c r="BH957" s="1">
        <f t="shared" si="573"/>
        <v>0.51171060258415946</v>
      </c>
      <c r="BI957">
        <f t="shared" si="574"/>
        <v>0</v>
      </c>
      <c r="BJ957">
        <f t="shared" si="592"/>
        <v>0</v>
      </c>
      <c r="BK957">
        <f t="shared" si="575"/>
        <v>1</v>
      </c>
      <c r="BL957">
        <f t="shared" si="593"/>
        <v>0.51171060258415946</v>
      </c>
      <c r="BM957">
        <f t="shared" si="594"/>
        <v>0.51171060258415946</v>
      </c>
      <c r="BN957">
        <f t="shared" si="595"/>
        <v>0.51200000000000001</v>
      </c>
    </row>
    <row r="958" spans="21:66" x14ac:dyDescent="0.35">
      <c r="U958" s="1">
        <f t="shared" si="596"/>
        <v>949</v>
      </c>
      <c r="V958" s="5">
        <f t="shared" si="576"/>
        <v>23.7</v>
      </c>
      <c r="W958" s="1">
        <f t="shared" si="560"/>
        <v>1.7571660165212537E-13</v>
      </c>
      <c r="X958" s="1">
        <f t="shared" si="561"/>
        <v>1.4777189298000951E-4</v>
      </c>
      <c r="Y958">
        <f t="shared" si="562"/>
        <v>0</v>
      </c>
      <c r="Z958">
        <f t="shared" si="577"/>
        <v>0</v>
      </c>
      <c r="AA958">
        <f t="shared" si="563"/>
        <v>1</v>
      </c>
      <c r="AB958">
        <f t="shared" si="578"/>
        <v>1.4777189298000951E-4</v>
      </c>
      <c r="AC958">
        <f t="shared" si="579"/>
        <v>1.4777189298000951E-4</v>
      </c>
      <c r="AD958">
        <f t="shared" si="580"/>
        <v>0</v>
      </c>
      <c r="AE958">
        <v>0</v>
      </c>
      <c r="AG958" s="1">
        <f t="shared" si="597"/>
        <v>949</v>
      </c>
      <c r="AH958" s="5">
        <f t="shared" si="581"/>
        <v>23.7</v>
      </c>
      <c r="AI958" s="1">
        <f t="shared" si="564"/>
        <v>0.40817984086100456</v>
      </c>
      <c r="AJ958" s="1">
        <f t="shared" si="565"/>
        <v>4.2037608036425093E-3</v>
      </c>
      <c r="AK958">
        <f t="shared" si="566"/>
        <v>0</v>
      </c>
      <c r="AL958">
        <f t="shared" si="582"/>
        <v>0</v>
      </c>
      <c r="AM958">
        <f t="shared" si="567"/>
        <v>1</v>
      </c>
      <c r="AN958">
        <f t="shared" si="583"/>
        <v>4.2037608036425093E-3</v>
      </c>
      <c r="AO958">
        <f t="shared" si="584"/>
        <v>4.2037608036425093E-3</v>
      </c>
      <c r="AP958">
        <f t="shared" si="585"/>
        <v>4.0000000000000001E-3</v>
      </c>
      <c r="AS958" s="1">
        <f t="shared" si="598"/>
        <v>949</v>
      </c>
      <c r="AT958" s="5">
        <f t="shared" si="586"/>
        <v>23.7</v>
      </c>
      <c r="AU958" s="1">
        <f t="shared" si="568"/>
        <v>0.56422130118811664</v>
      </c>
      <c r="AV958" s="1">
        <f t="shared" si="569"/>
        <v>0.36503416142880518</v>
      </c>
      <c r="AW958">
        <f t="shared" si="570"/>
        <v>0</v>
      </c>
      <c r="AX958">
        <f t="shared" si="587"/>
        <v>0</v>
      </c>
      <c r="AY958">
        <f t="shared" si="571"/>
        <v>1</v>
      </c>
      <c r="AZ958">
        <f t="shared" si="588"/>
        <v>0.36503416142880518</v>
      </c>
      <c r="BA958">
        <f t="shared" si="589"/>
        <v>0.36503416142880518</v>
      </c>
      <c r="BB958">
        <f t="shared" si="590"/>
        <v>0.36499999999999999</v>
      </c>
      <c r="BE958" s="1">
        <f t="shared" si="599"/>
        <v>949</v>
      </c>
      <c r="BF958" s="5">
        <f t="shared" si="591"/>
        <v>23.7</v>
      </c>
      <c r="BG958" s="1">
        <f t="shared" si="572"/>
        <v>0.70364697831686351</v>
      </c>
      <c r="BH958" s="1">
        <f t="shared" si="573"/>
        <v>0.50869223370219918</v>
      </c>
      <c r="BI958">
        <f t="shared" si="574"/>
        <v>0</v>
      </c>
      <c r="BJ958">
        <f t="shared" si="592"/>
        <v>0</v>
      </c>
      <c r="BK958">
        <f t="shared" si="575"/>
        <v>1</v>
      </c>
      <c r="BL958">
        <f t="shared" si="593"/>
        <v>0.50869223370219918</v>
      </c>
      <c r="BM958">
        <f t="shared" si="594"/>
        <v>0.50869223370219918</v>
      </c>
      <c r="BN958">
        <f t="shared" si="595"/>
        <v>0.50900000000000001</v>
      </c>
    </row>
    <row r="959" spans="21:66" x14ac:dyDescent="0.35">
      <c r="U959" s="1">
        <f t="shared" si="596"/>
        <v>950</v>
      </c>
      <c r="V959" s="5">
        <f t="shared" si="576"/>
        <v>23.725000000000001</v>
      </c>
      <c r="W959" s="1">
        <f t="shared" si="560"/>
        <v>1.5784053456080622E-13</v>
      </c>
      <c r="X959" s="1">
        <f t="shared" si="561"/>
        <v>1.4308677317816608E-4</v>
      </c>
      <c r="Y959">
        <f t="shared" si="562"/>
        <v>0</v>
      </c>
      <c r="Z959">
        <f t="shared" si="577"/>
        <v>0</v>
      </c>
      <c r="AA959">
        <f t="shared" si="563"/>
        <v>1</v>
      </c>
      <c r="AB959">
        <f t="shared" si="578"/>
        <v>1.4308677317816608E-4</v>
      </c>
      <c r="AC959">
        <f t="shared" si="579"/>
        <v>1.4308677317816608E-4</v>
      </c>
      <c r="AD959">
        <f t="shared" si="580"/>
        <v>0</v>
      </c>
      <c r="AE959">
        <v>0</v>
      </c>
      <c r="AG959" s="1">
        <f t="shared" si="597"/>
        <v>950</v>
      </c>
      <c r="AH959" s="5">
        <f t="shared" si="581"/>
        <v>23.725000000000001</v>
      </c>
      <c r="AI959" s="1">
        <f t="shared" si="564"/>
        <v>0.40629646827038723</v>
      </c>
      <c r="AJ959" s="1">
        <f t="shared" si="565"/>
        <v>4.0867015507366914E-3</v>
      </c>
      <c r="AK959">
        <f t="shared" si="566"/>
        <v>0</v>
      </c>
      <c r="AL959">
        <f t="shared" si="582"/>
        <v>0</v>
      </c>
      <c r="AM959">
        <f t="shared" si="567"/>
        <v>1</v>
      </c>
      <c r="AN959">
        <f t="shared" si="583"/>
        <v>4.0867015507366914E-3</v>
      </c>
      <c r="AO959">
        <f t="shared" si="584"/>
        <v>4.0867015507366914E-3</v>
      </c>
      <c r="AP959">
        <f t="shared" si="585"/>
        <v>4.0000000000000001E-3</v>
      </c>
      <c r="AS959" s="1">
        <f t="shared" si="598"/>
        <v>950</v>
      </c>
      <c r="AT959" s="5">
        <f t="shared" si="586"/>
        <v>23.725000000000001</v>
      </c>
      <c r="AU959" s="1">
        <f t="shared" si="568"/>
        <v>0.56236589465759168</v>
      </c>
      <c r="AV959" s="1">
        <f t="shared" si="569"/>
        <v>0.36292306571301786</v>
      </c>
      <c r="AW959">
        <f t="shared" si="570"/>
        <v>0</v>
      </c>
      <c r="AX959">
        <f t="shared" si="587"/>
        <v>0</v>
      </c>
      <c r="AY959">
        <f t="shared" si="571"/>
        <v>1</v>
      </c>
      <c r="AZ959">
        <f t="shared" si="588"/>
        <v>0.36292306571301786</v>
      </c>
      <c r="BA959">
        <f t="shared" si="589"/>
        <v>0.36292306571301786</v>
      </c>
      <c r="BB959">
        <f t="shared" si="590"/>
        <v>0.36299999999999999</v>
      </c>
      <c r="BE959" s="1">
        <f t="shared" si="599"/>
        <v>950</v>
      </c>
      <c r="BF959" s="5">
        <f t="shared" si="591"/>
        <v>23.725000000000001</v>
      </c>
      <c r="BG959" s="1">
        <f t="shared" si="572"/>
        <v>0.70147613086862393</v>
      </c>
      <c r="BH959" s="1">
        <f t="shared" si="573"/>
        <v>0.50567851877907088</v>
      </c>
      <c r="BI959">
        <f t="shared" si="574"/>
        <v>0</v>
      </c>
      <c r="BJ959">
        <f t="shared" si="592"/>
        <v>0</v>
      </c>
      <c r="BK959">
        <f t="shared" si="575"/>
        <v>1</v>
      </c>
      <c r="BL959">
        <f t="shared" si="593"/>
        <v>0.50567851877907088</v>
      </c>
      <c r="BM959">
        <f t="shared" si="594"/>
        <v>0.50567851877907088</v>
      </c>
      <c r="BN959">
        <f t="shared" si="595"/>
        <v>0.50600000000000001</v>
      </c>
    </row>
    <row r="960" spans="21:66" x14ac:dyDescent="0.35">
      <c r="U960" s="1">
        <f t="shared" si="596"/>
        <v>951</v>
      </c>
      <c r="V960" s="5">
        <f t="shared" si="576"/>
        <v>23.75</v>
      </c>
      <c r="W960" s="1">
        <f t="shared" si="560"/>
        <v>1.4175531200394206E-13</v>
      </c>
      <c r="X960" s="1">
        <f t="shared" si="561"/>
        <v>1.3854205735953616E-4</v>
      </c>
      <c r="Y960">
        <f t="shared" si="562"/>
        <v>0</v>
      </c>
      <c r="Z960">
        <f t="shared" si="577"/>
        <v>0</v>
      </c>
      <c r="AA960">
        <f t="shared" si="563"/>
        <v>1</v>
      </c>
      <c r="AB960">
        <f t="shared" si="578"/>
        <v>1.3854205735953616E-4</v>
      </c>
      <c r="AC960">
        <f t="shared" si="579"/>
        <v>1.3854205735953616E-4</v>
      </c>
      <c r="AD960">
        <f t="shared" si="580"/>
        <v>0</v>
      </c>
      <c r="AE960">
        <v>0</v>
      </c>
      <c r="AG960" s="1">
        <f t="shared" si="597"/>
        <v>951</v>
      </c>
      <c r="AH960" s="5">
        <f t="shared" si="581"/>
        <v>23.75</v>
      </c>
      <c r="AI960" s="1">
        <f t="shared" si="564"/>
        <v>0.40441697144356897</v>
      </c>
      <c r="AJ960" s="1">
        <f t="shared" si="565"/>
        <v>3.9726131736550563E-3</v>
      </c>
      <c r="AK960">
        <f t="shared" si="566"/>
        <v>0</v>
      </c>
      <c r="AL960">
        <f t="shared" si="582"/>
        <v>0</v>
      </c>
      <c r="AM960">
        <f t="shared" si="567"/>
        <v>1</v>
      </c>
      <c r="AN960">
        <f t="shared" si="583"/>
        <v>3.9726131736550563E-3</v>
      </c>
      <c r="AO960">
        <f t="shared" si="584"/>
        <v>3.9726131736550563E-3</v>
      </c>
      <c r="AP960">
        <f t="shared" si="585"/>
        <v>4.0000000000000001E-3</v>
      </c>
      <c r="AS960" s="1">
        <f t="shared" si="598"/>
        <v>951</v>
      </c>
      <c r="AT960" s="5">
        <f t="shared" si="586"/>
        <v>23.75</v>
      </c>
      <c r="AU960" s="1">
        <f t="shared" si="568"/>
        <v>0.56051129180424819</v>
      </c>
      <c r="AV960" s="1">
        <f t="shared" si="569"/>
        <v>0.36081817392900789</v>
      </c>
      <c r="AW960">
        <f t="shared" si="570"/>
        <v>0</v>
      </c>
      <c r="AX960">
        <f t="shared" si="587"/>
        <v>0</v>
      </c>
      <c r="AY960">
        <f t="shared" si="571"/>
        <v>1</v>
      </c>
      <c r="AZ960">
        <f t="shared" si="588"/>
        <v>0.36081817392900789</v>
      </c>
      <c r="BA960">
        <f t="shared" si="589"/>
        <v>0.36081817392900789</v>
      </c>
      <c r="BB960">
        <f t="shared" si="590"/>
        <v>0.36099999999999999</v>
      </c>
      <c r="BE960" s="1">
        <f t="shared" si="599"/>
        <v>951</v>
      </c>
      <c r="BF960" s="5">
        <f t="shared" si="591"/>
        <v>23.75</v>
      </c>
      <c r="BG960" s="1">
        <f t="shared" si="572"/>
        <v>0.69930252435502183</v>
      </c>
      <c r="BH960" s="1">
        <f t="shared" si="573"/>
        <v>0.50266958651738347</v>
      </c>
      <c r="BI960">
        <f t="shared" si="574"/>
        <v>0</v>
      </c>
      <c r="BJ960">
        <f t="shared" si="592"/>
        <v>0</v>
      </c>
      <c r="BK960">
        <f t="shared" si="575"/>
        <v>1</v>
      </c>
      <c r="BL960">
        <f t="shared" si="593"/>
        <v>0.50266958651738347</v>
      </c>
      <c r="BM960">
        <f t="shared" si="594"/>
        <v>0.50266958651738347</v>
      </c>
      <c r="BN960">
        <f t="shared" si="595"/>
        <v>0.503</v>
      </c>
    </row>
    <row r="961" spans="21:66" x14ac:dyDescent="0.35">
      <c r="U961" s="1">
        <f t="shared" si="596"/>
        <v>952</v>
      </c>
      <c r="V961" s="5">
        <f t="shared" si="576"/>
        <v>23.774999999999999</v>
      </c>
      <c r="W961" s="1">
        <f t="shared" si="560"/>
        <v>1.2728440385044649E-13</v>
      </c>
      <c r="X961" s="1">
        <f t="shared" si="561"/>
        <v>1.3413381143244886E-4</v>
      </c>
      <c r="Y961">
        <f t="shared" si="562"/>
        <v>0</v>
      </c>
      <c r="Z961">
        <f t="shared" si="577"/>
        <v>0</v>
      </c>
      <c r="AA961">
        <f t="shared" si="563"/>
        <v>1</v>
      </c>
      <c r="AB961">
        <f t="shared" si="578"/>
        <v>1.3413381143244886E-4</v>
      </c>
      <c r="AC961">
        <f t="shared" si="579"/>
        <v>1.3413381143244886E-4</v>
      </c>
      <c r="AD961">
        <f t="shared" si="580"/>
        <v>0</v>
      </c>
      <c r="AE961">
        <v>0</v>
      </c>
      <c r="AG961" s="1">
        <f t="shared" si="597"/>
        <v>952</v>
      </c>
      <c r="AH961" s="5">
        <f t="shared" si="581"/>
        <v>23.774999999999999</v>
      </c>
      <c r="AI961" s="1">
        <f t="shared" si="564"/>
        <v>0.40254137709532961</v>
      </c>
      <c r="AJ961" s="1">
        <f t="shared" si="565"/>
        <v>3.8614290893234445E-3</v>
      </c>
      <c r="AK961">
        <f t="shared" si="566"/>
        <v>0</v>
      </c>
      <c r="AL961">
        <f t="shared" si="582"/>
        <v>0</v>
      </c>
      <c r="AM961">
        <f t="shared" si="567"/>
        <v>1</v>
      </c>
      <c r="AN961">
        <f t="shared" si="583"/>
        <v>3.8614290893234445E-3</v>
      </c>
      <c r="AO961">
        <f t="shared" si="584"/>
        <v>3.8614290893234445E-3</v>
      </c>
      <c r="AP961">
        <f t="shared" si="585"/>
        <v>4.0000000000000001E-3</v>
      </c>
      <c r="AS961" s="1">
        <f t="shared" si="598"/>
        <v>952</v>
      </c>
      <c r="AT961" s="5">
        <f t="shared" si="586"/>
        <v>23.774999999999999</v>
      </c>
      <c r="AU961" s="1">
        <f t="shared" si="568"/>
        <v>0.55865752497734922</v>
      </c>
      <c r="AV961" s="1">
        <f t="shared" si="569"/>
        <v>0.35871951995451912</v>
      </c>
      <c r="AW961">
        <f t="shared" si="570"/>
        <v>0</v>
      </c>
      <c r="AX961">
        <f t="shared" si="587"/>
        <v>0</v>
      </c>
      <c r="AY961">
        <f t="shared" si="571"/>
        <v>1</v>
      </c>
      <c r="AZ961">
        <f t="shared" si="588"/>
        <v>0.35871951995451912</v>
      </c>
      <c r="BA961">
        <f t="shared" si="589"/>
        <v>0.35871951995451912</v>
      </c>
      <c r="BB961">
        <f t="shared" si="590"/>
        <v>0.35899999999999999</v>
      </c>
      <c r="BE961" s="1">
        <f t="shared" si="599"/>
        <v>952</v>
      </c>
      <c r="BF961" s="5">
        <f t="shared" si="591"/>
        <v>23.774999999999999</v>
      </c>
      <c r="BG961" s="1">
        <f t="shared" si="572"/>
        <v>0.69712622601934171</v>
      </c>
      <c r="BH961" s="1">
        <f t="shared" si="573"/>
        <v>0.49966556448359578</v>
      </c>
      <c r="BI961">
        <f t="shared" si="574"/>
        <v>0</v>
      </c>
      <c r="BJ961">
        <f t="shared" si="592"/>
        <v>0</v>
      </c>
      <c r="BK961">
        <f t="shared" si="575"/>
        <v>1</v>
      </c>
      <c r="BL961">
        <f t="shared" si="593"/>
        <v>0.49966556448359578</v>
      </c>
      <c r="BM961">
        <f t="shared" si="594"/>
        <v>0.49966556448359578</v>
      </c>
      <c r="BN961">
        <f t="shared" si="595"/>
        <v>0.5</v>
      </c>
    </row>
    <row r="962" spans="21:66" x14ac:dyDescent="0.35">
      <c r="U962" s="1">
        <f t="shared" si="596"/>
        <v>953</v>
      </c>
      <c r="V962" s="5">
        <f t="shared" si="576"/>
        <v>23.8</v>
      </c>
      <c r="W962" s="1">
        <f t="shared" si="560"/>
        <v>1.1426838647358261E-13</v>
      </c>
      <c r="X962" s="1">
        <f t="shared" si="561"/>
        <v>1.2985820270637992E-4</v>
      </c>
      <c r="Y962">
        <f t="shared" si="562"/>
        <v>0</v>
      </c>
      <c r="Z962">
        <f t="shared" si="577"/>
        <v>0</v>
      </c>
      <c r="AA962">
        <f t="shared" si="563"/>
        <v>1</v>
      </c>
      <c r="AB962">
        <f t="shared" si="578"/>
        <v>1.2985820270637992E-4</v>
      </c>
      <c r="AC962">
        <f t="shared" si="579"/>
        <v>1.2985820270637992E-4</v>
      </c>
      <c r="AD962">
        <f t="shared" si="580"/>
        <v>0</v>
      </c>
      <c r="AE962">
        <v>0</v>
      </c>
      <c r="AG962" s="1">
        <f t="shared" si="597"/>
        <v>953</v>
      </c>
      <c r="AH962" s="5">
        <f t="shared" si="581"/>
        <v>23.8</v>
      </c>
      <c r="AI962" s="1">
        <f t="shared" si="564"/>
        <v>0.40066971167766757</v>
      </c>
      <c r="AJ962" s="1">
        <f t="shared" si="565"/>
        <v>3.7530839513370356E-3</v>
      </c>
      <c r="AK962">
        <f t="shared" si="566"/>
        <v>0</v>
      </c>
      <c r="AL962">
        <f t="shared" si="582"/>
        <v>0</v>
      </c>
      <c r="AM962">
        <f t="shared" si="567"/>
        <v>1</v>
      </c>
      <c r="AN962">
        <f t="shared" si="583"/>
        <v>3.7530839513370356E-3</v>
      </c>
      <c r="AO962">
        <f t="shared" si="584"/>
        <v>3.7530839513370356E-3</v>
      </c>
      <c r="AP962">
        <f t="shared" si="585"/>
        <v>4.0000000000000001E-3</v>
      </c>
      <c r="AS962" s="1">
        <f t="shared" si="598"/>
        <v>953</v>
      </c>
      <c r="AT962" s="5">
        <f t="shared" si="586"/>
        <v>23.8</v>
      </c>
      <c r="AU962" s="1">
        <f t="shared" si="568"/>
        <v>0.55680462639565642</v>
      </c>
      <c r="AV962" s="1">
        <f t="shared" si="569"/>
        <v>0.35662713715999189</v>
      </c>
      <c r="AW962">
        <f t="shared" si="570"/>
        <v>0</v>
      </c>
      <c r="AX962">
        <f t="shared" si="587"/>
        <v>0</v>
      </c>
      <c r="AY962">
        <f t="shared" si="571"/>
        <v>1</v>
      </c>
      <c r="AZ962">
        <f t="shared" si="588"/>
        <v>0.35662713715999189</v>
      </c>
      <c r="BA962">
        <f t="shared" si="589"/>
        <v>0.35662713715999189</v>
      </c>
      <c r="BB962">
        <f t="shared" si="590"/>
        <v>0.35699999999999998</v>
      </c>
      <c r="BE962" s="1">
        <f t="shared" si="599"/>
        <v>953</v>
      </c>
      <c r="BF962" s="5">
        <f t="shared" si="591"/>
        <v>23.8</v>
      </c>
      <c r="BG962" s="1">
        <f t="shared" si="572"/>
        <v>0.69494730300508478</v>
      </c>
      <c r="BH962" s="1">
        <f t="shared" si="573"/>
        <v>0.49666657910154921</v>
      </c>
      <c r="BI962">
        <f t="shared" si="574"/>
        <v>0</v>
      </c>
      <c r="BJ962">
        <f t="shared" si="592"/>
        <v>0</v>
      </c>
      <c r="BK962">
        <f t="shared" si="575"/>
        <v>1</v>
      </c>
      <c r="BL962">
        <f t="shared" si="593"/>
        <v>0.49666657910154921</v>
      </c>
      <c r="BM962">
        <f t="shared" si="594"/>
        <v>0.49666657910154921</v>
      </c>
      <c r="BN962">
        <f t="shared" si="595"/>
        <v>0.497</v>
      </c>
    </row>
    <row r="963" spans="21:66" x14ac:dyDescent="0.35">
      <c r="U963" s="1">
        <f t="shared" si="596"/>
        <v>954</v>
      </c>
      <c r="V963" s="5">
        <f t="shared" si="576"/>
        <v>23.824999999999999</v>
      </c>
      <c r="W963" s="1">
        <f t="shared" si="560"/>
        <v>1.0256331479932383E-13</v>
      </c>
      <c r="X963" s="1">
        <f t="shared" si="561"/>
        <v>1.2571149755162561E-4</v>
      </c>
      <c r="Y963">
        <f t="shared" si="562"/>
        <v>0</v>
      </c>
      <c r="Z963">
        <f t="shared" si="577"/>
        <v>0</v>
      </c>
      <c r="AA963">
        <f t="shared" si="563"/>
        <v>1</v>
      </c>
      <c r="AB963">
        <f t="shared" si="578"/>
        <v>1.2571149755162561E-4</v>
      </c>
      <c r="AC963">
        <f t="shared" si="579"/>
        <v>1.2571149755162561E-4</v>
      </c>
      <c r="AD963">
        <f t="shared" si="580"/>
        <v>0</v>
      </c>
      <c r="AE963">
        <v>0</v>
      </c>
      <c r="AG963" s="1">
        <f t="shared" si="597"/>
        <v>954</v>
      </c>
      <c r="AH963" s="5">
        <f t="shared" si="581"/>
        <v>23.824999999999999</v>
      </c>
      <c r="AI963" s="1">
        <f t="shared" si="564"/>
        <v>0.39880200137976307</v>
      </c>
      <c r="AJ963" s="1">
        <f t="shared" si="565"/>
        <v>3.6475136340826083E-3</v>
      </c>
      <c r="AK963">
        <f t="shared" si="566"/>
        <v>0</v>
      </c>
      <c r="AL963">
        <f t="shared" si="582"/>
        <v>0</v>
      </c>
      <c r="AM963">
        <f t="shared" si="567"/>
        <v>1</v>
      </c>
      <c r="AN963">
        <f t="shared" si="583"/>
        <v>3.6475136340826083E-3</v>
      </c>
      <c r="AO963">
        <f t="shared" si="584"/>
        <v>3.6475136340826083E-3</v>
      </c>
      <c r="AP963">
        <f t="shared" si="585"/>
        <v>4.0000000000000001E-3</v>
      </c>
      <c r="AS963" s="1">
        <f t="shared" si="598"/>
        <v>954</v>
      </c>
      <c r="AT963" s="5">
        <f t="shared" si="586"/>
        <v>23.824999999999999</v>
      </c>
      <c r="AU963" s="1">
        <f t="shared" si="568"/>
        <v>0.55495262814664692</v>
      </c>
      <c r="AV963" s="1">
        <f t="shared" si="569"/>
        <v>0.35454105840930056</v>
      </c>
      <c r="AW963">
        <f t="shared" si="570"/>
        <v>0</v>
      </c>
      <c r="AX963">
        <f t="shared" si="587"/>
        <v>0</v>
      </c>
      <c r="AY963">
        <f t="shared" si="571"/>
        <v>1</v>
      </c>
      <c r="AZ963">
        <f t="shared" si="588"/>
        <v>0.35454105840930056</v>
      </c>
      <c r="BA963">
        <f t="shared" si="589"/>
        <v>0.35454105840930056</v>
      </c>
      <c r="BB963">
        <f t="shared" si="590"/>
        <v>0.35499999999999998</v>
      </c>
      <c r="BE963" s="1">
        <f t="shared" si="599"/>
        <v>954</v>
      </c>
      <c r="BF963" s="5">
        <f t="shared" si="591"/>
        <v>23.824999999999999</v>
      </c>
      <c r="BG963" s="1">
        <f t="shared" si="572"/>
        <v>0.69276582235265427</v>
      </c>
      <c r="BH963" s="1">
        <f t="shared" si="573"/>
        <v>0.49367275564618618</v>
      </c>
      <c r="BI963">
        <f t="shared" si="574"/>
        <v>0</v>
      </c>
      <c r="BJ963">
        <f t="shared" si="592"/>
        <v>0</v>
      </c>
      <c r="BK963">
        <f t="shared" si="575"/>
        <v>1</v>
      </c>
      <c r="BL963">
        <f t="shared" si="593"/>
        <v>0.49367275564618618</v>
      </c>
      <c r="BM963">
        <f t="shared" si="594"/>
        <v>0.49367275564618618</v>
      </c>
      <c r="BN963">
        <f t="shared" si="595"/>
        <v>0.49399999999999999</v>
      </c>
    </row>
    <row r="964" spans="21:66" x14ac:dyDescent="0.35">
      <c r="U964" s="1">
        <f t="shared" si="596"/>
        <v>955</v>
      </c>
      <c r="V964" s="5">
        <f t="shared" si="576"/>
        <v>23.85</v>
      </c>
      <c r="W964" s="1">
        <f t="shared" si="560"/>
        <v>9.203924632377939E-14</v>
      </c>
      <c r="X964" s="1">
        <f t="shared" si="561"/>
        <v>1.2169005910487793E-4</v>
      </c>
      <c r="Y964">
        <f t="shared" si="562"/>
        <v>0</v>
      </c>
      <c r="Z964">
        <f t="shared" si="577"/>
        <v>0</v>
      </c>
      <c r="AA964">
        <f t="shared" si="563"/>
        <v>1</v>
      </c>
      <c r="AB964">
        <f t="shared" si="578"/>
        <v>1.2169005910487793E-4</v>
      </c>
      <c r="AC964">
        <f t="shared" si="579"/>
        <v>1.2169005910487793E-4</v>
      </c>
      <c r="AD964">
        <f t="shared" si="580"/>
        <v>0</v>
      </c>
      <c r="AE964">
        <v>0</v>
      </c>
      <c r="AG964" s="1">
        <f t="shared" si="597"/>
        <v>955</v>
      </c>
      <c r="AH964" s="5">
        <f t="shared" si="581"/>
        <v>23.85</v>
      </c>
      <c r="AI964" s="1">
        <f t="shared" si="564"/>
        <v>0.3969382721279538</v>
      </c>
      <c r="AJ964" s="1">
        <f t="shared" si="565"/>
        <v>3.5446552168680876E-3</v>
      </c>
      <c r="AK964">
        <f t="shared" si="566"/>
        <v>0</v>
      </c>
      <c r="AL964">
        <f t="shared" si="582"/>
        <v>0</v>
      </c>
      <c r="AM964">
        <f t="shared" si="567"/>
        <v>1</v>
      </c>
      <c r="AN964">
        <f t="shared" si="583"/>
        <v>3.5446552168680876E-3</v>
      </c>
      <c r="AO964">
        <f t="shared" si="584"/>
        <v>3.5446552168680876E-3</v>
      </c>
      <c r="AP964">
        <f t="shared" si="585"/>
        <v>4.0000000000000001E-3</v>
      </c>
      <c r="AS964" s="1">
        <f t="shared" si="598"/>
        <v>955</v>
      </c>
      <c r="AT964" s="5">
        <f t="shared" si="586"/>
        <v>23.85</v>
      </c>
      <c r="AU964" s="1">
        <f t="shared" si="568"/>
        <v>0.55310156218573503</v>
      </c>
      <c r="AV964" s="1">
        <f t="shared" si="569"/>
        <v>0.35246131606052378</v>
      </c>
      <c r="AW964">
        <f t="shared" si="570"/>
        <v>0</v>
      </c>
      <c r="AX964">
        <f t="shared" si="587"/>
        <v>0</v>
      </c>
      <c r="AY964">
        <f t="shared" si="571"/>
        <v>1</v>
      </c>
      <c r="AZ964">
        <f t="shared" si="588"/>
        <v>0.35246131606052378</v>
      </c>
      <c r="BA964">
        <f t="shared" si="589"/>
        <v>0.35246131606052378</v>
      </c>
      <c r="BB964">
        <f t="shared" si="590"/>
        <v>0.35199999999999998</v>
      </c>
      <c r="BE964" s="1">
        <f t="shared" si="599"/>
        <v>955</v>
      </c>
      <c r="BF964" s="5">
        <f t="shared" si="591"/>
        <v>23.85</v>
      </c>
      <c r="BG964" s="1">
        <f t="shared" si="572"/>
        <v>0.69058185099605518</v>
      </c>
      <c r="BH964" s="1">
        <f t="shared" si="573"/>
        <v>0.49068421823745151</v>
      </c>
      <c r="BI964">
        <f t="shared" si="574"/>
        <v>0</v>
      </c>
      <c r="BJ964">
        <f t="shared" si="592"/>
        <v>0</v>
      </c>
      <c r="BK964">
        <f t="shared" si="575"/>
        <v>1</v>
      </c>
      <c r="BL964">
        <f t="shared" si="593"/>
        <v>0.49068421823745151</v>
      </c>
      <c r="BM964">
        <f t="shared" si="594"/>
        <v>0.49068421823745151</v>
      </c>
      <c r="BN964">
        <f t="shared" si="595"/>
        <v>0.49099999999999999</v>
      </c>
    </row>
    <row r="965" spans="21:66" x14ac:dyDescent="0.35">
      <c r="U965" s="1">
        <f t="shared" si="596"/>
        <v>956</v>
      </c>
      <c r="V965" s="5">
        <f t="shared" si="576"/>
        <v>23.875</v>
      </c>
      <c r="W965" s="1">
        <f t="shared" si="560"/>
        <v>8.2578903202649912E-14</v>
      </c>
      <c r="X965" s="1">
        <f t="shared" si="561"/>
        <v>1.1779034502004454E-4</v>
      </c>
      <c r="Y965">
        <f t="shared" si="562"/>
        <v>0</v>
      </c>
      <c r="Z965">
        <f t="shared" si="577"/>
        <v>0</v>
      </c>
      <c r="AA965">
        <f t="shared" si="563"/>
        <v>1</v>
      </c>
      <c r="AB965">
        <f t="shared" si="578"/>
        <v>1.1779034502004454E-4</v>
      </c>
      <c r="AC965">
        <f t="shared" si="579"/>
        <v>1.1779034502004454E-4</v>
      </c>
      <c r="AD965">
        <f t="shared" si="580"/>
        <v>0</v>
      </c>
      <c r="AE965">
        <v>0</v>
      </c>
      <c r="AG965" s="1">
        <f t="shared" si="597"/>
        <v>956</v>
      </c>
      <c r="AH965" s="5">
        <f t="shared" si="581"/>
        <v>23.875</v>
      </c>
      <c r="AI965" s="1">
        <f t="shared" si="564"/>
        <v>0.3950785495857308</v>
      </c>
      <c r="AJ965" s="1">
        <f t="shared" si="565"/>
        <v>3.4444469680664871E-3</v>
      </c>
      <c r="AK965">
        <f t="shared" si="566"/>
        <v>0</v>
      </c>
      <c r="AL965">
        <f t="shared" si="582"/>
        <v>0</v>
      </c>
      <c r="AM965">
        <f t="shared" si="567"/>
        <v>1</v>
      </c>
      <c r="AN965">
        <f t="shared" si="583"/>
        <v>3.4444469680664871E-3</v>
      </c>
      <c r="AO965">
        <f t="shared" si="584"/>
        <v>3.4444469680664871E-3</v>
      </c>
      <c r="AP965">
        <f t="shared" si="585"/>
        <v>3.0000000000000001E-3</v>
      </c>
      <c r="AS965" s="1">
        <f t="shared" si="598"/>
        <v>956</v>
      </c>
      <c r="AT965" s="5">
        <f t="shared" si="586"/>
        <v>23.875</v>
      </c>
      <c r="AU965" s="1">
        <f t="shared" si="568"/>
        <v>0.55125146033550809</v>
      </c>
      <c r="AV965" s="1">
        <f t="shared" si="569"/>
        <v>0.35038794196675838</v>
      </c>
      <c r="AW965">
        <f t="shared" si="570"/>
        <v>0</v>
      </c>
      <c r="AX965">
        <f t="shared" si="587"/>
        <v>0</v>
      </c>
      <c r="AY965">
        <f t="shared" si="571"/>
        <v>1</v>
      </c>
      <c r="AZ965">
        <f t="shared" si="588"/>
        <v>0.35038794196675838</v>
      </c>
      <c r="BA965">
        <f t="shared" si="589"/>
        <v>0.35038794196675838</v>
      </c>
      <c r="BB965">
        <f t="shared" si="590"/>
        <v>0.35</v>
      </c>
      <c r="BE965" s="1">
        <f t="shared" si="599"/>
        <v>956</v>
      </c>
      <c r="BF965" s="5">
        <f t="shared" si="591"/>
        <v>23.875</v>
      </c>
      <c r="BG965" s="1">
        <f t="shared" si="572"/>
        <v>0.68839545575961569</v>
      </c>
      <c r="BH965" s="1">
        <f t="shared" si="573"/>
        <v>0.48770108983438626</v>
      </c>
      <c r="BI965">
        <f t="shared" si="574"/>
        <v>0</v>
      </c>
      <c r="BJ965">
        <f t="shared" si="592"/>
        <v>0</v>
      </c>
      <c r="BK965">
        <f t="shared" si="575"/>
        <v>1</v>
      </c>
      <c r="BL965">
        <f t="shared" si="593"/>
        <v>0.48770108983438626</v>
      </c>
      <c r="BM965">
        <f t="shared" si="594"/>
        <v>0.48770108983438626</v>
      </c>
      <c r="BN965">
        <f t="shared" si="595"/>
        <v>0.48799999999999999</v>
      </c>
    </row>
    <row r="966" spans="21:66" x14ac:dyDescent="0.35">
      <c r="U966" s="1">
        <f t="shared" si="596"/>
        <v>957</v>
      </c>
      <c r="V966" s="5">
        <f t="shared" si="576"/>
        <v>23.9</v>
      </c>
      <c r="W966" s="1">
        <f t="shared" si="560"/>
        <v>7.4076459758568935E-14</v>
      </c>
      <c r="X966" s="1">
        <f t="shared" si="561"/>
        <v>1.1400890526363227E-4</v>
      </c>
      <c r="Y966">
        <f t="shared" si="562"/>
        <v>0</v>
      </c>
      <c r="Z966">
        <f t="shared" si="577"/>
        <v>0</v>
      </c>
      <c r="AA966">
        <f t="shared" si="563"/>
        <v>1</v>
      </c>
      <c r="AB966">
        <f t="shared" si="578"/>
        <v>1.1400890526363227E-4</v>
      </c>
      <c r="AC966">
        <f t="shared" si="579"/>
        <v>1.1400890526363227E-4</v>
      </c>
      <c r="AD966">
        <f t="shared" si="580"/>
        <v>0</v>
      </c>
      <c r="AE966">
        <v>0</v>
      </c>
      <c r="AG966" s="1">
        <f t="shared" si="597"/>
        <v>957</v>
      </c>
      <c r="AH966" s="5">
        <f t="shared" si="581"/>
        <v>23.9</v>
      </c>
      <c r="AI966" s="1">
        <f t="shared" si="564"/>
        <v>0.393222859153746</v>
      </c>
      <c r="AJ966" s="1">
        <f t="shared" si="565"/>
        <v>3.346828329280092E-3</v>
      </c>
      <c r="AK966">
        <f t="shared" si="566"/>
        <v>0</v>
      </c>
      <c r="AL966">
        <f t="shared" si="582"/>
        <v>0</v>
      </c>
      <c r="AM966">
        <f t="shared" si="567"/>
        <v>1</v>
      </c>
      <c r="AN966">
        <f t="shared" si="583"/>
        <v>3.346828329280092E-3</v>
      </c>
      <c r="AO966">
        <f t="shared" si="584"/>
        <v>3.346828329280092E-3</v>
      </c>
      <c r="AP966">
        <f t="shared" si="585"/>
        <v>3.0000000000000001E-3</v>
      </c>
      <c r="AS966" s="1">
        <f t="shared" si="598"/>
        <v>957</v>
      </c>
      <c r="AT966" s="5">
        <f t="shared" si="586"/>
        <v>23.9</v>
      </c>
      <c r="AU966" s="1">
        <f t="shared" si="568"/>
        <v>0.54940235428496653</v>
      </c>
      <c r="AV966" s="1">
        <f t="shared" si="569"/>
        <v>0.34832096747696495</v>
      </c>
      <c r="AW966">
        <f t="shared" si="570"/>
        <v>0</v>
      </c>
      <c r="AX966">
        <f t="shared" si="587"/>
        <v>0</v>
      </c>
      <c r="AY966">
        <f t="shared" si="571"/>
        <v>1</v>
      </c>
      <c r="AZ966">
        <f t="shared" si="588"/>
        <v>0.34832096747696495</v>
      </c>
      <c r="BA966">
        <f t="shared" si="589"/>
        <v>0.34832096747696495</v>
      </c>
      <c r="BB966">
        <f t="shared" si="590"/>
        <v>0.34799999999999998</v>
      </c>
      <c r="BE966" s="1">
        <f t="shared" si="599"/>
        <v>957</v>
      </c>
      <c r="BF966" s="5">
        <f t="shared" si="591"/>
        <v>23.9</v>
      </c>
      <c r="BG966" s="1">
        <f t="shared" si="572"/>
        <v>0.68620670335472234</v>
      </c>
      <c r="BH966" s="1">
        <f t="shared" si="573"/>
        <v>0.48472349222940142</v>
      </c>
      <c r="BI966">
        <f t="shared" si="574"/>
        <v>0</v>
      </c>
      <c r="BJ966">
        <f t="shared" si="592"/>
        <v>0</v>
      </c>
      <c r="BK966">
        <f t="shared" si="575"/>
        <v>1</v>
      </c>
      <c r="BL966">
        <f t="shared" si="593"/>
        <v>0.48472349222940142</v>
      </c>
      <c r="BM966">
        <f t="shared" si="594"/>
        <v>0.48472349222940142</v>
      </c>
      <c r="BN966">
        <f t="shared" si="595"/>
        <v>0.48499999999999999</v>
      </c>
    </row>
    <row r="967" spans="21:66" x14ac:dyDescent="0.35">
      <c r="U967" s="1">
        <f t="shared" si="596"/>
        <v>958</v>
      </c>
      <c r="V967" s="5">
        <f t="shared" si="576"/>
        <v>23.925000000000001</v>
      </c>
      <c r="W967" s="1">
        <f t="shared" si="560"/>
        <v>6.6436443886774657E-14</v>
      </c>
      <c r="X967" s="1">
        <f t="shared" si="561"/>
        <v>1.1034237995404894E-4</v>
      </c>
      <c r="Y967">
        <f t="shared" si="562"/>
        <v>0</v>
      </c>
      <c r="Z967">
        <f t="shared" si="577"/>
        <v>0</v>
      </c>
      <c r="AA967">
        <f t="shared" si="563"/>
        <v>1</v>
      </c>
      <c r="AB967">
        <f t="shared" si="578"/>
        <v>1.1034237995404894E-4</v>
      </c>
      <c r="AC967">
        <f t="shared" si="579"/>
        <v>1.1034237995404894E-4</v>
      </c>
      <c r="AD967">
        <f t="shared" si="580"/>
        <v>0</v>
      </c>
      <c r="AE967">
        <v>0</v>
      </c>
      <c r="AG967" s="1">
        <f t="shared" si="597"/>
        <v>958</v>
      </c>
      <c r="AH967" s="5">
        <f t="shared" si="581"/>
        <v>23.925000000000001</v>
      </c>
      <c r="AI967" s="1">
        <f t="shared" si="564"/>
        <v>0.39137122596983753</v>
      </c>
      <c r="AJ967" s="1">
        <f t="shared" si="565"/>
        <v>3.2517398995315916E-3</v>
      </c>
      <c r="AK967">
        <f t="shared" si="566"/>
        <v>0</v>
      </c>
      <c r="AL967">
        <f t="shared" si="582"/>
        <v>0</v>
      </c>
      <c r="AM967">
        <f t="shared" si="567"/>
        <v>1</v>
      </c>
      <c r="AN967">
        <f t="shared" si="583"/>
        <v>3.2517398995315916E-3</v>
      </c>
      <c r="AO967">
        <f t="shared" si="584"/>
        <v>3.2517398995315916E-3</v>
      </c>
      <c r="AP967">
        <f t="shared" si="585"/>
        <v>3.0000000000000001E-3</v>
      </c>
      <c r="AS967" s="1">
        <f t="shared" si="598"/>
        <v>958</v>
      </c>
      <c r="AT967" s="5">
        <f t="shared" si="586"/>
        <v>23.925000000000001</v>
      </c>
      <c r="AU967" s="1">
        <f t="shared" si="568"/>
        <v>0.54755427558877512</v>
      </c>
      <c r="AV967" s="1">
        <f t="shared" si="569"/>
        <v>0.34626042343685359</v>
      </c>
      <c r="AW967">
        <f t="shared" si="570"/>
        <v>0</v>
      </c>
      <c r="AX967">
        <f t="shared" si="587"/>
        <v>0</v>
      </c>
      <c r="AY967">
        <f t="shared" si="571"/>
        <v>1</v>
      </c>
      <c r="AZ967">
        <f t="shared" si="588"/>
        <v>0.34626042343685359</v>
      </c>
      <c r="BA967">
        <f t="shared" si="589"/>
        <v>0.34626042343685359</v>
      </c>
      <c r="BB967">
        <f t="shared" si="590"/>
        <v>0.34599999999999997</v>
      </c>
      <c r="BE967" s="1">
        <f t="shared" si="599"/>
        <v>958</v>
      </c>
      <c r="BF967" s="5">
        <f t="shared" si="591"/>
        <v>23.925000000000001</v>
      </c>
      <c r="BG967" s="1">
        <f t="shared" si="572"/>
        <v>0.68401566037657513</v>
      </c>
      <c r="BH967" s="1">
        <f t="shared" si="573"/>
        <v>0.48175154604274167</v>
      </c>
      <c r="BI967">
        <f t="shared" si="574"/>
        <v>0</v>
      </c>
      <c r="BJ967">
        <f t="shared" si="592"/>
        <v>0</v>
      </c>
      <c r="BK967">
        <f t="shared" si="575"/>
        <v>1</v>
      </c>
      <c r="BL967">
        <f t="shared" si="593"/>
        <v>0.48175154604274167</v>
      </c>
      <c r="BM967">
        <f t="shared" si="594"/>
        <v>0.48175154604274167</v>
      </c>
      <c r="BN967">
        <f t="shared" si="595"/>
        <v>0.48199999999999998</v>
      </c>
    </row>
    <row r="968" spans="21:66" x14ac:dyDescent="0.35">
      <c r="U968" s="1">
        <f t="shared" si="596"/>
        <v>959</v>
      </c>
      <c r="V968" s="5">
        <f t="shared" si="576"/>
        <v>23.95</v>
      </c>
      <c r="W968" s="1">
        <f t="shared" si="560"/>
        <v>5.9572741874622478E-14</v>
      </c>
      <c r="X968" s="1">
        <f t="shared" si="561"/>
        <v>1.0678749724415601E-4</v>
      </c>
      <c r="Y968">
        <f t="shared" si="562"/>
        <v>0</v>
      </c>
      <c r="Z968">
        <f t="shared" si="577"/>
        <v>0</v>
      </c>
      <c r="AA968">
        <f t="shared" si="563"/>
        <v>1</v>
      </c>
      <c r="AB968">
        <f t="shared" si="578"/>
        <v>1.0678749724415601E-4</v>
      </c>
      <c r="AC968">
        <f t="shared" si="579"/>
        <v>1.0678749724415601E-4</v>
      </c>
      <c r="AD968">
        <f t="shared" si="580"/>
        <v>0</v>
      </c>
      <c r="AE968">
        <v>0</v>
      </c>
      <c r="AG968" s="1">
        <f t="shared" si="597"/>
        <v>959</v>
      </c>
      <c r="AH968" s="5">
        <f t="shared" si="581"/>
        <v>23.95</v>
      </c>
      <c r="AI968" s="1">
        <f t="shared" si="564"/>
        <v>0.38952367490907081</v>
      </c>
      <c r="AJ968" s="1">
        <f t="shared" si="565"/>
        <v>3.159123419487945E-3</v>
      </c>
      <c r="AK968">
        <f t="shared" si="566"/>
        <v>0</v>
      </c>
      <c r="AL968">
        <f t="shared" si="582"/>
        <v>0</v>
      </c>
      <c r="AM968">
        <f t="shared" si="567"/>
        <v>1</v>
      </c>
      <c r="AN968">
        <f t="shared" si="583"/>
        <v>3.159123419487945E-3</v>
      </c>
      <c r="AO968">
        <f t="shared" si="584"/>
        <v>3.159123419487945E-3</v>
      </c>
      <c r="AP968">
        <f t="shared" si="585"/>
        <v>3.0000000000000001E-3</v>
      </c>
      <c r="AS968" s="1">
        <f t="shared" si="598"/>
        <v>959</v>
      </c>
      <c r="AT968" s="5">
        <f t="shared" si="586"/>
        <v>23.95</v>
      </c>
      <c r="AU968" s="1">
        <f t="shared" si="568"/>
        <v>0.545707255666524</v>
      </c>
      <c r="AV968" s="1">
        <f t="shared" si="569"/>
        <v>0.34420634018980611</v>
      </c>
      <c r="AW968">
        <f t="shared" si="570"/>
        <v>0</v>
      </c>
      <c r="AX968">
        <f t="shared" si="587"/>
        <v>0</v>
      </c>
      <c r="AY968">
        <f t="shared" si="571"/>
        <v>1</v>
      </c>
      <c r="AZ968">
        <f t="shared" si="588"/>
        <v>0.34420634018980611</v>
      </c>
      <c r="BA968">
        <f t="shared" si="589"/>
        <v>0.34420634018980611</v>
      </c>
      <c r="BB968">
        <f t="shared" si="590"/>
        <v>0.34399999999999997</v>
      </c>
      <c r="BE968" s="1">
        <f t="shared" si="599"/>
        <v>959</v>
      </c>
      <c r="BF968" s="5">
        <f t="shared" si="591"/>
        <v>23.95</v>
      </c>
      <c r="BG968" s="1">
        <f t="shared" si="572"/>
        <v>0.68182239330096261</v>
      </c>
      <c r="BH968" s="1">
        <f t="shared" si="573"/>
        <v>0.47878537071713534</v>
      </c>
      <c r="BI968">
        <f t="shared" si="574"/>
        <v>0</v>
      </c>
      <c r="BJ968">
        <f t="shared" si="592"/>
        <v>0</v>
      </c>
      <c r="BK968">
        <f t="shared" si="575"/>
        <v>1</v>
      </c>
      <c r="BL968">
        <f t="shared" si="593"/>
        <v>0.47878537071713534</v>
      </c>
      <c r="BM968">
        <f t="shared" si="594"/>
        <v>0.47878537071713534</v>
      </c>
      <c r="BN968">
        <f t="shared" si="595"/>
        <v>0.47899999999999998</v>
      </c>
    </row>
    <row r="969" spans="21:66" x14ac:dyDescent="0.35">
      <c r="U969" s="1">
        <f t="shared" si="596"/>
        <v>960</v>
      </c>
      <c r="V969" s="5">
        <f t="shared" si="576"/>
        <v>23.975000000000001</v>
      </c>
      <c r="W969" s="1">
        <f t="shared" si="560"/>
        <v>5.3407697094793434E-14</v>
      </c>
      <c r="X969" s="1">
        <f t="shared" si="561"/>
        <v>1.0334107124641687E-4</v>
      </c>
      <c r="Y969">
        <f t="shared" si="562"/>
        <v>0</v>
      </c>
      <c r="Z969">
        <f t="shared" si="577"/>
        <v>0</v>
      </c>
      <c r="AA969">
        <f t="shared" si="563"/>
        <v>1</v>
      </c>
      <c r="AB969">
        <f t="shared" si="578"/>
        <v>1.0334107124641687E-4</v>
      </c>
      <c r="AC969">
        <f t="shared" si="579"/>
        <v>1.0334107124641687E-4</v>
      </c>
      <c r="AD969">
        <f t="shared" si="580"/>
        <v>0</v>
      </c>
      <c r="AE969">
        <v>0</v>
      </c>
      <c r="AG969" s="1">
        <f t="shared" si="597"/>
        <v>960</v>
      </c>
      <c r="AH969" s="5">
        <f t="shared" si="581"/>
        <v>23.975000000000001</v>
      </c>
      <c r="AI969" s="1">
        <f t="shared" si="564"/>
        <v>0.3876802305837927</v>
      </c>
      <c r="AJ969" s="1">
        <f t="shared" si="565"/>
        <v>3.0689217557228242E-3</v>
      </c>
      <c r="AK969">
        <f t="shared" si="566"/>
        <v>0</v>
      </c>
      <c r="AL969">
        <f t="shared" si="582"/>
        <v>0</v>
      </c>
      <c r="AM969">
        <f t="shared" si="567"/>
        <v>1</v>
      </c>
      <c r="AN969">
        <f t="shared" si="583"/>
        <v>3.0689217557228242E-3</v>
      </c>
      <c r="AO969">
        <f t="shared" si="584"/>
        <v>3.0689217557228242E-3</v>
      </c>
      <c r="AP969">
        <f t="shared" si="585"/>
        <v>3.0000000000000001E-3</v>
      </c>
      <c r="AS969" s="1">
        <f t="shared" si="598"/>
        <v>960</v>
      </c>
      <c r="AT969" s="5">
        <f t="shared" si="586"/>
        <v>23.975000000000001</v>
      </c>
      <c r="AU969" s="1">
        <f t="shared" si="568"/>
        <v>0.54386132580199475</v>
      </c>
      <c r="AV969" s="1">
        <f t="shared" si="569"/>
        <v>0.3421587475778316</v>
      </c>
      <c r="AW969">
        <f t="shared" si="570"/>
        <v>0</v>
      </c>
      <c r="AX969">
        <f t="shared" si="587"/>
        <v>0</v>
      </c>
      <c r="AY969">
        <f t="shared" si="571"/>
        <v>1</v>
      </c>
      <c r="AZ969">
        <f t="shared" si="588"/>
        <v>0.3421587475778316</v>
      </c>
      <c r="BA969">
        <f t="shared" si="589"/>
        <v>0.3421587475778316</v>
      </c>
      <c r="BB969">
        <f t="shared" si="590"/>
        <v>0.34200000000000003</v>
      </c>
      <c r="BE969" s="1">
        <f t="shared" si="599"/>
        <v>960</v>
      </c>
      <c r="BF969" s="5">
        <f t="shared" si="591"/>
        <v>23.975000000000001</v>
      </c>
      <c r="BG969" s="1">
        <f t="shared" si="572"/>
        <v>0.67962696848104986</v>
      </c>
      <c r="BH969" s="1">
        <f t="shared" si="573"/>
        <v>0.47582508451262456</v>
      </c>
      <c r="BI969">
        <f t="shared" si="574"/>
        <v>0</v>
      </c>
      <c r="BJ969">
        <f t="shared" si="592"/>
        <v>0</v>
      </c>
      <c r="BK969">
        <f t="shared" si="575"/>
        <v>1</v>
      </c>
      <c r="BL969">
        <f t="shared" si="593"/>
        <v>0.47582508451262456</v>
      </c>
      <c r="BM969">
        <f t="shared" si="594"/>
        <v>0.47582508451262456</v>
      </c>
      <c r="BN969">
        <f t="shared" si="595"/>
        <v>0.47599999999999998</v>
      </c>
    </row>
    <row r="970" spans="21:66" x14ac:dyDescent="0.35">
      <c r="U970" s="1">
        <f t="shared" si="596"/>
        <v>961</v>
      </c>
      <c r="V970" s="5">
        <f t="shared" si="576"/>
        <v>24</v>
      </c>
      <c r="W970" s="1">
        <f t="shared" ref="W970:W1033" si="600">EXP(-a_dia_ss*(V970-T_opt_dia_ss)^2)</f>
        <v>4.7871293893303706E-14</v>
      </c>
      <c r="X970" s="1">
        <f t="shared" ref="X970:X1033" si="601">EXP(-b_dia_ss*(T_opt_dia_ss - V970)^2)</f>
        <v>1.0000000000000009E-4</v>
      </c>
      <c r="Y970">
        <f t="shared" ref="Y970:Y1033" si="602">IF(V970&lt;=T_opt_dia_ss,1,0)</f>
        <v>0</v>
      </c>
      <c r="Z970">
        <f t="shared" si="577"/>
        <v>0</v>
      </c>
      <c r="AA970">
        <f t="shared" ref="AA970:AA1033" si="603">IF(V970&gt;T_opt_dia_ss,1,0)</f>
        <v>1</v>
      </c>
      <c r="AB970">
        <f t="shared" si="578"/>
        <v>1.0000000000000009E-4</v>
      </c>
      <c r="AC970">
        <f t="shared" si="579"/>
        <v>1.0000000000000009E-4</v>
      </c>
      <c r="AD970">
        <f t="shared" si="580"/>
        <v>0</v>
      </c>
      <c r="AE970">
        <v>0</v>
      </c>
      <c r="AG970" s="1">
        <f t="shared" si="597"/>
        <v>961</v>
      </c>
      <c r="AH970" s="5">
        <f t="shared" si="581"/>
        <v>24</v>
      </c>
      <c r="AI970" s="1">
        <f t="shared" ref="AI970:AI1033" si="604">EXP(-a_nan_ss*(AH970-T_opt_nan_ss)^2)</f>
        <v>0.38584091734370418</v>
      </c>
      <c r="AJ970" s="1">
        <f t="shared" ref="AJ970:AJ1033" si="605">EXP(-b_nan_ss*(T_opt_nan_ss - AH970)^2)</f>
        <v>2.9810788850235196E-3</v>
      </c>
      <c r="AK970">
        <f t="shared" ref="AK970:AK1033" si="606">IF(AH970&lt;=T_opt_nan_ss,1,0)</f>
        <v>0</v>
      </c>
      <c r="AL970">
        <f t="shared" si="582"/>
        <v>0</v>
      </c>
      <c r="AM970">
        <f t="shared" ref="AM970:AM1033" si="607">IF(AH970&gt;T_opt_nan_ss,1,0)</f>
        <v>1</v>
      </c>
      <c r="AN970">
        <f t="shared" si="583"/>
        <v>2.9810788850235196E-3</v>
      </c>
      <c r="AO970">
        <f t="shared" si="584"/>
        <v>2.9810788850235196E-3</v>
      </c>
      <c r="AP970">
        <f t="shared" si="585"/>
        <v>3.0000000000000001E-3</v>
      </c>
      <c r="AS970" s="1">
        <f t="shared" si="598"/>
        <v>961</v>
      </c>
      <c r="AT970" s="5">
        <f t="shared" si="586"/>
        <v>24</v>
      </c>
      <c r="AU970" s="1">
        <f t="shared" ref="AU970:AU1033" si="608">EXP(-a_pic_ss*(AT970-T_opt_pic_ss)^2)</f>
        <v>0.54201651714244026</v>
      </c>
      <c r="AV970" s="1">
        <f t="shared" ref="AV970:AV1033" si="609">EXP(-b_pic_ss*(T_opt_pic_ss - AT970)^2)</f>
        <v>0.34011767494256218</v>
      </c>
      <c r="AW970">
        <f t="shared" ref="AW970:AW1033" si="610">IF(AT970&lt;=T_opt_pic_ss,1,0)</f>
        <v>0</v>
      </c>
      <c r="AX970">
        <f t="shared" si="587"/>
        <v>0</v>
      </c>
      <c r="AY970">
        <f t="shared" ref="AY970:AY1033" si="611">IF(AT970&gt;T_opt_pic_ss,1,0)</f>
        <v>1</v>
      </c>
      <c r="AZ970">
        <f t="shared" si="588"/>
        <v>0.34011767494256218</v>
      </c>
      <c r="BA970">
        <f t="shared" si="589"/>
        <v>0.34011767494256218</v>
      </c>
      <c r="BB970">
        <f t="shared" si="590"/>
        <v>0.34</v>
      </c>
      <c r="BE970" s="1">
        <f t="shared" si="599"/>
        <v>961</v>
      </c>
      <c r="BF970" s="5">
        <f t="shared" si="591"/>
        <v>24</v>
      </c>
      <c r="BG970" s="1">
        <f t="shared" ref="BG970:BG1033" si="612">EXP(-a_bac_ss*(BF970-T_opt_bac_ss)^2)</f>
        <v>0.67742945214419159</v>
      </c>
      <c r="BH970" s="1">
        <f t="shared" ref="BH970:BH1033" si="613">EXP(-b_bac_ss*(T_opt_bac_ss - BF970)^2)</f>
        <v>0.47287080450158792</v>
      </c>
      <c r="BI970">
        <f t="shared" ref="BI970:BI1033" si="614">IF(BF970&lt;=T_opt_bac_ss,1,0)</f>
        <v>0</v>
      </c>
      <c r="BJ970">
        <f t="shared" si="592"/>
        <v>0</v>
      </c>
      <c r="BK970">
        <f t="shared" ref="BK970:BK1033" si="615">IF(BF970&gt;T_opt_bac_ss,1,0)</f>
        <v>1</v>
      </c>
      <c r="BL970">
        <f t="shared" si="593"/>
        <v>0.47287080450158792</v>
      </c>
      <c r="BM970">
        <f t="shared" si="594"/>
        <v>0.47287080450158792</v>
      </c>
      <c r="BN970">
        <f t="shared" si="595"/>
        <v>0.47299999999999998</v>
      </c>
    </row>
    <row r="971" spans="21:66" x14ac:dyDescent="0.35">
      <c r="U971" s="1">
        <f t="shared" si="596"/>
        <v>962</v>
      </c>
      <c r="V971" s="5">
        <f t="shared" ref="V971:V1034" si="616">ROUND(V970+(env_max_ss - env_min_ss)/1200,3)</f>
        <v>24.024999999999999</v>
      </c>
      <c r="W971" s="1">
        <f t="shared" si="600"/>
        <v>4.2900418778670633E-14</v>
      </c>
      <c r="X971" s="1">
        <f t="shared" si="601"/>
        <v>9.6761263479176401E-5</v>
      </c>
      <c r="Y971">
        <f t="shared" si="602"/>
        <v>0</v>
      </c>
      <c r="Z971">
        <f t="shared" ref="Z971:Z1034" si="617">Y971*W971</f>
        <v>0</v>
      </c>
      <c r="AA971">
        <f t="shared" si="603"/>
        <v>1</v>
      </c>
      <c r="AB971">
        <f t="shared" ref="AB971:AB1034" si="618">X971*AA971</f>
        <v>9.6761263479176401E-5</v>
      </c>
      <c r="AC971">
        <f t="shared" ref="AC971:AC1034" si="619">AB971+Z971</f>
        <v>9.6761263479176401E-5</v>
      </c>
      <c r="AD971">
        <f t="shared" ref="AD971:AD1034" si="620">ROUND(AC971,3)</f>
        <v>0</v>
      </c>
      <c r="AE971">
        <v>0</v>
      </c>
      <c r="AG971" s="1">
        <f t="shared" si="597"/>
        <v>962</v>
      </c>
      <c r="AH971" s="5">
        <f t="shared" ref="AH971:AH1034" si="621">ROUND(AH970+(env_max_ss - env_min_ss)/1200,3)</f>
        <v>24.024999999999999</v>
      </c>
      <c r="AI971" s="1">
        <f t="shared" si="604"/>
        <v>0.38400575927594532</v>
      </c>
      <c r="AJ971" s="1">
        <f t="shared" si="605"/>
        <v>2.8955398787474649E-3</v>
      </c>
      <c r="AK971">
        <f t="shared" si="606"/>
        <v>0</v>
      </c>
      <c r="AL971">
        <f t="shared" ref="AL971:AL1034" si="622">AK971*AI971</f>
        <v>0</v>
      </c>
      <c r="AM971">
        <f t="shared" si="607"/>
        <v>1</v>
      </c>
      <c r="AN971">
        <f t="shared" ref="AN971:AN1034" si="623">AJ971*AM971</f>
        <v>2.8955398787474649E-3</v>
      </c>
      <c r="AO971">
        <f t="shared" ref="AO971:AO1034" si="624">AN971+AL971</f>
        <v>2.8955398787474649E-3</v>
      </c>
      <c r="AP971">
        <f t="shared" ref="AP971:AP1034" si="625">ROUND(AO971,3)</f>
        <v>3.0000000000000001E-3</v>
      </c>
      <c r="AS971" s="1">
        <f t="shared" si="598"/>
        <v>962</v>
      </c>
      <c r="AT971" s="5">
        <f t="shared" ref="AT971:AT1034" si="626">ROUND(AT970+(env_max_ss - env_min_ss)/1200,3)</f>
        <v>24.024999999999999</v>
      </c>
      <c r="AU971" s="1">
        <f t="shared" si="608"/>
        <v>0.54017286069786929</v>
      </c>
      <c r="AV971" s="1">
        <f t="shared" si="609"/>
        <v>0.33808315112628018</v>
      </c>
      <c r="AW971">
        <f t="shared" si="610"/>
        <v>0</v>
      </c>
      <c r="AX971">
        <f t="shared" ref="AX971:AX1034" si="627">AW971*AU971</f>
        <v>0</v>
      </c>
      <c r="AY971">
        <f t="shared" si="611"/>
        <v>1</v>
      </c>
      <c r="AZ971">
        <f t="shared" ref="AZ971:AZ1034" si="628">AV971*AY971</f>
        <v>0.33808315112628018</v>
      </c>
      <c r="BA971">
        <f t="shared" ref="BA971:BA1034" si="629">AZ971+AX971</f>
        <v>0.33808315112628018</v>
      </c>
      <c r="BB971">
        <f t="shared" ref="BB971:BB1034" si="630">ROUND(BA971,3)</f>
        <v>0.33800000000000002</v>
      </c>
      <c r="BE971" s="1">
        <f t="shared" si="599"/>
        <v>962</v>
      </c>
      <c r="BF971" s="5">
        <f t="shared" ref="BF971:BF1034" si="631">ROUND(BF970+(env_max_ss - env_min_ss)/1200,3)</f>
        <v>24.024999999999999</v>
      </c>
      <c r="BG971" s="1">
        <f t="shared" si="612"/>
        <v>0.67522991038875857</v>
      </c>
      <c r="BH971" s="1">
        <f t="shared" si="613"/>
        <v>0.4699226465639405</v>
      </c>
      <c r="BI971">
        <f t="shared" si="614"/>
        <v>0</v>
      </c>
      <c r="BJ971">
        <f t="shared" ref="BJ971:BJ1034" si="632">BI971*BG971</f>
        <v>0</v>
      </c>
      <c r="BK971">
        <f t="shared" si="615"/>
        <v>1</v>
      </c>
      <c r="BL971">
        <f t="shared" ref="BL971:BL1034" si="633">BH971*BK971</f>
        <v>0.4699226465639405</v>
      </c>
      <c r="BM971">
        <f t="shared" ref="BM971:BM1034" si="634">BL971+BJ971</f>
        <v>0.4699226465639405</v>
      </c>
      <c r="BN971">
        <f t="shared" ref="BN971:BN1034" si="635">ROUND(BM971,3)</f>
        <v>0.47</v>
      </c>
    </row>
    <row r="972" spans="21:66" x14ac:dyDescent="0.35">
      <c r="U972" s="1">
        <f t="shared" ref="U972:U1035" si="636">U971+1</f>
        <v>963</v>
      </c>
      <c r="V972" s="5">
        <f t="shared" si="616"/>
        <v>24.05</v>
      </c>
      <c r="W972" s="1">
        <f t="shared" si="600"/>
        <v>3.8438191734499164E-14</v>
      </c>
      <c r="X972" s="1">
        <f t="shared" si="601"/>
        <v>9.3621921642381544E-5</v>
      </c>
      <c r="Y972">
        <f t="shared" si="602"/>
        <v>0</v>
      </c>
      <c r="Z972">
        <f t="shared" si="617"/>
        <v>0</v>
      </c>
      <c r="AA972">
        <f t="shared" si="603"/>
        <v>1</v>
      </c>
      <c r="AB972">
        <f t="shared" si="618"/>
        <v>9.3621921642381544E-5</v>
      </c>
      <c r="AC972">
        <f t="shared" si="619"/>
        <v>9.3621921642381544E-5</v>
      </c>
      <c r="AD972">
        <f t="shared" si="620"/>
        <v>0</v>
      </c>
      <c r="AE972">
        <v>0</v>
      </c>
      <c r="AG972" s="1">
        <f t="shared" ref="AG972:AG1035" si="637">AG971+1</f>
        <v>963</v>
      </c>
      <c r="AH972" s="5">
        <f t="shared" si="621"/>
        <v>24.05</v>
      </c>
      <c r="AI972" s="1">
        <f t="shared" si="604"/>
        <v>0.38217478020519724</v>
      </c>
      <c r="AJ972" s="1">
        <f t="shared" si="605"/>
        <v>2.8122508872339969E-3</v>
      </c>
      <c r="AK972">
        <f t="shared" si="606"/>
        <v>0</v>
      </c>
      <c r="AL972">
        <f t="shared" si="622"/>
        <v>0</v>
      </c>
      <c r="AM972">
        <f t="shared" si="607"/>
        <v>1</v>
      </c>
      <c r="AN972">
        <f t="shared" si="623"/>
        <v>2.8122508872339969E-3</v>
      </c>
      <c r="AO972">
        <f t="shared" si="624"/>
        <v>2.8122508872339969E-3</v>
      </c>
      <c r="AP972">
        <f t="shared" si="625"/>
        <v>3.0000000000000001E-3</v>
      </c>
      <c r="AS972" s="1">
        <f t="shared" ref="AS972:AS1035" si="638">AS971+1</f>
        <v>963</v>
      </c>
      <c r="AT972" s="5">
        <f t="shared" si="626"/>
        <v>24.05</v>
      </c>
      <c r="AU972" s="1">
        <f t="shared" si="608"/>
        <v>0.53833038734034178</v>
      </c>
      <c r="AV972" s="1">
        <f t="shared" si="609"/>
        <v>0.33605520447298332</v>
      </c>
      <c r="AW972">
        <f t="shared" si="610"/>
        <v>0</v>
      </c>
      <c r="AX972">
        <f t="shared" si="627"/>
        <v>0</v>
      </c>
      <c r="AY972">
        <f t="shared" si="611"/>
        <v>1</v>
      </c>
      <c r="AZ972">
        <f t="shared" si="628"/>
        <v>0.33605520447298332</v>
      </c>
      <c r="BA972">
        <f t="shared" si="629"/>
        <v>0.33605520447298332</v>
      </c>
      <c r="BB972">
        <f t="shared" si="630"/>
        <v>0.33600000000000002</v>
      </c>
      <c r="BE972" s="1">
        <f t="shared" ref="BE972:BE1035" si="639">BE971+1</f>
        <v>963</v>
      </c>
      <c r="BF972" s="5">
        <f t="shared" si="631"/>
        <v>24.05</v>
      </c>
      <c r="BG972" s="1">
        <f t="shared" si="612"/>
        <v>0.67302840918098616</v>
      </c>
      <c r="BH972" s="1">
        <f t="shared" si="613"/>
        <v>0.46698072538252311</v>
      </c>
      <c r="BI972">
        <f t="shared" si="614"/>
        <v>0</v>
      </c>
      <c r="BJ972">
        <f t="shared" si="632"/>
        <v>0</v>
      </c>
      <c r="BK972">
        <f t="shared" si="615"/>
        <v>1</v>
      </c>
      <c r="BL972">
        <f t="shared" si="633"/>
        <v>0.46698072538252311</v>
      </c>
      <c r="BM972">
        <f t="shared" si="634"/>
        <v>0.46698072538252311</v>
      </c>
      <c r="BN972">
        <f t="shared" si="635"/>
        <v>0.46700000000000003</v>
      </c>
    </row>
    <row r="973" spans="21:66" x14ac:dyDescent="0.35">
      <c r="U973" s="1">
        <f t="shared" si="636"/>
        <v>964</v>
      </c>
      <c r="V973" s="5">
        <f t="shared" si="616"/>
        <v>24.074999999999999</v>
      </c>
      <c r="W973" s="1">
        <f t="shared" si="600"/>
        <v>3.443336113014723E-14</v>
      </c>
      <c r="X973" s="1">
        <f t="shared" si="601"/>
        <v>9.0579112521297782E-5</v>
      </c>
      <c r="Y973">
        <f t="shared" si="602"/>
        <v>0</v>
      </c>
      <c r="Z973">
        <f t="shared" si="617"/>
        <v>0</v>
      </c>
      <c r="AA973">
        <f t="shared" si="603"/>
        <v>1</v>
      </c>
      <c r="AB973">
        <f t="shared" si="618"/>
        <v>9.0579112521297782E-5</v>
      </c>
      <c r="AC973">
        <f t="shared" si="619"/>
        <v>9.0579112521297782E-5</v>
      </c>
      <c r="AD973">
        <f t="shared" si="620"/>
        <v>0</v>
      </c>
      <c r="AE973">
        <v>0</v>
      </c>
      <c r="AG973" s="1">
        <f t="shared" si="637"/>
        <v>964</v>
      </c>
      <c r="AH973" s="5">
        <f t="shared" si="621"/>
        <v>24.074999999999999</v>
      </c>
      <c r="AI973" s="1">
        <f t="shared" si="604"/>
        <v>0.38034800369379934</v>
      </c>
      <c r="AJ973" s="1">
        <f t="shared" si="605"/>
        <v>2.7311591242763292E-3</v>
      </c>
      <c r="AK973">
        <f t="shared" si="606"/>
        <v>0</v>
      </c>
      <c r="AL973">
        <f t="shared" si="622"/>
        <v>0</v>
      </c>
      <c r="AM973">
        <f t="shared" si="607"/>
        <v>1</v>
      </c>
      <c r="AN973">
        <f t="shared" si="623"/>
        <v>2.7311591242763292E-3</v>
      </c>
      <c r="AO973">
        <f t="shared" si="624"/>
        <v>2.7311591242763292E-3</v>
      </c>
      <c r="AP973">
        <f t="shared" si="625"/>
        <v>3.0000000000000001E-3</v>
      </c>
      <c r="AS973" s="1">
        <f t="shared" si="638"/>
        <v>964</v>
      </c>
      <c r="AT973" s="5">
        <f t="shared" si="626"/>
        <v>24.074999999999999</v>
      </c>
      <c r="AU973" s="1">
        <f t="shared" si="608"/>
        <v>0.5364891278032744</v>
      </c>
      <c r="AV973" s="1">
        <f t="shared" si="609"/>
        <v>0.33403386282948522</v>
      </c>
      <c r="AW973">
        <f t="shared" si="610"/>
        <v>0</v>
      </c>
      <c r="AX973">
        <f t="shared" si="627"/>
        <v>0</v>
      </c>
      <c r="AY973">
        <f t="shared" si="611"/>
        <v>1</v>
      </c>
      <c r="AZ973">
        <f t="shared" si="628"/>
        <v>0.33403386282948522</v>
      </c>
      <c r="BA973">
        <f t="shared" si="629"/>
        <v>0.33403386282948522</v>
      </c>
      <c r="BB973">
        <f t="shared" si="630"/>
        <v>0.33400000000000002</v>
      </c>
      <c r="BE973" s="1">
        <f t="shared" si="639"/>
        <v>964</v>
      </c>
      <c r="BF973" s="5">
        <f t="shared" si="631"/>
        <v>24.074999999999999</v>
      </c>
      <c r="BG973" s="1">
        <f t="shared" si="612"/>
        <v>0.6708250143518415</v>
      </c>
      <c r="BH973" s="1">
        <f t="shared" si="613"/>
        <v>0.46404515443867467</v>
      </c>
      <c r="BI973">
        <f t="shared" si="614"/>
        <v>0</v>
      </c>
      <c r="BJ973">
        <f t="shared" si="632"/>
        <v>0</v>
      </c>
      <c r="BK973">
        <f t="shared" si="615"/>
        <v>1</v>
      </c>
      <c r="BL973">
        <f t="shared" si="633"/>
        <v>0.46404515443867467</v>
      </c>
      <c r="BM973">
        <f t="shared" si="634"/>
        <v>0.46404515443867467</v>
      </c>
      <c r="BN973">
        <f t="shared" si="635"/>
        <v>0.46400000000000002</v>
      </c>
    </row>
    <row r="974" spans="21:66" x14ac:dyDescent="0.35">
      <c r="U974" s="1">
        <f t="shared" si="636"/>
        <v>965</v>
      </c>
      <c r="V974" s="5">
        <f t="shared" si="616"/>
        <v>24.1</v>
      </c>
      <c r="W974" s="1">
        <f t="shared" si="600"/>
        <v>3.0839756298618768E-14</v>
      </c>
      <c r="X974" s="1">
        <f t="shared" si="601"/>
        <v>8.7630050349320632E-5</v>
      </c>
      <c r="Y974">
        <f t="shared" si="602"/>
        <v>0</v>
      </c>
      <c r="Z974">
        <f t="shared" si="617"/>
        <v>0</v>
      </c>
      <c r="AA974">
        <f t="shared" si="603"/>
        <v>1</v>
      </c>
      <c r="AB974">
        <f t="shared" si="618"/>
        <v>8.7630050349320632E-5</v>
      </c>
      <c r="AC974">
        <f t="shared" si="619"/>
        <v>8.7630050349320632E-5</v>
      </c>
      <c r="AD974">
        <f t="shared" si="620"/>
        <v>0</v>
      </c>
      <c r="AE974">
        <v>0</v>
      </c>
      <c r="AG974" s="1">
        <f t="shared" si="637"/>
        <v>965</v>
      </c>
      <c r="AH974" s="5">
        <f t="shared" si="621"/>
        <v>24.1</v>
      </c>
      <c r="AI974" s="1">
        <f t="shared" si="604"/>
        <v>0.37852545304187929</v>
      </c>
      <c r="AJ974" s="1">
        <f t="shared" si="605"/>
        <v>2.6522128516585849E-3</v>
      </c>
      <c r="AK974">
        <f t="shared" si="606"/>
        <v>0</v>
      </c>
      <c r="AL974">
        <f t="shared" si="622"/>
        <v>0</v>
      </c>
      <c r="AM974">
        <f t="shared" si="607"/>
        <v>1</v>
      </c>
      <c r="AN974">
        <f t="shared" si="623"/>
        <v>2.6522128516585849E-3</v>
      </c>
      <c r="AO974">
        <f t="shared" si="624"/>
        <v>2.6522128516585849E-3</v>
      </c>
      <c r="AP974">
        <f t="shared" si="625"/>
        <v>3.0000000000000001E-3</v>
      </c>
      <c r="AS974" s="1">
        <f t="shared" si="638"/>
        <v>965</v>
      </c>
      <c r="AT974" s="5">
        <f t="shared" si="626"/>
        <v>24.1</v>
      </c>
      <c r="AU974" s="1">
        <f t="shared" si="608"/>
        <v>0.53464911268075166</v>
      </c>
      <c r="AV974" s="1">
        <f t="shared" si="609"/>
        <v>0.33201915354654704</v>
      </c>
      <c r="AW974">
        <f t="shared" si="610"/>
        <v>0</v>
      </c>
      <c r="AX974">
        <f t="shared" si="627"/>
        <v>0</v>
      </c>
      <c r="AY974">
        <f t="shared" si="611"/>
        <v>1</v>
      </c>
      <c r="AZ974">
        <f t="shared" si="628"/>
        <v>0.33201915354654704</v>
      </c>
      <c r="BA974">
        <f t="shared" si="629"/>
        <v>0.33201915354654704</v>
      </c>
      <c r="BB974">
        <f t="shared" si="630"/>
        <v>0.33200000000000002</v>
      </c>
      <c r="BE974" s="1">
        <f t="shared" si="639"/>
        <v>965</v>
      </c>
      <c r="BF974" s="5">
        <f t="shared" si="631"/>
        <v>24.1</v>
      </c>
      <c r="BG974" s="1">
        <f t="shared" si="612"/>
        <v>0.66861979159390805</v>
      </c>
      <c r="BH974" s="1">
        <f t="shared" si="613"/>
        <v>0.46111604600798484</v>
      </c>
      <c r="BI974">
        <f t="shared" si="614"/>
        <v>0</v>
      </c>
      <c r="BJ974">
        <f t="shared" si="632"/>
        <v>0</v>
      </c>
      <c r="BK974">
        <f t="shared" si="615"/>
        <v>1</v>
      </c>
      <c r="BL974">
        <f t="shared" si="633"/>
        <v>0.46111604600798484</v>
      </c>
      <c r="BM974">
        <f t="shared" si="634"/>
        <v>0.46111604600798484</v>
      </c>
      <c r="BN974">
        <f t="shared" si="635"/>
        <v>0.46100000000000002</v>
      </c>
    </row>
    <row r="975" spans="21:66" x14ac:dyDescent="0.35">
      <c r="U975" s="1">
        <f t="shared" si="636"/>
        <v>966</v>
      </c>
      <c r="V975" s="5">
        <f t="shared" si="616"/>
        <v>24.125</v>
      </c>
      <c r="W975" s="1">
        <f t="shared" si="600"/>
        <v>2.7615792392382258E-14</v>
      </c>
      <c r="X975" s="1">
        <f t="shared" si="601"/>
        <v>8.4772023728788554E-5</v>
      </c>
      <c r="Y975">
        <f t="shared" si="602"/>
        <v>0</v>
      </c>
      <c r="Z975">
        <f t="shared" si="617"/>
        <v>0</v>
      </c>
      <c r="AA975">
        <f t="shared" si="603"/>
        <v>1</v>
      </c>
      <c r="AB975">
        <f t="shared" si="618"/>
        <v>8.4772023728788554E-5</v>
      </c>
      <c r="AC975">
        <f t="shared" si="619"/>
        <v>8.4772023728788554E-5</v>
      </c>
      <c r="AD975">
        <f t="shared" si="620"/>
        <v>0</v>
      </c>
      <c r="AE975">
        <v>0</v>
      </c>
      <c r="AG975" s="1">
        <f t="shared" si="637"/>
        <v>966</v>
      </c>
      <c r="AH975" s="5">
        <f t="shared" si="621"/>
        <v>24.125</v>
      </c>
      <c r="AI975" s="1">
        <f t="shared" si="604"/>
        <v>0.37670715128750187</v>
      </c>
      <c r="AJ975" s="1">
        <f t="shared" si="605"/>
        <v>2.5753613637629442E-3</v>
      </c>
      <c r="AK975">
        <f t="shared" si="606"/>
        <v>0</v>
      </c>
      <c r="AL975">
        <f t="shared" si="622"/>
        <v>0</v>
      </c>
      <c r="AM975">
        <f t="shared" si="607"/>
        <v>1</v>
      </c>
      <c r="AN975">
        <f t="shared" si="623"/>
        <v>2.5753613637629442E-3</v>
      </c>
      <c r="AO975">
        <f t="shared" si="624"/>
        <v>2.5753613637629442E-3</v>
      </c>
      <c r="AP975">
        <f t="shared" si="625"/>
        <v>3.0000000000000001E-3</v>
      </c>
      <c r="AS975" s="1">
        <f t="shared" si="638"/>
        <v>966</v>
      </c>
      <c r="AT975" s="5">
        <f t="shared" si="626"/>
        <v>24.125</v>
      </c>
      <c r="AU975" s="1">
        <f t="shared" si="608"/>
        <v>0.53281037242684925</v>
      </c>
      <c r="AV975" s="1">
        <f t="shared" si="609"/>
        <v>0.33001110348004842</v>
      </c>
      <c r="AW975">
        <f t="shared" si="610"/>
        <v>0</v>
      </c>
      <c r="AX975">
        <f t="shared" si="627"/>
        <v>0</v>
      </c>
      <c r="AY975">
        <f t="shared" si="611"/>
        <v>1</v>
      </c>
      <c r="AZ975">
        <f t="shared" si="628"/>
        <v>0.33001110348004842</v>
      </c>
      <c r="BA975">
        <f t="shared" si="629"/>
        <v>0.33001110348004842</v>
      </c>
      <c r="BB975">
        <f t="shared" si="630"/>
        <v>0.33</v>
      </c>
      <c r="BE975" s="1">
        <f t="shared" si="639"/>
        <v>966</v>
      </c>
      <c r="BF975" s="5">
        <f t="shared" si="631"/>
        <v>24.125</v>
      </c>
      <c r="BG975" s="1">
        <f t="shared" si="612"/>
        <v>0.66641280645829337</v>
      </c>
      <c r="BH975" s="1">
        <f t="shared" si="613"/>
        <v>0.45819351115623452</v>
      </c>
      <c r="BI975">
        <f t="shared" si="614"/>
        <v>0</v>
      </c>
      <c r="BJ975">
        <f t="shared" si="632"/>
        <v>0</v>
      </c>
      <c r="BK975">
        <f t="shared" si="615"/>
        <v>1</v>
      </c>
      <c r="BL975">
        <f t="shared" si="633"/>
        <v>0.45819351115623452</v>
      </c>
      <c r="BM975">
        <f t="shared" si="634"/>
        <v>0.45819351115623452</v>
      </c>
      <c r="BN975">
        <f t="shared" si="635"/>
        <v>0.45800000000000002</v>
      </c>
    </row>
    <row r="976" spans="21:66" x14ac:dyDescent="0.35">
      <c r="U976" s="1">
        <f t="shared" si="636"/>
        <v>967</v>
      </c>
      <c r="V976" s="5">
        <f t="shared" si="616"/>
        <v>24.15</v>
      </c>
      <c r="W976" s="1">
        <f t="shared" si="600"/>
        <v>2.4724022620991496E-14</v>
      </c>
      <c r="X976" s="1">
        <f t="shared" si="601"/>
        <v>8.2002393836342504E-5</v>
      </c>
      <c r="Y976">
        <f t="shared" si="602"/>
        <v>0</v>
      </c>
      <c r="Z976">
        <f t="shared" si="617"/>
        <v>0</v>
      </c>
      <c r="AA976">
        <f t="shared" si="603"/>
        <v>1</v>
      </c>
      <c r="AB976">
        <f t="shared" si="618"/>
        <v>8.2002393836342504E-5</v>
      </c>
      <c r="AC976">
        <f t="shared" si="619"/>
        <v>8.2002393836342504E-5</v>
      </c>
      <c r="AD976">
        <f t="shared" si="620"/>
        <v>0</v>
      </c>
      <c r="AE976">
        <v>0</v>
      </c>
      <c r="AG976" s="1">
        <f t="shared" si="637"/>
        <v>967</v>
      </c>
      <c r="AH976" s="5">
        <f t="shared" si="621"/>
        <v>24.15</v>
      </c>
      <c r="AI976" s="1">
        <f t="shared" si="604"/>
        <v>0.37489312120682811</v>
      </c>
      <c r="AJ976" s="1">
        <f t="shared" si="605"/>
        <v>2.5005549722511493E-3</v>
      </c>
      <c r="AK976">
        <f t="shared" si="606"/>
        <v>0</v>
      </c>
      <c r="AL976">
        <f t="shared" si="622"/>
        <v>0</v>
      </c>
      <c r="AM976">
        <f t="shared" si="607"/>
        <v>1</v>
      </c>
      <c r="AN976">
        <f t="shared" si="623"/>
        <v>2.5005549722511493E-3</v>
      </c>
      <c r="AO976">
        <f t="shared" si="624"/>
        <v>2.5005549722511493E-3</v>
      </c>
      <c r="AP976">
        <f t="shared" si="625"/>
        <v>3.0000000000000001E-3</v>
      </c>
      <c r="AS976" s="1">
        <f t="shared" si="638"/>
        <v>967</v>
      </c>
      <c r="AT976" s="5">
        <f t="shared" si="626"/>
        <v>24.15</v>
      </c>
      <c r="AU976" s="1">
        <f t="shared" si="608"/>
        <v>0.53097293735496376</v>
      </c>
      <c r="AV976" s="1">
        <f t="shared" si="609"/>
        <v>0.3280097389921881</v>
      </c>
      <c r="AW976">
        <f t="shared" si="610"/>
        <v>0</v>
      </c>
      <c r="AX976">
        <f t="shared" si="627"/>
        <v>0</v>
      </c>
      <c r="AY976">
        <f t="shared" si="611"/>
        <v>1</v>
      </c>
      <c r="AZ976">
        <f t="shared" si="628"/>
        <v>0.3280097389921881</v>
      </c>
      <c r="BA976">
        <f t="shared" si="629"/>
        <v>0.3280097389921881</v>
      </c>
      <c r="BB976">
        <f t="shared" si="630"/>
        <v>0.32800000000000001</v>
      </c>
      <c r="BE976" s="1">
        <f t="shared" si="639"/>
        <v>967</v>
      </c>
      <c r="BF976" s="5">
        <f t="shared" si="631"/>
        <v>24.15</v>
      </c>
      <c r="BG976" s="1">
        <f t="shared" si="612"/>
        <v>0.66420412435155218</v>
      </c>
      <c r="BH976" s="1">
        <f t="shared" si="613"/>
        <v>0.45527765973551365</v>
      </c>
      <c r="BI976">
        <f t="shared" si="614"/>
        <v>0</v>
      </c>
      <c r="BJ976">
        <f t="shared" si="632"/>
        <v>0</v>
      </c>
      <c r="BK976">
        <f t="shared" si="615"/>
        <v>1</v>
      </c>
      <c r="BL976">
        <f t="shared" si="633"/>
        <v>0.45527765973551365</v>
      </c>
      <c r="BM976">
        <f t="shared" si="634"/>
        <v>0.45527765973551365</v>
      </c>
      <c r="BN976">
        <f t="shared" si="635"/>
        <v>0.45500000000000002</v>
      </c>
    </row>
    <row r="977" spans="21:66" x14ac:dyDescent="0.35">
      <c r="U977" s="1">
        <f t="shared" si="636"/>
        <v>968</v>
      </c>
      <c r="V977" s="5">
        <f t="shared" si="616"/>
        <v>24.175000000000001</v>
      </c>
      <c r="W977" s="1">
        <f t="shared" si="600"/>
        <v>2.213073342348988E-14</v>
      </c>
      <c r="X977" s="1">
        <f t="shared" si="601"/>
        <v>7.9318592665801881E-5</v>
      </c>
      <c r="Y977">
        <f t="shared" si="602"/>
        <v>0</v>
      </c>
      <c r="Z977">
        <f t="shared" si="617"/>
        <v>0</v>
      </c>
      <c r="AA977">
        <f t="shared" si="603"/>
        <v>1</v>
      </c>
      <c r="AB977">
        <f t="shared" si="618"/>
        <v>7.9318592665801881E-5</v>
      </c>
      <c r="AC977">
        <f t="shared" si="619"/>
        <v>7.9318592665801881E-5</v>
      </c>
      <c r="AD977">
        <f t="shared" si="620"/>
        <v>0</v>
      </c>
      <c r="AE977">
        <v>0</v>
      </c>
      <c r="AG977" s="1">
        <f t="shared" si="637"/>
        <v>968</v>
      </c>
      <c r="AH977" s="5">
        <f t="shared" si="621"/>
        <v>24.175000000000001</v>
      </c>
      <c r="AI977" s="1">
        <f t="shared" si="604"/>
        <v>0.37308338531429236</v>
      </c>
      <c r="AJ977" s="1">
        <f t="shared" si="605"/>
        <v>2.4277449908251228E-3</v>
      </c>
      <c r="AK977">
        <f t="shared" si="606"/>
        <v>0</v>
      </c>
      <c r="AL977">
        <f t="shared" si="622"/>
        <v>0</v>
      </c>
      <c r="AM977">
        <f t="shared" si="607"/>
        <v>1</v>
      </c>
      <c r="AN977">
        <f t="shared" si="623"/>
        <v>2.4277449908251228E-3</v>
      </c>
      <c r="AO977">
        <f t="shared" si="624"/>
        <v>2.4277449908251228E-3</v>
      </c>
      <c r="AP977">
        <f t="shared" si="625"/>
        <v>2E-3</v>
      </c>
      <c r="AS977" s="1">
        <f t="shared" si="638"/>
        <v>968</v>
      </c>
      <c r="AT977" s="5">
        <f t="shared" si="626"/>
        <v>24.175000000000001</v>
      </c>
      <c r="AU977" s="1">
        <f t="shared" si="608"/>
        <v>0.52913683763715269</v>
      </c>
      <c r="AV977" s="1">
        <f t="shared" si="609"/>
        <v>0.32601508595272022</v>
      </c>
      <c r="AW977">
        <f t="shared" si="610"/>
        <v>0</v>
      </c>
      <c r="AX977">
        <f t="shared" si="627"/>
        <v>0</v>
      </c>
      <c r="AY977">
        <f t="shared" si="611"/>
        <v>1</v>
      </c>
      <c r="AZ977">
        <f t="shared" si="628"/>
        <v>0.32601508595272022</v>
      </c>
      <c r="BA977">
        <f t="shared" si="629"/>
        <v>0.32601508595272022</v>
      </c>
      <c r="BB977">
        <f t="shared" si="630"/>
        <v>0.32600000000000001</v>
      </c>
      <c r="BE977" s="1">
        <f t="shared" si="639"/>
        <v>968</v>
      </c>
      <c r="BF977" s="5">
        <f t="shared" si="631"/>
        <v>24.175000000000001</v>
      </c>
      <c r="BG977" s="1">
        <f t="shared" si="612"/>
        <v>0.66199381053263229</v>
      </c>
      <c r="BH977" s="1">
        <f t="shared" si="613"/>
        <v>0.45236860038052434</v>
      </c>
      <c r="BI977">
        <f t="shared" si="614"/>
        <v>0</v>
      </c>
      <c r="BJ977">
        <f t="shared" si="632"/>
        <v>0</v>
      </c>
      <c r="BK977">
        <f t="shared" si="615"/>
        <v>1</v>
      </c>
      <c r="BL977">
        <f t="shared" si="633"/>
        <v>0.45236860038052434</v>
      </c>
      <c r="BM977">
        <f t="shared" si="634"/>
        <v>0.45236860038052434</v>
      </c>
      <c r="BN977">
        <f t="shared" si="635"/>
        <v>0.45200000000000001</v>
      </c>
    </row>
    <row r="978" spans="21:66" x14ac:dyDescent="0.35">
      <c r="U978" s="1">
        <f t="shared" si="636"/>
        <v>969</v>
      </c>
      <c r="V978" s="5">
        <f t="shared" si="616"/>
        <v>24.2</v>
      </c>
      <c r="W978" s="1">
        <f t="shared" si="600"/>
        <v>1.980557853736606E-14</v>
      </c>
      <c r="X978" s="1">
        <f t="shared" si="601"/>
        <v>7.6718121307942471E-5</v>
      </c>
      <c r="Y978">
        <f t="shared" si="602"/>
        <v>0</v>
      </c>
      <c r="Z978">
        <f t="shared" si="617"/>
        <v>0</v>
      </c>
      <c r="AA978">
        <f t="shared" si="603"/>
        <v>1</v>
      </c>
      <c r="AB978">
        <f t="shared" si="618"/>
        <v>7.6718121307942471E-5</v>
      </c>
      <c r="AC978">
        <f t="shared" si="619"/>
        <v>7.6718121307942471E-5</v>
      </c>
      <c r="AD978">
        <f t="shared" si="620"/>
        <v>0</v>
      </c>
      <c r="AE978">
        <v>0</v>
      </c>
      <c r="AG978" s="1">
        <f t="shared" si="637"/>
        <v>969</v>
      </c>
      <c r="AH978" s="5">
        <f t="shared" si="621"/>
        <v>24.2</v>
      </c>
      <c r="AI978" s="1">
        <f t="shared" si="604"/>
        <v>0.3712779658627941</v>
      </c>
      <c r="AJ978" s="1">
        <f t="shared" si="605"/>
        <v>2.3568837200707883E-3</v>
      </c>
      <c r="AK978">
        <f t="shared" si="606"/>
        <v>0</v>
      </c>
      <c r="AL978">
        <f t="shared" si="622"/>
        <v>0</v>
      </c>
      <c r="AM978">
        <f t="shared" si="607"/>
        <v>1</v>
      </c>
      <c r="AN978">
        <f t="shared" si="623"/>
        <v>2.3568837200707883E-3</v>
      </c>
      <c r="AO978">
        <f t="shared" si="624"/>
        <v>2.3568837200707883E-3</v>
      </c>
      <c r="AP978">
        <f t="shared" si="625"/>
        <v>2E-3</v>
      </c>
      <c r="AS978" s="1">
        <f t="shared" si="638"/>
        <v>969</v>
      </c>
      <c r="AT978" s="5">
        <f t="shared" si="626"/>
        <v>24.2</v>
      </c>
      <c r="AU978" s="1">
        <f t="shared" si="608"/>
        <v>0.52730210330348448</v>
      </c>
      <c r="AV978" s="1">
        <f t="shared" si="609"/>
        <v>0.32402716974022544</v>
      </c>
      <c r="AW978">
        <f t="shared" si="610"/>
        <v>0</v>
      </c>
      <c r="AX978">
        <f t="shared" si="627"/>
        <v>0</v>
      </c>
      <c r="AY978">
        <f t="shared" si="611"/>
        <v>1</v>
      </c>
      <c r="AZ978">
        <f t="shared" si="628"/>
        <v>0.32402716974022544</v>
      </c>
      <c r="BA978">
        <f t="shared" si="629"/>
        <v>0.32402716974022544</v>
      </c>
      <c r="BB978">
        <f t="shared" si="630"/>
        <v>0.32400000000000001</v>
      </c>
      <c r="BE978" s="1">
        <f t="shared" si="639"/>
        <v>969</v>
      </c>
      <c r="BF978" s="5">
        <f t="shared" si="631"/>
        <v>24.2</v>
      </c>
      <c r="BG978" s="1">
        <f t="shared" si="612"/>
        <v>0.6597819301098411</v>
      </c>
      <c r="BH978" s="1">
        <f t="shared" si="613"/>
        <v>0.44946644050506546</v>
      </c>
      <c r="BI978">
        <f t="shared" si="614"/>
        <v>0</v>
      </c>
      <c r="BJ978">
        <f t="shared" si="632"/>
        <v>0</v>
      </c>
      <c r="BK978">
        <f t="shared" si="615"/>
        <v>1</v>
      </c>
      <c r="BL978">
        <f t="shared" si="633"/>
        <v>0.44946644050506546</v>
      </c>
      <c r="BM978">
        <f t="shared" si="634"/>
        <v>0.44946644050506546</v>
      </c>
      <c r="BN978">
        <f t="shared" si="635"/>
        <v>0.44900000000000001</v>
      </c>
    </row>
    <row r="979" spans="21:66" x14ac:dyDescent="0.35">
      <c r="U979" s="1">
        <f t="shared" si="636"/>
        <v>970</v>
      </c>
      <c r="V979" s="5">
        <f t="shared" si="616"/>
        <v>24.225000000000001</v>
      </c>
      <c r="W979" s="1">
        <f t="shared" si="600"/>
        <v>1.7721248297881595E-14</v>
      </c>
      <c r="X979" s="1">
        <f t="shared" si="601"/>
        <v>7.4198548266561041E-5</v>
      </c>
      <c r="Y979">
        <f t="shared" si="602"/>
        <v>0</v>
      </c>
      <c r="Z979">
        <f t="shared" si="617"/>
        <v>0</v>
      </c>
      <c r="AA979">
        <f t="shared" si="603"/>
        <v>1</v>
      </c>
      <c r="AB979">
        <f t="shared" si="618"/>
        <v>7.4198548266561041E-5</v>
      </c>
      <c r="AC979">
        <f t="shared" si="619"/>
        <v>7.4198548266561041E-5</v>
      </c>
      <c r="AD979">
        <f t="shared" si="620"/>
        <v>0</v>
      </c>
      <c r="AE979">
        <v>0</v>
      </c>
      <c r="AG979" s="1">
        <f t="shared" si="637"/>
        <v>970</v>
      </c>
      <c r="AH979" s="5">
        <f t="shared" si="621"/>
        <v>24.225000000000001</v>
      </c>
      <c r="AI979" s="1">
        <f t="shared" si="604"/>
        <v>0.36947688484390173</v>
      </c>
      <c r="AJ979" s="1">
        <f t="shared" si="605"/>
        <v>2.2879244323891338E-3</v>
      </c>
      <c r="AK979">
        <f t="shared" si="606"/>
        <v>0</v>
      </c>
      <c r="AL979">
        <f t="shared" si="622"/>
        <v>0</v>
      </c>
      <c r="AM979">
        <f t="shared" si="607"/>
        <v>1</v>
      </c>
      <c r="AN979">
        <f t="shared" si="623"/>
        <v>2.2879244323891338E-3</v>
      </c>
      <c r="AO979">
        <f t="shared" si="624"/>
        <v>2.2879244323891338E-3</v>
      </c>
      <c r="AP979">
        <f t="shared" si="625"/>
        <v>2E-3</v>
      </c>
      <c r="AS979" s="1">
        <f t="shared" si="638"/>
        <v>970</v>
      </c>
      <c r="AT979" s="5">
        <f t="shared" si="626"/>
        <v>24.225000000000001</v>
      </c>
      <c r="AU979" s="1">
        <f t="shared" si="608"/>
        <v>0.52546876424139366</v>
      </c>
      <c r="AV979" s="1">
        <f t="shared" si="609"/>
        <v>0.32204601524341109</v>
      </c>
      <c r="AW979">
        <f t="shared" si="610"/>
        <v>0</v>
      </c>
      <c r="AX979">
        <f t="shared" si="627"/>
        <v>0</v>
      </c>
      <c r="AY979">
        <f t="shared" si="611"/>
        <v>1</v>
      </c>
      <c r="AZ979">
        <f t="shared" si="628"/>
        <v>0.32204601524341109</v>
      </c>
      <c r="BA979">
        <f t="shared" si="629"/>
        <v>0.32204601524341109</v>
      </c>
      <c r="BB979">
        <f t="shared" si="630"/>
        <v>0.32200000000000001</v>
      </c>
      <c r="BE979" s="1">
        <f t="shared" si="639"/>
        <v>970</v>
      </c>
      <c r="BF979" s="5">
        <f t="shared" si="631"/>
        <v>24.225000000000001</v>
      </c>
      <c r="BG979" s="1">
        <f t="shared" si="612"/>
        <v>0.6575685480378286</v>
      </c>
      <c r="BH979" s="1">
        <f t="shared" si="613"/>
        <v>0.44657128629869369</v>
      </c>
      <c r="BI979">
        <f t="shared" si="614"/>
        <v>0</v>
      </c>
      <c r="BJ979">
        <f t="shared" si="632"/>
        <v>0</v>
      </c>
      <c r="BK979">
        <f t="shared" si="615"/>
        <v>1</v>
      </c>
      <c r="BL979">
        <f t="shared" si="633"/>
        <v>0.44657128629869369</v>
      </c>
      <c r="BM979">
        <f t="shared" si="634"/>
        <v>0.44657128629869369</v>
      </c>
      <c r="BN979">
        <f t="shared" si="635"/>
        <v>0.44700000000000001</v>
      </c>
    </row>
    <row r="980" spans="21:66" x14ac:dyDescent="0.35">
      <c r="U980" s="1">
        <f t="shared" si="636"/>
        <v>971</v>
      </c>
      <c r="V980" s="5">
        <f t="shared" si="616"/>
        <v>24.25</v>
      </c>
      <c r="W980" s="1">
        <f t="shared" si="600"/>
        <v>1.5853170840132624E-14</v>
      </c>
      <c r="X980" s="1">
        <f t="shared" si="601"/>
        <v>7.1757507810231512E-5</v>
      </c>
      <c r="Y980">
        <f t="shared" si="602"/>
        <v>0</v>
      </c>
      <c r="Z980">
        <f t="shared" si="617"/>
        <v>0</v>
      </c>
      <c r="AA980">
        <f t="shared" si="603"/>
        <v>1</v>
      </c>
      <c r="AB980">
        <f t="shared" si="618"/>
        <v>7.1757507810231512E-5</v>
      </c>
      <c r="AC980">
        <f t="shared" si="619"/>
        <v>7.1757507810231512E-5</v>
      </c>
      <c r="AD980">
        <f t="shared" si="620"/>
        <v>0</v>
      </c>
      <c r="AE980">
        <v>0</v>
      </c>
      <c r="AG980" s="1">
        <f t="shared" si="637"/>
        <v>971</v>
      </c>
      <c r="AH980" s="5">
        <f t="shared" si="621"/>
        <v>24.25</v>
      </c>
      <c r="AI980" s="1">
        <f t="shared" si="604"/>
        <v>0.36768016398807402</v>
      </c>
      <c r="AJ980" s="1">
        <f t="shared" si="605"/>
        <v>2.2208213570186716E-3</v>
      </c>
      <c r="AK980">
        <f t="shared" si="606"/>
        <v>0</v>
      </c>
      <c r="AL980">
        <f t="shared" si="622"/>
        <v>0</v>
      </c>
      <c r="AM980">
        <f t="shared" si="607"/>
        <v>1</v>
      </c>
      <c r="AN980">
        <f t="shared" si="623"/>
        <v>2.2208213570186716E-3</v>
      </c>
      <c r="AO980">
        <f t="shared" si="624"/>
        <v>2.2208213570186716E-3</v>
      </c>
      <c r="AP980">
        <f t="shared" si="625"/>
        <v>2E-3</v>
      </c>
      <c r="AS980" s="1">
        <f t="shared" si="638"/>
        <v>971</v>
      </c>
      <c r="AT980" s="5">
        <f t="shared" si="626"/>
        <v>24.25</v>
      </c>
      <c r="AU980" s="1">
        <f t="shared" si="608"/>
        <v>0.52363685019505024</v>
      </c>
      <c r="AV980" s="1">
        <f t="shared" si="609"/>
        <v>0.32007164686244854</v>
      </c>
      <c r="AW980">
        <f t="shared" si="610"/>
        <v>0</v>
      </c>
      <c r="AX980">
        <f t="shared" si="627"/>
        <v>0</v>
      </c>
      <c r="AY980">
        <f t="shared" si="611"/>
        <v>1</v>
      </c>
      <c r="AZ980">
        <f t="shared" si="628"/>
        <v>0.32007164686244854</v>
      </c>
      <c r="BA980">
        <f t="shared" si="629"/>
        <v>0.32007164686244854</v>
      </c>
      <c r="BB980">
        <f t="shared" si="630"/>
        <v>0.32</v>
      </c>
      <c r="BE980" s="1">
        <f t="shared" si="639"/>
        <v>971</v>
      </c>
      <c r="BF980" s="5">
        <f t="shared" si="631"/>
        <v>24.25</v>
      </c>
      <c r="BG980" s="1">
        <f t="shared" si="612"/>
        <v>0.65535372911459633</v>
      </c>
      <c r="BH980" s="1">
        <f t="shared" si="613"/>
        <v>0.44368324272357113</v>
      </c>
      <c r="BI980">
        <f t="shared" si="614"/>
        <v>0</v>
      </c>
      <c r="BJ980">
        <f t="shared" si="632"/>
        <v>0</v>
      </c>
      <c r="BK980">
        <f t="shared" si="615"/>
        <v>1</v>
      </c>
      <c r="BL980">
        <f t="shared" si="633"/>
        <v>0.44368324272357113</v>
      </c>
      <c r="BM980">
        <f t="shared" si="634"/>
        <v>0.44368324272357113</v>
      </c>
      <c r="BN980">
        <f t="shared" si="635"/>
        <v>0.44400000000000001</v>
      </c>
    </row>
    <row r="981" spans="21:66" x14ac:dyDescent="0.35">
      <c r="U981" s="1">
        <f t="shared" si="636"/>
        <v>972</v>
      </c>
      <c r="V981" s="5">
        <f t="shared" si="616"/>
        <v>24.274999999999999</v>
      </c>
      <c r="W981" s="1">
        <f t="shared" si="600"/>
        <v>1.4179242184142749E-14</v>
      </c>
      <c r="X981" s="1">
        <f t="shared" si="601"/>
        <v>6.9392698359146E-5</v>
      </c>
      <c r="Y981">
        <f t="shared" si="602"/>
        <v>0</v>
      </c>
      <c r="Z981">
        <f t="shared" si="617"/>
        <v>0</v>
      </c>
      <c r="AA981">
        <f t="shared" si="603"/>
        <v>1</v>
      </c>
      <c r="AB981">
        <f t="shared" si="618"/>
        <v>6.9392698359146E-5</v>
      </c>
      <c r="AC981">
        <f t="shared" si="619"/>
        <v>6.9392698359146E-5</v>
      </c>
      <c r="AD981">
        <f t="shared" si="620"/>
        <v>0</v>
      </c>
      <c r="AE981">
        <v>0</v>
      </c>
      <c r="AG981" s="1">
        <f t="shared" si="637"/>
        <v>972</v>
      </c>
      <c r="AH981" s="5">
        <f t="shared" si="621"/>
        <v>24.274999999999999</v>
      </c>
      <c r="AI981" s="1">
        <f t="shared" si="604"/>
        <v>0.36588782476489345</v>
      </c>
      <c r="AJ981" s="1">
        <f t="shared" si="605"/>
        <v>2.1555296651528046E-3</v>
      </c>
      <c r="AK981">
        <f t="shared" si="606"/>
        <v>0</v>
      </c>
      <c r="AL981">
        <f t="shared" si="622"/>
        <v>0</v>
      </c>
      <c r="AM981">
        <f t="shared" si="607"/>
        <v>1</v>
      </c>
      <c r="AN981">
        <f t="shared" si="623"/>
        <v>2.1555296651528046E-3</v>
      </c>
      <c r="AO981">
        <f t="shared" si="624"/>
        <v>2.1555296651528046E-3</v>
      </c>
      <c r="AP981">
        <f t="shared" si="625"/>
        <v>2E-3</v>
      </c>
      <c r="AS981" s="1">
        <f t="shared" si="638"/>
        <v>972</v>
      </c>
      <c r="AT981" s="5">
        <f t="shared" si="626"/>
        <v>24.274999999999999</v>
      </c>
      <c r="AU981" s="1">
        <f t="shared" si="608"/>
        <v>0.52180639076473312</v>
      </c>
      <c r="AV981" s="1">
        <f t="shared" si="609"/>
        <v>0.31810408851033917</v>
      </c>
      <c r="AW981">
        <f t="shared" si="610"/>
        <v>0</v>
      </c>
      <c r="AX981">
        <f t="shared" si="627"/>
        <v>0</v>
      </c>
      <c r="AY981">
        <f t="shared" si="611"/>
        <v>1</v>
      </c>
      <c r="AZ981">
        <f t="shared" si="628"/>
        <v>0.31810408851033917</v>
      </c>
      <c r="BA981">
        <f t="shared" si="629"/>
        <v>0.31810408851033917</v>
      </c>
      <c r="BB981">
        <f t="shared" si="630"/>
        <v>0.318</v>
      </c>
      <c r="BE981" s="1">
        <f t="shared" si="639"/>
        <v>972</v>
      </c>
      <c r="BF981" s="5">
        <f t="shared" si="631"/>
        <v>24.274999999999999</v>
      </c>
      <c r="BG981" s="1">
        <f t="shared" si="612"/>
        <v>0.65313753797852048</v>
      </c>
      <c r="BH981" s="1">
        <f t="shared" si="613"/>
        <v>0.44080241351148514</v>
      </c>
      <c r="BI981">
        <f t="shared" si="614"/>
        <v>0</v>
      </c>
      <c r="BJ981">
        <f t="shared" si="632"/>
        <v>0</v>
      </c>
      <c r="BK981">
        <f t="shared" si="615"/>
        <v>1</v>
      </c>
      <c r="BL981">
        <f t="shared" si="633"/>
        <v>0.44080241351148514</v>
      </c>
      <c r="BM981">
        <f t="shared" si="634"/>
        <v>0.44080241351148514</v>
      </c>
      <c r="BN981">
        <f t="shared" si="635"/>
        <v>0.441</v>
      </c>
    </row>
    <row r="982" spans="21:66" x14ac:dyDescent="0.35">
      <c r="U982" s="1">
        <f t="shared" si="636"/>
        <v>973</v>
      </c>
      <c r="V982" s="5">
        <f t="shared" si="616"/>
        <v>24.3</v>
      </c>
      <c r="W982" s="1">
        <f t="shared" si="600"/>
        <v>1.267958246337015E-14</v>
      </c>
      <c r="X982" s="1">
        <f t="shared" si="601"/>
        <v>6.7101880906451943E-5</v>
      </c>
      <c r="Y982">
        <f t="shared" si="602"/>
        <v>0</v>
      </c>
      <c r="Z982">
        <f t="shared" si="617"/>
        <v>0</v>
      </c>
      <c r="AA982">
        <f t="shared" si="603"/>
        <v>1</v>
      </c>
      <c r="AB982">
        <f t="shared" si="618"/>
        <v>6.7101880906451943E-5</v>
      </c>
      <c r="AC982">
        <f t="shared" si="619"/>
        <v>6.7101880906451943E-5</v>
      </c>
      <c r="AD982">
        <f t="shared" si="620"/>
        <v>0</v>
      </c>
      <c r="AE982">
        <v>0</v>
      </c>
      <c r="AG982" s="1">
        <f t="shared" si="637"/>
        <v>973</v>
      </c>
      <c r="AH982" s="5">
        <f t="shared" si="621"/>
        <v>24.3</v>
      </c>
      <c r="AI982" s="1">
        <f t="shared" si="604"/>
        <v>0.36409988838331553</v>
      </c>
      <c r="AJ982" s="1">
        <f t="shared" si="605"/>
        <v>2.0920054551559213E-3</v>
      </c>
      <c r="AK982">
        <f t="shared" si="606"/>
        <v>0</v>
      </c>
      <c r="AL982">
        <f t="shared" si="622"/>
        <v>0</v>
      </c>
      <c r="AM982">
        <f t="shared" si="607"/>
        <v>1</v>
      </c>
      <c r="AN982">
        <f t="shared" si="623"/>
        <v>2.0920054551559213E-3</v>
      </c>
      <c r="AO982">
        <f t="shared" si="624"/>
        <v>2.0920054551559213E-3</v>
      </c>
      <c r="AP982">
        <f t="shared" si="625"/>
        <v>2E-3</v>
      </c>
      <c r="AS982" s="1">
        <f t="shared" si="638"/>
        <v>973</v>
      </c>
      <c r="AT982" s="5">
        <f t="shared" si="626"/>
        <v>24.3</v>
      </c>
      <c r="AU982" s="1">
        <f t="shared" si="608"/>
        <v>0.51997741540621512</v>
      </c>
      <c r="AV982" s="1">
        <f t="shared" si="609"/>
        <v>0.31614336361431444</v>
      </c>
      <c r="AW982">
        <f t="shared" si="610"/>
        <v>0</v>
      </c>
      <c r="AX982">
        <f t="shared" si="627"/>
        <v>0</v>
      </c>
      <c r="AY982">
        <f t="shared" si="611"/>
        <v>1</v>
      </c>
      <c r="AZ982">
        <f t="shared" si="628"/>
        <v>0.31614336361431444</v>
      </c>
      <c r="BA982">
        <f t="shared" si="629"/>
        <v>0.31614336361431444</v>
      </c>
      <c r="BB982">
        <f t="shared" si="630"/>
        <v>0.316</v>
      </c>
      <c r="BE982" s="1">
        <f t="shared" si="639"/>
        <v>973</v>
      </c>
      <c r="BF982" s="5">
        <f t="shared" si="631"/>
        <v>24.3</v>
      </c>
      <c r="BG982" s="1">
        <f t="shared" si="612"/>
        <v>0.65092003910540164</v>
      </c>
      <c r="BH982" s="1">
        <f t="shared" si="613"/>
        <v>0.43792890116105265</v>
      </c>
      <c r="BI982">
        <f t="shared" si="614"/>
        <v>0</v>
      </c>
      <c r="BJ982">
        <f t="shared" si="632"/>
        <v>0</v>
      </c>
      <c r="BK982">
        <f t="shared" si="615"/>
        <v>1</v>
      </c>
      <c r="BL982">
        <f t="shared" si="633"/>
        <v>0.43792890116105265</v>
      </c>
      <c r="BM982">
        <f t="shared" si="634"/>
        <v>0.43792890116105265</v>
      </c>
      <c r="BN982">
        <f t="shared" si="635"/>
        <v>0.438</v>
      </c>
    </row>
    <row r="983" spans="21:66" x14ac:dyDescent="0.35">
      <c r="U983" s="1">
        <f t="shared" si="636"/>
        <v>974</v>
      </c>
      <c r="V983" s="5">
        <f t="shared" si="616"/>
        <v>24.324999999999999</v>
      </c>
      <c r="W983" s="1">
        <f t="shared" si="600"/>
        <v>1.1336315811663663E-14</v>
      </c>
      <c r="X983" s="1">
        <f t="shared" si="601"/>
        <v>6.4882877473498369E-5</v>
      </c>
      <c r="Y983">
        <f t="shared" si="602"/>
        <v>0</v>
      </c>
      <c r="Z983">
        <f t="shared" si="617"/>
        <v>0</v>
      </c>
      <c r="AA983">
        <f t="shared" si="603"/>
        <v>1</v>
      </c>
      <c r="AB983">
        <f t="shared" si="618"/>
        <v>6.4882877473498369E-5</v>
      </c>
      <c r="AC983">
        <f t="shared" si="619"/>
        <v>6.4882877473498369E-5</v>
      </c>
      <c r="AD983">
        <f t="shared" si="620"/>
        <v>0</v>
      </c>
      <c r="AE983">
        <v>0</v>
      </c>
      <c r="AG983" s="1">
        <f t="shared" si="637"/>
        <v>974</v>
      </c>
      <c r="AH983" s="5">
        <f t="shared" si="621"/>
        <v>24.324999999999999</v>
      </c>
      <c r="AI983" s="1">
        <f t="shared" si="604"/>
        <v>0.36231637579193232</v>
      </c>
      <c r="AJ983" s="1">
        <f t="shared" si="605"/>
        <v>2.0302057378816084E-3</v>
      </c>
      <c r="AK983">
        <f t="shared" si="606"/>
        <v>0</v>
      </c>
      <c r="AL983">
        <f t="shared" si="622"/>
        <v>0</v>
      </c>
      <c r="AM983">
        <f t="shared" si="607"/>
        <v>1</v>
      </c>
      <c r="AN983">
        <f t="shared" si="623"/>
        <v>2.0302057378816084E-3</v>
      </c>
      <c r="AO983">
        <f t="shared" si="624"/>
        <v>2.0302057378816084E-3</v>
      </c>
      <c r="AP983">
        <f t="shared" si="625"/>
        <v>2E-3</v>
      </c>
      <c r="AS983" s="1">
        <f t="shared" si="638"/>
        <v>974</v>
      </c>
      <c r="AT983" s="5">
        <f t="shared" si="626"/>
        <v>24.324999999999999</v>
      </c>
      <c r="AU983" s="1">
        <f t="shared" si="608"/>
        <v>0.51814995343015779</v>
      </c>
      <c r="AV983" s="1">
        <f t="shared" si="609"/>
        <v>0.31418949511726857</v>
      </c>
      <c r="AW983">
        <f t="shared" si="610"/>
        <v>0</v>
      </c>
      <c r="AX983">
        <f t="shared" si="627"/>
        <v>0</v>
      </c>
      <c r="AY983">
        <f t="shared" si="611"/>
        <v>1</v>
      </c>
      <c r="AZ983">
        <f t="shared" si="628"/>
        <v>0.31418949511726857</v>
      </c>
      <c r="BA983">
        <f t="shared" si="629"/>
        <v>0.31418949511726857</v>
      </c>
      <c r="BB983">
        <f t="shared" si="630"/>
        <v>0.314</v>
      </c>
      <c r="BE983" s="1">
        <f t="shared" si="639"/>
        <v>974</v>
      </c>
      <c r="BF983" s="5">
        <f t="shared" si="631"/>
        <v>24.324999999999999</v>
      </c>
      <c r="BG983" s="1">
        <f t="shared" si="612"/>
        <v>0.64870129680553257</v>
      </c>
      <c r="BH983" s="1">
        <f t="shared" si="613"/>
        <v>0.43506280693510052</v>
      </c>
      <c r="BI983">
        <f t="shared" si="614"/>
        <v>0</v>
      </c>
      <c r="BJ983">
        <f t="shared" si="632"/>
        <v>0</v>
      </c>
      <c r="BK983">
        <f t="shared" si="615"/>
        <v>1</v>
      </c>
      <c r="BL983">
        <f t="shared" si="633"/>
        <v>0.43506280693510052</v>
      </c>
      <c r="BM983">
        <f t="shared" si="634"/>
        <v>0.43506280693510052</v>
      </c>
      <c r="BN983">
        <f t="shared" si="635"/>
        <v>0.435</v>
      </c>
    </row>
    <row r="984" spans="21:66" x14ac:dyDescent="0.35">
      <c r="U984" s="1">
        <f t="shared" si="636"/>
        <v>975</v>
      </c>
      <c r="V984" s="5">
        <f t="shared" si="616"/>
        <v>24.35</v>
      </c>
      <c r="W984" s="1">
        <f t="shared" si="600"/>
        <v>1.0133371655195039E-14</v>
      </c>
      <c r="X984" s="1">
        <f t="shared" si="601"/>
        <v>6.273356959840376E-5</v>
      </c>
      <c r="Y984">
        <f t="shared" si="602"/>
        <v>0</v>
      </c>
      <c r="Z984">
        <f t="shared" si="617"/>
        <v>0</v>
      </c>
      <c r="AA984">
        <f t="shared" si="603"/>
        <v>1</v>
      </c>
      <c r="AB984">
        <f t="shared" si="618"/>
        <v>6.273356959840376E-5</v>
      </c>
      <c r="AC984">
        <f t="shared" si="619"/>
        <v>6.273356959840376E-5</v>
      </c>
      <c r="AD984">
        <f t="shared" si="620"/>
        <v>0</v>
      </c>
      <c r="AE984">
        <v>0</v>
      </c>
      <c r="AG984" s="1">
        <f t="shared" si="637"/>
        <v>975</v>
      </c>
      <c r="AH984" s="5">
        <f t="shared" si="621"/>
        <v>24.35</v>
      </c>
      <c r="AI984" s="1">
        <f t="shared" si="604"/>
        <v>0.36053730767924835</v>
      </c>
      <c r="AJ984" s="1">
        <f t="shared" si="605"/>
        <v>1.9700884220961818E-3</v>
      </c>
      <c r="AK984">
        <f t="shared" si="606"/>
        <v>0</v>
      </c>
      <c r="AL984">
        <f t="shared" si="622"/>
        <v>0</v>
      </c>
      <c r="AM984">
        <f t="shared" si="607"/>
        <v>1</v>
      </c>
      <c r="AN984">
        <f t="shared" si="623"/>
        <v>1.9700884220961818E-3</v>
      </c>
      <c r="AO984">
        <f t="shared" si="624"/>
        <v>1.9700884220961818E-3</v>
      </c>
      <c r="AP984">
        <f t="shared" si="625"/>
        <v>2E-3</v>
      </c>
      <c r="AS984" s="1">
        <f t="shared" si="638"/>
        <v>975</v>
      </c>
      <c r="AT984" s="5">
        <f t="shared" si="626"/>
        <v>24.35</v>
      </c>
      <c r="AU984" s="1">
        <f t="shared" si="608"/>
        <v>0.51632403400151161</v>
      </c>
      <c r="AV984" s="1">
        <f t="shared" si="609"/>
        <v>0.312242505479219</v>
      </c>
      <c r="AW984">
        <f t="shared" si="610"/>
        <v>0</v>
      </c>
      <c r="AX984">
        <f t="shared" si="627"/>
        <v>0</v>
      </c>
      <c r="AY984">
        <f t="shared" si="611"/>
        <v>1</v>
      </c>
      <c r="AZ984">
        <f t="shared" si="628"/>
        <v>0.312242505479219</v>
      </c>
      <c r="BA984">
        <f t="shared" si="629"/>
        <v>0.312242505479219</v>
      </c>
      <c r="BB984">
        <f t="shared" si="630"/>
        <v>0.312</v>
      </c>
      <c r="BE984" s="1">
        <f t="shared" si="639"/>
        <v>975</v>
      </c>
      <c r="BF984" s="5">
        <f t="shared" si="631"/>
        <v>24.35</v>
      </c>
      <c r="BG984" s="1">
        <f t="shared" si="612"/>
        <v>0.64648137522078608</v>
      </c>
      <c r="BH984" s="1">
        <f t="shared" si="613"/>
        <v>0.43220423085821996</v>
      </c>
      <c r="BI984">
        <f t="shared" si="614"/>
        <v>0</v>
      </c>
      <c r="BJ984">
        <f t="shared" si="632"/>
        <v>0</v>
      </c>
      <c r="BK984">
        <f t="shared" si="615"/>
        <v>1</v>
      </c>
      <c r="BL984">
        <f t="shared" si="633"/>
        <v>0.43220423085821996</v>
      </c>
      <c r="BM984">
        <f t="shared" si="634"/>
        <v>0.43220423085821996</v>
      </c>
      <c r="BN984">
        <f t="shared" si="635"/>
        <v>0.432</v>
      </c>
    </row>
    <row r="985" spans="21:66" x14ac:dyDescent="0.35">
      <c r="U985" s="1">
        <f t="shared" si="636"/>
        <v>976</v>
      </c>
      <c r="V985" s="5">
        <f t="shared" si="616"/>
        <v>24.375</v>
      </c>
      <c r="W985" s="1">
        <f t="shared" si="600"/>
        <v>9.0563053662945269E-15</v>
      </c>
      <c r="X985" s="1">
        <f t="shared" si="601"/>
        <v>6.0651896857377019E-5</v>
      </c>
      <c r="Y985">
        <f t="shared" si="602"/>
        <v>0</v>
      </c>
      <c r="Z985">
        <f t="shared" si="617"/>
        <v>0</v>
      </c>
      <c r="AA985">
        <f t="shared" si="603"/>
        <v>1</v>
      </c>
      <c r="AB985">
        <f t="shared" si="618"/>
        <v>6.0651896857377019E-5</v>
      </c>
      <c r="AC985">
        <f t="shared" si="619"/>
        <v>6.0651896857377019E-5</v>
      </c>
      <c r="AD985">
        <f t="shared" si="620"/>
        <v>0</v>
      </c>
      <c r="AE985">
        <v>0</v>
      </c>
      <c r="AG985" s="1">
        <f t="shared" si="637"/>
        <v>976</v>
      </c>
      <c r="AH985" s="5">
        <f t="shared" si="621"/>
        <v>24.375</v>
      </c>
      <c r="AI985" s="1">
        <f t="shared" si="604"/>
        <v>0.35876270447397379</v>
      </c>
      <c r="AJ985" s="1">
        <f t="shared" si="605"/>
        <v>1.9116123000109241E-3</v>
      </c>
      <c r="AK985">
        <f t="shared" si="606"/>
        <v>0</v>
      </c>
      <c r="AL985">
        <f t="shared" si="622"/>
        <v>0</v>
      </c>
      <c r="AM985">
        <f t="shared" si="607"/>
        <v>1</v>
      </c>
      <c r="AN985">
        <f t="shared" si="623"/>
        <v>1.9116123000109241E-3</v>
      </c>
      <c r="AO985">
        <f t="shared" si="624"/>
        <v>1.9116123000109241E-3</v>
      </c>
      <c r="AP985">
        <f t="shared" si="625"/>
        <v>2E-3</v>
      </c>
      <c r="AS985" s="1">
        <f t="shared" si="638"/>
        <v>976</v>
      </c>
      <c r="AT985" s="5">
        <f t="shared" si="626"/>
        <v>24.375</v>
      </c>
      <c r="AU985" s="1">
        <f t="shared" si="608"/>
        <v>0.51449968613892982</v>
      </c>
      <c r="AV985" s="1">
        <f t="shared" si="609"/>
        <v>0.31030241667880221</v>
      </c>
      <c r="AW985">
        <f t="shared" si="610"/>
        <v>0</v>
      </c>
      <c r="AX985">
        <f t="shared" si="627"/>
        <v>0</v>
      </c>
      <c r="AY985">
        <f t="shared" si="611"/>
        <v>1</v>
      </c>
      <c r="AZ985">
        <f t="shared" si="628"/>
        <v>0.31030241667880221</v>
      </c>
      <c r="BA985">
        <f t="shared" si="629"/>
        <v>0.31030241667880221</v>
      </c>
      <c r="BB985">
        <f t="shared" si="630"/>
        <v>0.31</v>
      </c>
      <c r="BE985" s="1">
        <f t="shared" si="639"/>
        <v>976</v>
      </c>
      <c r="BF985" s="5">
        <f t="shared" si="631"/>
        <v>24.375</v>
      </c>
      <c r="BG985" s="1">
        <f t="shared" si="612"/>
        <v>0.64426033832172813</v>
      </c>
      <c r="BH985" s="1">
        <f t="shared" si="613"/>
        <v>0.42935327171450416</v>
      </c>
      <c r="BI985">
        <f t="shared" si="614"/>
        <v>0</v>
      </c>
      <c r="BJ985">
        <f t="shared" si="632"/>
        <v>0</v>
      </c>
      <c r="BK985">
        <f t="shared" si="615"/>
        <v>1</v>
      </c>
      <c r="BL985">
        <f t="shared" si="633"/>
        <v>0.42935327171450416</v>
      </c>
      <c r="BM985">
        <f t="shared" si="634"/>
        <v>0.42935327171450416</v>
      </c>
      <c r="BN985">
        <f t="shared" si="635"/>
        <v>0.42899999999999999</v>
      </c>
    </row>
    <row r="986" spans="21:66" x14ac:dyDescent="0.35">
      <c r="U986" s="1">
        <f t="shared" si="636"/>
        <v>977</v>
      </c>
      <c r="V986" s="5">
        <f t="shared" si="616"/>
        <v>24.4</v>
      </c>
      <c r="W986" s="1">
        <f t="shared" si="600"/>
        <v>8.0921364272690003E-15</v>
      </c>
      <c r="X986" s="1">
        <f t="shared" si="601"/>
        <v>5.8635855418213359E-5</v>
      </c>
      <c r="Y986">
        <f t="shared" si="602"/>
        <v>0</v>
      </c>
      <c r="Z986">
        <f t="shared" si="617"/>
        <v>0</v>
      </c>
      <c r="AA986">
        <f t="shared" si="603"/>
        <v>1</v>
      </c>
      <c r="AB986">
        <f t="shared" si="618"/>
        <v>5.8635855418213359E-5</v>
      </c>
      <c r="AC986">
        <f t="shared" si="619"/>
        <v>5.8635855418213359E-5</v>
      </c>
      <c r="AD986">
        <f t="shared" si="620"/>
        <v>0</v>
      </c>
      <c r="AE986">
        <v>0</v>
      </c>
      <c r="AG986" s="1">
        <f t="shared" si="637"/>
        <v>977</v>
      </c>
      <c r="AH986" s="5">
        <f t="shared" si="621"/>
        <v>24.4</v>
      </c>
      <c r="AI986" s="1">
        <f t="shared" si="604"/>
        <v>0.35699258634532771</v>
      </c>
      <c r="AJ986" s="1">
        <f t="shared" si="605"/>
        <v>1.8547370329257788E-3</v>
      </c>
      <c r="AK986">
        <f t="shared" si="606"/>
        <v>0</v>
      </c>
      <c r="AL986">
        <f t="shared" si="622"/>
        <v>0</v>
      </c>
      <c r="AM986">
        <f t="shared" si="607"/>
        <v>1</v>
      </c>
      <c r="AN986">
        <f t="shared" si="623"/>
        <v>1.8547370329257788E-3</v>
      </c>
      <c r="AO986">
        <f t="shared" si="624"/>
        <v>1.8547370329257788E-3</v>
      </c>
      <c r="AP986">
        <f t="shared" si="625"/>
        <v>2E-3</v>
      </c>
      <c r="AS986" s="1">
        <f t="shared" si="638"/>
        <v>977</v>
      </c>
      <c r="AT986" s="5">
        <f t="shared" si="626"/>
        <v>24.4</v>
      </c>
      <c r="AU986" s="1">
        <f t="shared" si="608"/>
        <v>0.51267693871418674</v>
      </c>
      <c r="AV986" s="1">
        <f t="shared" si="609"/>
        <v>0.30836925021479661</v>
      </c>
      <c r="AW986">
        <f t="shared" si="610"/>
        <v>0</v>
      </c>
      <c r="AX986">
        <f t="shared" si="627"/>
        <v>0</v>
      </c>
      <c r="AY986">
        <f t="shared" si="611"/>
        <v>1</v>
      </c>
      <c r="AZ986">
        <f t="shared" si="628"/>
        <v>0.30836925021479661</v>
      </c>
      <c r="BA986">
        <f t="shared" si="629"/>
        <v>0.30836925021479661</v>
      </c>
      <c r="BB986">
        <f t="shared" si="630"/>
        <v>0.308</v>
      </c>
      <c r="BE986" s="1">
        <f t="shared" si="639"/>
        <v>977</v>
      </c>
      <c r="BF986" s="5">
        <f t="shared" si="631"/>
        <v>24.4</v>
      </c>
      <c r="BG986" s="1">
        <f t="shared" si="612"/>
        <v>0.64203824990474723</v>
      </c>
      <c r="BH986" s="1">
        <f t="shared" si="613"/>
        <v>0.42651002704545365</v>
      </c>
      <c r="BI986">
        <f t="shared" si="614"/>
        <v>0</v>
      </c>
      <c r="BJ986">
        <f t="shared" si="632"/>
        <v>0</v>
      </c>
      <c r="BK986">
        <f t="shared" si="615"/>
        <v>1</v>
      </c>
      <c r="BL986">
        <f t="shared" si="633"/>
        <v>0.42651002704545365</v>
      </c>
      <c r="BM986">
        <f t="shared" si="634"/>
        <v>0.42651002704545365</v>
      </c>
      <c r="BN986">
        <f t="shared" si="635"/>
        <v>0.42699999999999999</v>
      </c>
    </row>
    <row r="987" spans="21:66" x14ac:dyDescent="0.35">
      <c r="U987" s="1">
        <f t="shared" si="636"/>
        <v>978</v>
      </c>
      <c r="V987" s="5">
        <f t="shared" si="616"/>
        <v>24.425000000000001</v>
      </c>
      <c r="W987" s="1">
        <f t="shared" si="600"/>
        <v>7.2292024259511347E-15</v>
      </c>
      <c r="X987" s="1">
        <f t="shared" si="601"/>
        <v>5.6683496625406264E-5</v>
      </c>
      <c r="Y987">
        <f t="shared" si="602"/>
        <v>0</v>
      </c>
      <c r="Z987">
        <f t="shared" si="617"/>
        <v>0</v>
      </c>
      <c r="AA987">
        <f t="shared" si="603"/>
        <v>1</v>
      </c>
      <c r="AB987">
        <f t="shared" si="618"/>
        <v>5.6683496625406264E-5</v>
      </c>
      <c r="AC987">
        <f t="shared" si="619"/>
        <v>5.6683496625406264E-5</v>
      </c>
      <c r="AD987">
        <f t="shared" si="620"/>
        <v>0</v>
      </c>
      <c r="AE987">
        <v>0</v>
      </c>
      <c r="AG987" s="1">
        <f t="shared" si="637"/>
        <v>978</v>
      </c>
      <c r="AH987" s="5">
        <f t="shared" si="621"/>
        <v>24.425000000000001</v>
      </c>
      <c r="AI987" s="1">
        <f t="shared" si="604"/>
        <v>0.35522697320335844</v>
      </c>
      <c r="AJ987" s="1">
        <f t="shared" si="605"/>
        <v>1.799423136987559E-3</v>
      </c>
      <c r="AK987">
        <f t="shared" si="606"/>
        <v>0</v>
      </c>
      <c r="AL987">
        <f t="shared" si="622"/>
        <v>0</v>
      </c>
      <c r="AM987">
        <f t="shared" si="607"/>
        <v>1</v>
      </c>
      <c r="AN987">
        <f t="shared" si="623"/>
        <v>1.799423136987559E-3</v>
      </c>
      <c r="AO987">
        <f t="shared" si="624"/>
        <v>1.799423136987559E-3</v>
      </c>
      <c r="AP987">
        <f t="shared" si="625"/>
        <v>2E-3</v>
      </c>
      <c r="AS987" s="1">
        <f t="shared" si="638"/>
        <v>978</v>
      </c>
      <c r="AT987" s="5">
        <f t="shared" si="626"/>
        <v>24.425000000000001</v>
      </c>
      <c r="AU987" s="1">
        <f t="shared" si="608"/>
        <v>0.51085582045160827</v>
      </c>
      <c r="AV987" s="1">
        <f t="shared" si="609"/>
        <v>0.30644302710767801</v>
      </c>
      <c r="AW987">
        <f t="shared" si="610"/>
        <v>0</v>
      </c>
      <c r="AX987">
        <f t="shared" si="627"/>
        <v>0</v>
      </c>
      <c r="AY987">
        <f t="shared" si="611"/>
        <v>1</v>
      </c>
      <c r="AZ987">
        <f t="shared" si="628"/>
        <v>0.30644302710767801</v>
      </c>
      <c r="BA987">
        <f t="shared" si="629"/>
        <v>0.30644302710767801</v>
      </c>
      <c r="BB987">
        <f t="shared" si="630"/>
        <v>0.30599999999999999</v>
      </c>
      <c r="BE987" s="1">
        <f t="shared" si="639"/>
        <v>978</v>
      </c>
      <c r="BF987" s="5">
        <f t="shared" si="631"/>
        <v>24.425000000000001</v>
      </c>
      <c r="BG987" s="1">
        <f t="shared" si="612"/>
        <v>0.63981517358920914</v>
      </c>
      <c r="BH987" s="1">
        <f t="shared" si="613"/>
        <v>0.42367459314806233</v>
      </c>
      <c r="BI987">
        <f t="shared" si="614"/>
        <v>0</v>
      </c>
      <c r="BJ987">
        <f t="shared" si="632"/>
        <v>0</v>
      </c>
      <c r="BK987">
        <f t="shared" si="615"/>
        <v>1</v>
      </c>
      <c r="BL987">
        <f t="shared" si="633"/>
        <v>0.42367459314806233</v>
      </c>
      <c r="BM987">
        <f t="shared" si="634"/>
        <v>0.42367459314806233</v>
      </c>
      <c r="BN987">
        <f t="shared" si="635"/>
        <v>0.42399999999999999</v>
      </c>
    </row>
    <row r="988" spans="21:66" x14ac:dyDescent="0.35">
      <c r="U988" s="1">
        <f t="shared" si="636"/>
        <v>979</v>
      </c>
      <c r="V988" s="5">
        <f t="shared" si="616"/>
        <v>24.45</v>
      </c>
      <c r="W988" s="1">
        <f t="shared" si="600"/>
        <v>6.4570273624345182E-15</v>
      </c>
      <c r="X988" s="1">
        <f t="shared" si="601"/>
        <v>5.4792925616315413E-5</v>
      </c>
      <c r="Y988">
        <f t="shared" si="602"/>
        <v>0</v>
      </c>
      <c r="Z988">
        <f t="shared" si="617"/>
        <v>0</v>
      </c>
      <c r="AA988">
        <f t="shared" si="603"/>
        <v>1</v>
      </c>
      <c r="AB988">
        <f t="shared" si="618"/>
        <v>5.4792925616315413E-5</v>
      </c>
      <c r="AC988">
        <f t="shared" si="619"/>
        <v>5.4792925616315413E-5</v>
      </c>
      <c r="AD988">
        <f t="shared" si="620"/>
        <v>0</v>
      </c>
      <c r="AE988">
        <v>0</v>
      </c>
      <c r="AG988" s="1">
        <f t="shared" si="637"/>
        <v>979</v>
      </c>
      <c r="AH988" s="5">
        <f t="shared" si="621"/>
        <v>24.45</v>
      </c>
      <c r="AI988" s="1">
        <f t="shared" si="604"/>
        <v>0.35346588469927737</v>
      </c>
      <c r="AJ988" s="1">
        <f t="shared" si="605"/>
        <v>1.7456319690653409E-3</v>
      </c>
      <c r="AK988">
        <f t="shared" si="606"/>
        <v>0</v>
      </c>
      <c r="AL988">
        <f t="shared" si="622"/>
        <v>0</v>
      </c>
      <c r="AM988">
        <f t="shared" si="607"/>
        <v>1</v>
      </c>
      <c r="AN988">
        <f t="shared" si="623"/>
        <v>1.7456319690653409E-3</v>
      </c>
      <c r="AO988">
        <f t="shared" si="624"/>
        <v>1.7456319690653409E-3</v>
      </c>
      <c r="AP988">
        <f t="shared" si="625"/>
        <v>2E-3</v>
      </c>
      <c r="AS988" s="1">
        <f t="shared" si="638"/>
        <v>979</v>
      </c>
      <c r="AT988" s="5">
        <f t="shared" si="626"/>
        <v>24.45</v>
      </c>
      <c r="AU988" s="1">
        <f t="shared" si="608"/>
        <v>0.50903635992751051</v>
      </c>
      <c r="AV988" s="1">
        <f t="shared" si="609"/>
        <v>0.30452376790120522</v>
      </c>
      <c r="AW988">
        <f t="shared" si="610"/>
        <v>0</v>
      </c>
      <c r="AX988">
        <f t="shared" si="627"/>
        <v>0</v>
      </c>
      <c r="AY988">
        <f t="shared" si="611"/>
        <v>1</v>
      </c>
      <c r="AZ988">
        <f t="shared" si="628"/>
        <v>0.30452376790120522</v>
      </c>
      <c r="BA988">
        <f t="shared" si="629"/>
        <v>0.30452376790120522</v>
      </c>
      <c r="BB988">
        <f t="shared" si="630"/>
        <v>0.30499999999999999</v>
      </c>
      <c r="BE988" s="1">
        <f t="shared" si="639"/>
        <v>979</v>
      </c>
      <c r="BF988" s="5">
        <f t="shared" si="631"/>
        <v>24.45</v>
      </c>
      <c r="BG988" s="1">
        <f t="shared" si="612"/>
        <v>0.63759117281463329</v>
      </c>
      <c r="BH988" s="1">
        <f t="shared" si="613"/>
        <v>0.4208470650730764</v>
      </c>
      <c r="BI988">
        <f t="shared" si="614"/>
        <v>0</v>
      </c>
      <c r="BJ988">
        <f t="shared" si="632"/>
        <v>0</v>
      </c>
      <c r="BK988">
        <f t="shared" si="615"/>
        <v>1</v>
      </c>
      <c r="BL988">
        <f t="shared" si="633"/>
        <v>0.4208470650730764</v>
      </c>
      <c r="BM988">
        <f t="shared" si="634"/>
        <v>0.4208470650730764</v>
      </c>
      <c r="BN988">
        <f t="shared" si="635"/>
        <v>0.42099999999999999</v>
      </c>
    </row>
    <row r="989" spans="21:66" x14ac:dyDescent="0.35">
      <c r="U989" s="1">
        <f t="shared" si="636"/>
        <v>980</v>
      </c>
      <c r="V989" s="5">
        <f t="shared" si="616"/>
        <v>24.475000000000001</v>
      </c>
      <c r="W989" s="1">
        <f t="shared" si="600"/>
        <v>5.7662028896552401E-15</v>
      </c>
      <c r="X989" s="1">
        <f t="shared" si="601"/>
        <v>5.296229996783292E-5</v>
      </c>
      <c r="Y989">
        <f t="shared" si="602"/>
        <v>0</v>
      </c>
      <c r="Z989">
        <f t="shared" si="617"/>
        <v>0</v>
      </c>
      <c r="AA989">
        <f t="shared" si="603"/>
        <v>1</v>
      </c>
      <c r="AB989">
        <f t="shared" si="618"/>
        <v>5.296229996783292E-5</v>
      </c>
      <c r="AC989">
        <f t="shared" si="619"/>
        <v>5.296229996783292E-5</v>
      </c>
      <c r="AD989">
        <f t="shared" si="620"/>
        <v>0</v>
      </c>
      <c r="AE989">
        <v>0</v>
      </c>
      <c r="AG989" s="1">
        <f t="shared" si="637"/>
        <v>980</v>
      </c>
      <c r="AH989" s="5">
        <f t="shared" si="621"/>
        <v>24.475000000000001</v>
      </c>
      <c r="AI989" s="1">
        <f t="shared" si="604"/>
        <v>0.35170934022580352</v>
      </c>
      <c r="AJ989" s="1">
        <f t="shared" si="605"/>
        <v>1.6933257127455077E-3</v>
      </c>
      <c r="AK989">
        <f t="shared" si="606"/>
        <v>0</v>
      </c>
      <c r="AL989">
        <f t="shared" si="622"/>
        <v>0</v>
      </c>
      <c r="AM989">
        <f t="shared" si="607"/>
        <v>1</v>
      </c>
      <c r="AN989">
        <f t="shared" si="623"/>
        <v>1.6933257127455077E-3</v>
      </c>
      <c r="AO989">
        <f t="shared" si="624"/>
        <v>1.6933257127455077E-3</v>
      </c>
      <c r="AP989">
        <f t="shared" si="625"/>
        <v>2E-3</v>
      </c>
      <c r="AS989" s="1">
        <f t="shared" si="638"/>
        <v>980</v>
      </c>
      <c r="AT989" s="5">
        <f t="shared" si="626"/>
        <v>24.475000000000001</v>
      </c>
      <c r="AU989" s="1">
        <f t="shared" si="608"/>
        <v>0.5072185855696455</v>
      </c>
      <c r="AV989" s="1">
        <f t="shared" si="609"/>
        <v>0.30261149266403226</v>
      </c>
      <c r="AW989">
        <f t="shared" si="610"/>
        <v>0</v>
      </c>
      <c r="AX989">
        <f t="shared" si="627"/>
        <v>0</v>
      </c>
      <c r="AY989">
        <f t="shared" si="611"/>
        <v>1</v>
      </c>
      <c r="AZ989">
        <f t="shared" si="628"/>
        <v>0.30261149266403226</v>
      </c>
      <c r="BA989">
        <f t="shared" si="629"/>
        <v>0.30261149266403226</v>
      </c>
      <c r="BB989">
        <f t="shared" si="630"/>
        <v>0.30299999999999999</v>
      </c>
      <c r="BE989" s="1">
        <f t="shared" si="639"/>
        <v>980</v>
      </c>
      <c r="BF989" s="5">
        <f t="shared" si="631"/>
        <v>24.475000000000001</v>
      </c>
      <c r="BG989" s="1">
        <f t="shared" si="612"/>
        <v>0.63536631083788786</v>
      </c>
      <c r="BH989" s="1">
        <f t="shared" si="613"/>
        <v>0.41802753662342251</v>
      </c>
      <c r="BI989">
        <f t="shared" si="614"/>
        <v>0</v>
      </c>
      <c r="BJ989">
        <f t="shared" si="632"/>
        <v>0</v>
      </c>
      <c r="BK989">
        <f t="shared" si="615"/>
        <v>1</v>
      </c>
      <c r="BL989">
        <f t="shared" si="633"/>
        <v>0.41802753662342251</v>
      </c>
      <c r="BM989">
        <f t="shared" si="634"/>
        <v>0.41802753662342251</v>
      </c>
      <c r="BN989">
        <f t="shared" si="635"/>
        <v>0.41799999999999998</v>
      </c>
    </row>
    <row r="990" spans="21:66" x14ac:dyDescent="0.35">
      <c r="U990" s="1">
        <f t="shared" si="636"/>
        <v>981</v>
      </c>
      <c r="V990" s="5">
        <f t="shared" si="616"/>
        <v>24.5</v>
      </c>
      <c r="W990" s="1">
        <f t="shared" si="600"/>
        <v>5.1482812404823071E-15</v>
      </c>
      <c r="X990" s="1">
        <f t="shared" si="601"/>
        <v>5.1189828373011259E-5</v>
      </c>
      <c r="Y990">
        <f t="shared" si="602"/>
        <v>0</v>
      </c>
      <c r="Z990">
        <f t="shared" si="617"/>
        <v>0</v>
      </c>
      <c r="AA990">
        <f t="shared" si="603"/>
        <v>1</v>
      </c>
      <c r="AB990">
        <f t="shared" si="618"/>
        <v>5.1189828373011259E-5</v>
      </c>
      <c r="AC990">
        <f t="shared" si="619"/>
        <v>5.1189828373011259E-5</v>
      </c>
      <c r="AD990">
        <f t="shared" si="620"/>
        <v>0</v>
      </c>
      <c r="AE990">
        <v>0</v>
      </c>
      <c r="AG990" s="1">
        <f t="shared" si="637"/>
        <v>981</v>
      </c>
      <c r="AH990" s="5">
        <f t="shared" si="621"/>
        <v>24.5</v>
      </c>
      <c r="AI990" s="1">
        <f t="shared" si="604"/>
        <v>0.34995735891752644</v>
      </c>
      <c r="AJ990" s="1">
        <f t="shared" si="605"/>
        <v>1.642467364449122E-3</v>
      </c>
      <c r="AK990">
        <f t="shared" si="606"/>
        <v>0</v>
      </c>
      <c r="AL990">
        <f t="shared" si="622"/>
        <v>0</v>
      </c>
      <c r="AM990">
        <f t="shared" si="607"/>
        <v>1</v>
      </c>
      <c r="AN990">
        <f t="shared" si="623"/>
        <v>1.642467364449122E-3</v>
      </c>
      <c r="AO990">
        <f t="shared" si="624"/>
        <v>1.642467364449122E-3</v>
      </c>
      <c r="AP990">
        <f t="shared" si="625"/>
        <v>2E-3</v>
      </c>
      <c r="AS990" s="1">
        <f t="shared" si="638"/>
        <v>981</v>
      </c>
      <c r="AT990" s="5">
        <f t="shared" si="626"/>
        <v>24.5</v>
      </c>
      <c r="AU990" s="1">
        <f t="shared" si="608"/>
        <v>0.50540252565666011</v>
      </c>
      <c r="AV990" s="1">
        <f t="shared" si="609"/>
        <v>0.30070622099135508</v>
      </c>
      <c r="AW990">
        <f t="shared" si="610"/>
        <v>0</v>
      </c>
      <c r="AX990">
        <f t="shared" si="627"/>
        <v>0</v>
      </c>
      <c r="AY990">
        <f t="shared" si="611"/>
        <v>1</v>
      </c>
      <c r="AZ990">
        <f t="shared" si="628"/>
        <v>0.30070622099135508</v>
      </c>
      <c r="BA990">
        <f t="shared" si="629"/>
        <v>0.30070622099135508</v>
      </c>
      <c r="BB990">
        <f t="shared" si="630"/>
        <v>0.30099999999999999</v>
      </c>
      <c r="BE990" s="1">
        <f t="shared" si="639"/>
        <v>981</v>
      </c>
      <c r="BF990" s="5">
        <f t="shared" si="631"/>
        <v>24.5</v>
      </c>
      <c r="BG990" s="1">
        <f t="shared" si="612"/>
        <v>0.63314065073041126</v>
      </c>
      <c r="BH990" s="1">
        <f t="shared" si="613"/>
        <v>0.41521610035281414</v>
      </c>
      <c r="BI990">
        <f t="shared" si="614"/>
        <v>0</v>
      </c>
      <c r="BJ990">
        <f t="shared" si="632"/>
        <v>0</v>
      </c>
      <c r="BK990">
        <f t="shared" si="615"/>
        <v>1</v>
      </c>
      <c r="BL990">
        <f t="shared" si="633"/>
        <v>0.41521610035281414</v>
      </c>
      <c r="BM990">
        <f t="shared" si="634"/>
        <v>0.41521610035281414</v>
      </c>
      <c r="BN990">
        <f t="shared" si="635"/>
        <v>0.41499999999999998</v>
      </c>
    </row>
    <row r="991" spans="21:66" x14ac:dyDescent="0.35">
      <c r="U991" s="1">
        <f t="shared" si="636"/>
        <v>982</v>
      </c>
      <c r="V991" s="5">
        <f t="shared" si="616"/>
        <v>24.524999999999999</v>
      </c>
      <c r="W991" s="1">
        <f t="shared" si="600"/>
        <v>4.5956787119525893E-15</v>
      </c>
      <c r="X991" s="1">
        <f t="shared" si="601"/>
        <v>4.947376934710106E-5</v>
      </c>
      <c r="Y991">
        <f t="shared" si="602"/>
        <v>0</v>
      </c>
      <c r="Z991">
        <f t="shared" si="617"/>
        <v>0</v>
      </c>
      <c r="AA991">
        <f t="shared" si="603"/>
        <v>1</v>
      </c>
      <c r="AB991">
        <f t="shared" si="618"/>
        <v>4.947376934710106E-5</v>
      </c>
      <c r="AC991">
        <f t="shared" si="619"/>
        <v>4.947376934710106E-5</v>
      </c>
      <c r="AD991">
        <f t="shared" si="620"/>
        <v>0</v>
      </c>
      <c r="AE991">
        <v>0</v>
      </c>
      <c r="AG991" s="1">
        <f t="shared" si="637"/>
        <v>982</v>
      </c>
      <c r="AH991" s="5">
        <f t="shared" si="621"/>
        <v>24.524999999999999</v>
      </c>
      <c r="AI991" s="1">
        <f t="shared" si="604"/>
        <v>0.34820995965127804</v>
      </c>
      <c r="AJ991" s="1">
        <f t="shared" si="605"/>
        <v>1.5930207196736665E-3</v>
      </c>
      <c r="AK991">
        <f t="shared" si="606"/>
        <v>0</v>
      </c>
      <c r="AL991">
        <f t="shared" si="622"/>
        <v>0</v>
      </c>
      <c r="AM991">
        <f t="shared" si="607"/>
        <v>1</v>
      </c>
      <c r="AN991">
        <f t="shared" si="623"/>
        <v>1.5930207196736665E-3</v>
      </c>
      <c r="AO991">
        <f t="shared" si="624"/>
        <v>1.5930207196736665E-3</v>
      </c>
      <c r="AP991">
        <f t="shared" si="625"/>
        <v>2E-3</v>
      </c>
      <c r="AS991" s="1">
        <f t="shared" si="638"/>
        <v>982</v>
      </c>
      <c r="AT991" s="5">
        <f t="shared" si="626"/>
        <v>24.524999999999999</v>
      </c>
      <c r="AU991" s="1">
        <f t="shared" si="608"/>
        <v>0.50358820831755857</v>
      </c>
      <c r="AV991" s="1">
        <f t="shared" si="609"/>
        <v>0.29880797200658149</v>
      </c>
      <c r="AW991">
        <f t="shared" si="610"/>
        <v>0</v>
      </c>
      <c r="AX991">
        <f t="shared" si="627"/>
        <v>0</v>
      </c>
      <c r="AY991">
        <f t="shared" si="611"/>
        <v>1</v>
      </c>
      <c r="AZ991">
        <f t="shared" si="628"/>
        <v>0.29880797200658149</v>
      </c>
      <c r="BA991">
        <f t="shared" si="629"/>
        <v>0.29880797200658149</v>
      </c>
      <c r="BB991">
        <f t="shared" si="630"/>
        <v>0.29899999999999999</v>
      </c>
      <c r="BE991" s="1">
        <f t="shared" si="639"/>
        <v>982</v>
      </c>
      <c r="BF991" s="5">
        <f t="shared" si="631"/>
        <v>24.524999999999999</v>
      </c>
      <c r="BG991" s="1">
        <f t="shared" si="612"/>
        <v>0.63091425537545165</v>
      </c>
      <c r="BH991" s="1">
        <f t="shared" si="613"/>
        <v>0.41241284756452351</v>
      </c>
      <c r="BI991">
        <f t="shared" si="614"/>
        <v>0</v>
      </c>
      <c r="BJ991">
        <f t="shared" si="632"/>
        <v>0</v>
      </c>
      <c r="BK991">
        <f t="shared" si="615"/>
        <v>1</v>
      </c>
      <c r="BL991">
        <f t="shared" si="633"/>
        <v>0.41241284756452351</v>
      </c>
      <c r="BM991">
        <f t="shared" si="634"/>
        <v>0.41241284756452351</v>
      </c>
      <c r="BN991">
        <f t="shared" si="635"/>
        <v>0.41199999999999998</v>
      </c>
    </row>
    <row r="992" spans="21:66" x14ac:dyDescent="0.35">
      <c r="U992" s="1">
        <f t="shared" si="636"/>
        <v>983</v>
      </c>
      <c r="V992" s="5">
        <f t="shared" si="616"/>
        <v>24.55</v>
      </c>
      <c r="W992" s="1">
        <f t="shared" si="600"/>
        <v>4.1015886843461565E-15</v>
      </c>
      <c r="X992" s="1">
        <f t="shared" si="601"/>
        <v>4.7812429962473159E-5</v>
      </c>
      <c r="Y992">
        <f t="shared" si="602"/>
        <v>0</v>
      </c>
      <c r="Z992">
        <f t="shared" si="617"/>
        <v>0</v>
      </c>
      <c r="AA992">
        <f t="shared" si="603"/>
        <v>1</v>
      </c>
      <c r="AB992">
        <f t="shared" si="618"/>
        <v>4.7812429962473159E-5</v>
      </c>
      <c r="AC992">
        <f t="shared" si="619"/>
        <v>4.7812429962473159E-5</v>
      </c>
      <c r="AD992">
        <f t="shared" si="620"/>
        <v>0</v>
      </c>
      <c r="AE992">
        <v>0</v>
      </c>
      <c r="AG992" s="1">
        <f t="shared" si="637"/>
        <v>983</v>
      </c>
      <c r="AH992" s="5">
        <f t="shared" si="621"/>
        <v>24.55</v>
      </c>
      <c r="AI992" s="1">
        <f t="shared" si="604"/>
        <v>0.34646716104652098</v>
      </c>
      <c r="AJ992" s="1">
        <f t="shared" si="605"/>
        <v>1.5449503593615707E-3</v>
      </c>
      <c r="AK992">
        <f t="shared" si="606"/>
        <v>0</v>
      </c>
      <c r="AL992">
        <f t="shared" si="622"/>
        <v>0</v>
      </c>
      <c r="AM992">
        <f t="shared" si="607"/>
        <v>1</v>
      </c>
      <c r="AN992">
        <f t="shared" si="623"/>
        <v>1.5449503593615707E-3</v>
      </c>
      <c r="AO992">
        <f t="shared" si="624"/>
        <v>1.5449503593615707E-3</v>
      </c>
      <c r="AP992">
        <f t="shared" si="625"/>
        <v>2E-3</v>
      </c>
      <c r="AS992" s="1">
        <f t="shared" si="638"/>
        <v>983</v>
      </c>
      <c r="AT992" s="5">
        <f t="shared" si="626"/>
        <v>24.55</v>
      </c>
      <c r="AU992" s="1">
        <f t="shared" si="608"/>
        <v>0.50177566153117825</v>
      </c>
      <c r="AV992" s="1">
        <f t="shared" si="609"/>
        <v>0.2969167643630341</v>
      </c>
      <c r="AW992">
        <f t="shared" si="610"/>
        <v>0</v>
      </c>
      <c r="AX992">
        <f t="shared" si="627"/>
        <v>0</v>
      </c>
      <c r="AY992">
        <f t="shared" si="611"/>
        <v>1</v>
      </c>
      <c r="AZ992">
        <f t="shared" si="628"/>
        <v>0.2969167643630341</v>
      </c>
      <c r="BA992">
        <f t="shared" si="629"/>
        <v>0.2969167643630341</v>
      </c>
      <c r="BB992">
        <f t="shared" si="630"/>
        <v>0.29699999999999999</v>
      </c>
      <c r="BE992" s="1">
        <f t="shared" si="639"/>
        <v>983</v>
      </c>
      <c r="BF992" s="5">
        <f t="shared" si="631"/>
        <v>24.55</v>
      </c>
      <c r="BG992" s="1">
        <f t="shared" si="612"/>
        <v>0.6286871874653317</v>
      </c>
      <c r="BH992" s="1">
        <f t="shared" si="613"/>
        <v>0.40961786831032698</v>
      </c>
      <c r="BI992">
        <f t="shared" si="614"/>
        <v>0</v>
      </c>
      <c r="BJ992">
        <f t="shared" si="632"/>
        <v>0</v>
      </c>
      <c r="BK992">
        <f t="shared" si="615"/>
        <v>1</v>
      </c>
      <c r="BL992">
        <f t="shared" si="633"/>
        <v>0.40961786831032698</v>
      </c>
      <c r="BM992">
        <f t="shared" si="634"/>
        <v>0.40961786831032698</v>
      </c>
      <c r="BN992">
        <f t="shared" si="635"/>
        <v>0.41</v>
      </c>
    </row>
    <row r="993" spans="21:66" x14ac:dyDescent="0.35">
      <c r="U993" s="1">
        <f t="shared" si="636"/>
        <v>984</v>
      </c>
      <c r="V993" s="5">
        <f t="shared" si="616"/>
        <v>24.574999999999999</v>
      </c>
      <c r="W993" s="1">
        <f t="shared" si="600"/>
        <v>3.6599032499043242E-15</v>
      </c>
      <c r="X993" s="1">
        <f t="shared" si="601"/>
        <v>4.6204164611893107E-5</v>
      </c>
      <c r="Y993">
        <f t="shared" si="602"/>
        <v>0</v>
      </c>
      <c r="Z993">
        <f t="shared" si="617"/>
        <v>0</v>
      </c>
      <c r="AA993">
        <f t="shared" si="603"/>
        <v>1</v>
      </c>
      <c r="AB993">
        <f t="shared" si="618"/>
        <v>4.6204164611893107E-5</v>
      </c>
      <c r="AC993">
        <f t="shared" si="619"/>
        <v>4.6204164611893107E-5</v>
      </c>
      <c r="AD993">
        <f t="shared" si="620"/>
        <v>0</v>
      </c>
      <c r="AE993">
        <v>0</v>
      </c>
      <c r="AG993" s="1">
        <f t="shared" si="637"/>
        <v>984</v>
      </c>
      <c r="AH993" s="5">
        <f t="shared" si="621"/>
        <v>24.574999999999999</v>
      </c>
      <c r="AI993" s="1">
        <f t="shared" si="604"/>
        <v>0.3447289814657496</v>
      </c>
      <c r="AJ993" s="1">
        <f t="shared" si="605"/>
        <v>1.4982216363974433E-3</v>
      </c>
      <c r="AK993">
        <f t="shared" si="606"/>
        <v>0</v>
      </c>
      <c r="AL993">
        <f t="shared" si="622"/>
        <v>0</v>
      </c>
      <c r="AM993">
        <f t="shared" si="607"/>
        <v>1</v>
      </c>
      <c r="AN993">
        <f t="shared" si="623"/>
        <v>1.4982216363974433E-3</v>
      </c>
      <c r="AO993">
        <f t="shared" si="624"/>
        <v>1.4982216363974433E-3</v>
      </c>
      <c r="AP993">
        <f t="shared" si="625"/>
        <v>1E-3</v>
      </c>
      <c r="AS993" s="1">
        <f t="shared" si="638"/>
        <v>984</v>
      </c>
      <c r="AT993" s="5">
        <f t="shared" si="626"/>
        <v>24.574999999999999</v>
      </c>
      <c r="AU993" s="1">
        <f t="shared" si="608"/>
        <v>0.49996491312567304</v>
      </c>
      <c r="AV993" s="1">
        <f t="shared" si="609"/>
        <v>0.29503261624568017</v>
      </c>
      <c r="AW993">
        <f t="shared" si="610"/>
        <v>0</v>
      </c>
      <c r="AX993">
        <f t="shared" si="627"/>
        <v>0</v>
      </c>
      <c r="AY993">
        <f t="shared" si="611"/>
        <v>1</v>
      </c>
      <c r="AZ993">
        <f t="shared" si="628"/>
        <v>0.29503261624568017</v>
      </c>
      <c r="BA993">
        <f t="shared" si="629"/>
        <v>0.29503261624568017</v>
      </c>
      <c r="BB993">
        <f t="shared" si="630"/>
        <v>0.29499999999999998</v>
      </c>
      <c r="BE993" s="1">
        <f t="shared" si="639"/>
        <v>984</v>
      </c>
      <c r="BF993" s="5">
        <f t="shared" si="631"/>
        <v>24.574999999999999</v>
      </c>
      <c r="BG993" s="1">
        <f t="shared" si="612"/>
        <v>0.62645950949873619</v>
      </c>
      <c r="BH993" s="1">
        <f t="shared" si="613"/>
        <v>0.40683125138962062</v>
      </c>
      <c r="BI993">
        <f t="shared" si="614"/>
        <v>0</v>
      </c>
      <c r="BJ993">
        <f t="shared" si="632"/>
        <v>0</v>
      </c>
      <c r="BK993">
        <f t="shared" si="615"/>
        <v>1</v>
      </c>
      <c r="BL993">
        <f t="shared" si="633"/>
        <v>0.40683125138962062</v>
      </c>
      <c r="BM993">
        <f t="shared" si="634"/>
        <v>0.40683125138962062</v>
      </c>
      <c r="BN993">
        <f t="shared" si="635"/>
        <v>0.40699999999999997</v>
      </c>
    </row>
    <row r="994" spans="21:66" x14ac:dyDescent="0.35">
      <c r="U994" s="1">
        <f t="shared" si="636"/>
        <v>985</v>
      </c>
      <c r="V994" s="5">
        <f t="shared" si="616"/>
        <v>24.6</v>
      </c>
      <c r="W994" s="1">
        <f t="shared" si="600"/>
        <v>3.2651426140692167E-15</v>
      </c>
      <c r="X994" s="1">
        <f t="shared" si="601"/>
        <v>4.4647373799624271E-5</v>
      </c>
      <c r="Y994">
        <f t="shared" si="602"/>
        <v>0</v>
      </c>
      <c r="Z994">
        <f t="shared" si="617"/>
        <v>0</v>
      </c>
      <c r="AA994">
        <f t="shared" si="603"/>
        <v>1</v>
      </c>
      <c r="AB994">
        <f t="shared" si="618"/>
        <v>4.4647373799624271E-5</v>
      </c>
      <c r="AC994">
        <f t="shared" si="619"/>
        <v>4.4647373799624271E-5</v>
      </c>
      <c r="AD994">
        <f t="shared" si="620"/>
        <v>0</v>
      </c>
      <c r="AE994">
        <v>0</v>
      </c>
      <c r="AG994" s="1">
        <f t="shared" si="637"/>
        <v>985</v>
      </c>
      <c r="AH994" s="5">
        <f t="shared" si="621"/>
        <v>24.6</v>
      </c>
      <c r="AI994" s="1">
        <f t="shared" si="604"/>
        <v>0.34299543901490298</v>
      </c>
      <c r="AJ994" s="1">
        <f t="shared" si="605"/>
        <v>1.4528006622359191E-3</v>
      </c>
      <c r="AK994">
        <f t="shared" si="606"/>
        <v>0</v>
      </c>
      <c r="AL994">
        <f t="shared" si="622"/>
        <v>0</v>
      </c>
      <c r="AM994">
        <f t="shared" si="607"/>
        <v>1</v>
      </c>
      <c r="AN994">
        <f t="shared" si="623"/>
        <v>1.4528006622359191E-3</v>
      </c>
      <c r="AO994">
        <f t="shared" si="624"/>
        <v>1.4528006622359191E-3</v>
      </c>
      <c r="AP994">
        <f t="shared" si="625"/>
        <v>1E-3</v>
      </c>
      <c r="AS994" s="1">
        <f t="shared" si="638"/>
        <v>985</v>
      </c>
      <c r="AT994" s="5">
        <f t="shared" si="626"/>
        <v>24.6</v>
      </c>
      <c r="AU994" s="1">
        <f t="shared" si="608"/>
        <v>0.49815599077800449</v>
      </c>
      <c r="AV994" s="1">
        <f t="shared" si="609"/>
        <v>0.29315554537288746</v>
      </c>
      <c r="AW994">
        <f t="shared" si="610"/>
        <v>0</v>
      </c>
      <c r="AX994">
        <f t="shared" si="627"/>
        <v>0</v>
      </c>
      <c r="AY994">
        <f t="shared" si="611"/>
        <v>1</v>
      </c>
      <c r="AZ994">
        <f t="shared" si="628"/>
        <v>0.29315554537288746</v>
      </c>
      <c r="BA994">
        <f t="shared" si="629"/>
        <v>0.29315554537288746</v>
      </c>
      <c r="BB994">
        <f t="shared" si="630"/>
        <v>0.29299999999999998</v>
      </c>
      <c r="BE994" s="1">
        <f t="shared" si="639"/>
        <v>985</v>
      </c>
      <c r="BF994" s="5">
        <f t="shared" si="631"/>
        <v>24.6</v>
      </c>
      <c r="BG994" s="1">
        <f t="shared" si="612"/>
        <v>0.62423128377801795</v>
      </c>
      <c r="BH994" s="1">
        <f t="shared" si="613"/>
        <v>0.40405308434869941</v>
      </c>
      <c r="BI994">
        <f t="shared" si="614"/>
        <v>0</v>
      </c>
      <c r="BJ994">
        <f t="shared" si="632"/>
        <v>0</v>
      </c>
      <c r="BK994">
        <f t="shared" si="615"/>
        <v>1</v>
      </c>
      <c r="BL994">
        <f t="shared" si="633"/>
        <v>0.40405308434869941</v>
      </c>
      <c r="BM994">
        <f t="shared" si="634"/>
        <v>0.40405308434869941</v>
      </c>
      <c r="BN994">
        <f t="shared" si="635"/>
        <v>0.40400000000000003</v>
      </c>
    </row>
    <row r="995" spans="21:66" x14ac:dyDescent="0.35">
      <c r="U995" s="1">
        <f t="shared" si="636"/>
        <v>986</v>
      </c>
      <c r="V995" s="5">
        <f t="shared" si="616"/>
        <v>24.625</v>
      </c>
      <c r="W995" s="1">
        <f t="shared" si="600"/>
        <v>2.9123915119859038E-15</v>
      </c>
      <c r="X995" s="1">
        <f t="shared" si="601"/>
        <v>4.3140502959848991E-5</v>
      </c>
      <c r="Y995">
        <f t="shared" si="602"/>
        <v>0</v>
      </c>
      <c r="Z995">
        <f t="shared" si="617"/>
        <v>0</v>
      </c>
      <c r="AA995">
        <f t="shared" si="603"/>
        <v>1</v>
      </c>
      <c r="AB995">
        <f t="shared" si="618"/>
        <v>4.3140502959848991E-5</v>
      </c>
      <c r="AC995">
        <f t="shared" si="619"/>
        <v>4.3140502959848991E-5</v>
      </c>
      <c r="AD995">
        <f t="shared" si="620"/>
        <v>0</v>
      </c>
      <c r="AE995">
        <v>0</v>
      </c>
      <c r="AG995" s="1">
        <f t="shared" si="637"/>
        <v>986</v>
      </c>
      <c r="AH995" s="5">
        <f t="shared" si="621"/>
        <v>24.625</v>
      </c>
      <c r="AI995" s="1">
        <f t="shared" si="604"/>
        <v>0.34126655154379321</v>
      </c>
      <c r="AJ995" s="1">
        <f t="shared" si="605"/>
        <v>1.4086542936620492E-3</v>
      </c>
      <c r="AK995">
        <f t="shared" si="606"/>
        <v>0</v>
      </c>
      <c r="AL995">
        <f t="shared" si="622"/>
        <v>0</v>
      </c>
      <c r="AM995">
        <f t="shared" si="607"/>
        <v>1</v>
      </c>
      <c r="AN995">
        <f t="shared" si="623"/>
        <v>1.4086542936620492E-3</v>
      </c>
      <c r="AO995">
        <f t="shared" si="624"/>
        <v>1.4086542936620492E-3</v>
      </c>
      <c r="AP995">
        <f t="shared" si="625"/>
        <v>1E-3</v>
      </c>
      <c r="AS995" s="1">
        <f t="shared" si="638"/>
        <v>986</v>
      </c>
      <c r="AT995" s="5">
        <f t="shared" si="626"/>
        <v>24.625</v>
      </c>
      <c r="AU995" s="1">
        <f t="shared" si="608"/>
        <v>0.49634892201344416</v>
      </c>
      <c r="AV995" s="1">
        <f t="shared" si="609"/>
        <v>0.29128556899821173</v>
      </c>
      <c r="AW995">
        <f t="shared" si="610"/>
        <v>0</v>
      </c>
      <c r="AX995">
        <f t="shared" si="627"/>
        <v>0</v>
      </c>
      <c r="AY995">
        <f t="shared" si="611"/>
        <v>1</v>
      </c>
      <c r="AZ995">
        <f t="shared" si="628"/>
        <v>0.29128556899821173</v>
      </c>
      <c r="BA995">
        <f t="shared" si="629"/>
        <v>0.29128556899821173</v>
      </c>
      <c r="BB995">
        <f t="shared" si="630"/>
        <v>0.29099999999999998</v>
      </c>
      <c r="BE995" s="1">
        <f t="shared" si="639"/>
        <v>986</v>
      </c>
      <c r="BF995" s="5">
        <f t="shared" si="631"/>
        <v>24.625</v>
      </c>
      <c r="BG995" s="1">
        <f t="shared" si="612"/>
        <v>0.62200257240653289</v>
      </c>
      <c r="BH995" s="1">
        <f t="shared" si="613"/>
        <v>0.40128345348020988</v>
      </c>
      <c r="BI995">
        <f t="shared" si="614"/>
        <v>0</v>
      </c>
      <c r="BJ995">
        <f t="shared" si="632"/>
        <v>0</v>
      </c>
      <c r="BK995">
        <f t="shared" si="615"/>
        <v>1</v>
      </c>
      <c r="BL995">
        <f t="shared" si="633"/>
        <v>0.40128345348020988</v>
      </c>
      <c r="BM995">
        <f t="shared" si="634"/>
        <v>0.40128345348020988</v>
      </c>
      <c r="BN995">
        <f t="shared" si="635"/>
        <v>0.40100000000000002</v>
      </c>
    </row>
    <row r="996" spans="21:66" x14ac:dyDescent="0.35">
      <c r="U996" s="1">
        <f t="shared" si="636"/>
        <v>987</v>
      </c>
      <c r="V996" s="5">
        <f t="shared" si="616"/>
        <v>24.65</v>
      </c>
      <c r="W996" s="1">
        <f t="shared" si="600"/>
        <v>2.5972419553996543E-15</v>
      </c>
      <c r="X996" s="1">
        <f t="shared" si="601"/>
        <v>4.1682041301892433E-5</v>
      </c>
      <c r="Y996">
        <f t="shared" si="602"/>
        <v>0</v>
      </c>
      <c r="Z996">
        <f t="shared" si="617"/>
        <v>0</v>
      </c>
      <c r="AA996">
        <f t="shared" si="603"/>
        <v>1</v>
      </c>
      <c r="AB996">
        <f t="shared" si="618"/>
        <v>4.1682041301892433E-5</v>
      </c>
      <c r="AC996">
        <f t="shared" si="619"/>
        <v>4.1682041301892433E-5</v>
      </c>
      <c r="AD996">
        <f t="shared" si="620"/>
        <v>0</v>
      </c>
      <c r="AE996">
        <v>0</v>
      </c>
      <c r="AG996" s="1">
        <f t="shared" si="637"/>
        <v>987</v>
      </c>
      <c r="AH996" s="5">
        <f t="shared" si="621"/>
        <v>24.65</v>
      </c>
      <c r="AI996" s="1">
        <f t="shared" si="604"/>
        <v>0.3395423366465446</v>
      </c>
      <c r="AJ996" s="1">
        <f t="shared" si="605"/>
        <v>1.36575011968574E-3</v>
      </c>
      <c r="AK996">
        <f t="shared" si="606"/>
        <v>0</v>
      </c>
      <c r="AL996">
        <f t="shared" si="622"/>
        <v>0</v>
      </c>
      <c r="AM996">
        <f t="shared" si="607"/>
        <v>1</v>
      </c>
      <c r="AN996">
        <f t="shared" si="623"/>
        <v>1.36575011968574E-3</v>
      </c>
      <c r="AO996">
        <f t="shared" si="624"/>
        <v>1.36575011968574E-3</v>
      </c>
      <c r="AP996">
        <f t="shared" si="625"/>
        <v>1E-3</v>
      </c>
      <c r="AS996" s="1">
        <f t="shared" si="638"/>
        <v>987</v>
      </c>
      <c r="AT996" s="5">
        <f t="shared" si="626"/>
        <v>24.65</v>
      </c>
      <c r="AU996" s="1">
        <f t="shared" si="608"/>
        <v>0.49454373420508241</v>
      </c>
      <c r="AV996" s="1">
        <f t="shared" si="609"/>
        <v>0.28942270391220676</v>
      </c>
      <c r="AW996">
        <f t="shared" si="610"/>
        <v>0</v>
      </c>
      <c r="AX996">
        <f t="shared" si="627"/>
        <v>0</v>
      </c>
      <c r="AY996">
        <f t="shared" si="611"/>
        <v>1</v>
      </c>
      <c r="AZ996">
        <f t="shared" si="628"/>
        <v>0.28942270391220676</v>
      </c>
      <c r="BA996">
        <f t="shared" si="629"/>
        <v>0.28942270391220676</v>
      </c>
      <c r="BB996">
        <f t="shared" si="630"/>
        <v>0.28899999999999998</v>
      </c>
      <c r="BE996" s="1">
        <f t="shared" si="639"/>
        <v>987</v>
      </c>
      <c r="BF996" s="5">
        <f t="shared" si="631"/>
        <v>24.65</v>
      </c>
      <c r="BG996" s="1">
        <f t="shared" si="612"/>
        <v>0.61977343728599199</v>
      </c>
      <c r="BH996" s="1">
        <f t="shared" si="613"/>
        <v>0.39852244382276319</v>
      </c>
      <c r="BI996">
        <f t="shared" si="614"/>
        <v>0</v>
      </c>
      <c r="BJ996">
        <f t="shared" si="632"/>
        <v>0</v>
      </c>
      <c r="BK996">
        <f t="shared" si="615"/>
        <v>1</v>
      </c>
      <c r="BL996">
        <f t="shared" si="633"/>
        <v>0.39852244382276319</v>
      </c>
      <c r="BM996">
        <f t="shared" si="634"/>
        <v>0.39852244382276319</v>
      </c>
      <c r="BN996">
        <f t="shared" si="635"/>
        <v>0.39900000000000002</v>
      </c>
    </row>
    <row r="997" spans="21:66" x14ac:dyDescent="0.35">
      <c r="U997" s="1">
        <f t="shared" si="636"/>
        <v>988</v>
      </c>
      <c r="V997" s="5">
        <f t="shared" si="616"/>
        <v>24.675000000000001</v>
      </c>
      <c r="W997" s="1">
        <f t="shared" si="600"/>
        <v>2.3157416906972908E-15</v>
      </c>
      <c r="X997" s="1">
        <f t="shared" si="601"/>
        <v>4.0270520681751281E-5</v>
      </c>
      <c r="Y997">
        <f t="shared" si="602"/>
        <v>0</v>
      </c>
      <c r="Z997">
        <f t="shared" si="617"/>
        <v>0</v>
      </c>
      <c r="AA997">
        <f t="shared" si="603"/>
        <v>1</v>
      </c>
      <c r="AB997">
        <f t="shared" si="618"/>
        <v>4.0270520681751281E-5</v>
      </c>
      <c r="AC997">
        <f t="shared" si="619"/>
        <v>4.0270520681751281E-5</v>
      </c>
      <c r="AD997">
        <f t="shared" si="620"/>
        <v>0</v>
      </c>
      <c r="AE997">
        <v>0</v>
      </c>
      <c r="AG997" s="1">
        <f t="shared" si="637"/>
        <v>988</v>
      </c>
      <c r="AH997" s="5">
        <f t="shared" si="621"/>
        <v>24.675000000000001</v>
      </c>
      <c r="AI997" s="1">
        <f t="shared" si="604"/>
        <v>0.33782281166204686</v>
      </c>
      <c r="AJ997" s="1">
        <f t="shared" si="605"/>
        <v>1.3240564485719648E-3</v>
      </c>
      <c r="AK997">
        <f t="shared" si="606"/>
        <v>0</v>
      </c>
      <c r="AL997">
        <f t="shared" si="622"/>
        <v>0</v>
      </c>
      <c r="AM997">
        <f t="shared" si="607"/>
        <v>1</v>
      </c>
      <c r="AN997">
        <f t="shared" si="623"/>
        <v>1.3240564485719648E-3</v>
      </c>
      <c r="AO997">
        <f t="shared" si="624"/>
        <v>1.3240564485719648E-3</v>
      </c>
      <c r="AP997">
        <f t="shared" si="625"/>
        <v>1E-3</v>
      </c>
      <c r="AS997" s="1">
        <f t="shared" si="638"/>
        <v>988</v>
      </c>
      <c r="AT997" s="5">
        <f t="shared" si="626"/>
        <v>24.675000000000001</v>
      </c>
      <c r="AU997" s="1">
        <f t="shared" si="608"/>
        <v>0.4927404545733482</v>
      </c>
      <c r="AV997" s="1">
        <f t="shared" si="609"/>
        <v>0.28756696644426455</v>
      </c>
      <c r="AW997">
        <f t="shared" si="610"/>
        <v>0</v>
      </c>
      <c r="AX997">
        <f t="shared" si="627"/>
        <v>0</v>
      </c>
      <c r="AY997">
        <f t="shared" si="611"/>
        <v>1</v>
      </c>
      <c r="AZ997">
        <f t="shared" si="628"/>
        <v>0.28756696644426455</v>
      </c>
      <c r="BA997">
        <f t="shared" si="629"/>
        <v>0.28756696644426455</v>
      </c>
      <c r="BB997">
        <f t="shared" si="630"/>
        <v>0.28799999999999998</v>
      </c>
      <c r="BE997" s="1">
        <f t="shared" si="639"/>
        <v>988</v>
      </c>
      <c r="BF997" s="5">
        <f t="shared" si="631"/>
        <v>24.675000000000001</v>
      </c>
      <c r="BG997" s="1">
        <f t="shared" si="612"/>
        <v>0.61754394011384017</v>
      </c>
      <c r="BH997" s="1">
        <f t="shared" si="613"/>
        <v>0.39577013916071707</v>
      </c>
      <c r="BI997">
        <f t="shared" si="614"/>
        <v>0</v>
      </c>
      <c r="BJ997">
        <f t="shared" si="632"/>
        <v>0</v>
      </c>
      <c r="BK997">
        <f t="shared" si="615"/>
        <v>1</v>
      </c>
      <c r="BL997">
        <f t="shared" si="633"/>
        <v>0.39577013916071707</v>
      </c>
      <c r="BM997">
        <f t="shared" si="634"/>
        <v>0.39577013916071707</v>
      </c>
      <c r="BN997">
        <f t="shared" si="635"/>
        <v>0.39600000000000002</v>
      </c>
    </row>
    <row r="998" spans="21:66" x14ac:dyDescent="0.35">
      <c r="U998" s="1">
        <f t="shared" si="636"/>
        <v>989</v>
      </c>
      <c r="V998" s="5">
        <f t="shared" si="616"/>
        <v>24.7</v>
      </c>
      <c r="W998" s="1">
        <f t="shared" si="600"/>
        <v>2.064347808291555E-15</v>
      </c>
      <c r="X998" s="1">
        <f t="shared" si="601"/>
        <v>3.8904514499428107E-5</v>
      </c>
      <c r="Y998">
        <f t="shared" si="602"/>
        <v>0</v>
      </c>
      <c r="Z998">
        <f t="shared" si="617"/>
        <v>0</v>
      </c>
      <c r="AA998">
        <f t="shared" si="603"/>
        <v>1</v>
      </c>
      <c r="AB998">
        <f t="shared" si="618"/>
        <v>3.8904514499428107E-5</v>
      </c>
      <c r="AC998">
        <f t="shared" si="619"/>
        <v>3.8904514499428107E-5</v>
      </c>
      <c r="AD998">
        <f t="shared" si="620"/>
        <v>0</v>
      </c>
      <c r="AE998">
        <v>0</v>
      </c>
      <c r="AG998" s="1">
        <f t="shared" si="637"/>
        <v>989</v>
      </c>
      <c r="AH998" s="5">
        <f t="shared" si="621"/>
        <v>24.7</v>
      </c>
      <c r="AI998" s="1">
        <f t="shared" si="604"/>
        <v>0.3361079936744224</v>
      </c>
      <c r="AJ998" s="1">
        <f t="shared" si="605"/>
        <v>1.2835422950081064E-3</v>
      </c>
      <c r="AK998">
        <f t="shared" si="606"/>
        <v>0</v>
      </c>
      <c r="AL998">
        <f t="shared" si="622"/>
        <v>0</v>
      </c>
      <c r="AM998">
        <f t="shared" si="607"/>
        <v>1</v>
      </c>
      <c r="AN998">
        <f t="shared" si="623"/>
        <v>1.2835422950081064E-3</v>
      </c>
      <c r="AO998">
        <f t="shared" si="624"/>
        <v>1.2835422950081064E-3</v>
      </c>
      <c r="AP998">
        <f t="shared" si="625"/>
        <v>1E-3</v>
      </c>
      <c r="AS998" s="1">
        <f t="shared" si="638"/>
        <v>989</v>
      </c>
      <c r="AT998" s="5">
        <f t="shared" si="626"/>
        <v>24.7</v>
      </c>
      <c r="AU998" s="1">
        <f t="shared" si="608"/>
        <v>0.49093911018553771</v>
      </c>
      <c r="AV998" s="1">
        <f t="shared" si="609"/>
        <v>0.28571837246448178</v>
      </c>
      <c r="AW998">
        <f t="shared" si="610"/>
        <v>0</v>
      </c>
      <c r="AX998">
        <f t="shared" si="627"/>
        <v>0</v>
      </c>
      <c r="AY998">
        <f t="shared" si="611"/>
        <v>1</v>
      </c>
      <c r="AZ998">
        <f t="shared" si="628"/>
        <v>0.28571837246448178</v>
      </c>
      <c r="BA998">
        <f t="shared" si="629"/>
        <v>0.28571837246448178</v>
      </c>
      <c r="BB998">
        <f t="shared" si="630"/>
        <v>0.28599999999999998</v>
      </c>
      <c r="BE998" s="1">
        <f t="shared" si="639"/>
        <v>989</v>
      </c>
      <c r="BF998" s="5">
        <f t="shared" si="631"/>
        <v>24.7</v>
      </c>
      <c r="BG998" s="1">
        <f t="shared" si="612"/>
        <v>0.61531414238065785</v>
      </c>
      <c r="BH998" s="1">
        <f t="shared" si="613"/>
        <v>0.39302662202412142</v>
      </c>
      <c r="BI998">
        <f t="shared" si="614"/>
        <v>0</v>
      </c>
      <c r="BJ998">
        <f t="shared" si="632"/>
        <v>0</v>
      </c>
      <c r="BK998">
        <f t="shared" si="615"/>
        <v>1</v>
      </c>
      <c r="BL998">
        <f t="shared" si="633"/>
        <v>0.39302662202412142</v>
      </c>
      <c r="BM998">
        <f t="shared" si="634"/>
        <v>0.39302662202412142</v>
      </c>
      <c r="BN998">
        <f t="shared" si="635"/>
        <v>0.39300000000000002</v>
      </c>
    </row>
    <row r="999" spans="21:66" x14ac:dyDescent="0.35">
      <c r="U999" s="1">
        <f t="shared" si="636"/>
        <v>990</v>
      </c>
      <c r="V999" s="5">
        <f t="shared" si="616"/>
        <v>24.725000000000001</v>
      </c>
      <c r="W999" s="1">
        <f t="shared" si="600"/>
        <v>1.8398849974049262E-15</v>
      </c>
      <c r="X999" s="1">
        <f t="shared" si="601"/>
        <v>3.7582636621578574E-5</v>
      </c>
      <c r="Y999">
        <f t="shared" si="602"/>
        <v>0</v>
      </c>
      <c r="Z999">
        <f t="shared" si="617"/>
        <v>0</v>
      </c>
      <c r="AA999">
        <f t="shared" si="603"/>
        <v>1</v>
      </c>
      <c r="AB999">
        <f t="shared" si="618"/>
        <v>3.7582636621578574E-5</v>
      </c>
      <c r="AC999">
        <f t="shared" si="619"/>
        <v>3.7582636621578574E-5</v>
      </c>
      <c r="AD999">
        <f t="shared" si="620"/>
        <v>0</v>
      </c>
      <c r="AE999">
        <v>0</v>
      </c>
      <c r="AG999" s="1">
        <f t="shared" si="637"/>
        <v>990</v>
      </c>
      <c r="AH999" s="5">
        <f t="shared" si="621"/>
        <v>24.725000000000001</v>
      </c>
      <c r="AI999" s="1">
        <f t="shared" si="604"/>
        <v>0.33439789951350307</v>
      </c>
      <c r="AJ999" s="1">
        <f t="shared" si="605"/>
        <v>1.2441773674097413E-3</v>
      </c>
      <c r="AK999">
        <f t="shared" si="606"/>
        <v>0</v>
      </c>
      <c r="AL999">
        <f t="shared" si="622"/>
        <v>0</v>
      </c>
      <c r="AM999">
        <f t="shared" si="607"/>
        <v>1</v>
      </c>
      <c r="AN999">
        <f t="shared" si="623"/>
        <v>1.2441773674097413E-3</v>
      </c>
      <c r="AO999">
        <f t="shared" si="624"/>
        <v>1.2441773674097413E-3</v>
      </c>
      <c r="AP999">
        <f t="shared" si="625"/>
        <v>1E-3</v>
      </c>
      <c r="AS999" s="1">
        <f t="shared" si="638"/>
        <v>990</v>
      </c>
      <c r="AT999" s="5">
        <f t="shared" si="626"/>
        <v>24.725000000000001</v>
      </c>
      <c r="AU999" s="1">
        <f t="shared" si="608"/>
        <v>0.48913972795534971</v>
      </c>
      <c r="AV999" s="1">
        <f t="shared" si="609"/>
        <v>0.28387693738554981</v>
      </c>
      <c r="AW999">
        <f t="shared" si="610"/>
        <v>0</v>
      </c>
      <c r="AX999">
        <f t="shared" si="627"/>
        <v>0</v>
      </c>
      <c r="AY999">
        <f t="shared" si="611"/>
        <v>1</v>
      </c>
      <c r="AZ999">
        <f t="shared" si="628"/>
        <v>0.28387693738554981</v>
      </c>
      <c r="BA999">
        <f t="shared" si="629"/>
        <v>0.28387693738554981</v>
      </c>
      <c r="BB999">
        <f t="shared" si="630"/>
        <v>0.28399999999999997</v>
      </c>
      <c r="BE999" s="1">
        <f t="shared" si="639"/>
        <v>990</v>
      </c>
      <c r="BF999" s="5">
        <f t="shared" si="631"/>
        <v>24.725000000000001</v>
      </c>
      <c r="BG999" s="1">
        <f t="shared" si="612"/>
        <v>0.61308410536758318</v>
      </c>
      <c r="BH999" s="1">
        <f t="shared" si="613"/>
        <v>0.39029197368882401</v>
      </c>
      <c r="BI999">
        <f t="shared" si="614"/>
        <v>0</v>
      </c>
      <c r="BJ999">
        <f t="shared" si="632"/>
        <v>0</v>
      </c>
      <c r="BK999">
        <f t="shared" si="615"/>
        <v>1</v>
      </c>
      <c r="BL999">
        <f t="shared" si="633"/>
        <v>0.39029197368882401</v>
      </c>
      <c r="BM999">
        <f t="shared" si="634"/>
        <v>0.39029197368882401</v>
      </c>
      <c r="BN999">
        <f t="shared" si="635"/>
        <v>0.39</v>
      </c>
    </row>
    <row r="1000" spans="21:66" x14ac:dyDescent="0.35">
      <c r="U1000" s="1">
        <f t="shared" si="636"/>
        <v>991</v>
      </c>
      <c r="V1000" s="5">
        <f t="shared" si="616"/>
        <v>24.75</v>
      </c>
      <c r="W1000" s="1">
        <f t="shared" si="600"/>
        <v>1.6395079890893075E-15</v>
      </c>
      <c r="X1000" s="1">
        <f t="shared" si="601"/>
        <v>3.6303540328993748E-5</v>
      </c>
      <c r="Y1000">
        <f t="shared" si="602"/>
        <v>0</v>
      </c>
      <c r="Z1000">
        <f t="shared" si="617"/>
        <v>0</v>
      </c>
      <c r="AA1000">
        <f t="shared" si="603"/>
        <v>1</v>
      </c>
      <c r="AB1000">
        <f t="shared" si="618"/>
        <v>3.6303540328993748E-5</v>
      </c>
      <c r="AC1000">
        <f t="shared" si="619"/>
        <v>3.6303540328993748E-5</v>
      </c>
      <c r="AD1000">
        <f t="shared" si="620"/>
        <v>0</v>
      </c>
      <c r="AE1000">
        <v>0</v>
      </c>
      <c r="AG1000" s="1">
        <f t="shared" si="637"/>
        <v>991</v>
      </c>
      <c r="AH1000" s="5">
        <f t="shared" si="621"/>
        <v>24.75</v>
      </c>
      <c r="AI1000" s="1">
        <f t="shared" si="604"/>
        <v>0.33269254575532381</v>
      </c>
      <c r="AJ1000" s="1">
        <f t="shared" si="605"/>
        <v>1.2059320553662062E-3</v>
      </c>
      <c r="AK1000">
        <f t="shared" si="606"/>
        <v>0</v>
      </c>
      <c r="AL1000">
        <f t="shared" si="622"/>
        <v>0</v>
      </c>
      <c r="AM1000">
        <f t="shared" si="607"/>
        <v>1</v>
      </c>
      <c r="AN1000">
        <f t="shared" si="623"/>
        <v>1.2059320553662062E-3</v>
      </c>
      <c r="AO1000">
        <f t="shared" si="624"/>
        <v>1.2059320553662062E-3</v>
      </c>
      <c r="AP1000">
        <f t="shared" si="625"/>
        <v>1E-3</v>
      </c>
      <c r="AS1000" s="1">
        <f t="shared" si="638"/>
        <v>991</v>
      </c>
      <c r="AT1000" s="5">
        <f t="shared" si="626"/>
        <v>24.75</v>
      </c>
      <c r="AU1000" s="1">
        <f t="shared" si="608"/>
        <v>0.48734233464243315</v>
      </c>
      <c r="AV1000" s="1">
        <f t="shared" si="609"/>
        <v>0.28204267616467421</v>
      </c>
      <c r="AW1000">
        <f t="shared" si="610"/>
        <v>0</v>
      </c>
      <c r="AX1000">
        <f t="shared" si="627"/>
        <v>0</v>
      </c>
      <c r="AY1000">
        <f t="shared" si="611"/>
        <v>1</v>
      </c>
      <c r="AZ1000">
        <f t="shared" si="628"/>
        <v>0.28204267616467421</v>
      </c>
      <c r="BA1000">
        <f t="shared" si="629"/>
        <v>0.28204267616467421</v>
      </c>
      <c r="BB1000">
        <f t="shared" si="630"/>
        <v>0.28199999999999997</v>
      </c>
      <c r="BE1000" s="1">
        <f t="shared" si="639"/>
        <v>991</v>
      </c>
      <c r="BF1000" s="5">
        <f t="shared" si="631"/>
        <v>24.75</v>
      </c>
      <c r="BG1000" s="1">
        <f t="shared" si="612"/>
        <v>0.61085389014376168</v>
      </c>
      <c r="BH1000" s="1">
        <f t="shared" si="613"/>
        <v>0.38756627417674239</v>
      </c>
      <c r="BI1000">
        <f t="shared" si="614"/>
        <v>0</v>
      </c>
      <c r="BJ1000">
        <f t="shared" si="632"/>
        <v>0</v>
      </c>
      <c r="BK1000">
        <f t="shared" si="615"/>
        <v>1</v>
      </c>
      <c r="BL1000">
        <f t="shared" si="633"/>
        <v>0.38756627417674239</v>
      </c>
      <c r="BM1000">
        <f t="shared" si="634"/>
        <v>0.38756627417674239</v>
      </c>
      <c r="BN1000">
        <f t="shared" si="635"/>
        <v>0.38800000000000001</v>
      </c>
    </row>
    <row r="1001" spans="21:66" x14ac:dyDescent="0.35">
      <c r="U1001" s="1">
        <f t="shared" si="636"/>
        <v>992</v>
      </c>
      <c r="V1001" s="5">
        <f t="shared" si="616"/>
        <v>24.774999999999999</v>
      </c>
      <c r="W1001" s="1">
        <f t="shared" si="600"/>
        <v>1.4606677744831675E-15</v>
      </c>
      <c r="X1001" s="1">
        <f t="shared" si="601"/>
        <v>3.5065917288432939E-5</v>
      </c>
      <c r="Y1001">
        <f t="shared" si="602"/>
        <v>0</v>
      </c>
      <c r="Z1001">
        <f t="shared" si="617"/>
        <v>0</v>
      </c>
      <c r="AA1001">
        <f t="shared" si="603"/>
        <v>1</v>
      </c>
      <c r="AB1001">
        <f t="shared" si="618"/>
        <v>3.5065917288432939E-5</v>
      </c>
      <c r="AC1001">
        <f t="shared" si="619"/>
        <v>3.5065917288432939E-5</v>
      </c>
      <c r="AD1001">
        <f t="shared" si="620"/>
        <v>0</v>
      </c>
      <c r="AE1001">
        <v>0</v>
      </c>
      <c r="AG1001" s="1">
        <f t="shared" si="637"/>
        <v>992</v>
      </c>
      <c r="AH1001" s="5">
        <f t="shared" si="621"/>
        <v>24.774999999999999</v>
      </c>
      <c r="AI1001" s="1">
        <f t="shared" si="604"/>
        <v>0.33099194872262483</v>
      </c>
      <c r="AJ1001" s="1">
        <f t="shared" si="605"/>
        <v>1.1687774172269066E-3</v>
      </c>
      <c r="AK1001">
        <f t="shared" si="606"/>
        <v>0</v>
      </c>
      <c r="AL1001">
        <f t="shared" si="622"/>
        <v>0</v>
      </c>
      <c r="AM1001">
        <f t="shared" si="607"/>
        <v>1</v>
      </c>
      <c r="AN1001">
        <f t="shared" si="623"/>
        <v>1.1687774172269066E-3</v>
      </c>
      <c r="AO1001">
        <f t="shared" si="624"/>
        <v>1.1687774172269066E-3</v>
      </c>
      <c r="AP1001">
        <f t="shared" si="625"/>
        <v>1E-3</v>
      </c>
      <c r="AS1001" s="1">
        <f t="shared" si="638"/>
        <v>992</v>
      </c>
      <c r="AT1001" s="5">
        <f t="shared" si="626"/>
        <v>24.774999999999999</v>
      </c>
      <c r="AU1001" s="1">
        <f t="shared" si="608"/>
        <v>0.48554695685194038</v>
      </c>
      <c r="AV1001" s="1">
        <f t="shared" si="609"/>
        <v>0.28021560330551631</v>
      </c>
      <c r="AW1001">
        <f t="shared" si="610"/>
        <v>0</v>
      </c>
      <c r="AX1001">
        <f t="shared" si="627"/>
        <v>0</v>
      </c>
      <c r="AY1001">
        <f t="shared" si="611"/>
        <v>1</v>
      </c>
      <c r="AZ1001">
        <f t="shared" si="628"/>
        <v>0.28021560330551631</v>
      </c>
      <c r="BA1001">
        <f t="shared" si="629"/>
        <v>0.28021560330551631</v>
      </c>
      <c r="BB1001">
        <f t="shared" si="630"/>
        <v>0.28000000000000003</v>
      </c>
      <c r="BE1001" s="1">
        <f t="shared" si="639"/>
        <v>992</v>
      </c>
      <c r="BF1001" s="5">
        <f t="shared" si="631"/>
        <v>24.774999999999999</v>
      </c>
      <c r="BG1001" s="1">
        <f t="shared" si="612"/>
        <v>0.60862355756381536</v>
      </c>
      <c r="BH1001" s="1">
        <f t="shared" si="613"/>
        <v>0.38484960225629167</v>
      </c>
      <c r="BI1001">
        <f t="shared" si="614"/>
        <v>0</v>
      </c>
      <c r="BJ1001">
        <f t="shared" si="632"/>
        <v>0</v>
      </c>
      <c r="BK1001">
        <f t="shared" si="615"/>
        <v>1</v>
      </c>
      <c r="BL1001">
        <f t="shared" si="633"/>
        <v>0.38484960225629167</v>
      </c>
      <c r="BM1001">
        <f t="shared" si="634"/>
        <v>0.38484960225629167</v>
      </c>
      <c r="BN1001">
        <f t="shared" si="635"/>
        <v>0.38500000000000001</v>
      </c>
    </row>
    <row r="1002" spans="21:66" x14ac:dyDescent="0.35">
      <c r="U1002" s="1">
        <f t="shared" si="636"/>
        <v>993</v>
      </c>
      <c r="V1002" s="5">
        <f t="shared" si="616"/>
        <v>24.8</v>
      </c>
      <c r="W1002" s="1">
        <f t="shared" si="600"/>
        <v>1.301081225293874E-15</v>
      </c>
      <c r="X1002" s="1">
        <f t="shared" si="601"/>
        <v>3.3868496548340533E-5</v>
      </c>
      <c r="Y1002">
        <f t="shared" si="602"/>
        <v>0</v>
      </c>
      <c r="Z1002">
        <f t="shared" si="617"/>
        <v>0</v>
      </c>
      <c r="AA1002">
        <f t="shared" si="603"/>
        <v>1</v>
      </c>
      <c r="AB1002">
        <f t="shared" si="618"/>
        <v>3.3868496548340533E-5</v>
      </c>
      <c r="AC1002">
        <f t="shared" si="619"/>
        <v>3.3868496548340533E-5</v>
      </c>
      <c r="AD1002">
        <f t="shared" si="620"/>
        <v>0</v>
      </c>
      <c r="AE1002">
        <v>0</v>
      </c>
      <c r="AG1002" s="1">
        <f t="shared" si="637"/>
        <v>993</v>
      </c>
      <c r="AH1002" s="5">
        <f t="shared" si="621"/>
        <v>24.8</v>
      </c>
      <c r="AI1002" s="1">
        <f t="shared" si="604"/>
        <v>0.32929612448536877</v>
      </c>
      <c r="AJ1002" s="1">
        <f t="shared" si="605"/>
        <v>1.1326851678295138E-3</v>
      </c>
      <c r="AK1002">
        <f t="shared" si="606"/>
        <v>0</v>
      </c>
      <c r="AL1002">
        <f t="shared" si="622"/>
        <v>0</v>
      </c>
      <c r="AM1002">
        <f t="shared" si="607"/>
        <v>1</v>
      </c>
      <c r="AN1002">
        <f t="shared" si="623"/>
        <v>1.1326851678295138E-3</v>
      </c>
      <c r="AO1002">
        <f t="shared" si="624"/>
        <v>1.1326851678295138E-3</v>
      </c>
      <c r="AP1002">
        <f t="shared" si="625"/>
        <v>1E-3</v>
      </c>
      <c r="AS1002" s="1">
        <f t="shared" si="638"/>
        <v>993</v>
      </c>
      <c r="AT1002" s="5">
        <f t="shared" si="626"/>
        <v>24.8</v>
      </c>
      <c r="AU1002" s="1">
        <f t="shared" si="608"/>
        <v>0.48375362103409164</v>
      </c>
      <c r="AV1002" s="1">
        <f t="shared" si="609"/>
        <v>0.27839573286016184</v>
      </c>
      <c r="AW1002">
        <f t="shared" si="610"/>
        <v>0</v>
      </c>
      <c r="AX1002">
        <f t="shared" si="627"/>
        <v>0</v>
      </c>
      <c r="AY1002">
        <f t="shared" si="611"/>
        <v>1</v>
      </c>
      <c r="AZ1002">
        <f t="shared" si="628"/>
        <v>0.27839573286016184</v>
      </c>
      <c r="BA1002">
        <f t="shared" si="629"/>
        <v>0.27839573286016184</v>
      </c>
      <c r="BB1002">
        <f t="shared" si="630"/>
        <v>0.27800000000000002</v>
      </c>
      <c r="BE1002" s="1">
        <f t="shared" si="639"/>
        <v>993</v>
      </c>
      <c r="BF1002" s="5">
        <f t="shared" si="631"/>
        <v>24.8</v>
      </c>
      <c r="BG1002" s="1">
        <f t="shared" si="612"/>
        <v>0.60639316826533851</v>
      </c>
      <c r="BH1002" s="1">
        <f t="shared" si="613"/>
        <v>0.38214203544297504</v>
      </c>
      <c r="BI1002">
        <f t="shared" si="614"/>
        <v>0</v>
      </c>
      <c r="BJ1002">
        <f t="shared" si="632"/>
        <v>0</v>
      </c>
      <c r="BK1002">
        <f t="shared" si="615"/>
        <v>1</v>
      </c>
      <c r="BL1002">
        <f t="shared" si="633"/>
        <v>0.38214203544297504</v>
      </c>
      <c r="BM1002">
        <f t="shared" si="634"/>
        <v>0.38214203544297504</v>
      </c>
      <c r="BN1002">
        <f t="shared" si="635"/>
        <v>0.38200000000000001</v>
      </c>
    </row>
    <row r="1003" spans="21:66" x14ac:dyDescent="0.35">
      <c r="U1003" s="1">
        <f t="shared" si="636"/>
        <v>994</v>
      </c>
      <c r="V1003" s="5">
        <f t="shared" si="616"/>
        <v>24.824999999999999</v>
      </c>
      <c r="W1003" s="1">
        <f t="shared" si="600"/>
        <v>1.1587037796794888E-15</v>
      </c>
      <c r="X1003" s="1">
        <f t="shared" si="601"/>
        <v>3.2710043557980543E-5</v>
      </c>
      <c r="Y1003">
        <f t="shared" si="602"/>
        <v>0</v>
      </c>
      <c r="Z1003">
        <f t="shared" si="617"/>
        <v>0</v>
      </c>
      <c r="AA1003">
        <f t="shared" si="603"/>
        <v>1</v>
      </c>
      <c r="AB1003">
        <f t="shared" si="618"/>
        <v>3.2710043557980543E-5</v>
      </c>
      <c r="AC1003">
        <f t="shared" si="619"/>
        <v>3.2710043557980543E-5</v>
      </c>
      <c r="AD1003">
        <f t="shared" si="620"/>
        <v>0</v>
      </c>
      <c r="AE1003">
        <v>0</v>
      </c>
      <c r="AG1003" s="1">
        <f t="shared" si="637"/>
        <v>994</v>
      </c>
      <c r="AH1003" s="5">
        <f t="shared" si="621"/>
        <v>24.824999999999999</v>
      </c>
      <c r="AI1003" s="1">
        <f t="shared" si="604"/>
        <v>0.32760508886127054</v>
      </c>
      <c r="AJ1003" s="1">
        <f t="shared" si="605"/>
        <v>1.0976276663709117E-3</v>
      </c>
      <c r="AK1003">
        <f t="shared" si="606"/>
        <v>0</v>
      </c>
      <c r="AL1003">
        <f t="shared" si="622"/>
        <v>0</v>
      </c>
      <c r="AM1003">
        <f t="shared" si="607"/>
        <v>1</v>
      </c>
      <c r="AN1003">
        <f t="shared" si="623"/>
        <v>1.0976276663709117E-3</v>
      </c>
      <c r="AO1003">
        <f t="shared" si="624"/>
        <v>1.0976276663709117E-3</v>
      </c>
      <c r="AP1003">
        <f t="shared" si="625"/>
        <v>1E-3</v>
      </c>
      <c r="AS1003" s="1">
        <f t="shared" si="638"/>
        <v>994</v>
      </c>
      <c r="AT1003" s="5">
        <f t="shared" si="626"/>
        <v>24.824999999999999</v>
      </c>
      <c r="AU1003" s="1">
        <f t="shared" si="608"/>
        <v>0.48196235348374872</v>
      </c>
      <c r="AV1003" s="1">
        <f t="shared" si="609"/>
        <v>0.2765830784311149</v>
      </c>
      <c r="AW1003">
        <f t="shared" si="610"/>
        <v>0</v>
      </c>
      <c r="AX1003">
        <f t="shared" si="627"/>
        <v>0</v>
      </c>
      <c r="AY1003">
        <f t="shared" si="611"/>
        <v>1</v>
      </c>
      <c r="AZ1003">
        <f t="shared" si="628"/>
        <v>0.2765830784311149</v>
      </c>
      <c r="BA1003">
        <f t="shared" si="629"/>
        <v>0.2765830784311149</v>
      </c>
      <c r="BB1003">
        <f t="shared" si="630"/>
        <v>0.27700000000000002</v>
      </c>
      <c r="BE1003" s="1">
        <f t="shared" si="639"/>
        <v>994</v>
      </c>
      <c r="BF1003" s="5">
        <f t="shared" si="631"/>
        <v>24.824999999999999</v>
      </c>
      <c r="BG1003" s="1">
        <f t="shared" si="612"/>
        <v>0.60416278266641676</v>
      </c>
      <c r="BH1003" s="1">
        <f t="shared" si="613"/>
        <v>0.37944365000013253</v>
      </c>
      <c r="BI1003">
        <f t="shared" si="614"/>
        <v>0</v>
      </c>
      <c r="BJ1003">
        <f t="shared" si="632"/>
        <v>0</v>
      </c>
      <c r="BK1003">
        <f t="shared" si="615"/>
        <v>1</v>
      </c>
      <c r="BL1003">
        <f t="shared" si="633"/>
        <v>0.37944365000013253</v>
      </c>
      <c r="BM1003">
        <f t="shared" si="634"/>
        <v>0.37944365000013253</v>
      </c>
      <c r="BN1003">
        <f t="shared" si="635"/>
        <v>0.379</v>
      </c>
    </row>
    <row r="1004" spans="21:66" x14ac:dyDescent="0.35">
      <c r="U1004" s="1">
        <f t="shared" si="636"/>
        <v>995</v>
      </c>
      <c r="V1004" s="5">
        <f t="shared" si="616"/>
        <v>24.85</v>
      </c>
      <c r="W1004" s="1">
        <f t="shared" si="600"/>
        <v>1.0317048894497481E-15</v>
      </c>
      <c r="X1004" s="1">
        <f t="shared" si="601"/>
        <v>3.1589359209528088E-5</v>
      </c>
      <c r="Y1004">
        <f t="shared" si="602"/>
        <v>0</v>
      </c>
      <c r="Z1004">
        <f t="shared" si="617"/>
        <v>0</v>
      </c>
      <c r="AA1004">
        <f t="shared" si="603"/>
        <v>1</v>
      </c>
      <c r="AB1004">
        <f t="shared" si="618"/>
        <v>3.1589359209528088E-5</v>
      </c>
      <c r="AC1004">
        <f t="shared" si="619"/>
        <v>3.1589359209528088E-5</v>
      </c>
      <c r="AD1004">
        <f t="shared" si="620"/>
        <v>0</v>
      </c>
      <c r="AE1004">
        <v>0</v>
      </c>
      <c r="AG1004" s="1">
        <f t="shared" si="637"/>
        <v>995</v>
      </c>
      <c r="AH1004" s="5">
        <f t="shared" si="621"/>
        <v>24.85</v>
      </c>
      <c r="AI1004" s="1">
        <f t="shared" si="604"/>
        <v>0.32591885741633642</v>
      </c>
      <c r="AJ1004" s="1">
        <f t="shared" si="605"/>
        <v>1.0635779044216329E-3</v>
      </c>
      <c r="AK1004">
        <f t="shared" si="606"/>
        <v>0</v>
      </c>
      <c r="AL1004">
        <f t="shared" si="622"/>
        <v>0</v>
      </c>
      <c r="AM1004">
        <f t="shared" si="607"/>
        <v>1</v>
      </c>
      <c r="AN1004">
        <f t="shared" si="623"/>
        <v>1.0635779044216329E-3</v>
      </c>
      <c r="AO1004">
        <f t="shared" si="624"/>
        <v>1.0635779044216329E-3</v>
      </c>
      <c r="AP1004">
        <f t="shared" si="625"/>
        <v>1E-3</v>
      </c>
      <c r="AS1004" s="1">
        <f t="shared" si="638"/>
        <v>995</v>
      </c>
      <c r="AT1004" s="5">
        <f t="shared" si="626"/>
        <v>24.85</v>
      </c>
      <c r="AU1004" s="1">
        <f t="shared" si="608"/>
        <v>0.48017318033999401</v>
      </c>
      <c r="AV1004" s="1">
        <f t="shared" si="609"/>
        <v>0.27477765317331276</v>
      </c>
      <c r="AW1004">
        <f t="shared" si="610"/>
        <v>0</v>
      </c>
      <c r="AX1004">
        <f t="shared" si="627"/>
        <v>0</v>
      </c>
      <c r="AY1004">
        <f t="shared" si="611"/>
        <v>1</v>
      </c>
      <c r="AZ1004">
        <f t="shared" si="628"/>
        <v>0.27477765317331276</v>
      </c>
      <c r="BA1004">
        <f t="shared" si="629"/>
        <v>0.27477765317331276</v>
      </c>
      <c r="BB1004">
        <f t="shared" si="630"/>
        <v>0.27500000000000002</v>
      </c>
      <c r="BE1004" s="1">
        <f t="shared" si="639"/>
        <v>995</v>
      </c>
      <c r="BF1004" s="5">
        <f t="shared" si="631"/>
        <v>24.85</v>
      </c>
      <c r="BG1004" s="1">
        <f t="shared" si="612"/>
        <v>0.6019324609631681</v>
      </c>
      <c r="BH1004" s="1">
        <f t="shared" si="613"/>
        <v>0.37675452093984318</v>
      </c>
      <c r="BI1004">
        <f t="shared" si="614"/>
        <v>0</v>
      </c>
      <c r="BJ1004">
        <f t="shared" si="632"/>
        <v>0</v>
      </c>
      <c r="BK1004">
        <f t="shared" si="615"/>
        <v>1</v>
      </c>
      <c r="BL1004">
        <f t="shared" si="633"/>
        <v>0.37675452093984318</v>
      </c>
      <c r="BM1004">
        <f t="shared" si="634"/>
        <v>0.37675452093984318</v>
      </c>
      <c r="BN1004">
        <f t="shared" si="635"/>
        <v>0.377</v>
      </c>
    </row>
    <row r="1005" spans="21:66" x14ac:dyDescent="0.35">
      <c r="U1005" s="1">
        <f t="shared" si="636"/>
        <v>996</v>
      </c>
      <c r="V1005" s="5">
        <f t="shared" si="616"/>
        <v>24.875</v>
      </c>
      <c r="W1005" s="1">
        <f t="shared" si="600"/>
        <v>9.1844595412944733E-16</v>
      </c>
      <c r="X1005" s="1">
        <f t="shared" si="601"/>
        <v>3.050527890267027E-5</v>
      </c>
      <c r="Y1005">
        <f t="shared" si="602"/>
        <v>0</v>
      </c>
      <c r="Z1005">
        <f t="shared" si="617"/>
        <v>0</v>
      </c>
      <c r="AA1005">
        <f t="shared" si="603"/>
        <v>1</v>
      </c>
      <c r="AB1005">
        <f t="shared" si="618"/>
        <v>3.050527890267027E-5</v>
      </c>
      <c r="AC1005">
        <f t="shared" si="619"/>
        <v>3.050527890267027E-5</v>
      </c>
      <c r="AD1005">
        <f t="shared" si="620"/>
        <v>0</v>
      </c>
      <c r="AE1005">
        <v>0</v>
      </c>
      <c r="AG1005" s="1">
        <f t="shared" si="637"/>
        <v>996</v>
      </c>
      <c r="AH1005" s="5">
        <f t="shared" si="621"/>
        <v>24.875</v>
      </c>
      <c r="AI1005" s="1">
        <f t="shared" si="604"/>
        <v>0.32423744546541949</v>
      </c>
      <c r="AJ1005" s="1">
        <f t="shared" si="605"/>
        <v>1.030509494084656E-3</v>
      </c>
      <c r="AK1005">
        <f t="shared" si="606"/>
        <v>0</v>
      </c>
      <c r="AL1005">
        <f t="shared" si="622"/>
        <v>0</v>
      </c>
      <c r="AM1005">
        <f t="shared" si="607"/>
        <v>1</v>
      </c>
      <c r="AN1005">
        <f t="shared" si="623"/>
        <v>1.030509494084656E-3</v>
      </c>
      <c r="AO1005">
        <f t="shared" si="624"/>
        <v>1.030509494084656E-3</v>
      </c>
      <c r="AP1005">
        <f t="shared" si="625"/>
        <v>1E-3</v>
      </c>
      <c r="AS1005" s="1">
        <f t="shared" si="638"/>
        <v>996</v>
      </c>
      <c r="AT1005" s="5">
        <f t="shared" si="626"/>
        <v>24.875</v>
      </c>
      <c r="AU1005" s="1">
        <f t="shared" si="608"/>
        <v>0.4783861275857238</v>
      </c>
      <c r="AV1005" s="1">
        <f t="shared" si="609"/>
        <v>0.27297946979616994</v>
      </c>
      <c r="AW1005">
        <f t="shared" si="610"/>
        <v>0</v>
      </c>
      <c r="AX1005">
        <f t="shared" si="627"/>
        <v>0</v>
      </c>
      <c r="AY1005">
        <f t="shared" si="611"/>
        <v>1</v>
      </c>
      <c r="AZ1005">
        <f t="shared" si="628"/>
        <v>0.27297946979616994</v>
      </c>
      <c r="BA1005">
        <f t="shared" si="629"/>
        <v>0.27297946979616994</v>
      </c>
      <c r="BB1005">
        <f t="shared" si="630"/>
        <v>0.27300000000000002</v>
      </c>
      <c r="BE1005" s="1">
        <f t="shared" si="639"/>
        <v>996</v>
      </c>
      <c r="BF1005" s="5">
        <f t="shared" si="631"/>
        <v>24.875</v>
      </c>
      <c r="BG1005" s="1">
        <f t="shared" si="612"/>
        <v>0.5997022631273109</v>
      </c>
      <c r="BH1005" s="1">
        <f t="shared" si="613"/>
        <v>0.37407472202398834</v>
      </c>
      <c r="BI1005">
        <f t="shared" si="614"/>
        <v>0</v>
      </c>
      <c r="BJ1005">
        <f t="shared" si="632"/>
        <v>0</v>
      </c>
      <c r="BK1005">
        <f t="shared" si="615"/>
        <v>1</v>
      </c>
      <c r="BL1005">
        <f t="shared" si="633"/>
        <v>0.37407472202398834</v>
      </c>
      <c r="BM1005">
        <f t="shared" si="634"/>
        <v>0.37407472202398834</v>
      </c>
      <c r="BN1005">
        <f t="shared" si="635"/>
        <v>0.374</v>
      </c>
    </row>
    <row r="1006" spans="21:66" x14ac:dyDescent="0.35">
      <c r="U1006" s="1">
        <f t="shared" si="636"/>
        <v>997</v>
      </c>
      <c r="V1006" s="5">
        <f t="shared" si="616"/>
        <v>24.9</v>
      </c>
      <c r="W1006" s="1">
        <f t="shared" si="600"/>
        <v>8.174604942184956E-16</v>
      </c>
      <c r="X1006" s="1">
        <f t="shared" si="601"/>
        <v>2.9456671631265486E-5</v>
      </c>
      <c r="Y1006">
        <f t="shared" si="602"/>
        <v>0</v>
      </c>
      <c r="Z1006">
        <f t="shared" si="617"/>
        <v>0</v>
      </c>
      <c r="AA1006">
        <f t="shared" si="603"/>
        <v>1</v>
      </c>
      <c r="AB1006">
        <f t="shared" si="618"/>
        <v>2.9456671631265486E-5</v>
      </c>
      <c r="AC1006">
        <f t="shared" si="619"/>
        <v>2.9456671631265486E-5</v>
      </c>
      <c r="AD1006">
        <f t="shared" si="620"/>
        <v>0</v>
      </c>
      <c r="AE1006">
        <v>0</v>
      </c>
      <c r="AG1006" s="1">
        <f t="shared" si="637"/>
        <v>997</v>
      </c>
      <c r="AH1006" s="5">
        <f t="shared" si="621"/>
        <v>24.9</v>
      </c>
      <c r="AI1006" s="1">
        <f t="shared" si="604"/>
        <v>0.32256086807278361</v>
      </c>
      <c r="AJ1006" s="1">
        <f t="shared" si="605"/>
        <v>9.9839665629899987E-4</v>
      </c>
      <c r="AK1006">
        <f t="shared" si="606"/>
        <v>0</v>
      </c>
      <c r="AL1006">
        <f t="shared" si="622"/>
        <v>0</v>
      </c>
      <c r="AM1006">
        <f t="shared" si="607"/>
        <v>1</v>
      </c>
      <c r="AN1006">
        <f t="shared" si="623"/>
        <v>9.9839665629899987E-4</v>
      </c>
      <c r="AO1006">
        <f t="shared" si="624"/>
        <v>9.9839665629899987E-4</v>
      </c>
      <c r="AP1006">
        <f t="shared" si="625"/>
        <v>1E-3</v>
      </c>
      <c r="AS1006" s="1">
        <f t="shared" si="638"/>
        <v>997</v>
      </c>
      <c r="AT1006" s="5">
        <f t="shared" si="626"/>
        <v>24.9</v>
      </c>
      <c r="AU1006" s="1">
        <f t="shared" si="608"/>
        <v>0.47660122104724517</v>
      </c>
      <c r="AV1006" s="1">
        <f t="shared" si="609"/>
        <v>0.27118854056564051</v>
      </c>
      <c r="AW1006">
        <f t="shared" si="610"/>
        <v>0</v>
      </c>
      <c r="AX1006">
        <f t="shared" si="627"/>
        <v>0</v>
      </c>
      <c r="AY1006">
        <f t="shared" si="611"/>
        <v>1</v>
      </c>
      <c r="AZ1006">
        <f t="shared" si="628"/>
        <v>0.27118854056564051</v>
      </c>
      <c r="BA1006">
        <f t="shared" si="629"/>
        <v>0.27118854056564051</v>
      </c>
      <c r="BB1006">
        <f t="shared" si="630"/>
        <v>0.27100000000000002</v>
      </c>
      <c r="BE1006" s="1">
        <f t="shared" si="639"/>
        <v>997</v>
      </c>
      <c r="BF1006" s="5">
        <f t="shared" si="631"/>
        <v>24.9</v>
      </c>
      <c r="BG1006" s="1">
        <f t="shared" si="612"/>
        <v>0.59747224890375272</v>
      </c>
      <c r="BH1006" s="1">
        <f t="shared" si="613"/>
        <v>0.37140432576546417</v>
      </c>
      <c r="BI1006">
        <f t="shared" si="614"/>
        <v>0</v>
      </c>
      <c r="BJ1006">
        <f t="shared" si="632"/>
        <v>0</v>
      </c>
      <c r="BK1006">
        <f t="shared" si="615"/>
        <v>1</v>
      </c>
      <c r="BL1006">
        <f t="shared" si="633"/>
        <v>0.37140432576546417</v>
      </c>
      <c r="BM1006">
        <f t="shared" si="634"/>
        <v>0.37140432576546417</v>
      </c>
      <c r="BN1006">
        <f t="shared" si="635"/>
        <v>0.371</v>
      </c>
    </row>
    <row r="1007" spans="21:66" x14ac:dyDescent="0.35">
      <c r="U1007" s="1">
        <f t="shared" si="636"/>
        <v>998</v>
      </c>
      <c r="V1007" s="5">
        <f t="shared" si="616"/>
        <v>24.925000000000001</v>
      </c>
      <c r="W1007" s="1">
        <f t="shared" si="600"/>
        <v>7.2743634021067123E-16</v>
      </c>
      <c r="X1007" s="1">
        <f t="shared" si="601"/>
        <v>2.8442439091625564E-5</v>
      </c>
      <c r="Y1007">
        <f t="shared" si="602"/>
        <v>0</v>
      </c>
      <c r="Z1007">
        <f t="shared" si="617"/>
        <v>0</v>
      </c>
      <c r="AA1007">
        <f t="shared" si="603"/>
        <v>1</v>
      </c>
      <c r="AB1007">
        <f t="shared" si="618"/>
        <v>2.8442439091625564E-5</v>
      </c>
      <c r="AC1007">
        <f t="shared" si="619"/>
        <v>2.8442439091625564E-5</v>
      </c>
      <c r="AD1007">
        <f t="shared" si="620"/>
        <v>0</v>
      </c>
      <c r="AE1007">
        <v>0</v>
      </c>
      <c r="AG1007" s="1">
        <f t="shared" si="637"/>
        <v>998</v>
      </c>
      <c r="AH1007" s="5">
        <f t="shared" si="621"/>
        <v>24.925000000000001</v>
      </c>
      <c r="AI1007" s="1">
        <f t="shared" si="604"/>
        <v>0.32088914005268082</v>
      </c>
      <c r="AJ1007" s="1">
        <f t="shared" si="605"/>
        <v>9.6721420928879266E-4</v>
      </c>
      <c r="AK1007">
        <f t="shared" si="606"/>
        <v>0</v>
      </c>
      <c r="AL1007">
        <f t="shared" si="622"/>
        <v>0</v>
      </c>
      <c r="AM1007">
        <f t="shared" si="607"/>
        <v>1</v>
      </c>
      <c r="AN1007">
        <f t="shared" si="623"/>
        <v>9.6721420928879266E-4</v>
      </c>
      <c r="AO1007">
        <f t="shared" si="624"/>
        <v>9.6721420928879266E-4</v>
      </c>
      <c r="AP1007">
        <f t="shared" si="625"/>
        <v>1E-3</v>
      </c>
      <c r="AS1007" s="1">
        <f t="shared" si="638"/>
        <v>998</v>
      </c>
      <c r="AT1007" s="5">
        <f t="shared" si="626"/>
        <v>24.925000000000001</v>
      </c>
      <c r="AU1007" s="1">
        <f t="shared" si="608"/>
        <v>0.47481848639388541</v>
      </c>
      <c r="AV1007" s="1">
        <f t="shared" si="609"/>
        <v>0.26940487730630797</v>
      </c>
      <c r="AW1007">
        <f t="shared" si="610"/>
        <v>0</v>
      </c>
      <c r="AX1007">
        <f t="shared" si="627"/>
        <v>0</v>
      </c>
      <c r="AY1007">
        <f t="shared" si="611"/>
        <v>1</v>
      </c>
      <c r="AZ1007">
        <f t="shared" si="628"/>
        <v>0.26940487730630797</v>
      </c>
      <c r="BA1007">
        <f t="shared" si="629"/>
        <v>0.26940487730630797</v>
      </c>
      <c r="BB1007">
        <f t="shared" si="630"/>
        <v>0.26900000000000002</v>
      </c>
      <c r="BE1007" s="1">
        <f t="shared" si="639"/>
        <v>998</v>
      </c>
      <c r="BF1007" s="5">
        <f t="shared" si="631"/>
        <v>24.925000000000001</v>
      </c>
      <c r="BG1007" s="1">
        <f t="shared" si="612"/>
        <v>0.59524247780820594</v>
      </c>
      <c r="BH1007" s="1">
        <f t="shared" si="613"/>
        <v>0.36874340342955042</v>
      </c>
      <c r="BI1007">
        <f t="shared" si="614"/>
        <v>0</v>
      </c>
      <c r="BJ1007">
        <f t="shared" si="632"/>
        <v>0</v>
      </c>
      <c r="BK1007">
        <f t="shared" si="615"/>
        <v>1</v>
      </c>
      <c r="BL1007">
        <f t="shared" si="633"/>
        <v>0.36874340342955042</v>
      </c>
      <c r="BM1007">
        <f t="shared" si="634"/>
        <v>0.36874340342955042</v>
      </c>
      <c r="BN1007">
        <f t="shared" si="635"/>
        <v>0.36899999999999999</v>
      </c>
    </row>
    <row r="1008" spans="21:66" x14ac:dyDescent="0.35">
      <c r="U1008" s="1">
        <f t="shared" si="636"/>
        <v>999</v>
      </c>
      <c r="V1008" s="5">
        <f t="shared" si="616"/>
        <v>24.95</v>
      </c>
      <c r="W1008" s="1">
        <f t="shared" si="600"/>
        <v>6.4719963583385005E-16</v>
      </c>
      <c r="X1008" s="1">
        <f t="shared" si="601"/>
        <v>2.7461514811986007E-5</v>
      </c>
      <c r="Y1008">
        <f t="shared" si="602"/>
        <v>0</v>
      </c>
      <c r="Z1008">
        <f t="shared" si="617"/>
        <v>0</v>
      </c>
      <c r="AA1008">
        <f t="shared" si="603"/>
        <v>1</v>
      </c>
      <c r="AB1008">
        <f t="shared" si="618"/>
        <v>2.7461514811986007E-5</v>
      </c>
      <c r="AC1008">
        <f t="shared" si="619"/>
        <v>2.7461514811986007E-5</v>
      </c>
      <c r="AD1008">
        <f t="shared" si="620"/>
        <v>0</v>
      </c>
      <c r="AE1008">
        <v>0</v>
      </c>
      <c r="AG1008" s="1">
        <f t="shared" si="637"/>
        <v>999</v>
      </c>
      <c r="AH1008" s="5">
        <f t="shared" si="621"/>
        <v>24.95</v>
      </c>
      <c r="AI1008" s="1">
        <f t="shared" si="604"/>
        <v>0.31922227596994168</v>
      </c>
      <c r="AJ1008" s="1">
        <f t="shared" si="605"/>
        <v>9.3693755715817907E-4</v>
      </c>
      <c r="AK1008">
        <f t="shared" si="606"/>
        <v>0</v>
      </c>
      <c r="AL1008">
        <f t="shared" si="622"/>
        <v>0</v>
      </c>
      <c r="AM1008">
        <f t="shared" si="607"/>
        <v>1</v>
      </c>
      <c r="AN1008">
        <f t="shared" si="623"/>
        <v>9.3693755715817907E-4</v>
      </c>
      <c r="AO1008">
        <f t="shared" si="624"/>
        <v>9.3693755715817907E-4</v>
      </c>
      <c r="AP1008">
        <f t="shared" si="625"/>
        <v>1E-3</v>
      </c>
      <c r="AS1008" s="1">
        <f t="shared" si="638"/>
        <v>999</v>
      </c>
      <c r="AT1008" s="5">
        <f t="shared" si="626"/>
        <v>24.95</v>
      </c>
      <c r="AU1008" s="1">
        <f t="shared" si="608"/>
        <v>0.47303794913760966</v>
      </c>
      <c r="AV1008" s="1">
        <f t="shared" si="609"/>
        <v>0.26762849140349598</v>
      </c>
      <c r="AW1008">
        <f t="shared" si="610"/>
        <v>0</v>
      </c>
      <c r="AX1008">
        <f t="shared" si="627"/>
        <v>0</v>
      </c>
      <c r="AY1008">
        <f t="shared" si="611"/>
        <v>1</v>
      </c>
      <c r="AZ1008">
        <f t="shared" si="628"/>
        <v>0.26762849140349598</v>
      </c>
      <c r="BA1008">
        <f t="shared" si="629"/>
        <v>0.26762849140349598</v>
      </c>
      <c r="BB1008">
        <f t="shared" si="630"/>
        <v>0.26800000000000002</v>
      </c>
      <c r="BE1008" s="1">
        <f t="shared" si="639"/>
        <v>999</v>
      </c>
      <c r="BF1008" s="5">
        <f t="shared" si="631"/>
        <v>24.95</v>
      </c>
      <c r="BG1008" s="1">
        <f t="shared" si="612"/>
        <v>0.59301300912482779</v>
      </c>
      <c r="BH1008" s="1">
        <f t="shared" si="613"/>
        <v>0.36609202503543209</v>
      </c>
      <c r="BI1008">
        <f t="shared" si="614"/>
        <v>0</v>
      </c>
      <c r="BJ1008">
        <f t="shared" si="632"/>
        <v>0</v>
      </c>
      <c r="BK1008">
        <f t="shared" si="615"/>
        <v>1</v>
      </c>
      <c r="BL1008">
        <f t="shared" si="633"/>
        <v>0.36609202503543209</v>
      </c>
      <c r="BM1008">
        <f t="shared" si="634"/>
        <v>0.36609202503543209</v>
      </c>
      <c r="BN1008">
        <f t="shared" si="635"/>
        <v>0.36599999999999999</v>
      </c>
    </row>
    <row r="1009" spans="21:66" x14ac:dyDescent="0.35">
      <c r="U1009" s="1">
        <f t="shared" si="636"/>
        <v>1000</v>
      </c>
      <c r="V1009" s="5">
        <f t="shared" si="616"/>
        <v>24.975000000000001</v>
      </c>
      <c r="W1009" s="1">
        <f t="shared" si="600"/>
        <v>5.7570047376988914E-16</v>
      </c>
      <c r="X1009" s="1">
        <f t="shared" si="601"/>
        <v>2.6512863302736809E-5</v>
      </c>
      <c r="Y1009">
        <f t="shared" si="602"/>
        <v>0</v>
      </c>
      <c r="Z1009">
        <f t="shared" si="617"/>
        <v>0</v>
      </c>
      <c r="AA1009">
        <f t="shared" si="603"/>
        <v>1</v>
      </c>
      <c r="AB1009">
        <f t="shared" si="618"/>
        <v>2.6512863302736809E-5</v>
      </c>
      <c r="AC1009">
        <f t="shared" si="619"/>
        <v>2.6512863302736809E-5</v>
      </c>
      <c r="AD1009">
        <f t="shared" si="620"/>
        <v>0</v>
      </c>
      <c r="AE1009">
        <v>0</v>
      </c>
      <c r="AG1009" s="1">
        <f t="shared" si="637"/>
        <v>1000</v>
      </c>
      <c r="AH1009" s="5">
        <f t="shared" si="621"/>
        <v>24.975000000000001</v>
      </c>
      <c r="AI1009" s="1">
        <f t="shared" si="604"/>
        <v>0.31756029014057446</v>
      </c>
      <c r="AJ1009" s="1">
        <f t="shared" si="605"/>
        <v>9.0754267863239952E-4</v>
      </c>
      <c r="AK1009">
        <f t="shared" si="606"/>
        <v>0</v>
      </c>
      <c r="AL1009">
        <f t="shared" si="622"/>
        <v>0</v>
      </c>
      <c r="AM1009">
        <f t="shared" si="607"/>
        <v>1</v>
      </c>
      <c r="AN1009">
        <f t="shared" si="623"/>
        <v>9.0754267863239952E-4</v>
      </c>
      <c r="AO1009">
        <f t="shared" si="624"/>
        <v>9.0754267863239952E-4</v>
      </c>
      <c r="AP1009">
        <f t="shared" si="625"/>
        <v>1E-3</v>
      </c>
      <c r="AS1009" s="1">
        <f t="shared" si="638"/>
        <v>1000</v>
      </c>
      <c r="AT1009" s="5">
        <f t="shared" si="626"/>
        <v>24.975000000000001</v>
      </c>
      <c r="AU1009" s="1">
        <f t="shared" si="608"/>
        <v>0.47125963463264503</v>
      </c>
      <c r="AV1009" s="1">
        <f t="shared" si="609"/>
        <v>0.26585939380540108</v>
      </c>
      <c r="AW1009">
        <f t="shared" si="610"/>
        <v>0</v>
      </c>
      <c r="AX1009">
        <f t="shared" si="627"/>
        <v>0</v>
      </c>
      <c r="AY1009">
        <f t="shared" si="611"/>
        <v>1</v>
      </c>
      <c r="AZ1009">
        <f t="shared" si="628"/>
        <v>0.26585939380540108</v>
      </c>
      <c r="BA1009">
        <f t="shared" si="629"/>
        <v>0.26585939380540108</v>
      </c>
      <c r="BB1009">
        <f t="shared" si="630"/>
        <v>0.26600000000000001</v>
      </c>
      <c r="BE1009" s="1">
        <f t="shared" si="639"/>
        <v>1000</v>
      </c>
      <c r="BF1009" s="5">
        <f t="shared" si="631"/>
        <v>24.975000000000001</v>
      </c>
      <c r="BG1009" s="1">
        <f t="shared" si="612"/>
        <v>0.59078390190388141</v>
      </c>
      <c r="BH1009" s="1">
        <f t="shared" si="613"/>
        <v>0.36345025935786673</v>
      </c>
      <c r="BI1009">
        <f t="shared" si="614"/>
        <v>0</v>
      </c>
      <c r="BJ1009">
        <f t="shared" si="632"/>
        <v>0</v>
      </c>
      <c r="BK1009">
        <f t="shared" si="615"/>
        <v>1</v>
      </c>
      <c r="BL1009">
        <f t="shared" si="633"/>
        <v>0.36345025935786673</v>
      </c>
      <c r="BM1009">
        <f t="shared" si="634"/>
        <v>0.36345025935786673</v>
      </c>
      <c r="BN1009">
        <f t="shared" si="635"/>
        <v>0.36299999999999999</v>
      </c>
    </row>
    <row r="1010" spans="21:66" x14ac:dyDescent="0.35">
      <c r="U1010" s="1">
        <f t="shared" si="636"/>
        <v>1001</v>
      </c>
      <c r="V1010" s="5">
        <f t="shared" si="616"/>
        <v>25</v>
      </c>
      <c r="W1010" s="1">
        <f t="shared" si="600"/>
        <v>5.1199999999999836E-16</v>
      </c>
      <c r="X1010" s="1">
        <f t="shared" si="601"/>
        <v>2.5595479226995355E-5</v>
      </c>
      <c r="Y1010">
        <f t="shared" si="602"/>
        <v>0</v>
      </c>
      <c r="Z1010">
        <f t="shared" si="617"/>
        <v>0</v>
      </c>
      <c r="AA1010">
        <f t="shared" si="603"/>
        <v>1</v>
      </c>
      <c r="AB1010">
        <f t="shared" si="618"/>
        <v>2.5595479226995355E-5</v>
      </c>
      <c r="AC1010">
        <f t="shared" si="619"/>
        <v>2.5595479226995355E-5</v>
      </c>
      <c r="AD1010">
        <f t="shared" si="620"/>
        <v>0</v>
      </c>
      <c r="AE1010">
        <v>0</v>
      </c>
      <c r="AG1010" s="1">
        <f t="shared" si="637"/>
        <v>1001</v>
      </c>
      <c r="AH1010" s="5">
        <f t="shared" si="621"/>
        <v>25</v>
      </c>
      <c r="AI1010" s="1">
        <f t="shared" si="604"/>
        <v>0.31590319663237965</v>
      </c>
      <c r="AJ1010" s="1">
        <f t="shared" si="605"/>
        <v>8.790061159453913E-4</v>
      </c>
      <c r="AK1010">
        <f t="shared" si="606"/>
        <v>0</v>
      </c>
      <c r="AL1010">
        <f t="shared" si="622"/>
        <v>0</v>
      </c>
      <c r="AM1010">
        <f t="shared" si="607"/>
        <v>1</v>
      </c>
      <c r="AN1010">
        <f t="shared" si="623"/>
        <v>8.790061159453913E-4</v>
      </c>
      <c r="AO1010">
        <f t="shared" si="624"/>
        <v>8.790061159453913E-4</v>
      </c>
      <c r="AP1010">
        <f t="shared" si="625"/>
        <v>1E-3</v>
      </c>
      <c r="AS1010" s="1">
        <f t="shared" si="638"/>
        <v>1001</v>
      </c>
      <c r="AT1010" s="5">
        <f t="shared" si="626"/>
        <v>25</v>
      </c>
      <c r="AU1010" s="1">
        <f t="shared" si="608"/>
        <v>0.46948356807511743</v>
      </c>
      <c r="AV1010" s="1">
        <f t="shared" si="609"/>
        <v>0.26409759502525021</v>
      </c>
      <c r="AW1010">
        <f t="shared" si="610"/>
        <v>0</v>
      </c>
      <c r="AX1010">
        <f t="shared" si="627"/>
        <v>0</v>
      </c>
      <c r="AY1010">
        <f t="shared" si="611"/>
        <v>1</v>
      </c>
      <c r="AZ1010">
        <f t="shared" si="628"/>
        <v>0.26409759502525021</v>
      </c>
      <c r="BA1010">
        <f t="shared" si="629"/>
        <v>0.26409759502525021</v>
      </c>
      <c r="BB1010">
        <f t="shared" si="630"/>
        <v>0.26400000000000001</v>
      </c>
      <c r="BE1010" s="1">
        <f t="shared" si="639"/>
        <v>1001</v>
      </c>
      <c r="BF1010" s="5">
        <f t="shared" si="631"/>
        <v>25</v>
      </c>
      <c r="BG1010" s="1">
        <f t="shared" si="612"/>
        <v>0.58855521495942686</v>
      </c>
      <c r="BH1010" s="1">
        <f t="shared" si="613"/>
        <v>0.36081817392900789</v>
      </c>
      <c r="BI1010">
        <f t="shared" si="614"/>
        <v>0</v>
      </c>
      <c r="BJ1010">
        <f t="shared" si="632"/>
        <v>0</v>
      </c>
      <c r="BK1010">
        <f t="shared" si="615"/>
        <v>1</v>
      </c>
      <c r="BL1010">
        <f t="shared" si="633"/>
        <v>0.36081817392900789</v>
      </c>
      <c r="BM1010">
        <f t="shared" si="634"/>
        <v>0.36081817392900789</v>
      </c>
      <c r="BN1010">
        <f t="shared" si="635"/>
        <v>0.36099999999999999</v>
      </c>
    </row>
    <row r="1011" spans="21:66" x14ac:dyDescent="0.35">
      <c r="U1011" s="1">
        <f t="shared" si="636"/>
        <v>1002</v>
      </c>
      <c r="V1011" s="5">
        <f t="shared" si="616"/>
        <v>25.024999999999999</v>
      </c>
      <c r="W1011" s="1">
        <f t="shared" si="600"/>
        <v>4.5525883908041995E-16</v>
      </c>
      <c r="X1011" s="1">
        <f t="shared" si="601"/>
        <v>2.4708386591104687E-5</v>
      </c>
      <c r="Y1011">
        <f t="shared" si="602"/>
        <v>0</v>
      </c>
      <c r="Z1011">
        <f t="shared" si="617"/>
        <v>0</v>
      </c>
      <c r="AA1011">
        <f t="shared" si="603"/>
        <v>1</v>
      </c>
      <c r="AB1011">
        <f t="shared" si="618"/>
        <v>2.4708386591104687E-5</v>
      </c>
      <c r="AC1011">
        <f t="shared" si="619"/>
        <v>2.4708386591104687E-5</v>
      </c>
      <c r="AD1011">
        <f t="shared" si="620"/>
        <v>0</v>
      </c>
      <c r="AE1011">
        <v>0</v>
      </c>
      <c r="AG1011" s="1">
        <f t="shared" si="637"/>
        <v>1002</v>
      </c>
      <c r="AH1011" s="5">
        <f t="shared" si="621"/>
        <v>25.024999999999999</v>
      </c>
      <c r="AI1011" s="1">
        <f t="shared" si="604"/>
        <v>0.31425100926557253</v>
      </c>
      <c r="AJ1011" s="1">
        <f t="shared" si="605"/>
        <v>8.5130496387399428E-4</v>
      </c>
      <c r="AK1011">
        <f t="shared" si="606"/>
        <v>0</v>
      </c>
      <c r="AL1011">
        <f t="shared" si="622"/>
        <v>0</v>
      </c>
      <c r="AM1011">
        <f t="shared" si="607"/>
        <v>1</v>
      </c>
      <c r="AN1011">
        <f t="shared" si="623"/>
        <v>8.5130496387399428E-4</v>
      </c>
      <c r="AO1011">
        <f t="shared" si="624"/>
        <v>8.5130496387399428E-4</v>
      </c>
      <c r="AP1011">
        <f t="shared" si="625"/>
        <v>1E-3</v>
      </c>
      <c r="AS1011" s="1">
        <f t="shared" si="638"/>
        <v>1002</v>
      </c>
      <c r="AT1011" s="5">
        <f t="shared" si="626"/>
        <v>25.024999999999999</v>
      </c>
      <c r="AU1011" s="1">
        <f t="shared" si="608"/>
        <v>0.46770977450269341</v>
      </c>
      <c r="AV1011" s="1">
        <f t="shared" si="609"/>
        <v>0.26234310514347675</v>
      </c>
      <c r="AW1011">
        <f t="shared" si="610"/>
        <v>0</v>
      </c>
      <c r="AX1011">
        <f t="shared" si="627"/>
        <v>0</v>
      </c>
      <c r="AY1011">
        <f t="shared" si="611"/>
        <v>1</v>
      </c>
      <c r="AZ1011">
        <f t="shared" si="628"/>
        <v>0.26234310514347675</v>
      </c>
      <c r="BA1011">
        <f t="shared" si="629"/>
        <v>0.26234310514347675</v>
      </c>
      <c r="BB1011">
        <f t="shared" si="630"/>
        <v>0.26200000000000001</v>
      </c>
      <c r="BE1011" s="1">
        <f t="shared" si="639"/>
        <v>1002</v>
      </c>
      <c r="BF1011" s="5">
        <f t="shared" si="631"/>
        <v>25.024999999999999</v>
      </c>
      <c r="BG1011" s="1">
        <f t="shared" si="612"/>
        <v>0.58632700686703088</v>
      </c>
      <c r="BH1011" s="1">
        <f t="shared" si="613"/>
        <v>0.35819583504036956</v>
      </c>
      <c r="BI1011">
        <f t="shared" si="614"/>
        <v>0</v>
      </c>
      <c r="BJ1011">
        <f t="shared" si="632"/>
        <v>0</v>
      </c>
      <c r="BK1011">
        <f t="shared" si="615"/>
        <v>1</v>
      </c>
      <c r="BL1011">
        <f t="shared" si="633"/>
        <v>0.35819583504036956</v>
      </c>
      <c r="BM1011">
        <f t="shared" si="634"/>
        <v>0.35819583504036956</v>
      </c>
      <c r="BN1011">
        <f t="shared" si="635"/>
        <v>0.35799999999999998</v>
      </c>
    </row>
    <row r="1012" spans="21:66" x14ac:dyDescent="0.35">
      <c r="U1012" s="1">
        <f t="shared" si="636"/>
        <v>1003</v>
      </c>
      <c r="V1012" s="5">
        <f t="shared" si="616"/>
        <v>25.05</v>
      </c>
      <c r="W1012" s="1">
        <f t="shared" si="600"/>
        <v>4.0472670724928321E-16</v>
      </c>
      <c r="X1012" s="1">
        <f t="shared" si="601"/>
        <v>2.3850637954651048E-5</v>
      </c>
      <c r="Y1012">
        <f t="shared" si="602"/>
        <v>0</v>
      </c>
      <c r="Z1012">
        <f t="shared" si="617"/>
        <v>0</v>
      </c>
      <c r="AA1012">
        <f t="shared" si="603"/>
        <v>1</v>
      </c>
      <c r="AB1012">
        <f t="shared" si="618"/>
        <v>2.3850637954651048E-5</v>
      </c>
      <c r="AC1012">
        <f t="shared" si="619"/>
        <v>2.3850637954651048E-5</v>
      </c>
      <c r="AD1012">
        <f t="shared" si="620"/>
        <v>0</v>
      </c>
      <c r="AE1012">
        <v>0</v>
      </c>
      <c r="AG1012" s="1">
        <f t="shared" si="637"/>
        <v>1003</v>
      </c>
      <c r="AH1012" s="5">
        <f t="shared" si="621"/>
        <v>25.05</v>
      </c>
      <c r="AI1012" s="1">
        <f t="shared" si="604"/>
        <v>0.31260374161341919</v>
      </c>
      <c r="AJ1012" s="1">
        <f t="shared" si="605"/>
        <v>8.2441685891894998E-4</v>
      </c>
      <c r="AK1012">
        <f t="shared" si="606"/>
        <v>0</v>
      </c>
      <c r="AL1012">
        <f t="shared" si="622"/>
        <v>0</v>
      </c>
      <c r="AM1012">
        <f t="shared" si="607"/>
        <v>1</v>
      </c>
      <c r="AN1012">
        <f t="shared" si="623"/>
        <v>8.2441685891894998E-4</v>
      </c>
      <c r="AO1012">
        <f t="shared" si="624"/>
        <v>8.2441685891894998E-4</v>
      </c>
      <c r="AP1012">
        <f t="shared" si="625"/>
        <v>1E-3</v>
      </c>
      <c r="AS1012" s="1">
        <f t="shared" si="638"/>
        <v>1003</v>
      </c>
      <c r="AT1012" s="5">
        <f t="shared" si="626"/>
        <v>25.05</v>
      </c>
      <c r="AU1012" s="1">
        <f t="shared" si="608"/>
        <v>0.46593827879423327</v>
      </c>
      <c r="AV1012" s="1">
        <f t="shared" si="609"/>
        <v>0.26059593380992035</v>
      </c>
      <c r="AW1012">
        <f t="shared" si="610"/>
        <v>0</v>
      </c>
      <c r="AX1012">
        <f t="shared" si="627"/>
        <v>0</v>
      </c>
      <c r="AY1012">
        <f t="shared" si="611"/>
        <v>1</v>
      </c>
      <c r="AZ1012">
        <f t="shared" si="628"/>
        <v>0.26059593380992035</v>
      </c>
      <c r="BA1012">
        <f t="shared" si="629"/>
        <v>0.26059593380992035</v>
      </c>
      <c r="BB1012">
        <f t="shared" si="630"/>
        <v>0.26100000000000001</v>
      </c>
      <c r="BE1012" s="1">
        <f t="shared" si="639"/>
        <v>1003</v>
      </c>
      <c r="BF1012" s="5">
        <f t="shared" si="631"/>
        <v>25.05</v>
      </c>
      <c r="BG1012" s="1">
        <f t="shared" si="612"/>
        <v>0.58409933596150598</v>
      </c>
      <c r="BH1012" s="1">
        <f t="shared" si="613"/>
        <v>0.35558330774494157</v>
      </c>
      <c r="BI1012">
        <f t="shared" si="614"/>
        <v>0</v>
      </c>
      <c r="BJ1012">
        <f t="shared" si="632"/>
        <v>0</v>
      </c>
      <c r="BK1012">
        <f t="shared" si="615"/>
        <v>1</v>
      </c>
      <c r="BL1012">
        <f t="shared" si="633"/>
        <v>0.35558330774494157</v>
      </c>
      <c r="BM1012">
        <f t="shared" si="634"/>
        <v>0.35558330774494157</v>
      </c>
      <c r="BN1012">
        <f t="shared" si="635"/>
        <v>0.35599999999999998</v>
      </c>
    </row>
    <row r="1013" spans="21:66" x14ac:dyDescent="0.35">
      <c r="U1013" s="1">
        <f t="shared" si="636"/>
        <v>1004</v>
      </c>
      <c r="V1013" s="5">
        <f t="shared" si="616"/>
        <v>25.074999999999999</v>
      </c>
      <c r="W1013" s="1">
        <f t="shared" si="600"/>
        <v>3.5973309344499429E-16</v>
      </c>
      <c r="X1013" s="1">
        <f t="shared" si="601"/>
        <v>2.3021313659598778E-5</v>
      </c>
      <c r="Y1013">
        <f t="shared" si="602"/>
        <v>0</v>
      </c>
      <c r="Z1013">
        <f t="shared" si="617"/>
        <v>0</v>
      </c>
      <c r="AA1013">
        <f t="shared" si="603"/>
        <v>1</v>
      </c>
      <c r="AB1013">
        <f t="shared" si="618"/>
        <v>2.3021313659598778E-5</v>
      </c>
      <c r="AC1013">
        <f t="shared" si="619"/>
        <v>2.3021313659598778E-5</v>
      </c>
      <c r="AD1013">
        <f t="shared" si="620"/>
        <v>0</v>
      </c>
      <c r="AE1013">
        <v>0</v>
      </c>
      <c r="AG1013" s="1">
        <f t="shared" si="637"/>
        <v>1004</v>
      </c>
      <c r="AH1013" s="5">
        <f t="shared" si="621"/>
        <v>25.074999999999999</v>
      </c>
      <c r="AI1013" s="1">
        <f t="shared" si="604"/>
        <v>0.31096140700288455</v>
      </c>
      <c r="AJ1013" s="1">
        <f t="shared" si="605"/>
        <v>7.9831996863269762E-4</v>
      </c>
      <c r="AK1013">
        <f t="shared" si="606"/>
        <v>0</v>
      </c>
      <c r="AL1013">
        <f t="shared" si="622"/>
        <v>0</v>
      </c>
      <c r="AM1013">
        <f t="shared" si="607"/>
        <v>1</v>
      </c>
      <c r="AN1013">
        <f t="shared" si="623"/>
        <v>7.9831996863269762E-4</v>
      </c>
      <c r="AO1013">
        <f t="shared" si="624"/>
        <v>7.9831996863269762E-4</v>
      </c>
      <c r="AP1013">
        <f t="shared" si="625"/>
        <v>1E-3</v>
      </c>
      <c r="AS1013" s="1">
        <f t="shared" si="638"/>
        <v>1004</v>
      </c>
      <c r="AT1013" s="5">
        <f t="shared" si="626"/>
        <v>25.074999999999999</v>
      </c>
      <c r="AU1013" s="1">
        <f t="shared" si="608"/>
        <v>0.46416910566945313</v>
      </c>
      <c r="AV1013" s="1">
        <f t="shared" si="609"/>
        <v>0.25885609024604816</v>
      </c>
      <c r="AW1013">
        <f t="shared" si="610"/>
        <v>0</v>
      </c>
      <c r="AX1013">
        <f t="shared" si="627"/>
        <v>0</v>
      </c>
      <c r="AY1013">
        <f t="shared" si="611"/>
        <v>1</v>
      </c>
      <c r="AZ1013">
        <f t="shared" si="628"/>
        <v>0.25885609024604816</v>
      </c>
      <c r="BA1013">
        <f t="shared" si="629"/>
        <v>0.25885609024604816</v>
      </c>
      <c r="BB1013">
        <f t="shared" si="630"/>
        <v>0.25900000000000001</v>
      </c>
      <c r="BE1013" s="1">
        <f t="shared" si="639"/>
        <v>1004</v>
      </c>
      <c r="BF1013" s="5">
        <f t="shared" si="631"/>
        <v>25.074999999999999</v>
      </c>
      <c r="BG1013" s="1">
        <f t="shared" si="612"/>
        <v>0.58187226033467276</v>
      </c>
      <c r="BH1013" s="1">
        <f t="shared" si="613"/>
        <v>0.3529806558594501</v>
      </c>
      <c r="BI1013">
        <f t="shared" si="614"/>
        <v>0</v>
      </c>
      <c r="BJ1013">
        <f t="shared" si="632"/>
        <v>0</v>
      </c>
      <c r="BK1013">
        <f t="shared" si="615"/>
        <v>1</v>
      </c>
      <c r="BL1013">
        <f t="shared" si="633"/>
        <v>0.3529806558594501</v>
      </c>
      <c r="BM1013">
        <f t="shared" si="634"/>
        <v>0.3529806558594501</v>
      </c>
      <c r="BN1013">
        <f t="shared" si="635"/>
        <v>0.35299999999999998</v>
      </c>
    </row>
    <row r="1014" spans="21:66" x14ac:dyDescent="0.35">
      <c r="U1014" s="1">
        <f t="shared" si="636"/>
        <v>1005</v>
      </c>
      <c r="V1014" s="5">
        <f t="shared" si="616"/>
        <v>25.1</v>
      </c>
      <c r="W1014" s="1">
        <f t="shared" si="600"/>
        <v>3.1967890021502312E-16</v>
      </c>
      <c r="X1014" s="1">
        <f t="shared" si="601"/>
        <v>2.2219521078144678E-5</v>
      </c>
      <c r="Y1014">
        <f t="shared" si="602"/>
        <v>0</v>
      </c>
      <c r="Z1014">
        <f t="shared" si="617"/>
        <v>0</v>
      </c>
      <c r="AA1014">
        <f t="shared" si="603"/>
        <v>1</v>
      </c>
      <c r="AB1014">
        <f t="shared" si="618"/>
        <v>2.2219521078144678E-5</v>
      </c>
      <c r="AC1014">
        <f t="shared" si="619"/>
        <v>2.2219521078144678E-5</v>
      </c>
      <c r="AD1014">
        <f t="shared" si="620"/>
        <v>0</v>
      </c>
      <c r="AE1014">
        <v>0</v>
      </c>
      <c r="AG1014" s="1">
        <f t="shared" si="637"/>
        <v>1005</v>
      </c>
      <c r="AH1014" s="5">
        <f t="shared" si="621"/>
        <v>25.1</v>
      </c>
      <c r="AI1014" s="1">
        <f t="shared" si="604"/>
        <v>0.30932401851528862</v>
      </c>
      <c r="AJ1014" s="1">
        <f t="shared" si="605"/>
        <v>7.7299298109387001E-4</v>
      </c>
      <c r="AK1014">
        <f t="shared" si="606"/>
        <v>0</v>
      </c>
      <c r="AL1014">
        <f t="shared" si="622"/>
        <v>0</v>
      </c>
      <c r="AM1014">
        <f t="shared" si="607"/>
        <v>1</v>
      </c>
      <c r="AN1014">
        <f t="shared" si="623"/>
        <v>7.7299298109387001E-4</v>
      </c>
      <c r="AO1014">
        <f t="shared" si="624"/>
        <v>7.7299298109387001E-4</v>
      </c>
      <c r="AP1014">
        <f t="shared" si="625"/>
        <v>1E-3</v>
      </c>
      <c r="AS1014" s="1">
        <f t="shared" si="638"/>
        <v>1005</v>
      </c>
      <c r="AT1014" s="5">
        <f t="shared" si="626"/>
        <v>25.1</v>
      </c>
      <c r="AU1014" s="1">
        <f t="shared" si="608"/>
        <v>0.46240227968859299</v>
      </c>
      <c r="AV1014" s="1">
        <f t="shared" si="609"/>
        <v>0.25712358324719398</v>
      </c>
      <c r="AW1014">
        <f t="shared" si="610"/>
        <v>0</v>
      </c>
      <c r="AX1014">
        <f t="shared" si="627"/>
        <v>0</v>
      </c>
      <c r="AY1014">
        <f t="shared" si="611"/>
        <v>1</v>
      </c>
      <c r="AZ1014">
        <f t="shared" si="628"/>
        <v>0.25712358324719398</v>
      </c>
      <c r="BA1014">
        <f t="shared" si="629"/>
        <v>0.25712358324719398</v>
      </c>
      <c r="BB1014">
        <f t="shared" si="630"/>
        <v>0.25700000000000001</v>
      </c>
      <c r="BE1014" s="1">
        <f t="shared" si="639"/>
        <v>1005</v>
      </c>
      <c r="BF1014" s="5">
        <f t="shared" si="631"/>
        <v>25.1</v>
      </c>
      <c r="BG1014" s="1">
        <f t="shared" si="612"/>
        <v>0.57964583783314494</v>
      </c>
      <c r="BH1014" s="1">
        <f t="shared" si="613"/>
        <v>0.35038794196675827</v>
      </c>
      <c r="BI1014">
        <f t="shared" si="614"/>
        <v>0</v>
      </c>
      <c r="BJ1014">
        <f t="shared" si="632"/>
        <v>0</v>
      </c>
      <c r="BK1014">
        <f t="shared" si="615"/>
        <v>1</v>
      </c>
      <c r="BL1014">
        <f t="shared" si="633"/>
        <v>0.35038794196675827</v>
      </c>
      <c r="BM1014">
        <f t="shared" si="634"/>
        <v>0.35038794196675827</v>
      </c>
      <c r="BN1014">
        <f t="shared" si="635"/>
        <v>0.35</v>
      </c>
    </row>
    <row r="1015" spans="21:66" x14ac:dyDescent="0.35">
      <c r="U1015" s="1">
        <f t="shared" si="636"/>
        <v>1006</v>
      </c>
      <c r="V1015" s="5">
        <f t="shared" si="616"/>
        <v>25.125</v>
      </c>
      <c r="W1015" s="1">
        <f t="shared" si="600"/>
        <v>2.8402894723388566E-16</v>
      </c>
      <c r="X1015" s="1">
        <f t="shared" si="601"/>
        <v>2.1444393878906175E-5</v>
      </c>
      <c r="Y1015">
        <f t="shared" si="602"/>
        <v>0</v>
      </c>
      <c r="Z1015">
        <f t="shared" si="617"/>
        <v>0</v>
      </c>
      <c r="AA1015">
        <f t="shared" si="603"/>
        <v>1</v>
      </c>
      <c r="AB1015">
        <f t="shared" si="618"/>
        <v>2.1444393878906175E-5</v>
      </c>
      <c r="AC1015">
        <f t="shared" si="619"/>
        <v>2.1444393878906175E-5</v>
      </c>
      <c r="AD1015">
        <f t="shared" si="620"/>
        <v>0</v>
      </c>
      <c r="AE1015">
        <v>0</v>
      </c>
      <c r="AG1015" s="1">
        <f t="shared" si="637"/>
        <v>1006</v>
      </c>
      <c r="AH1015" s="5">
        <f t="shared" si="621"/>
        <v>25.125</v>
      </c>
      <c r="AI1015" s="1">
        <f t="shared" si="604"/>
        <v>0.30769158898697774</v>
      </c>
      <c r="AJ1015" s="1">
        <f t="shared" si="605"/>
        <v>7.4841509452848432E-4</v>
      </c>
      <c r="AK1015">
        <f t="shared" si="606"/>
        <v>0</v>
      </c>
      <c r="AL1015">
        <f t="shared" si="622"/>
        <v>0</v>
      </c>
      <c r="AM1015">
        <f t="shared" si="607"/>
        <v>1</v>
      </c>
      <c r="AN1015">
        <f t="shared" si="623"/>
        <v>7.4841509452848432E-4</v>
      </c>
      <c r="AO1015">
        <f t="shared" si="624"/>
        <v>7.4841509452848432E-4</v>
      </c>
      <c r="AP1015">
        <f t="shared" si="625"/>
        <v>1E-3</v>
      </c>
      <c r="AS1015" s="1">
        <f t="shared" si="638"/>
        <v>1006</v>
      </c>
      <c r="AT1015" s="5">
        <f t="shared" si="626"/>
        <v>25.125</v>
      </c>
      <c r="AU1015" s="1">
        <f t="shared" si="608"/>
        <v>0.46063782525209773</v>
      </c>
      <c r="AV1015" s="1">
        <f t="shared" si="609"/>
        <v>0.25539842118482176</v>
      </c>
      <c r="AW1015">
        <f t="shared" si="610"/>
        <v>0</v>
      </c>
      <c r="AX1015">
        <f t="shared" si="627"/>
        <v>0</v>
      </c>
      <c r="AY1015">
        <f t="shared" si="611"/>
        <v>1</v>
      </c>
      <c r="AZ1015">
        <f t="shared" si="628"/>
        <v>0.25539842118482176</v>
      </c>
      <c r="BA1015">
        <f t="shared" si="629"/>
        <v>0.25539842118482176</v>
      </c>
      <c r="BB1015">
        <f t="shared" si="630"/>
        <v>0.255</v>
      </c>
      <c r="BE1015" s="1">
        <f t="shared" si="639"/>
        <v>1006</v>
      </c>
      <c r="BF1015" s="5">
        <f t="shared" si="631"/>
        <v>25.125</v>
      </c>
      <c r="BG1015" s="1">
        <f t="shared" si="612"/>
        <v>0.57742012605614423</v>
      </c>
      <c r="BH1015" s="1">
        <f t="shared" si="613"/>
        <v>0.34780522741841352</v>
      </c>
      <c r="BI1015">
        <f t="shared" si="614"/>
        <v>0</v>
      </c>
      <c r="BJ1015">
        <f t="shared" si="632"/>
        <v>0</v>
      </c>
      <c r="BK1015">
        <f t="shared" si="615"/>
        <v>1</v>
      </c>
      <c r="BL1015">
        <f t="shared" si="633"/>
        <v>0.34780522741841352</v>
      </c>
      <c r="BM1015">
        <f t="shared" si="634"/>
        <v>0.34780522741841352</v>
      </c>
      <c r="BN1015">
        <f t="shared" si="635"/>
        <v>0.34799999999999998</v>
      </c>
    </row>
    <row r="1016" spans="21:66" x14ac:dyDescent="0.35">
      <c r="U1016" s="1">
        <f t="shared" si="636"/>
        <v>1007</v>
      </c>
      <c r="V1016" s="5">
        <f t="shared" si="616"/>
        <v>25.15</v>
      </c>
      <c r="W1016" s="1">
        <f t="shared" si="600"/>
        <v>2.5230524983999038E-16</v>
      </c>
      <c r="X1016" s="1">
        <f t="shared" si="601"/>
        <v>2.0695091311056187E-5</v>
      </c>
      <c r="Y1016">
        <f t="shared" si="602"/>
        <v>0</v>
      </c>
      <c r="Z1016">
        <f t="shared" si="617"/>
        <v>0</v>
      </c>
      <c r="AA1016">
        <f t="shared" si="603"/>
        <v>1</v>
      </c>
      <c r="AB1016">
        <f t="shared" si="618"/>
        <v>2.0695091311056187E-5</v>
      </c>
      <c r="AC1016">
        <f t="shared" si="619"/>
        <v>2.0695091311056187E-5</v>
      </c>
      <c r="AD1016">
        <f t="shared" si="620"/>
        <v>0</v>
      </c>
      <c r="AE1016">
        <v>0</v>
      </c>
      <c r="AG1016" s="1">
        <f t="shared" si="637"/>
        <v>1007</v>
      </c>
      <c r="AH1016" s="5">
        <f t="shared" si="621"/>
        <v>25.15</v>
      </c>
      <c r="AI1016" s="1">
        <f t="shared" si="604"/>
        <v>0.30606413101000324</v>
      </c>
      <c r="AJ1016" s="1">
        <f t="shared" si="605"/>
        <v>7.2456600707750932E-4</v>
      </c>
      <c r="AK1016">
        <f t="shared" si="606"/>
        <v>0</v>
      </c>
      <c r="AL1016">
        <f t="shared" si="622"/>
        <v>0</v>
      </c>
      <c r="AM1016">
        <f t="shared" si="607"/>
        <v>1</v>
      </c>
      <c r="AN1016">
        <f t="shared" si="623"/>
        <v>7.2456600707750932E-4</v>
      </c>
      <c r="AO1016">
        <f t="shared" si="624"/>
        <v>7.2456600707750932E-4</v>
      </c>
      <c r="AP1016">
        <f t="shared" si="625"/>
        <v>1E-3</v>
      </c>
      <c r="AS1016" s="1">
        <f t="shared" si="638"/>
        <v>1007</v>
      </c>
      <c r="AT1016" s="5">
        <f t="shared" si="626"/>
        <v>25.15</v>
      </c>
      <c r="AU1016" s="1">
        <f t="shared" si="608"/>
        <v>0.45887576660030266</v>
      </c>
      <c r="AV1016" s="1">
        <f t="shared" si="609"/>
        <v>0.25368061200880532</v>
      </c>
      <c r="AW1016">
        <f t="shared" si="610"/>
        <v>0</v>
      </c>
      <c r="AX1016">
        <f t="shared" si="627"/>
        <v>0</v>
      </c>
      <c r="AY1016">
        <f t="shared" si="611"/>
        <v>1</v>
      </c>
      <c r="AZ1016">
        <f t="shared" si="628"/>
        <v>0.25368061200880532</v>
      </c>
      <c r="BA1016">
        <f t="shared" si="629"/>
        <v>0.25368061200880532</v>
      </c>
      <c r="BB1016">
        <f t="shared" si="630"/>
        <v>0.254</v>
      </c>
      <c r="BE1016" s="1">
        <f t="shared" si="639"/>
        <v>1007</v>
      </c>
      <c r="BF1016" s="5">
        <f t="shared" si="631"/>
        <v>25.15</v>
      </c>
      <c r="BG1016" s="1">
        <f t="shared" si="612"/>
        <v>0.57519518235333478</v>
      </c>
      <c r="BH1016" s="1">
        <f t="shared" si="613"/>
        <v>0.34523257233733207</v>
      </c>
      <c r="BI1016">
        <f t="shared" si="614"/>
        <v>0</v>
      </c>
      <c r="BJ1016">
        <f t="shared" si="632"/>
        <v>0</v>
      </c>
      <c r="BK1016">
        <f t="shared" si="615"/>
        <v>1</v>
      </c>
      <c r="BL1016">
        <f t="shared" si="633"/>
        <v>0.34523257233733207</v>
      </c>
      <c r="BM1016">
        <f t="shared" si="634"/>
        <v>0.34523257233733207</v>
      </c>
      <c r="BN1016">
        <f t="shared" si="635"/>
        <v>0.34499999999999997</v>
      </c>
    </row>
    <row r="1017" spans="21:66" x14ac:dyDescent="0.35">
      <c r="U1017" s="1">
        <f t="shared" si="636"/>
        <v>1008</v>
      </c>
      <c r="V1017" s="5">
        <f t="shared" si="616"/>
        <v>25.175000000000001</v>
      </c>
      <c r="W1017" s="1">
        <f t="shared" si="600"/>
        <v>2.2408099374458921E-16</v>
      </c>
      <c r="X1017" s="1">
        <f t="shared" si="601"/>
        <v>1.9970797506030016E-5</v>
      </c>
      <c r="Y1017">
        <f t="shared" si="602"/>
        <v>0</v>
      </c>
      <c r="Z1017">
        <f t="shared" si="617"/>
        <v>0</v>
      </c>
      <c r="AA1017">
        <f t="shared" si="603"/>
        <v>1</v>
      </c>
      <c r="AB1017">
        <f t="shared" si="618"/>
        <v>1.9970797506030016E-5</v>
      </c>
      <c r="AC1017">
        <f t="shared" si="619"/>
        <v>1.9970797506030016E-5</v>
      </c>
      <c r="AD1017">
        <f t="shared" si="620"/>
        <v>0</v>
      </c>
      <c r="AE1017">
        <v>0</v>
      </c>
      <c r="AG1017" s="1">
        <f t="shared" si="637"/>
        <v>1008</v>
      </c>
      <c r="AH1017" s="5">
        <f t="shared" si="621"/>
        <v>25.175000000000001</v>
      </c>
      <c r="AI1017" s="1">
        <f t="shared" si="604"/>
        <v>0.30444165693281361</v>
      </c>
      <c r="AJ1017" s="1">
        <f t="shared" si="605"/>
        <v>7.0142590671066335E-4</v>
      </c>
      <c r="AK1017">
        <f t="shared" si="606"/>
        <v>0</v>
      </c>
      <c r="AL1017">
        <f t="shared" si="622"/>
        <v>0</v>
      </c>
      <c r="AM1017">
        <f t="shared" si="607"/>
        <v>1</v>
      </c>
      <c r="AN1017">
        <f t="shared" si="623"/>
        <v>7.0142590671066335E-4</v>
      </c>
      <c r="AO1017">
        <f t="shared" si="624"/>
        <v>7.0142590671066335E-4</v>
      </c>
      <c r="AP1017">
        <f t="shared" si="625"/>
        <v>1E-3</v>
      </c>
      <c r="AS1017" s="1">
        <f t="shared" si="638"/>
        <v>1008</v>
      </c>
      <c r="AT1017" s="5">
        <f t="shared" si="626"/>
        <v>25.175000000000001</v>
      </c>
      <c r="AU1017" s="1">
        <f t="shared" si="608"/>
        <v>0.45711612781313066</v>
      </c>
      <c r="AV1017" s="1">
        <f t="shared" si="609"/>
        <v>0.25197016324973043</v>
      </c>
      <c r="AW1017">
        <f t="shared" si="610"/>
        <v>0</v>
      </c>
      <c r="AX1017">
        <f t="shared" si="627"/>
        <v>0</v>
      </c>
      <c r="AY1017">
        <f t="shared" si="611"/>
        <v>1</v>
      </c>
      <c r="AZ1017">
        <f t="shared" si="628"/>
        <v>0.25197016324973043</v>
      </c>
      <c r="BA1017">
        <f t="shared" si="629"/>
        <v>0.25197016324973043</v>
      </c>
      <c r="BB1017">
        <f t="shared" si="630"/>
        <v>0.252</v>
      </c>
      <c r="BE1017" s="1">
        <f t="shared" si="639"/>
        <v>1008</v>
      </c>
      <c r="BF1017" s="5">
        <f t="shared" si="631"/>
        <v>25.175000000000001</v>
      </c>
      <c r="BG1017" s="1">
        <f t="shared" si="612"/>
        <v>0.57297106382268626</v>
      </c>
      <c r="BH1017" s="1">
        <f t="shared" si="613"/>
        <v>0.34267003562062481</v>
      </c>
      <c r="BI1017">
        <f t="shared" si="614"/>
        <v>0</v>
      </c>
      <c r="BJ1017">
        <f t="shared" si="632"/>
        <v>0</v>
      </c>
      <c r="BK1017">
        <f t="shared" si="615"/>
        <v>1</v>
      </c>
      <c r="BL1017">
        <f t="shared" si="633"/>
        <v>0.34267003562062481</v>
      </c>
      <c r="BM1017">
        <f t="shared" si="634"/>
        <v>0.34267003562062481</v>
      </c>
      <c r="BN1017">
        <f t="shared" si="635"/>
        <v>0.34300000000000003</v>
      </c>
    </row>
    <row r="1018" spans="21:66" x14ac:dyDescent="0.35">
      <c r="U1018" s="1">
        <f t="shared" si="636"/>
        <v>1009</v>
      </c>
      <c r="V1018" s="5">
        <f t="shared" si="616"/>
        <v>25.2</v>
      </c>
      <c r="W1018" s="1">
        <f t="shared" si="600"/>
        <v>1.9897513495208557E-16</v>
      </c>
      <c r="X1018" s="1">
        <f t="shared" si="601"/>
        <v>1.9270720796432679E-5</v>
      </c>
      <c r="Y1018">
        <f t="shared" si="602"/>
        <v>0</v>
      </c>
      <c r="Z1018">
        <f t="shared" si="617"/>
        <v>0</v>
      </c>
      <c r="AA1018">
        <f t="shared" si="603"/>
        <v>1</v>
      </c>
      <c r="AB1018">
        <f t="shared" si="618"/>
        <v>1.9270720796432679E-5</v>
      </c>
      <c r="AC1018">
        <f t="shared" si="619"/>
        <v>1.9270720796432679E-5</v>
      </c>
      <c r="AD1018">
        <f t="shared" si="620"/>
        <v>0</v>
      </c>
      <c r="AE1018">
        <v>0</v>
      </c>
      <c r="AG1018" s="1">
        <f t="shared" si="637"/>
        <v>1009</v>
      </c>
      <c r="AH1018" s="5">
        <f t="shared" si="621"/>
        <v>25.2</v>
      </c>
      <c r="AI1018" s="1">
        <f t="shared" si="604"/>
        <v>0.30282417886095675</v>
      </c>
      <c r="AJ1018" s="1">
        <f t="shared" si="605"/>
        <v>6.7897546128607874E-4</v>
      </c>
      <c r="AK1018">
        <f t="shared" si="606"/>
        <v>0</v>
      </c>
      <c r="AL1018">
        <f t="shared" si="622"/>
        <v>0</v>
      </c>
      <c r="AM1018">
        <f t="shared" si="607"/>
        <v>1</v>
      </c>
      <c r="AN1018">
        <f t="shared" si="623"/>
        <v>6.7897546128607874E-4</v>
      </c>
      <c r="AO1018">
        <f t="shared" si="624"/>
        <v>6.7897546128607874E-4</v>
      </c>
      <c r="AP1018">
        <f t="shared" si="625"/>
        <v>1E-3</v>
      </c>
      <c r="AS1018" s="1">
        <f t="shared" si="638"/>
        <v>1009</v>
      </c>
      <c r="AT1018" s="5">
        <f t="shared" si="626"/>
        <v>25.2</v>
      </c>
      <c r="AU1018" s="1">
        <f t="shared" si="608"/>
        <v>0.45535893280979806</v>
      </c>
      <c r="AV1018" s="1">
        <f t="shared" si="609"/>
        <v>0.25026708202121567</v>
      </c>
      <c r="AW1018">
        <f t="shared" si="610"/>
        <v>0</v>
      </c>
      <c r="AX1018">
        <f t="shared" si="627"/>
        <v>0</v>
      </c>
      <c r="AY1018">
        <f t="shared" si="611"/>
        <v>1</v>
      </c>
      <c r="AZ1018">
        <f t="shared" si="628"/>
        <v>0.25026708202121567</v>
      </c>
      <c r="BA1018">
        <f t="shared" si="629"/>
        <v>0.25026708202121567</v>
      </c>
      <c r="BB1018">
        <f t="shared" si="630"/>
        <v>0.25</v>
      </c>
      <c r="BE1018" s="1">
        <f t="shared" si="639"/>
        <v>1009</v>
      </c>
      <c r="BF1018" s="5">
        <f t="shared" si="631"/>
        <v>25.2</v>
      </c>
      <c r="BG1018" s="1">
        <f t="shared" si="612"/>
        <v>0.57074782730836271</v>
      </c>
      <c r="BH1018" s="1">
        <f t="shared" si="613"/>
        <v>0.34011767494256229</v>
      </c>
      <c r="BI1018">
        <f t="shared" si="614"/>
        <v>0</v>
      </c>
      <c r="BJ1018">
        <f t="shared" si="632"/>
        <v>0</v>
      </c>
      <c r="BK1018">
        <f t="shared" si="615"/>
        <v>1</v>
      </c>
      <c r="BL1018">
        <f t="shared" si="633"/>
        <v>0.34011767494256229</v>
      </c>
      <c r="BM1018">
        <f t="shared" si="634"/>
        <v>0.34011767494256229</v>
      </c>
      <c r="BN1018">
        <f t="shared" si="635"/>
        <v>0.34</v>
      </c>
    </row>
    <row r="1019" spans="21:66" x14ac:dyDescent="0.35">
      <c r="U1019" s="1">
        <f t="shared" si="636"/>
        <v>1010</v>
      </c>
      <c r="V1019" s="5">
        <f t="shared" si="616"/>
        <v>25.225000000000001</v>
      </c>
      <c r="W1019" s="1">
        <f t="shared" si="600"/>
        <v>1.766475610425701E-16</v>
      </c>
      <c r="X1019" s="1">
        <f t="shared" si="601"/>
        <v>1.8594093051779601E-5</v>
      </c>
      <c r="Y1019">
        <f t="shared" si="602"/>
        <v>0</v>
      </c>
      <c r="Z1019">
        <f t="shared" si="617"/>
        <v>0</v>
      </c>
      <c r="AA1019">
        <f t="shared" si="603"/>
        <v>1</v>
      </c>
      <c r="AB1019">
        <f t="shared" si="618"/>
        <v>1.8594093051779601E-5</v>
      </c>
      <c r="AC1019">
        <f t="shared" si="619"/>
        <v>1.8594093051779601E-5</v>
      </c>
      <c r="AD1019">
        <f t="shared" si="620"/>
        <v>0</v>
      </c>
      <c r="AE1019">
        <v>0</v>
      </c>
      <c r="AG1019" s="1">
        <f t="shared" si="637"/>
        <v>1010</v>
      </c>
      <c r="AH1019" s="5">
        <f t="shared" si="621"/>
        <v>25.225000000000001</v>
      </c>
      <c r="AI1019" s="1">
        <f t="shared" si="604"/>
        <v>0.30121170865779162</v>
      </c>
      <c r="AJ1019" s="1">
        <f t="shared" si="605"/>
        <v>6.5719580875541373E-4</v>
      </c>
      <c r="AK1019">
        <f t="shared" si="606"/>
        <v>0</v>
      </c>
      <c r="AL1019">
        <f t="shared" si="622"/>
        <v>0</v>
      </c>
      <c r="AM1019">
        <f t="shared" si="607"/>
        <v>1</v>
      </c>
      <c r="AN1019">
        <f t="shared" si="623"/>
        <v>6.5719580875541373E-4</v>
      </c>
      <c r="AO1019">
        <f t="shared" si="624"/>
        <v>6.5719580875541373E-4</v>
      </c>
      <c r="AP1019">
        <f t="shared" si="625"/>
        <v>1E-3</v>
      </c>
      <c r="AS1019" s="1">
        <f t="shared" si="638"/>
        <v>1010</v>
      </c>
      <c r="AT1019" s="5">
        <f t="shared" si="626"/>
        <v>25.225000000000001</v>
      </c>
      <c r="AU1019" s="1">
        <f t="shared" si="608"/>
        <v>0.45360420534852625</v>
      </c>
      <c r="AV1019" s="1">
        <f t="shared" si="609"/>
        <v>0.24857137502225074</v>
      </c>
      <c r="AW1019">
        <f t="shared" si="610"/>
        <v>0</v>
      </c>
      <c r="AX1019">
        <f t="shared" si="627"/>
        <v>0</v>
      </c>
      <c r="AY1019">
        <f t="shared" si="611"/>
        <v>1</v>
      </c>
      <c r="AZ1019">
        <f t="shared" si="628"/>
        <v>0.24857137502225074</v>
      </c>
      <c r="BA1019">
        <f t="shared" si="629"/>
        <v>0.24857137502225074</v>
      </c>
      <c r="BB1019">
        <f t="shared" si="630"/>
        <v>0.249</v>
      </c>
      <c r="BE1019" s="1">
        <f t="shared" si="639"/>
        <v>1010</v>
      </c>
      <c r="BF1019" s="5">
        <f t="shared" si="631"/>
        <v>25.225000000000001</v>
      </c>
      <c r="BG1019" s="1">
        <f t="shared" si="612"/>
        <v>0.5685255293986321</v>
      </c>
      <c r="BH1019" s="1">
        <f t="shared" si="613"/>
        <v>0.33757554675767149</v>
      </c>
      <c r="BI1019">
        <f t="shared" si="614"/>
        <v>0</v>
      </c>
      <c r="BJ1019">
        <f t="shared" si="632"/>
        <v>0</v>
      </c>
      <c r="BK1019">
        <f t="shared" si="615"/>
        <v>1</v>
      </c>
      <c r="BL1019">
        <f t="shared" si="633"/>
        <v>0.33757554675767149</v>
      </c>
      <c r="BM1019">
        <f t="shared" si="634"/>
        <v>0.33757554675767149</v>
      </c>
      <c r="BN1019">
        <f t="shared" si="635"/>
        <v>0.33800000000000002</v>
      </c>
    </row>
    <row r="1020" spans="21:66" x14ac:dyDescent="0.35">
      <c r="U1020" s="1">
        <f t="shared" si="636"/>
        <v>1011</v>
      </c>
      <c r="V1020" s="5">
        <f t="shared" si="616"/>
        <v>25.25</v>
      </c>
      <c r="W1020" s="1">
        <f t="shared" si="600"/>
        <v>1.5679475637912887E-16</v>
      </c>
      <c r="X1020" s="1">
        <f t="shared" si="601"/>
        <v>1.7940169030714702E-5</v>
      </c>
      <c r="Y1020">
        <f t="shared" si="602"/>
        <v>0</v>
      </c>
      <c r="Z1020">
        <f t="shared" si="617"/>
        <v>0</v>
      </c>
      <c r="AA1020">
        <f t="shared" si="603"/>
        <v>1</v>
      </c>
      <c r="AB1020">
        <f t="shared" si="618"/>
        <v>1.7940169030714702E-5</v>
      </c>
      <c r="AC1020">
        <f t="shared" si="619"/>
        <v>1.7940169030714702E-5</v>
      </c>
      <c r="AD1020">
        <f t="shared" si="620"/>
        <v>0</v>
      </c>
      <c r="AE1020">
        <v>0</v>
      </c>
      <c r="AG1020" s="1">
        <f t="shared" si="637"/>
        <v>1011</v>
      </c>
      <c r="AH1020" s="5">
        <f t="shared" si="621"/>
        <v>25.25</v>
      </c>
      <c r="AI1020" s="1">
        <f t="shared" si="604"/>
        <v>0.29960425794521306</v>
      </c>
      <c r="AJ1020" s="1">
        <f t="shared" si="605"/>
        <v>6.3606854751405964E-4</v>
      </c>
      <c r="AK1020">
        <f t="shared" si="606"/>
        <v>0</v>
      </c>
      <c r="AL1020">
        <f t="shared" si="622"/>
        <v>0</v>
      </c>
      <c r="AM1020">
        <f t="shared" si="607"/>
        <v>1</v>
      </c>
      <c r="AN1020">
        <f t="shared" si="623"/>
        <v>6.3606854751405964E-4</v>
      </c>
      <c r="AO1020">
        <f t="shared" si="624"/>
        <v>6.3606854751405964E-4</v>
      </c>
      <c r="AP1020">
        <f t="shared" si="625"/>
        <v>1E-3</v>
      </c>
      <c r="AS1020" s="1">
        <f t="shared" si="638"/>
        <v>1011</v>
      </c>
      <c r="AT1020" s="5">
        <f t="shared" si="626"/>
        <v>25.25</v>
      </c>
      <c r="AU1020" s="1">
        <f t="shared" si="608"/>
        <v>0.45185196902626645</v>
      </c>
      <c r="AV1020" s="1">
        <f t="shared" si="609"/>
        <v>0.24688304853955576</v>
      </c>
      <c r="AW1020">
        <f t="shared" si="610"/>
        <v>0</v>
      </c>
      <c r="AX1020">
        <f t="shared" si="627"/>
        <v>0</v>
      </c>
      <c r="AY1020">
        <f t="shared" si="611"/>
        <v>1</v>
      </c>
      <c r="AZ1020">
        <f t="shared" si="628"/>
        <v>0.24688304853955576</v>
      </c>
      <c r="BA1020">
        <f t="shared" si="629"/>
        <v>0.24688304853955576</v>
      </c>
      <c r="BB1020">
        <f t="shared" si="630"/>
        <v>0.247</v>
      </c>
      <c r="BE1020" s="1">
        <f t="shared" si="639"/>
        <v>1011</v>
      </c>
      <c r="BF1020" s="5">
        <f t="shared" si="631"/>
        <v>25.25</v>
      </c>
      <c r="BG1020" s="1">
        <f t="shared" si="612"/>
        <v>0.56630422642380795</v>
      </c>
      <c r="BH1020" s="1">
        <f t="shared" si="613"/>
        <v>0.33504370630397423</v>
      </c>
      <c r="BI1020">
        <f t="shared" si="614"/>
        <v>0</v>
      </c>
      <c r="BJ1020">
        <f t="shared" si="632"/>
        <v>0</v>
      </c>
      <c r="BK1020">
        <f t="shared" si="615"/>
        <v>1</v>
      </c>
      <c r="BL1020">
        <f t="shared" si="633"/>
        <v>0.33504370630397423</v>
      </c>
      <c r="BM1020">
        <f t="shared" si="634"/>
        <v>0.33504370630397423</v>
      </c>
      <c r="BN1020">
        <f t="shared" si="635"/>
        <v>0.33500000000000002</v>
      </c>
    </row>
    <row r="1021" spans="21:66" x14ac:dyDescent="0.35">
      <c r="U1021" s="1">
        <f t="shared" si="636"/>
        <v>1012</v>
      </c>
      <c r="V1021" s="5">
        <f t="shared" si="616"/>
        <v>25.274999999999999</v>
      </c>
      <c r="W1021" s="1">
        <f t="shared" si="600"/>
        <v>1.3914591958138258E-16</v>
      </c>
      <c r="X1021" s="1">
        <f t="shared" si="601"/>
        <v>1.7308225749349384E-5</v>
      </c>
      <c r="Y1021">
        <f t="shared" si="602"/>
        <v>0</v>
      </c>
      <c r="Z1021">
        <f t="shared" si="617"/>
        <v>0</v>
      </c>
      <c r="AA1021">
        <f t="shared" si="603"/>
        <v>1</v>
      </c>
      <c r="AB1021">
        <f t="shared" si="618"/>
        <v>1.7308225749349384E-5</v>
      </c>
      <c r="AC1021">
        <f t="shared" si="619"/>
        <v>1.7308225749349384E-5</v>
      </c>
      <c r="AD1021">
        <f t="shared" si="620"/>
        <v>0</v>
      </c>
      <c r="AE1021">
        <v>0</v>
      </c>
      <c r="AG1021" s="1">
        <f t="shared" si="637"/>
        <v>1012</v>
      </c>
      <c r="AH1021" s="5">
        <f t="shared" si="621"/>
        <v>25.274999999999999</v>
      </c>
      <c r="AI1021" s="1">
        <f t="shared" si="604"/>
        <v>0.29800183810438419</v>
      </c>
      <c r="AJ1021" s="1">
        <f t="shared" si="605"/>
        <v>6.1557572689584456E-4</v>
      </c>
      <c r="AK1021">
        <f t="shared" si="606"/>
        <v>0</v>
      </c>
      <c r="AL1021">
        <f t="shared" si="622"/>
        <v>0</v>
      </c>
      <c r="AM1021">
        <f t="shared" si="607"/>
        <v>1</v>
      </c>
      <c r="AN1021">
        <f t="shared" si="623"/>
        <v>6.1557572689584456E-4</v>
      </c>
      <c r="AO1021">
        <f t="shared" si="624"/>
        <v>6.1557572689584456E-4</v>
      </c>
      <c r="AP1021">
        <f t="shared" si="625"/>
        <v>1E-3</v>
      </c>
      <c r="AS1021" s="1">
        <f t="shared" si="638"/>
        <v>1012</v>
      </c>
      <c r="AT1021" s="5">
        <f t="shared" si="626"/>
        <v>25.274999999999999</v>
      </c>
      <c r="AU1021" s="1">
        <f t="shared" si="608"/>
        <v>0.45010224727842874</v>
      </c>
      <c r="AV1021" s="1">
        <f t="shared" si="609"/>
        <v>0.24520210844995635</v>
      </c>
      <c r="AW1021">
        <f t="shared" si="610"/>
        <v>0</v>
      </c>
      <c r="AX1021">
        <f t="shared" si="627"/>
        <v>0</v>
      </c>
      <c r="AY1021">
        <f t="shared" si="611"/>
        <v>1</v>
      </c>
      <c r="AZ1021">
        <f t="shared" si="628"/>
        <v>0.24520210844995635</v>
      </c>
      <c r="BA1021">
        <f t="shared" si="629"/>
        <v>0.24520210844995635</v>
      </c>
      <c r="BB1021">
        <f t="shared" si="630"/>
        <v>0.245</v>
      </c>
      <c r="BE1021" s="1">
        <f t="shared" si="639"/>
        <v>1012</v>
      </c>
      <c r="BF1021" s="5">
        <f t="shared" si="631"/>
        <v>25.274999999999999</v>
      </c>
      <c r="BG1021" s="1">
        <f t="shared" si="612"/>
        <v>0.56408397445420932</v>
      </c>
      <c r="BH1021" s="1">
        <f t="shared" si="613"/>
        <v>0.33252220760635209</v>
      </c>
      <c r="BI1021">
        <f t="shared" si="614"/>
        <v>0</v>
      </c>
      <c r="BJ1021">
        <f t="shared" si="632"/>
        <v>0</v>
      </c>
      <c r="BK1021">
        <f t="shared" si="615"/>
        <v>1</v>
      </c>
      <c r="BL1021">
        <f t="shared" si="633"/>
        <v>0.33252220760635209</v>
      </c>
      <c r="BM1021">
        <f t="shared" si="634"/>
        <v>0.33252220760635209</v>
      </c>
      <c r="BN1021">
        <f t="shared" si="635"/>
        <v>0.33300000000000002</v>
      </c>
    </row>
    <row r="1022" spans="21:66" x14ac:dyDescent="0.35">
      <c r="U1022" s="1">
        <f t="shared" si="636"/>
        <v>1013</v>
      </c>
      <c r="V1022" s="5">
        <f t="shared" si="616"/>
        <v>25.3</v>
      </c>
      <c r="W1022" s="1">
        <f t="shared" si="600"/>
        <v>1.234594868148944E-16</v>
      </c>
      <c r="X1022" s="1">
        <f t="shared" si="601"/>
        <v>1.6697561865377195E-5</v>
      </c>
      <c r="Y1022">
        <f t="shared" si="602"/>
        <v>0</v>
      </c>
      <c r="Z1022">
        <f t="shared" si="617"/>
        <v>0</v>
      </c>
      <c r="AA1022">
        <f t="shared" si="603"/>
        <v>1</v>
      </c>
      <c r="AB1022">
        <f t="shared" si="618"/>
        <v>1.6697561865377195E-5</v>
      </c>
      <c r="AC1022">
        <f t="shared" si="619"/>
        <v>1.6697561865377195E-5</v>
      </c>
      <c r="AD1022">
        <f t="shared" si="620"/>
        <v>0</v>
      </c>
      <c r="AE1022">
        <v>0</v>
      </c>
      <c r="AG1022" s="1">
        <f t="shared" si="637"/>
        <v>1013</v>
      </c>
      <c r="AH1022" s="5">
        <f t="shared" si="621"/>
        <v>25.3</v>
      </c>
      <c r="AI1022" s="1">
        <f t="shared" si="604"/>
        <v>0.29640446027648132</v>
      </c>
      <c r="AJ1022" s="1">
        <f t="shared" si="605"/>
        <v>5.9569983781174618E-4</v>
      </c>
      <c r="AK1022">
        <f t="shared" si="606"/>
        <v>0</v>
      </c>
      <c r="AL1022">
        <f t="shared" si="622"/>
        <v>0</v>
      </c>
      <c r="AM1022">
        <f t="shared" si="607"/>
        <v>1</v>
      </c>
      <c r="AN1022">
        <f t="shared" si="623"/>
        <v>5.9569983781174618E-4</v>
      </c>
      <c r="AO1022">
        <f t="shared" si="624"/>
        <v>5.9569983781174618E-4</v>
      </c>
      <c r="AP1022">
        <f t="shared" si="625"/>
        <v>1E-3</v>
      </c>
      <c r="AS1022" s="1">
        <f t="shared" si="638"/>
        <v>1013</v>
      </c>
      <c r="AT1022" s="5">
        <f t="shared" si="626"/>
        <v>25.3</v>
      </c>
      <c r="AU1022" s="1">
        <f t="shared" si="608"/>
        <v>0.44835506337862274</v>
      </c>
      <c r="AV1022" s="1">
        <f t="shared" si="609"/>
        <v>0.24352856022277827</v>
      </c>
      <c r="AW1022">
        <f t="shared" si="610"/>
        <v>0</v>
      </c>
      <c r="AX1022">
        <f t="shared" si="627"/>
        <v>0</v>
      </c>
      <c r="AY1022">
        <f t="shared" si="611"/>
        <v>1</v>
      </c>
      <c r="AZ1022">
        <f t="shared" si="628"/>
        <v>0.24352856022277827</v>
      </c>
      <c r="BA1022">
        <f t="shared" si="629"/>
        <v>0.24352856022277827</v>
      </c>
      <c r="BB1022">
        <f t="shared" si="630"/>
        <v>0.24399999999999999</v>
      </c>
      <c r="BE1022" s="1">
        <f t="shared" si="639"/>
        <v>1013</v>
      </c>
      <c r="BF1022" s="5">
        <f t="shared" si="631"/>
        <v>25.3</v>
      </c>
      <c r="BG1022" s="1">
        <f t="shared" si="612"/>
        <v>0.56186482929815207</v>
      </c>
      <c r="BH1022" s="1">
        <f t="shared" si="613"/>
        <v>0.33001110348004836</v>
      </c>
      <c r="BI1022">
        <f t="shared" si="614"/>
        <v>0</v>
      </c>
      <c r="BJ1022">
        <f t="shared" si="632"/>
        <v>0</v>
      </c>
      <c r="BK1022">
        <f t="shared" si="615"/>
        <v>1</v>
      </c>
      <c r="BL1022">
        <f t="shared" si="633"/>
        <v>0.33001110348004836</v>
      </c>
      <c r="BM1022">
        <f t="shared" si="634"/>
        <v>0.33001110348004836</v>
      </c>
      <c r="BN1022">
        <f t="shared" si="635"/>
        <v>0.33</v>
      </c>
    </row>
    <row r="1023" spans="21:66" x14ac:dyDescent="0.35">
      <c r="U1023" s="1">
        <f t="shared" si="636"/>
        <v>1014</v>
      </c>
      <c r="V1023" s="5">
        <f t="shared" si="616"/>
        <v>25.324999999999999</v>
      </c>
      <c r="W1023" s="1">
        <f t="shared" si="600"/>
        <v>1.0952001913800919E-16</v>
      </c>
      <c r="X1023" s="1">
        <f t="shared" si="601"/>
        <v>1.6107497077622262E-5</v>
      </c>
      <c r="Y1023">
        <f t="shared" si="602"/>
        <v>0</v>
      </c>
      <c r="Z1023">
        <f t="shared" si="617"/>
        <v>0</v>
      </c>
      <c r="AA1023">
        <f t="shared" si="603"/>
        <v>1</v>
      </c>
      <c r="AB1023">
        <f t="shared" si="618"/>
        <v>1.6107497077622262E-5</v>
      </c>
      <c r="AC1023">
        <f t="shared" si="619"/>
        <v>1.6107497077622262E-5</v>
      </c>
      <c r="AD1023">
        <f t="shared" si="620"/>
        <v>0</v>
      </c>
      <c r="AE1023">
        <v>0</v>
      </c>
      <c r="AG1023" s="1">
        <f t="shared" si="637"/>
        <v>1014</v>
      </c>
      <c r="AH1023" s="5">
        <f t="shared" si="621"/>
        <v>25.324999999999999</v>
      </c>
      <c r="AI1023" s="1">
        <f t="shared" si="604"/>
        <v>0.29481213536344891</v>
      </c>
      <c r="AJ1023" s="1">
        <f t="shared" si="605"/>
        <v>5.7642380353197886E-4</v>
      </c>
      <c r="AK1023">
        <f t="shared" si="606"/>
        <v>0</v>
      </c>
      <c r="AL1023">
        <f t="shared" si="622"/>
        <v>0</v>
      </c>
      <c r="AM1023">
        <f t="shared" si="607"/>
        <v>1</v>
      </c>
      <c r="AN1023">
        <f t="shared" si="623"/>
        <v>5.7642380353197886E-4</v>
      </c>
      <c r="AO1023">
        <f t="shared" si="624"/>
        <v>5.7642380353197886E-4</v>
      </c>
      <c r="AP1023">
        <f t="shared" si="625"/>
        <v>1E-3</v>
      </c>
      <c r="AS1023" s="1">
        <f t="shared" si="638"/>
        <v>1014</v>
      </c>
      <c r="AT1023" s="5">
        <f t="shared" si="626"/>
        <v>25.324999999999999</v>
      </c>
      <c r="AU1023" s="1">
        <f t="shared" si="608"/>
        <v>0.44661044043840664</v>
      </c>
      <c r="AV1023" s="1">
        <f t="shared" si="609"/>
        <v>0.24186240892225983</v>
      </c>
      <c r="AW1023">
        <f t="shared" si="610"/>
        <v>0</v>
      </c>
      <c r="AX1023">
        <f t="shared" si="627"/>
        <v>0</v>
      </c>
      <c r="AY1023">
        <f t="shared" si="611"/>
        <v>1</v>
      </c>
      <c r="AZ1023">
        <f t="shared" si="628"/>
        <v>0.24186240892225983</v>
      </c>
      <c r="BA1023">
        <f t="shared" si="629"/>
        <v>0.24186240892225983</v>
      </c>
      <c r="BB1023">
        <f t="shared" si="630"/>
        <v>0.24199999999999999</v>
      </c>
      <c r="BE1023" s="1">
        <f t="shared" si="639"/>
        <v>1014</v>
      </c>
      <c r="BF1023" s="5">
        <f t="shared" si="631"/>
        <v>25.324999999999999</v>
      </c>
      <c r="BG1023" s="1">
        <f t="shared" si="612"/>
        <v>0.55964684649996299</v>
      </c>
      <c r="BH1023" s="1">
        <f t="shared" si="613"/>
        <v>0.32751044553429931</v>
      </c>
      <c r="BI1023">
        <f t="shared" si="614"/>
        <v>0</v>
      </c>
      <c r="BJ1023">
        <f t="shared" si="632"/>
        <v>0</v>
      </c>
      <c r="BK1023">
        <f t="shared" si="615"/>
        <v>1</v>
      </c>
      <c r="BL1023">
        <f t="shared" si="633"/>
        <v>0.32751044553429931</v>
      </c>
      <c r="BM1023">
        <f t="shared" si="634"/>
        <v>0.32751044553429931</v>
      </c>
      <c r="BN1023">
        <f t="shared" si="635"/>
        <v>0.32800000000000001</v>
      </c>
    </row>
    <row r="1024" spans="21:66" x14ac:dyDescent="0.35">
      <c r="U1024" s="1">
        <f t="shared" si="636"/>
        <v>1015</v>
      </c>
      <c r="V1024" s="5">
        <f t="shared" si="616"/>
        <v>25.35</v>
      </c>
      <c r="W1024" s="1">
        <f t="shared" si="600"/>
        <v>9.7135416374182618E-17</v>
      </c>
      <c r="X1024" s="1">
        <f t="shared" si="601"/>
        <v>1.5537371540684165E-5</v>
      </c>
      <c r="Y1024">
        <f t="shared" si="602"/>
        <v>0</v>
      </c>
      <c r="Z1024">
        <f t="shared" si="617"/>
        <v>0</v>
      </c>
      <c r="AA1024">
        <f t="shared" si="603"/>
        <v>1</v>
      </c>
      <c r="AB1024">
        <f t="shared" si="618"/>
        <v>1.5537371540684165E-5</v>
      </c>
      <c r="AC1024">
        <f t="shared" si="619"/>
        <v>1.5537371540684165E-5</v>
      </c>
      <c r="AD1024">
        <f t="shared" si="620"/>
        <v>0</v>
      </c>
      <c r="AE1024">
        <v>0</v>
      </c>
      <c r="AG1024" s="1">
        <f t="shared" si="637"/>
        <v>1015</v>
      </c>
      <c r="AH1024" s="5">
        <f t="shared" si="621"/>
        <v>25.35</v>
      </c>
      <c r="AI1024" s="1">
        <f t="shared" si="604"/>
        <v>0.29322487402876279</v>
      </c>
      <c r="AJ1024" s="1">
        <f t="shared" si="605"/>
        <v>5.5773097061076037E-4</v>
      </c>
      <c r="AK1024">
        <f t="shared" si="606"/>
        <v>0</v>
      </c>
      <c r="AL1024">
        <f t="shared" si="622"/>
        <v>0</v>
      </c>
      <c r="AM1024">
        <f t="shared" si="607"/>
        <v>1</v>
      </c>
      <c r="AN1024">
        <f t="shared" si="623"/>
        <v>5.5773097061076037E-4</v>
      </c>
      <c r="AO1024">
        <f t="shared" si="624"/>
        <v>5.5773097061076037E-4</v>
      </c>
      <c r="AP1024">
        <f t="shared" si="625"/>
        <v>1E-3</v>
      </c>
      <c r="AS1024" s="1">
        <f t="shared" si="638"/>
        <v>1015</v>
      </c>
      <c r="AT1024" s="5">
        <f t="shared" si="626"/>
        <v>25.35</v>
      </c>
      <c r="AU1024" s="1">
        <f t="shared" si="608"/>
        <v>0.44486840140704265</v>
      </c>
      <c r="AV1024" s="1">
        <f t="shared" si="609"/>
        <v>0.24020365920997902</v>
      </c>
      <c r="AW1024">
        <f t="shared" si="610"/>
        <v>0</v>
      </c>
      <c r="AX1024">
        <f t="shared" si="627"/>
        <v>0</v>
      </c>
      <c r="AY1024">
        <f t="shared" si="611"/>
        <v>1</v>
      </c>
      <c r="AZ1024">
        <f t="shared" si="628"/>
        <v>0.24020365920997902</v>
      </c>
      <c r="BA1024">
        <f t="shared" si="629"/>
        <v>0.24020365920997902</v>
      </c>
      <c r="BB1024">
        <f t="shared" si="630"/>
        <v>0.24</v>
      </c>
      <c r="BE1024" s="1">
        <f t="shared" si="639"/>
        <v>1015</v>
      </c>
      <c r="BF1024" s="5">
        <f t="shared" si="631"/>
        <v>25.35</v>
      </c>
      <c r="BG1024" s="1">
        <f t="shared" si="612"/>
        <v>0.5574300813380183</v>
      </c>
      <c r="BH1024" s="1">
        <f t="shared" si="613"/>
        <v>0.32502028417609091</v>
      </c>
      <c r="BI1024">
        <f t="shared" si="614"/>
        <v>0</v>
      </c>
      <c r="BJ1024">
        <f t="shared" si="632"/>
        <v>0</v>
      </c>
      <c r="BK1024">
        <f t="shared" si="615"/>
        <v>1</v>
      </c>
      <c r="BL1024">
        <f t="shared" si="633"/>
        <v>0.32502028417609091</v>
      </c>
      <c r="BM1024">
        <f t="shared" si="634"/>
        <v>0.32502028417609091</v>
      </c>
      <c r="BN1024">
        <f t="shared" si="635"/>
        <v>0.32500000000000001</v>
      </c>
    </row>
    <row r="1025" spans="21:66" x14ac:dyDescent="0.35">
      <c r="U1025" s="1">
        <f t="shared" si="636"/>
        <v>1016</v>
      </c>
      <c r="V1025" s="5">
        <f t="shared" si="616"/>
        <v>25.375</v>
      </c>
      <c r="W1025" s="1">
        <f t="shared" si="600"/>
        <v>8.613442378401276E-17</v>
      </c>
      <c r="X1025" s="1">
        <f t="shared" si="601"/>
        <v>1.498654529435176E-5</v>
      </c>
      <c r="Y1025">
        <f t="shared" si="602"/>
        <v>0</v>
      </c>
      <c r="Z1025">
        <f t="shared" si="617"/>
        <v>0</v>
      </c>
      <c r="AA1025">
        <f t="shared" si="603"/>
        <v>1</v>
      </c>
      <c r="AB1025">
        <f t="shared" si="618"/>
        <v>1.498654529435176E-5</v>
      </c>
      <c r="AC1025">
        <f t="shared" si="619"/>
        <v>1.498654529435176E-5</v>
      </c>
      <c r="AD1025">
        <f t="shared" si="620"/>
        <v>0</v>
      </c>
      <c r="AE1025">
        <v>0</v>
      </c>
      <c r="AG1025" s="1">
        <f t="shared" si="637"/>
        <v>1016</v>
      </c>
      <c r="AH1025" s="5">
        <f t="shared" si="621"/>
        <v>25.375</v>
      </c>
      <c r="AI1025" s="1">
        <f t="shared" si="604"/>
        <v>0.29164268669820664</v>
      </c>
      <c r="AJ1025" s="1">
        <f t="shared" si="605"/>
        <v>5.3960509995311303E-4</v>
      </c>
      <c r="AK1025">
        <f t="shared" si="606"/>
        <v>0</v>
      </c>
      <c r="AL1025">
        <f t="shared" si="622"/>
        <v>0</v>
      </c>
      <c r="AM1025">
        <f t="shared" si="607"/>
        <v>1</v>
      </c>
      <c r="AN1025">
        <f t="shared" si="623"/>
        <v>5.3960509995311303E-4</v>
      </c>
      <c r="AO1025">
        <f t="shared" si="624"/>
        <v>5.3960509995311303E-4</v>
      </c>
      <c r="AP1025">
        <f t="shared" si="625"/>
        <v>1E-3</v>
      </c>
      <c r="AS1025" s="1">
        <f t="shared" si="638"/>
        <v>1016</v>
      </c>
      <c r="AT1025" s="5">
        <f t="shared" si="626"/>
        <v>25.375</v>
      </c>
      <c r="AU1025" s="1">
        <f t="shared" si="608"/>
        <v>0.44312896907126403</v>
      </c>
      <c r="AV1025" s="1">
        <f t="shared" si="609"/>
        <v>0.23855231534730098</v>
      </c>
      <c r="AW1025">
        <f t="shared" si="610"/>
        <v>0</v>
      </c>
      <c r="AX1025">
        <f t="shared" si="627"/>
        <v>0</v>
      </c>
      <c r="AY1025">
        <f t="shared" si="611"/>
        <v>1</v>
      </c>
      <c r="AZ1025">
        <f t="shared" si="628"/>
        <v>0.23855231534730098</v>
      </c>
      <c r="BA1025">
        <f t="shared" si="629"/>
        <v>0.23855231534730098</v>
      </c>
      <c r="BB1025">
        <f t="shared" si="630"/>
        <v>0.23899999999999999</v>
      </c>
      <c r="BE1025" s="1">
        <f t="shared" si="639"/>
        <v>1016</v>
      </c>
      <c r="BF1025" s="5">
        <f t="shared" si="631"/>
        <v>25.375</v>
      </c>
      <c r="BG1025" s="1">
        <f t="shared" si="612"/>
        <v>0.55521458882281227</v>
      </c>
      <c r="BH1025" s="1">
        <f t="shared" si="613"/>
        <v>0.32254066861404906</v>
      </c>
      <c r="BI1025">
        <f t="shared" si="614"/>
        <v>0</v>
      </c>
      <c r="BJ1025">
        <f t="shared" si="632"/>
        <v>0</v>
      </c>
      <c r="BK1025">
        <f t="shared" si="615"/>
        <v>1</v>
      </c>
      <c r="BL1025">
        <f t="shared" si="633"/>
        <v>0.32254066861404906</v>
      </c>
      <c r="BM1025">
        <f t="shared" si="634"/>
        <v>0.32254066861404906</v>
      </c>
      <c r="BN1025">
        <f t="shared" si="635"/>
        <v>0.32300000000000001</v>
      </c>
    </row>
    <row r="1026" spans="21:66" x14ac:dyDescent="0.35">
      <c r="U1026" s="1">
        <f t="shared" si="636"/>
        <v>1017</v>
      </c>
      <c r="V1026" s="5">
        <f t="shared" si="616"/>
        <v>25.4</v>
      </c>
      <c r="W1026" s="1">
        <f t="shared" si="600"/>
        <v>7.6364401237887897E-17</v>
      </c>
      <c r="X1026" s="1">
        <f t="shared" si="601"/>
        <v>1.4454397707459302E-5</v>
      </c>
      <c r="Y1026">
        <f t="shared" si="602"/>
        <v>0</v>
      </c>
      <c r="Z1026">
        <f t="shared" si="617"/>
        <v>0</v>
      </c>
      <c r="AA1026">
        <f t="shared" si="603"/>
        <v>1</v>
      </c>
      <c r="AB1026">
        <f t="shared" si="618"/>
        <v>1.4454397707459302E-5</v>
      </c>
      <c r="AC1026">
        <f t="shared" si="619"/>
        <v>1.4454397707459302E-5</v>
      </c>
      <c r="AD1026">
        <f t="shared" si="620"/>
        <v>0</v>
      </c>
      <c r="AE1026">
        <v>0</v>
      </c>
      <c r="AG1026" s="1">
        <f t="shared" si="637"/>
        <v>1017</v>
      </c>
      <c r="AH1026" s="5">
        <f t="shared" si="621"/>
        <v>25.4</v>
      </c>
      <c r="AI1026" s="1">
        <f t="shared" si="604"/>
        <v>0.29006558356065504</v>
      </c>
      <c r="AJ1026" s="1">
        <f t="shared" si="605"/>
        <v>5.2203035802285891E-4</v>
      </c>
      <c r="AK1026">
        <f t="shared" si="606"/>
        <v>0</v>
      </c>
      <c r="AL1026">
        <f t="shared" si="622"/>
        <v>0</v>
      </c>
      <c r="AM1026">
        <f t="shared" si="607"/>
        <v>1</v>
      </c>
      <c r="AN1026">
        <f t="shared" si="623"/>
        <v>5.2203035802285891E-4</v>
      </c>
      <c r="AO1026">
        <f t="shared" si="624"/>
        <v>5.2203035802285891E-4</v>
      </c>
      <c r="AP1026">
        <f t="shared" si="625"/>
        <v>1E-3</v>
      </c>
      <c r="AS1026" s="1">
        <f t="shared" si="638"/>
        <v>1017</v>
      </c>
      <c r="AT1026" s="5">
        <f t="shared" si="626"/>
        <v>25.4</v>
      </c>
      <c r="AU1026" s="1">
        <f t="shared" si="608"/>
        <v>0.44139216605504811</v>
      </c>
      <c r="AV1026" s="1">
        <f t="shared" si="609"/>
        <v>0.23690838119783852</v>
      </c>
      <c r="AW1026">
        <f t="shared" si="610"/>
        <v>0</v>
      </c>
      <c r="AX1026">
        <f t="shared" si="627"/>
        <v>0</v>
      </c>
      <c r="AY1026">
        <f t="shared" si="611"/>
        <v>1</v>
      </c>
      <c r="AZ1026">
        <f t="shared" si="628"/>
        <v>0.23690838119783852</v>
      </c>
      <c r="BA1026">
        <f t="shared" si="629"/>
        <v>0.23690838119783852</v>
      </c>
      <c r="BB1026">
        <f t="shared" si="630"/>
        <v>0.23699999999999999</v>
      </c>
      <c r="BE1026" s="1">
        <f t="shared" si="639"/>
        <v>1017</v>
      </c>
      <c r="BF1026" s="5">
        <f t="shared" si="631"/>
        <v>25.4</v>
      </c>
      <c r="BG1026" s="1">
        <f t="shared" si="612"/>
        <v>0.55300042369504565</v>
      </c>
      <c r="BH1026" s="1">
        <f t="shared" si="613"/>
        <v>0.32007164686244871</v>
      </c>
      <c r="BI1026">
        <f t="shared" si="614"/>
        <v>0</v>
      </c>
      <c r="BJ1026">
        <f t="shared" si="632"/>
        <v>0</v>
      </c>
      <c r="BK1026">
        <f t="shared" si="615"/>
        <v>1</v>
      </c>
      <c r="BL1026">
        <f t="shared" si="633"/>
        <v>0.32007164686244871</v>
      </c>
      <c r="BM1026">
        <f t="shared" si="634"/>
        <v>0.32007164686244871</v>
      </c>
      <c r="BN1026">
        <f t="shared" si="635"/>
        <v>0.32</v>
      </c>
    </row>
    <row r="1027" spans="21:66" x14ac:dyDescent="0.35">
      <c r="U1027" s="1">
        <f t="shared" si="636"/>
        <v>1018</v>
      </c>
      <c r="V1027" s="5">
        <f t="shared" si="616"/>
        <v>25.425000000000001</v>
      </c>
      <c r="W1027" s="1">
        <f t="shared" si="600"/>
        <v>6.7689327674878871E-17</v>
      </c>
      <c r="X1027" s="1">
        <f t="shared" si="601"/>
        <v>1.3940326935867613E-5</v>
      </c>
      <c r="Y1027">
        <f t="shared" si="602"/>
        <v>0</v>
      </c>
      <c r="Z1027">
        <f t="shared" si="617"/>
        <v>0</v>
      </c>
      <c r="AA1027">
        <f t="shared" si="603"/>
        <v>1</v>
      </c>
      <c r="AB1027">
        <f t="shared" si="618"/>
        <v>1.3940326935867613E-5</v>
      </c>
      <c r="AC1027">
        <f t="shared" si="619"/>
        <v>1.3940326935867613E-5</v>
      </c>
      <c r="AD1027">
        <f t="shared" si="620"/>
        <v>0</v>
      </c>
      <c r="AE1027">
        <v>0</v>
      </c>
      <c r="AG1027" s="1">
        <f t="shared" si="637"/>
        <v>1018</v>
      </c>
      <c r="AH1027" s="5">
        <f t="shared" si="621"/>
        <v>25.425000000000001</v>
      </c>
      <c r="AI1027" s="1">
        <f t="shared" si="604"/>
        <v>0.28849357456886854</v>
      </c>
      <c r="AJ1027" s="1">
        <f t="shared" si="605"/>
        <v>5.0499130819106305E-4</v>
      </c>
      <c r="AK1027">
        <f t="shared" si="606"/>
        <v>0</v>
      </c>
      <c r="AL1027">
        <f t="shared" si="622"/>
        <v>0</v>
      </c>
      <c r="AM1027">
        <f t="shared" si="607"/>
        <v>1</v>
      </c>
      <c r="AN1027">
        <f t="shared" si="623"/>
        <v>5.0499130819106305E-4</v>
      </c>
      <c r="AO1027">
        <f t="shared" si="624"/>
        <v>5.0499130819106305E-4</v>
      </c>
      <c r="AP1027">
        <f t="shared" si="625"/>
        <v>1E-3</v>
      </c>
      <c r="AS1027" s="1">
        <f t="shared" si="638"/>
        <v>1018</v>
      </c>
      <c r="AT1027" s="5">
        <f t="shared" si="626"/>
        <v>25.425000000000001</v>
      </c>
      <c r="AU1027" s="1">
        <f t="shared" si="608"/>
        <v>0.43965801481939959</v>
      </c>
      <c r="AV1027" s="1">
        <f t="shared" si="609"/>
        <v>0.23527186022993066</v>
      </c>
      <c r="AW1027">
        <f t="shared" si="610"/>
        <v>0</v>
      </c>
      <c r="AX1027">
        <f t="shared" si="627"/>
        <v>0</v>
      </c>
      <c r="AY1027">
        <f t="shared" si="611"/>
        <v>1</v>
      </c>
      <c r="AZ1027">
        <f t="shared" si="628"/>
        <v>0.23527186022993066</v>
      </c>
      <c r="BA1027">
        <f t="shared" si="629"/>
        <v>0.23527186022993066</v>
      </c>
      <c r="BB1027">
        <f t="shared" si="630"/>
        <v>0.23499999999999999</v>
      </c>
      <c r="BE1027" s="1">
        <f t="shared" si="639"/>
        <v>1018</v>
      </c>
      <c r="BF1027" s="5">
        <f t="shared" si="631"/>
        <v>25.425000000000001</v>
      </c>
      <c r="BG1027" s="1">
        <f t="shared" si="612"/>
        <v>0.55078764042374462</v>
      </c>
      <c r="BH1027" s="1">
        <f t="shared" si="613"/>
        <v>0.31761326574535198</v>
      </c>
      <c r="BI1027">
        <f t="shared" si="614"/>
        <v>0</v>
      </c>
      <c r="BJ1027">
        <f t="shared" si="632"/>
        <v>0</v>
      </c>
      <c r="BK1027">
        <f t="shared" si="615"/>
        <v>1</v>
      </c>
      <c r="BL1027">
        <f t="shared" si="633"/>
        <v>0.31761326574535198</v>
      </c>
      <c r="BM1027">
        <f t="shared" si="634"/>
        <v>0.31761326574535198</v>
      </c>
      <c r="BN1027">
        <f t="shared" si="635"/>
        <v>0.318</v>
      </c>
    </row>
    <row r="1028" spans="21:66" x14ac:dyDescent="0.35">
      <c r="U1028" s="1">
        <f t="shared" si="636"/>
        <v>1019</v>
      </c>
      <c r="V1028" s="5">
        <f t="shared" si="616"/>
        <v>25.45</v>
      </c>
      <c r="W1028" s="1">
        <f t="shared" si="600"/>
        <v>5.9988016409414468E-17</v>
      </c>
      <c r="X1028" s="1">
        <f t="shared" si="601"/>
        <v>1.3443749394256756E-5</v>
      </c>
      <c r="Y1028">
        <f t="shared" si="602"/>
        <v>0</v>
      </c>
      <c r="Z1028">
        <f t="shared" si="617"/>
        <v>0</v>
      </c>
      <c r="AA1028">
        <f t="shared" si="603"/>
        <v>1</v>
      </c>
      <c r="AB1028">
        <f t="shared" si="618"/>
        <v>1.3443749394256756E-5</v>
      </c>
      <c r="AC1028">
        <f t="shared" si="619"/>
        <v>1.3443749394256756E-5</v>
      </c>
      <c r="AD1028">
        <f t="shared" si="620"/>
        <v>0</v>
      </c>
      <c r="AE1028">
        <v>0</v>
      </c>
      <c r="AG1028" s="1">
        <f t="shared" si="637"/>
        <v>1019</v>
      </c>
      <c r="AH1028" s="5">
        <f t="shared" si="621"/>
        <v>25.45</v>
      </c>
      <c r="AI1028" s="1">
        <f t="shared" si="604"/>
        <v>0.28692666944029854</v>
      </c>
      <c r="AJ1028" s="1">
        <f t="shared" si="605"/>
        <v>4.8847290222404688E-4</v>
      </c>
      <c r="AK1028">
        <f t="shared" si="606"/>
        <v>0</v>
      </c>
      <c r="AL1028">
        <f t="shared" si="622"/>
        <v>0</v>
      </c>
      <c r="AM1028">
        <f t="shared" si="607"/>
        <v>1</v>
      </c>
      <c r="AN1028">
        <f t="shared" si="623"/>
        <v>4.8847290222404688E-4</v>
      </c>
      <c r="AO1028">
        <f t="shared" si="624"/>
        <v>4.8847290222404688E-4</v>
      </c>
      <c r="AP1028">
        <f t="shared" si="625"/>
        <v>0</v>
      </c>
      <c r="AS1028" s="1">
        <f t="shared" si="638"/>
        <v>1019</v>
      </c>
      <c r="AT1028" s="5">
        <f t="shared" si="626"/>
        <v>25.45</v>
      </c>
      <c r="AU1028" s="1">
        <f t="shared" si="608"/>
        <v>0.43792653766214235</v>
      </c>
      <c r="AV1028" s="1">
        <f t="shared" si="609"/>
        <v>0.23364275551913763</v>
      </c>
      <c r="AW1028">
        <f t="shared" si="610"/>
        <v>0</v>
      </c>
      <c r="AX1028">
        <f t="shared" si="627"/>
        <v>0</v>
      </c>
      <c r="AY1028">
        <f t="shared" si="611"/>
        <v>1</v>
      </c>
      <c r="AZ1028">
        <f t="shared" si="628"/>
        <v>0.23364275551913763</v>
      </c>
      <c r="BA1028">
        <f t="shared" si="629"/>
        <v>0.23364275551913763</v>
      </c>
      <c r="BB1028">
        <f t="shared" si="630"/>
        <v>0.23400000000000001</v>
      </c>
      <c r="BE1028" s="1">
        <f t="shared" si="639"/>
        <v>1019</v>
      </c>
      <c r="BF1028" s="5">
        <f t="shared" si="631"/>
        <v>25.45</v>
      </c>
      <c r="BG1028" s="1">
        <f t="shared" si="612"/>
        <v>0.54857629320440426</v>
      </c>
      <c r="BH1028" s="1">
        <f t="shared" si="613"/>
        <v>0.31516557090086811</v>
      </c>
      <c r="BI1028">
        <f t="shared" si="614"/>
        <v>0</v>
      </c>
      <c r="BJ1028">
        <f t="shared" si="632"/>
        <v>0</v>
      </c>
      <c r="BK1028">
        <f t="shared" si="615"/>
        <v>1</v>
      </c>
      <c r="BL1028">
        <f t="shared" si="633"/>
        <v>0.31516557090086811</v>
      </c>
      <c r="BM1028">
        <f t="shared" si="634"/>
        <v>0.31516557090086811</v>
      </c>
      <c r="BN1028">
        <f t="shared" si="635"/>
        <v>0.315</v>
      </c>
    </row>
    <row r="1029" spans="21:66" x14ac:dyDescent="0.35">
      <c r="U1029" s="1">
        <f t="shared" si="636"/>
        <v>1020</v>
      </c>
      <c r="V1029" s="5">
        <f t="shared" si="616"/>
        <v>25.475000000000001</v>
      </c>
      <c r="W1029" s="1">
        <f t="shared" si="600"/>
        <v>5.3152519344913789E-17</v>
      </c>
      <c r="X1029" s="1">
        <f t="shared" si="601"/>
        <v>1.2964099241422043E-5</v>
      </c>
      <c r="Y1029">
        <f t="shared" si="602"/>
        <v>0</v>
      </c>
      <c r="Z1029">
        <f t="shared" si="617"/>
        <v>0</v>
      </c>
      <c r="AA1029">
        <f t="shared" si="603"/>
        <v>1</v>
      </c>
      <c r="AB1029">
        <f t="shared" si="618"/>
        <v>1.2964099241422043E-5</v>
      </c>
      <c r="AC1029">
        <f t="shared" si="619"/>
        <v>1.2964099241422043E-5</v>
      </c>
      <c r="AD1029">
        <f t="shared" si="620"/>
        <v>0</v>
      </c>
      <c r="AE1029">
        <v>0</v>
      </c>
      <c r="AG1029" s="1">
        <f t="shared" si="637"/>
        <v>1020</v>
      </c>
      <c r="AH1029" s="5">
        <f t="shared" si="621"/>
        <v>25.475000000000001</v>
      </c>
      <c r="AI1029" s="1">
        <f t="shared" si="604"/>
        <v>0.2853648776578997</v>
      </c>
      <c r="AJ1029" s="1">
        <f t="shared" si="605"/>
        <v>4.7246047191006307E-4</v>
      </c>
      <c r="AK1029">
        <f t="shared" si="606"/>
        <v>0</v>
      </c>
      <c r="AL1029">
        <f t="shared" si="622"/>
        <v>0</v>
      </c>
      <c r="AM1029">
        <f t="shared" si="607"/>
        <v>1</v>
      </c>
      <c r="AN1029">
        <f t="shared" si="623"/>
        <v>4.7246047191006307E-4</v>
      </c>
      <c r="AO1029">
        <f t="shared" si="624"/>
        <v>4.7246047191006307E-4</v>
      </c>
      <c r="AP1029">
        <f t="shared" si="625"/>
        <v>0</v>
      </c>
      <c r="AS1029" s="1">
        <f t="shared" si="638"/>
        <v>1020</v>
      </c>
      <c r="AT1029" s="5">
        <f t="shared" si="626"/>
        <v>25.475000000000001</v>
      </c>
      <c r="AU1029" s="1">
        <f t="shared" si="608"/>
        <v>0.4361977567177176</v>
      </c>
      <c r="AV1029" s="1">
        <f t="shared" si="609"/>
        <v>0.23202106975074779</v>
      </c>
      <c r="AW1029">
        <f t="shared" si="610"/>
        <v>0</v>
      </c>
      <c r="AX1029">
        <f t="shared" si="627"/>
        <v>0</v>
      </c>
      <c r="AY1029">
        <f t="shared" si="611"/>
        <v>1</v>
      </c>
      <c r="AZ1029">
        <f t="shared" si="628"/>
        <v>0.23202106975074779</v>
      </c>
      <c r="BA1029">
        <f t="shared" si="629"/>
        <v>0.23202106975074779</v>
      </c>
      <c r="BB1029">
        <f t="shared" si="630"/>
        <v>0.23200000000000001</v>
      </c>
      <c r="BE1029" s="1">
        <f t="shared" si="639"/>
        <v>1020</v>
      </c>
      <c r="BF1029" s="5">
        <f t="shared" si="631"/>
        <v>25.475000000000001</v>
      </c>
      <c r="BG1029" s="1">
        <f t="shared" si="612"/>
        <v>0.54636643595715584</v>
      </c>
      <c r="BH1029" s="1">
        <f t="shared" si="613"/>
        <v>0.31272860678553122</v>
      </c>
      <c r="BI1029">
        <f t="shared" si="614"/>
        <v>0</v>
      </c>
      <c r="BJ1029">
        <f t="shared" si="632"/>
        <v>0</v>
      </c>
      <c r="BK1029">
        <f t="shared" si="615"/>
        <v>1</v>
      </c>
      <c r="BL1029">
        <f t="shared" si="633"/>
        <v>0.31272860678553122</v>
      </c>
      <c r="BM1029">
        <f t="shared" si="634"/>
        <v>0.31272860678553122</v>
      </c>
      <c r="BN1029">
        <f t="shared" si="635"/>
        <v>0.313</v>
      </c>
    </row>
    <row r="1030" spans="21:66" x14ac:dyDescent="0.35">
      <c r="U1030" s="1">
        <f t="shared" si="636"/>
        <v>1021</v>
      </c>
      <c r="V1030" s="5">
        <f t="shared" si="616"/>
        <v>25.5</v>
      </c>
      <c r="W1030" s="1">
        <f t="shared" si="600"/>
        <v>4.7086700400304743E-17</v>
      </c>
      <c r="X1030" s="1">
        <f t="shared" si="601"/>
        <v>1.2500827878772659E-5</v>
      </c>
      <c r="Y1030">
        <f t="shared" si="602"/>
        <v>0</v>
      </c>
      <c r="Z1030">
        <f t="shared" si="617"/>
        <v>0</v>
      </c>
      <c r="AA1030">
        <f t="shared" si="603"/>
        <v>1</v>
      </c>
      <c r="AB1030">
        <f t="shared" si="618"/>
        <v>1.2500827878772659E-5</v>
      </c>
      <c r="AC1030">
        <f t="shared" si="619"/>
        <v>1.2500827878772659E-5</v>
      </c>
      <c r="AD1030">
        <f t="shared" si="620"/>
        <v>0</v>
      </c>
      <c r="AE1030">
        <v>0</v>
      </c>
      <c r="AG1030" s="1">
        <f t="shared" si="637"/>
        <v>1021</v>
      </c>
      <c r="AH1030" s="5">
        <f t="shared" si="621"/>
        <v>25.5</v>
      </c>
      <c r="AI1030" s="1">
        <f t="shared" si="604"/>
        <v>0.28380820847095461</v>
      </c>
      <c r="AJ1030" s="1">
        <f t="shared" si="605"/>
        <v>4.5693972082373719E-4</v>
      </c>
      <c r="AK1030">
        <f t="shared" si="606"/>
        <v>0</v>
      </c>
      <c r="AL1030">
        <f t="shared" si="622"/>
        <v>0</v>
      </c>
      <c r="AM1030">
        <f t="shared" si="607"/>
        <v>1</v>
      </c>
      <c r="AN1030">
        <f t="shared" si="623"/>
        <v>4.5693972082373719E-4</v>
      </c>
      <c r="AO1030">
        <f t="shared" si="624"/>
        <v>4.5693972082373719E-4</v>
      </c>
      <c r="AP1030">
        <f t="shared" si="625"/>
        <v>0</v>
      </c>
      <c r="AS1030" s="1">
        <f t="shared" si="638"/>
        <v>1021</v>
      </c>
      <c r="AT1030" s="5">
        <f t="shared" si="626"/>
        <v>25.5</v>
      </c>
      <c r="AU1030" s="1">
        <f t="shared" si="608"/>
        <v>0.43447169395699448</v>
      </c>
      <c r="AV1030" s="1">
        <f t="shared" si="609"/>
        <v>0.23040680522230444</v>
      </c>
      <c r="AW1030">
        <f t="shared" si="610"/>
        <v>0</v>
      </c>
      <c r="AX1030">
        <f t="shared" si="627"/>
        <v>0</v>
      </c>
      <c r="AY1030">
        <f t="shared" si="611"/>
        <v>1</v>
      </c>
      <c r="AZ1030">
        <f t="shared" si="628"/>
        <v>0.23040680522230444</v>
      </c>
      <c r="BA1030">
        <f t="shared" si="629"/>
        <v>0.23040680522230444</v>
      </c>
      <c r="BB1030">
        <f t="shared" si="630"/>
        <v>0.23</v>
      </c>
      <c r="BE1030" s="1">
        <f t="shared" si="639"/>
        <v>1021</v>
      </c>
      <c r="BF1030" s="5">
        <f t="shared" si="631"/>
        <v>25.5</v>
      </c>
      <c r="BG1030" s="1">
        <f t="shared" si="612"/>
        <v>0.54415812232496363</v>
      </c>
      <c r="BH1030" s="1">
        <f t="shared" si="613"/>
        <v>0.31030241667880221</v>
      </c>
      <c r="BI1030">
        <f t="shared" si="614"/>
        <v>0</v>
      </c>
      <c r="BJ1030">
        <f t="shared" si="632"/>
        <v>0</v>
      </c>
      <c r="BK1030">
        <f t="shared" si="615"/>
        <v>1</v>
      </c>
      <c r="BL1030">
        <f t="shared" si="633"/>
        <v>0.31030241667880221</v>
      </c>
      <c r="BM1030">
        <f t="shared" si="634"/>
        <v>0.31030241667880221</v>
      </c>
      <c r="BN1030">
        <f t="shared" si="635"/>
        <v>0.31</v>
      </c>
    </row>
    <row r="1031" spans="21:66" x14ac:dyDescent="0.35">
      <c r="U1031" s="1">
        <f t="shared" si="636"/>
        <v>1022</v>
      </c>
      <c r="V1031" s="5">
        <f t="shared" si="616"/>
        <v>25.524999999999999</v>
      </c>
      <c r="W1031" s="1">
        <f t="shared" si="600"/>
        <v>4.1704960475830063E-17</v>
      </c>
      <c r="X1031" s="1">
        <f t="shared" si="601"/>
        <v>1.2053403461734387E-5</v>
      </c>
      <c r="Y1031">
        <f t="shared" si="602"/>
        <v>0</v>
      </c>
      <c r="Z1031">
        <f t="shared" si="617"/>
        <v>0</v>
      </c>
      <c r="AA1031">
        <f t="shared" si="603"/>
        <v>1</v>
      </c>
      <c r="AB1031">
        <f t="shared" si="618"/>
        <v>1.2053403461734387E-5</v>
      </c>
      <c r="AC1031">
        <f t="shared" si="619"/>
        <v>1.2053403461734387E-5</v>
      </c>
      <c r="AD1031">
        <f t="shared" si="620"/>
        <v>0</v>
      </c>
      <c r="AE1031">
        <v>0</v>
      </c>
      <c r="AG1031" s="1">
        <f t="shared" si="637"/>
        <v>1022</v>
      </c>
      <c r="AH1031" s="5">
        <f t="shared" si="621"/>
        <v>25.524999999999999</v>
      </c>
      <c r="AI1031" s="1">
        <f t="shared" si="604"/>
        <v>0.28225667089590561</v>
      </c>
      <c r="AJ1031" s="1">
        <f t="shared" si="605"/>
        <v>4.4189671622725892E-4</v>
      </c>
      <c r="AK1031">
        <f t="shared" si="606"/>
        <v>0</v>
      </c>
      <c r="AL1031">
        <f t="shared" si="622"/>
        <v>0</v>
      </c>
      <c r="AM1031">
        <f t="shared" si="607"/>
        <v>1</v>
      </c>
      <c r="AN1031">
        <f t="shared" si="623"/>
        <v>4.4189671622725892E-4</v>
      </c>
      <c r="AO1031">
        <f t="shared" si="624"/>
        <v>4.4189671622725892E-4</v>
      </c>
      <c r="AP1031">
        <f t="shared" si="625"/>
        <v>0</v>
      </c>
      <c r="AS1031" s="1">
        <f t="shared" si="638"/>
        <v>1022</v>
      </c>
      <c r="AT1031" s="5">
        <f t="shared" si="626"/>
        <v>25.524999999999999</v>
      </c>
      <c r="AU1031" s="1">
        <f t="shared" si="608"/>
        <v>0.43274837118708431</v>
      </c>
      <c r="AV1031" s="1">
        <f t="shared" si="609"/>
        <v>0.22879996384614232</v>
      </c>
      <c r="AW1031">
        <f t="shared" si="610"/>
        <v>0</v>
      </c>
      <c r="AX1031">
        <f t="shared" si="627"/>
        <v>0</v>
      </c>
      <c r="AY1031">
        <f t="shared" si="611"/>
        <v>1</v>
      </c>
      <c r="AZ1031">
        <f t="shared" si="628"/>
        <v>0.22879996384614232</v>
      </c>
      <c r="BA1031">
        <f t="shared" si="629"/>
        <v>0.22879996384614232</v>
      </c>
      <c r="BB1031">
        <f t="shared" si="630"/>
        <v>0.22900000000000001</v>
      </c>
      <c r="BE1031" s="1">
        <f t="shared" si="639"/>
        <v>1022</v>
      </c>
      <c r="BF1031" s="5">
        <f t="shared" si="631"/>
        <v>25.524999999999999</v>
      </c>
      <c r="BG1031" s="1">
        <f t="shared" si="612"/>
        <v>0.54195140567184408</v>
      </c>
      <c r="BH1031" s="1">
        <f t="shared" si="613"/>
        <v>0.30788704268768358</v>
      </c>
      <c r="BI1031">
        <f t="shared" si="614"/>
        <v>0</v>
      </c>
      <c r="BJ1031">
        <f t="shared" si="632"/>
        <v>0</v>
      </c>
      <c r="BK1031">
        <f t="shared" si="615"/>
        <v>1</v>
      </c>
      <c r="BL1031">
        <f t="shared" si="633"/>
        <v>0.30788704268768358</v>
      </c>
      <c r="BM1031">
        <f t="shared" si="634"/>
        <v>0.30788704268768358</v>
      </c>
      <c r="BN1031">
        <f t="shared" si="635"/>
        <v>0.308</v>
      </c>
    </row>
    <row r="1032" spans="21:66" x14ac:dyDescent="0.35">
      <c r="U1032" s="1">
        <f t="shared" si="636"/>
        <v>1023</v>
      </c>
      <c r="V1032" s="5">
        <f t="shared" si="616"/>
        <v>25.55</v>
      </c>
      <c r="W1032" s="1">
        <f t="shared" si="600"/>
        <v>3.6931098101320444E-17</v>
      </c>
      <c r="X1032" s="1">
        <f t="shared" si="601"/>
        <v>1.1621310423766886E-5</v>
      </c>
      <c r="Y1032">
        <f t="shared" si="602"/>
        <v>0</v>
      </c>
      <c r="Z1032">
        <f t="shared" si="617"/>
        <v>0</v>
      </c>
      <c r="AA1032">
        <f t="shared" si="603"/>
        <v>1</v>
      </c>
      <c r="AB1032">
        <f t="shared" si="618"/>
        <v>1.1621310423766886E-5</v>
      </c>
      <c r="AC1032">
        <f t="shared" si="619"/>
        <v>1.1621310423766886E-5</v>
      </c>
      <c r="AD1032">
        <f t="shared" si="620"/>
        <v>0</v>
      </c>
      <c r="AE1032">
        <v>0</v>
      </c>
      <c r="AG1032" s="1">
        <f t="shared" si="637"/>
        <v>1023</v>
      </c>
      <c r="AH1032" s="5">
        <f t="shared" si="621"/>
        <v>25.55</v>
      </c>
      <c r="AI1032" s="1">
        <f t="shared" si="604"/>
        <v>0.2807102737171967</v>
      </c>
      <c r="AJ1032" s="1">
        <f t="shared" si="605"/>
        <v>4.2731788110734857E-4</v>
      </c>
      <c r="AK1032">
        <f t="shared" si="606"/>
        <v>0</v>
      </c>
      <c r="AL1032">
        <f t="shared" si="622"/>
        <v>0</v>
      </c>
      <c r="AM1032">
        <f t="shared" si="607"/>
        <v>1</v>
      </c>
      <c r="AN1032">
        <f t="shared" si="623"/>
        <v>4.2731788110734857E-4</v>
      </c>
      <c r="AO1032">
        <f t="shared" si="624"/>
        <v>4.2731788110734857E-4</v>
      </c>
      <c r="AP1032">
        <f t="shared" si="625"/>
        <v>0</v>
      </c>
      <c r="AS1032" s="1">
        <f t="shared" si="638"/>
        <v>1023</v>
      </c>
      <c r="AT1032" s="5">
        <f t="shared" si="626"/>
        <v>25.55</v>
      </c>
      <c r="AU1032" s="1">
        <f t="shared" si="608"/>
        <v>0.4310278100511673</v>
      </c>
      <c r="AV1032" s="1">
        <f t="shared" si="609"/>
        <v>0.22720054715194221</v>
      </c>
      <c r="AW1032">
        <f t="shared" si="610"/>
        <v>0</v>
      </c>
      <c r="AX1032">
        <f t="shared" si="627"/>
        <v>0</v>
      </c>
      <c r="AY1032">
        <f t="shared" si="611"/>
        <v>1</v>
      </c>
      <c r="AZ1032">
        <f t="shared" si="628"/>
        <v>0.22720054715194221</v>
      </c>
      <c r="BA1032">
        <f t="shared" si="629"/>
        <v>0.22720054715194221</v>
      </c>
      <c r="BB1032">
        <f t="shared" si="630"/>
        <v>0.22700000000000001</v>
      </c>
      <c r="BE1032" s="1">
        <f t="shared" si="639"/>
        <v>1023</v>
      </c>
      <c r="BF1032" s="5">
        <f t="shared" si="631"/>
        <v>25.55</v>
      </c>
      <c r="BG1032" s="1">
        <f t="shared" si="612"/>
        <v>0.53974633908111314</v>
      </c>
      <c r="BH1032" s="1">
        <f t="shared" si="613"/>
        <v>0.30548252575145385</v>
      </c>
      <c r="BI1032">
        <f t="shared" si="614"/>
        <v>0</v>
      </c>
      <c r="BJ1032">
        <f t="shared" si="632"/>
        <v>0</v>
      </c>
      <c r="BK1032">
        <f t="shared" si="615"/>
        <v>1</v>
      </c>
      <c r="BL1032">
        <f t="shared" si="633"/>
        <v>0.30548252575145385</v>
      </c>
      <c r="BM1032">
        <f t="shared" si="634"/>
        <v>0.30548252575145385</v>
      </c>
      <c r="BN1032">
        <f t="shared" si="635"/>
        <v>0.30499999999999999</v>
      </c>
    </row>
    <row r="1033" spans="21:66" x14ac:dyDescent="0.35">
      <c r="U1033" s="1">
        <f t="shared" si="636"/>
        <v>1024</v>
      </c>
      <c r="V1033" s="5">
        <f t="shared" si="616"/>
        <v>25.574999999999999</v>
      </c>
      <c r="W1033" s="1">
        <f t="shared" si="600"/>
        <v>3.2697291543185543E-17</v>
      </c>
      <c r="X1033" s="1">
        <f t="shared" si="601"/>
        <v>1.1204049012708451E-5</v>
      </c>
      <c r="Y1033">
        <f t="shared" si="602"/>
        <v>0</v>
      </c>
      <c r="Z1033">
        <f t="shared" si="617"/>
        <v>0</v>
      </c>
      <c r="AA1033">
        <f t="shared" si="603"/>
        <v>1</v>
      </c>
      <c r="AB1033">
        <f t="shared" si="618"/>
        <v>1.1204049012708451E-5</v>
      </c>
      <c r="AC1033">
        <f t="shared" si="619"/>
        <v>1.1204049012708451E-5</v>
      </c>
      <c r="AD1033">
        <f t="shared" si="620"/>
        <v>0</v>
      </c>
      <c r="AE1033">
        <v>0</v>
      </c>
      <c r="AG1033" s="1">
        <f t="shared" si="637"/>
        <v>1024</v>
      </c>
      <c r="AH1033" s="5">
        <f t="shared" si="621"/>
        <v>25.574999999999999</v>
      </c>
      <c r="AI1033" s="1">
        <f t="shared" si="604"/>
        <v>0.27916902548812583</v>
      </c>
      <c r="AJ1033" s="1">
        <f t="shared" si="605"/>
        <v>4.1318998634693957E-4</v>
      </c>
      <c r="AK1033">
        <f t="shared" si="606"/>
        <v>0</v>
      </c>
      <c r="AL1033">
        <f t="shared" si="622"/>
        <v>0</v>
      </c>
      <c r="AM1033">
        <f t="shared" si="607"/>
        <v>1</v>
      </c>
      <c r="AN1033">
        <f t="shared" si="623"/>
        <v>4.1318998634693957E-4</v>
      </c>
      <c r="AO1033">
        <f t="shared" si="624"/>
        <v>4.1318998634693957E-4</v>
      </c>
      <c r="AP1033">
        <f t="shared" si="625"/>
        <v>0</v>
      </c>
      <c r="AS1033" s="1">
        <f t="shared" si="638"/>
        <v>1024</v>
      </c>
      <c r="AT1033" s="5">
        <f t="shared" si="626"/>
        <v>25.574999999999999</v>
      </c>
      <c r="AU1033" s="1">
        <f t="shared" si="608"/>
        <v>0.42931003202832635</v>
      </c>
      <c r="AV1033" s="1">
        <f t="shared" si="609"/>
        <v>0.22560855628929805</v>
      </c>
      <c r="AW1033">
        <f t="shared" si="610"/>
        <v>0</v>
      </c>
      <c r="AX1033">
        <f t="shared" si="627"/>
        <v>0</v>
      </c>
      <c r="AY1033">
        <f t="shared" si="611"/>
        <v>1</v>
      </c>
      <c r="AZ1033">
        <f t="shared" si="628"/>
        <v>0.22560855628929805</v>
      </c>
      <c r="BA1033">
        <f t="shared" si="629"/>
        <v>0.22560855628929805</v>
      </c>
      <c r="BB1033">
        <f t="shared" si="630"/>
        <v>0.22600000000000001</v>
      </c>
      <c r="BE1033" s="1">
        <f t="shared" si="639"/>
        <v>1024</v>
      </c>
      <c r="BF1033" s="5">
        <f t="shared" si="631"/>
        <v>25.574999999999999</v>
      </c>
      <c r="BG1033" s="1">
        <f t="shared" si="612"/>
        <v>0.53754297535366058</v>
      </c>
      <c r="BH1033" s="1">
        <f t="shared" si="613"/>
        <v>0.3030889056465158</v>
      </c>
      <c r="BI1033">
        <f t="shared" si="614"/>
        <v>0</v>
      </c>
      <c r="BJ1033">
        <f t="shared" si="632"/>
        <v>0</v>
      </c>
      <c r="BK1033">
        <f t="shared" si="615"/>
        <v>1</v>
      </c>
      <c r="BL1033">
        <f t="shared" si="633"/>
        <v>0.3030889056465158</v>
      </c>
      <c r="BM1033">
        <f t="shared" si="634"/>
        <v>0.3030889056465158</v>
      </c>
      <c r="BN1033">
        <f t="shared" si="635"/>
        <v>0.30299999999999999</v>
      </c>
    </row>
    <row r="1034" spans="21:66" x14ac:dyDescent="0.35">
      <c r="U1034" s="1">
        <f t="shared" si="636"/>
        <v>1025</v>
      </c>
      <c r="V1034" s="5">
        <f t="shared" si="616"/>
        <v>25.6</v>
      </c>
      <c r="W1034" s="1">
        <f t="shared" ref="W1034:W1097" si="640">EXP(-a_dia_ss*(V1034-T_opt_dia_ss)^2)</f>
        <v>2.8943189614081591E-17</v>
      </c>
      <c r="X1034" s="1">
        <f t="shared" ref="X1034:X1097" si="641">EXP(-b_dia_ss*(T_opt_dia_ss - V1034)^2)</f>
        <v>1.0801134839167361E-5</v>
      </c>
      <c r="Y1034">
        <f t="shared" ref="Y1034:Y1097" si="642">IF(V1034&lt;=T_opt_dia_ss,1,0)</f>
        <v>0</v>
      </c>
      <c r="Z1034">
        <f t="shared" si="617"/>
        <v>0</v>
      </c>
      <c r="AA1034">
        <f t="shared" ref="AA1034:AA1097" si="643">IF(V1034&gt;T_opt_dia_ss,1,0)</f>
        <v>1</v>
      </c>
      <c r="AB1034">
        <f t="shared" si="618"/>
        <v>1.0801134839167361E-5</v>
      </c>
      <c r="AC1034">
        <f t="shared" si="619"/>
        <v>1.0801134839167361E-5</v>
      </c>
      <c r="AD1034">
        <f t="shared" si="620"/>
        <v>0</v>
      </c>
      <c r="AE1034">
        <v>0</v>
      </c>
      <c r="AG1034" s="1">
        <f t="shared" si="637"/>
        <v>1025</v>
      </c>
      <c r="AH1034" s="5">
        <f t="shared" si="621"/>
        <v>25.6</v>
      </c>
      <c r="AI1034" s="1">
        <f t="shared" ref="AI1034:AI1097" si="644">EXP(-a_nan_ss*(AH1034-T_opt_nan_ss)^2)</f>
        <v>0.27763293453170335</v>
      </c>
      <c r="AJ1034" s="1">
        <f t="shared" ref="AJ1034:AJ1097" si="645">EXP(-b_nan_ss*(T_opt_nan_ss - AH1034)^2)</f>
        <v>3.9950014303048872E-4</v>
      </c>
      <c r="AK1034">
        <f t="shared" ref="AK1034:AK1097" si="646">IF(AH1034&lt;=T_opt_nan_ss,1,0)</f>
        <v>0</v>
      </c>
      <c r="AL1034">
        <f t="shared" si="622"/>
        <v>0</v>
      </c>
      <c r="AM1034">
        <f t="shared" ref="AM1034:AM1097" si="647">IF(AH1034&gt;T_opt_nan_ss,1,0)</f>
        <v>1</v>
      </c>
      <c r="AN1034">
        <f t="shared" si="623"/>
        <v>3.9950014303048872E-4</v>
      </c>
      <c r="AO1034">
        <f t="shared" si="624"/>
        <v>3.9950014303048872E-4</v>
      </c>
      <c r="AP1034">
        <f t="shared" si="625"/>
        <v>0</v>
      </c>
      <c r="AS1034" s="1">
        <f t="shared" si="638"/>
        <v>1025</v>
      </c>
      <c r="AT1034" s="5">
        <f t="shared" si="626"/>
        <v>25.6</v>
      </c>
      <c r="AU1034" s="1">
        <f t="shared" ref="AU1034:AU1097" si="648">EXP(-a_pic_ss*(AT1034-T_opt_pic_ss)^2)</f>
        <v>0.42759505843338774</v>
      </c>
      <c r="AV1034" s="1">
        <f t="shared" ref="AV1034:AV1097" si="649">EXP(-b_pic_ss*(T_opt_pic_ss - AT1034)^2)</f>
        <v>0.2240239920302966</v>
      </c>
      <c r="AW1034">
        <f t="shared" ref="AW1034:AW1097" si="650">IF(AT1034&lt;=T_opt_pic_ss,1,0)</f>
        <v>0</v>
      </c>
      <c r="AX1034">
        <f t="shared" si="627"/>
        <v>0</v>
      </c>
      <c r="AY1034">
        <f t="shared" ref="AY1034:AY1097" si="651">IF(AT1034&gt;T_opt_pic_ss,1,0)</f>
        <v>1</v>
      </c>
      <c r="AZ1034">
        <f t="shared" si="628"/>
        <v>0.2240239920302966</v>
      </c>
      <c r="BA1034">
        <f t="shared" si="629"/>
        <v>0.2240239920302966</v>
      </c>
      <c r="BB1034">
        <f t="shared" si="630"/>
        <v>0.224</v>
      </c>
      <c r="BE1034" s="1">
        <f t="shared" si="639"/>
        <v>1025</v>
      </c>
      <c r="BF1034" s="5">
        <f t="shared" si="631"/>
        <v>25.6</v>
      </c>
      <c r="BG1034" s="1">
        <f t="shared" ref="BG1034:BG1097" si="652">EXP(-a_bac_ss*(BF1034-T_opt_bac_ss)^2)</f>
        <v>0.53534136700624624</v>
      </c>
      <c r="BH1034" s="1">
        <f t="shared" ref="BH1034:BH1097" si="653">EXP(-b_bac_ss*(T_opt_bac_ss - BF1034)^2)</f>
        <v>0.30070622099135491</v>
      </c>
      <c r="BI1034">
        <f t="shared" ref="BI1034:BI1097" si="654">IF(BF1034&lt;=T_opt_bac_ss,1,0)</f>
        <v>0</v>
      </c>
      <c r="BJ1034">
        <f t="shared" si="632"/>
        <v>0</v>
      </c>
      <c r="BK1034">
        <f t="shared" ref="BK1034:BK1097" si="655">IF(BF1034&gt;T_opt_bac_ss,1,0)</f>
        <v>1</v>
      </c>
      <c r="BL1034">
        <f t="shared" si="633"/>
        <v>0.30070622099135491</v>
      </c>
      <c r="BM1034">
        <f t="shared" si="634"/>
        <v>0.30070622099135491</v>
      </c>
      <c r="BN1034">
        <f t="shared" si="635"/>
        <v>0.30099999999999999</v>
      </c>
    </row>
    <row r="1035" spans="21:66" x14ac:dyDescent="0.35">
      <c r="U1035" s="1">
        <f t="shared" si="636"/>
        <v>1026</v>
      </c>
      <c r="V1035" s="5">
        <f t="shared" ref="V1035:V1098" si="656">ROUND(V1034+(env_max_ss - env_min_ss)/1200,3)</f>
        <v>25.625</v>
      </c>
      <c r="W1035" s="1">
        <f t="shared" si="640"/>
        <v>2.5615099748011818E-17</v>
      </c>
      <c r="X1035" s="1">
        <f t="shared" si="641"/>
        <v>1.0412098436685487E-5</v>
      </c>
      <c r="Y1035">
        <f t="shared" si="642"/>
        <v>0</v>
      </c>
      <c r="Z1035">
        <f t="shared" ref="Z1035:Z1098" si="657">Y1035*W1035</f>
        <v>0</v>
      </c>
      <c r="AA1035">
        <f t="shared" si="643"/>
        <v>1</v>
      </c>
      <c r="AB1035">
        <f t="shared" ref="AB1035:AB1098" si="658">X1035*AA1035</f>
        <v>1.0412098436685487E-5</v>
      </c>
      <c r="AC1035">
        <f t="shared" ref="AC1035:AC1098" si="659">AB1035+Z1035</f>
        <v>1.0412098436685487E-5</v>
      </c>
      <c r="AD1035">
        <f t="shared" ref="AD1035:AD1098" si="660">ROUND(AC1035,3)</f>
        <v>0</v>
      </c>
      <c r="AE1035">
        <v>0</v>
      </c>
      <c r="AG1035" s="1">
        <f t="shared" si="637"/>
        <v>1026</v>
      </c>
      <c r="AH1035" s="5">
        <f t="shared" ref="AH1035:AH1098" si="661">ROUND(AH1034+(env_max_ss - env_min_ss)/1200,3)</f>
        <v>25.625</v>
      </c>
      <c r="AI1035" s="1">
        <f t="shared" si="644"/>
        <v>0.27610200894152331</v>
      </c>
      <c r="AJ1035" s="1">
        <f t="shared" si="645"/>
        <v>3.8623579488184033E-4</v>
      </c>
      <c r="AK1035">
        <f t="shared" si="646"/>
        <v>0</v>
      </c>
      <c r="AL1035">
        <f t="shared" ref="AL1035:AL1098" si="662">AK1035*AI1035</f>
        <v>0</v>
      </c>
      <c r="AM1035">
        <f t="shared" si="647"/>
        <v>1</v>
      </c>
      <c r="AN1035">
        <f t="shared" ref="AN1035:AN1098" si="663">AJ1035*AM1035</f>
        <v>3.8623579488184033E-4</v>
      </c>
      <c r="AO1035">
        <f t="shared" ref="AO1035:AO1098" si="664">AN1035+AL1035</f>
        <v>3.8623579488184033E-4</v>
      </c>
      <c r="AP1035">
        <f t="shared" ref="AP1035:AP1098" si="665">ROUND(AO1035,3)</f>
        <v>0</v>
      </c>
      <c r="AS1035" s="1">
        <f t="shared" si="638"/>
        <v>1026</v>
      </c>
      <c r="AT1035" s="5">
        <f t="shared" ref="AT1035:AT1098" si="666">ROUND(AT1034+(env_max_ss - env_min_ss)/1200,3)</f>
        <v>25.625</v>
      </c>
      <c r="AU1035" s="1">
        <f t="shared" si="648"/>
        <v>0.42588291041677329</v>
      </c>
      <c r="AV1035" s="1">
        <f t="shared" si="649"/>
        <v>0.22244685477211285</v>
      </c>
      <c r="AW1035">
        <f t="shared" si="650"/>
        <v>0</v>
      </c>
      <c r="AX1035">
        <f t="shared" ref="AX1035:AX1098" si="667">AW1035*AU1035</f>
        <v>0</v>
      </c>
      <c r="AY1035">
        <f t="shared" si="651"/>
        <v>1</v>
      </c>
      <c r="AZ1035">
        <f t="shared" ref="AZ1035:AZ1098" si="668">AV1035*AY1035</f>
        <v>0.22244685477211285</v>
      </c>
      <c r="BA1035">
        <f t="shared" ref="BA1035:BA1098" si="669">AZ1035+AX1035</f>
        <v>0.22244685477211285</v>
      </c>
      <c r="BB1035">
        <f t="shared" ref="BB1035:BB1098" si="670">ROUND(BA1035,3)</f>
        <v>0.222</v>
      </c>
      <c r="BE1035" s="1">
        <f t="shared" si="639"/>
        <v>1026</v>
      </c>
      <c r="BF1035" s="5">
        <f t="shared" ref="BF1035:BF1098" si="671">ROUND(BF1034+(env_max_ss - env_min_ss)/1200,3)</f>
        <v>25.625</v>
      </c>
      <c r="BG1035" s="1">
        <f t="shared" si="652"/>
        <v>0.533141566269828</v>
      </c>
      <c r="BH1035" s="1">
        <f t="shared" si="653"/>
        <v>0.29833450925161364</v>
      </c>
      <c r="BI1035">
        <f t="shared" si="654"/>
        <v>0</v>
      </c>
      <c r="BJ1035">
        <f t="shared" ref="BJ1035:BJ1098" si="672">BI1035*BG1035</f>
        <v>0</v>
      </c>
      <c r="BK1035">
        <f t="shared" si="655"/>
        <v>1</v>
      </c>
      <c r="BL1035">
        <f t="shared" ref="BL1035:BL1098" si="673">BH1035*BK1035</f>
        <v>0.29833450925161364</v>
      </c>
      <c r="BM1035">
        <f t="shared" ref="BM1035:BM1098" si="674">BL1035+BJ1035</f>
        <v>0.29833450925161364</v>
      </c>
      <c r="BN1035">
        <f t="shared" ref="BN1035:BN1098" si="675">ROUND(BM1035,3)</f>
        <v>0.29799999999999999</v>
      </c>
    </row>
    <row r="1036" spans="21:66" x14ac:dyDescent="0.35">
      <c r="U1036" s="1">
        <f t="shared" ref="U1036:U1099" si="676">U1035+1</f>
        <v>1027</v>
      </c>
      <c r="V1036" s="5">
        <f t="shared" si="656"/>
        <v>25.65</v>
      </c>
      <c r="W1036" s="1">
        <f t="shared" si="640"/>
        <v>2.2665263088257139E-17</v>
      </c>
      <c r="X1036" s="1">
        <f t="shared" si="641"/>
        <v>1.0036484833402013E-5</v>
      </c>
      <c r="Y1036">
        <f t="shared" si="642"/>
        <v>0</v>
      </c>
      <c r="Z1036">
        <f t="shared" si="657"/>
        <v>0</v>
      </c>
      <c r="AA1036">
        <f t="shared" si="643"/>
        <v>1</v>
      </c>
      <c r="AB1036">
        <f t="shared" si="658"/>
        <v>1.0036484833402013E-5</v>
      </c>
      <c r="AC1036">
        <f t="shared" si="659"/>
        <v>1.0036484833402013E-5</v>
      </c>
      <c r="AD1036">
        <f t="shared" si="660"/>
        <v>0</v>
      </c>
      <c r="AE1036">
        <v>0</v>
      </c>
      <c r="AG1036" s="1">
        <f t="shared" ref="AG1036:AG1099" si="677">AG1035+1</f>
        <v>1027</v>
      </c>
      <c r="AH1036" s="5">
        <f t="shared" si="661"/>
        <v>25.65</v>
      </c>
      <c r="AI1036" s="1">
        <f t="shared" si="644"/>
        <v>0.27457625658263946</v>
      </c>
      <c r="AJ1036" s="1">
        <f t="shared" si="645"/>
        <v>3.7338471083345545E-4</v>
      </c>
      <c r="AK1036">
        <f t="shared" si="646"/>
        <v>0</v>
      </c>
      <c r="AL1036">
        <f t="shared" si="662"/>
        <v>0</v>
      </c>
      <c r="AM1036">
        <f t="shared" si="647"/>
        <v>1</v>
      </c>
      <c r="AN1036">
        <f t="shared" si="663"/>
        <v>3.7338471083345545E-4</v>
      </c>
      <c r="AO1036">
        <f t="shared" si="664"/>
        <v>3.7338471083345545E-4</v>
      </c>
      <c r="AP1036">
        <f t="shared" si="665"/>
        <v>0</v>
      </c>
      <c r="AS1036" s="1">
        <f t="shared" ref="AS1036:AS1099" si="678">AS1035+1</f>
        <v>1027</v>
      </c>
      <c r="AT1036" s="5">
        <f t="shared" si="666"/>
        <v>25.65</v>
      </c>
      <c r="AU1036" s="1">
        <f t="shared" si="648"/>
        <v>0.42417360896435718</v>
      </c>
      <c r="AV1036" s="1">
        <f t="shared" si="649"/>
        <v>0.22087714453961535</v>
      </c>
      <c r="AW1036">
        <f t="shared" si="650"/>
        <v>0</v>
      </c>
      <c r="AX1036">
        <f t="shared" si="667"/>
        <v>0</v>
      </c>
      <c r="AY1036">
        <f t="shared" si="651"/>
        <v>1</v>
      </c>
      <c r="AZ1036">
        <f t="shared" si="668"/>
        <v>0.22087714453961535</v>
      </c>
      <c r="BA1036">
        <f t="shared" si="669"/>
        <v>0.22087714453961535</v>
      </c>
      <c r="BB1036">
        <f t="shared" si="670"/>
        <v>0.221</v>
      </c>
      <c r="BE1036" s="1">
        <f t="shared" ref="BE1036:BE1099" si="679">BE1035+1</f>
        <v>1027</v>
      </c>
      <c r="BF1036" s="5">
        <f t="shared" si="671"/>
        <v>25.65</v>
      </c>
      <c r="BG1036" s="1">
        <f t="shared" si="652"/>
        <v>0.53094362508791038</v>
      </c>
      <c r="BH1036" s="1">
        <f t="shared" si="653"/>
        <v>0.29597380674526996</v>
      </c>
      <c r="BI1036">
        <f t="shared" si="654"/>
        <v>0</v>
      </c>
      <c r="BJ1036">
        <f t="shared" si="672"/>
        <v>0</v>
      </c>
      <c r="BK1036">
        <f t="shared" si="655"/>
        <v>1</v>
      </c>
      <c r="BL1036">
        <f t="shared" si="673"/>
        <v>0.29597380674526996</v>
      </c>
      <c r="BM1036">
        <f t="shared" si="674"/>
        <v>0.29597380674526996</v>
      </c>
      <c r="BN1036">
        <f t="shared" si="675"/>
        <v>0.29599999999999999</v>
      </c>
    </row>
    <row r="1037" spans="21:66" x14ac:dyDescent="0.35">
      <c r="U1037" s="1">
        <f t="shared" si="676"/>
        <v>1028</v>
      </c>
      <c r="V1037" s="5">
        <f t="shared" si="656"/>
        <v>25.675000000000001</v>
      </c>
      <c r="W1037" s="1">
        <f t="shared" si="640"/>
        <v>2.0051207399557816E-17</v>
      </c>
      <c r="X1037" s="1">
        <f t="shared" si="641"/>
        <v>9.6738531349532368E-6</v>
      </c>
      <c r="Y1037">
        <f t="shared" si="642"/>
        <v>0</v>
      </c>
      <c r="Z1037">
        <f t="shared" si="657"/>
        <v>0</v>
      </c>
      <c r="AA1037">
        <f t="shared" si="643"/>
        <v>1</v>
      </c>
      <c r="AB1037">
        <f t="shared" si="658"/>
        <v>9.6738531349532368E-6</v>
      </c>
      <c r="AC1037">
        <f t="shared" si="659"/>
        <v>9.6738531349532368E-6</v>
      </c>
      <c r="AD1037">
        <f t="shared" si="660"/>
        <v>0</v>
      </c>
      <c r="AE1037">
        <v>0</v>
      </c>
      <c r="AG1037" s="1">
        <f t="shared" si="677"/>
        <v>1028</v>
      </c>
      <c r="AH1037" s="5">
        <f t="shared" si="661"/>
        <v>25.675000000000001</v>
      </c>
      <c r="AI1037" s="1">
        <f t="shared" si="644"/>
        <v>0.27305568509245276</v>
      </c>
      <c r="AJ1037" s="1">
        <f t="shared" si="645"/>
        <v>3.6093497772588895E-4</v>
      </c>
      <c r="AK1037">
        <f t="shared" si="646"/>
        <v>0</v>
      </c>
      <c r="AL1037">
        <f t="shared" si="662"/>
        <v>0</v>
      </c>
      <c r="AM1037">
        <f t="shared" si="647"/>
        <v>1</v>
      </c>
      <c r="AN1037">
        <f t="shared" si="663"/>
        <v>3.6093497772588895E-4</v>
      </c>
      <c r="AO1037">
        <f t="shared" si="664"/>
        <v>3.6093497772588895E-4</v>
      </c>
      <c r="AP1037">
        <f t="shared" si="665"/>
        <v>0</v>
      </c>
      <c r="AS1037" s="1">
        <f t="shared" si="678"/>
        <v>1028</v>
      </c>
      <c r="AT1037" s="5">
        <f t="shared" si="666"/>
        <v>25.675000000000001</v>
      </c>
      <c r="AU1037" s="1">
        <f t="shared" si="648"/>
        <v>0.42246717489733432</v>
      </c>
      <c r="AV1037" s="1">
        <f t="shared" si="649"/>
        <v>0.21931486098798655</v>
      </c>
      <c r="AW1037">
        <f t="shared" si="650"/>
        <v>0</v>
      </c>
      <c r="AX1037">
        <f t="shared" si="667"/>
        <v>0</v>
      </c>
      <c r="AY1037">
        <f t="shared" si="651"/>
        <v>1</v>
      </c>
      <c r="AZ1037">
        <f t="shared" si="668"/>
        <v>0.21931486098798655</v>
      </c>
      <c r="BA1037">
        <f t="shared" si="669"/>
        <v>0.21931486098798655</v>
      </c>
      <c r="BB1037">
        <f t="shared" si="670"/>
        <v>0.219</v>
      </c>
      <c r="BE1037" s="1">
        <f t="shared" si="679"/>
        <v>1028</v>
      </c>
      <c r="BF1037" s="5">
        <f t="shared" si="671"/>
        <v>25.675000000000001</v>
      </c>
      <c r="BG1037" s="1">
        <f t="shared" si="652"/>
        <v>0.52874759511492342</v>
      </c>
      <c r="BH1037" s="1">
        <f t="shared" si="653"/>
        <v>0.29362414864792757</v>
      </c>
      <c r="BI1037">
        <f t="shared" si="654"/>
        <v>0</v>
      </c>
      <c r="BJ1037">
        <f t="shared" si="672"/>
        <v>0</v>
      </c>
      <c r="BK1037">
        <f t="shared" si="655"/>
        <v>1</v>
      </c>
      <c r="BL1037">
        <f t="shared" si="673"/>
        <v>0.29362414864792757</v>
      </c>
      <c r="BM1037">
        <f t="shared" si="674"/>
        <v>0.29362414864792757</v>
      </c>
      <c r="BN1037">
        <f t="shared" si="675"/>
        <v>0.29399999999999998</v>
      </c>
    </row>
    <row r="1038" spans="21:66" x14ac:dyDescent="0.35">
      <c r="U1038" s="1">
        <f t="shared" si="676"/>
        <v>1029</v>
      </c>
      <c r="V1038" s="5">
        <f t="shared" si="656"/>
        <v>25.7</v>
      </c>
      <c r="W1038" s="1">
        <f t="shared" si="640"/>
        <v>1.7735169571315586E-17</v>
      </c>
      <c r="X1038" s="1">
        <f t="shared" si="641"/>
        <v>9.3237761183478006E-6</v>
      </c>
      <c r="Y1038">
        <f t="shared" si="642"/>
        <v>0</v>
      </c>
      <c r="Z1038">
        <f t="shared" si="657"/>
        <v>0</v>
      </c>
      <c r="AA1038">
        <f t="shared" si="643"/>
        <v>1</v>
      </c>
      <c r="AB1038">
        <f t="shared" si="658"/>
        <v>9.3237761183478006E-6</v>
      </c>
      <c r="AC1038">
        <f t="shared" si="659"/>
        <v>9.3237761183478006E-6</v>
      </c>
      <c r="AD1038">
        <f t="shared" si="660"/>
        <v>0</v>
      </c>
      <c r="AE1038">
        <v>0</v>
      </c>
      <c r="AG1038" s="1">
        <f t="shared" si="677"/>
        <v>1029</v>
      </c>
      <c r="AH1038" s="5">
        <f t="shared" si="661"/>
        <v>25.7</v>
      </c>
      <c r="AI1038" s="1">
        <f t="shared" si="644"/>
        <v>0.27154030188160772</v>
      </c>
      <c r="AJ1038" s="1">
        <f t="shared" si="645"/>
        <v>3.4887499313629878E-4</v>
      </c>
      <c r="AK1038">
        <f t="shared" si="646"/>
        <v>0</v>
      </c>
      <c r="AL1038">
        <f t="shared" si="662"/>
        <v>0</v>
      </c>
      <c r="AM1038">
        <f t="shared" si="647"/>
        <v>1</v>
      </c>
      <c r="AN1038">
        <f t="shared" si="663"/>
        <v>3.4887499313629878E-4</v>
      </c>
      <c r="AO1038">
        <f t="shared" si="664"/>
        <v>3.4887499313629878E-4</v>
      </c>
      <c r="AP1038">
        <f t="shared" si="665"/>
        <v>0</v>
      </c>
      <c r="AS1038" s="1">
        <f t="shared" si="678"/>
        <v>1029</v>
      </c>
      <c r="AT1038" s="5">
        <f t="shared" si="666"/>
        <v>25.7</v>
      </c>
      <c r="AU1038" s="1">
        <f t="shared" si="648"/>
        <v>0.42076362887209579</v>
      </c>
      <c r="AV1038" s="1">
        <f t="shared" si="649"/>
        <v>0.21776000340535451</v>
      </c>
      <c r="AW1038">
        <f t="shared" si="650"/>
        <v>0</v>
      </c>
      <c r="AX1038">
        <f t="shared" si="667"/>
        <v>0</v>
      </c>
      <c r="AY1038">
        <f t="shared" si="651"/>
        <v>1</v>
      </c>
      <c r="AZ1038">
        <f t="shared" si="668"/>
        <v>0.21776000340535451</v>
      </c>
      <c r="BA1038">
        <f t="shared" si="669"/>
        <v>0.21776000340535451</v>
      </c>
      <c r="BB1038">
        <f t="shared" si="670"/>
        <v>0.218</v>
      </c>
      <c r="BE1038" s="1">
        <f t="shared" si="679"/>
        <v>1029</v>
      </c>
      <c r="BF1038" s="5">
        <f t="shared" si="671"/>
        <v>25.7</v>
      </c>
      <c r="BG1038" s="1">
        <f t="shared" si="652"/>
        <v>0.52655352771462627</v>
      </c>
      <c r="BH1038" s="1">
        <f t="shared" si="653"/>
        <v>0.29128556899821179</v>
      </c>
      <c r="BI1038">
        <f t="shared" si="654"/>
        <v>0</v>
      </c>
      <c r="BJ1038">
        <f t="shared" si="672"/>
        <v>0</v>
      </c>
      <c r="BK1038">
        <f t="shared" si="655"/>
        <v>1</v>
      </c>
      <c r="BL1038">
        <f t="shared" si="673"/>
        <v>0.29128556899821179</v>
      </c>
      <c r="BM1038">
        <f t="shared" si="674"/>
        <v>0.29128556899821179</v>
      </c>
      <c r="BN1038">
        <f t="shared" si="675"/>
        <v>0.29099999999999998</v>
      </c>
    </row>
    <row r="1039" spans="21:66" x14ac:dyDescent="0.35">
      <c r="U1039" s="1">
        <f t="shared" si="676"/>
        <v>1030</v>
      </c>
      <c r="V1039" s="5">
        <f t="shared" si="656"/>
        <v>25.725000000000001</v>
      </c>
      <c r="W1039" s="1">
        <f t="shared" si="640"/>
        <v>1.5683580336244981E-17</v>
      </c>
      <c r="X1039" s="1">
        <f t="shared" si="641"/>
        <v>8.9858398365612496E-6</v>
      </c>
      <c r="Y1039">
        <f t="shared" si="642"/>
        <v>0</v>
      </c>
      <c r="Z1039">
        <f t="shared" si="657"/>
        <v>0</v>
      </c>
      <c r="AA1039">
        <f t="shared" si="643"/>
        <v>1</v>
      </c>
      <c r="AB1039">
        <f t="shared" si="658"/>
        <v>8.9858398365612496E-6</v>
      </c>
      <c r="AC1039">
        <f t="shared" si="659"/>
        <v>8.9858398365612496E-6</v>
      </c>
      <c r="AD1039">
        <f t="shared" si="660"/>
        <v>0</v>
      </c>
      <c r="AE1039">
        <v>0</v>
      </c>
      <c r="AG1039" s="1">
        <f t="shared" si="677"/>
        <v>1030</v>
      </c>
      <c r="AH1039" s="5">
        <f t="shared" si="661"/>
        <v>25.725000000000001</v>
      </c>
      <c r="AI1039" s="1">
        <f t="shared" si="644"/>
        <v>0.27003011413489425</v>
      </c>
      <c r="AJ1039" s="1">
        <f t="shared" si="645"/>
        <v>3.371934583347533E-4</v>
      </c>
      <c r="AK1039">
        <f t="shared" si="646"/>
        <v>0</v>
      </c>
      <c r="AL1039">
        <f t="shared" si="662"/>
        <v>0</v>
      </c>
      <c r="AM1039">
        <f t="shared" si="647"/>
        <v>1</v>
      </c>
      <c r="AN1039">
        <f t="shared" si="663"/>
        <v>3.371934583347533E-4</v>
      </c>
      <c r="AO1039">
        <f t="shared" si="664"/>
        <v>3.371934583347533E-4</v>
      </c>
      <c r="AP1039">
        <f t="shared" si="665"/>
        <v>0</v>
      </c>
      <c r="AS1039" s="1">
        <f t="shared" si="678"/>
        <v>1030</v>
      </c>
      <c r="AT1039" s="5">
        <f t="shared" si="666"/>
        <v>25.725000000000001</v>
      </c>
      <c r="AU1039" s="1">
        <f t="shared" si="648"/>
        <v>0.41906299138011116</v>
      </c>
      <c r="AV1039" s="1">
        <f t="shared" si="649"/>
        <v>0.2162125707154352</v>
      </c>
      <c r="AW1039">
        <f t="shared" si="650"/>
        <v>0</v>
      </c>
      <c r="AX1039">
        <f t="shared" si="667"/>
        <v>0</v>
      </c>
      <c r="AY1039">
        <f t="shared" si="651"/>
        <v>1</v>
      </c>
      <c r="AZ1039">
        <f t="shared" si="668"/>
        <v>0.2162125707154352</v>
      </c>
      <c r="BA1039">
        <f t="shared" si="669"/>
        <v>0.2162125707154352</v>
      </c>
      <c r="BB1039">
        <f t="shared" si="670"/>
        <v>0.216</v>
      </c>
      <c r="BE1039" s="1">
        <f t="shared" si="679"/>
        <v>1030</v>
      </c>
      <c r="BF1039" s="5">
        <f t="shared" si="671"/>
        <v>25.725000000000001</v>
      </c>
      <c r="BG1039" s="1">
        <f t="shared" si="652"/>
        <v>0.52436147395853572</v>
      </c>
      <c r="BH1039" s="1">
        <f t="shared" si="653"/>
        <v>0.28895810070326711</v>
      </c>
      <c r="BI1039">
        <f t="shared" si="654"/>
        <v>0</v>
      </c>
      <c r="BJ1039">
        <f t="shared" si="672"/>
        <v>0</v>
      </c>
      <c r="BK1039">
        <f t="shared" si="655"/>
        <v>1</v>
      </c>
      <c r="BL1039">
        <f t="shared" si="673"/>
        <v>0.28895810070326711</v>
      </c>
      <c r="BM1039">
        <f t="shared" si="674"/>
        <v>0.28895810070326711</v>
      </c>
      <c r="BN1039">
        <f t="shared" si="675"/>
        <v>0.28899999999999998</v>
      </c>
    </row>
    <row r="1040" spans="21:66" x14ac:dyDescent="0.35">
      <c r="U1040" s="1">
        <f t="shared" si="676"/>
        <v>1031</v>
      </c>
      <c r="V1040" s="5">
        <f t="shared" si="656"/>
        <v>25.75</v>
      </c>
      <c r="W1040" s="1">
        <f t="shared" si="640"/>
        <v>1.3866604598675665E-17</v>
      </c>
      <c r="X1040" s="1">
        <f t="shared" si="641"/>
        <v>8.659643233600657E-6</v>
      </c>
      <c r="Y1040">
        <f t="shared" si="642"/>
        <v>0</v>
      </c>
      <c r="Z1040">
        <f t="shared" si="657"/>
        <v>0</v>
      </c>
      <c r="AA1040">
        <f t="shared" si="643"/>
        <v>1</v>
      </c>
      <c r="AB1040">
        <f t="shared" si="658"/>
        <v>8.659643233600657E-6</v>
      </c>
      <c r="AC1040">
        <f t="shared" si="659"/>
        <v>8.659643233600657E-6</v>
      </c>
      <c r="AD1040">
        <f t="shared" si="660"/>
        <v>0</v>
      </c>
      <c r="AE1040">
        <v>0</v>
      </c>
      <c r="AG1040" s="1">
        <f t="shared" si="677"/>
        <v>1031</v>
      </c>
      <c r="AH1040" s="5">
        <f t="shared" si="661"/>
        <v>25.75</v>
      </c>
      <c r="AI1040" s="1">
        <f t="shared" si="644"/>
        <v>0.26852512881216217</v>
      </c>
      <c r="AJ1040" s="1">
        <f t="shared" si="645"/>
        <v>3.2587937136713924E-4</v>
      </c>
      <c r="AK1040">
        <f t="shared" si="646"/>
        <v>0</v>
      </c>
      <c r="AL1040">
        <f t="shared" si="662"/>
        <v>0</v>
      </c>
      <c r="AM1040">
        <f t="shared" si="647"/>
        <v>1</v>
      </c>
      <c r="AN1040">
        <f t="shared" si="663"/>
        <v>3.2587937136713924E-4</v>
      </c>
      <c r="AO1040">
        <f t="shared" si="664"/>
        <v>3.2587937136713924E-4</v>
      </c>
      <c r="AP1040">
        <f t="shared" si="665"/>
        <v>0</v>
      </c>
      <c r="AS1040" s="1">
        <f t="shared" si="678"/>
        <v>1031</v>
      </c>
      <c r="AT1040" s="5">
        <f t="shared" si="666"/>
        <v>25.75</v>
      </c>
      <c r="AU1040" s="1">
        <f t="shared" si="648"/>
        <v>0.41736528274782242</v>
      </c>
      <c r="AV1040" s="1">
        <f t="shared" si="649"/>
        <v>0.21467256148018918</v>
      </c>
      <c r="AW1040">
        <f t="shared" si="650"/>
        <v>0</v>
      </c>
      <c r="AX1040">
        <f t="shared" si="667"/>
        <v>0</v>
      </c>
      <c r="AY1040">
        <f t="shared" si="651"/>
        <v>1</v>
      </c>
      <c r="AZ1040">
        <f t="shared" si="668"/>
        <v>0.21467256148018918</v>
      </c>
      <c r="BA1040">
        <f t="shared" si="669"/>
        <v>0.21467256148018918</v>
      </c>
      <c r="BB1040">
        <f t="shared" si="670"/>
        <v>0.215</v>
      </c>
      <c r="BE1040" s="1">
        <f t="shared" si="679"/>
        <v>1031</v>
      </c>
      <c r="BF1040" s="5">
        <f t="shared" si="671"/>
        <v>25.75</v>
      </c>
      <c r="BG1040" s="1">
        <f t="shared" si="652"/>
        <v>0.52217148462438401</v>
      </c>
      <c r="BH1040" s="1">
        <f t="shared" si="653"/>
        <v>0.28664177554436199</v>
      </c>
      <c r="BI1040">
        <f t="shared" si="654"/>
        <v>0</v>
      </c>
      <c r="BJ1040">
        <f t="shared" si="672"/>
        <v>0</v>
      </c>
      <c r="BK1040">
        <f t="shared" si="655"/>
        <v>1</v>
      </c>
      <c r="BL1040">
        <f t="shared" si="673"/>
        <v>0.28664177554436199</v>
      </c>
      <c r="BM1040">
        <f t="shared" si="674"/>
        <v>0.28664177554436199</v>
      </c>
      <c r="BN1040">
        <f t="shared" si="675"/>
        <v>0.28699999999999998</v>
      </c>
    </row>
    <row r="1041" spans="21:66" x14ac:dyDescent="0.35">
      <c r="U1041" s="1">
        <f t="shared" si="676"/>
        <v>1032</v>
      </c>
      <c r="V1041" s="5">
        <f t="shared" si="656"/>
        <v>25.774999999999999</v>
      </c>
      <c r="W1041" s="1">
        <f t="shared" si="640"/>
        <v>1.2257731457403605E-17</v>
      </c>
      <c r="X1041" s="1">
        <f t="shared" si="641"/>
        <v>8.3447977697923112E-6</v>
      </c>
      <c r="Y1041">
        <f t="shared" si="642"/>
        <v>0</v>
      </c>
      <c r="Z1041">
        <f t="shared" si="657"/>
        <v>0</v>
      </c>
      <c r="AA1041">
        <f t="shared" si="643"/>
        <v>1</v>
      </c>
      <c r="AB1041">
        <f t="shared" si="658"/>
        <v>8.3447977697923112E-6</v>
      </c>
      <c r="AC1041">
        <f t="shared" si="659"/>
        <v>8.3447977697923112E-6</v>
      </c>
      <c r="AD1041">
        <f t="shared" si="660"/>
        <v>0</v>
      </c>
      <c r="AE1041">
        <v>0</v>
      </c>
      <c r="AG1041" s="1">
        <f t="shared" si="677"/>
        <v>1032</v>
      </c>
      <c r="AH1041" s="5">
        <f t="shared" si="661"/>
        <v>25.774999999999999</v>
      </c>
      <c r="AI1041" s="1">
        <f t="shared" si="644"/>
        <v>0.26702535264923971</v>
      </c>
      <c r="AJ1041" s="1">
        <f t="shared" si="645"/>
        <v>3.1492202026335575E-4</v>
      </c>
      <c r="AK1041">
        <f t="shared" si="646"/>
        <v>0</v>
      </c>
      <c r="AL1041">
        <f t="shared" si="662"/>
        <v>0</v>
      </c>
      <c r="AM1041">
        <f t="shared" si="647"/>
        <v>1</v>
      </c>
      <c r="AN1041">
        <f t="shared" si="663"/>
        <v>3.1492202026335575E-4</v>
      </c>
      <c r="AO1041">
        <f t="shared" si="664"/>
        <v>3.1492202026335575E-4</v>
      </c>
      <c r="AP1041">
        <f t="shared" si="665"/>
        <v>0</v>
      </c>
      <c r="AS1041" s="1">
        <f t="shared" si="678"/>
        <v>1032</v>
      </c>
      <c r="AT1041" s="5">
        <f t="shared" si="666"/>
        <v>25.774999999999999</v>
      </c>
      <c r="AU1041" s="1">
        <f t="shared" si="648"/>
        <v>0.41567052313654201</v>
      </c>
      <c r="AV1041" s="1">
        <f t="shared" si="649"/>
        <v>0.21313997390248574</v>
      </c>
      <c r="AW1041">
        <f t="shared" si="650"/>
        <v>0</v>
      </c>
      <c r="AX1041">
        <f t="shared" si="667"/>
        <v>0</v>
      </c>
      <c r="AY1041">
        <f t="shared" si="651"/>
        <v>1</v>
      </c>
      <c r="AZ1041">
        <f t="shared" si="668"/>
        <v>0.21313997390248574</v>
      </c>
      <c r="BA1041">
        <f t="shared" si="669"/>
        <v>0.21313997390248574</v>
      </c>
      <c r="BB1041">
        <f t="shared" si="670"/>
        <v>0.21299999999999999</v>
      </c>
      <c r="BE1041" s="1">
        <f t="shared" si="679"/>
        <v>1032</v>
      </c>
      <c r="BF1041" s="5">
        <f t="shared" si="671"/>
        <v>25.774999999999999</v>
      </c>
      <c r="BG1041" s="1">
        <f t="shared" si="652"/>
        <v>0.51998361019459882</v>
      </c>
      <c r="BH1041" s="1">
        <f t="shared" si="653"/>
        <v>0.28433662418259004</v>
      </c>
      <c r="BI1041">
        <f t="shared" si="654"/>
        <v>0</v>
      </c>
      <c r="BJ1041">
        <f t="shared" si="672"/>
        <v>0</v>
      </c>
      <c r="BK1041">
        <f t="shared" si="655"/>
        <v>1</v>
      </c>
      <c r="BL1041">
        <f t="shared" si="673"/>
        <v>0.28433662418259004</v>
      </c>
      <c r="BM1041">
        <f t="shared" si="674"/>
        <v>0.28433662418259004</v>
      </c>
      <c r="BN1041">
        <f t="shared" si="675"/>
        <v>0.28399999999999997</v>
      </c>
    </row>
    <row r="1042" spans="21:66" x14ac:dyDescent="0.35">
      <c r="U1042" s="1">
        <f t="shared" si="676"/>
        <v>1033</v>
      </c>
      <c r="V1042" s="5">
        <f t="shared" si="656"/>
        <v>25.8</v>
      </c>
      <c r="W1042" s="1">
        <f t="shared" si="640"/>
        <v>1.0833408627666025E-17</v>
      </c>
      <c r="X1042" s="1">
        <f t="shared" si="641"/>
        <v>8.0409270570526869E-6</v>
      </c>
      <c r="Y1042">
        <f t="shared" si="642"/>
        <v>0</v>
      </c>
      <c r="Z1042">
        <f t="shared" si="657"/>
        <v>0</v>
      </c>
      <c r="AA1042">
        <f t="shared" si="643"/>
        <v>1</v>
      </c>
      <c r="AB1042">
        <f t="shared" si="658"/>
        <v>8.0409270570526869E-6</v>
      </c>
      <c r="AC1042">
        <f t="shared" si="659"/>
        <v>8.0409270570526869E-6</v>
      </c>
      <c r="AD1042">
        <f t="shared" si="660"/>
        <v>0</v>
      </c>
      <c r="AE1042">
        <v>0</v>
      </c>
      <c r="AG1042" s="1">
        <f t="shared" si="677"/>
        <v>1033</v>
      </c>
      <c r="AH1042" s="5">
        <f t="shared" si="661"/>
        <v>25.8</v>
      </c>
      <c r="AI1042" s="1">
        <f t="shared" si="644"/>
        <v>0.26553079215886327</v>
      </c>
      <c r="AJ1042" s="1">
        <f t="shared" si="645"/>
        <v>3.0431097636955537E-4</v>
      </c>
      <c r="AK1042">
        <f t="shared" si="646"/>
        <v>0</v>
      </c>
      <c r="AL1042">
        <f t="shared" si="662"/>
        <v>0</v>
      </c>
      <c r="AM1042">
        <f t="shared" si="647"/>
        <v>1</v>
      </c>
      <c r="AN1042">
        <f t="shared" si="663"/>
        <v>3.0431097636955537E-4</v>
      </c>
      <c r="AO1042">
        <f t="shared" si="664"/>
        <v>3.0431097636955537E-4</v>
      </c>
      <c r="AP1042">
        <f t="shared" si="665"/>
        <v>0</v>
      </c>
      <c r="AS1042" s="1">
        <f t="shared" si="678"/>
        <v>1033</v>
      </c>
      <c r="AT1042" s="5">
        <f t="shared" si="666"/>
        <v>25.8</v>
      </c>
      <c r="AU1042" s="1">
        <f t="shared" si="648"/>
        <v>0.41397873254236212</v>
      </c>
      <c r="AV1042" s="1">
        <f t="shared" si="649"/>
        <v>0.21161480582878089</v>
      </c>
      <c r="AW1042">
        <f t="shared" si="650"/>
        <v>0</v>
      </c>
      <c r="AX1042">
        <f t="shared" si="667"/>
        <v>0</v>
      </c>
      <c r="AY1042">
        <f t="shared" si="651"/>
        <v>1</v>
      </c>
      <c r="AZ1042">
        <f t="shared" si="668"/>
        <v>0.21161480582878089</v>
      </c>
      <c r="BA1042">
        <f t="shared" si="669"/>
        <v>0.21161480582878089</v>
      </c>
      <c r="BB1042">
        <f t="shared" si="670"/>
        <v>0.21199999999999999</v>
      </c>
      <c r="BE1042" s="1">
        <f t="shared" si="679"/>
        <v>1033</v>
      </c>
      <c r="BF1042" s="5">
        <f t="shared" si="671"/>
        <v>25.8</v>
      </c>
      <c r="BG1042" s="1">
        <f t="shared" si="652"/>
        <v>0.51779790085481314</v>
      </c>
      <c r="BH1042" s="1">
        <f t="shared" si="653"/>
        <v>0.28204267616467416</v>
      </c>
      <c r="BI1042">
        <f t="shared" si="654"/>
        <v>0</v>
      </c>
      <c r="BJ1042">
        <f t="shared" si="672"/>
        <v>0</v>
      </c>
      <c r="BK1042">
        <f t="shared" si="655"/>
        <v>1</v>
      </c>
      <c r="BL1042">
        <f t="shared" si="673"/>
        <v>0.28204267616467416</v>
      </c>
      <c r="BM1042">
        <f t="shared" si="674"/>
        <v>0.28204267616467416</v>
      </c>
      <c r="BN1042">
        <f t="shared" si="675"/>
        <v>0.28199999999999997</v>
      </c>
    </row>
    <row r="1043" spans="21:66" x14ac:dyDescent="0.35">
      <c r="U1043" s="1">
        <f t="shared" si="676"/>
        <v>1034</v>
      </c>
      <c r="V1043" s="5">
        <f t="shared" si="656"/>
        <v>25.824999999999999</v>
      </c>
      <c r="W1043" s="1">
        <f t="shared" si="640"/>
        <v>9.572716522573118E-18</v>
      </c>
      <c r="X1043" s="1">
        <f t="shared" si="641"/>
        <v>7.7476665039060098E-6</v>
      </c>
      <c r="Y1043">
        <f t="shared" si="642"/>
        <v>0</v>
      </c>
      <c r="Z1043">
        <f t="shared" si="657"/>
        <v>0</v>
      </c>
      <c r="AA1043">
        <f t="shared" si="643"/>
        <v>1</v>
      </c>
      <c r="AB1043">
        <f t="shared" si="658"/>
        <v>7.7476665039060098E-6</v>
      </c>
      <c r="AC1043">
        <f t="shared" si="659"/>
        <v>7.7476665039060098E-6</v>
      </c>
      <c r="AD1043">
        <f t="shared" si="660"/>
        <v>0</v>
      </c>
      <c r="AE1043">
        <v>0</v>
      </c>
      <c r="AG1043" s="1">
        <f t="shared" si="677"/>
        <v>1034</v>
      </c>
      <c r="AH1043" s="5">
        <f t="shared" si="661"/>
        <v>25.824999999999999</v>
      </c>
      <c r="AI1043" s="1">
        <f t="shared" si="644"/>
        <v>0.2640414536316148</v>
      </c>
      <c r="AJ1043" s="1">
        <f t="shared" si="645"/>
        <v>2.9403608780310671E-4</v>
      </c>
      <c r="AK1043">
        <f t="shared" si="646"/>
        <v>0</v>
      </c>
      <c r="AL1043">
        <f t="shared" si="662"/>
        <v>0</v>
      </c>
      <c r="AM1043">
        <f t="shared" si="647"/>
        <v>1</v>
      </c>
      <c r="AN1043">
        <f t="shared" si="663"/>
        <v>2.9403608780310671E-4</v>
      </c>
      <c r="AO1043">
        <f t="shared" si="664"/>
        <v>2.9403608780310671E-4</v>
      </c>
      <c r="AP1043">
        <f t="shared" si="665"/>
        <v>0</v>
      </c>
      <c r="AS1043" s="1">
        <f t="shared" si="678"/>
        <v>1034</v>
      </c>
      <c r="AT1043" s="5">
        <f t="shared" si="666"/>
        <v>25.824999999999999</v>
      </c>
      <c r="AU1043" s="1">
        <f t="shared" si="648"/>
        <v>0.41228993079607179</v>
      </c>
      <c r="AV1043" s="1">
        <f t="shared" si="649"/>
        <v>0.21009705475180504</v>
      </c>
      <c r="AW1043">
        <f t="shared" si="650"/>
        <v>0</v>
      </c>
      <c r="AX1043">
        <f t="shared" si="667"/>
        <v>0</v>
      </c>
      <c r="AY1043">
        <f t="shared" si="651"/>
        <v>1</v>
      </c>
      <c r="AZ1043">
        <f t="shared" si="668"/>
        <v>0.21009705475180504</v>
      </c>
      <c r="BA1043">
        <f t="shared" si="669"/>
        <v>0.21009705475180504</v>
      </c>
      <c r="BB1043">
        <f t="shared" si="670"/>
        <v>0.21</v>
      </c>
      <c r="BE1043" s="1">
        <f t="shared" si="679"/>
        <v>1034</v>
      </c>
      <c r="BF1043" s="5">
        <f t="shared" si="671"/>
        <v>25.824999999999999</v>
      </c>
      <c r="BG1043" s="1">
        <f t="shared" si="652"/>
        <v>0.51561440649240053</v>
      </c>
      <c r="BH1043" s="1">
        <f t="shared" si="653"/>
        <v>0.27975995992886799</v>
      </c>
      <c r="BI1043">
        <f t="shared" si="654"/>
        <v>0</v>
      </c>
      <c r="BJ1043">
        <f t="shared" si="672"/>
        <v>0</v>
      </c>
      <c r="BK1043">
        <f t="shared" si="655"/>
        <v>1</v>
      </c>
      <c r="BL1043">
        <f t="shared" si="673"/>
        <v>0.27975995992886799</v>
      </c>
      <c r="BM1043">
        <f t="shared" si="674"/>
        <v>0.27975995992886799</v>
      </c>
      <c r="BN1043">
        <f t="shared" si="675"/>
        <v>0.28000000000000003</v>
      </c>
    </row>
    <row r="1044" spans="21:66" x14ac:dyDescent="0.35">
      <c r="U1044" s="1">
        <f t="shared" si="676"/>
        <v>1035</v>
      </c>
      <c r="V1044" s="5">
        <f t="shared" si="656"/>
        <v>25.85</v>
      </c>
      <c r="W1044" s="1">
        <f t="shared" si="640"/>
        <v>8.4570777527116346E-18</v>
      </c>
      <c r="X1044" s="1">
        <f t="shared" si="641"/>
        <v>7.4646629700165451E-6</v>
      </c>
      <c r="Y1044">
        <f t="shared" si="642"/>
        <v>0</v>
      </c>
      <c r="Z1044">
        <f t="shared" si="657"/>
        <v>0</v>
      </c>
      <c r="AA1044">
        <f t="shared" si="643"/>
        <v>1</v>
      </c>
      <c r="AB1044">
        <f t="shared" si="658"/>
        <v>7.4646629700165451E-6</v>
      </c>
      <c r="AC1044">
        <f t="shared" si="659"/>
        <v>7.4646629700165451E-6</v>
      </c>
      <c r="AD1044">
        <f t="shared" si="660"/>
        <v>0</v>
      </c>
      <c r="AE1044">
        <v>0</v>
      </c>
      <c r="AG1044" s="1">
        <f t="shared" si="677"/>
        <v>1035</v>
      </c>
      <c r="AH1044" s="5">
        <f t="shared" si="661"/>
        <v>25.85</v>
      </c>
      <c r="AI1044" s="1">
        <f t="shared" si="644"/>
        <v>0.26255734313686457</v>
      </c>
      <c r="AJ1044" s="1">
        <f t="shared" si="645"/>
        <v>2.840874730289497E-4</v>
      </c>
      <c r="AK1044">
        <f t="shared" si="646"/>
        <v>0</v>
      </c>
      <c r="AL1044">
        <f t="shared" si="662"/>
        <v>0</v>
      </c>
      <c r="AM1044">
        <f t="shared" si="647"/>
        <v>1</v>
      </c>
      <c r="AN1044">
        <f t="shared" si="663"/>
        <v>2.840874730289497E-4</v>
      </c>
      <c r="AO1044">
        <f t="shared" si="664"/>
        <v>2.840874730289497E-4</v>
      </c>
      <c r="AP1044">
        <f t="shared" si="665"/>
        <v>0</v>
      </c>
      <c r="AS1044" s="1">
        <f t="shared" si="678"/>
        <v>1035</v>
      </c>
      <c r="AT1044" s="5">
        <f t="shared" si="666"/>
        <v>25.85</v>
      </c>
      <c r="AU1044" s="1">
        <f t="shared" si="648"/>
        <v>0.41060413756307984</v>
      </c>
      <c r="AV1044" s="1">
        <f t="shared" si="649"/>
        <v>0.2085867178132591</v>
      </c>
      <c r="AW1044">
        <f t="shared" si="650"/>
        <v>0</v>
      </c>
      <c r="AX1044">
        <f t="shared" si="667"/>
        <v>0</v>
      </c>
      <c r="AY1044">
        <f t="shared" si="651"/>
        <v>1</v>
      </c>
      <c r="AZ1044">
        <f t="shared" si="668"/>
        <v>0.2085867178132591</v>
      </c>
      <c r="BA1044">
        <f t="shared" si="669"/>
        <v>0.2085867178132591</v>
      </c>
      <c r="BB1044">
        <f t="shared" si="670"/>
        <v>0.20899999999999999</v>
      </c>
      <c r="BE1044" s="1">
        <f t="shared" si="679"/>
        <v>1035</v>
      </c>
      <c r="BF1044" s="5">
        <f t="shared" si="671"/>
        <v>25.85</v>
      </c>
      <c r="BG1044" s="1">
        <f t="shared" si="652"/>
        <v>0.51343317669503408</v>
      </c>
      <c r="BH1044" s="1">
        <f t="shared" si="653"/>
        <v>0.27748850281095022</v>
      </c>
      <c r="BI1044">
        <f t="shared" si="654"/>
        <v>0</v>
      </c>
      <c r="BJ1044">
        <f t="shared" si="672"/>
        <v>0</v>
      </c>
      <c r="BK1044">
        <f t="shared" si="655"/>
        <v>1</v>
      </c>
      <c r="BL1044">
        <f t="shared" si="673"/>
        <v>0.27748850281095022</v>
      </c>
      <c r="BM1044">
        <f t="shared" si="674"/>
        <v>0.27748850281095022</v>
      </c>
      <c r="BN1044">
        <f t="shared" si="675"/>
        <v>0.27700000000000002</v>
      </c>
    </row>
    <row r="1045" spans="21:66" x14ac:dyDescent="0.35">
      <c r="U1045" s="1">
        <f t="shared" si="676"/>
        <v>1036</v>
      </c>
      <c r="V1045" s="5">
        <f t="shared" si="656"/>
        <v>25.875</v>
      </c>
      <c r="W1045" s="1">
        <f t="shared" si="640"/>
        <v>7.4699982494355046E-18</v>
      </c>
      <c r="X1045" s="1">
        <f t="shared" si="641"/>
        <v>7.1915744300095737E-6</v>
      </c>
      <c r="Y1045">
        <f t="shared" si="642"/>
        <v>0</v>
      </c>
      <c r="Z1045">
        <f t="shared" si="657"/>
        <v>0</v>
      </c>
      <c r="AA1045">
        <f t="shared" si="643"/>
        <v>1</v>
      </c>
      <c r="AB1045">
        <f t="shared" si="658"/>
        <v>7.1915744300095737E-6</v>
      </c>
      <c r="AC1045">
        <f t="shared" si="659"/>
        <v>7.1915744300095737E-6</v>
      </c>
      <c r="AD1045">
        <f t="shared" si="660"/>
        <v>0</v>
      </c>
      <c r="AE1045">
        <v>0</v>
      </c>
      <c r="AG1045" s="1">
        <f t="shared" si="677"/>
        <v>1036</v>
      </c>
      <c r="AH1045" s="5">
        <f t="shared" si="661"/>
        <v>25.875</v>
      </c>
      <c r="AI1045" s="1">
        <f t="shared" si="644"/>
        <v>0.26107846652372618</v>
      </c>
      <c r="AJ1045" s="1">
        <f t="shared" si="645"/>
        <v>2.7445551455604464E-4</v>
      </c>
      <c r="AK1045">
        <f t="shared" si="646"/>
        <v>0</v>
      </c>
      <c r="AL1045">
        <f t="shared" si="662"/>
        <v>0</v>
      </c>
      <c r="AM1045">
        <f t="shared" si="647"/>
        <v>1</v>
      </c>
      <c r="AN1045">
        <f t="shared" si="663"/>
        <v>2.7445551455604464E-4</v>
      </c>
      <c r="AO1045">
        <f t="shared" si="664"/>
        <v>2.7445551455604464E-4</v>
      </c>
      <c r="AP1045">
        <f t="shared" si="665"/>
        <v>0</v>
      </c>
      <c r="AS1045" s="1">
        <f t="shared" si="678"/>
        <v>1036</v>
      </c>
      <c r="AT1045" s="5">
        <f t="shared" si="666"/>
        <v>25.875</v>
      </c>
      <c r="AU1045" s="1">
        <f t="shared" si="648"/>
        <v>0.40892137234334947</v>
      </c>
      <c r="AV1045" s="1">
        <f t="shared" si="649"/>
        <v>0.20708379180652339</v>
      </c>
      <c r="AW1045">
        <f t="shared" si="650"/>
        <v>0</v>
      </c>
      <c r="AX1045">
        <f t="shared" si="667"/>
        <v>0</v>
      </c>
      <c r="AY1045">
        <f t="shared" si="651"/>
        <v>1</v>
      </c>
      <c r="AZ1045">
        <f t="shared" si="668"/>
        <v>0.20708379180652339</v>
      </c>
      <c r="BA1045">
        <f t="shared" si="669"/>
        <v>0.20708379180652339</v>
      </c>
      <c r="BB1045">
        <f t="shared" si="670"/>
        <v>0.20699999999999999</v>
      </c>
      <c r="BE1045" s="1">
        <f t="shared" si="679"/>
        <v>1036</v>
      </c>
      <c r="BF1045" s="5">
        <f t="shared" si="671"/>
        <v>25.875</v>
      </c>
      <c r="BG1045" s="1">
        <f t="shared" si="652"/>
        <v>0.51125426074927605</v>
      </c>
      <c r="BH1045" s="1">
        <f t="shared" si="653"/>
        <v>0.27522833105031846</v>
      </c>
      <c r="BI1045">
        <f t="shared" si="654"/>
        <v>0</v>
      </c>
      <c r="BJ1045">
        <f t="shared" si="672"/>
        <v>0</v>
      </c>
      <c r="BK1045">
        <f t="shared" si="655"/>
        <v>1</v>
      </c>
      <c r="BL1045">
        <f t="shared" si="673"/>
        <v>0.27522833105031846</v>
      </c>
      <c r="BM1045">
        <f t="shared" si="674"/>
        <v>0.27522833105031846</v>
      </c>
      <c r="BN1045">
        <f t="shared" si="675"/>
        <v>0.27500000000000002</v>
      </c>
    </row>
    <row r="1046" spans="21:66" x14ac:dyDescent="0.35">
      <c r="U1046" s="1">
        <f t="shared" si="676"/>
        <v>1037</v>
      </c>
      <c r="V1046" s="5">
        <f t="shared" si="656"/>
        <v>25.9</v>
      </c>
      <c r="W1046" s="1">
        <f t="shared" si="640"/>
        <v>6.596836617821896E-18</v>
      </c>
      <c r="X1046" s="1">
        <f t="shared" si="641"/>
        <v>6.9280696463574953E-6</v>
      </c>
      <c r="Y1046">
        <f t="shared" si="642"/>
        <v>0</v>
      </c>
      <c r="Z1046">
        <f t="shared" si="657"/>
        <v>0</v>
      </c>
      <c r="AA1046">
        <f t="shared" si="643"/>
        <v>1</v>
      </c>
      <c r="AB1046">
        <f t="shared" si="658"/>
        <v>6.9280696463574953E-6</v>
      </c>
      <c r="AC1046">
        <f t="shared" si="659"/>
        <v>6.9280696463574953E-6</v>
      </c>
      <c r="AD1046">
        <f t="shared" si="660"/>
        <v>0</v>
      </c>
      <c r="AE1046">
        <v>0</v>
      </c>
      <c r="AG1046" s="1">
        <f t="shared" si="677"/>
        <v>1037</v>
      </c>
      <c r="AH1046" s="5">
        <f t="shared" si="661"/>
        <v>25.9</v>
      </c>
      <c r="AI1046" s="1">
        <f t="shared" si="644"/>
        <v>0.25960482942201485</v>
      </c>
      <c r="AJ1046" s="1">
        <f t="shared" si="645"/>
        <v>2.651308527525091E-4</v>
      </c>
      <c r="AK1046">
        <f t="shared" si="646"/>
        <v>0</v>
      </c>
      <c r="AL1046">
        <f t="shared" si="662"/>
        <v>0</v>
      </c>
      <c r="AM1046">
        <f t="shared" si="647"/>
        <v>1</v>
      </c>
      <c r="AN1046">
        <f t="shared" si="663"/>
        <v>2.651308527525091E-4</v>
      </c>
      <c r="AO1046">
        <f t="shared" si="664"/>
        <v>2.651308527525091E-4</v>
      </c>
      <c r="AP1046">
        <f t="shared" si="665"/>
        <v>0</v>
      </c>
      <c r="AS1046" s="1">
        <f t="shared" si="678"/>
        <v>1037</v>
      </c>
      <c r="AT1046" s="5">
        <f t="shared" si="666"/>
        <v>25.9</v>
      </c>
      <c r="AU1046" s="1">
        <f t="shared" si="648"/>
        <v>0.40724165447133737</v>
      </c>
      <c r="AV1046" s="1">
        <f t="shared" si="649"/>
        <v>0.20558827317937287</v>
      </c>
      <c r="AW1046">
        <f t="shared" si="650"/>
        <v>0</v>
      </c>
      <c r="AX1046">
        <f t="shared" si="667"/>
        <v>0</v>
      </c>
      <c r="AY1046">
        <f t="shared" si="651"/>
        <v>1</v>
      </c>
      <c r="AZ1046">
        <f t="shared" si="668"/>
        <v>0.20558827317937287</v>
      </c>
      <c r="BA1046">
        <f t="shared" si="669"/>
        <v>0.20558827317937287</v>
      </c>
      <c r="BB1046">
        <f t="shared" si="670"/>
        <v>0.20599999999999999</v>
      </c>
      <c r="BE1046" s="1">
        <f t="shared" si="679"/>
        <v>1037</v>
      </c>
      <c r="BF1046" s="5">
        <f t="shared" si="671"/>
        <v>25.9</v>
      </c>
      <c r="BG1046" s="1">
        <f t="shared" si="652"/>
        <v>0.50907770763918914</v>
      </c>
      <c r="BH1046" s="1">
        <f t="shared" si="653"/>
        <v>0.27297946979617005</v>
      </c>
      <c r="BI1046">
        <f t="shared" si="654"/>
        <v>0</v>
      </c>
      <c r="BJ1046">
        <f t="shared" si="672"/>
        <v>0</v>
      </c>
      <c r="BK1046">
        <f t="shared" si="655"/>
        <v>1</v>
      </c>
      <c r="BL1046">
        <f t="shared" si="673"/>
        <v>0.27297946979617005</v>
      </c>
      <c r="BM1046">
        <f t="shared" si="674"/>
        <v>0.27297946979617005</v>
      </c>
      <c r="BN1046">
        <f t="shared" si="675"/>
        <v>0.27300000000000002</v>
      </c>
    </row>
    <row r="1047" spans="21:66" x14ac:dyDescent="0.35">
      <c r="U1047" s="1">
        <f t="shared" si="676"/>
        <v>1038</v>
      </c>
      <c r="V1047" s="5">
        <f t="shared" si="656"/>
        <v>25.925000000000001</v>
      </c>
      <c r="W1047" s="1">
        <f t="shared" si="640"/>
        <v>5.8245986841500763E-18</v>
      </c>
      <c r="X1047" s="1">
        <f t="shared" si="641"/>
        <v>6.6738278511139885E-6</v>
      </c>
      <c r="Y1047">
        <f t="shared" si="642"/>
        <v>0</v>
      </c>
      <c r="Z1047">
        <f t="shared" si="657"/>
        <v>0</v>
      </c>
      <c r="AA1047">
        <f t="shared" si="643"/>
        <v>1</v>
      </c>
      <c r="AB1047">
        <f t="shared" si="658"/>
        <v>6.6738278511139885E-6</v>
      </c>
      <c r="AC1047">
        <f t="shared" si="659"/>
        <v>6.6738278511139885E-6</v>
      </c>
      <c r="AD1047">
        <f t="shared" si="660"/>
        <v>0</v>
      </c>
      <c r="AE1047">
        <v>0</v>
      </c>
      <c r="AG1047" s="1">
        <f t="shared" si="677"/>
        <v>1038</v>
      </c>
      <c r="AH1047" s="5">
        <f t="shared" si="661"/>
        <v>25.925000000000001</v>
      </c>
      <c r="AI1047" s="1">
        <f t="shared" si="644"/>
        <v>0.25813643724321567</v>
      </c>
      <c r="AJ1047" s="1">
        <f t="shared" si="645"/>
        <v>2.5610437977812881E-4</v>
      </c>
      <c r="AK1047">
        <f t="shared" si="646"/>
        <v>0</v>
      </c>
      <c r="AL1047">
        <f t="shared" si="662"/>
        <v>0</v>
      </c>
      <c r="AM1047">
        <f t="shared" si="647"/>
        <v>1</v>
      </c>
      <c r="AN1047">
        <f t="shared" si="663"/>
        <v>2.5610437977812881E-4</v>
      </c>
      <c r="AO1047">
        <f t="shared" si="664"/>
        <v>2.5610437977812881E-4</v>
      </c>
      <c r="AP1047">
        <f t="shared" si="665"/>
        <v>0</v>
      </c>
      <c r="AS1047" s="1">
        <f t="shared" si="678"/>
        <v>1038</v>
      </c>
      <c r="AT1047" s="5">
        <f t="shared" si="666"/>
        <v>25.925000000000001</v>
      </c>
      <c r="AU1047" s="1">
        <f t="shared" si="648"/>
        <v>0.40556500311594329</v>
      </c>
      <c r="AV1047" s="1">
        <f t="shared" si="649"/>
        <v>0.20410015803670353</v>
      </c>
      <c r="AW1047">
        <f t="shared" si="650"/>
        <v>0</v>
      </c>
      <c r="AX1047">
        <f t="shared" si="667"/>
        <v>0</v>
      </c>
      <c r="AY1047">
        <f t="shared" si="651"/>
        <v>1</v>
      </c>
      <c r="AZ1047">
        <f t="shared" si="668"/>
        <v>0.20410015803670353</v>
      </c>
      <c r="BA1047">
        <f t="shared" si="669"/>
        <v>0.20410015803670353</v>
      </c>
      <c r="BB1047">
        <f t="shared" si="670"/>
        <v>0.20399999999999999</v>
      </c>
      <c r="BE1047" s="1">
        <f t="shared" si="679"/>
        <v>1038</v>
      </c>
      <c r="BF1047" s="5">
        <f t="shared" si="671"/>
        <v>25.925000000000001</v>
      </c>
      <c r="BG1047" s="1">
        <f t="shared" si="652"/>
        <v>0.50690356604497788</v>
      </c>
      <c r="BH1047" s="1">
        <f t="shared" si="653"/>
        <v>0.27074194311377786</v>
      </c>
      <c r="BI1047">
        <f t="shared" si="654"/>
        <v>0</v>
      </c>
      <c r="BJ1047">
        <f t="shared" si="672"/>
        <v>0</v>
      </c>
      <c r="BK1047">
        <f t="shared" si="655"/>
        <v>1</v>
      </c>
      <c r="BL1047">
        <f t="shared" si="673"/>
        <v>0.27074194311377786</v>
      </c>
      <c r="BM1047">
        <f t="shared" si="674"/>
        <v>0.27074194311377786</v>
      </c>
      <c r="BN1047">
        <f t="shared" si="675"/>
        <v>0.27100000000000002</v>
      </c>
    </row>
    <row r="1048" spans="21:66" x14ac:dyDescent="0.35">
      <c r="U1048" s="1">
        <f t="shared" si="676"/>
        <v>1039</v>
      </c>
      <c r="V1048" s="5">
        <f t="shared" si="656"/>
        <v>25.95</v>
      </c>
      <c r="W1048" s="1">
        <f t="shared" si="640"/>
        <v>5.1417545242691306E-18</v>
      </c>
      <c r="X1048" s="1">
        <f t="shared" si="641"/>
        <v>6.4285384362824571E-6</v>
      </c>
      <c r="Y1048">
        <f t="shared" si="642"/>
        <v>0</v>
      </c>
      <c r="Z1048">
        <f t="shared" si="657"/>
        <v>0</v>
      </c>
      <c r="AA1048">
        <f t="shared" si="643"/>
        <v>1</v>
      </c>
      <c r="AB1048">
        <f t="shared" si="658"/>
        <v>6.4285384362824571E-6</v>
      </c>
      <c r="AC1048">
        <f t="shared" si="659"/>
        <v>6.4285384362824571E-6</v>
      </c>
      <c r="AD1048">
        <f t="shared" si="660"/>
        <v>0</v>
      </c>
      <c r="AE1048">
        <v>0</v>
      </c>
      <c r="AG1048" s="1">
        <f t="shared" si="677"/>
        <v>1039</v>
      </c>
      <c r="AH1048" s="5">
        <f t="shared" si="661"/>
        <v>25.95</v>
      </c>
      <c r="AI1048" s="1">
        <f t="shared" si="644"/>
        <v>0.25667329518146076</v>
      </c>
      <c r="AJ1048" s="1">
        <f t="shared" si="645"/>
        <v>2.4736723363284307E-4</v>
      </c>
      <c r="AK1048">
        <f t="shared" si="646"/>
        <v>0</v>
      </c>
      <c r="AL1048">
        <f t="shared" si="662"/>
        <v>0</v>
      </c>
      <c r="AM1048">
        <f t="shared" si="647"/>
        <v>1</v>
      </c>
      <c r="AN1048">
        <f t="shared" si="663"/>
        <v>2.4736723363284307E-4</v>
      </c>
      <c r="AO1048">
        <f t="shared" si="664"/>
        <v>2.4736723363284307E-4</v>
      </c>
      <c r="AP1048">
        <f t="shared" si="665"/>
        <v>0</v>
      </c>
      <c r="AS1048" s="1">
        <f t="shared" si="678"/>
        <v>1039</v>
      </c>
      <c r="AT1048" s="5">
        <f t="shared" si="666"/>
        <v>25.95</v>
      </c>
      <c r="AU1048" s="1">
        <f t="shared" si="648"/>
        <v>0.4038914372804675</v>
      </c>
      <c r="AV1048" s="1">
        <f t="shared" si="649"/>
        <v>0.20261944214326755</v>
      </c>
      <c r="AW1048">
        <f t="shared" si="650"/>
        <v>0</v>
      </c>
      <c r="AX1048">
        <f t="shared" si="667"/>
        <v>0</v>
      </c>
      <c r="AY1048">
        <f t="shared" si="651"/>
        <v>1</v>
      </c>
      <c r="AZ1048">
        <f t="shared" si="668"/>
        <v>0.20261944214326755</v>
      </c>
      <c r="BA1048">
        <f t="shared" si="669"/>
        <v>0.20261944214326755</v>
      </c>
      <c r="BB1048">
        <f t="shared" si="670"/>
        <v>0.20300000000000001</v>
      </c>
      <c r="BE1048" s="1">
        <f t="shared" si="679"/>
        <v>1039</v>
      </c>
      <c r="BF1048" s="5">
        <f t="shared" si="671"/>
        <v>25.95</v>
      </c>
      <c r="BG1048" s="1">
        <f t="shared" si="652"/>
        <v>0.50473188434165484</v>
      </c>
      <c r="BH1048" s="1">
        <f t="shared" si="653"/>
        <v>0.26851577399085469</v>
      </c>
      <c r="BI1048">
        <f t="shared" si="654"/>
        <v>0</v>
      </c>
      <c r="BJ1048">
        <f t="shared" si="672"/>
        <v>0</v>
      </c>
      <c r="BK1048">
        <f t="shared" si="655"/>
        <v>1</v>
      </c>
      <c r="BL1048">
        <f t="shared" si="673"/>
        <v>0.26851577399085469</v>
      </c>
      <c r="BM1048">
        <f t="shared" si="674"/>
        <v>0.26851577399085469</v>
      </c>
      <c r="BN1048">
        <f t="shared" si="675"/>
        <v>0.26900000000000002</v>
      </c>
    </row>
    <row r="1049" spans="21:66" x14ac:dyDescent="0.35">
      <c r="U1049" s="1">
        <f t="shared" si="676"/>
        <v>1040</v>
      </c>
      <c r="V1049" s="5">
        <f t="shared" si="656"/>
        <v>25.975000000000001</v>
      </c>
      <c r="W1049" s="1">
        <f t="shared" si="640"/>
        <v>4.5380755472085128E-18</v>
      </c>
      <c r="X1049" s="1">
        <f t="shared" si="641"/>
        <v>6.1919006526087552E-6</v>
      </c>
      <c r="Y1049">
        <f t="shared" si="642"/>
        <v>0</v>
      </c>
      <c r="Z1049">
        <f t="shared" si="657"/>
        <v>0</v>
      </c>
      <c r="AA1049">
        <f t="shared" si="643"/>
        <v>1</v>
      </c>
      <c r="AB1049">
        <f t="shared" si="658"/>
        <v>6.1919006526087552E-6</v>
      </c>
      <c r="AC1049">
        <f t="shared" si="659"/>
        <v>6.1919006526087552E-6</v>
      </c>
      <c r="AD1049">
        <f t="shared" si="660"/>
        <v>0</v>
      </c>
      <c r="AE1049">
        <v>0</v>
      </c>
      <c r="AG1049" s="1">
        <f t="shared" si="677"/>
        <v>1040</v>
      </c>
      <c r="AH1049" s="5">
        <f t="shared" si="661"/>
        <v>25.975000000000001</v>
      </c>
      <c r="AI1049" s="1">
        <f t="shared" si="644"/>
        <v>0.25521540821450905</v>
      </c>
      <c r="AJ1049" s="1">
        <f t="shared" si="645"/>
        <v>2.389107923197969E-4</v>
      </c>
      <c r="AK1049">
        <f t="shared" si="646"/>
        <v>0</v>
      </c>
      <c r="AL1049">
        <f t="shared" si="662"/>
        <v>0</v>
      </c>
      <c r="AM1049">
        <f t="shared" si="647"/>
        <v>1</v>
      </c>
      <c r="AN1049">
        <f t="shared" si="663"/>
        <v>2.389107923197969E-4</v>
      </c>
      <c r="AO1049">
        <f t="shared" si="664"/>
        <v>2.389107923197969E-4</v>
      </c>
      <c r="AP1049">
        <f t="shared" si="665"/>
        <v>0</v>
      </c>
      <c r="AS1049" s="1">
        <f t="shared" si="678"/>
        <v>1040</v>
      </c>
      <c r="AT1049" s="5">
        <f t="shared" si="666"/>
        <v>25.975000000000001</v>
      </c>
      <c r="AU1049" s="1">
        <f t="shared" si="648"/>
        <v>0.40222097580257432</v>
      </c>
      <c r="AV1049" s="1">
        <f t="shared" si="649"/>
        <v>0.20114612092641482</v>
      </c>
      <c r="AW1049">
        <f t="shared" si="650"/>
        <v>0</v>
      </c>
      <c r="AX1049">
        <f t="shared" si="667"/>
        <v>0</v>
      </c>
      <c r="AY1049">
        <f t="shared" si="651"/>
        <v>1</v>
      </c>
      <c r="AZ1049">
        <f t="shared" si="668"/>
        <v>0.20114612092641482</v>
      </c>
      <c r="BA1049">
        <f t="shared" si="669"/>
        <v>0.20114612092641482</v>
      </c>
      <c r="BB1049">
        <f t="shared" si="670"/>
        <v>0.20100000000000001</v>
      </c>
      <c r="BE1049" s="1">
        <f t="shared" si="679"/>
        <v>1040</v>
      </c>
      <c r="BF1049" s="5">
        <f t="shared" si="671"/>
        <v>25.975000000000001</v>
      </c>
      <c r="BG1049" s="1">
        <f t="shared" si="652"/>
        <v>0.5025627105977315</v>
      </c>
      <c r="BH1049" s="1">
        <f t="shared" si="653"/>
        <v>0.26630098434400218</v>
      </c>
      <c r="BI1049">
        <f t="shared" si="654"/>
        <v>0</v>
      </c>
      <c r="BJ1049">
        <f t="shared" si="672"/>
        <v>0</v>
      </c>
      <c r="BK1049">
        <f t="shared" si="655"/>
        <v>1</v>
      </c>
      <c r="BL1049">
        <f t="shared" si="673"/>
        <v>0.26630098434400218</v>
      </c>
      <c r="BM1049">
        <f t="shared" si="674"/>
        <v>0.26630098434400218</v>
      </c>
      <c r="BN1049">
        <f t="shared" si="675"/>
        <v>0.26600000000000001</v>
      </c>
    </row>
    <row r="1050" spans="21:66" x14ac:dyDescent="0.35">
      <c r="U1050" s="1">
        <f t="shared" si="676"/>
        <v>1041</v>
      </c>
      <c r="V1050" s="5">
        <f t="shared" si="656"/>
        <v>26</v>
      </c>
      <c r="W1050" s="1">
        <f t="shared" si="640"/>
        <v>4.0044894662847546E-18</v>
      </c>
      <c r="X1050" s="1">
        <f t="shared" si="641"/>
        <v>5.9636233165946479E-6</v>
      </c>
      <c r="Y1050">
        <f t="shared" si="642"/>
        <v>0</v>
      </c>
      <c r="Z1050">
        <f t="shared" si="657"/>
        <v>0</v>
      </c>
      <c r="AA1050">
        <f t="shared" si="643"/>
        <v>1</v>
      </c>
      <c r="AB1050">
        <f t="shared" si="658"/>
        <v>5.9636233165946479E-6</v>
      </c>
      <c r="AC1050">
        <f t="shared" si="659"/>
        <v>5.9636233165946479E-6</v>
      </c>
      <c r="AD1050">
        <f t="shared" si="660"/>
        <v>0</v>
      </c>
      <c r="AE1050">
        <v>0</v>
      </c>
      <c r="AG1050" s="1">
        <f t="shared" si="677"/>
        <v>1041</v>
      </c>
      <c r="AH1050" s="5">
        <f t="shared" si="661"/>
        <v>26</v>
      </c>
      <c r="AI1050" s="1">
        <f t="shared" si="644"/>
        <v>0.25376278110473927</v>
      </c>
      <c r="AJ1050" s="1">
        <f t="shared" si="645"/>
        <v>2.3072666812160619E-4</v>
      </c>
      <c r="AK1050">
        <f t="shared" si="646"/>
        <v>0</v>
      </c>
      <c r="AL1050">
        <f t="shared" si="662"/>
        <v>0</v>
      </c>
      <c r="AM1050">
        <f t="shared" si="647"/>
        <v>1</v>
      </c>
      <c r="AN1050">
        <f t="shared" si="663"/>
        <v>2.3072666812160619E-4</v>
      </c>
      <c r="AO1050">
        <f t="shared" si="664"/>
        <v>2.3072666812160619E-4</v>
      </c>
      <c r="AP1050">
        <f t="shared" si="665"/>
        <v>0</v>
      </c>
      <c r="AS1050" s="1">
        <f t="shared" si="678"/>
        <v>1041</v>
      </c>
      <c r="AT1050" s="5">
        <f t="shared" si="666"/>
        <v>26</v>
      </c>
      <c r="AU1050" s="1">
        <f t="shared" si="648"/>
        <v>0.40055363735426619</v>
      </c>
      <c r="AV1050" s="1">
        <f t="shared" si="649"/>
        <v>0.19968018947884583</v>
      </c>
      <c r="AW1050">
        <f t="shared" si="650"/>
        <v>0</v>
      </c>
      <c r="AX1050">
        <f t="shared" si="667"/>
        <v>0</v>
      </c>
      <c r="AY1050">
        <f t="shared" si="651"/>
        <v>1</v>
      </c>
      <c r="AZ1050">
        <f t="shared" si="668"/>
        <v>0.19968018947884583</v>
      </c>
      <c r="BA1050">
        <f t="shared" si="669"/>
        <v>0.19968018947884583</v>
      </c>
      <c r="BB1050">
        <f t="shared" si="670"/>
        <v>0.2</v>
      </c>
      <c r="BE1050" s="1">
        <f t="shared" si="679"/>
        <v>1041</v>
      </c>
      <c r="BF1050" s="5">
        <f t="shared" si="671"/>
        <v>26</v>
      </c>
      <c r="BG1050" s="1">
        <f t="shared" si="652"/>
        <v>0.50039609257393891</v>
      </c>
      <c r="BH1050" s="1">
        <f t="shared" si="653"/>
        <v>0.26409759502525021</v>
      </c>
      <c r="BI1050">
        <f t="shared" si="654"/>
        <v>0</v>
      </c>
      <c r="BJ1050">
        <f t="shared" si="672"/>
        <v>0</v>
      </c>
      <c r="BK1050">
        <f t="shared" si="655"/>
        <v>1</v>
      </c>
      <c r="BL1050">
        <f t="shared" si="673"/>
        <v>0.26409759502525021</v>
      </c>
      <c r="BM1050">
        <f t="shared" si="674"/>
        <v>0.26409759502525021</v>
      </c>
      <c r="BN1050">
        <f t="shared" si="675"/>
        <v>0.26400000000000001</v>
      </c>
    </row>
    <row r="1051" spans="21:66" x14ac:dyDescent="0.35">
      <c r="U1051" s="1">
        <f t="shared" si="676"/>
        <v>1042</v>
      </c>
      <c r="V1051" s="5">
        <f t="shared" si="656"/>
        <v>26.024999999999999</v>
      </c>
      <c r="W1051" s="1">
        <f t="shared" si="640"/>
        <v>3.5329512208514508E-18</v>
      </c>
      <c r="X1051" s="1">
        <f t="shared" si="641"/>
        <v>5.7434245255296072E-6</v>
      </c>
      <c r="Y1051">
        <f t="shared" si="642"/>
        <v>0</v>
      </c>
      <c r="Z1051">
        <f t="shared" si="657"/>
        <v>0</v>
      </c>
      <c r="AA1051">
        <f t="shared" si="643"/>
        <v>1</v>
      </c>
      <c r="AB1051">
        <f t="shared" si="658"/>
        <v>5.7434245255296072E-6</v>
      </c>
      <c r="AC1051">
        <f t="shared" si="659"/>
        <v>5.7434245255296072E-6</v>
      </c>
      <c r="AD1051">
        <f t="shared" si="660"/>
        <v>0</v>
      </c>
      <c r="AE1051">
        <v>0</v>
      </c>
      <c r="AG1051" s="1">
        <f t="shared" si="677"/>
        <v>1042</v>
      </c>
      <c r="AH1051" s="5">
        <f t="shared" si="661"/>
        <v>26.024999999999999</v>
      </c>
      <c r="AI1051" s="1">
        <f t="shared" si="644"/>
        <v>0.25231541840014515</v>
      </c>
      <c r="AJ1051" s="1">
        <f t="shared" si="645"/>
        <v>2.2280670198837797E-4</v>
      </c>
      <c r="AK1051">
        <f t="shared" si="646"/>
        <v>0</v>
      </c>
      <c r="AL1051">
        <f t="shared" si="662"/>
        <v>0</v>
      </c>
      <c r="AM1051">
        <f t="shared" si="647"/>
        <v>1</v>
      </c>
      <c r="AN1051">
        <f t="shared" si="663"/>
        <v>2.2280670198837797E-4</v>
      </c>
      <c r="AO1051">
        <f t="shared" si="664"/>
        <v>2.2280670198837797E-4</v>
      </c>
      <c r="AP1051">
        <f t="shared" si="665"/>
        <v>0</v>
      </c>
      <c r="AS1051" s="1">
        <f t="shared" si="678"/>
        <v>1042</v>
      </c>
      <c r="AT1051" s="5">
        <f t="shared" si="666"/>
        <v>26.024999999999999</v>
      </c>
      <c r="AU1051" s="1">
        <f t="shared" si="648"/>
        <v>0.39888944044186314</v>
      </c>
      <c r="AV1051" s="1">
        <f t="shared" si="649"/>
        <v>0.1982216425613689</v>
      </c>
      <c r="AW1051">
        <f t="shared" si="650"/>
        <v>0</v>
      </c>
      <c r="AX1051">
        <f t="shared" si="667"/>
        <v>0</v>
      </c>
      <c r="AY1051">
        <f t="shared" si="651"/>
        <v>1</v>
      </c>
      <c r="AZ1051">
        <f t="shared" si="668"/>
        <v>0.1982216425613689</v>
      </c>
      <c r="BA1051">
        <f t="shared" si="669"/>
        <v>0.1982216425613689</v>
      </c>
      <c r="BB1051">
        <f t="shared" si="670"/>
        <v>0.19800000000000001</v>
      </c>
      <c r="BE1051" s="1">
        <f t="shared" si="679"/>
        <v>1042</v>
      </c>
      <c r="BF1051" s="5">
        <f t="shared" si="671"/>
        <v>26.024999999999999</v>
      </c>
      <c r="BG1051" s="1">
        <f t="shared" si="652"/>
        <v>0.49823207772197092</v>
      </c>
      <c r="BH1051" s="1">
        <f t="shared" si="653"/>
        <v>0.2619056258286751</v>
      </c>
      <c r="BI1051">
        <f t="shared" si="654"/>
        <v>0</v>
      </c>
      <c r="BJ1051">
        <f t="shared" si="672"/>
        <v>0</v>
      </c>
      <c r="BK1051">
        <f t="shared" si="655"/>
        <v>1</v>
      </c>
      <c r="BL1051">
        <f t="shared" si="673"/>
        <v>0.2619056258286751</v>
      </c>
      <c r="BM1051">
        <f t="shared" si="674"/>
        <v>0.2619056258286751</v>
      </c>
      <c r="BN1051">
        <f t="shared" si="675"/>
        <v>0.26200000000000001</v>
      </c>
    </row>
    <row r="1052" spans="21:66" x14ac:dyDescent="0.35">
      <c r="U1052" s="1">
        <f t="shared" si="676"/>
        <v>1043</v>
      </c>
      <c r="V1052" s="5">
        <f t="shared" si="656"/>
        <v>26.05</v>
      </c>
      <c r="W1052" s="1">
        <f t="shared" si="640"/>
        <v>3.1163281185265408E-18</v>
      </c>
      <c r="X1052" s="1">
        <f t="shared" si="641"/>
        <v>5.5310313803457783E-6</v>
      </c>
      <c r="Y1052">
        <f t="shared" si="642"/>
        <v>0</v>
      </c>
      <c r="Z1052">
        <f t="shared" si="657"/>
        <v>0</v>
      </c>
      <c r="AA1052">
        <f t="shared" si="643"/>
        <v>1</v>
      </c>
      <c r="AB1052">
        <f t="shared" si="658"/>
        <v>5.5310313803457783E-6</v>
      </c>
      <c r="AC1052">
        <f t="shared" si="659"/>
        <v>5.5310313803457783E-6</v>
      </c>
      <c r="AD1052">
        <f t="shared" si="660"/>
        <v>0</v>
      </c>
      <c r="AE1052">
        <v>0</v>
      </c>
      <c r="AG1052" s="1">
        <f t="shared" si="677"/>
        <v>1043</v>
      </c>
      <c r="AH1052" s="5">
        <f t="shared" si="661"/>
        <v>26.05</v>
      </c>
      <c r="AI1052" s="1">
        <f t="shared" si="644"/>
        <v>0.25087332443534044</v>
      </c>
      <c r="AJ1052" s="1">
        <f t="shared" si="645"/>
        <v>2.1514295803611095E-4</v>
      </c>
      <c r="AK1052">
        <f t="shared" si="646"/>
        <v>0</v>
      </c>
      <c r="AL1052">
        <f t="shared" si="662"/>
        <v>0</v>
      </c>
      <c r="AM1052">
        <f t="shared" si="647"/>
        <v>1</v>
      </c>
      <c r="AN1052">
        <f t="shared" si="663"/>
        <v>2.1514295803611095E-4</v>
      </c>
      <c r="AO1052">
        <f t="shared" si="664"/>
        <v>2.1514295803611095E-4</v>
      </c>
      <c r="AP1052">
        <f t="shared" si="665"/>
        <v>0</v>
      </c>
      <c r="AS1052" s="1">
        <f t="shared" si="678"/>
        <v>1043</v>
      </c>
      <c r="AT1052" s="5">
        <f t="shared" si="666"/>
        <v>26.05</v>
      </c>
      <c r="AU1052" s="1">
        <f t="shared" si="648"/>
        <v>0.39722840340599219</v>
      </c>
      <c r="AV1052" s="1">
        <f t="shared" si="649"/>
        <v>0.1967704746056671</v>
      </c>
      <c r="AW1052">
        <f t="shared" si="650"/>
        <v>0</v>
      </c>
      <c r="AX1052">
        <f t="shared" si="667"/>
        <v>0</v>
      </c>
      <c r="AY1052">
        <f t="shared" si="651"/>
        <v>1</v>
      </c>
      <c r="AZ1052">
        <f t="shared" si="668"/>
        <v>0.1967704746056671</v>
      </c>
      <c r="BA1052">
        <f t="shared" si="669"/>
        <v>0.1967704746056671</v>
      </c>
      <c r="BB1052">
        <f t="shared" si="670"/>
        <v>0.19700000000000001</v>
      </c>
      <c r="BE1052" s="1">
        <f t="shared" si="679"/>
        <v>1043</v>
      </c>
      <c r="BF1052" s="5">
        <f t="shared" si="671"/>
        <v>26.05</v>
      </c>
      <c r="BG1052" s="1">
        <f t="shared" si="652"/>
        <v>0.49607071318325591</v>
      </c>
      <c r="BH1052" s="1">
        <f t="shared" si="653"/>
        <v>0.25972509549710426</v>
      </c>
      <c r="BI1052">
        <f t="shared" si="654"/>
        <v>0</v>
      </c>
      <c r="BJ1052">
        <f t="shared" si="672"/>
        <v>0</v>
      </c>
      <c r="BK1052">
        <f t="shared" si="655"/>
        <v>1</v>
      </c>
      <c r="BL1052">
        <f t="shared" si="673"/>
        <v>0.25972509549710426</v>
      </c>
      <c r="BM1052">
        <f t="shared" si="674"/>
        <v>0.25972509549710426</v>
      </c>
      <c r="BN1052">
        <f t="shared" si="675"/>
        <v>0.26</v>
      </c>
    </row>
    <row r="1053" spans="21:66" x14ac:dyDescent="0.35">
      <c r="U1053" s="1">
        <f t="shared" si="676"/>
        <v>1044</v>
      </c>
      <c r="V1053" s="5">
        <f t="shared" si="656"/>
        <v>26.074999999999999</v>
      </c>
      <c r="W1053" s="1">
        <f t="shared" si="640"/>
        <v>2.7482976526893876E-18</v>
      </c>
      <c r="X1053" s="1">
        <f t="shared" si="641"/>
        <v>5.3261797161027481E-6</v>
      </c>
      <c r="Y1053">
        <f t="shared" si="642"/>
        <v>0</v>
      </c>
      <c r="Z1053">
        <f t="shared" si="657"/>
        <v>0</v>
      </c>
      <c r="AA1053">
        <f t="shared" si="643"/>
        <v>1</v>
      </c>
      <c r="AB1053">
        <f t="shared" si="658"/>
        <v>5.3261797161027481E-6</v>
      </c>
      <c r="AC1053">
        <f t="shared" si="659"/>
        <v>5.3261797161027481E-6</v>
      </c>
      <c r="AD1053">
        <f t="shared" si="660"/>
        <v>0</v>
      </c>
      <c r="AE1053">
        <v>0</v>
      </c>
      <c r="AG1053" s="1">
        <f t="shared" si="677"/>
        <v>1044</v>
      </c>
      <c r="AH1053" s="5">
        <f t="shared" si="661"/>
        <v>26.074999999999999</v>
      </c>
      <c r="AI1053" s="1">
        <f t="shared" si="644"/>
        <v>0.24943650333257048</v>
      </c>
      <c r="AJ1053" s="1">
        <f t="shared" si="645"/>
        <v>2.0772771815403309E-4</v>
      </c>
      <c r="AK1053">
        <f t="shared" si="646"/>
        <v>0</v>
      </c>
      <c r="AL1053">
        <f t="shared" si="662"/>
        <v>0</v>
      </c>
      <c r="AM1053">
        <f t="shared" si="647"/>
        <v>1</v>
      </c>
      <c r="AN1053">
        <f t="shared" si="663"/>
        <v>2.0772771815403309E-4</v>
      </c>
      <c r="AO1053">
        <f t="shared" si="664"/>
        <v>2.0772771815403309E-4</v>
      </c>
      <c r="AP1053">
        <f t="shared" si="665"/>
        <v>0</v>
      </c>
      <c r="AS1053" s="1">
        <f t="shared" si="678"/>
        <v>1044</v>
      </c>
      <c r="AT1053" s="5">
        <f t="shared" si="666"/>
        <v>26.074999999999999</v>
      </c>
      <c r="AU1053" s="1">
        <f t="shared" si="648"/>
        <v>0.39557054442158435</v>
      </c>
      <c r="AV1053" s="1">
        <f t="shared" si="649"/>
        <v>0.19532667971707229</v>
      </c>
      <c r="AW1053">
        <f t="shared" si="650"/>
        <v>0</v>
      </c>
      <c r="AX1053">
        <f t="shared" si="667"/>
        <v>0</v>
      </c>
      <c r="AY1053">
        <f t="shared" si="651"/>
        <v>1</v>
      </c>
      <c r="AZ1053">
        <f t="shared" si="668"/>
        <v>0.19532667971707229</v>
      </c>
      <c r="BA1053">
        <f t="shared" si="669"/>
        <v>0.19532667971707229</v>
      </c>
      <c r="BB1053">
        <f t="shared" si="670"/>
        <v>0.19500000000000001</v>
      </c>
      <c r="BE1053" s="1">
        <f t="shared" si="679"/>
        <v>1044</v>
      </c>
      <c r="BF1053" s="5">
        <f t="shared" si="671"/>
        <v>26.074999999999999</v>
      </c>
      <c r="BG1053" s="1">
        <f t="shared" si="652"/>
        <v>0.49391204578775522</v>
      </c>
      <c r="BH1053" s="1">
        <f t="shared" si="653"/>
        <v>0.2575560217289003</v>
      </c>
      <c r="BI1053">
        <f t="shared" si="654"/>
        <v>0</v>
      </c>
      <c r="BJ1053">
        <f t="shared" si="672"/>
        <v>0</v>
      </c>
      <c r="BK1053">
        <f t="shared" si="655"/>
        <v>1</v>
      </c>
      <c r="BL1053">
        <f t="shared" si="673"/>
        <v>0.2575560217289003</v>
      </c>
      <c r="BM1053">
        <f t="shared" si="674"/>
        <v>0.2575560217289003</v>
      </c>
      <c r="BN1053">
        <f t="shared" si="675"/>
        <v>0.25800000000000001</v>
      </c>
    </row>
    <row r="1054" spans="21:66" x14ac:dyDescent="0.35">
      <c r="U1054" s="1">
        <f t="shared" si="676"/>
        <v>1045</v>
      </c>
      <c r="V1054" s="5">
        <f t="shared" si="656"/>
        <v>26.1</v>
      </c>
      <c r="W1054" s="1">
        <f t="shared" si="640"/>
        <v>2.4232566155325281E-18</v>
      </c>
      <c r="X1054" s="1">
        <f t="shared" si="641"/>
        <v>5.1286138399136439E-6</v>
      </c>
      <c r="Y1054">
        <f t="shared" si="642"/>
        <v>0</v>
      </c>
      <c r="Z1054">
        <f t="shared" si="657"/>
        <v>0</v>
      </c>
      <c r="AA1054">
        <f t="shared" si="643"/>
        <v>1</v>
      </c>
      <c r="AB1054">
        <f t="shared" si="658"/>
        <v>5.1286138399136439E-6</v>
      </c>
      <c r="AC1054">
        <f t="shared" si="659"/>
        <v>5.1286138399136439E-6</v>
      </c>
      <c r="AD1054">
        <f t="shared" si="660"/>
        <v>0</v>
      </c>
      <c r="AE1054">
        <v>0</v>
      </c>
      <c r="AG1054" s="1">
        <f t="shared" si="677"/>
        <v>1045</v>
      </c>
      <c r="AH1054" s="5">
        <f t="shared" si="661"/>
        <v>26.1</v>
      </c>
      <c r="AI1054" s="1">
        <f t="shared" si="644"/>
        <v>0.24800495900272954</v>
      </c>
      <c r="AJ1054" s="1">
        <f t="shared" si="645"/>
        <v>2.0055347671944383E-4</v>
      </c>
      <c r="AK1054">
        <f t="shared" si="646"/>
        <v>0</v>
      </c>
      <c r="AL1054">
        <f t="shared" si="662"/>
        <v>0</v>
      </c>
      <c r="AM1054">
        <f t="shared" si="647"/>
        <v>1</v>
      </c>
      <c r="AN1054">
        <f t="shared" si="663"/>
        <v>2.0055347671944383E-4</v>
      </c>
      <c r="AO1054">
        <f t="shared" si="664"/>
        <v>2.0055347671944383E-4</v>
      </c>
      <c r="AP1054">
        <f t="shared" si="665"/>
        <v>0</v>
      </c>
      <c r="AS1054" s="1">
        <f t="shared" si="678"/>
        <v>1045</v>
      </c>
      <c r="AT1054" s="5">
        <f t="shared" si="666"/>
        <v>26.1</v>
      </c>
      <c r="AU1054" s="1">
        <f t="shared" si="648"/>
        <v>0.3939158814978771</v>
      </c>
      <c r="AV1054" s="1">
        <f t="shared" si="649"/>
        <v>0.19389025167734394</v>
      </c>
      <c r="AW1054">
        <f t="shared" si="650"/>
        <v>0</v>
      </c>
      <c r="AX1054">
        <f t="shared" si="667"/>
        <v>0</v>
      </c>
      <c r="AY1054">
        <f t="shared" si="651"/>
        <v>1</v>
      </c>
      <c r="AZ1054">
        <f t="shared" si="668"/>
        <v>0.19389025167734394</v>
      </c>
      <c r="BA1054">
        <f t="shared" si="669"/>
        <v>0.19389025167734394</v>
      </c>
      <c r="BB1054">
        <f t="shared" si="670"/>
        <v>0.19400000000000001</v>
      </c>
      <c r="BE1054" s="1">
        <f t="shared" si="679"/>
        <v>1045</v>
      </c>
      <c r="BF1054" s="5">
        <f t="shared" si="671"/>
        <v>26.1</v>
      </c>
      <c r="BG1054" s="1">
        <f t="shared" si="652"/>
        <v>0.49175612205278474</v>
      </c>
      <c r="BH1054" s="1">
        <f t="shared" si="653"/>
        <v>0.25539842118482159</v>
      </c>
      <c r="BI1054">
        <f t="shared" si="654"/>
        <v>0</v>
      </c>
      <c r="BJ1054">
        <f t="shared" si="672"/>
        <v>0</v>
      </c>
      <c r="BK1054">
        <f t="shared" si="655"/>
        <v>1</v>
      </c>
      <c r="BL1054">
        <f t="shared" si="673"/>
        <v>0.25539842118482159</v>
      </c>
      <c r="BM1054">
        <f t="shared" si="674"/>
        <v>0.25539842118482159</v>
      </c>
      <c r="BN1054">
        <f t="shared" si="675"/>
        <v>0.255</v>
      </c>
    </row>
    <row r="1055" spans="21:66" x14ac:dyDescent="0.35">
      <c r="U1055" s="1">
        <f t="shared" si="676"/>
        <v>1046</v>
      </c>
      <c r="V1055" s="5">
        <f t="shared" si="656"/>
        <v>26.125</v>
      </c>
      <c r="W1055" s="1">
        <f t="shared" si="640"/>
        <v>2.1362402749876401E-18</v>
      </c>
      <c r="X1055" s="1">
        <f t="shared" si="641"/>
        <v>4.9380862761285355E-6</v>
      </c>
      <c r="Y1055">
        <f t="shared" si="642"/>
        <v>0</v>
      </c>
      <c r="Z1055">
        <f t="shared" si="657"/>
        <v>0</v>
      </c>
      <c r="AA1055">
        <f t="shared" si="643"/>
        <v>1</v>
      </c>
      <c r="AB1055">
        <f t="shared" si="658"/>
        <v>4.9380862761285355E-6</v>
      </c>
      <c r="AC1055">
        <f t="shared" si="659"/>
        <v>4.9380862761285355E-6</v>
      </c>
      <c r="AD1055">
        <f t="shared" si="660"/>
        <v>0</v>
      </c>
      <c r="AE1055">
        <v>0</v>
      </c>
      <c r="AG1055" s="1">
        <f t="shared" si="677"/>
        <v>1046</v>
      </c>
      <c r="AH1055" s="5">
        <f t="shared" si="661"/>
        <v>26.125</v>
      </c>
      <c r="AI1055" s="1">
        <f t="shared" si="644"/>
        <v>0.24657869514638628</v>
      </c>
      <c r="AJ1055" s="1">
        <f t="shared" si="645"/>
        <v>1.9361293541865024E-4</v>
      </c>
      <c r="AK1055">
        <f t="shared" si="646"/>
        <v>0</v>
      </c>
      <c r="AL1055">
        <f t="shared" si="662"/>
        <v>0</v>
      </c>
      <c r="AM1055">
        <f t="shared" si="647"/>
        <v>1</v>
      </c>
      <c r="AN1055">
        <f t="shared" si="663"/>
        <v>1.9361293541865024E-4</v>
      </c>
      <c r="AO1055">
        <f t="shared" si="664"/>
        <v>1.9361293541865024E-4</v>
      </c>
      <c r="AP1055">
        <f t="shared" si="665"/>
        <v>0</v>
      </c>
      <c r="AS1055" s="1">
        <f t="shared" si="678"/>
        <v>1046</v>
      </c>
      <c r="AT1055" s="5">
        <f t="shared" si="666"/>
        <v>26.125</v>
      </c>
      <c r="AU1055" s="1">
        <f t="shared" si="648"/>
        <v>0.39226443247842868</v>
      </c>
      <c r="AV1055" s="1">
        <f t="shared" si="649"/>
        <v>0.19246118394745726</v>
      </c>
      <c r="AW1055">
        <f t="shared" si="650"/>
        <v>0</v>
      </c>
      <c r="AX1055">
        <f t="shared" si="667"/>
        <v>0</v>
      </c>
      <c r="AY1055">
        <f t="shared" si="651"/>
        <v>1</v>
      </c>
      <c r="AZ1055">
        <f t="shared" si="668"/>
        <v>0.19246118394745726</v>
      </c>
      <c r="BA1055">
        <f t="shared" si="669"/>
        <v>0.19246118394745726</v>
      </c>
      <c r="BB1055">
        <f t="shared" si="670"/>
        <v>0.192</v>
      </c>
      <c r="BE1055" s="1">
        <f t="shared" si="679"/>
        <v>1046</v>
      </c>
      <c r="BF1055" s="5">
        <f t="shared" si="671"/>
        <v>26.125</v>
      </c>
      <c r="BG1055" s="1">
        <f t="shared" si="652"/>
        <v>0.48960298818186737</v>
      </c>
      <c r="BH1055" s="1">
        <f t="shared" si="653"/>
        <v>0.25325230949496452</v>
      </c>
      <c r="BI1055">
        <f t="shared" si="654"/>
        <v>0</v>
      </c>
      <c r="BJ1055">
        <f t="shared" si="672"/>
        <v>0</v>
      </c>
      <c r="BK1055">
        <f t="shared" si="655"/>
        <v>1</v>
      </c>
      <c r="BL1055">
        <f t="shared" si="673"/>
        <v>0.25325230949496452</v>
      </c>
      <c r="BM1055">
        <f t="shared" si="674"/>
        <v>0.25325230949496452</v>
      </c>
      <c r="BN1055">
        <f t="shared" si="675"/>
        <v>0.253</v>
      </c>
    </row>
    <row r="1056" spans="21:66" x14ac:dyDescent="0.35">
      <c r="U1056" s="1">
        <f t="shared" si="676"/>
        <v>1047</v>
      </c>
      <c r="V1056" s="5">
        <f t="shared" si="656"/>
        <v>26.15</v>
      </c>
      <c r="W1056" s="1">
        <f t="shared" si="640"/>
        <v>1.8828505162330681E-18</v>
      </c>
      <c r="X1056" s="1">
        <f t="shared" si="641"/>
        <v>4.7543575185938718E-6</v>
      </c>
      <c r="Y1056">
        <f t="shared" si="642"/>
        <v>0</v>
      </c>
      <c r="Z1056">
        <f t="shared" si="657"/>
        <v>0</v>
      </c>
      <c r="AA1056">
        <f t="shared" si="643"/>
        <v>1</v>
      </c>
      <c r="AB1056">
        <f t="shared" si="658"/>
        <v>4.7543575185938718E-6</v>
      </c>
      <c r="AC1056">
        <f t="shared" si="659"/>
        <v>4.7543575185938718E-6</v>
      </c>
      <c r="AD1056">
        <f t="shared" si="660"/>
        <v>0</v>
      </c>
      <c r="AE1056">
        <v>0</v>
      </c>
      <c r="AG1056" s="1">
        <f t="shared" si="677"/>
        <v>1047</v>
      </c>
      <c r="AH1056" s="5">
        <f t="shared" si="661"/>
        <v>26.15</v>
      </c>
      <c r="AI1056" s="1">
        <f t="shared" si="644"/>
        <v>0.24515771525481447</v>
      </c>
      <c r="AJ1056" s="1">
        <f t="shared" si="645"/>
        <v>1.8689899817253441E-4</v>
      </c>
      <c r="AK1056">
        <f t="shared" si="646"/>
        <v>0</v>
      </c>
      <c r="AL1056">
        <f t="shared" si="662"/>
        <v>0</v>
      </c>
      <c r="AM1056">
        <f t="shared" si="647"/>
        <v>1</v>
      </c>
      <c r="AN1056">
        <f t="shared" si="663"/>
        <v>1.8689899817253441E-4</v>
      </c>
      <c r="AO1056">
        <f t="shared" si="664"/>
        <v>1.8689899817253441E-4</v>
      </c>
      <c r="AP1056">
        <f t="shared" si="665"/>
        <v>0</v>
      </c>
      <c r="AS1056" s="1">
        <f t="shared" si="678"/>
        <v>1047</v>
      </c>
      <c r="AT1056" s="5">
        <f t="shared" si="666"/>
        <v>26.15</v>
      </c>
      <c r="AU1056" s="1">
        <f t="shared" si="648"/>
        <v>0.39061621504113625</v>
      </c>
      <c r="AV1056" s="1">
        <f t="shared" si="649"/>
        <v>0.19103946967039453</v>
      </c>
      <c r="AW1056">
        <f t="shared" si="650"/>
        <v>0</v>
      </c>
      <c r="AX1056">
        <f t="shared" si="667"/>
        <v>0</v>
      </c>
      <c r="AY1056">
        <f t="shared" si="651"/>
        <v>1</v>
      </c>
      <c r="AZ1056">
        <f t="shared" si="668"/>
        <v>0.19103946967039453</v>
      </c>
      <c r="BA1056">
        <f t="shared" si="669"/>
        <v>0.19103946967039453</v>
      </c>
      <c r="BB1056">
        <f t="shared" si="670"/>
        <v>0.191</v>
      </c>
      <c r="BE1056" s="1">
        <f t="shared" si="679"/>
        <v>1047</v>
      </c>
      <c r="BF1056" s="5">
        <f t="shared" si="671"/>
        <v>26.15</v>
      </c>
      <c r="BG1056" s="1">
        <f t="shared" si="652"/>
        <v>0.48745269006360648</v>
      </c>
      <c r="BH1056" s="1">
        <f t="shared" si="653"/>
        <v>0.25111770126577604</v>
      </c>
      <c r="BI1056">
        <f t="shared" si="654"/>
        <v>0</v>
      </c>
      <c r="BJ1056">
        <f t="shared" si="672"/>
        <v>0</v>
      </c>
      <c r="BK1056">
        <f t="shared" si="655"/>
        <v>1</v>
      </c>
      <c r="BL1056">
        <f t="shared" si="673"/>
        <v>0.25111770126577604</v>
      </c>
      <c r="BM1056">
        <f t="shared" si="674"/>
        <v>0.25111770126577604</v>
      </c>
      <c r="BN1056">
        <f t="shared" si="675"/>
        <v>0.251</v>
      </c>
    </row>
    <row r="1057" spans="21:66" x14ac:dyDescent="0.35">
      <c r="U1057" s="1">
        <f t="shared" si="676"/>
        <v>1048</v>
      </c>
      <c r="V1057" s="5">
        <f t="shared" si="656"/>
        <v>26.175000000000001</v>
      </c>
      <c r="W1057" s="1">
        <f t="shared" si="640"/>
        <v>1.6591919668664713E-18</v>
      </c>
      <c r="X1057" s="1">
        <f t="shared" si="641"/>
        <v>4.5771957898115862E-6</v>
      </c>
      <c r="Y1057">
        <f t="shared" si="642"/>
        <v>0</v>
      </c>
      <c r="Z1057">
        <f t="shared" si="657"/>
        <v>0</v>
      </c>
      <c r="AA1057">
        <f t="shared" si="643"/>
        <v>1</v>
      </c>
      <c r="AB1057">
        <f t="shared" si="658"/>
        <v>4.5771957898115862E-6</v>
      </c>
      <c r="AC1057">
        <f t="shared" si="659"/>
        <v>4.5771957898115862E-6</v>
      </c>
      <c r="AD1057">
        <f t="shared" si="660"/>
        <v>0</v>
      </c>
      <c r="AE1057">
        <v>0</v>
      </c>
      <c r="AG1057" s="1">
        <f t="shared" si="677"/>
        <v>1048</v>
      </c>
      <c r="AH1057" s="5">
        <f t="shared" si="661"/>
        <v>26.175000000000001</v>
      </c>
      <c r="AI1057" s="1">
        <f t="shared" si="644"/>
        <v>0.24374202261103117</v>
      </c>
      <c r="AJ1057" s="1">
        <f t="shared" si="645"/>
        <v>1.8040476616533205E-4</v>
      </c>
      <c r="AK1057">
        <f t="shared" si="646"/>
        <v>0</v>
      </c>
      <c r="AL1057">
        <f t="shared" si="662"/>
        <v>0</v>
      </c>
      <c r="AM1057">
        <f t="shared" si="647"/>
        <v>1</v>
      </c>
      <c r="AN1057">
        <f t="shared" si="663"/>
        <v>1.8040476616533205E-4</v>
      </c>
      <c r="AO1057">
        <f t="shared" si="664"/>
        <v>1.8040476616533205E-4</v>
      </c>
      <c r="AP1057">
        <f t="shared" si="665"/>
        <v>0</v>
      </c>
      <c r="AS1057" s="1">
        <f t="shared" si="678"/>
        <v>1048</v>
      </c>
      <c r="AT1057" s="5">
        <f t="shared" si="666"/>
        <v>26.175000000000001</v>
      </c>
      <c r="AU1057" s="1">
        <f t="shared" si="648"/>
        <v>0.38897124669826399</v>
      </c>
      <c r="AV1057" s="1">
        <f t="shared" si="649"/>
        <v>0.18962510167394422</v>
      </c>
      <c r="AW1057">
        <f t="shared" si="650"/>
        <v>0</v>
      </c>
      <c r="AX1057">
        <f t="shared" si="667"/>
        <v>0</v>
      </c>
      <c r="AY1057">
        <f t="shared" si="651"/>
        <v>1</v>
      </c>
      <c r="AZ1057">
        <f t="shared" si="668"/>
        <v>0.18962510167394422</v>
      </c>
      <c r="BA1057">
        <f t="shared" si="669"/>
        <v>0.18962510167394422</v>
      </c>
      <c r="BB1057">
        <f t="shared" si="670"/>
        <v>0.19</v>
      </c>
      <c r="BE1057" s="1">
        <f t="shared" si="679"/>
        <v>1048</v>
      </c>
      <c r="BF1057" s="5">
        <f t="shared" si="671"/>
        <v>26.175000000000001</v>
      </c>
      <c r="BG1057" s="1">
        <f t="shared" si="652"/>
        <v>0.4853052732705892</v>
      </c>
      <c r="BH1057" s="1">
        <f t="shared" si="653"/>
        <v>0.2489946100871433</v>
      </c>
      <c r="BI1057">
        <f t="shared" si="654"/>
        <v>0</v>
      </c>
      <c r="BJ1057">
        <f t="shared" si="672"/>
        <v>0</v>
      </c>
      <c r="BK1057">
        <f t="shared" si="655"/>
        <v>1</v>
      </c>
      <c r="BL1057">
        <f t="shared" si="673"/>
        <v>0.2489946100871433</v>
      </c>
      <c r="BM1057">
        <f t="shared" si="674"/>
        <v>0.2489946100871433</v>
      </c>
      <c r="BN1057">
        <f t="shared" si="675"/>
        <v>0.249</v>
      </c>
    </row>
    <row r="1058" spans="21:66" x14ac:dyDescent="0.35">
      <c r="U1058" s="1">
        <f t="shared" si="676"/>
        <v>1049</v>
      </c>
      <c r="V1058" s="5">
        <f t="shared" si="656"/>
        <v>26.2</v>
      </c>
      <c r="W1058" s="1">
        <f t="shared" si="640"/>
        <v>1.4618152306410203E-18</v>
      </c>
      <c r="X1058" s="1">
        <f t="shared" si="641"/>
        <v>4.4063768068248557E-6</v>
      </c>
      <c r="Y1058">
        <f t="shared" si="642"/>
        <v>0</v>
      </c>
      <c r="Z1058">
        <f t="shared" si="657"/>
        <v>0</v>
      </c>
      <c r="AA1058">
        <f t="shared" si="643"/>
        <v>1</v>
      </c>
      <c r="AB1058">
        <f t="shared" si="658"/>
        <v>4.4063768068248557E-6</v>
      </c>
      <c r="AC1058">
        <f t="shared" si="659"/>
        <v>4.4063768068248557E-6</v>
      </c>
      <c r="AD1058">
        <f t="shared" si="660"/>
        <v>0</v>
      </c>
      <c r="AE1058">
        <v>0</v>
      </c>
      <c r="AG1058" s="1">
        <f t="shared" si="677"/>
        <v>1049</v>
      </c>
      <c r="AH1058" s="5">
        <f t="shared" si="661"/>
        <v>26.2</v>
      </c>
      <c r="AI1058" s="1">
        <f t="shared" si="644"/>
        <v>0.24233162029084127</v>
      </c>
      <c r="AJ1058" s="1">
        <f t="shared" si="645"/>
        <v>1.7412353297517415E-4</v>
      </c>
      <c r="AK1058">
        <f t="shared" si="646"/>
        <v>0</v>
      </c>
      <c r="AL1058">
        <f t="shared" si="662"/>
        <v>0</v>
      </c>
      <c r="AM1058">
        <f t="shared" si="647"/>
        <v>1</v>
      </c>
      <c r="AN1058">
        <f t="shared" si="663"/>
        <v>1.7412353297517415E-4</v>
      </c>
      <c r="AO1058">
        <f t="shared" si="664"/>
        <v>1.7412353297517415E-4</v>
      </c>
      <c r="AP1058">
        <f t="shared" si="665"/>
        <v>0</v>
      </c>
      <c r="AS1058" s="1">
        <f t="shared" si="678"/>
        <v>1049</v>
      </c>
      <c r="AT1058" s="5">
        <f t="shared" si="666"/>
        <v>26.2</v>
      </c>
      <c r="AU1058" s="1">
        <f t="shared" si="648"/>
        <v>0.38732954479647919</v>
      </c>
      <c r="AV1058" s="1">
        <f t="shared" si="649"/>
        <v>0.18821807247350567</v>
      </c>
      <c r="AW1058">
        <f t="shared" si="650"/>
        <v>0</v>
      </c>
      <c r="AX1058">
        <f t="shared" si="667"/>
        <v>0</v>
      </c>
      <c r="AY1058">
        <f t="shared" si="651"/>
        <v>1</v>
      </c>
      <c r="AZ1058">
        <f t="shared" si="668"/>
        <v>0.18821807247350567</v>
      </c>
      <c r="BA1058">
        <f t="shared" si="669"/>
        <v>0.18821807247350567</v>
      </c>
      <c r="BB1058">
        <f t="shared" si="670"/>
        <v>0.188</v>
      </c>
      <c r="BE1058" s="1">
        <f t="shared" si="679"/>
        <v>1049</v>
      </c>
      <c r="BF1058" s="5">
        <f t="shared" si="671"/>
        <v>26.2</v>
      </c>
      <c r="BG1058" s="1">
        <f t="shared" si="652"/>
        <v>0.48316078305831578</v>
      </c>
      <c r="BH1058" s="1">
        <f t="shared" si="653"/>
        <v>0.24688304853955576</v>
      </c>
      <c r="BI1058">
        <f t="shared" si="654"/>
        <v>0</v>
      </c>
      <c r="BJ1058">
        <f t="shared" si="672"/>
        <v>0</v>
      </c>
      <c r="BK1058">
        <f t="shared" si="655"/>
        <v>1</v>
      </c>
      <c r="BL1058">
        <f t="shared" si="673"/>
        <v>0.24688304853955576</v>
      </c>
      <c r="BM1058">
        <f t="shared" si="674"/>
        <v>0.24688304853955576</v>
      </c>
      <c r="BN1058">
        <f t="shared" si="675"/>
        <v>0.247</v>
      </c>
    </row>
    <row r="1059" spans="21:66" x14ac:dyDescent="0.35">
      <c r="U1059" s="1">
        <f t="shared" si="676"/>
        <v>1050</v>
      </c>
      <c r="V1059" s="5">
        <f t="shared" si="656"/>
        <v>26.225000000000001</v>
      </c>
      <c r="W1059" s="1">
        <f t="shared" si="640"/>
        <v>1.2876664492354972E-18</v>
      </c>
      <c r="X1059" s="1">
        <f t="shared" si="641"/>
        <v>4.2416835536606877E-6</v>
      </c>
      <c r="Y1059">
        <f t="shared" si="642"/>
        <v>0</v>
      </c>
      <c r="Z1059">
        <f t="shared" si="657"/>
        <v>0</v>
      </c>
      <c r="AA1059">
        <f t="shared" si="643"/>
        <v>1</v>
      </c>
      <c r="AB1059">
        <f t="shared" si="658"/>
        <v>4.2416835536606877E-6</v>
      </c>
      <c r="AC1059">
        <f t="shared" si="659"/>
        <v>4.2416835536606877E-6</v>
      </c>
      <c r="AD1059">
        <f t="shared" si="660"/>
        <v>0</v>
      </c>
      <c r="AE1059">
        <v>0</v>
      </c>
      <c r="AG1059" s="1">
        <f t="shared" si="677"/>
        <v>1050</v>
      </c>
      <c r="AH1059" s="5">
        <f t="shared" si="661"/>
        <v>26.225000000000001</v>
      </c>
      <c r="AI1059" s="1">
        <f t="shared" si="644"/>
        <v>0.24092651116388747</v>
      </c>
      <c r="AJ1059" s="1">
        <f t="shared" si="645"/>
        <v>1.6804877980494597E-4</v>
      </c>
      <c r="AK1059">
        <f t="shared" si="646"/>
        <v>0</v>
      </c>
      <c r="AL1059">
        <f t="shared" si="662"/>
        <v>0</v>
      </c>
      <c r="AM1059">
        <f t="shared" si="647"/>
        <v>1</v>
      </c>
      <c r="AN1059">
        <f t="shared" si="663"/>
        <v>1.6804877980494597E-4</v>
      </c>
      <c r="AO1059">
        <f t="shared" si="664"/>
        <v>1.6804877980494597E-4</v>
      </c>
      <c r="AP1059">
        <f t="shared" si="665"/>
        <v>0</v>
      </c>
      <c r="AS1059" s="1">
        <f t="shared" si="678"/>
        <v>1050</v>
      </c>
      <c r="AT1059" s="5">
        <f t="shared" si="666"/>
        <v>26.225000000000001</v>
      </c>
      <c r="AU1059" s="1">
        <f t="shared" si="648"/>
        <v>0.38569112651689363</v>
      </c>
      <c r="AV1059" s="1">
        <f t="shared" si="649"/>
        <v>0.18681837427489695</v>
      </c>
      <c r="AW1059">
        <f t="shared" si="650"/>
        <v>0</v>
      </c>
      <c r="AX1059">
        <f t="shared" si="667"/>
        <v>0</v>
      </c>
      <c r="AY1059">
        <f t="shared" si="651"/>
        <v>1</v>
      </c>
      <c r="AZ1059">
        <f t="shared" si="668"/>
        <v>0.18681837427489695</v>
      </c>
      <c r="BA1059">
        <f t="shared" si="669"/>
        <v>0.18681837427489695</v>
      </c>
      <c r="BB1059">
        <f t="shared" si="670"/>
        <v>0.187</v>
      </c>
      <c r="BE1059" s="1">
        <f t="shared" si="679"/>
        <v>1050</v>
      </c>
      <c r="BF1059" s="5">
        <f t="shared" si="671"/>
        <v>26.225000000000001</v>
      </c>
      <c r="BG1059" s="1">
        <f t="shared" si="652"/>
        <v>0.48101926436415199</v>
      </c>
      <c r="BH1059" s="1">
        <f t="shared" si="653"/>
        <v>0.24478302820133357</v>
      </c>
      <c r="BI1059">
        <f t="shared" si="654"/>
        <v>0</v>
      </c>
      <c r="BJ1059">
        <f t="shared" si="672"/>
        <v>0</v>
      </c>
      <c r="BK1059">
        <f t="shared" si="655"/>
        <v>1</v>
      </c>
      <c r="BL1059">
        <f t="shared" si="673"/>
        <v>0.24478302820133357</v>
      </c>
      <c r="BM1059">
        <f t="shared" si="674"/>
        <v>0.24478302820133357</v>
      </c>
      <c r="BN1059">
        <f t="shared" si="675"/>
        <v>0.245</v>
      </c>
    </row>
    <row r="1060" spans="21:66" x14ac:dyDescent="0.35">
      <c r="U1060" s="1">
        <f t="shared" si="676"/>
        <v>1051</v>
      </c>
      <c r="V1060" s="5">
        <f t="shared" si="656"/>
        <v>26.25</v>
      </c>
      <c r="W1060" s="1">
        <f t="shared" si="640"/>
        <v>1.1340424960315354E-18</v>
      </c>
      <c r="X1060" s="1">
        <f t="shared" si="641"/>
        <v>4.082906060164514E-6</v>
      </c>
      <c r="Y1060">
        <f t="shared" si="642"/>
        <v>0</v>
      </c>
      <c r="Z1060">
        <f t="shared" si="657"/>
        <v>0</v>
      </c>
      <c r="AA1060">
        <f t="shared" si="643"/>
        <v>1</v>
      </c>
      <c r="AB1060">
        <f t="shared" si="658"/>
        <v>4.082906060164514E-6</v>
      </c>
      <c r="AC1060">
        <f t="shared" si="659"/>
        <v>4.082906060164514E-6</v>
      </c>
      <c r="AD1060">
        <f t="shared" si="660"/>
        <v>0</v>
      </c>
      <c r="AE1060">
        <v>0</v>
      </c>
      <c r="AG1060" s="1">
        <f t="shared" si="677"/>
        <v>1051</v>
      </c>
      <c r="AH1060" s="5">
        <f t="shared" si="661"/>
        <v>26.25</v>
      </c>
      <c r="AI1060" s="1">
        <f t="shared" si="644"/>
        <v>0.23952669789470765</v>
      </c>
      <c r="AJ1060" s="1">
        <f t="shared" si="645"/>
        <v>1.6217417081203049E-4</v>
      </c>
      <c r="AK1060">
        <f t="shared" si="646"/>
        <v>0</v>
      </c>
      <c r="AL1060">
        <f t="shared" si="662"/>
        <v>0</v>
      </c>
      <c r="AM1060">
        <f t="shared" si="647"/>
        <v>1</v>
      </c>
      <c r="AN1060">
        <f t="shared" si="663"/>
        <v>1.6217417081203049E-4</v>
      </c>
      <c r="AO1060">
        <f t="shared" si="664"/>
        <v>1.6217417081203049E-4</v>
      </c>
      <c r="AP1060">
        <f t="shared" si="665"/>
        <v>0</v>
      </c>
      <c r="AS1060" s="1">
        <f t="shared" si="678"/>
        <v>1051</v>
      </c>
      <c r="AT1060" s="5">
        <f t="shared" si="666"/>
        <v>26.25</v>
      </c>
      <c r="AU1060" s="1">
        <f t="shared" si="648"/>
        <v>0.38405600887511598</v>
      </c>
      <c r="AV1060" s="1">
        <f t="shared" si="649"/>
        <v>0.18542599897717044</v>
      </c>
      <c r="AW1060">
        <f t="shared" si="650"/>
        <v>0</v>
      </c>
      <c r="AX1060">
        <f t="shared" si="667"/>
        <v>0</v>
      </c>
      <c r="AY1060">
        <f t="shared" si="651"/>
        <v>1</v>
      </c>
      <c r="AZ1060">
        <f t="shared" si="668"/>
        <v>0.18542599897717044</v>
      </c>
      <c r="BA1060">
        <f t="shared" si="669"/>
        <v>0.18542599897717044</v>
      </c>
      <c r="BB1060">
        <f t="shared" si="670"/>
        <v>0.185</v>
      </c>
      <c r="BE1060" s="1">
        <f t="shared" si="679"/>
        <v>1051</v>
      </c>
      <c r="BF1060" s="5">
        <f t="shared" si="671"/>
        <v>26.25</v>
      </c>
      <c r="BG1060" s="1">
        <f t="shared" si="652"/>
        <v>0.47888076180631145</v>
      </c>
      <c r="BH1060" s="1">
        <f t="shared" si="653"/>
        <v>0.24269455965592923</v>
      </c>
      <c r="BI1060">
        <f t="shared" si="654"/>
        <v>0</v>
      </c>
      <c r="BJ1060">
        <f t="shared" si="672"/>
        <v>0</v>
      </c>
      <c r="BK1060">
        <f t="shared" si="655"/>
        <v>1</v>
      </c>
      <c r="BL1060">
        <f t="shared" si="673"/>
        <v>0.24269455965592923</v>
      </c>
      <c r="BM1060">
        <f t="shared" si="674"/>
        <v>0.24269455965592923</v>
      </c>
      <c r="BN1060">
        <f t="shared" si="675"/>
        <v>0.24299999999999999</v>
      </c>
    </row>
    <row r="1061" spans="21:66" x14ac:dyDescent="0.35">
      <c r="U1061" s="1">
        <f t="shared" si="676"/>
        <v>1052</v>
      </c>
      <c r="V1061" s="5">
        <f t="shared" si="656"/>
        <v>26.274999999999999</v>
      </c>
      <c r="W1061" s="1">
        <f t="shared" si="640"/>
        <v>9.985511813590434E-19</v>
      </c>
      <c r="X1061" s="1">
        <f t="shared" si="641"/>
        <v>3.9298411870639117E-6</v>
      </c>
      <c r="Y1061">
        <f t="shared" si="642"/>
        <v>0</v>
      </c>
      <c r="Z1061">
        <f t="shared" si="657"/>
        <v>0</v>
      </c>
      <c r="AA1061">
        <f t="shared" si="643"/>
        <v>1</v>
      </c>
      <c r="AB1061">
        <f t="shared" si="658"/>
        <v>3.9298411870639117E-6</v>
      </c>
      <c r="AC1061">
        <f t="shared" si="659"/>
        <v>3.9298411870639117E-6</v>
      </c>
      <c r="AD1061">
        <f t="shared" si="660"/>
        <v>0</v>
      </c>
      <c r="AE1061">
        <v>0</v>
      </c>
      <c r="AG1061" s="1">
        <f t="shared" si="677"/>
        <v>1052</v>
      </c>
      <c r="AH1061" s="5">
        <f t="shared" si="661"/>
        <v>26.274999999999999</v>
      </c>
      <c r="AI1061" s="1">
        <f t="shared" si="644"/>
        <v>0.23813218294379682</v>
      </c>
      <c r="AJ1061" s="1">
        <f t="shared" si="645"/>
        <v>1.5649354853548242E-4</v>
      </c>
      <c r="AK1061">
        <f t="shared" si="646"/>
        <v>0</v>
      </c>
      <c r="AL1061">
        <f t="shared" si="662"/>
        <v>0</v>
      </c>
      <c r="AM1061">
        <f t="shared" si="647"/>
        <v>1</v>
      </c>
      <c r="AN1061">
        <f t="shared" si="663"/>
        <v>1.5649354853548242E-4</v>
      </c>
      <c r="AO1061">
        <f t="shared" si="664"/>
        <v>1.5649354853548242E-4</v>
      </c>
      <c r="AP1061">
        <f t="shared" si="665"/>
        <v>0</v>
      </c>
      <c r="AS1061" s="1">
        <f t="shared" si="678"/>
        <v>1052</v>
      </c>
      <c r="AT1061" s="5">
        <f t="shared" si="666"/>
        <v>26.274999999999999</v>
      </c>
      <c r="AU1061" s="1">
        <f t="shared" si="648"/>
        <v>0.38242420872130811</v>
      </c>
      <c r="AV1061" s="1">
        <f t="shared" si="649"/>
        <v>0.18404093817542974</v>
      </c>
      <c r="AW1061">
        <f t="shared" si="650"/>
        <v>0</v>
      </c>
      <c r="AX1061">
        <f t="shared" si="667"/>
        <v>0</v>
      </c>
      <c r="AY1061">
        <f t="shared" si="651"/>
        <v>1</v>
      </c>
      <c r="AZ1061">
        <f t="shared" si="668"/>
        <v>0.18404093817542974</v>
      </c>
      <c r="BA1061">
        <f t="shared" si="669"/>
        <v>0.18404093817542974</v>
      </c>
      <c r="BB1061">
        <f t="shared" si="670"/>
        <v>0.184</v>
      </c>
      <c r="BE1061" s="1">
        <f t="shared" si="679"/>
        <v>1052</v>
      </c>
      <c r="BF1061" s="5">
        <f t="shared" si="671"/>
        <v>26.274999999999999</v>
      </c>
      <c r="BG1061" s="1">
        <f t="shared" si="652"/>
        <v>0.47674531968286077</v>
      </c>
      <c r="BH1061" s="1">
        <f t="shared" si="653"/>
        <v>0.24061765249929221</v>
      </c>
      <c r="BI1061">
        <f t="shared" si="654"/>
        <v>0</v>
      </c>
      <c r="BJ1061">
        <f t="shared" si="672"/>
        <v>0</v>
      </c>
      <c r="BK1061">
        <f t="shared" si="655"/>
        <v>1</v>
      </c>
      <c r="BL1061">
        <f t="shared" si="673"/>
        <v>0.24061765249929221</v>
      </c>
      <c r="BM1061">
        <f t="shared" si="674"/>
        <v>0.24061765249929221</v>
      </c>
      <c r="BN1061">
        <f t="shared" si="675"/>
        <v>0.24099999999999999</v>
      </c>
    </row>
    <row r="1062" spans="21:66" x14ac:dyDescent="0.35">
      <c r="U1062" s="1">
        <f t="shared" si="676"/>
        <v>1053</v>
      </c>
      <c r="V1062" s="5">
        <f t="shared" si="656"/>
        <v>26.3</v>
      </c>
      <c r="W1062" s="1">
        <f t="shared" si="640"/>
        <v>8.7907591609283464E-19</v>
      </c>
      <c r="X1062" s="1">
        <f t="shared" si="641"/>
        <v>3.7822924171036062E-6</v>
      </c>
      <c r="Y1062">
        <f t="shared" si="642"/>
        <v>0</v>
      </c>
      <c r="Z1062">
        <f t="shared" si="657"/>
        <v>0</v>
      </c>
      <c r="AA1062">
        <f t="shared" si="643"/>
        <v>1</v>
      </c>
      <c r="AB1062">
        <f t="shared" si="658"/>
        <v>3.7822924171036062E-6</v>
      </c>
      <c r="AC1062">
        <f t="shared" si="659"/>
        <v>3.7822924171036062E-6</v>
      </c>
      <c r="AD1062">
        <f t="shared" si="660"/>
        <v>0</v>
      </c>
      <c r="AE1062">
        <v>0</v>
      </c>
      <c r="AG1062" s="1">
        <f t="shared" si="677"/>
        <v>1053</v>
      </c>
      <c r="AH1062" s="5">
        <f t="shared" si="661"/>
        <v>26.3</v>
      </c>
      <c r="AI1062" s="1">
        <f t="shared" si="644"/>
        <v>0.23674296856867622</v>
      </c>
      <c r="AJ1062" s="1">
        <f t="shared" si="645"/>
        <v>1.5100092941920657E-4</v>
      </c>
      <c r="AK1062">
        <f t="shared" si="646"/>
        <v>0</v>
      </c>
      <c r="AL1062">
        <f t="shared" si="662"/>
        <v>0</v>
      </c>
      <c r="AM1062">
        <f t="shared" si="647"/>
        <v>1</v>
      </c>
      <c r="AN1062">
        <f t="shared" si="663"/>
        <v>1.5100092941920657E-4</v>
      </c>
      <c r="AO1062">
        <f t="shared" si="664"/>
        <v>1.5100092941920657E-4</v>
      </c>
      <c r="AP1062">
        <f t="shared" si="665"/>
        <v>0</v>
      </c>
      <c r="AS1062" s="1">
        <f t="shared" si="678"/>
        <v>1053</v>
      </c>
      <c r="AT1062" s="5">
        <f t="shared" si="666"/>
        <v>26.3</v>
      </c>
      <c r="AU1062" s="1">
        <f t="shared" si="648"/>
        <v>0.38079574274025202</v>
      </c>
      <c r="AV1062" s="1">
        <f t="shared" si="649"/>
        <v>0.18266318316365357</v>
      </c>
      <c r="AW1062">
        <f t="shared" si="650"/>
        <v>0</v>
      </c>
      <c r="AX1062">
        <f t="shared" si="667"/>
        <v>0</v>
      </c>
      <c r="AY1062">
        <f t="shared" si="651"/>
        <v>1</v>
      </c>
      <c r="AZ1062">
        <f t="shared" si="668"/>
        <v>0.18266318316365357</v>
      </c>
      <c r="BA1062">
        <f t="shared" si="669"/>
        <v>0.18266318316365357</v>
      </c>
      <c r="BB1062">
        <f t="shared" si="670"/>
        <v>0.183</v>
      </c>
      <c r="BE1062" s="1">
        <f t="shared" si="679"/>
        <v>1053</v>
      </c>
      <c r="BF1062" s="5">
        <f t="shared" si="671"/>
        <v>26.3</v>
      </c>
      <c r="BG1062" s="1">
        <f t="shared" si="652"/>
        <v>0.47461298197075263</v>
      </c>
      <c r="BH1062" s="1">
        <f t="shared" si="653"/>
        <v>0.23855231534730093</v>
      </c>
      <c r="BI1062">
        <f t="shared" si="654"/>
        <v>0</v>
      </c>
      <c r="BJ1062">
        <f t="shared" si="672"/>
        <v>0</v>
      </c>
      <c r="BK1062">
        <f t="shared" si="655"/>
        <v>1</v>
      </c>
      <c r="BL1062">
        <f t="shared" si="673"/>
        <v>0.23855231534730093</v>
      </c>
      <c r="BM1062">
        <f t="shared" si="674"/>
        <v>0.23855231534730093</v>
      </c>
      <c r="BN1062">
        <f t="shared" si="675"/>
        <v>0.23899999999999999</v>
      </c>
    </row>
    <row r="1063" spans="21:66" x14ac:dyDescent="0.35">
      <c r="U1063" s="1">
        <f t="shared" si="676"/>
        <v>1054</v>
      </c>
      <c r="V1063" s="5">
        <f t="shared" si="656"/>
        <v>26.324999999999999</v>
      </c>
      <c r="W1063" s="1">
        <f t="shared" si="640"/>
        <v>7.7374434068622471E-19</v>
      </c>
      <c r="X1063" s="1">
        <f t="shared" si="641"/>
        <v>3.6400696520964433E-6</v>
      </c>
      <c r="Y1063">
        <f t="shared" si="642"/>
        <v>0</v>
      </c>
      <c r="Z1063">
        <f t="shared" si="657"/>
        <v>0</v>
      </c>
      <c r="AA1063">
        <f t="shared" si="643"/>
        <v>1</v>
      </c>
      <c r="AB1063">
        <f t="shared" si="658"/>
        <v>3.6400696520964433E-6</v>
      </c>
      <c r="AC1063">
        <f t="shared" si="659"/>
        <v>3.6400696520964433E-6</v>
      </c>
      <c r="AD1063">
        <f t="shared" si="660"/>
        <v>0</v>
      </c>
      <c r="AE1063">
        <v>0</v>
      </c>
      <c r="AG1063" s="1">
        <f t="shared" si="677"/>
        <v>1054</v>
      </c>
      <c r="AH1063" s="5">
        <f t="shared" si="661"/>
        <v>26.324999999999999</v>
      </c>
      <c r="AI1063" s="1">
        <f t="shared" si="644"/>
        <v>0.23535905682496838</v>
      </c>
      <c r="AJ1063" s="1">
        <f t="shared" si="645"/>
        <v>1.4569049942969486E-4</v>
      </c>
      <c r="AK1063">
        <f t="shared" si="646"/>
        <v>0</v>
      </c>
      <c r="AL1063">
        <f t="shared" si="662"/>
        <v>0</v>
      </c>
      <c r="AM1063">
        <f t="shared" si="647"/>
        <v>1</v>
      </c>
      <c r="AN1063">
        <f t="shared" si="663"/>
        <v>1.4569049942969486E-4</v>
      </c>
      <c r="AO1063">
        <f t="shared" si="664"/>
        <v>1.4569049942969486E-4</v>
      </c>
      <c r="AP1063">
        <f t="shared" si="665"/>
        <v>0</v>
      </c>
      <c r="AS1063" s="1">
        <f t="shared" si="678"/>
        <v>1054</v>
      </c>
      <c r="AT1063" s="5">
        <f t="shared" si="666"/>
        <v>26.324999999999999</v>
      </c>
      <c r="AU1063" s="1">
        <f t="shared" si="648"/>
        <v>0.37917062745142305</v>
      </c>
      <c r="AV1063" s="1">
        <f t="shared" si="649"/>
        <v>0.18129272493752246</v>
      </c>
      <c r="AW1063">
        <f t="shared" si="650"/>
        <v>0</v>
      </c>
      <c r="AX1063">
        <f t="shared" si="667"/>
        <v>0</v>
      </c>
      <c r="AY1063">
        <f t="shared" si="651"/>
        <v>1</v>
      </c>
      <c r="AZ1063">
        <f t="shared" si="668"/>
        <v>0.18129272493752246</v>
      </c>
      <c r="BA1063">
        <f t="shared" si="669"/>
        <v>0.18129272493752246</v>
      </c>
      <c r="BB1063">
        <f t="shared" si="670"/>
        <v>0.18099999999999999</v>
      </c>
      <c r="BE1063" s="1">
        <f t="shared" si="679"/>
        <v>1054</v>
      </c>
      <c r="BF1063" s="5">
        <f t="shared" si="671"/>
        <v>26.324999999999999</v>
      </c>
      <c r="BG1063" s="1">
        <f t="shared" si="652"/>
        <v>0.47248379232488524</v>
      </c>
      <c r="BH1063" s="1">
        <f t="shared" si="653"/>
        <v>0.23649855584325841</v>
      </c>
      <c r="BI1063">
        <f t="shared" si="654"/>
        <v>0</v>
      </c>
      <c r="BJ1063">
        <f t="shared" si="672"/>
        <v>0</v>
      </c>
      <c r="BK1063">
        <f t="shared" si="655"/>
        <v>1</v>
      </c>
      <c r="BL1063">
        <f t="shared" si="673"/>
        <v>0.23649855584325841</v>
      </c>
      <c r="BM1063">
        <f t="shared" si="674"/>
        <v>0.23649855584325841</v>
      </c>
      <c r="BN1063">
        <f t="shared" si="675"/>
        <v>0.23599999999999999</v>
      </c>
    </row>
    <row r="1064" spans="21:66" x14ac:dyDescent="0.35">
      <c r="U1064" s="1">
        <f t="shared" si="676"/>
        <v>1055</v>
      </c>
      <c r="V1064" s="5">
        <f t="shared" si="656"/>
        <v>26.35</v>
      </c>
      <c r="W1064" s="1">
        <f t="shared" si="640"/>
        <v>6.8090048047276636E-19</v>
      </c>
      <c r="X1064" s="1">
        <f t="shared" si="641"/>
        <v>3.5029890157385075E-6</v>
      </c>
      <c r="Y1064">
        <f t="shared" si="642"/>
        <v>0</v>
      </c>
      <c r="Z1064">
        <f t="shared" si="657"/>
        <v>0</v>
      </c>
      <c r="AA1064">
        <f t="shared" si="643"/>
        <v>1</v>
      </c>
      <c r="AB1064">
        <f t="shared" si="658"/>
        <v>3.5029890157385075E-6</v>
      </c>
      <c r="AC1064">
        <f t="shared" si="659"/>
        <v>3.5029890157385075E-6</v>
      </c>
      <c r="AD1064">
        <f t="shared" si="660"/>
        <v>0</v>
      </c>
      <c r="AE1064">
        <v>0</v>
      </c>
      <c r="AG1064" s="1">
        <f t="shared" si="677"/>
        <v>1055</v>
      </c>
      <c r="AH1064" s="5">
        <f t="shared" si="661"/>
        <v>26.35</v>
      </c>
      <c r="AI1064" s="1">
        <f t="shared" si="644"/>
        <v>0.23398044956747602</v>
      </c>
      <c r="AJ1064" s="1">
        <f t="shared" si="645"/>
        <v>1.4055660976688294E-4</v>
      </c>
      <c r="AK1064">
        <f t="shared" si="646"/>
        <v>0</v>
      </c>
      <c r="AL1064">
        <f t="shared" si="662"/>
        <v>0</v>
      </c>
      <c r="AM1064">
        <f t="shared" si="647"/>
        <v>1</v>
      </c>
      <c r="AN1064">
        <f t="shared" si="663"/>
        <v>1.4055660976688294E-4</v>
      </c>
      <c r="AO1064">
        <f t="shared" si="664"/>
        <v>1.4055660976688294E-4</v>
      </c>
      <c r="AP1064">
        <f t="shared" si="665"/>
        <v>0</v>
      </c>
      <c r="AS1064" s="1">
        <f t="shared" si="678"/>
        <v>1055</v>
      </c>
      <c r="AT1064" s="5">
        <f t="shared" si="666"/>
        <v>26.35</v>
      </c>
      <c r="AU1064" s="1">
        <f t="shared" si="648"/>
        <v>0.37754887920906965</v>
      </c>
      <c r="AV1064" s="1">
        <f t="shared" si="649"/>
        <v>0.17992955419724818</v>
      </c>
      <c r="AW1064">
        <f t="shared" si="650"/>
        <v>0</v>
      </c>
      <c r="AX1064">
        <f t="shared" si="667"/>
        <v>0</v>
      </c>
      <c r="AY1064">
        <f t="shared" si="651"/>
        <v>1</v>
      </c>
      <c r="AZ1064">
        <f t="shared" si="668"/>
        <v>0.17992955419724818</v>
      </c>
      <c r="BA1064">
        <f t="shared" si="669"/>
        <v>0.17992955419724818</v>
      </c>
      <c r="BB1064">
        <f t="shared" si="670"/>
        <v>0.18</v>
      </c>
      <c r="BE1064" s="1">
        <f t="shared" si="679"/>
        <v>1055</v>
      </c>
      <c r="BF1064" s="5">
        <f t="shared" si="671"/>
        <v>26.35</v>
      </c>
      <c r="BG1064" s="1">
        <f t="shared" si="652"/>
        <v>0.47035779407718481</v>
      </c>
      <c r="BH1064" s="1">
        <f t="shared" si="653"/>
        <v>0.23445638066544675</v>
      </c>
      <c r="BI1064">
        <f t="shared" si="654"/>
        <v>0</v>
      </c>
      <c r="BJ1064">
        <f t="shared" si="672"/>
        <v>0</v>
      </c>
      <c r="BK1064">
        <f t="shared" si="655"/>
        <v>1</v>
      </c>
      <c r="BL1064">
        <f t="shared" si="673"/>
        <v>0.23445638066544675</v>
      </c>
      <c r="BM1064">
        <f t="shared" si="674"/>
        <v>0.23445638066544675</v>
      </c>
      <c r="BN1064">
        <f t="shared" si="675"/>
        <v>0.23400000000000001</v>
      </c>
    </row>
    <row r="1065" spans="21:66" x14ac:dyDescent="0.35">
      <c r="U1065" s="1">
        <f t="shared" si="676"/>
        <v>1056</v>
      </c>
      <c r="V1065" s="5">
        <f t="shared" si="656"/>
        <v>26.375</v>
      </c>
      <c r="W1065" s="1">
        <f t="shared" si="640"/>
        <v>5.9908003603796086E-19</v>
      </c>
      <c r="X1065" s="1">
        <f t="shared" si="641"/>
        <v>3.370872662040724E-6</v>
      </c>
      <c r="Y1065">
        <f t="shared" si="642"/>
        <v>0</v>
      </c>
      <c r="Z1065">
        <f t="shared" si="657"/>
        <v>0</v>
      </c>
      <c r="AA1065">
        <f t="shared" si="643"/>
        <v>1</v>
      </c>
      <c r="AB1065">
        <f t="shared" si="658"/>
        <v>3.370872662040724E-6</v>
      </c>
      <c r="AC1065">
        <f t="shared" si="659"/>
        <v>3.370872662040724E-6</v>
      </c>
      <c r="AD1065">
        <f t="shared" si="660"/>
        <v>0</v>
      </c>
      <c r="AE1065">
        <v>0</v>
      </c>
      <c r="AG1065" s="1">
        <f t="shared" si="677"/>
        <v>1056</v>
      </c>
      <c r="AH1065" s="5">
        <f t="shared" si="661"/>
        <v>26.375</v>
      </c>
      <c r="AI1065" s="1">
        <f t="shared" si="644"/>
        <v>0.23260714845126948</v>
      </c>
      <c r="AJ1065" s="1">
        <f t="shared" si="645"/>
        <v>1.3559377266671226E-4</v>
      </c>
      <c r="AK1065">
        <f t="shared" si="646"/>
        <v>0</v>
      </c>
      <c r="AL1065">
        <f t="shared" si="662"/>
        <v>0</v>
      </c>
      <c r="AM1065">
        <f t="shared" si="647"/>
        <v>1</v>
      </c>
      <c r="AN1065">
        <f t="shared" si="663"/>
        <v>1.3559377266671226E-4</v>
      </c>
      <c r="AO1065">
        <f t="shared" si="664"/>
        <v>1.3559377266671226E-4</v>
      </c>
      <c r="AP1065">
        <f t="shared" si="665"/>
        <v>0</v>
      </c>
      <c r="AS1065" s="1">
        <f t="shared" si="678"/>
        <v>1056</v>
      </c>
      <c r="AT1065" s="5">
        <f t="shared" si="666"/>
        <v>26.375</v>
      </c>
      <c r="AU1065" s="1">
        <f t="shared" si="648"/>
        <v>0.37593051420230289</v>
      </c>
      <c r="AV1065" s="1">
        <f t="shared" si="649"/>
        <v>0.17857366135040828</v>
      </c>
      <c r="AW1065">
        <f t="shared" si="650"/>
        <v>0</v>
      </c>
      <c r="AX1065">
        <f t="shared" si="667"/>
        <v>0</v>
      </c>
      <c r="AY1065">
        <f t="shared" si="651"/>
        <v>1</v>
      </c>
      <c r="AZ1065">
        <f t="shared" si="668"/>
        <v>0.17857366135040828</v>
      </c>
      <c r="BA1065">
        <f t="shared" si="669"/>
        <v>0.17857366135040828</v>
      </c>
      <c r="BB1065">
        <f t="shared" si="670"/>
        <v>0.17899999999999999</v>
      </c>
      <c r="BE1065" s="1">
        <f t="shared" si="679"/>
        <v>1056</v>
      </c>
      <c r="BF1065" s="5">
        <f t="shared" si="671"/>
        <v>26.375</v>
      </c>
      <c r="BG1065" s="1">
        <f t="shared" si="652"/>
        <v>0.46823503023571805</v>
      </c>
      <c r="BH1065" s="1">
        <f t="shared" si="653"/>
        <v>0.23242579553474543</v>
      </c>
      <c r="BI1065">
        <f t="shared" si="654"/>
        <v>0</v>
      </c>
      <c r="BJ1065">
        <f t="shared" si="672"/>
        <v>0</v>
      </c>
      <c r="BK1065">
        <f t="shared" si="655"/>
        <v>1</v>
      </c>
      <c r="BL1065">
        <f t="shared" si="673"/>
        <v>0.23242579553474543</v>
      </c>
      <c r="BM1065">
        <f t="shared" si="674"/>
        <v>0.23242579553474543</v>
      </c>
      <c r="BN1065">
        <f t="shared" si="675"/>
        <v>0.23200000000000001</v>
      </c>
    </row>
    <row r="1066" spans="21:66" x14ac:dyDescent="0.35">
      <c r="U1066" s="1">
        <f t="shared" si="676"/>
        <v>1057</v>
      </c>
      <c r="V1066" s="5">
        <f t="shared" si="656"/>
        <v>26.4</v>
      </c>
      <c r="W1066" s="1">
        <f t="shared" si="640"/>
        <v>5.2698846026791801E-19</v>
      </c>
      <c r="X1066" s="1">
        <f t="shared" si="641"/>
        <v>3.2435485892313255E-6</v>
      </c>
      <c r="Y1066">
        <f t="shared" si="642"/>
        <v>0</v>
      </c>
      <c r="Z1066">
        <f t="shared" si="657"/>
        <v>0</v>
      </c>
      <c r="AA1066">
        <f t="shared" si="643"/>
        <v>1</v>
      </c>
      <c r="AB1066">
        <f t="shared" si="658"/>
        <v>3.2435485892313255E-6</v>
      </c>
      <c r="AC1066">
        <f t="shared" si="659"/>
        <v>3.2435485892313255E-6</v>
      </c>
      <c r="AD1066">
        <f t="shared" si="660"/>
        <v>0</v>
      </c>
      <c r="AE1066">
        <v>0</v>
      </c>
      <c r="AG1066" s="1">
        <f t="shared" si="677"/>
        <v>1057</v>
      </c>
      <c r="AH1066" s="5">
        <f t="shared" si="661"/>
        <v>26.4</v>
      </c>
      <c r="AI1066" s="1">
        <f t="shared" si="644"/>
        <v>0.23123915493277686</v>
      </c>
      <c r="AJ1066" s="1">
        <f t="shared" si="645"/>
        <v>1.3079665729394833E-4</v>
      </c>
      <c r="AK1066">
        <f t="shared" si="646"/>
        <v>0</v>
      </c>
      <c r="AL1066">
        <f t="shared" si="662"/>
        <v>0</v>
      </c>
      <c r="AM1066">
        <f t="shared" si="647"/>
        <v>1</v>
      </c>
      <c r="AN1066">
        <f t="shared" si="663"/>
        <v>1.3079665729394833E-4</v>
      </c>
      <c r="AO1066">
        <f t="shared" si="664"/>
        <v>1.3079665729394833E-4</v>
      </c>
      <c r="AP1066">
        <f t="shared" si="665"/>
        <v>0</v>
      </c>
      <c r="AS1066" s="1">
        <f t="shared" si="678"/>
        <v>1057</v>
      </c>
      <c r="AT1066" s="5">
        <f t="shared" si="666"/>
        <v>26.4</v>
      </c>
      <c r="AU1066" s="1">
        <f t="shared" si="648"/>
        <v>0.37431554845519083</v>
      </c>
      <c r="AV1066" s="1">
        <f t="shared" si="649"/>
        <v>0.17722503651478189</v>
      </c>
      <c r="AW1066">
        <f t="shared" si="650"/>
        <v>0</v>
      </c>
      <c r="AX1066">
        <f t="shared" si="667"/>
        <v>0</v>
      </c>
      <c r="AY1066">
        <f t="shared" si="651"/>
        <v>1</v>
      </c>
      <c r="AZ1066">
        <f t="shared" si="668"/>
        <v>0.17722503651478189</v>
      </c>
      <c r="BA1066">
        <f t="shared" si="669"/>
        <v>0.17722503651478189</v>
      </c>
      <c r="BB1066">
        <f t="shared" si="670"/>
        <v>0.17699999999999999</v>
      </c>
      <c r="BE1066" s="1">
        <f t="shared" si="679"/>
        <v>1057</v>
      </c>
      <c r="BF1066" s="5">
        <f t="shared" si="671"/>
        <v>26.4</v>
      </c>
      <c r="BG1066" s="1">
        <f t="shared" si="652"/>
        <v>0.46611554348382661</v>
      </c>
      <c r="BH1066" s="1">
        <f t="shared" si="653"/>
        <v>0.23040680522230458</v>
      </c>
      <c r="BI1066">
        <f t="shared" si="654"/>
        <v>0</v>
      </c>
      <c r="BJ1066">
        <f t="shared" si="672"/>
        <v>0</v>
      </c>
      <c r="BK1066">
        <f t="shared" si="655"/>
        <v>1</v>
      </c>
      <c r="BL1066">
        <f t="shared" si="673"/>
        <v>0.23040680522230458</v>
      </c>
      <c r="BM1066">
        <f t="shared" si="674"/>
        <v>0.23040680522230458</v>
      </c>
      <c r="BN1066">
        <f t="shared" si="675"/>
        <v>0.23</v>
      </c>
    </row>
    <row r="1067" spans="21:66" x14ac:dyDescent="0.35">
      <c r="U1067" s="1">
        <f t="shared" si="676"/>
        <v>1058</v>
      </c>
      <c r="V1067" s="5">
        <f t="shared" si="656"/>
        <v>26.425000000000001</v>
      </c>
      <c r="W1067" s="1">
        <f t="shared" si="640"/>
        <v>4.634815118717919E-19</v>
      </c>
      <c r="X1067" s="1">
        <f t="shared" si="641"/>
        <v>3.1208504589880408E-6</v>
      </c>
      <c r="Y1067">
        <f t="shared" si="642"/>
        <v>0</v>
      </c>
      <c r="Z1067">
        <f t="shared" si="657"/>
        <v>0</v>
      </c>
      <c r="AA1067">
        <f t="shared" si="643"/>
        <v>1</v>
      </c>
      <c r="AB1067">
        <f t="shared" si="658"/>
        <v>3.1208504589880408E-6</v>
      </c>
      <c r="AC1067">
        <f t="shared" si="659"/>
        <v>3.1208504589880408E-6</v>
      </c>
      <c r="AD1067">
        <f t="shared" si="660"/>
        <v>0</v>
      </c>
      <c r="AE1067">
        <v>0</v>
      </c>
      <c r="AG1067" s="1">
        <f t="shared" si="677"/>
        <v>1058</v>
      </c>
      <c r="AH1067" s="5">
        <f t="shared" si="661"/>
        <v>26.425000000000001</v>
      </c>
      <c r="AI1067" s="1">
        <f t="shared" si="644"/>
        <v>0.2298764702708809</v>
      </c>
      <c r="AJ1067" s="1">
        <f t="shared" si="645"/>
        <v>1.2616008572385428E-4</v>
      </c>
      <c r="AK1067">
        <f t="shared" si="646"/>
        <v>0</v>
      </c>
      <c r="AL1067">
        <f t="shared" si="662"/>
        <v>0</v>
      </c>
      <c r="AM1067">
        <f t="shared" si="647"/>
        <v>1</v>
      </c>
      <c r="AN1067">
        <f t="shared" si="663"/>
        <v>1.2616008572385428E-4</v>
      </c>
      <c r="AO1067">
        <f t="shared" si="664"/>
        <v>1.2616008572385428E-4</v>
      </c>
      <c r="AP1067">
        <f t="shared" si="665"/>
        <v>0</v>
      </c>
      <c r="AS1067" s="1">
        <f t="shared" si="678"/>
        <v>1058</v>
      </c>
      <c r="AT1067" s="5">
        <f t="shared" si="666"/>
        <v>26.425000000000001</v>
      </c>
      <c r="AU1067" s="1">
        <f t="shared" si="648"/>
        <v>0.37270399782686198</v>
      </c>
      <c r="AV1067" s="1">
        <f t="shared" si="649"/>
        <v>0.17588366952118908</v>
      </c>
      <c r="AW1067">
        <f t="shared" si="650"/>
        <v>0</v>
      </c>
      <c r="AX1067">
        <f t="shared" si="667"/>
        <v>0</v>
      </c>
      <c r="AY1067">
        <f t="shared" si="651"/>
        <v>1</v>
      </c>
      <c r="AZ1067">
        <f t="shared" si="668"/>
        <v>0.17588366952118908</v>
      </c>
      <c r="BA1067">
        <f t="shared" si="669"/>
        <v>0.17588366952118908</v>
      </c>
      <c r="BB1067">
        <f t="shared" si="670"/>
        <v>0.17599999999999999</v>
      </c>
      <c r="BE1067" s="1">
        <f t="shared" si="679"/>
        <v>1058</v>
      </c>
      <c r="BF1067" s="5">
        <f t="shared" si="671"/>
        <v>26.425000000000001</v>
      </c>
      <c r="BG1067" s="1">
        <f t="shared" si="652"/>
        <v>0.4639993761792896</v>
      </c>
      <c r="BH1067" s="1">
        <f t="shared" si="653"/>
        <v>0.22839941355727639</v>
      </c>
      <c r="BI1067">
        <f t="shared" si="654"/>
        <v>0</v>
      </c>
      <c r="BJ1067">
        <f t="shared" si="672"/>
        <v>0</v>
      </c>
      <c r="BK1067">
        <f t="shared" si="655"/>
        <v>1</v>
      </c>
      <c r="BL1067">
        <f t="shared" si="673"/>
        <v>0.22839941355727639</v>
      </c>
      <c r="BM1067">
        <f t="shared" si="674"/>
        <v>0.22839941355727639</v>
      </c>
      <c r="BN1067">
        <f t="shared" si="675"/>
        <v>0.22800000000000001</v>
      </c>
    </row>
    <row r="1068" spans="21:66" x14ac:dyDescent="0.35">
      <c r="U1068" s="1">
        <f t="shared" si="676"/>
        <v>1059</v>
      </c>
      <c r="V1068" s="5">
        <f t="shared" si="656"/>
        <v>26.45</v>
      </c>
      <c r="W1068" s="1">
        <f t="shared" si="640"/>
        <v>4.0754800923710607E-19</v>
      </c>
      <c r="X1068" s="1">
        <f t="shared" si="641"/>
        <v>3.0026174208612762E-6</v>
      </c>
      <c r="Y1068">
        <f t="shared" si="642"/>
        <v>0</v>
      </c>
      <c r="Z1068">
        <f t="shared" si="657"/>
        <v>0</v>
      </c>
      <c r="AA1068">
        <f t="shared" si="643"/>
        <v>1</v>
      </c>
      <c r="AB1068">
        <f t="shared" si="658"/>
        <v>3.0026174208612762E-6</v>
      </c>
      <c r="AC1068">
        <f t="shared" si="659"/>
        <v>3.0026174208612762E-6</v>
      </c>
      <c r="AD1068">
        <f t="shared" si="660"/>
        <v>0</v>
      </c>
      <c r="AE1068">
        <v>0</v>
      </c>
      <c r="AG1068" s="1">
        <f t="shared" si="677"/>
        <v>1059</v>
      </c>
      <c r="AH1068" s="5">
        <f t="shared" si="661"/>
        <v>26.45</v>
      </c>
      <c r="AI1068" s="1">
        <f t="shared" si="644"/>
        <v>0.22851909552802208</v>
      </c>
      <c r="AJ1068" s="1">
        <f t="shared" si="645"/>
        <v>1.2167902901129601E-4</v>
      </c>
      <c r="AK1068">
        <f t="shared" si="646"/>
        <v>0</v>
      </c>
      <c r="AL1068">
        <f t="shared" si="662"/>
        <v>0</v>
      </c>
      <c r="AM1068">
        <f t="shared" si="647"/>
        <v>1</v>
      </c>
      <c r="AN1068">
        <f t="shared" si="663"/>
        <v>1.2167902901129601E-4</v>
      </c>
      <c r="AO1068">
        <f t="shared" si="664"/>
        <v>1.2167902901129601E-4</v>
      </c>
      <c r="AP1068">
        <f t="shared" si="665"/>
        <v>0</v>
      </c>
      <c r="AS1068" s="1">
        <f t="shared" si="678"/>
        <v>1059</v>
      </c>
      <c r="AT1068" s="5">
        <f t="shared" si="666"/>
        <v>26.45</v>
      </c>
      <c r="AU1068" s="1">
        <f t="shared" si="648"/>
        <v>0.37109587801161603</v>
      </c>
      <c r="AV1068" s="1">
        <f t="shared" si="649"/>
        <v>0.17454954991633298</v>
      </c>
      <c r="AW1068">
        <f t="shared" si="650"/>
        <v>0</v>
      </c>
      <c r="AX1068">
        <f t="shared" si="667"/>
        <v>0</v>
      </c>
      <c r="AY1068">
        <f t="shared" si="651"/>
        <v>1</v>
      </c>
      <c r="AZ1068">
        <f t="shared" si="668"/>
        <v>0.17454954991633298</v>
      </c>
      <c r="BA1068">
        <f t="shared" si="669"/>
        <v>0.17454954991633298</v>
      </c>
      <c r="BB1068">
        <f t="shared" si="670"/>
        <v>0.17499999999999999</v>
      </c>
      <c r="BE1068" s="1">
        <f t="shared" si="679"/>
        <v>1059</v>
      </c>
      <c r="BF1068" s="5">
        <f t="shared" si="671"/>
        <v>26.45</v>
      </c>
      <c r="BG1068" s="1">
        <f t="shared" si="652"/>
        <v>0.4618865703535126</v>
      </c>
      <c r="BH1068" s="1">
        <f t="shared" si="653"/>
        <v>0.22640362343460282</v>
      </c>
      <c r="BI1068">
        <f t="shared" si="654"/>
        <v>0</v>
      </c>
      <c r="BJ1068">
        <f t="shared" si="672"/>
        <v>0</v>
      </c>
      <c r="BK1068">
        <f t="shared" si="655"/>
        <v>1</v>
      </c>
      <c r="BL1068">
        <f t="shared" si="673"/>
        <v>0.22640362343460282</v>
      </c>
      <c r="BM1068">
        <f t="shared" si="674"/>
        <v>0.22640362343460282</v>
      </c>
      <c r="BN1068">
        <f t="shared" si="675"/>
        <v>0.22600000000000001</v>
      </c>
    </row>
    <row r="1069" spans="21:66" x14ac:dyDescent="0.35">
      <c r="U1069" s="1">
        <f t="shared" si="676"/>
        <v>1060</v>
      </c>
      <c r="V1069" s="5">
        <f t="shared" si="656"/>
        <v>26.475000000000001</v>
      </c>
      <c r="W1069" s="1">
        <f t="shared" si="640"/>
        <v>3.5829453885291571E-19</v>
      </c>
      <c r="X1069" s="1">
        <f t="shared" si="641"/>
        <v>2.8886939417527399E-6</v>
      </c>
      <c r="Y1069">
        <f t="shared" si="642"/>
        <v>0</v>
      </c>
      <c r="Z1069">
        <f t="shared" si="657"/>
        <v>0</v>
      </c>
      <c r="AA1069">
        <f t="shared" si="643"/>
        <v>1</v>
      </c>
      <c r="AB1069">
        <f t="shared" si="658"/>
        <v>2.8886939417527399E-6</v>
      </c>
      <c r="AC1069">
        <f t="shared" si="659"/>
        <v>2.8886939417527399E-6</v>
      </c>
      <c r="AD1069">
        <f t="shared" si="660"/>
        <v>0</v>
      </c>
      <c r="AE1069">
        <v>0</v>
      </c>
      <c r="AG1069" s="1">
        <f t="shared" si="677"/>
        <v>1060</v>
      </c>
      <c r="AH1069" s="5">
        <f t="shared" si="661"/>
        <v>26.475000000000001</v>
      </c>
      <c r="AI1069" s="1">
        <f t="shared" si="644"/>
        <v>0.22716703157130408</v>
      </c>
      <c r="AJ1069" s="1">
        <f t="shared" si="645"/>
        <v>1.1734860334586172E-4</v>
      </c>
      <c r="AK1069">
        <f t="shared" si="646"/>
        <v>0</v>
      </c>
      <c r="AL1069">
        <f t="shared" si="662"/>
        <v>0</v>
      </c>
      <c r="AM1069">
        <f t="shared" si="647"/>
        <v>1</v>
      </c>
      <c r="AN1069">
        <f t="shared" si="663"/>
        <v>1.1734860334586172E-4</v>
      </c>
      <c r="AO1069">
        <f t="shared" si="664"/>
        <v>1.1734860334586172E-4</v>
      </c>
      <c r="AP1069">
        <f t="shared" si="665"/>
        <v>0</v>
      </c>
      <c r="AS1069" s="1">
        <f t="shared" si="678"/>
        <v>1060</v>
      </c>
      <c r="AT1069" s="5">
        <f t="shared" si="666"/>
        <v>26.475000000000001</v>
      </c>
      <c r="AU1069" s="1">
        <f t="shared" si="648"/>
        <v>0.36949120453904033</v>
      </c>
      <c r="AV1069" s="1">
        <f t="shared" si="649"/>
        <v>0.17322266696564256</v>
      </c>
      <c r="AW1069">
        <f t="shared" si="650"/>
        <v>0</v>
      </c>
      <c r="AX1069">
        <f t="shared" si="667"/>
        <v>0</v>
      </c>
      <c r="AY1069">
        <f t="shared" si="651"/>
        <v>1</v>
      </c>
      <c r="AZ1069">
        <f t="shared" si="668"/>
        <v>0.17322266696564256</v>
      </c>
      <c r="BA1069">
        <f t="shared" si="669"/>
        <v>0.17322266696564256</v>
      </c>
      <c r="BB1069">
        <f t="shared" si="670"/>
        <v>0.17299999999999999</v>
      </c>
      <c r="BE1069" s="1">
        <f t="shared" si="679"/>
        <v>1060</v>
      </c>
      <c r="BF1069" s="5">
        <f t="shared" si="671"/>
        <v>26.475000000000001</v>
      </c>
      <c r="BG1069" s="1">
        <f t="shared" si="652"/>
        <v>0.45977716771073862</v>
      </c>
      <c r="BH1069" s="1">
        <f t="shared" si="653"/>
        <v>0.22441943682285215</v>
      </c>
      <c r="BI1069">
        <f t="shared" si="654"/>
        <v>0</v>
      </c>
      <c r="BJ1069">
        <f t="shared" si="672"/>
        <v>0</v>
      </c>
      <c r="BK1069">
        <f t="shared" si="655"/>
        <v>1</v>
      </c>
      <c r="BL1069">
        <f t="shared" si="673"/>
        <v>0.22441943682285215</v>
      </c>
      <c r="BM1069">
        <f t="shared" si="674"/>
        <v>0.22441943682285215</v>
      </c>
      <c r="BN1069">
        <f t="shared" si="675"/>
        <v>0.224</v>
      </c>
    </row>
    <row r="1070" spans="21:66" x14ac:dyDescent="0.35">
      <c r="U1070" s="1">
        <f t="shared" si="676"/>
        <v>1061</v>
      </c>
      <c r="V1070" s="5">
        <f t="shared" si="656"/>
        <v>26.5</v>
      </c>
      <c r="W1070" s="1">
        <f t="shared" si="640"/>
        <v>3.1493189961752736E-19</v>
      </c>
      <c r="X1070" s="1">
        <f t="shared" si="641"/>
        <v>2.7789296403176993E-6</v>
      </c>
      <c r="Y1070">
        <f t="shared" si="642"/>
        <v>0</v>
      </c>
      <c r="Z1070">
        <f t="shared" si="657"/>
        <v>0</v>
      </c>
      <c r="AA1070">
        <f t="shared" si="643"/>
        <v>1</v>
      </c>
      <c r="AB1070">
        <f t="shared" si="658"/>
        <v>2.7789296403176993E-6</v>
      </c>
      <c r="AC1070">
        <f t="shared" si="659"/>
        <v>2.7789296403176993E-6</v>
      </c>
      <c r="AD1070">
        <f t="shared" si="660"/>
        <v>0</v>
      </c>
      <c r="AE1070">
        <v>0</v>
      </c>
      <c r="AG1070" s="1">
        <f t="shared" si="677"/>
        <v>1061</v>
      </c>
      <c r="AH1070" s="5">
        <f t="shared" si="661"/>
        <v>26.5</v>
      </c>
      <c r="AI1070" s="1">
        <f t="shared" si="644"/>
        <v>0.22582027907360794</v>
      </c>
      <c r="AJ1070" s="1">
        <f t="shared" si="645"/>
        <v>1.1316406629161241E-4</v>
      </c>
      <c r="AK1070">
        <f t="shared" si="646"/>
        <v>0</v>
      </c>
      <c r="AL1070">
        <f t="shared" si="662"/>
        <v>0</v>
      </c>
      <c r="AM1070">
        <f t="shared" si="647"/>
        <v>1</v>
      </c>
      <c r="AN1070">
        <f t="shared" si="663"/>
        <v>1.1316406629161241E-4</v>
      </c>
      <c r="AO1070">
        <f t="shared" si="664"/>
        <v>1.1316406629161241E-4</v>
      </c>
      <c r="AP1070">
        <f t="shared" si="665"/>
        <v>0</v>
      </c>
      <c r="AS1070" s="1">
        <f t="shared" si="678"/>
        <v>1061</v>
      </c>
      <c r="AT1070" s="5">
        <f t="shared" si="666"/>
        <v>26.5</v>
      </c>
      <c r="AU1070" s="1">
        <f t="shared" si="648"/>
        <v>0.36788999277413609</v>
      </c>
      <c r="AV1070" s="1">
        <f t="shared" si="649"/>
        <v>0.17190300965611882</v>
      </c>
      <c r="AW1070">
        <f t="shared" si="650"/>
        <v>0</v>
      </c>
      <c r="AX1070">
        <f t="shared" si="667"/>
        <v>0</v>
      </c>
      <c r="AY1070">
        <f t="shared" si="651"/>
        <v>1</v>
      </c>
      <c r="AZ1070">
        <f t="shared" si="668"/>
        <v>0.17190300965611882</v>
      </c>
      <c r="BA1070">
        <f t="shared" si="669"/>
        <v>0.17190300965611882</v>
      </c>
      <c r="BB1070">
        <f t="shared" si="670"/>
        <v>0.17199999999999999</v>
      </c>
      <c r="BE1070" s="1">
        <f t="shared" si="679"/>
        <v>1061</v>
      </c>
      <c r="BF1070" s="5">
        <f t="shared" si="671"/>
        <v>26.5</v>
      </c>
      <c r="BG1070" s="1">
        <f t="shared" si="652"/>
        <v>0.45767120962728985</v>
      </c>
      <c r="BH1070" s="1">
        <f t="shared" si="653"/>
        <v>0.22244685477211285</v>
      </c>
      <c r="BI1070">
        <f t="shared" si="654"/>
        <v>0</v>
      </c>
      <c r="BJ1070">
        <f t="shared" si="672"/>
        <v>0</v>
      </c>
      <c r="BK1070">
        <f t="shared" si="655"/>
        <v>1</v>
      </c>
      <c r="BL1070">
        <f t="shared" si="673"/>
        <v>0.22244685477211285</v>
      </c>
      <c r="BM1070">
        <f t="shared" si="674"/>
        <v>0.22244685477211285</v>
      </c>
      <c r="BN1070">
        <f t="shared" si="675"/>
        <v>0.222</v>
      </c>
    </row>
    <row r="1071" spans="21:66" x14ac:dyDescent="0.35">
      <c r="U1071" s="1">
        <f t="shared" si="676"/>
        <v>1062</v>
      </c>
      <c r="V1071" s="5">
        <f t="shared" si="656"/>
        <v>26.524999999999999</v>
      </c>
      <c r="W1071" s="1">
        <f t="shared" si="640"/>
        <v>2.7676308848657194E-19</v>
      </c>
      <c r="X1071" s="1">
        <f t="shared" si="641"/>
        <v>2.6731791261610734E-6</v>
      </c>
      <c r="Y1071">
        <f t="shared" si="642"/>
        <v>0</v>
      </c>
      <c r="Z1071">
        <f t="shared" si="657"/>
        <v>0</v>
      </c>
      <c r="AA1071">
        <f t="shared" si="643"/>
        <v>1</v>
      </c>
      <c r="AB1071">
        <f t="shared" si="658"/>
        <v>2.6731791261610734E-6</v>
      </c>
      <c r="AC1071">
        <f t="shared" si="659"/>
        <v>2.6731791261610734E-6</v>
      </c>
      <c r="AD1071">
        <f t="shared" si="660"/>
        <v>0</v>
      </c>
      <c r="AE1071">
        <v>0</v>
      </c>
      <c r="AG1071" s="1">
        <f t="shared" si="677"/>
        <v>1062</v>
      </c>
      <c r="AH1071" s="5">
        <f t="shared" si="661"/>
        <v>26.524999999999999</v>
      </c>
      <c r="AI1071" s="1">
        <f t="shared" si="644"/>
        <v>0.22447883851470754</v>
      </c>
      <c r="AJ1071" s="1">
        <f t="shared" si="645"/>
        <v>1.0912081311004553E-4</v>
      </c>
      <c r="AK1071">
        <f t="shared" si="646"/>
        <v>0</v>
      </c>
      <c r="AL1071">
        <f t="shared" si="662"/>
        <v>0</v>
      </c>
      <c r="AM1071">
        <f t="shared" si="647"/>
        <v>1</v>
      </c>
      <c r="AN1071">
        <f t="shared" si="663"/>
        <v>1.0912081311004553E-4</v>
      </c>
      <c r="AO1071">
        <f t="shared" si="664"/>
        <v>1.0912081311004553E-4</v>
      </c>
      <c r="AP1071">
        <f t="shared" si="665"/>
        <v>0</v>
      </c>
      <c r="AS1071" s="1">
        <f t="shared" si="678"/>
        <v>1062</v>
      </c>
      <c r="AT1071" s="5">
        <f t="shared" si="666"/>
        <v>26.524999999999999</v>
      </c>
      <c r="AU1071" s="1">
        <f t="shared" si="648"/>
        <v>0.36629225791744918</v>
      </c>
      <c r="AV1071" s="1">
        <f t="shared" si="649"/>
        <v>0.17059056669918107</v>
      </c>
      <c r="AW1071">
        <f t="shared" si="650"/>
        <v>0</v>
      </c>
      <c r="AX1071">
        <f t="shared" si="667"/>
        <v>0</v>
      </c>
      <c r="AY1071">
        <f t="shared" si="651"/>
        <v>1</v>
      </c>
      <c r="AZ1071">
        <f t="shared" si="668"/>
        <v>0.17059056669918107</v>
      </c>
      <c r="BA1071">
        <f t="shared" si="669"/>
        <v>0.17059056669918107</v>
      </c>
      <c r="BB1071">
        <f t="shared" si="670"/>
        <v>0.17100000000000001</v>
      </c>
      <c r="BE1071" s="1">
        <f t="shared" si="679"/>
        <v>1062</v>
      </c>
      <c r="BF1071" s="5">
        <f t="shared" si="671"/>
        <v>26.524999999999999</v>
      </c>
      <c r="BG1071" s="1">
        <f t="shared" si="652"/>
        <v>0.45556873715083007</v>
      </c>
      <c r="BH1071" s="1">
        <f t="shared" si="653"/>
        <v>0.22048587742193163</v>
      </c>
      <c r="BI1071">
        <f t="shared" si="654"/>
        <v>0</v>
      </c>
      <c r="BJ1071">
        <f t="shared" si="672"/>
        <v>0</v>
      </c>
      <c r="BK1071">
        <f t="shared" si="655"/>
        <v>1</v>
      </c>
      <c r="BL1071">
        <f t="shared" si="673"/>
        <v>0.22048587742193163</v>
      </c>
      <c r="BM1071">
        <f t="shared" si="674"/>
        <v>0.22048587742193163</v>
      </c>
      <c r="BN1071">
        <f t="shared" si="675"/>
        <v>0.22</v>
      </c>
    </row>
    <row r="1072" spans="21:66" x14ac:dyDescent="0.35">
      <c r="U1072" s="1">
        <f t="shared" si="676"/>
        <v>1063</v>
      </c>
      <c r="V1072" s="5">
        <f t="shared" si="656"/>
        <v>26.55</v>
      </c>
      <c r="W1072" s="1">
        <f t="shared" si="640"/>
        <v>2.4317265442992065E-19</v>
      </c>
      <c r="X1072" s="1">
        <f t="shared" si="641"/>
        <v>2.5713018437013774E-6</v>
      </c>
      <c r="Y1072">
        <f t="shared" si="642"/>
        <v>0</v>
      </c>
      <c r="Z1072">
        <f t="shared" si="657"/>
        <v>0</v>
      </c>
      <c r="AA1072">
        <f t="shared" si="643"/>
        <v>1</v>
      </c>
      <c r="AB1072">
        <f t="shared" si="658"/>
        <v>2.5713018437013774E-6</v>
      </c>
      <c r="AC1072">
        <f t="shared" si="659"/>
        <v>2.5713018437013774E-6</v>
      </c>
      <c r="AD1072">
        <f t="shared" si="660"/>
        <v>0</v>
      </c>
      <c r="AE1072">
        <v>0</v>
      </c>
      <c r="AG1072" s="1">
        <f t="shared" si="677"/>
        <v>1063</v>
      </c>
      <c r="AH1072" s="5">
        <f t="shared" si="661"/>
        <v>26.55</v>
      </c>
      <c r="AI1072" s="1">
        <f t="shared" si="644"/>
        <v>0.22314271018239235</v>
      </c>
      <c r="AJ1072" s="1">
        <f t="shared" si="645"/>
        <v>1.0521437316490695E-4</v>
      </c>
      <c r="AK1072">
        <f t="shared" si="646"/>
        <v>0</v>
      </c>
      <c r="AL1072">
        <f t="shared" si="662"/>
        <v>0</v>
      </c>
      <c r="AM1072">
        <f t="shared" si="647"/>
        <v>1</v>
      </c>
      <c r="AN1072">
        <f t="shared" si="663"/>
        <v>1.0521437316490695E-4</v>
      </c>
      <c r="AO1072">
        <f t="shared" si="664"/>
        <v>1.0521437316490695E-4</v>
      </c>
      <c r="AP1072">
        <f t="shared" si="665"/>
        <v>0</v>
      </c>
      <c r="AS1072" s="1">
        <f t="shared" si="678"/>
        <v>1063</v>
      </c>
      <c r="AT1072" s="5">
        <f t="shared" si="666"/>
        <v>26.55</v>
      </c>
      <c r="AU1072" s="1">
        <f t="shared" si="648"/>
        <v>0.36469801500520993</v>
      </c>
      <c r="AV1072" s="1">
        <f t="shared" si="649"/>
        <v>0.16928532653351525</v>
      </c>
      <c r="AW1072">
        <f t="shared" si="650"/>
        <v>0</v>
      </c>
      <c r="AX1072">
        <f t="shared" si="667"/>
        <v>0</v>
      </c>
      <c r="AY1072">
        <f t="shared" si="651"/>
        <v>1</v>
      </c>
      <c r="AZ1072">
        <f t="shared" si="668"/>
        <v>0.16928532653351525</v>
      </c>
      <c r="BA1072">
        <f t="shared" si="669"/>
        <v>0.16928532653351525</v>
      </c>
      <c r="BB1072">
        <f t="shared" si="670"/>
        <v>0.16900000000000001</v>
      </c>
      <c r="BE1072" s="1">
        <f t="shared" si="679"/>
        <v>1063</v>
      </c>
      <c r="BF1072" s="5">
        <f t="shared" si="671"/>
        <v>26.55</v>
      </c>
      <c r="BG1072" s="1">
        <f t="shared" si="652"/>
        <v>0.45346979099965595</v>
      </c>
      <c r="BH1072" s="1">
        <f t="shared" si="653"/>
        <v>0.2185365040093038</v>
      </c>
      <c r="BI1072">
        <f t="shared" si="654"/>
        <v>0</v>
      </c>
      <c r="BJ1072">
        <f t="shared" si="672"/>
        <v>0</v>
      </c>
      <c r="BK1072">
        <f t="shared" si="655"/>
        <v>1</v>
      </c>
      <c r="BL1072">
        <f t="shared" si="673"/>
        <v>0.2185365040093038</v>
      </c>
      <c r="BM1072">
        <f t="shared" si="674"/>
        <v>0.2185365040093038</v>
      </c>
      <c r="BN1072">
        <f t="shared" si="675"/>
        <v>0.219</v>
      </c>
    </row>
    <row r="1073" spans="21:66" x14ac:dyDescent="0.35">
      <c r="U1073" s="1">
        <f t="shared" si="676"/>
        <v>1064</v>
      </c>
      <c r="V1073" s="5">
        <f t="shared" si="656"/>
        <v>26.574999999999999</v>
      </c>
      <c r="W1073" s="1">
        <f t="shared" si="640"/>
        <v>2.1361726683231939E-19</v>
      </c>
      <c r="X1073" s="1">
        <f t="shared" si="641"/>
        <v>2.473161920579162E-6</v>
      </c>
      <c r="Y1073">
        <f t="shared" si="642"/>
        <v>0</v>
      </c>
      <c r="Z1073">
        <f t="shared" si="657"/>
        <v>0</v>
      </c>
      <c r="AA1073">
        <f t="shared" si="643"/>
        <v>1</v>
      </c>
      <c r="AB1073">
        <f t="shared" si="658"/>
        <v>2.473161920579162E-6</v>
      </c>
      <c r="AC1073">
        <f t="shared" si="659"/>
        <v>2.473161920579162E-6</v>
      </c>
      <c r="AD1073">
        <f t="shared" si="660"/>
        <v>0</v>
      </c>
      <c r="AE1073">
        <v>0</v>
      </c>
      <c r="AG1073" s="1">
        <f t="shared" si="677"/>
        <v>1064</v>
      </c>
      <c r="AH1073" s="5">
        <f t="shared" si="661"/>
        <v>26.574999999999999</v>
      </c>
      <c r="AI1073" s="1">
        <f t="shared" si="644"/>
        <v>0.22181189417359495</v>
      </c>
      <c r="AJ1073" s="1">
        <f t="shared" si="645"/>
        <v>1.0144040640745851E-4</v>
      </c>
      <c r="AK1073">
        <f t="shared" si="646"/>
        <v>0</v>
      </c>
      <c r="AL1073">
        <f t="shared" si="662"/>
        <v>0</v>
      </c>
      <c r="AM1073">
        <f t="shared" si="647"/>
        <v>1</v>
      </c>
      <c r="AN1073">
        <f t="shared" si="663"/>
        <v>1.0144040640745851E-4</v>
      </c>
      <c r="AO1073">
        <f t="shared" si="664"/>
        <v>1.0144040640745851E-4</v>
      </c>
      <c r="AP1073">
        <f t="shared" si="665"/>
        <v>0</v>
      </c>
      <c r="AS1073" s="1">
        <f t="shared" si="678"/>
        <v>1064</v>
      </c>
      <c r="AT1073" s="5">
        <f t="shared" si="666"/>
        <v>26.574999999999999</v>
      </c>
      <c r="AU1073" s="1">
        <f t="shared" si="648"/>
        <v>0.36310727890948019</v>
      </c>
      <c r="AV1073" s="1">
        <f t="shared" si="649"/>
        <v>0.16798727732792323</v>
      </c>
      <c r="AW1073">
        <f t="shared" si="650"/>
        <v>0</v>
      </c>
      <c r="AX1073">
        <f t="shared" si="667"/>
        <v>0</v>
      </c>
      <c r="AY1073">
        <f t="shared" si="651"/>
        <v>1</v>
      </c>
      <c r="AZ1073">
        <f t="shared" si="668"/>
        <v>0.16798727732792323</v>
      </c>
      <c r="BA1073">
        <f t="shared" si="669"/>
        <v>0.16798727732792323</v>
      </c>
      <c r="BB1073">
        <f t="shared" si="670"/>
        <v>0.16800000000000001</v>
      </c>
      <c r="BE1073" s="1">
        <f t="shared" si="679"/>
        <v>1064</v>
      </c>
      <c r="BF1073" s="5">
        <f t="shared" si="671"/>
        <v>26.574999999999999</v>
      </c>
      <c r="BG1073" s="1">
        <f t="shared" si="652"/>
        <v>0.45137441156201319</v>
      </c>
      <c r="BH1073" s="1">
        <f t="shared" si="653"/>
        <v>0.2165987328767088</v>
      </c>
      <c r="BI1073">
        <f t="shared" si="654"/>
        <v>0</v>
      </c>
      <c r="BJ1073">
        <f t="shared" si="672"/>
        <v>0</v>
      </c>
      <c r="BK1073">
        <f t="shared" si="655"/>
        <v>1</v>
      </c>
      <c r="BL1073">
        <f t="shared" si="673"/>
        <v>0.2165987328767088</v>
      </c>
      <c r="BM1073">
        <f t="shared" si="674"/>
        <v>0.2165987328767088</v>
      </c>
      <c r="BN1073">
        <f t="shared" si="675"/>
        <v>0.217</v>
      </c>
    </row>
    <row r="1074" spans="21:66" x14ac:dyDescent="0.35">
      <c r="U1074" s="1">
        <f t="shared" si="676"/>
        <v>1065</v>
      </c>
      <c r="V1074" s="5">
        <f t="shared" si="656"/>
        <v>26.6</v>
      </c>
      <c r="W1074" s="1">
        <f t="shared" si="640"/>
        <v>1.8761736154587556E-19</v>
      </c>
      <c r="X1074" s="1">
        <f t="shared" si="641"/>
        <v>2.3786280204890891E-6</v>
      </c>
      <c r="Y1074">
        <f t="shared" si="642"/>
        <v>0</v>
      </c>
      <c r="Z1074">
        <f t="shared" si="657"/>
        <v>0</v>
      </c>
      <c r="AA1074">
        <f t="shared" si="643"/>
        <v>1</v>
      </c>
      <c r="AB1074">
        <f t="shared" si="658"/>
        <v>2.3786280204890891E-6</v>
      </c>
      <c r="AC1074">
        <f t="shared" si="659"/>
        <v>2.3786280204890891E-6</v>
      </c>
      <c r="AD1074">
        <f t="shared" si="660"/>
        <v>0</v>
      </c>
      <c r="AE1074">
        <v>0</v>
      </c>
      <c r="AG1074" s="1">
        <f t="shared" si="677"/>
        <v>1065</v>
      </c>
      <c r="AH1074" s="5">
        <f t="shared" si="661"/>
        <v>26.6</v>
      </c>
      <c r="AI1074" s="1">
        <f t="shared" si="644"/>
        <v>0.22048639039552081</v>
      </c>
      <c r="AJ1074" s="1">
        <f t="shared" si="645"/>
        <v>9.7794699940833462E-5</v>
      </c>
      <c r="AK1074">
        <f t="shared" si="646"/>
        <v>0</v>
      </c>
      <c r="AL1074">
        <f t="shared" si="662"/>
        <v>0</v>
      </c>
      <c r="AM1074">
        <f t="shared" si="647"/>
        <v>1</v>
      </c>
      <c r="AN1074">
        <f t="shared" si="663"/>
        <v>9.7794699940833462E-5</v>
      </c>
      <c r="AO1074">
        <f t="shared" si="664"/>
        <v>9.7794699940833462E-5</v>
      </c>
      <c r="AP1074">
        <f t="shared" si="665"/>
        <v>0</v>
      </c>
      <c r="AS1074" s="1">
        <f t="shared" si="678"/>
        <v>1065</v>
      </c>
      <c r="AT1074" s="5">
        <f t="shared" si="666"/>
        <v>26.6</v>
      </c>
      <c r="AU1074" s="1">
        <f t="shared" si="648"/>
        <v>0.36152006433830519</v>
      </c>
      <c r="AV1074" s="1">
        <f t="shared" si="649"/>
        <v>0.16669640698417143</v>
      </c>
      <c r="AW1074">
        <f t="shared" si="650"/>
        <v>0</v>
      </c>
      <c r="AX1074">
        <f t="shared" si="667"/>
        <v>0</v>
      </c>
      <c r="AY1074">
        <f t="shared" si="651"/>
        <v>1</v>
      </c>
      <c r="AZ1074">
        <f t="shared" si="668"/>
        <v>0.16669640698417143</v>
      </c>
      <c r="BA1074">
        <f t="shared" si="669"/>
        <v>0.16669640698417143</v>
      </c>
      <c r="BB1074">
        <f t="shared" si="670"/>
        <v>0.16700000000000001</v>
      </c>
      <c r="BE1074" s="1">
        <f t="shared" si="679"/>
        <v>1065</v>
      </c>
      <c r="BF1074" s="5">
        <f t="shared" si="671"/>
        <v>26.6</v>
      </c>
      <c r="BG1074" s="1">
        <f t="shared" si="652"/>
        <v>0.44928263889543629</v>
      </c>
      <c r="BH1074" s="1">
        <f t="shared" si="653"/>
        <v>0.21467256148018907</v>
      </c>
      <c r="BI1074">
        <f t="shared" si="654"/>
        <v>0</v>
      </c>
      <c r="BJ1074">
        <f t="shared" si="672"/>
        <v>0</v>
      </c>
      <c r="BK1074">
        <f t="shared" si="655"/>
        <v>1</v>
      </c>
      <c r="BL1074">
        <f t="shared" si="673"/>
        <v>0.21467256148018907</v>
      </c>
      <c r="BM1074">
        <f t="shared" si="674"/>
        <v>0.21467256148018907</v>
      </c>
      <c r="BN1074">
        <f t="shared" si="675"/>
        <v>0.215</v>
      </c>
    </row>
    <row r="1075" spans="21:66" x14ac:dyDescent="0.35">
      <c r="U1075" s="1">
        <f t="shared" si="676"/>
        <v>1066</v>
      </c>
      <c r="V1075" s="5">
        <f t="shared" si="656"/>
        <v>26.625</v>
      </c>
      <c r="W1075" s="1">
        <f t="shared" si="640"/>
        <v>1.6474974300763042E-19</v>
      </c>
      <c r="X1075" s="1">
        <f t="shared" si="641"/>
        <v>2.2875732003183973E-6</v>
      </c>
      <c r="Y1075">
        <f t="shared" si="642"/>
        <v>0</v>
      </c>
      <c r="Z1075">
        <f t="shared" si="657"/>
        <v>0</v>
      </c>
      <c r="AA1075">
        <f t="shared" si="643"/>
        <v>1</v>
      </c>
      <c r="AB1075">
        <f t="shared" si="658"/>
        <v>2.2875732003183973E-6</v>
      </c>
      <c r="AC1075">
        <f t="shared" si="659"/>
        <v>2.2875732003183973E-6</v>
      </c>
      <c r="AD1075">
        <f t="shared" si="660"/>
        <v>0</v>
      </c>
      <c r="AE1075">
        <v>0</v>
      </c>
      <c r="AG1075" s="1">
        <f t="shared" si="677"/>
        <v>1066</v>
      </c>
      <c r="AH1075" s="5">
        <f t="shared" si="661"/>
        <v>26.625</v>
      </c>
      <c r="AI1075" s="1">
        <f t="shared" si="644"/>
        <v>0.21916619856678615</v>
      </c>
      <c r="AJ1075" s="1">
        <f t="shared" si="645"/>
        <v>9.4273164662128832E-5</v>
      </c>
      <c r="AK1075">
        <f t="shared" si="646"/>
        <v>0</v>
      </c>
      <c r="AL1075">
        <f t="shared" si="662"/>
        <v>0</v>
      </c>
      <c r="AM1075">
        <f t="shared" si="647"/>
        <v>1</v>
      </c>
      <c r="AN1075">
        <f t="shared" si="663"/>
        <v>9.4273164662128832E-5</v>
      </c>
      <c r="AO1075">
        <f t="shared" si="664"/>
        <v>9.4273164662128832E-5</v>
      </c>
      <c r="AP1075">
        <f t="shared" si="665"/>
        <v>0</v>
      </c>
      <c r="AS1075" s="1">
        <f t="shared" si="678"/>
        <v>1066</v>
      </c>
      <c r="AT1075" s="5">
        <f t="shared" si="666"/>
        <v>26.625</v>
      </c>
      <c r="AU1075" s="1">
        <f t="shared" si="648"/>
        <v>0.359936385835876</v>
      </c>
      <c r="AV1075" s="1">
        <f t="shared" si="649"/>
        <v>0.16541270313984213</v>
      </c>
      <c r="AW1075">
        <f t="shared" si="650"/>
        <v>0</v>
      </c>
      <c r="AX1075">
        <f t="shared" si="667"/>
        <v>0</v>
      </c>
      <c r="AY1075">
        <f t="shared" si="651"/>
        <v>1</v>
      </c>
      <c r="AZ1075">
        <f t="shared" si="668"/>
        <v>0.16541270313984213</v>
      </c>
      <c r="BA1075">
        <f t="shared" si="669"/>
        <v>0.16541270313984213</v>
      </c>
      <c r="BB1075">
        <f t="shared" si="670"/>
        <v>0.16500000000000001</v>
      </c>
      <c r="BE1075" s="1">
        <f t="shared" si="679"/>
        <v>1066</v>
      </c>
      <c r="BF1075" s="5">
        <f t="shared" si="671"/>
        <v>26.625</v>
      </c>
      <c r="BG1075" s="1">
        <f t="shared" si="652"/>
        <v>0.44719451272611643</v>
      </c>
      <c r="BH1075" s="1">
        <f t="shared" si="653"/>
        <v>0.21275798639747542</v>
      </c>
      <c r="BI1075">
        <f t="shared" si="654"/>
        <v>0</v>
      </c>
      <c r="BJ1075">
        <f t="shared" si="672"/>
        <v>0</v>
      </c>
      <c r="BK1075">
        <f t="shared" si="655"/>
        <v>1</v>
      </c>
      <c r="BL1075">
        <f t="shared" si="673"/>
        <v>0.21275798639747542</v>
      </c>
      <c r="BM1075">
        <f t="shared" si="674"/>
        <v>0.21275798639747542</v>
      </c>
      <c r="BN1075">
        <f t="shared" si="675"/>
        <v>0.21299999999999999</v>
      </c>
    </row>
    <row r="1076" spans="21:66" x14ac:dyDescent="0.35">
      <c r="U1076" s="1">
        <f t="shared" si="676"/>
        <v>1067</v>
      </c>
      <c r="V1076" s="5">
        <f t="shared" si="656"/>
        <v>26.65</v>
      </c>
      <c r="W1076" s="1">
        <f t="shared" si="640"/>
        <v>1.4464103437336132E-19</v>
      </c>
      <c r="X1076" s="1">
        <f t="shared" si="641"/>
        <v>2.1998747714762807E-6</v>
      </c>
      <c r="Y1076">
        <f t="shared" si="642"/>
        <v>0</v>
      </c>
      <c r="Z1076">
        <f t="shared" si="657"/>
        <v>0</v>
      </c>
      <c r="AA1076">
        <f t="shared" si="643"/>
        <v>1</v>
      </c>
      <c r="AB1076">
        <f t="shared" si="658"/>
        <v>2.1998747714762807E-6</v>
      </c>
      <c r="AC1076">
        <f t="shared" si="659"/>
        <v>2.1998747714762807E-6</v>
      </c>
      <c r="AD1076">
        <f t="shared" si="660"/>
        <v>0</v>
      </c>
      <c r="AE1076">
        <v>0</v>
      </c>
      <c r="AG1076" s="1">
        <f t="shared" si="677"/>
        <v>1067</v>
      </c>
      <c r="AH1076" s="5">
        <f t="shared" si="661"/>
        <v>26.65</v>
      </c>
      <c r="AI1076" s="1">
        <f t="shared" si="644"/>
        <v>0.21785131821855627</v>
      </c>
      <c r="AJ1076" s="1">
        <f t="shared" si="645"/>
        <v>9.0871831980871882E-5</v>
      </c>
      <c r="AK1076">
        <f t="shared" si="646"/>
        <v>0</v>
      </c>
      <c r="AL1076">
        <f t="shared" si="662"/>
        <v>0</v>
      </c>
      <c r="AM1076">
        <f t="shared" si="647"/>
        <v>1</v>
      </c>
      <c r="AN1076">
        <f t="shared" si="663"/>
        <v>9.0871831980871882E-5</v>
      </c>
      <c r="AO1076">
        <f t="shared" si="664"/>
        <v>9.0871831980871882E-5</v>
      </c>
      <c r="AP1076">
        <f t="shared" si="665"/>
        <v>0</v>
      </c>
      <c r="AS1076" s="1">
        <f t="shared" si="678"/>
        <v>1067</v>
      </c>
      <c r="AT1076" s="5">
        <f t="shared" si="666"/>
        <v>26.65</v>
      </c>
      <c r="AU1076" s="1">
        <f t="shared" si="648"/>
        <v>0.35835625778269581</v>
      </c>
      <c r="AV1076" s="1">
        <f t="shared" si="649"/>
        <v>0.16413615317118183</v>
      </c>
      <c r="AW1076">
        <f t="shared" si="650"/>
        <v>0</v>
      </c>
      <c r="AX1076">
        <f t="shared" si="667"/>
        <v>0</v>
      </c>
      <c r="AY1076">
        <f t="shared" si="651"/>
        <v>1</v>
      </c>
      <c r="AZ1076">
        <f t="shared" si="668"/>
        <v>0.16413615317118183</v>
      </c>
      <c r="BA1076">
        <f t="shared" si="669"/>
        <v>0.16413615317118183</v>
      </c>
      <c r="BB1076">
        <f t="shared" si="670"/>
        <v>0.16400000000000001</v>
      </c>
      <c r="BE1076" s="1">
        <f t="shared" si="679"/>
        <v>1067</v>
      </c>
      <c r="BF1076" s="5">
        <f t="shared" si="671"/>
        <v>26.65</v>
      </c>
      <c r="BG1076" s="1">
        <f t="shared" si="652"/>
        <v>0.44511007244829198</v>
      </c>
      <c r="BH1076" s="1">
        <f t="shared" si="653"/>
        <v>0.21085500333615007</v>
      </c>
      <c r="BI1076">
        <f t="shared" si="654"/>
        <v>0</v>
      </c>
      <c r="BJ1076">
        <f t="shared" si="672"/>
        <v>0</v>
      </c>
      <c r="BK1076">
        <f t="shared" si="655"/>
        <v>1</v>
      </c>
      <c r="BL1076">
        <f t="shared" si="673"/>
        <v>0.21085500333615007</v>
      </c>
      <c r="BM1076">
        <f t="shared" si="674"/>
        <v>0.21085500333615007</v>
      </c>
      <c r="BN1076">
        <f t="shared" si="675"/>
        <v>0.21099999999999999</v>
      </c>
    </row>
    <row r="1077" spans="21:66" x14ac:dyDescent="0.35">
      <c r="U1077" s="1">
        <f t="shared" si="676"/>
        <v>1068</v>
      </c>
      <c r="V1077" s="5">
        <f t="shared" si="656"/>
        <v>26.675000000000001</v>
      </c>
      <c r="W1077" s="1">
        <f t="shared" si="640"/>
        <v>1.269618796705204E-19</v>
      </c>
      <c r="X1077" s="1">
        <f t="shared" si="641"/>
        <v>2.1154141653023617E-6</v>
      </c>
      <c r="Y1077">
        <f t="shared" si="642"/>
        <v>0</v>
      </c>
      <c r="Z1077">
        <f t="shared" si="657"/>
        <v>0</v>
      </c>
      <c r="AA1077">
        <f t="shared" si="643"/>
        <v>1</v>
      </c>
      <c r="AB1077">
        <f t="shared" si="658"/>
        <v>2.1154141653023617E-6</v>
      </c>
      <c r="AC1077">
        <f t="shared" si="659"/>
        <v>2.1154141653023617E-6</v>
      </c>
      <c r="AD1077">
        <f t="shared" si="660"/>
        <v>0</v>
      </c>
      <c r="AE1077">
        <v>0</v>
      </c>
      <c r="AG1077" s="1">
        <f t="shared" si="677"/>
        <v>1068</v>
      </c>
      <c r="AH1077" s="5">
        <f t="shared" si="661"/>
        <v>26.675000000000001</v>
      </c>
      <c r="AI1077" s="1">
        <f t="shared" si="644"/>
        <v>0.21654174869569151</v>
      </c>
      <c r="AJ1077" s="1">
        <f t="shared" si="645"/>
        <v>8.758685061253154E-5</v>
      </c>
      <c r="AK1077">
        <f t="shared" si="646"/>
        <v>0</v>
      </c>
      <c r="AL1077">
        <f t="shared" si="662"/>
        <v>0</v>
      </c>
      <c r="AM1077">
        <f t="shared" si="647"/>
        <v>1</v>
      </c>
      <c r="AN1077">
        <f t="shared" si="663"/>
        <v>8.758685061253154E-5</v>
      </c>
      <c r="AO1077">
        <f t="shared" si="664"/>
        <v>8.758685061253154E-5</v>
      </c>
      <c r="AP1077">
        <f t="shared" si="665"/>
        <v>0</v>
      </c>
      <c r="AS1077" s="1">
        <f t="shared" si="678"/>
        <v>1068</v>
      </c>
      <c r="AT1077" s="5">
        <f t="shared" si="666"/>
        <v>26.675000000000001</v>
      </c>
      <c r="AU1077" s="1">
        <f t="shared" si="648"/>
        <v>0.35677969439575441</v>
      </c>
      <c r="AV1077" s="1">
        <f t="shared" si="649"/>
        <v>0.16286674419595154</v>
      </c>
      <c r="AW1077">
        <f t="shared" si="650"/>
        <v>0</v>
      </c>
      <c r="AX1077">
        <f t="shared" si="667"/>
        <v>0</v>
      </c>
      <c r="AY1077">
        <f t="shared" si="651"/>
        <v>1</v>
      </c>
      <c r="AZ1077">
        <f t="shared" si="668"/>
        <v>0.16286674419595154</v>
      </c>
      <c r="BA1077">
        <f t="shared" si="669"/>
        <v>0.16286674419595154</v>
      </c>
      <c r="BB1077">
        <f t="shared" si="670"/>
        <v>0.16300000000000001</v>
      </c>
      <c r="BE1077" s="1">
        <f t="shared" si="679"/>
        <v>1068</v>
      </c>
      <c r="BF1077" s="5">
        <f t="shared" si="671"/>
        <v>26.675000000000001</v>
      </c>
      <c r="BG1077" s="1">
        <f t="shared" si="652"/>
        <v>0.44302935712366576</v>
      </c>
      <c r="BH1077" s="1">
        <f t="shared" si="653"/>
        <v>0.20896360714185253</v>
      </c>
      <c r="BI1077">
        <f t="shared" si="654"/>
        <v>0</v>
      </c>
      <c r="BJ1077">
        <f t="shared" si="672"/>
        <v>0</v>
      </c>
      <c r="BK1077">
        <f t="shared" si="655"/>
        <v>1</v>
      </c>
      <c r="BL1077">
        <f t="shared" si="673"/>
        <v>0.20896360714185253</v>
      </c>
      <c r="BM1077">
        <f t="shared" si="674"/>
        <v>0.20896360714185253</v>
      </c>
      <c r="BN1077">
        <f t="shared" si="675"/>
        <v>0.20899999999999999</v>
      </c>
    </row>
    <row r="1078" spans="21:66" x14ac:dyDescent="0.35">
      <c r="U1078" s="1">
        <f t="shared" si="676"/>
        <v>1069</v>
      </c>
      <c r="V1078" s="5">
        <f t="shared" si="656"/>
        <v>26.7</v>
      </c>
      <c r="W1078" s="1">
        <f t="shared" si="640"/>
        <v>1.1142181269871074E-19</v>
      </c>
      <c r="X1078" s="1">
        <f t="shared" si="641"/>
        <v>2.0340768024443607E-6</v>
      </c>
      <c r="Y1078">
        <f t="shared" si="642"/>
        <v>0</v>
      </c>
      <c r="Z1078">
        <f t="shared" si="657"/>
        <v>0</v>
      </c>
      <c r="AA1078">
        <f t="shared" si="643"/>
        <v>1</v>
      </c>
      <c r="AB1078">
        <f t="shared" si="658"/>
        <v>2.0340768024443607E-6</v>
      </c>
      <c r="AC1078">
        <f t="shared" si="659"/>
        <v>2.0340768024443607E-6</v>
      </c>
      <c r="AD1078">
        <f t="shared" si="660"/>
        <v>0</v>
      </c>
      <c r="AE1078">
        <v>0</v>
      </c>
      <c r="AG1078" s="1">
        <f t="shared" si="677"/>
        <v>1069</v>
      </c>
      <c r="AH1078" s="5">
        <f t="shared" si="661"/>
        <v>26.7</v>
      </c>
      <c r="AI1078" s="1">
        <f t="shared" si="644"/>
        <v>0.21523748915789606</v>
      </c>
      <c r="AJ1078" s="1">
        <f t="shared" si="645"/>
        <v>8.4414483445742567E-5</v>
      </c>
      <c r="AK1078">
        <f t="shared" si="646"/>
        <v>0</v>
      </c>
      <c r="AL1078">
        <f t="shared" si="662"/>
        <v>0</v>
      </c>
      <c r="AM1078">
        <f t="shared" si="647"/>
        <v>1</v>
      </c>
      <c r="AN1078">
        <f t="shared" si="663"/>
        <v>8.4414483445742567E-5</v>
      </c>
      <c r="AO1078">
        <f t="shared" si="664"/>
        <v>8.4414483445742567E-5</v>
      </c>
      <c r="AP1078">
        <f t="shared" si="665"/>
        <v>0</v>
      </c>
      <c r="AS1078" s="1">
        <f t="shared" si="678"/>
        <v>1069</v>
      </c>
      <c r="AT1078" s="5">
        <f t="shared" si="666"/>
        <v>26.7</v>
      </c>
      <c r="AU1078" s="1">
        <f t="shared" si="648"/>
        <v>0.35520670972871121</v>
      </c>
      <c r="AV1078" s="1">
        <f t="shared" si="649"/>
        <v>0.16160446307627646</v>
      </c>
      <c r="AW1078">
        <f t="shared" si="650"/>
        <v>0</v>
      </c>
      <c r="AX1078">
        <f t="shared" si="667"/>
        <v>0</v>
      </c>
      <c r="AY1078">
        <f t="shared" si="651"/>
        <v>1</v>
      </c>
      <c r="AZ1078">
        <f t="shared" si="668"/>
        <v>0.16160446307627646</v>
      </c>
      <c r="BA1078">
        <f t="shared" si="669"/>
        <v>0.16160446307627646</v>
      </c>
      <c r="BB1078">
        <f t="shared" si="670"/>
        <v>0.16200000000000001</v>
      </c>
      <c r="BE1078" s="1">
        <f t="shared" si="679"/>
        <v>1069</v>
      </c>
      <c r="BF1078" s="5">
        <f t="shared" si="671"/>
        <v>26.7</v>
      </c>
      <c r="BG1078" s="1">
        <f t="shared" si="652"/>
        <v>0.44095240548084813</v>
      </c>
      <c r="BH1078" s="1">
        <f t="shared" si="653"/>
        <v>0.20708379180652348</v>
      </c>
      <c r="BI1078">
        <f t="shared" si="654"/>
        <v>0</v>
      </c>
      <c r="BJ1078">
        <f t="shared" si="672"/>
        <v>0</v>
      </c>
      <c r="BK1078">
        <f t="shared" si="655"/>
        <v>1</v>
      </c>
      <c r="BL1078">
        <f t="shared" si="673"/>
        <v>0.20708379180652348</v>
      </c>
      <c r="BM1078">
        <f t="shared" si="674"/>
        <v>0.20708379180652348</v>
      </c>
      <c r="BN1078">
        <f t="shared" si="675"/>
        <v>0.20699999999999999</v>
      </c>
    </row>
    <row r="1079" spans="21:66" x14ac:dyDescent="0.35">
      <c r="U1079" s="1">
        <f t="shared" si="676"/>
        <v>1070</v>
      </c>
      <c r="V1079" s="5">
        <f t="shared" si="656"/>
        <v>26.725000000000001</v>
      </c>
      <c r="W1079" s="1">
        <f t="shared" si="640"/>
        <v>9.7764716949818242E-20</v>
      </c>
      <c r="X1079" s="1">
        <f t="shared" si="641"/>
        <v>1.9557519660979941E-6</v>
      </c>
      <c r="Y1079">
        <f t="shared" si="642"/>
        <v>0</v>
      </c>
      <c r="Z1079">
        <f t="shared" si="657"/>
        <v>0</v>
      </c>
      <c r="AA1079">
        <f t="shared" si="643"/>
        <v>1</v>
      </c>
      <c r="AB1079">
        <f t="shared" si="658"/>
        <v>1.9557519660979941E-6</v>
      </c>
      <c r="AC1079">
        <f t="shared" si="659"/>
        <v>1.9557519660979941E-6</v>
      </c>
      <c r="AD1079">
        <f t="shared" si="660"/>
        <v>0</v>
      </c>
      <c r="AE1079">
        <v>0</v>
      </c>
      <c r="AG1079" s="1">
        <f t="shared" si="677"/>
        <v>1070</v>
      </c>
      <c r="AH1079" s="5">
        <f t="shared" si="661"/>
        <v>26.725000000000001</v>
      </c>
      <c r="AI1079" s="1">
        <f t="shared" si="644"/>
        <v>0.21393853858087011</v>
      </c>
      <c r="AJ1079" s="1">
        <f t="shared" si="645"/>
        <v>8.1351104481918683E-5</v>
      </c>
      <c r="AK1079">
        <f t="shared" si="646"/>
        <v>0</v>
      </c>
      <c r="AL1079">
        <f t="shared" si="662"/>
        <v>0</v>
      </c>
      <c r="AM1079">
        <f t="shared" si="647"/>
        <v>1</v>
      </c>
      <c r="AN1079">
        <f t="shared" si="663"/>
        <v>8.1351104481918683E-5</v>
      </c>
      <c r="AO1079">
        <f t="shared" si="664"/>
        <v>8.1351104481918683E-5</v>
      </c>
      <c r="AP1079">
        <f t="shared" si="665"/>
        <v>0</v>
      </c>
      <c r="AS1079" s="1">
        <f t="shared" si="678"/>
        <v>1070</v>
      </c>
      <c r="AT1079" s="5">
        <f t="shared" si="666"/>
        <v>26.725000000000001</v>
      </c>
      <c r="AU1079" s="1">
        <f t="shared" si="648"/>
        <v>0.35363731767208179</v>
      </c>
      <c r="AV1079" s="1">
        <f t="shared" si="649"/>
        <v>0.16034929642149304</v>
      </c>
      <c r="AW1079">
        <f t="shared" si="650"/>
        <v>0</v>
      </c>
      <c r="AX1079">
        <f t="shared" si="667"/>
        <v>0</v>
      </c>
      <c r="AY1079">
        <f t="shared" si="651"/>
        <v>1</v>
      </c>
      <c r="AZ1079">
        <f t="shared" si="668"/>
        <v>0.16034929642149304</v>
      </c>
      <c r="BA1079">
        <f t="shared" si="669"/>
        <v>0.16034929642149304</v>
      </c>
      <c r="BB1079">
        <f t="shared" si="670"/>
        <v>0.16</v>
      </c>
      <c r="BE1079" s="1">
        <f t="shared" si="679"/>
        <v>1070</v>
      </c>
      <c r="BF1079" s="5">
        <f t="shared" si="671"/>
        <v>26.725000000000001</v>
      </c>
      <c r="BG1079" s="1">
        <f t="shared" si="652"/>
        <v>0.43887925591482219</v>
      </c>
      <c r="BH1079" s="1">
        <f t="shared" si="653"/>
        <v>0.20521555047668269</v>
      </c>
      <c r="BI1079">
        <f t="shared" si="654"/>
        <v>0</v>
      </c>
      <c r="BJ1079">
        <f t="shared" si="672"/>
        <v>0</v>
      </c>
      <c r="BK1079">
        <f t="shared" si="655"/>
        <v>1</v>
      </c>
      <c r="BL1079">
        <f t="shared" si="673"/>
        <v>0.20521555047668269</v>
      </c>
      <c r="BM1079">
        <f t="shared" si="674"/>
        <v>0.20521555047668269</v>
      </c>
      <c r="BN1079">
        <f t="shared" si="675"/>
        <v>0.20499999999999999</v>
      </c>
    </row>
    <row r="1080" spans="21:66" x14ac:dyDescent="0.35">
      <c r="U1080" s="1">
        <f t="shared" si="676"/>
        <v>1071</v>
      </c>
      <c r="V1080" s="5">
        <f t="shared" si="656"/>
        <v>26.75</v>
      </c>
      <c r="W1080" s="1">
        <f t="shared" si="640"/>
        <v>8.576480930995105E-20</v>
      </c>
      <c r="X1080" s="1">
        <f t="shared" si="641"/>
        <v>1.8803326790047227E-6</v>
      </c>
      <c r="Y1080">
        <f t="shared" si="642"/>
        <v>0</v>
      </c>
      <c r="Z1080">
        <f t="shared" si="657"/>
        <v>0</v>
      </c>
      <c r="AA1080">
        <f t="shared" si="643"/>
        <v>1</v>
      </c>
      <c r="AB1080">
        <f t="shared" si="658"/>
        <v>1.8803326790047227E-6</v>
      </c>
      <c r="AC1080">
        <f t="shared" si="659"/>
        <v>1.8803326790047227E-6</v>
      </c>
      <c r="AD1080">
        <f t="shared" si="660"/>
        <v>0</v>
      </c>
      <c r="AE1080">
        <v>0</v>
      </c>
      <c r="AG1080" s="1">
        <f t="shared" si="677"/>
        <v>1071</v>
      </c>
      <c r="AH1080" s="5">
        <f t="shared" si="661"/>
        <v>26.75</v>
      </c>
      <c r="AI1080" s="1">
        <f t="shared" si="644"/>
        <v>0.21264489575746753</v>
      </c>
      <c r="AJ1080" s="1">
        <f t="shared" si="645"/>
        <v>7.8393195845959763E-5</v>
      </c>
      <c r="AK1080">
        <f t="shared" si="646"/>
        <v>0</v>
      </c>
      <c r="AL1080">
        <f t="shared" si="662"/>
        <v>0</v>
      </c>
      <c r="AM1080">
        <f t="shared" si="647"/>
        <v>1</v>
      </c>
      <c r="AN1080">
        <f t="shared" si="663"/>
        <v>7.8393195845959763E-5</v>
      </c>
      <c r="AO1080">
        <f t="shared" si="664"/>
        <v>7.8393195845959763E-5</v>
      </c>
      <c r="AP1080">
        <f t="shared" si="665"/>
        <v>0</v>
      </c>
      <c r="AS1080" s="1">
        <f t="shared" si="678"/>
        <v>1071</v>
      </c>
      <c r="AT1080" s="5">
        <f t="shared" si="666"/>
        <v>26.75</v>
      </c>
      <c r="AU1080" s="1">
        <f t="shared" si="648"/>
        <v>0.35207153195343455</v>
      </c>
      <c r="AV1080" s="1">
        <f t="shared" si="649"/>
        <v>0.15910123059099737</v>
      </c>
      <c r="AW1080">
        <f t="shared" si="650"/>
        <v>0</v>
      </c>
      <c r="AX1080">
        <f t="shared" si="667"/>
        <v>0</v>
      </c>
      <c r="AY1080">
        <f t="shared" si="651"/>
        <v>1</v>
      </c>
      <c r="AZ1080">
        <f t="shared" si="668"/>
        <v>0.15910123059099737</v>
      </c>
      <c r="BA1080">
        <f t="shared" si="669"/>
        <v>0.15910123059099737</v>
      </c>
      <c r="BB1080">
        <f t="shared" si="670"/>
        <v>0.159</v>
      </c>
      <c r="BE1080" s="1">
        <f t="shared" si="679"/>
        <v>1071</v>
      </c>
      <c r="BF1080" s="5">
        <f t="shared" si="671"/>
        <v>26.75</v>
      </c>
      <c r="BG1080" s="1">
        <f t="shared" si="652"/>
        <v>0.43680994648643828</v>
      </c>
      <c r="BH1080" s="1">
        <f t="shared" si="653"/>
        <v>0.20335887546174639</v>
      </c>
      <c r="BI1080">
        <f t="shared" si="654"/>
        <v>0</v>
      </c>
      <c r="BJ1080">
        <f t="shared" si="672"/>
        <v>0</v>
      </c>
      <c r="BK1080">
        <f t="shared" si="655"/>
        <v>1</v>
      </c>
      <c r="BL1080">
        <f t="shared" si="673"/>
        <v>0.20335887546174639</v>
      </c>
      <c r="BM1080">
        <f t="shared" si="674"/>
        <v>0.20335887546174639</v>
      </c>
      <c r="BN1080">
        <f t="shared" si="675"/>
        <v>0.20300000000000001</v>
      </c>
    </row>
    <row r="1081" spans="21:66" x14ac:dyDescent="0.35">
      <c r="U1081" s="1">
        <f t="shared" si="676"/>
        <v>1072</v>
      </c>
      <c r="V1081" s="5">
        <f t="shared" si="656"/>
        <v>26.774999999999999</v>
      </c>
      <c r="W1081" s="1">
        <f t="shared" si="640"/>
        <v>7.5223087856295483E-20</v>
      </c>
      <c r="X1081" s="1">
        <f t="shared" si="641"/>
        <v>1.8077155841052592E-6</v>
      </c>
      <c r="Y1081">
        <f t="shared" si="642"/>
        <v>0</v>
      </c>
      <c r="Z1081">
        <f t="shared" si="657"/>
        <v>0</v>
      </c>
      <c r="AA1081">
        <f t="shared" si="643"/>
        <v>1</v>
      </c>
      <c r="AB1081">
        <f t="shared" si="658"/>
        <v>1.8077155841052592E-6</v>
      </c>
      <c r="AC1081">
        <f t="shared" si="659"/>
        <v>1.8077155841052592E-6</v>
      </c>
      <c r="AD1081">
        <f t="shared" si="660"/>
        <v>0</v>
      </c>
      <c r="AE1081">
        <v>0</v>
      </c>
      <c r="AG1081" s="1">
        <f t="shared" si="677"/>
        <v>1072</v>
      </c>
      <c r="AH1081" s="5">
        <f t="shared" si="661"/>
        <v>26.774999999999999</v>
      </c>
      <c r="AI1081" s="1">
        <f t="shared" si="644"/>
        <v>0.21135655929885602</v>
      </c>
      <c r="AJ1081" s="1">
        <f t="shared" si="645"/>
        <v>7.5537344866745938E-5</v>
      </c>
      <c r="AK1081">
        <f t="shared" si="646"/>
        <v>0</v>
      </c>
      <c r="AL1081">
        <f t="shared" si="662"/>
        <v>0</v>
      </c>
      <c r="AM1081">
        <f t="shared" si="647"/>
        <v>1</v>
      </c>
      <c r="AN1081">
        <f t="shared" si="663"/>
        <v>7.5537344866745938E-5</v>
      </c>
      <c r="AO1081">
        <f t="shared" si="664"/>
        <v>7.5537344866745938E-5</v>
      </c>
      <c r="AP1081">
        <f t="shared" si="665"/>
        <v>0</v>
      </c>
      <c r="AS1081" s="1">
        <f t="shared" si="678"/>
        <v>1072</v>
      </c>
      <c r="AT1081" s="5">
        <f t="shared" si="666"/>
        <v>26.774999999999999</v>
      </c>
      <c r="AU1081" s="1">
        <f t="shared" si="648"/>
        <v>0.35050936613759204</v>
      </c>
      <c r="AV1081" s="1">
        <f t="shared" si="649"/>
        <v>0.15786025169708987</v>
      </c>
      <c r="AW1081">
        <f t="shared" si="650"/>
        <v>0</v>
      </c>
      <c r="AX1081">
        <f t="shared" si="667"/>
        <v>0</v>
      </c>
      <c r="AY1081">
        <f t="shared" si="651"/>
        <v>1</v>
      </c>
      <c r="AZ1081">
        <f t="shared" si="668"/>
        <v>0.15786025169708987</v>
      </c>
      <c r="BA1081">
        <f t="shared" si="669"/>
        <v>0.15786025169708987</v>
      </c>
      <c r="BB1081">
        <f t="shared" si="670"/>
        <v>0.158</v>
      </c>
      <c r="BE1081" s="1">
        <f t="shared" si="679"/>
        <v>1072</v>
      </c>
      <c r="BF1081" s="5">
        <f t="shared" si="671"/>
        <v>26.774999999999999</v>
      </c>
      <c r="BG1081" s="1">
        <f t="shared" si="652"/>
        <v>0.43474451492192889</v>
      </c>
      <c r="BH1081" s="1">
        <f t="shared" si="653"/>
        <v>0.20151375824237325</v>
      </c>
      <c r="BI1081">
        <f t="shared" si="654"/>
        <v>0</v>
      </c>
      <c r="BJ1081">
        <f t="shared" si="672"/>
        <v>0</v>
      </c>
      <c r="BK1081">
        <f t="shared" si="655"/>
        <v>1</v>
      </c>
      <c r="BL1081">
        <f t="shared" si="673"/>
        <v>0.20151375824237325</v>
      </c>
      <c r="BM1081">
        <f t="shared" si="674"/>
        <v>0.20151375824237325</v>
      </c>
      <c r="BN1081">
        <f t="shared" si="675"/>
        <v>0.20200000000000001</v>
      </c>
    </row>
    <row r="1082" spans="21:66" x14ac:dyDescent="0.35">
      <c r="U1082" s="1">
        <f t="shared" si="676"/>
        <v>1073</v>
      </c>
      <c r="V1082" s="5">
        <f t="shared" si="656"/>
        <v>26.8</v>
      </c>
      <c r="W1082" s="1">
        <f t="shared" si="640"/>
        <v>6.5964190776530646E-20</v>
      </c>
      <c r="X1082" s="1">
        <f t="shared" si="641"/>
        <v>1.7378008287493755E-6</v>
      </c>
      <c r="Y1082">
        <f t="shared" si="642"/>
        <v>0</v>
      </c>
      <c r="Z1082">
        <f t="shared" si="657"/>
        <v>0</v>
      </c>
      <c r="AA1082">
        <f t="shared" si="643"/>
        <v>1</v>
      </c>
      <c r="AB1082">
        <f t="shared" si="658"/>
        <v>1.7378008287493755E-6</v>
      </c>
      <c r="AC1082">
        <f t="shared" si="659"/>
        <v>1.7378008287493755E-6</v>
      </c>
      <c r="AD1082">
        <f t="shared" si="660"/>
        <v>0</v>
      </c>
      <c r="AE1082">
        <v>0</v>
      </c>
      <c r="AG1082" s="1">
        <f t="shared" si="677"/>
        <v>1073</v>
      </c>
      <c r="AH1082" s="5">
        <f t="shared" si="661"/>
        <v>26.8</v>
      </c>
      <c r="AI1082" s="1">
        <f t="shared" si="644"/>
        <v>0.21007352763568191</v>
      </c>
      <c r="AJ1082" s="1">
        <f t="shared" si="645"/>
        <v>7.2780241226146037E-5</v>
      </c>
      <c r="AK1082">
        <f t="shared" si="646"/>
        <v>0</v>
      </c>
      <c r="AL1082">
        <f t="shared" si="662"/>
        <v>0</v>
      </c>
      <c r="AM1082">
        <f t="shared" si="647"/>
        <v>1</v>
      </c>
      <c r="AN1082">
        <f t="shared" si="663"/>
        <v>7.2780241226146037E-5</v>
      </c>
      <c r="AO1082">
        <f t="shared" si="664"/>
        <v>7.2780241226146037E-5</v>
      </c>
      <c r="AP1082">
        <f t="shared" si="665"/>
        <v>0</v>
      </c>
      <c r="AS1082" s="1">
        <f t="shared" si="678"/>
        <v>1073</v>
      </c>
      <c r="AT1082" s="5">
        <f t="shared" si="666"/>
        <v>26.8</v>
      </c>
      <c r="AU1082" s="1">
        <f t="shared" si="648"/>
        <v>0.34895083362683998</v>
      </c>
      <c r="AV1082" s="1">
        <f t="shared" si="649"/>
        <v>0.15662634560781996</v>
      </c>
      <c r="AW1082">
        <f t="shared" si="650"/>
        <v>0</v>
      </c>
      <c r="AX1082">
        <f t="shared" si="667"/>
        <v>0</v>
      </c>
      <c r="AY1082">
        <f t="shared" si="651"/>
        <v>1</v>
      </c>
      <c r="AZ1082">
        <f t="shared" si="668"/>
        <v>0.15662634560781996</v>
      </c>
      <c r="BA1082">
        <f t="shared" si="669"/>
        <v>0.15662634560781996</v>
      </c>
      <c r="BB1082">
        <f t="shared" si="670"/>
        <v>0.157</v>
      </c>
      <c r="BE1082" s="1">
        <f t="shared" si="679"/>
        <v>1073</v>
      </c>
      <c r="BF1082" s="5">
        <f t="shared" si="671"/>
        <v>26.8</v>
      </c>
      <c r="BG1082" s="1">
        <f t="shared" si="652"/>
        <v>0.43268299861245169</v>
      </c>
      <c r="BH1082" s="1">
        <f t="shared" si="653"/>
        <v>0.1996801894788458</v>
      </c>
      <c r="BI1082">
        <f t="shared" si="654"/>
        <v>0</v>
      </c>
      <c r="BJ1082">
        <f t="shared" si="672"/>
        <v>0</v>
      </c>
      <c r="BK1082">
        <f t="shared" si="655"/>
        <v>1</v>
      </c>
      <c r="BL1082">
        <f t="shared" si="673"/>
        <v>0.1996801894788458</v>
      </c>
      <c r="BM1082">
        <f t="shared" si="674"/>
        <v>0.1996801894788458</v>
      </c>
      <c r="BN1082">
        <f t="shared" si="675"/>
        <v>0.2</v>
      </c>
    </row>
    <row r="1083" spans="21:66" x14ac:dyDescent="0.35">
      <c r="U1083" s="1">
        <f t="shared" si="676"/>
        <v>1074</v>
      </c>
      <c r="V1083" s="5">
        <f t="shared" si="656"/>
        <v>26.824999999999999</v>
      </c>
      <c r="W1083" s="1">
        <f t="shared" si="640"/>
        <v>5.7833619407609424E-20</v>
      </c>
      <c r="X1083" s="1">
        <f t="shared" si="641"/>
        <v>1.6704919523649352E-6</v>
      </c>
      <c r="Y1083">
        <f t="shared" si="642"/>
        <v>0</v>
      </c>
      <c r="Z1083">
        <f t="shared" si="657"/>
        <v>0</v>
      </c>
      <c r="AA1083">
        <f t="shared" si="643"/>
        <v>1</v>
      </c>
      <c r="AB1083">
        <f t="shared" si="658"/>
        <v>1.6704919523649352E-6</v>
      </c>
      <c r="AC1083">
        <f t="shared" si="659"/>
        <v>1.6704919523649352E-6</v>
      </c>
      <c r="AD1083">
        <f t="shared" si="660"/>
        <v>0</v>
      </c>
      <c r="AE1083">
        <v>0</v>
      </c>
      <c r="AG1083" s="1">
        <f t="shared" si="677"/>
        <v>1074</v>
      </c>
      <c r="AH1083" s="5">
        <f t="shared" si="661"/>
        <v>26.824999999999999</v>
      </c>
      <c r="AI1083" s="1">
        <f t="shared" si="644"/>
        <v>0.20879579901923895</v>
      </c>
      <c r="AJ1083" s="1">
        <f t="shared" si="645"/>
        <v>7.0118674175265237E-5</v>
      </c>
      <c r="AK1083">
        <f t="shared" si="646"/>
        <v>0</v>
      </c>
      <c r="AL1083">
        <f t="shared" si="662"/>
        <v>0</v>
      </c>
      <c r="AM1083">
        <f t="shared" si="647"/>
        <v>1</v>
      </c>
      <c r="AN1083">
        <f t="shared" si="663"/>
        <v>7.0118674175265237E-5</v>
      </c>
      <c r="AO1083">
        <f t="shared" si="664"/>
        <v>7.0118674175265237E-5</v>
      </c>
      <c r="AP1083">
        <f t="shared" si="665"/>
        <v>0</v>
      </c>
      <c r="AS1083" s="1">
        <f t="shared" si="678"/>
        <v>1074</v>
      </c>
      <c r="AT1083" s="5">
        <f t="shared" si="666"/>
        <v>26.824999999999999</v>
      </c>
      <c r="AU1083" s="1">
        <f t="shared" si="648"/>
        <v>0.34739594766114357</v>
      </c>
      <c r="AV1083" s="1">
        <f t="shared" si="649"/>
        <v>0.15539949794982882</v>
      </c>
      <c r="AW1083">
        <f t="shared" si="650"/>
        <v>0</v>
      </c>
      <c r="AX1083">
        <f t="shared" si="667"/>
        <v>0</v>
      </c>
      <c r="AY1083">
        <f t="shared" si="651"/>
        <v>1</v>
      </c>
      <c r="AZ1083">
        <f t="shared" si="668"/>
        <v>0.15539949794982882</v>
      </c>
      <c r="BA1083">
        <f t="shared" si="669"/>
        <v>0.15539949794982882</v>
      </c>
      <c r="BB1083">
        <f t="shared" si="670"/>
        <v>0.155</v>
      </c>
      <c r="BE1083" s="1">
        <f t="shared" si="679"/>
        <v>1074</v>
      </c>
      <c r="BF1083" s="5">
        <f t="shared" si="671"/>
        <v>26.824999999999999</v>
      </c>
      <c r="BG1083" s="1">
        <f t="shared" si="652"/>
        <v>0.43062543461365665</v>
      </c>
      <c r="BH1083" s="1">
        <f t="shared" si="653"/>
        <v>0.19785815901948162</v>
      </c>
      <c r="BI1083">
        <f t="shared" si="654"/>
        <v>0</v>
      </c>
      <c r="BJ1083">
        <f t="shared" si="672"/>
        <v>0</v>
      </c>
      <c r="BK1083">
        <f t="shared" si="655"/>
        <v>1</v>
      </c>
      <c r="BL1083">
        <f t="shared" si="673"/>
        <v>0.19785815901948162</v>
      </c>
      <c r="BM1083">
        <f t="shared" si="674"/>
        <v>0.19785815901948162</v>
      </c>
      <c r="BN1083">
        <f t="shared" si="675"/>
        <v>0.19800000000000001</v>
      </c>
    </row>
    <row r="1084" spans="21:66" x14ac:dyDescent="0.35">
      <c r="U1084" s="1">
        <f t="shared" si="676"/>
        <v>1075</v>
      </c>
      <c r="V1084" s="5">
        <f t="shared" si="656"/>
        <v>26.85</v>
      </c>
      <c r="W1084" s="1">
        <f t="shared" si="640"/>
        <v>5.0695283696274275E-20</v>
      </c>
      <c r="X1084" s="1">
        <f t="shared" si="641"/>
        <v>1.6056957774912075E-6</v>
      </c>
      <c r="Y1084">
        <f t="shared" si="642"/>
        <v>0</v>
      </c>
      <c r="Z1084">
        <f t="shared" si="657"/>
        <v>0</v>
      </c>
      <c r="AA1084">
        <f t="shared" si="643"/>
        <v>1</v>
      </c>
      <c r="AB1084">
        <f t="shared" si="658"/>
        <v>1.6056957774912075E-6</v>
      </c>
      <c r="AC1084">
        <f t="shared" si="659"/>
        <v>1.6056957774912075E-6</v>
      </c>
      <c r="AD1084">
        <f t="shared" si="660"/>
        <v>0</v>
      </c>
      <c r="AE1084">
        <v>0</v>
      </c>
      <c r="AG1084" s="1">
        <f t="shared" si="677"/>
        <v>1075</v>
      </c>
      <c r="AH1084" s="5">
        <f t="shared" si="661"/>
        <v>26.85</v>
      </c>
      <c r="AI1084" s="1">
        <f t="shared" si="644"/>
        <v>0.20752337152263856</v>
      </c>
      <c r="AJ1084" s="1">
        <f t="shared" si="645"/>
        <v>6.7549529816671655E-5</v>
      </c>
      <c r="AK1084">
        <f t="shared" si="646"/>
        <v>0</v>
      </c>
      <c r="AL1084">
        <f t="shared" si="662"/>
        <v>0</v>
      </c>
      <c r="AM1084">
        <f t="shared" si="647"/>
        <v>1</v>
      </c>
      <c r="AN1084">
        <f t="shared" si="663"/>
        <v>6.7549529816671655E-5</v>
      </c>
      <c r="AO1084">
        <f t="shared" si="664"/>
        <v>6.7549529816671655E-5</v>
      </c>
      <c r="AP1084">
        <f t="shared" si="665"/>
        <v>0</v>
      </c>
      <c r="AS1084" s="1">
        <f t="shared" si="678"/>
        <v>1075</v>
      </c>
      <c r="AT1084" s="5">
        <f t="shared" si="666"/>
        <v>26.85</v>
      </c>
      <c r="AU1084" s="1">
        <f t="shared" si="648"/>
        <v>0.34584472131836846</v>
      </c>
      <c r="AV1084" s="1">
        <f t="shared" si="649"/>
        <v>0.15417969411118823</v>
      </c>
      <c r="AW1084">
        <f t="shared" si="650"/>
        <v>0</v>
      </c>
      <c r="AX1084">
        <f t="shared" si="667"/>
        <v>0</v>
      </c>
      <c r="AY1084">
        <f t="shared" si="651"/>
        <v>1</v>
      </c>
      <c r="AZ1084">
        <f t="shared" si="668"/>
        <v>0.15417969411118823</v>
      </c>
      <c r="BA1084">
        <f t="shared" si="669"/>
        <v>0.15417969411118823</v>
      </c>
      <c r="BB1084">
        <f t="shared" si="670"/>
        <v>0.154</v>
      </c>
      <c r="BE1084" s="1">
        <f t="shared" si="679"/>
        <v>1075</v>
      </c>
      <c r="BF1084" s="5">
        <f t="shared" si="671"/>
        <v>26.85</v>
      </c>
      <c r="BG1084" s="1">
        <f t="shared" si="652"/>
        <v>0.42857185964527578</v>
      </c>
      <c r="BH1084" s="1">
        <f t="shared" si="653"/>
        <v>0.1960476559090702</v>
      </c>
      <c r="BI1084">
        <f t="shared" si="654"/>
        <v>0</v>
      </c>
      <c r="BJ1084">
        <f t="shared" si="672"/>
        <v>0</v>
      </c>
      <c r="BK1084">
        <f t="shared" si="655"/>
        <v>1</v>
      </c>
      <c r="BL1084">
        <f t="shared" si="673"/>
        <v>0.1960476559090702</v>
      </c>
      <c r="BM1084">
        <f t="shared" si="674"/>
        <v>0.1960476559090702</v>
      </c>
      <c r="BN1084">
        <f t="shared" si="675"/>
        <v>0.19600000000000001</v>
      </c>
    </row>
    <row r="1085" spans="21:66" x14ac:dyDescent="0.35">
      <c r="U1085" s="1">
        <f t="shared" si="676"/>
        <v>1076</v>
      </c>
      <c r="V1085" s="5">
        <f t="shared" si="656"/>
        <v>26.875</v>
      </c>
      <c r="W1085" s="1">
        <f t="shared" si="640"/>
        <v>4.4429333098361197E-20</v>
      </c>
      <c r="X1085" s="1">
        <f t="shared" si="641"/>
        <v>1.5433223040842395E-6</v>
      </c>
      <c r="Y1085">
        <f t="shared" si="642"/>
        <v>0</v>
      </c>
      <c r="Z1085">
        <f t="shared" si="657"/>
        <v>0</v>
      </c>
      <c r="AA1085">
        <f t="shared" si="643"/>
        <v>1</v>
      </c>
      <c r="AB1085">
        <f t="shared" si="658"/>
        <v>1.5433223040842395E-6</v>
      </c>
      <c r="AC1085">
        <f t="shared" si="659"/>
        <v>1.5433223040842395E-6</v>
      </c>
      <c r="AD1085">
        <f t="shared" si="660"/>
        <v>0</v>
      </c>
      <c r="AE1085">
        <v>0</v>
      </c>
      <c r="AG1085" s="1">
        <f t="shared" si="677"/>
        <v>1076</v>
      </c>
      <c r="AH1085" s="5">
        <f t="shared" si="661"/>
        <v>26.875</v>
      </c>
      <c r="AI1085" s="1">
        <f t="shared" si="644"/>
        <v>0.20625624304198703</v>
      </c>
      <c r="AJ1085" s="1">
        <f t="shared" si="645"/>
        <v>6.506978845136634E-5</v>
      </c>
      <c r="AK1085">
        <f t="shared" si="646"/>
        <v>0</v>
      </c>
      <c r="AL1085">
        <f t="shared" si="662"/>
        <v>0</v>
      </c>
      <c r="AM1085">
        <f t="shared" si="647"/>
        <v>1</v>
      </c>
      <c r="AN1085">
        <f t="shared" si="663"/>
        <v>6.506978845136634E-5</v>
      </c>
      <c r="AO1085">
        <f t="shared" si="664"/>
        <v>6.506978845136634E-5</v>
      </c>
      <c r="AP1085">
        <f t="shared" si="665"/>
        <v>0</v>
      </c>
      <c r="AS1085" s="1">
        <f t="shared" si="678"/>
        <v>1076</v>
      </c>
      <c r="AT1085" s="5">
        <f t="shared" si="666"/>
        <v>26.875</v>
      </c>
      <c r="AU1085" s="1">
        <f t="shared" si="648"/>
        <v>0.34429716751451162</v>
      </c>
      <c r="AV1085" s="1">
        <f t="shared" si="649"/>
        <v>0.1529669192442395</v>
      </c>
      <c r="AW1085">
        <f t="shared" si="650"/>
        <v>0</v>
      </c>
      <c r="AX1085">
        <f t="shared" si="667"/>
        <v>0</v>
      </c>
      <c r="AY1085">
        <f t="shared" si="651"/>
        <v>1</v>
      </c>
      <c r="AZ1085">
        <f t="shared" si="668"/>
        <v>0.1529669192442395</v>
      </c>
      <c r="BA1085">
        <f t="shared" si="669"/>
        <v>0.1529669192442395</v>
      </c>
      <c r="BB1085">
        <f t="shared" si="670"/>
        <v>0.153</v>
      </c>
      <c r="BE1085" s="1">
        <f t="shared" si="679"/>
        <v>1076</v>
      </c>
      <c r="BF1085" s="5">
        <f t="shared" si="671"/>
        <v>26.875</v>
      </c>
      <c r="BG1085" s="1">
        <f t="shared" si="652"/>
        <v>0.42652231009074121</v>
      </c>
      <c r="BH1085" s="1">
        <f t="shared" si="653"/>
        <v>0.19424866839734187</v>
      </c>
      <c r="BI1085">
        <f t="shared" si="654"/>
        <v>0</v>
      </c>
      <c r="BJ1085">
        <f t="shared" si="672"/>
        <v>0</v>
      </c>
      <c r="BK1085">
        <f t="shared" si="655"/>
        <v>1</v>
      </c>
      <c r="BL1085">
        <f t="shared" si="673"/>
        <v>0.19424866839734187</v>
      </c>
      <c r="BM1085">
        <f t="shared" si="674"/>
        <v>0.19424866839734187</v>
      </c>
      <c r="BN1085">
        <f t="shared" si="675"/>
        <v>0.19400000000000001</v>
      </c>
    </row>
    <row r="1086" spans="21:66" x14ac:dyDescent="0.35">
      <c r="U1086" s="1">
        <f t="shared" si="676"/>
        <v>1077</v>
      </c>
      <c r="V1086" s="5">
        <f t="shared" si="656"/>
        <v>26.9</v>
      </c>
      <c r="W1086" s="1">
        <f t="shared" si="640"/>
        <v>3.8930240122510165E-20</v>
      </c>
      <c r="X1086" s="1">
        <f t="shared" si="641"/>
        <v>1.4832846070038366E-6</v>
      </c>
      <c r="Y1086">
        <f t="shared" si="642"/>
        <v>0</v>
      </c>
      <c r="Z1086">
        <f t="shared" si="657"/>
        <v>0</v>
      </c>
      <c r="AA1086">
        <f t="shared" si="643"/>
        <v>1</v>
      </c>
      <c r="AB1086">
        <f t="shared" si="658"/>
        <v>1.4832846070038366E-6</v>
      </c>
      <c r="AC1086">
        <f t="shared" si="659"/>
        <v>1.4832846070038366E-6</v>
      </c>
      <c r="AD1086">
        <f t="shared" si="660"/>
        <v>0</v>
      </c>
      <c r="AE1086">
        <v>0</v>
      </c>
      <c r="AG1086" s="1">
        <f t="shared" si="677"/>
        <v>1077</v>
      </c>
      <c r="AH1086" s="5">
        <f t="shared" si="661"/>
        <v>26.9</v>
      </c>
      <c r="AI1086" s="1">
        <f t="shared" si="644"/>
        <v>0.20499441129756241</v>
      </c>
      <c r="AJ1086" s="1">
        <f t="shared" si="645"/>
        <v>6.267652198925337E-5</v>
      </c>
      <c r="AK1086">
        <f t="shared" si="646"/>
        <v>0</v>
      </c>
      <c r="AL1086">
        <f t="shared" si="662"/>
        <v>0</v>
      </c>
      <c r="AM1086">
        <f t="shared" si="647"/>
        <v>1</v>
      </c>
      <c r="AN1086">
        <f t="shared" si="663"/>
        <v>6.267652198925337E-5</v>
      </c>
      <c r="AO1086">
        <f t="shared" si="664"/>
        <v>6.267652198925337E-5</v>
      </c>
      <c r="AP1086">
        <f t="shared" si="665"/>
        <v>0</v>
      </c>
      <c r="AS1086" s="1">
        <f t="shared" si="678"/>
        <v>1077</v>
      </c>
      <c r="AT1086" s="5">
        <f t="shared" si="666"/>
        <v>26.9</v>
      </c>
      <c r="AU1086" s="1">
        <f t="shared" si="648"/>
        <v>0.34275329900393464</v>
      </c>
      <c r="AV1086" s="1">
        <f t="shared" si="649"/>
        <v>0.15176115826842729</v>
      </c>
      <c r="AW1086">
        <f t="shared" si="650"/>
        <v>0</v>
      </c>
      <c r="AX1086">
        <f t="shared" si="667"/>
        <v>0</v>
      </c>
      <c r="AY1086">
        <f t="shared" si="651"/>
        <v>1</v>
      </c>
      <c r="AZ1086">
        <f t="shared" si="668"/>
        <v>0.15176115826842729</v>
      </c>
      <c r="BA1086">
        <f t="shared" si="669"/>
        <v>0.15176115826842729</v>
      </c>
      <c r="BB1086">
        <f t="shared" si="670"/>
        <v>0.152</v>
      </c>
      <c r="BE1086" s="1">
        <f t="shared" si="679"/>
        <v>1077</v>
      </c>
      <c r="BF1086" s="5">
        <f t="shared" si="671"/>
        <v>26.9</v>
      </c>
      <c r="BG1086" s="1">
        <f t="shared" si="652"/>
        <v>0.42447682199682396</v>
      </c>
      <c r="BH1086" s="1">
        <f t="shared" si="653"/>
        <v>0.19246118394745734</v>
      </c>
      <c r="BI1086">
        <f t="shared" si="654"/>
        <v>0</v>
      </c>
      <c r="BJ1086">
        <f t="shared" si="672"/>
        <v>0</v>
      </c>
      <c r="BK1086">
        <f t="shared" si="655"/>
        <v>1</v>
      </c>
      <c r="BL1086">
        <f t="shared" si="673"/>
        <v>0.19246118394745734</v>
      </c>
      <c r="BM1086">
        <f t="shared" si="674"/>
        <v>0.19246118394745734</v>
      </c>
      <c r="BN1086">
        <f t="shared" si="675"/>
        <v>0.192</v>
      </c>
    </row>
    <row r="1087" spans="21:66" x14ac:dyDescent="0.35">
      <c r="U1087" s="1">
        <f t="shared" si="676"/>
        <v>1078</v>
      </c>
      <c r="V1087" s="5">
        <f t="shared" si="656"/>
        <v>26.925000000000001</v>
      </c>
      <c r="W1087" s="1">
        <f t="shared" si="640"/>
        <v>3.4105107444437151E-20</v>
      </c>
      <c r="X1087" s="1">
        <f t="shared" si="641"/>
        <v>1.4254987365944003E-6</v>
      </c>
      <c r="Y1087">
        <f t="shared" si="642"/>
        <v>0</v>
      </c>
      <c r="Z1087">
        <f t="shared" si="657"/>
        <v>0</v>
      </c>
      <c r="AA1087">
        <f t="shared" si="643"/>
        <v>1</v>
      </c>
      <c r="AB1087">
        <f t="shared" si="658"/>
        <v>1.4254987365944003E-6</v>
      </c>
      <c r="AC1087">
        <f t="shared" si="659"/>
        <v>1.4254987365944003E-6</v>
      </c>
      <c r="AD1087">
        <f t="shared" si="660"/>
        <v>0</v>
      </c>
      <c r="AE1087">
        <v>0</v>
      </c>
      <c r="AG1087" s="1">
        <f t="shared" si="677"/>
        <v>1078</v>
      </c>
      <c r="AH1087" s="5">
        <f t="shared" si="661"/>
        <v>26.925000000000001</v>
      </c>
      <c r="AI1087" s="1">
        <f t="shared" si="644"/>
        <v>0.20373787383499695</v>
      </c>
      <c r="AJ1087" s="1">
        <f t="shared" si="645"/>
        <v>6.0366891421901075E-5</v>
      </c>
      <c r="AK1087">
        <f t="shared" si="646"/>
        <v>0</v>
      </c>
      <c r="AL1087">
        <f t="shared" si="662"/>
        <v>0</v>
      </c>
      <c r="AM1087">
        <f t="shared" si="647"/>
        <v>1</v>
      </c>
      <c r="AN1087">
        <f t="shared" si="663"/>
        <v>6.0366891421901075E-5</v>
      </c>
      <c r="AO1087">
        <f t="shared" si="664"/>
        <v>6.0366891421901075E-5</v>
      </c>
      <c r="AP1087">
        <f t="shared" si="665"/>
        <v>0</v>
      </c>
      <c r="AS1087" s="1">
        <f t="shared" si="678"/>
        <v>1078</v>
      </c>
      <c r="AT1087" s="5">
        <f t="shared" si="666"/>
        <v>26.925000000000001</v>
      </c>
      <c r="AU1087" s="1">
        <f t="shared" si="648"/>
        <v>0.3412131283796076</v>
      </c>
      <c r="AV1087" s="1">
        <f t="shared" si="649"/>
        <v>0.15056239587313175</v>
      </c>
      <c r="AW1087">
        <f t="shared" si="650"/>
        <v>0</v>
      </c>
      <c r="AX1087">
        <f t="shared" si="667"/>
        <v>0</v>
      </c>
      <c r="AY1087">
        <f t="shared" si="651"/>
        <v>1</v>
      </c>
      <c r="AZ1087">
        <f t="shared" si="668"/>
        <v>0.15056239587313175</v>
      </c>
      <c r="BA1087">
        <f t="shared" si="669"/>
        <v>0.15056239587313175</v>
      </c>
      <c r="BB1087">
        <f t="shared" si="670"/>
        <v>0.151</v>
      </c>
      <c r="BE1087" s="1">
        <f t="shared" si="679"/>
        <v>1078</v>
      </c>
      <c r="BF1087" s="5">
        <f t="shared" si="671"/>
        <v>26.925000000000001</v>
      </c>
      <c r="BG1087" s="1">
        <f t="shared" si="652"/>
        <v>0.42243543107329923</v>
      </c>
      <c r="BH1087" s="1">
        <f t="shared" si="653"/>
        <v>0.19068518924452452</v>
      </c>
      <c r="BI1087">
        <f t="shared" si="654"/>
        <v>0</v>
      </c>
      <c r="BJ1087">
        <f t="shared" si="672"/>
        <v>0</v>
      </c>
      <c r="BK1087">
        <f t="shared" si="655"/>
        <v>1</v>
      </c>
      <c r="BL1087">
        <f t="shared" si="673"/>
        <v>0.19068518924452452</v>
      </c>
      <c r="BM1087">
        <f t="shared" si="674"/>
        <v>0.19068518924452452</v>
      </c>
      <c r="BN1087">
        <f t="shared" si="675"/>
        <v>0.191</v>
      </c>
    </row>
    <row r="1088" spans="21:66" x14ac:dyDescent="0.35">
      <c r="U1088" s="1">
        <f t="shared" si="676"/>
        <v>1079</v>
      </c>
      <c r="V1088" s="5">
        <f t="shared" si="656"/>
        <v>26.95</v>
      </c>
      <c r="W1088" s="1">
        <f t="shared" si="640"/>
        <v>2.9872172821813541E-20</v>
      </c>
      <c r="X1088" s="1">
        <f t="shared" si="641"/>
        <v>1.3698836222736218E-6</v>
      </c>
      <c r="Y1088">
        <f t="shared" si="642"/>
        <v>0</v>
      </c>
      <c r="Z1088">
        <f t="shared" si="657"/>
        <v>0</v>
      </c>
      <c r="AA1088">
        <f t="shared" si="643"/>
        <v>1</v>
      </c>
      <c r="AB1088">
        <f t="shared" si="658"/>
        <v>1.3698836222736218E-6</v>
      </c>
      <c r="AC1088">
        <f t="shared" si="659"/>
        <v>1.3698836222736218E-6</v>
      </c>
      <c r="AD1088">
        <f t="shared" si="660"/>
        <v>0</v>
      </c>
      <c r="AE1088">
        <v>0</v>
      </c>
      <c r="AG1088" s="1">
        <f t="shared" si="677"/>
        <v>1079</v>
      </c>
      <c r="AH1088" s="5">
        <f t="shared" si="661"/>
        <v>26.95</v>
      </c>
      <c r="AI1088" s="1">
        <f t="shared" si="644"/>
        <v>0.20248662802646261</v>
      </c>
      <c r="AJ1088" s="1">
        <f t="shared" si="645"/>
        <v>5.813814435638678E-5</v>
      </c>
      <c r="AK1088">
        <f t="shared" si="646"/>
        <v>0</v>
      </c>
      <c r="AL1088">
        <f t="shared" si="662"/>
        <v>0</v>
      </c>
      <c r="AM1088">
        <f t="shared" si="647"/>
        <v>1</v>
      </c>
      <c r="AN1088">
        <f t="shared" si="663"/>
        <v>5.813814435638678E-5</v>
      </c>
      <c r="AO1088">
        <f t="shared" si="664"/>
        <v>5.813814435638678E-5</v>
      </c>
      <c r="AP1088">
        <f t="shared" si="665"/>
        <v>0</v>
      </c>
      <c r="AS1088" s="1">
        <f t="shared" si="678"/>
        <v>1079</v>
      </c>
      <c r="AT1088" s="5">
        <f t="shared" si="666"/>
        <v>26.95</v>
      </c>
      <c r="AU1088" s="1">
        <f t="shared" si="648"/>
        <v>0.33967666807335767</v>
      </c>
      <c r="AV1088" s="1">
        <f t="shared" si="649"/>
        <v>0.14937061652049824</v>
      </c>
      <c r="AW1088">
        <f t="shared" si="650"/>
        <v>0</v>
      </c>
      <c r="AX1088">
        <f t="shared" si="667"/>
        <v>0</v>
      </c>
      <c r="AY1088">
        <f t="shared" si="651"/>
        <v>1</v>
      </c>
      <c r="AZ1088">
        <f t="shared" si="668"/>
        <v>0.14937061652049824</v>
      </c>
      <c r="BA1088">
        <f t="shared" si="669"/>
        <v>0.14937061652049824</v>
      </c>
      <c r="BB1088">
        <f t="shared" si="670"/>
        <v>0.14899999999999999</v>
      </c>
      <c r="BE1088" s="1">
        <f t="shared" si="679"/>
        <v>1079</v>
      </c>
      <c r="BF1088" s="5">
        <f t="shared" si="671"/>
        <v>26.95</v>
      </c>
      <c r="BG1088" s="1">
        <f t="shared" si="652"/>
        <v>0.42039817269263668</v>
      </c>
      <c r="BH1088" s="1">
        <f t="shared" si="653"/>
        <v>0.188920670204137</v>
      </c>
      <c r="BI1088">
        <f t="shared" si="654"/>
        <v>0</v>
      </c>
      <c r="BJ1088">
        <f t="shared" si="672"/>
        <v>0</v>
      </c>
      <c r="BK1088">
        <f t="shared" si="655"/>
        <v>1</v>
      </c>
      <c r="BL1088">
        <f t="shared" si="673"/>
        <v>0.188920670204137</v>
      </c>
      <c r="BM1088">
        <f t="shared" si="674"/>
        <v>0.188920670204137</v>
      </c>
      <c r="BN1088">
        <f t="shared" si="675"/>
        <v>0.189</v>
      </c>
    </row>
    <row r="1089" spans="21:66" x14ac:dyDescent="0.35">
      <c r="U1089" s="1">
        <f t="shared" si="676"/>
        <v>1080</v>
      </c>
      <c r="V1089" s="5">
        <f t="shared" si="656"/>
        <v>26.975000000000001</v>
      </c>
      <c r="W1089" s="1">
        <f t="shared" si="640"/>
        <v>2.6159488973210967E-20</v>
      </c>
      <c r="X1089" s="1">
        <f t="shared" si="641"/>
        <v>1.3163609790453762E-6</v>
      </c>
      <c r="Y1089">
        <f t="shared" si="642"/>
        <v>0</v>
      </c>
      <c r="Z1089">
        <f t="shared" si="657"/>
        <v>0</v>
      </c>
      <c r="AA1089">
        <f t="shared" si="643"/>
        <v>1</v>
      </c>
      <c r="AB1089">
        <f t="shared" si="658"/>
        <v>1.3163609790453762E-6</v>
      </c>
      <c r="AC1089">
        <f t="shared" si="659"/>
        <v>1.3163609790453762E-6</v>
      </c>
      <c r="AD1089">
        <f t="shared" si="660"/>
        <v>0</v>
      </c>
      <c r="AE1089">
        <v>0</v>
      </c>
      <c r="AG1089" s="1">
        <f t="shared" si="677"/>
        <v>1080</v>
      </c>
      <c r="AH1089" s="5">
        <f t="shared" si="661"/>
        <v>26.975000000000001</v>
      </c>
      <c r="AI1089" s="1">
        <f t="shared" si="644"/>
        <v>0.20124067107185789</v>
      </c>
      <c r="AJ1089" s="1">
        <f t="shared" si="645"/>
        <v>5.598761260903022E-5</v>
      </c>
      <c r="AK1089">
        <f t="shared" si="646"/>
        <v>0</v>
      </c>
      <c r="AL1089">
        <f t="shared" si="662"/>
        <v>0</v>
      </c>
      <c r="AM1089">
        <f t="shared" si="647"/>
        <v>1</v>
      </c>
      <c r="AN1089">
        <f t="shared" si="663"/>
        <v>5.598761260903022E-5</v>
      </c>
      <c r="AO1089">
        <f t="shared" si="664"/>
        <v>5.598761260903022E-5</v>
      </c>
      <c r="AP1089">
        <f t="shared" si="665"/>
        <v>0</v>
      </c>
      <c r="AS1089" s="1">
        <f t="shared" si="678"/>
        <v>1080</v>
      </c>
      <c r="AT1089" s="5">
        <f t="shared" si="666"/>
        <v>26.975000000000001</v>
      </c>
      <c r="AU1089" s="1">
        <f t="shared" si="648"/>
        <v>0.33814393035612283</v>
      </c>
      <c r="AV1089" s="1">
        <f t="shared" si="649"/>
        <v>0.14818580444826071</v>
      </c>
      <c r="AW1089">
        <f t="shared" si="650"/>
        <v>0</v>
      </c>
      <c r="AX1089">
        <f t="shared" si="667"/>
        <v>0</v>
      </c>
      <c r="AY1089">
        <f t="shared" si="651"/>
        <v>1</v>
      </c>
      <c r="AZ1089">
        <f t="shared" si="668"/>
        <v>0.14818580444826071</v>
      </c>
      <c r="BA1089">
        <f t="shared" si="669"/>
        <v>0.14818580444826071</v>
      </c>
      <c r="BB1089">
        <f t="shared" si="670"/>
        <v>0.14799999999999999</v>
      </c>
      <c r="BE1089" s="1">
        <f t="shared" si="679"/>
        <v>1080</v>
      </c>
      <c r="BF1089" s="5">
        <f t="shared" si="671"/>
        <v>26.975000000000001</v>
      </c>
      <c r="BG1089" s="1">
        <f t="shared" si="652"/>
        <v>0.41836508188971222</v>
      </c>
      <c r="BH1089" s="1">
        <f t="shared" si="653"/>
        <v>0.18716761198093201</v>
      </c>
      <c r="BI1089">
        <f t="shared" si="654"/>
        <v>0</v>
      </c>
      <c r="BJ1089">
        <f t="shared" si="672"/>
        <v>0</v>
      </c>
      <c r="BK1089">
        <f t="shared" si="655"/>
        <v>1</v>
      </c>
      <c r="BL1089">
        <f t="shared" si="673"/>
        <v>0.18716761198093201</v>
      </c>
      <c r="BM1089">
        <f t="shared" si="674"/>
        <v>0.18716761198093201</v>
      </c>
      <c r="BN1089">
        <f t="shared" si="675"/>
        <v>0.187</v>
      </c>
    </row>
    <row r="1090" spans="21:66" x14ac:dyDescent="0.35">
      <c r="U1090" s="1">
        <f t="shared" si="676"/>
        <v>1081</v>
      </c>
      <c r="V1090" s="5">
        <f t="shared" si="656"/>
        <v>27</v>
      </c>
      <c r="W1090" s="1">
        <f t="shared" si="640"/>
        <v>2.290375818839771E-20</v>
      </c>
      <c r="X1090" s="1">
        <f t="shared" si="641"/>
        <v>1.2648552168552961E-6</v>
      </c>
      <c r="Y1090">
        <f t="shared" si="642"/>
        <v>0</v>
      </c>
      <c r="Z1090">
        <f t="shared" si="657"/>
        <v>0</v>
      </c>
      <c r="AA1090">
        <f t="shared" si="643"/>
        <v>1</v>
      </c>
      <c r="AB1090">
        <f t="shared" si="658"/>
        <v>1.2648552168552961E-6</v>
      </c>
      <c r="AC1090">
        <f t="shared" si="659"/>
        <v>1.2648552168552961E-6</v>
      </c>
      <c r="AD1090">
        <f t="shared" si="660"/>
        <v>0</v>
      </c>
      <c r="AE1090">
        <v>0</v>
      </c>
      <c r="AG1090" s="1">
        <f t="shared" si="677"/>
        <v>1081</v>
      </c>
      <c r="AH1090" s="5">
        <f t="shared" si="661"/>
        <v>27</v>
      </c>
      <c r="AI1090" s="1">
        <f t="shared" si="644"/>
        <v>0.19999999999999998</v>
      </c>
      <c r="AJ1090" s="1">
        <f t="shared" si="645"/>
        <v>5.3912709857846544E-5</v>
      </c>
      <c r="AK1090">
        <f t="shared" si="646"/>
        <v>0</v>
      </c>
      <c r="AL1090">
        <f t="shared" si="662"/>
        <v>0</v>
      </c>
      <c r="AM1090">
        <f t="shared" si="647"/>
        <v>1</v>
      </c>
      <c r="AN1090">
        <f t="shared" si="663"/>
        <v>5.3912709857846544E-5</v>
      </c>
      <c r="AO1090">
        <f t="shared" si="664"/>
        <v>5.3912709857846544E-5</v>
      </c>
      <c r="AP1090">
        <f t="shared" si="665"/>
        <v>0</v>
      </c>
      <c r="AS1090" s="1">
        <f t="shared" si="678"/>
        <v>1081</v>
      </c>
      <c r="AT1090" s="5">
        <f t="shared" si="666"/>
        <v>27</v>
      </c>
      <c r="AU1090" s="1">
        <f t="shared" si="648"/>
        <v>0.33661492733821557</v>
      </c>
      <c r="AV1090" s="1">
        <f t="shared" si="649"/>
        <v>0.14700794367256514</v>
      </c>
      <c r="AW1090">
        <f t="shared" si="650"/>
        <v>0</v>
      </c>
      <c r="AX1090">
        <f t="shared" si="667"/>
        <v>0</v>
      </c>
      <c r="AY1090">
        <f t="shared" si="651"/>
        <v>1</v>
      </c>
      <c r="AZ1090">
        <f t="shared" si="668"/>
        <v>0.14700794367256514</v>
      </c>
      <c r="BA1090">
        <f t="shared" si="669"/>
        <v>0.14700794367256514</v>
      </c>
      <c r="BB1090">
        <f t="shared" si="670"/>
        <v>0.14699999999999999</v>
      </c>
      <c r="BE1090" s="1">
        <f t="shared" si="679"/>
        <v>1081</v>
      </c>
      <c r="BF1090" s="5">
        <f t="shared" si="671"/>
        <v>27</v>
      </c>
      <c r="BG1090" s="1">
        <f t="shared" si="652"/>
        <v>0.41633619336154737</v>
      </c>
      <c r="BH1090" s="1">
        <f t="shared" si="653"/>
        <v>0.18542599897717044</v>
      </c>
      <c r="BI1090">
        <f t="shared" si="654"/>
        <v>0</v>
      </c>
      <c r="BJ1090">
        <f t="shared" si="672"/>
        <v>0</v>
      </c>
      <c r="BK1090">
        <f t="shared" si="655"/>
        <v>1</v>
      </c>
      <c r="BL1090">
        <f t="shared" si="673"/>
        <v>0.18542599897717044</v>
      </c>
      <c r="BM1090">
        <f t="shared" si="674"/>
        <v>0.18542599897717044</v>
      </c>
      <c r="BN1090">
        <f t="shared" si="675"/>
        <v>0.185</v>
      </c>
    </row>
    <row r="1091" spans="21:66" x14ac:dyDescent="0.35">
      <c r="U1091" s="1">
        <f t="shared" si="676"/>
        <v>1082</v>
      </c>
      <c r="V1091" s="5">
        <f t="shared" si="656"/>
        <v>27.024999999999999</v>
      </c>
      <c r="W1091" s="1">
        <f t="shared" si="640"/>
        <v>2.0049303748036414E-20</v>
      </c>
      <c r="X1091" s="1">
        <f t="shared" si="641"/>
        <v>1.2152933527092786E-6</v>
      </c>
      <c r="Y1091">
        <f t="shared" si="642"/>
        <v>0</v>
      </c>
      <c r="Z1091">
        <f t="shared" si="657"/>
        <v>0</v>
      </c>
      <c r="AA1091">
        <f t="shared" si="643"/>
        <v>1</v>
      </c>
      <c r="AB1091">
        <f t="shared" si="658"/>
        <v>1.2152933527092786E-6</v>
      </c>
      <c r="AC1091">
        <f t="shared" si="659"/>
        <v>1.2152933527092786E-6</v>
      </c>
      <c r="AD1091">
        <f t="shared" si="660"/>
        <v>0</v>
      </c>
      <c r="AE1091">
        <v>0</v>
      </c>
      <c r="AG1091" s="1">
        <f t="shared" si="677"/>
        <v>1082</v>
      </c>
      <c r="AH1091" s="5">
        <f t="shared" si="661"/>
        <v>27.024999999999999</v>
      </c>
      <c r="AI1091" s="1">
        <f t="shared" si="644"/>
        <v>0.19876461166981743</v>
      </c>
      <c r="AJ1091" s="1">
        <f t="shared" si="645"/>
        <v>5.1910929352547741E-5</v>
      </c>
      <c r="AK1091">
        <f t="shared" si="646"/>
        <v>0</v>
      </c>
      <c r="AL1091">
        <f t="shared" si="662"/>
        <v>0</v>
      </c>
      <c r="AM1091">
        <f t="shared" si="647"/>
        <v>1</v>
      </c>
      <c r="AN1091">
        <f t="shared" si="663"/>
        <v>5.1910929352547741E-5</v>
      </c>
      <c r="AO1091">
        <f t="shared" si="664"/>
        <v>5.1910929352547741E-5</v>
      </c>
      <c r="AP1091">
        <f t="shared" si="665"/>
        <v>0</v>
      </c>
      <c r="AS1091" s="1">
        <f t="shared" si="678"/>
        <v>1082</v>
      </c>
      <c r="AT1091" s="5">
        <f t="shared" si="666"/>
        <v>27.024999999999999</v>
      </c>
      <c r="AU1091" s="1">
        <f t="shared" si="648"/>
        <v>0.3350896709695888</v>
      </c>
      <c r="AV1091" s="1">
        <f t="shared" si="649"/>
        <v>0.1458370179907853</v>
      </c>
      <c r="AW1091">
        <f t="shared" si="650"/>
        <v>0</v>
      </c>
      <c r="AX1091">
        <f t="shared" si="667"/>
        <v>0</v>
      </c>
      <c r="AY1091">
        <f t="shared" si="651"/>
        <v>1</v>
      </c>
      <c r="AZ1091">
        <f t="shared" si="668"/>
        <v>0.1458370179907853</v>
      </c>
      <c r="BA1091">
        <f t="shared" si="669"/>
        <v>0.1458370179907853</v>
      </c>
      <c r="BB1091">
        <f t="shared" si="670"/>
        <v>0.14599999999999999</v>
      </c>
      <c r="BE1091" s="1">
        <f t="shared" si="679"/>
        <v>1082</v>
      </c>
      <c r="BF1091" s="5">
        <f t="shared" si="671"/>
        <v>27.024999999999999</v>
      </c>
      <c r="BG1091" s="1">
        <f t="shared" si="652"/>
        <v>0.41431154146706944</v>
      </c>
      <c r="BH1091" s="1">
        <f t="shared" si="653"/>
        <v>0.18369581485133171</v>
      </c>
      <c r="BI1091">
        <f t="shared" si="654"/>
        <v>0</v>
      </c>
      <c r="BJ1091">
        <f t="shared" si="672"/>
        <v>0</v>
      </c>
      <c r="BK1091">
        <f t="shared" si="655"/>
        <v>1</v>
      </c>
      <c r="BL1091">
        <f t="shared" si="673"/>
        <v>0.18369581485133171</v>
      </c>
      <c r="BM1091">
        <f t="shared" si="674"/>
        <v>0.18369581485133171</v>
      </c>
      <c r="BN1091">
        <f t="shared" si="675"/>
        <v>0.184</v>
      </c>
    </row>
    <row r="1092" spans="21:66" x14ac:dyDescent="0.35">
      <c r="U1092" s="1">
        <f t="shared" si="676"/>
        <v>1083</v>
      </c>
      <c r="V1092" s="5">
        <f t="shared" si="656"/>
        <v>27.05</v>
      </c>
      <c r="W1092" s="1">
        <f t="shared" si="640"/>
        <v>1.7547162281143052E-20</v>
      </c>
      <c r="X1092" s="1">
        <f t="shared" si="641"/>
        <v>1.167604925477482E-6</v>
      </c>
      <c r="Y1092">
        <f t="shared" si="642"/>
        <v>0</v>
      </c>
      <c r="Z1092">
        <f t="shared" si="657"/>
        <v>0</v>
      </c>
      <c r="AA1092">
        <f t="shared" si="643"/>
        <v>1</v>
      </c>
      <c r="AB1092">
        <f t="shared" si="658"/>
        <v>1.167604925477482E-6</v>
      </c>
      <c r="AC1092">
        <f t="shared" si="659"/>
        <v>1.167604925477482E-6</v>
      </c>
      <c r="AD1092">
        <f t="shared" si="660"/>
        <v>0</v>
      </c>
      <c r="AE1092">
        <v>0</v>
      </c>
      <c r="AG1092" s="1">
        <f t="shared" si="677"/>
        <v>1083</v>
      </c>
      <c r="AH1092" s="5">
        <f t="shared" si="661"/>
        <v>27.05</v>
      </c>
      <c r="AI1092" s="1">
        <f t="shared" si="644"/>
        <v>0.19753450277154713</v>
      </c>
      <c r="AJ1092" s="1">
        <f t="shared" si="645"/>
        <v>4.9979841680950106E-5</v>
      </c>
      <c r="AK1092">
        <f t="shared" si="646"/>
        <v>0</v>
      </c>
      <c r="AL1092">
        <f t="shared" si="662"/>
        <v>0</v>
      </c>
      <c r="AM1092">
        <f t="shared" si="647"/>
        <v>1</v>
      </c>
      <c r="AN1092">
        <f t="shared" si="663"/>
        <v>4.9979841680950106E-5</v>
      </c>
      <c r="AO1092">
        <f t="shared" si="664"/>
        <v>4.9979841680950106E-5</v>
      </c>
      <c r="AP1092">
        <f t="shared" si="665"/>
        <v>0</v>
      </c>
      <c r="AS1092" s="1">
        <f t="shared" si="678"/>
        <v>1083</v>
      </c>
      <c r="AT1092" s="5">
        <f t="shared" si="666"/>
        <v>27.05</v>
      </c>
      <c r="AU1092" s="1">
        <f t="shared" si="648"/>
        <v>0.33356817304011166</v>
      </c>
      <c r="AV1092" s="1">
        <f t="shared" si="649"/>
        <v>0.14467301098433691</v>
      </c>
      <c r="AW1092">
        <f t="shared" si="650"/>
        <v>0</v>
      </c>
      <c r="AX1092">
        <f t="shared" si="667"/>
        <v>0</v>
      </c>
      <c r="AY1092">
        <f t="shared" si="651"/>
        <v>1</v>
      </c>
      <c r="AZ1092">
        <f t="shared" si="668"/>
        <v>0.14467301098433691</v>
      </c>
      <c r="BA1092">
        <f t="shared" si="669"/>
        <v>0.14467301098433691</v>
      </c>
      <c r="BB1092">
        <f t="shared" si="670"/>
        <v>0.14499999999999999</v>
      </c>
      <c r="BE1092" s="1">
        <f t="shared" si="679"/>
        <v>1083</v>
      </c>
      <c r="BF1092" s="5">
        <f t="shared" si="671"/>
        <v>27.05</v>
      </c>
      <c r="BG1092" s="1">
        <f t="shared" si="652"/>
        <v>0.41229116022689771</v>
      </c>
      <c r="BH1092" s="1">
        <f t="shared" si="653"/>
        <v>0.18197704252672725</v>
      </c>
      <c r="BI1092">
        <f t="shared" si="654"/>
        <v>0</v>
      </c>
      <c r="BJ1092">
        <f t="shared" si="672"/>
        <v>0</v>
      </c>
      <c r="BK1092">
        <f t="shared" si="655"/>
        <v>1</v>
      </c>
      <c r="BL1092">
        <f t="shared" si="673"/>
        <v>0.18197704252672725</v>
      </c>
      <c r="BM1092">
        <f t="shared" si="674"/>
        <v>0.18197704252672725</v>
      </c>
      <c r="BN1092">
        <f t="shared" si="675"/>
        <v>0.182</v>
      </c>
    </row>
    <row r="1093" spans="21:66" x14ac:dyDescent="0.35">
      <c r="U1093" s="1">
        <f t="shared" si="676"/>
        <v>1084</v>
      </c>
      <c r="V1093" s="5">
        <f t="shared" si="656"/>
        <v>27.074999999999999</v>
      </c>
      <c r="W1093" s="1">
        <f t="shared" si="640"/>
        <v>1.5354283007382648E-20</v>
      </c>
      <c r="X1093" s="1">
        <f t="shared" si="641"/>
        <v>1.1217219133081118E-6</v>
      </c>
      <c r="Y1093">
        <f t="shared" si="642"/>
        <v>0</v>
      </c>
      <c r="Z1093">
        <f t="shared" si="657"/>
        <v>0</v>
      </c>
      <c r="AA1093">
        <f t="shared" si="643"/>
        <v>1</v>
      </c>
      <c r="AB1093">
        <f t="shared" si="658"/>
        <v>1.1217219133081118E-6</v>
      </c>
      <c r="AC1093">
        <f t="shared" si="659"/>
        <v>1.1217219133081118E-6</v>
      </c>
      <c r="AD1093">
        <f t="shared" si="660"/>
        <v>0</v>
      </c>
      <c r="AE1093">
        <v>0</v>
      </c>
      <c r="AG1093" s="1">
        <f t="shared" si="677"/>
        <v>1084</v>
      </c>
      <c r="AH1093" s="5">
        <f t="shared" si="661"/>
        <v>27.074999999999999</v>
      </c>
      <c r="AI1093" s="1">
        <f t="shared" si="644"/>
        <v>0.1963096698279338</v>
      </c>
      <c r="AJ1093" s="1">
        <f t="shared" si="645"/>
        <v>4.8117092590651136E-5</v>
      </c>
      <c r="AK1093">
        <f t="shared" si="646"/>
        <v>0</v>
      </c>
      <c r="AL1093">
        <f t="shared" si="662"/>
        <v>0</v>
      </c>
      <c r="AM1093">
        <f t="shared" si="647"/>
        <v>1</v>
      </c>
      <c r="AN1093">
        <f t="shared" si="663"/>
        <v>4.8117092590651136E-5</v>
      </c>
      <c r="AO1093">
        <f t="shared" si="664"/>
        <v>4.8117092590651136E-5</v>
      </c>
      <c r="AP1093">
        <f t="shared" si="665"/>
        <v>0</v>
      </c>
      <c r="AS1093" s="1">
        <f t="shared" si="678"/>
        <v>1084</v>
      </c>
      <c r="AT1093" s="5">
        <f t="shared" si="666"/>
        <v>27.074999999999999</v>
      </c>
      <c r="AU1093" s="1">
        <f t="shared" si="648"/>
        <v>0.33205044517984988</v>
      </c>
      <c r="AV1093" s="1">
        <f t="shared" si="649"/>
        <v>0.14351590602148659</v>
      </c>
      <c r="AW1093">
        <f t="shared" si="650"/>
        <v>0</v>
      </c>
      <c r="AX1093">
        <f t="shared" si="667"/>
        <v>0</v>
      </c>
      <c r="AY1093">
        <f t="shared" si="651"/>
        <v>1</v>
      </c>
      <c r="AZ1093">
        <f t="shared" si="668"/>
        <v>0.14351590602148659</v>
      </c>
      <c r="BA1093">
        <f t="shared" si="669"/>
        <v>0.14351590602148659</v>
      </c>
      <c r="BB1093">
        <f t="shared" si="670"/>
        <v>0.14399999999999999</v>
      </c>
      <c r="BE1093" s="1">
        <f t="shared" si="679"/>
        <v>1084</v>
      </c>
      <c r="BF1093" s="5">
        <f t="shared" si="671"/>
        <v>27.074999999999999</v>
      </c>
      <c r="BG1093" s="1">
        <f t="shared" si="652"/>
        <v>0.4102750833231541</v>
      </c>
      <c r="BH1093" s="1">
        <f t="shared" si="653"/>
        <v>0.18026966420012891</v>
      </c>
      <c r="BI1093">
        <f t="shared" si="654"/>
        <v>0</v>
      </c>
      <c r="BJ1093">
        <f t="shared" si="672"/>
        <v>0</v>
      </c>
      <c r="BK1093">
        <f t="shared" si="655"/>
        <v>1</v>
      </c>
      <c r="BL1093">
        <f t="shared" si="673"/>
        <v>0.18026966420012891</v>
      </c>
      <c r="BM1093">
        <f t="shared" si="674"/>
        <v>0.18026966420012891</v>
      </c>
      <c r="BN1093">
        <f t="shared" si="675"/>
        <v>0.18</v>
      </c>
    </row>
    <row r="1094" spans="21:66" x14ac:dyDescent="0.35">
      <c r="U1094" s="1">
        <f t="shared" si="676"/>
        <v>1085</v>
      </c>
      <c r="V1094" s="5">
        <f t="shared" si="656"/>
        <v>27.1</v>
      </c>
      <c r="W1094" s="1">
        <f t="shared" si="640"/>
        <v>1.3432821424286234E-20</v>
      </c>
      <c r="X1094" s="1">
        <f t="shared" si="641"/>
        <v>1.0775786535772202E-6</v>
      </c>
      <c r="Y1094">
        <f t="shared" si="642"/>
        <v>0</v>
      </c>
      <c r="Z1094">
        <f t="shared" si="657"/>
        <v>0</v>
      </c>
      <c r="AA1094">
        <f t="shared" si="643"/>
        <v>1</v>
      </c>
      <c r="AB1094">
        <f t="shared" si="658"/>
        <v>1.0775786535772202E-6</v>
      </c>
      <c r="AC1094">
        <f t="shared" si="659"/>
        <v>1.0775786535772202E-6</v>
      </c>
      <c r="AD1094">
        <f t="shared" si="660"/>
        <v>0</v>
      </c>
      <c r="AE1094">
        <v>0</v>
      </c>
      <c r="AG1094" s="1">
        <f t="shared" si="677"/>
        <v>1085</v>
      </c>
      <c r="AH1094" s="5">
        <f t="shared" si="661"/>
        <v>27.1</v>
      </c>
      <c r="AI1094" s="1">
        <f t="shared" si="644"/>
        <v>0.19509010919543063</v>
      </c>
      <c r="AJ1094" s="1">
        <f t="shared" si="645"/>
        <v>4.6320400864853969E-5</v>
      </c>
      <c r="AK1094">
        <f t="shared" si="646"/>
        <v>0</v>
      </c>
      <c r="AL1094">
        <f t="shared" si="662"/>
        <v>0</v>
      </c>
      <c r="AM1094">
        <f t="shared" si="647"/>
        <v>1</v>
      </c>
      <c r="AN1094">
        <f t="shared" si="663"/>
        <v>4.6320400864853969E-5</v>
      </c>
      <c r="AO1094">
        <f t="shared" si="664"/>
        <v>4.6320400864853969E-5</v>
      </c>
      <c r="AP1094">
        <f t="shared" si="665"/>
        <v>0</v>
      </c>
      <c r="AS1094" s="1">
        <f t="shared" si="678"/>
        <v>1085</v>
      </c>
      <c r="AT1094" s="5">
        <f t="shared" si="666"/>
        <v>27.1</v>
      </c>
      <c r="AU1094" s="1">
        <f t="shared" si="648"/>
        <v>0.33053649885935177</v>
      </c>
      <c r="AV1094" s="1">
        <f t="shared" si="649"/>
        <v>0.14236568626015494</v>
      </c>
      <c r="AW1094">
        <f t="shared" si="650"/>
        <v>0</v>
      </c>
      <c r="AX1094">
        <f t="shared" si="667"/>
        <v>0</v>
      </c>
      <c r="AY1094">
        <f t="shared" si="651"/>
        <v>1</v>
      </c>
      <c r="AZ1094">
        <f t="shared" si="668"/>
        <v>0.14236568626015494</v>
      </c>
      <c r="BA1094">
        <f t="shared" si="669"/>
        <v>0.14236568626015494</v>
      </c>
      <c r="BB1094">
        <f t="shared" si="670"/>
        <v>0.14199999999999999</v>
      </c>
      <c r="BE1094" s="1">
        <f t="shared" si="679"/>
        <v>1085</v>
      </c>
      <c r="BF1094" s="5">
        <f t="shared" si="671"/>
        <v>27.1</v>
      </c>
      <c r="BG1094" s="1">
        <f t="shared" si="652"/>
        <v>0.40826334409929405</v>
      </c>
      <c r="BH1094" s="1">
        <f t="shared" si="653"/>
        <v>0.1785736613504082</v>
      </c>
      <c r="BI1094">
        <f t="shared" si="654"/>
        <v>0</v>
      </c>
      <c r="BJ1094">
        <f t="shared" si="672"/>
        <v>0</v>
      </c>
      <c r="BK1094">
        <f t="shared" si="655"/>
        <v>1</v>
      </c>
      <c r="BL1094">
        <f t="shared" si="673"/>
        <v>0.1785736613504082</v>
      </c>
      <c r="BM1094">
        <f t="shared" si="674"/>
        <v>0.1785736613504082</v>
      </c>
      <c r="BN1094">
        <f t="shared" si="675"/>
        <v>0.17899999999999999</v>
      </c>
    </row>
    <row r="1095" spans="21:66" x14ac:dyDescent="0.35">
      <c r="U1095" s="1">
        <f t="shared" si="676"/>
        <v>1086</v>
      </c>
      <c r="V1095" s="5">
        <f t="shared" si="656"/>
        <v>27.125</v>
      </c>
      <c r="W1095" s="1">
        <f t="shared" si="640"/>
        <v>1.17495164297033E-20</v>
      </c>
      <c r="X1095" s="1">
        <f t="shared" si="641"/>
        <v>1.035111765302801E-6</v>
      </c>
      <c r="Y1095">
        <f t="shared" si="642"/>
        <v>0</v>
      </c>
      <c r="Z1095">
        <f t="shared" si="657"/>
        <v>0</v>
      </c>
      <c r="AA1095">
        <f t="shared" si="643"/>
        <v>1</v>
      </c>
      <c r="AB1095">
        <f t="shared" si="658"/>
        <v>1.035111765302801E-6</v>
      </c>
      <c r="AC1095">
        <f t="shared" si="659"/>
        <v>1.035111765302801E-6</v>
      </c>
      <c r="AD1095">
        <f t="shared" si="660"/>
        <v>0</v>
      </c>
      <c r="AE1095">
        <v>0</v>
      </c>
      <c r="AG1095" s="1">
        <f t="shared" si="677"/>
        <v>1086</v>
      </c>
      <c r="AH1095" s="5">
        <f t="shared" si="661"/>
        <v>27.125</v>
      </c>
      <c r="AI1095" s="1">
        <f t="shared" si="644"/>
        <v>0.19387581706540458</v>
      </c>
      <c r="AJ1095" s="1">
        <f t="shared" si="645"/>
        <v>4.4587556251238957E-5</v>
      </c>
      <c r="AK1095">
        <f t="shared" si="646"/>
        <v>0</v>
      </c>
      <c r="AL1095">
        <f t="shared" si="662"/>
        <v>0</v>
      </c>
      <c r="AM1095">
        <f t="shared" si="647"/>
        <v>1</v>
      </c>
      <c r="AN1095">
        <f t="shared" si="663"/>
        <v>4.4587556251238957E-5</v>
      </c>
      <c r="AO1095">
        <f t="shared" si="664"/>
        <v>4.4587556251238957E-5</v>
      </c>
      <c r="AP1095">
        <f t="shared" si="665"/>
        <v>0</v>
      </c>
      <c r="AS1095" s="1">
        <f t="shared" si="678"/>
        <v>1086</v>
      </c>
      <c r="AT1095" s="5">
        <f t="shared" si="666"/>
        <v>27.125</v>
      </c>
      <c r="AU1095" s="1">
        <f t="shared" si="648"/>
        <v>0.32902634538994296</v>
      </c>
      <c r="AV1095" s="1">
        <f t="shared" si="649"/>
        <v>0.14122233465071674</v>
      </c>
      <c r="AW1095">
        <f t="shared" si="650"/>
        <v>0</v>
      </c>
      <c r="AX1095">
        <f t="shared" si="667"/>
        <v>0</v>
      </c>
      <c r="AY1095">
        <f t="shared" si="651"/>
        <v>1</v>
      </c>
      <c r="AZ1095">
        <f t="shared" si="668"/>
        <v>0.14122233465071674</v>
      </c>
      <c r="BA1095">
        <f t="shared" si="669"/>
        <v>0.14122233465071674</v>
      </c>
      <c r="BB1095">
        <f t="shared" si="670"/>
        <v>0.14099999999999999</v>
      </c>
      <c r="BE1095" s="1">
        <f t="shared" si="679"/>
        <v>1086</v>
      </c>
      <c r="BF1095" s="5">
        <f t="shared" si="671"/>
        <v>27.125</v>
      </c>
      <c r="BG1095" s="1">
        <f t="shared" si="652"/>
        <v>0.40625597555996606</v>
      </c>
      <c r="BH1095" s="1">
        <f t="shared" si="653"/>
        <v>0.17688901474719126</v>
      </c>
      <c r="BI1095">
        <f t="shared" si="654"/>
        <v>0</v>
      </c>
      <c r="BJ1095">
        <f t="shared" si="672"/>
        <v>0</v>
      </c>
      <c r="BK1095">
        <f t="shared" si="655"/>
        <v>1</v>
      </c>
      <c r="BL1095">
        <f t="shared" si="673"/>
        <v>0.17688901474719126</v>
      </c>
      <c r="BM1095">
        <f t="shared" si="674"/>
        <v>0.17688901474719126</v>
      </c>
      <c r="BN1095">
        <f t="shared" si="675"/>
        <v>0.17699999999999999</v>
      </c>
    </row>
    <row r="1096" spans="21:66" x14ac:dyDescent="0.35">
      <c r="U1096" s="1">
        <f t="shared" si="676"/>
        <v>1087</v>
      </c>
      <c r="V1096" s="5">
        <f t="shared" si="656"/>
        <v>27.15</v>
      </c>
      <c r="W1096" s="1">
        <f t="shared" si="640"/>
        <v>1.0275141137661151E-20</v>
      </c>
      <c r="X1096" s="1">
        <f t="shared" si="641"/>
        <v>9.9426007395296062E-7</v>
      </c>
      <c r="Y1096">
        <f t="shared" si="642"/>
        <v>0</v>
      </c>
      <c r="Z1096">
        <f t="shared" si="657"/>
        <v>0</v>
      </c>
      <c r="AA1096">
        <f t="shared" si="643"/>
        <v>1</v>
      </c>
      <c r="AB1096">
        <f t="shared" si="658"/>
        <v>9.9426007395296062E-7</v>
      </c>
      <c r="AC1096">
        <f t="shared" si="659"/>
        <v>9.9426007395296062E-7</v>
      </c>
      <c r="AD1096">
        <f t="shared" si="660"/>
        <v>0</v>
      </c>
      <c r="AE1096">
        <v>0</v>
      </c>
      <c r="AG1096" s="1">
        <f t="shared" si="677"/>
        <v>1087</v>
      </c>
      <c r="AH1096" s="5">
        <f t="shared" si="661"/>
        <v>27.15</v>
      </c>
      <c r="AI1096" s="1">
        <f t="shared" si="644"/>
        <v>0.19266678946534155</v>
      </c>
      <c r="AJ1096" s="1">
        <f t="shared" si="645"/>
        <v>4.2916417442786257E-5</v>
      </c>
      <c r="AK1096">
        <f t="shared" si="646"/>
        <v>0</v>
      </c>
      <c r="AL1096">
        <f t="shared" si="662"/>
        <v>0</v>
      </c>
      <c r="AM1096">
        <f t="shared" si="647"/>
        <v>1</v>
      </c>
      <c r="AN1096">
        <f t="shared" si="663"/>
        <v>4.2916417442786257E-5</v>
      </c>
      <c r="AO1096">
        <f t="shared" si="664"/>
        <v>4.2916417442786257E-5</v>
      </c>
      <c r="AP1096">
        <f t="shared" si="665"/>
        <v>0</v>
      </c>
      <c r="AS1096" s="1">
        <f t="shared" si="678"/>
        <v>1087</v>
      </c>
      <c r="AT1096" s="5">
        <f t="shared" si="666"/>
        <v>27.15</v>
      </c>
      <c r="AU1096" s="1">
        <f t="shared" si="648"/>
        <v>0.3275199959240242</v>
      </c>
      <c r="AV1096" s="1">
        <f t="shared" si="649"/>
        <v>0.14008583393879373</v>
      </c>
      <c r="AW1096">
        <f t="shared" si="650"/>
        <v>0</v>
      </c>
      <c r="AX1096">
        <f t="shared" si="667"/>
        <v>0</v>
      </c>
      <c r="AY1096">
        <f t="shared" si="651"/>
        <v>1</v>
      </c>
      <c r="AZ1096">
        <f t="shared" si="668"/>
        <v>0.14008583393879373</v>
      </c>
      <c r="BA1096">
        <f t="shared" si="669"/>
        <v>0.14008583393879373</v>
      </c>
      <c r="BB1096">
        <f t="shared" si="670"/>
        <v>0.14000000000000001</v>
      </c>
      <c r="BE1096" s="1">
        <f t="shared" si="679"/>
        <v>1087</v>
      </c>
      <c r="BF1096" s="5">
        <f t="shared" si="671"/>
        <v>27.15</v>
      </c>
      <c r="BG1096" s="1">
        <f t="shared" si="652"/>
        <v>0.40425301037089001</v>
      </c>
      <c r="BH1096" s="1">
        <f t="shared" si="653"/>
        <v>0.17521570445952075</v>
      </c>
      <c r="BI1096">
        <f t="shared" si="654"/>
        <v>0</v>
      </c>
      <c r="BJ1096">
        <f t="shared" si="672"/>
        <v>0</v>
      </c>
      <c r="BK1096">
        <f t="shared" si="655"/>
        <v>1</v>
      </c>
      <c r="BL1096">
        <f t="shared" si="673"/>
        <v>0.17521570445952075</v>
      </c>
      <c r="BM1096">
        <f t="shared" si="674"/>
        <v>0.17521570445952075</v>
      </c>
      <c r="BN1096">
        <f t="shared" si="675"/>
        <v>0.17499999999999999</v>
      </c>
    </row>
    <row r="1097" spans="21:66" x14ac:dyDescent="0.35">
      <c r="U1097" s="1">
        <f t="shared" si="676"/>
        <v>1088</v>
      </c>
      <c r="V1097" s="5">
        <f t="shared" si="656"/>
        <v>27.175000000000001</v>
      </c>
      <c r="W1097" s="1">
        <f t="shared" si="640"/>
        <v>8.9840187695352046E-21</v>
      </c>
      <c r="X1097" s="1">
        <f t="shared" si="641"/>
        <v>9.5496453858008995E-7</v>
      </c>
      <c r="Y1097">
        <f t="shared" si="642"/>
        <v>0</v>
      </c>
      <c r="Z1097">
        <f t="shared" si="657"/>
        <v>0</v>
      </c>
      <c r="AA1097">
        <f t="shared" si="643"/>
        <v>1</v>
      </c>
      <c r="AB1097">
        <f t="shared" si="658"/>
        <v>9.5496453858008995E-7</v>
      </c>
      <c r="AC1097">
        <f t="shared" si="659"/>
        <v>9.5496453858008995E-7</v>
      </c>
      <c r="AD1097">
        <f t="shared" si="660"/>
        <v>0</v>
      </c>
      <c r="AE1097">
        <v>0</v>
      </c>
      <c r="AG1097" s="1">
        <f t="shared" si="677"/>
        <v>1088</v>
      </c>
      <c r="AH1097" s="5">
        <f t="shared" si="661"/>
        <v>27.175000000000001</v>
      </c>
      <c r="AI1097" s="1">
        <f t="shared" si="644"/>
        <v>0.19146302226005546</v>
      </c>
      <c r="AJ1097" s="1">
        <f t="shared" si="645"/>
        <v>4.1304910109478208E-5</v>
      </c>
      <c r="AK1097">
        <f t="shared" si="646"/>
        <v>0</v>
      </c>
      <c r="AL1097">
        <f t="shared" si="662"/>
        <v>0</v>
      </c>
      <c r="AM1097">
        <f t="shared" si="647"/>
        <v>1</v>
      </c>
      <c r="AN1097">
        <f t="shared" si="663"/>
        <v>4.1304910109478208E-5</v>
      </c>
      <c r="AO1097">
        <f t="shared" si="664"/>
        <v>4.1304910109478208E-5</v>
      </c>
      <c r="AP1097">
        <f t="shared" si="665"/>
        <v>0</v>
      </c>
      <c r="AS1097" s="1">
        <f t="shared" si="678"/>
        <v>1088</v>
      </c>
      <c r="AT1097" s="5">
        <f t="shared" si="666"/>
        <v>27.175000000000001</v>
      </c>
      <c r="AU1097" s="1">
        <f t="shared" si="648"/>
        <v>0.32601746145537719</v>
      </c>
      <c r="AV1097" s="1">
        <f t="shared" si="649"/>
        <v>0.13895616666804364</v>
      </c>
      <c r="AW1097">
        <f t="shared" si="650"/>
        <v>0</v>
      </c>
      <c r="AX1097">
        <f t="shared" si="667"/>
        <v>0</v>
      </c>
      <c r="AY1097">
        <f t="shared" si="651"/>
        <v>1</v>
      </c>
      <c r="AZ1097">
        <f t="shared" si="668"/>
        <v>0.13895616666804364</v>
      </c>
      <c r="BA1097">
        <f t="shared" si="669"/>
        <v>0.13895616666804364</v>
      </c>
      <c r="BB1097">
        <f t="shared" si="670"/>
        <v>0.13900000000000001</v>
      </c>
      <c r="BE1097" s="1">
        <f t="shared" si="679"/>
        <v>1088</v>
      </c>
      <c r="BF1097" s="5">
        <f t="shared" si="671"/>
        <v>27.175000000000001</v>
      </c>
      <c r="BG1097" s="1">
        <f t="shared" si="652"/>
        <v>0.40225448085876175</v>
      </c>
      <c r="BH1097" s="1">
        <f t="shared" si="653"/>
        <v>0.173553709864529</v>
      </c>
      <c r="BI1097">
        <f t="shared" si="654"/>
        <v>0</v>
      </c>
      <c r="BJ1097">
        <f t="shared" si="672"/>
        <v>0</v>
      </c>
      <c r="BK1097">
        <f t="shared" si="655"/>
        <v>1</v>
      </c>
      <c r="BL1097">
        <f t="shared" si="673"/>
        <v>0.173553709864529</v>
      </c>
      <c r="BM1097">
        <f t="shared" si="674"/>
        <v>0.173553709864529</v>
      </c>
      <c r="BN1097">
        <f t="shared" si="675"/>
        <v>0.17399999999999999</v>
      </c>
    </row>
    <row r="1098" spans="21:66" x14ac:dyDescent="0.35">
      <c r="U1098" s="1">
        <f t="shared" si="676"/>
        <v>1089</v>
      </c>
      <c r="V1098" s="5">
        <f t="shared" si="656"/>
        <v>27.2</v>
      </c>
      <c r="W1098" s="1">
        <f t="shared" ref="W1098:W1161" si="680">EXP(-a_dia_ss*(V1098-T_opt_dia_ss)^2)</f>
        <v>7.8535959981541931E-21</v>
      </c>
      <c r="X1098" s="1">
        <f t="shared" ref="X1098:X1161" si="681">EXP(-b_dia_ss*(T_opt_dia_ss - V1098)^2)</f>
        <v>9.171681812144757E-7</v>
      </c>
      <c r="Y1098">
        <f t="shared" ref="Y1098:Y1161" si="682">IF(V1098&lt;=T_opt_dia_ss,1,0)</f>
        <v>0</v>
      </c>
      <c r="Z1098">
        <f t="shared" si="657"/>
        <v>0</v>
      </c>
      <c r="AA1098">
        <f t="shared" ref="AA1098:AA1161" si="683">IF(V1098&gt;T_opt_dia_ss,1,0)</f>
        <v>1</v>
      </c>
      <c r="AB1098">
        <f t="shared" si="658"/>
        <v>9.171681812144757E-7</v>
      </c>
      <c r="AC1098">
        <f t="shared" si="659"/>
        <v>9.171681812144757E-7</v>
      </c>
      <c r="AD1098">
        <f t="shared" si="660"/>
        <v>0</v>
      </c>
      <c r="AE1098">
        <v>0</v>
      </c>
      <c r="AG1098" s="1">
        <f t="shared" si="677"/>
        <v>1089</v>
      </c>
      <c r="AH1098" s="5">
        <f t="shared" si="661"/>
        <v>27.2</v>
      </c>
      <c r="AI1098" s="1">
        <f t="shared" ref="AI1098:AI1161" si="684">EXP(-a_nan_ss*(AH1098-T_opt_nan_ss)^2)</f>
        <v>0.19026451115289975</v>
      </c>
      <c r="AJ1098" s="1">
        <f t="shared" ref="AJ1098:AJ1161" si="685">EXP(-b_nan_ss*(T_opt_nan_ss - AH1098)^2)</f>
        <v>3.9751024979819116E-5</v>
      </c>
      <c r="AK1098">
        <f t="shared" ref="AK1098:AK1161" si="686">IF(AH1098&lt;=T_opt_nan_ss,1,0)</f>
        <v>0</v>
      </c>
      <c r="AL1098">
        <f t="shared" si="662"/>
        <v>0</v>
      </c>
      <c r="AM1098">
        <f t="shared" ref="AM1098:AM1161" si="687">IF(AH1098&gt;T_opt_nan_ss,1,0)</f>
        <v>1</v>
      </c>
      <c r="AN1098">
        <f t="shared" si="663"/>
        <v>3.9751024979819116E-5</v>
      </c>
      <c r="AO1098">
        <f t="shared" si="664"/>
        <v>3.9751024979819116E-5</v>
      </c>
      <c r="AP1098">
        <f t="shared" si="665"/>
        <v>0</v>
      </c>
      <c r="AS1098" s="1">
        <f t="shared" si="678"/>
        <v>1089</v>
      </c>
      <c r="AT1098" s="5">
        <f t="shared" si="666"/>
        <v>27.2</v>
      </c>
      <c r="AU1098" s="1">
        <f t="shared" ref="AU1098:AU1161" si="688">EXP(-a_pic_ss*(AT1098-T_opt_pic_ss)^2)</f>
        <v>0.32451875281947729</v>
      </c>
      <c r="AV1098" s="1">
        <f t="shared" ref="AV1098:AV1161" si="689">EXP(-b_pic_ss*(T_opt_pic_ss - AT1098)^2)</f>
        <v>0.13783331518294298</v>
      </c>
      <c r="AW1098">
        <f t="shared" ref="AW1098:AW1161" si="690">IF(AT1098&lt;=T_opt_pic_ss,1,0)</f>
        <v>0</v>
      </c>
      <c r="AX1098">
        <f t="shared" si="667"/>
        <v>0</v>
      </c>
      <c r="AY1098">
        <f t="shared" ref="AY1098:AY1161" si="691">IF(AT1098&gt;T_opt_pic_ss,1,0)</f>
        <v>1</v>
      </c>
      <c r="AZ1098">
        <f t="shared" si="668"/>
        <v>0.13783331518294298</v>
      </c>
      <c r="BA1098">
        <f t="shared" si="669"/>
        <v>0.13783331518294298</v>
      </c>
      <c r="BB1098">
        <f t="shared" si="670"/>
        <v>0.13800000000000001</v>
      </c>
      <c r="BE1098" s="1">
        <f t="shared" si="679"/>
        <v>1089</v>
      </c>
      <c r="BF1098" s="5">
        <f t="shared" si="671"/>
        <v>27.2</v>
      </c>
      <c r="BG1098" s="1">
        <f t="shared" ref="BG1098:BG1161" si="692">EXP(-a_bac_ss*(BF1098-T_opt_bac_ss)^2)</f>
        <v>0.40026041901118159</v>
      </c>
      <c r="BH1098" s="1">
        <f t="shared" ref="BH1098:BH1161" si="693">EXP(-b_bac_ss*(T_opt_bac_ss - BF1098)^2)</f>
        <v>0.17190300965611888</v>
      </c>
      <c r="BI1098">
        <f t="shared" ref="BI1098:BI1161" si="694">IF(BF1098&lt;=T_opt_bac_ss,1,0)</f>
        <v>0</v>
      </c>
      <c r="BJ1098">
        <f t="shared" si="672"/>
        <v>0</v>
      </c>
      <c r="BK1098">
        <f t="shared" ref="BK1098:BK1161" si="695">IF(BF1098&gt;T_opt_bac_ss,1,0)</f>
        <v>1</v>
      </c>
      <c r="BL1098">
        <f t="shared" si="673"/>
        <v>0.17190300965611888</v>
      </c>
      <c r="BM1098">
        <f t="shared" si="674"/>
        <v>0.17190300965611888</v>
      </c>
      <c r="BN1098">
        <f t="shared" si="675"/>
        <v>0.17199999999999999</v>
      </c>
    </row>
    <row r="1099" spans="21:66" x14ac:dyDescent="0.35">
      <c r="U1099" s="1">
        <f t="shared" si="676"/>
        <v>1090</v>
      </c>
      <c r="V1099" s="5">
        <f t="shared" ref="V1099:V1162" si="696">ROUND(V1098+(env_max_ss - env_min_ss)/1200,3)</f>
        <v>27.225000000000001</v>
      </c>
      <c r="W1099" s="1">
        <f t="shared" si="680"/>
        <v>6.864067004587219E-21</v>
      </c>
      <c r="X1099" s="1">
        <f t="shared" si="681"/>
        <v>8.8081601845251536E-7</v>
      </c>
      <c r="Y1099">
        <f t="shared" si="682"/>
        <v>0</v>
      </c>
      <c r="Z1099">
        <f t="shared" ref="Z1099:Z1162" si="697">Y1099*W1099</f>
        <v>0</v>
      </c>
      <c r="AA1099">
        <f t="shared" si="683"/>
        <v>1</v>
      </c>
      <c r="AB1099">
        <f t="shared" ref="AB1099:AB1162" si="698">X1099*AA1099</f>
        <v>8.8081601845251536E-7</v>
      </c>
      <c r="AC1099">
        <f t="shared" ref="AC1099:AC1162" si="699">AB1099+Z1099</f>
        <v>8.8081601845251536E-7</v>
      </c>
      <c r="AD1099">
        <f t="shared" ref="AD1099:AD1162" si="700">ROUND(AC1099,3)</f>
        <v>0</v>
      </c>
      <c r="AE1099">
        <v>0</v>
      </c>
      <c r="AG1099" s="1">
        <f t="shared" si="677"/>
        <v>1090</v>
      </c>
      <c r="AH1099" s="5">
        <f t="shared" ref="AH1099:AH1162" si="701">ROUND(AH1098+(env_max_ss - env_min_ss)/1200,3)</f>
        <v>27.225000000000001</v>
      </c>
      <c r="AI1099" s="1">
        <f t="shared" si="684"/>
        <v>0.18907125168697841</v>
      </c>
      <c r="AJ1099" s="1">
        <f t="shared" si="685"/>
        <v>3.8252815971123154E-5</v>
      </c>
      <c r="AK1099">
        <f t="shared" si="686"/>
        <v>0</v>
      </c>
      <c r="AL1099">
        <f t="shared" ref="AL1099:AL1162" si="702">AK1099*AI1099</f>
        <v>0</v>
      </c>
      <c r="AM1099">
        <f t="shared" si="687"/>
        <v>1</v>
      </c>
      <c r="AN1099">
        <f t="shared" ref="AN1099:AN1162" si="703">AJ1099*AM1099</f>
        <v>3.8252815971123154E-5</v>
      </c>
      <c r="AO1099">
        <f t="shared" ref="AO1099:AO1162" si="704">AN1099+AL1099</f>
        <v>3.8252815971123154E-5</v>
      </c>
      <c r="AP1099">
        <f t="shared" ref="AP1099:AP1162" si="705">ROUND(AO1099,3)</f>
        <v>0</v>
      </c>
      <c r="AS1099" s="1">
        <f t="shared" si="678"/>
        <v>1090</v>
      </c>
      <c r="AT1099" s="5">
        <f t="shared" ref="AT1099:AT1162" si="706">ROUND(AT1098+(env_max_ss - env_min_ss)/1200,3)</f>
        <v>27.225000000000001</v>
      </c>
      <c r="AU1099" s="1">
        <f t="shared" si="688"/>
        <v>0.32302388069380894</v>
      </c>
      <c r="AV1099" s="1">
        <f t="shared" si="689"/>
        <v>0.13671726163156325</v>
      </c>
      <c r="AW1099">
        <f t="shared" si="690"/>
        <v>0</v>
      </c>
      <c r="AX1099">
        <f t="shared" ref="AX1099:AX1162" si="707">AW1099*AU1099</f>
        <v>0</v>
      </c>
      <c r="AY1099">
        <f t="shared" si="691"/>
        <v>1</v>
      </c>
      <c r="AZ1099">
        <f t="shared" ref="AZ1099:AZ1162" si="708">AV1099*AY1099</f>
        <v>0.13671726163156325</v>
      </c>
      <c r="BA1099">
        <f t="shared" ref="BA1099:BA1162" si="709">AZ1099+AX1099</f>
        <v>0.13671726163156325</v>
      </c>
      <c r="BB1099">
        <f t="shared" ref="BB1099:BB1162" si="710">ROUND(BA1099,3)</f>
        <v>0.13700000000000001</v>
      </c>
      <c r="BE1099" s="1">
        <f t="shared" si="679"/>
        <v>1090</v>
      </c>
      <c r="BF1099" s="5">
        <f t="shared" ref="BF1099:BF1162" si="711">ROUND(BF1098+(env_max_ss - env_min_ss)/1200,3)</f>
        <v>27.225000000000001</v>
      </c>
      <c r="BG1099" s="1">
        <f t="shared" si="692"/>
        <v>0.39827085647660271</v>
      </c>
      <c r="BH1099" s="1">
        <f t="shared" si="693"/>
        <v>0.17026358185364857</v>
      </c>
      <c r="BI1099">
        <f t="shared" si="694"/>
        <v>0</v>
      </c>
      <c r="BJ1099">
        <f t="shared" ref="BJ1099:BJ1162" si="712">BI1099*BG1099</f>
        <v>0</v>
      </c>
      <c r="BK1099">
        <f t="shared" si="695"/>
        <v>1</v>
      </c>
      <c r="BL1099">
        <f t="shared" ref="BL1099:BL1162" si="713">BH1099*BK1099</f>
        <v>0.17026358185364857</v>
      </c>
      <c r="BM1099">
        <f t="shared" ref="BM1099:BM1162" si="714">BL1099+BJ1099</f>
        <v>0.17026358185364857</v>
      </c>
      <c r="BN1099">
        <f t="shared" ref="BN1099:BN1162" si="715">ROUND(BM1099,3)</f>
        <v>0.17</v>
      </c>
    </row>
    <row r="1100" spans="21:66" x14ac:dyDescent="0.35">
      <c r="U1100" s="1">
        <f t="shared" ref="U1100:U1163" si="716">U1099+1</f>
        <v>1091</v>
      </c>
      <c r="V1100" s="5">
        <f t="shared" si="696"/>
        <v>27.25</v>
      </c>
      <c r="W1100" s="1">
        <f t="shared" si="680"/>
        <v>5.9980422886860018E-21</v>
      </c>
      <c r="X1100" s="1">
        <f t="shared" si="681"/>
        <v>8.4585499517656797E-7</v>
      </c>
      <c r="Y1100">
        <f t="shared" si="682"/>
        <v>0</v>
      </c>
      <c r="Z1100">
        <f t="shared" si="697"/>
        <v>0</v>
      </c>
      <c r="AA1100">
        <f t="shared" si="683"/>
        <v>1</v>
      </c>
      <c r="AB1100">
        <f t="shared" si="698"/>
        <v>8.4585499517656797E-7</v>
      </c>
      <c r="AC1100">
        <f t="shared" si="699"/>
        <v>8.4585499517656797E-7</v>
      </c>
      <c r="AD1100">
        <f t="shared" si="700"/>
        <v>0</v>
      </c>
      <c r="AE1100">
        <v>0</v>
      </c>
      <c r="AG1100" s="1">
        <f t="shared" ref="AG1100:AG1163" si="717">AG1099+1</f>
        <v>1091</v>
      </c>
      <c r="AH1100" s="5">
        <f t="shared" si="701"/>
        <v>27.25</v>
      </c>
      <c r="AI1100" s="1">
        <f t="shared" si="684"/>
        <v>0.1878832392463626</v>
      </c>
      <c r="AJ1100" s="1">
        <f t="shared" si="685"/>
        <v>3.6808398367545525E-5</v>
      </c>
      <c r="AK1100">
        <f t="shared" si="686"/>
        <v>0</v>
      </c>
      <c r="AL1100">
        <f t="shared" si="702"/>
        <v>0</v>
      </c>
      <c r="AM1100">
        <f t="shared" si="687"/>
        <v>1</v>
      </c>
      <c r="AN1100">
        <f t="shared" si="703"/>
        <v>3.6808398367545525E-5</v>
      </c>
      <c r="AO1100">
        <f t="shared" si="704"/>
        <v>3.6808398367545525E-5</v>
      </c>
      <c r="AP1100">
        <f t="shared" si="705"/>
        <v>0</v>
      </c>
      <c r="AS1100" s="1">
        <f t="shared" ref="AS1100:AS1163" si="718">AS1099+1</f>
        <v>1091</v>
      </c>
      <c r="AT1100" s="5">
        <f t="shared" si="706"/>
        <v>27.25</v>
      </c>
      <c r="AU1100" s="1">
        <f t="shared" si="688"/>
        <v>0.32153285559819117</v>
      </c>
      <c r="AV1100" s="1">
        <f t="shared" si="689"/>
        <v>0.1356079879683425</v>
      </c>
      <c r="AW1100">
        <f t="shared" si="690"/>
        <v>0</v>
      </c>
      <c r="AX1100">
        <f t="shared" si="707"/>
        <v>0</v>
      </c>
      <c r="AY1100">
        <f t="shared" si="691"/>
        <v>1</v>
      </c>
      <c r="AZ1100">
        <f t="shared" si="708"/>
        <v>0.1356079879683425</v>
      </c>
      <c r="BA1100">
        <f t="shared" si="709"/>
        <v>0.1356079879683425</v>
      </c>
      <c r="BB1100">
        <f t="shared" si="710"/>
        <v>0.13600000000000001</v>
      </c>
      <c r="BE1100" s="1">
        <f t="shared" ref="BE1100:BE1163" si="719">BE1099+1</f>
        <v>1091</v>
      </c>
      <c r="BF1100" s="5">
        <f t="shared" si="711"/>
        <v>27.25</v>
      </c>
      <c r="BG1100" s="1">
        <f t="shared" si="692"/>
        <v>0.39628582456430678</v>
      </c>
      <c r="BH1100" s="1">
        <f t="shared" si="693"/>
        <v>0.16863540381062436</v>
      </c>
      <c r="BI1100">
        <f t="shared" si="694"/>
        <v>0</v>
      </c>
      <c r="BJ1100">
        <f t="shared" si="712"/>
        <v>0</v>
      </c>
      <c r="BK1100">
        <f t="shared" si="695"/>
        <v>1</v>
      </c>
      <c r="BL1100">
        <f t="shared" si="713"/>
        <v>0.16863540381062436</v>
      </c>
      <c r="BM1100">
        <f t="shared" si="714"/>
        <v>0.16863540381062436</v>
      </c>
      <c r="BN1100">
        <f t="shared" si="715"/>
        <v>0.16900000000000001</v>
      </c>
    </row>
    <row r="1101" spans="21:66" x14ac:dyDescent="0.35">
      <c r="U1101" s="1">
        <f t="shared" si="716"/>
        <v>1092</v>
      </c>
      <c r="V1101" s="5">
        <f t="shared" si="696"/>
        <v>27.274999999999999</v>
      </c>
      <c r="W1101" s="1">
        <f t="shared" si="680"/>
        <v>5.2402569663170915E-21</v>
      </c>
      <c r="X1101" s="1">
        <f t="shared" si="681"/>
        <v>8.1223392034481678E-7</v>
      </c>
      <c r="Y1101">
        <f t="shared" si="682"/>
        <v>0</v>
      </c>
      <c r="Z1101">
        <f t="shared" si="697"/>
        <v>0</v>
      </c>
      <c r="AA1101">
        <f t="shared" si="683"/>
        <v>1</v>
      </c>
      <c r="AB1101">
        <f t="shared" si="698"/>
        <v>8.1223392034481678E-7</v>
      </c>
      <c r="AC1101">
        <f t="shared" si="699"/>
        <v>8.1223392034481678E-7</v>
      </c>
      <c r="AD1101">
        <f t="shared" si="700"/>
        <v>0</v>
      </c>
      <c r="AE1101">
        <v>0</v>
      </c>
      <c r="AG1101" s="1">
        <f t="shared" si="717"/>
        <v>1092</v>
      </c>
      <c r="AH1101" s="5">
        <f t="shared" si="701"/>
        <v>27.274999999999999</v>
      </c>
      <c r="AI1101" s="1">
        <f t="shared" si="684"/>
        <v>0.18670046905730553</v>
      </c>
      <c r="AJ1101" s="1">
        <f t="shared" si="685"/>
        <v>3.5415947044833592E-5</v>
      </c>
      <c r="AK1101">
        <f t="shared" si="686"/>
        <v>0</v>
      </c>
      <c r="AL1101">
        <f t="shared" si="702"/>
        <v>0</v>
      </c>
      <c r="AM1101">
        <f t="shared" si="687"/>
        <v>1</v>
      </c>
      <c r="AN1101">
        <f t="shared" si="703"/>
        <v>3.5415947044833592E-5</v>
      </c>
      <c r="AO1101">
        <f t="shared" si="704"/>
        <v>3.5415947044833592E-5</v>
      </c>
      <c r="AP1101">
        <f t="shared" si="705"/>
        <v>0</v>
      </c>
      <c r="AS1101" s="1">
        <f t="shared" si="718"/>
        <v>1092</v>
      </c>
      <c r="AT1101" s="5">
        <f t="shared" si="706"/>
        <v>27.274999999999999</v>
      </c>
      <c r="AU1101" s="1">
        <f t="shared" si="688"/>
        <v>0.3200456878951059</v>
      </c>
      <c r="AV1101" s="1">
        <f t="shared" si="689"/>
        <v>0.1345054759568487</v>
      </c>
      <c r="AW1101">
        <f t="shared" si="690"/>
        <v>0</v>
      </c>
      <c r="AX1101">
        <f t="shared" si="707"/>
        <v>0</v>
      </c>
      <c r="AY1101">
        <f t="shared" si="691"/>
        <v>1</v>
      </c>
      <c r="AZ1101">
        <f t="shared" si="708"/>
        <v>0.1345054759568487</v>
      </c>
      <c r="BA1101">
        <f t="shared" si="709"/>
        <v>0.1345054759568487</v>
      </c>
      <c r="BB1101">
        <f t="shared" si="710"/>
        <v>0.13500000000000001</v>
      </c>
      <c r="BE1101" s="1">
        <f t="shared" si="719"/>
        <v>1092</v>
      </c>
      <c r="BF1101" s="5">
        <f t="shared" si="711"/>
        <v>27.274999999999999</v>
      </c>
      <c r="BG1101" s="1">
        <f t="shared" si="692"/>
        <v>0.39430535424439866</v>
      </c>
      <c r="BH1101" s="1">
        <f t="shared" si="693"/>
        <v>0.16701845222339362</v>
      </c>
      <c r="BI1101">
        <f t="shared" si="694"/>
        <v>0</v>
      </c>
      <c r="BJ1101">
        <f t="shared" si="712"/>
        <v>0</v>
      </c>
      <c r="BK1101">
        <f t="shared" si="695"/>
        <v>1</v>
      </c>
      <c r="BL1101">
        <f t="shared" si="713"/>
        <v>0.16701845222339362</v>
      </c>
      <c r="BM1101">
        <f t="shared" si="714"/>
        <v>0.16701845222339362</v>
      </c>
      <c r="BN1101">
        <f t="shared" si="715"/>
        <v>0.16700000000000001</v>
      </c>
    </row>
    <row r="1102" spans="21:66" x14ac:dyDescent="0.35">
      <c r="U1102" s="1">
        <f t="shared" si="716"/>
        <v>1093</v>
      </c>
      <c r="V1102" s="5">
        <f t="shared" si="696"/>
        <v>27.3</v>
      </c>
      <c r="W1102" s="1">
        <f t="shared" si="680"/>
        <v>4.5773138987680587E-21</v>
      </c>
      <c r="X1102" s="1">
        <f t="shared" si="681"/>
        <v>7.7990340479139697E-7</v>
      </c>
      <c r="Y1102">
        <f t="shared" si="682"/>
        <v>0</v>
      </c>
      <c r="Z1102">
        <f t="shared" si="697"/>
        <v>0</v>
      </c>
      <c r="AA1102">
        <f t="shared" si="683"/>
        <v>1</v>
      </c>
      <c r="AB1102">
        <f t="shared" si="698"/>
        <v>7.7990340479139697E-7</v>
      </c>
      <c r="AC1102">
        <f t="shared" si="699"/>
        <v>7.7990340479139697E-7</v>
      </c>
      <c r="AD1102">
        <f t="shared" si="700"/>
        <v>0</v>
      </c>
      <c r="AE1102">
        <v>0</v>
      </c>
      <c r="AG1102" s="1">
        <f t="shared" si="717"/>
        <v>1093</v>
      </c>
      <c r="AH1102" s="5">
        <f t="shared" si="701"/>
        <v>27.3</v>
      </c>
      <c r="AI1102" s="1">
        <f t="shared" si="684"/>
        <v>0.18552293618946125</v>
      </c>
      <c r="AJ1102" s="1">
        <f t="shared" si="685"/>
        <v>3.4073694740801418E-5</v>
      </c>
      <c r="AK1102">
        <f t="shared" si="686"/>
        <v>0</v>
      </c>
      <c r="AL1102">
        <f t="shared" si="702"/>
        <v>0</v>
      </c>
      <c r="AM1102">
        <f t="shared" si="687"/>
        <v>1</v>
      </c>
      <c r="AN1102">
        <f t="shared" si="703"/>
        <v>3.4073694740801418E-5</v>
      </c>
      <c r="AO1102">
        <f t="shared" si="704"/>
        <v>3.4073694740801418E-5</v>
      </c>
      <c r="AP1102">
        <f t="shared" si="705"/>
        <v>0</v>
      </c>
      <c r="AS1102" s="1">
        <f t="shared" si="718"/>
        <v>1093</v>
      </c>
      <c r="AT1102" s="5">
        <f t="shared" si="706"/>
        <v>27.3</v>
      </c>
      <c r="AU1102" s="1">
        <f t="shared" si="688"/>
        <v>0.31856238779003326</v>
      </c>
      <c r="AV1102" s="1">
        <f t="shared" si="689"/>
        <v>0.13340970717253794</v>
      </c>
      <c r="AW1102">
        <f t="shared" si="690"/>
        <v>0</v>
      </c>
      <c r="AX1102">
        <f t="shared" si="707"/>
        <v>0</v>
      </c>
      <c r="AY1102">
        <f t="shared" si="691"/>
        <v>1</v>
      </c>
      <c r="AZ1102">
        <f t="shared" si="708"/>
        <v>0.13340970717253794</v>
      </c>
      <c r="BA1102">
        <f t="shared" si="709"/>
        <v>0.13340970717253794</v>
      </c>
      <c r="BB1102">
        <f t="shared" si="710"/>
        <v>0.13300000000000001</v>
      </c>
      <c r="BE1102" s="1">
        <f t="shared" si="719"/>
        <v>1093</v>
      </c>
      <c r="BF1102" s="5">
        <f t="shared" si="711"/>
        <v>27.3</v>
      </c>
      <c r="BG1102" s="1">
        <f t="shared" si="692"/>
        <v>0.39232947614782704</v>
      </c>
      <c r="BH1102" s="1">
        <f t="shared" si="693"/>
        <v>0.1654127031398421</v>
      </c>
      <c r="BI1102">
        <f t="shared" si="694"/>
        <v>0</v>
      </c>
      <c r="BJ1102">
        <f t="shared" si="712"/>
        <v>0</v>
      </c>
      <c r="BK1102">
        <f t="shared" si="695"/>
        <v>1</v>
      </c>
      <c r="BL1102">
        <f t="shared" si="713"/>
        <v>0.1654127031398421</v>
      </c>
      <c r="BM1102">
        <f t="shared" si="714"/>
        <v>0.1654127031398421</v>
      </c>
      <c r="BN1102">
        <f t="shared" si="715"/>
        <v>0.16500000000000001</v>
      </c>
    </row>
    <row r="1103" spans="21:66" x14ac:dyDescent="0.35">
      <c r="U1103" s="1">
        <f t="shared" si="716"/>
        <v>1094</v>
      </c>
      <c r="V1103" s="5">
        <f t="shared" si="696"/>
        <v>27.324999999999999</v>
      </c>
      <c r="W1103" s="1">
        <f t="shared" si="680"/>
        <v>3.9974575419882622E-21</v>
      </c>
      <c r="X1103" s="1">
        <f t="shared" si="681"/>
        <v>7.488158009784326E-7</v>
      </c>
      <c r="Y1103">
        <f t="shared" si="682"/>
        <v>0</v>
      </c>
      <c r="Z1103">
        <f t="shared" si="697"/>
        <v>0</v>
      </c>
      <c r="AA1103">
        <f t="shared" si="683"/>
        <v>1</v>
      </c>
      <c r="AB1103">
        <f t="shared" si="698"/>
        <v>7.488158009784326E-7</v>
      </c>
      <c r="AC1103">
        <f t="shared" si="699"/>
        <v>7.488158009784326E-7</v>
      </c>
      <c r="AD1103">
        <f t="shared" si="700"/>
        <v>0</v>
      </c>
      <c r="AE1103">
        <v>0</v>
      </c>
      <c r="AG1103" s="1">
        <f t="shared" si="717"/>
        <v>1094</v>
      </c>
      <c r="AH1103" s="5">
        <f t="shared" si="701"/>
        <v>27.324999999999999</v>
      </c>
      <c r="AI1103" s="1">
        <f t="shared" si="684"/>
        <v>0.18435063555710524</v>
      </c>
      <c r="AJ1103" s="1">
        <f t="shared" si="685"/>
        <v>3.2779930370540732E-5</v>
      </c>
      <c r="AK1103">
        <f t="shared" si="686"/>
        <v>0</v>
      </c>
      <c r="AL1103">
        <f t="shared" si="702"/>
        <v>0</v>
      </c>
      <c r="AM1103">
        <f t="shared" si="687"/>
        <v>1</v>
      </c>
      <c r="AN1103">
        <f t="shared" si="703"/>
        <v>3.2779930370540732E-5</v>
      </c>
      <c r="AO1103">
        <f t="shared" si="704"/>
        <v>3.2779930370540732E-5</v>
      </c>
      <c r="AP1103">
        <f t="shared" si="705"/>
        <v>0</v>
      </c>
      <c r="AS1103" s="1">
        <f t="shared" si="718"/>
        <v>1094</v>
      </c>
      <c r="AT1103" s="5">
        <f t="shared" si="706"/>
        <v>27.324999999999999</v>
      </c>
      <c r="AU1103" s="1">
        <f t="shared" si="688"/>
        <v>0.31708296533179425</v>
      </c>
      <c r="AV1103" s="1">
        <f t="shared" si="689"/>
        <v>0.13232066300550574</v>
      </c>
      <c r="AW1103">
        <f t="shared" si="690"/>
        <v>0</v>
      </c>
      <c r="AX1103">
        <f t="shared" si="707"/>
        <v>0</v>
      </c>
      <c r="AY1103">
        <f t="shared" si="691"/>
        <v>1</v>
      </c>
      <c r="AZ1103">
        <f t="shared" si="708"/>
        <v>0.13232066300550574</v>
      </c>
      <c r="BA1103">
        <f t="shared" si="709"/>
        <v>0.13232066300550574</v>
      </c>
      <c r="BB1103">
        <f t="shared" si="710"/>
        <v>0.13200000000000001</v>
      </c>
      <c r="BE1103" s="1">
        <f t="shared" si="719"/>
        <v>1094</v>
      </c>
      <c r="BF1103" s="5">
        <f t="shared" si="711"/>
        <v>27.324999999999999</v>
      </c>
      <c r="BG1103" s="1">
        <f t="shared" si="692"/>
        <v>0.39035822056642722</v>
      </c>
      <c r="BH1103" s="1">
        <f t="shared" si="693"/>
        <v>0.16381813196809153</v>
      </c>
      <c r="BI1103">
        <f t="shared" si="694"/>
        <v>0</v>
      </c>
      <c r="BJ1103">
        <f t="shared" si="712"/>
        <v>0</v>
      </c>
      <c r="BK1103">
        <f t="shared" si="695"/>
        <v>1</v>
      </c>
      <c r="BL1103">
        <f t="shared" si="713"/>
        <v>0.16381813196809153</v>
      </c>
      <c r="BM1103">
        <f t="shared" si="714"/>
        <v>0.16381813196809153</v>
      </c>
      <c r="BN1103">
        <f t="shared" si="715"/>
        <v>0.16400000000000001</v>
      </c>
    </row>
    <row r="1104" spans="21:66" x14ac:dyDescent="0.35">
      <c r="U1104" s="1">
        <f t="shared" si="716"/>
        <v>1095</v>
      </c>
      <c r="V1104" s="5">
        <f t="shared" si="696"/>
        <v>27.35</v>
      </c>
      <c r="W1104" s="1">
        <f t="shared" si="680"/>
        <v>3.4903748831298301E-21</v>
      </c>
      <c r="X1104" s="1">
        <f t="shared" si="681"/>
        <v>7.1892514464317642E-7</v>
      </c>
      <c r="Y1104">
        <f t="shared" si="682"/>
        <v>0</v>
      </c>
      <c r="Z1104">
        <f t="shared" si="697"/>
        <v>0</v>
      </c>
      <c r="AA1104">
        <f t="shared" si="683"/>
        <v>1</v>
      </c>
      <c r="AB1104">
        <f t="shared" si="698"/>
        <v>7.1892514464317642E-7</v>
      </c>
      <c r="AC1104">
        <f t="shared" si="699"/>
        <v>7.1892514464317642E-7</v>
      </c>
      <c r="AD1104">
        <f t="shared" si="700"/>
        <v>0</v>
      </c>
      <c r="AE1104">
        <v>0</v>
      </c>
      <c r="AG1104" s="1">
        <f t="shared" si="717"/>
        <v>1095</v>
      </c>
      <c r="AH1104" s="5">
        <f t="shared" si="701"/>
        <v>27.35</v>
      </c>
      <c r="AI1104" s="1">
        <f t="shared" si="684"/>
        <v>0.18318356192035445</v>
      </c>
      <c r="AJ1104" s="1">
        <f t="shared" si="685"/>
        <v>3.153299738539317E-5</v>
      </c>
      <c r="AK1104">
        <f t="shared" si="686"/>
        <v>0</v>
      </c>
      <c r="AL1104">
        <f t="shared" si="702"/>
        <v>0</v>
      </c>
      <c r="AM1104">
        <f t="shared" si="687"/>
        <v>1</v>
      </c>
      <c r="AN1104">
        <f t="shared" si="703"/>
        <v>3.153299738539317E-5</v>
      </c>
      <c r="AO1104">
        <f t="shared" si="704"/>
        <v>3.153299738539317E-5</v>
      </c>
      <c r="AP1104">
        <f t="shared" si="705"/>
        <v>0</v>
      </c>
      <c r="AS1104" s="1">
        <f t="shared" si="718"/>
        <v>1095</v>
      </c>
      <c r="AT1104" s="5">
        <f t="shared" si="706"/>
        <v>27.35</v>
      </c>
      <c r="AU1104" s="1">
        <f t="shared" si="688"/>
        <v>0.31560743041289568</v>
      </c>
      <c r="AV1104" s="1">
        <f t="shared" si="689"/>
        <v>0.13123832466322988</v>
      </c>
      <c r="AW1104">
        <f t="shared" si="690"/>
        <v>0</v>
      </c>
      <c r="AX1104">
        <f t="shared" si="707"/>
        <v>0</v>
      </c>
      <c r="AY1104">
        <f t="shared" si="691"/>
        <v>1</v>
      </c>
      <c r="AZ1104">
        <f t="shared" si="708"/>
        <v>0.13123832466322988</v>
      </c>
      <c r="BA1104">
        <f t="shared" si="709"/>
        <v>0.13123832466322988</v>
      </c>
      <c r="BB1104">
        <f t="shared" si="710"/>
        <v>0.13100000000000001</v>
      </c>
      <c r="BE1104" s="1">
        <f t="shared" si="719"/>
        <v>1095</v>
      </c>
      <c r="BF1104" s="5">
        <f t="shared" si="711"/>
        <v>27.35</v>
      </c>
      <c r="BG1104" s="1">
        <f t="shared" si="692"/>
        <v>0.38839161745298423</v>
      </c>
      <c r="BH1104" s="1">
        <f t="shared" si="693"/>
        <v>0.16223471348519464</v>
      </c>
      <c r="BI1104">
        <f t="shared" si="694"/>
        <v>0</v>
      </c>
      <c r="BJ1104">
        <f t="shared" si="712"/>
        <v>0</v>
      </c>
      <c r="BK1104">
        <f t="shared" si="695"/>
        <v>1</v>
      </c>
      <c r="BL1104">
        <f t="shared" si="713"/>
        <v>0.16223471348519464</v>
      </c>
      <c r="BM1104">
        <f t="shared" si="714"/>
        <v>0.16223471348519464</v>
      </c>
      <c r="BN1104">
        <f t="shared" si="715"/>
        <v>0.16200000000000001</v>
      </c>
    </row>
    <row r="1105" spans="21:66" x14ac:dyDescent="0.35">
      <c r="U1105" s="1">
        <f t="shared" si="716"/>
        <v>1096</v>
      </c>
      <c r="V1105" s="5">
        <f t="shared" si="696"/>
        <v>27.375</v>
      </c>
      <c r="W1105" s="1">
        <f t="shared" si="680"/>
        <v>3.0470202563652972E-21</v>
      </c>
      <c r="X1105" s="1">
        <f t="shared" si="681"/>
        <v>6.9018709828505281E-7</v>
      </c>
      <c r="Y1105">
        <f t="shared" si="682"/>
        <v>0</v>
      </c>
      <c r="Z1105">
        <f t="shared" si="697"/>
        <v>0</v>
      </c>
      <c r="AA1105">
        <f t="shared" si="683"/>
        <v>1</v>
      </c>
      <c r="AB1105">
        <f t="shared" si="698"/>
        <v>6.9018709828505281E-7</v>
      </c>
      <c r="AC1105">
        <f t="shared" si="699"/>
        <v>6.9018709828505281E-7</v>
      </c>
      <c r="AD1105">
        <f t="shared" si="700"/>
        <v>0</v>
      </c>
      <c r="AE1105">
        <v>0</v>
      </c>
      <c r="AG1105" s="1">
        <f t="shared" si="717"/>
        <v>1096</v>
      </c>
      <c r="AH1105" s="5">
        <f t="shared" si="701"/>
        <v>27.375</v>
      </c>
      <c r="AI1105" s="1">
        <f t="shared" si="684"/>
        <v>0.18202170988639127</v>
      </c>
      <c r="AJ1105" s="1">
        <f t="shared" si="685"/>
        <v>3.0331292174732601E-5</v>
      </c>
      <c r="AK1105">
        <f t="shared" si="686"/>
        <v>0</v>
      </c>
      <c r="AL1105">
        <f t="shared" si="702"/>
        <v>0</v>
      </c>
      <c r="AM1105">
        <f t="shared" si="687"/>
        <v>1</v>
      </c>
      <c r="AN1105">
        <f t="shared" si="703"/>
        <v>3.0331292174732601E-5</v>
      </c>
      <c r="AO1105">
        <f t="shared" si="704"/>
        <v>3.0331292174732601E-5</v>
      </c>
      <c r="AP1105">
        <f t="shared" si="705"/>
        <v>0</v>
      </c>
      <c r="AS1105" s="1">
        <f t="shared" si="718"/>
        <v>1096</v>
      </c>
      <c r="AT1105" s="5">
        <f t="shared" si="706"/>
        <v>27.375</v>
      </c>
      <c r="AU1105" s="1">
        <f t="shared" si="688"/>
        <v>0.3141357927698849</v>
      </c>
      <c r="AV1105" s="1">
        <f t="shared" si="689"/>
        <v>0.13016267317330837</v>
      </c>
      <c r="AW1105">
        <f t="shared" si="690"/>
        <v>0</v>
      </c>
      <c r="AX1105">
        <f t="shared" si="707"/>
        <v>0</v>
      </c>
      <c r="AY1105">
        <f t="shared" si="691"/>
        <v>1</v>
      </c>
      <c r="AZ1105">
        <f t="shared" si="708"/>
        <v>0.13016267317330837</v>
      </c>
      <c r="BA1105">
        <f t="shared" si="709"/>
        <v>0.13016267317330837</v>
      </c>
      <c r="BB1105">
        <f t="shared" si="710"/>
        <v>0.13</v>
      </c>
      <c r="BE1105" s="1">
        <f t="shared" si="719"/>
        <v>1096</v>
      </c>
      <c r="BF1105" s="5">
        <f t="shared" si="711"/>
        <v>27.375</v>
      </c>
      <c r="BG1105" s="1">
        <f t="shared" si="692"/>
        <v>0.38642969642132258</v>
      </c>
      <c r="BH1105" s="1">
        <f t="shared" si="693"/>
        <v>0.16066242184583118</v>
      </c>
      <c r="BI1105">
        <f t="shared" si="694"/>
        <v>0</v>
      </c>
      <c r="BJ1105">
        <f t="shared" si="712"/>
        <v>0</v>
      </c>
      <c r="BK1105">
        <f t="shared" si="695"/>
        <v>1</v>
      </c>
      <c r="BL1105">
        <f t="shared" si="713"/>
        <v>0.16066242184583118</v>
      </c>
      <c r="BM1105">
        <f t="shared" si="714"/>
        <v>0.16066242184583118</v>
      </c>
      <c r="BN1105">
        <f t="shared" si="715"/>
        <v>0.161</v>
      </c>
    </row>
    <row r="1106" spans="21:66" x14ac:dyDescent="0.35">
      <c r="U1106" s="1">
        <f t="shared" si="716"/>
        <v>1097</v>
      </c>
      <c r="V1106" s="5">
        <f t="shared" si="696"/>
        <v>27.4</v>
      </c>
      <c r="W1106" s="1">
        <f t="shared" si="680"/>
        <v>2.6594612054589041E-21</v>
      </c>
      <c r="X1106" s="1">
        <f t="shared" si="681"/>
        <v>6.6255889643870451E-7</v>
      </c>
      <c r="Y1106">
        <f t="shared" si="682"/>
        <v>0</v>
      </c>
      <c r="Z1106">
        <f t="shared" si="697"/>
        <v>0</v>
      </c>
      <c r="AA1106">
        <f t="shared" si="683"/>
        <v>1</v>
      </c>
      <c r="AB1106">
        <f t="shared" si="698"/>
        <v>6.6255889643870451E-7</v>
      </c>
      <c r="AC1106">
        <f t="shared" si="699"/>
        <v>6.6255889643870451E-7</v>
      </c>
      <c r="AD1106">
        <f t="shared" si="700"/>
        <v>0</v>
      </c>
      <c r="AE1106">
        <v>0</v>
      </c>
      <c r="AG1106" s="1">
        <f t="shared" si="717"/>
        <v>1097</v>
      </c>
      <c r="AH1106" s="5">
        <f t="shared" si="701"/>
        <v>27.4</v>
      </c>
      <c r="AI1106" s="1">
        <f t="shared" si="684"/>
        <v>0.1808650739106869</v>
      </c>
      <c r="AJ1106" s="1">
        <f t="shared" si="685"/>
        <v>2.9173262509611433E-5</v>
      </c>
      <c r="AK1106">
        <f t="shared" si="686"/>
        <v>0</v>
      </c>
      <c r="AL1106">
        <f t="shared" si="702"/>
        <v>0</v>
      </c>
      <c r="AM1106">
        <f t="shared" si="687"/>
        <v>1</v>
      </c>
      <c r="AN1106">
        <f t="shared" si="703"/>
        <v>2.9173262509611433E-5</v>
      </c>
      <c r="AO1106">
        <f t="shared" si="704"/>
        <v>2.9173262509611433E-5</v>
      </c>
      <c r="AP1106">
        <f t="shared" si="705"/>
        <v>0</v>
      </c>
      <c r="AS1106" s="1">
        <f t="shared" si="718"/>
        <v>1097</v>
      </c>
      <c r="AT1106" s="5">
        <f t="shared" si="706"/>
        <v>27.4</v>
      </c>
      <c r="AU1106" s="1">
        <f t="shared" si="688"/>
        <v>0.312668061983707</v>
      </c>
      <c r="AV1106" s="1">
        <f t="shared" si="689"/>
        <v>0.12909368938618732</v>
      </c>
      <c r="AW1106">
        <f t="shared" si="690"/>
        <v>0</v>
      </c>
      <c r="AX1106">
        <f t="shared" si="707"/>
        <v>0</v>
      </c>
      <c r="AY1106">
        <f t="shared" si="691"/>
        <v>1</v>
      </c>
      <c r="AZ1106">
        <f t="shared" si="708"/>
        <v>0.12909368938618732</v>
      </c>
      <c r="BA1106">
        <f t="shared" si="709"/>
        <v>0.12909368938618732</v>
      </c>
      <c r="BB1106">
        <f t="shared" si="710"/>
        <v>0.129</v>
      </c>
      <c r="BE1106" s="1">
        <f t="shared" si="719"/>
        <v>1097</v>
      </c>
      <c r="BF1106" s="5">
        <f t="shared" si="711"/>
        <v>27.4</v>
      </c>
      <c r="BG1106" s="1">
        <f t="shared" si="692"/>
        <v>0.3844724867464141</v>
      </c>
      <c r="BH1106" s="1">
        <f t="shared" si="693"/>
        <v>0.15910123059099748</v>
      </c>
      <c r="BI1106">
        <f t="shared" si="694"/>
        <v>0</v>
      </c>
      <c r="BJ1106">
        <f t="shared" si="712"/>
        <v>0</v>
      </c>
      <c r="BK1106">
        <f t="shared" si="695"/>
        <v>1</v>
      </c>
      <c r="BL1106">
        <f t="shared" si="713"/>
        <v>0.15910123059099748</v>
      </c>
      <c r="BM1106">
        <f t="shared" si="714"/>
        <v>0.15910123059099748</v>
      </c>
      <c r="BN1106">
        <f t="shared" si="715"/>
        <v>0.159</v>
      </c>
    </row>
    <row r="1107" spans="21:66" x14ac:dyDescent="0.35">
      <c r="U1107" s="1">
        <f t="shared" si="716"/>
        <v>1098</v>
      </c>
      <c r="V1107" s="5">
        <f t="shared" si="696"/>
        <v>27.425000000000001</v>
      </c>
      <c r="W1107" s="1">
        <f t="shared" si="680"/>
        <v>2.3207428926583069E-21</v>
      </c>
      <c r="X1107" s="1">
        <f t="shared" si="681"/>
        <v>6.3599929268068944E-7</v>
      </c>
      <c r="Y1107">
        <f t="shared" si="682"/>
        <v>0</v>
      </c>
      <c r="Z1107">
        <f t="shared" si="697"/>
        <v>0</v>
      </c>
      <c r="AA1107">
        <f t="shared" si="683"/>
        <v>1</v>
      </c>
      <c r="AB1107">
        <f t="shared" si="698"/>
        <v>6.3599929268068944E-7</v>
      </c>
      <c r="AC1107">
        <f t="shared" si="699"/>
        <v>6.3599929268068944E-7</v>
      </c>
      <c r="AD1107">
        <f t="shared" si="700"/>
        <v>0</v>
      </c>
      <c r="AE1107">
        <v>0</v>
      </c>
      <c r="AG1107" s="1">
        <f t="shared" si="717"/>
        <v>1098</v>
      </c>
      <c r="AH1107" s="5">
        <f t="shared" si="701"/>
        <v>27.425000000000001</v>
      </c>
      <c r="AI1107" s="1">
        <f t="shared" si="684"/>
        <v>0.17971364829822709</v>
      </c>
      <c r="AJ1107" s="1">
        <f t="shared" si="685"/>
        <v>2.8057406027347079E-5</v>
      </c>
      <c r="AK1107">
        <f t="shared" si="686"/>
        <v>0</v>
      </c>
      <c r="AL1107">
        <f t="shared" si="702"/>
        <v>0</v>
      </c>
      <c r="AM1107">
        <f t="shared" si="687"/>
        <v>1</v>
      </c>
      <c r="AN1107">
        <f t="shared" si="703"/>
        <v>2.8057406027347079E-5</v>
      </c>
      <c r="AO1107">
        <f t="shared" si="704"/>
        <v>2.8057406027347079E-5</v>
      </c>
      <c r="AP1107">
        <f t="shared" si="705"/>
        <v>0</v>
      </c>
      <c r="AS1107" s="1">
        <f t="shared" si="718"/>
        <v>1098</v>
      </c>
      <c r="AT1107" s="5">
        <f t="shared" si="706"/>
        <v>27.425000000000001</v>
      </c>
      <c r="AU1107" s="1">
        <f t="shared" si="688"/>
        <v>0.31120424748006914</v>
      </c>
      <c r="AV1107" s="1">
        <f t="shared" si="689"/>
        <v>0.12803135397788329</v>
      </c>
      <c r="AW1107">
        <f t="shared" si="690"/>
        <v>0</v>
      </c>
      <c r="AX1107">
        <f t="shared" si="707"/>
        <v>0</v>
      </c>
      <c r="AY1107">
        <f t="shared" si="691"/>
        <v>1</v>
      </c>
      <c r="AZ1107">
        <f t="shared" si="708"/>
        <v>0.12803135397788329</v>
      </c>
      <c r="BA1107">
        <f t="shared" si="709"/>
        <v>0.12803135397788329</v>
      </c>
      <c r="BB1107">
        <f t="shared" si="710"/>
        <v>0.128</v>
      </c>
      <c r="BE1107" s="1">
        <f t="shared" si="719"/>
        <v>1098</v>
      </c>
      <c r="BF1107" s="5">
        <f t="shared" si="711"/>
        <v>27.425000000000001</v>
      </c>
      <c r="BG1107" s="1">
        <f t="shared" si="692"/>
        <v>0.38252001736451108</v>
      </c>
      <c r="BH1107" s="1">
        <f t="shared" si="693"/>
        <v>0.15755111265669305</v>
      </c>
      <c r="BI1107">
        <f t="shared" si="694"/>
        <v>0</v>
      </c>
      <c r="BJ1107">
        <f t="shared" si="712"/>
        <v>0</v>
      </c>
      <c r="BK1107">
        <f t="shared" si="695"/>
        <v>1</v>
      </c>
      <c r="BL1107">
        <f t="shared" si="713"/>
        <v>0.15755111265669305</v>
      </c>
      <c r="BM1107">
        <f t="shared" si="714"/>
        <v>0.15755111265669305</v>
      </c>
      <c r="BN1107">
        <f t="shared" si="715"/>
        <v>0.158</v>
      </c>
    </row>
    <row r="1108" spans="21:66" x14ac:dyDescent="0.35">
      <c r="U1108" s="1">
        <f t="shared" si="716"/>
        <v>1099</v>
      </c>
      <c r="V1108" s="5">
        <f t="shared" si="696"/>
        <v>27.45</v>
      </c>
      <c r="W1108" s="1">
        <f t="shared" si="680"/>
        <v>2.0247688470937262E-21</v>
      </c>
      <c r="X1108" s="1">
        <f t="shared" si="681"/>
        <v>6.104685083188588E-7</v>
      </c>
      <c r="Y1108">
        <f t="shared" si="682"/>
        <v>0</v>
      </c>
      <c r="Z1108">
        <f t="shared" si="697"/>
        <v>0</v>
      </c>
      <c r="AA1108">
        <f t="shared" si="683"/>
        <v>1</v>
      </c>
      <c r="AB1108">
        <f t="shared" si="698"/>
        <v>6.104685083188588E-7</v>
      </c>
      <c r="AC1108">
        <f t="shared" si="699"/>
        <v>6.104685083188588E-7</v>
      </c>
      <c r="AD1108">
        <f t="shared" si="700"/>
        <v>0</v>
      </c>
      <c r="AE1108">
        <v>0</v>
      </c>
      <c r="AG1108" s="1">
        <f t="shared" si="717"/>
        <v>1099</v>
      </c>
      <c r="AH1108" s="5">
        <f t="shared" si="701"/>
        <v>27.45</v>
      </c>
      <c r="AI1108" s="1">
        <f t="shared" si="684"/>
        <v>0.17856742720473906</v>
      </c>
      <c r="AJ1108" s="1">
        <f t="shared" si="685"/>
        <v>2.6982268756135426E-5</v>
      </c>
      <c r="AK1108">
        <f t="shared" si="686"/>
        <v>0</v>
      </c>
      <c r="AL1108">
        <f t="shared" si="702"/>
        <v>0</v>
      </c>
      <c r="AM1108">
        <f t="shared" si="687"/>
        <v>1</v>
      </c>
      <c r="AN1108">
        <f t="shared" si="703"/>
        <v>2.6982268756135426E-5</v>
      </c>
      <c r="AO1108">
        <f t="shared" si="704"/>
        <v>2.6982268756135426E-5</v>
      </c>
      <c r="AP1108">
        <f t="shared" si="705"/>
        <v>0</v>
      </c>
      <c r="AS1108" s="1">
        <f t="shared" si="718"/>
        <v>1099</v>
      </c>
      <c r="AT1108" s="5">
        <f t="shared" si="706"/>
        <v>27.45</v>
      </c>
      <c r="AU1108" s="1">
        <f t="shared" si="688"/>
        <v>0.30974435852981158</v>
      </c>
      <c r="AV1108" s="1">
        <f t="shared" si="689"/>
        <v>0.1269756474526971</v>
      </c>
      <c r="AW1108">
        <f t="shared" si="690"/>
        <v>0</v>
      </c>
      <c r="AX1108">
        <f t="shared" si="707"/>
        <v>0</v>
      </c>
      <c r="AY1108">
        <f t="shared" si="691"/>
        <v>1</v>
      </c>
      <c r="AZ1108">
        <f t="shared" si="708"/>
        <v>0.1269756474526971</v>
      </c>
      <c r="BA1108">
        <f t="shared" si="709"/>
        <v>0.1269756474526971</v>
      </c>
      <c r="BB1108">
        <f t="shared" si="710"/>
        <v>0.127</v>
      </c>
      <c r="BE1108" s="1">
        <f t="shared" si="719"/>
        <v>1099</v>
      </c>
      <c r="BF1108" s="5">
        <f t="shared" si="711"/>
        <v>27.45</v>
      </c>
      <c r="BG1108" s="1">
        <f t="shared" si="692"/>
        <v>0.38057231687330134</v>
      </c>
      <c r="BH1108" s="1">
        <f t="shared" si="693"/>
        <v>0.15601204038260191</v>
      </c>
      <c r="BI1108">
        <f t="shared" si="694"/>
        <v>0</v>
      </c>
      <c r="BJ1108">
        <f t="shared" si="712"/>
        <v>0</v>
      </c>
      <c r="BK1108">
        <f t="shared" si="695"/>
        <v>1</v>
      </c>
      <c r="BL1108">
        <f t="shared" si="713"/>
        <v>0.15601204038260191</v>
      </c>
      <c r="BM1108">
        <f t="shared" si="714"/>
        <v>0.15601204038260191</v>
      </c>
      <c r="BN1108">
        <f t="shared" si="715"/>
        <v>0.156</v>
      </c>
    </row>
    <row r="1109" spans="21:66" x14ac:dyDescent="0.35">
      <c r="U1109" s="1">
        <f t="shared" si="716"/>
        <v>1100</v>
      </c>
      <c r="V1109" s="5">
        <f t="shared" si="696"/>
        <v>27.475000000000001</v>
      </c>
      <c r="W1109" s="1">
        <f t="shared" si="680"/>
        <v>1.7661961054316424E-21</v>
      </c>
      <c r="X1109" s="1">
        <f t="shared" si="681"/>
        <v>5.8592818271468344E-7</v>
      </c>
      <c r="Y1109">
        <f t="shared" si="682"/>
        <v>0</v>
      </c>
      <c r="Z1109">
        <f t="shared" si="697"/>
        <v>0</v>
      </c>
      <c r="AA1109">
        <f t="shared" si="683"/>
        <v>1</v>
      </c>
      <c r="AB1109">
        <f t="shared" si="698"/>
        <v>5.8592818271468344E-7</v>
      </c>
      <c r="AC1109">
        <f t="shared" si="699"/>
        <v>5.8592818271468344E-7</v>
      </c>
      <c r="AD1109">
        <f t="shared" si="700"/>
        <v>0</v>
      </c>
      <c r="AE1109">
        <v>0</v>
      </c>
      <c r="AG1109" s="1">
        <f t="shared" si="717"/>
        <v>1100</v>
      </c>
      <c r="AH1109" s="5">
        <f t="shared" si="701"/>
        <v>27.475000000000001</v>
      </c>
      <c r="AI1109" s="1">
        <f t="shared" si="684"/>
        <v>0.17742640463791798</v>
      </c>
      <c r="AJ1109" s="1">
        <f t="shared" si="685"/>
        <v>2.594644367879359E-5</v>
      </c>
      <c r="AK1109">
        <f t="shared" si="686"/>
        <v>0</v>
      </c>
      <c r="AL1109">
        <f t="shared" si="702"/>
        <v>0</v>
      </c>
      <c r="AM1109">
        <f t="shared" si="687"/>
        <v>1</v>
      </c>
      <c r="AN1109">
        <f t="shared" si="703"/>
        <v>2.594644367879359E-5</v>
      </c>
      <c r="AO1109">
        <f t="shared" si="704"/>
        <v>2.594644367879359E-5</v>
      </c>
      <c r="AP1109">
        <f t="shared" si="705"/>
        <v>0</v>
      </c>
      <c r="AS1109" s="1">
        <f t="shared" si="718"/>
        <v>1100</v>
      </c>
      <c r="AT1109" s="5">
        <f t="shared" si="706"/>
        <v>27.475000000000001</v>
      </c>
      <c r="AU1109" s="1">
        <f t="shared" si="688"/>
        <v>0.30828840424928122</v>
      </c>
      <c r="AV1109" s="1">
        <f t="shared" si="689"/>
        <v>0.1259265501459185</v>
      </c>
      <c r="AW1109">
        <f t="shared" si="690"/>
        <v>0</v>
      </c>
      <c r="AX1109">
        <f t="shared" si="707"/>
        <v>0</v>
      </c>
      <c r="AY1109">
        <f t="shared" si="691"/>
        <v>1</v>
      </c>
      <c r="AZ1109">
        <f t="shared" si="708"/>
        <v>0.1259265501459185</v>
      </c>
      <c r="BA1109">
        <f t="shared" si="709"/>
        <v>0.1259265501459185</v>
      </c>
      <c r="BB1109">
        <f t="shared" si="710"/>
        <v>0.126</v>
      </c>
      <c r="BE1109" s="1">
        <f t="shared" si="719"/>
        <v>1100</v>
      </c>
      <c r="BF1109" s="5">
        <f t="shared" si="711"/>
        <v>27.475000000000001</v>
      </c>
      <c r="BG1109" s="1">
        <f t="shared" si="692"/>
        <v>0.37862941353208285</v>
      </c>
      <c r="BH1109" s="1">
        <f t="shared" si="693"/>
        <v>0.15448398552076356</v>
      </c>
      <c r="BI1109">
        <f t="shared" si="694"/>
        <v>0</v>
      </c>
      <c r="BJ1109">
        <f t="shared" si="712"/>
        <v>0</v>
      </c>
      <c r="BK1109">
        <f t="shared" si="695"/>
        <v>1</v>
      </c>
      <c r="BL1109">
        <f t="shared" si="713"/>
        <v>0.15448398552076356</v>
      </c>
      <c r="BM1109">
        <f t="shared" si="714"/>
        <v>0.15448398552076356</v>
      </c>
      <c r="BN1109">
        <f t="shared" si="715"/>
        <v>0.154</v>
      </c>
    </row>
    <row r="1110" spans="21:66" x14ac:dyDescent="0.35">
      <c r="U1110" s="1">
        <f t="shared" si="716"/>
        <v>1101</v>
      </c>
      <c r="V1110" s="5">
        <f t="shared" si="696"/>
        <v>27.5</v>
      </c>
      <c r="W1110" s="1">
        <f t="shared" si="680"/>
        <v>1.5403430269281885E-21</v>
      </c>
      <c r="X1110" s="1">
        <f t="shared" si="681"/>
        <v>5.6234132519034967E-7</v>
      </c>
      <c r="Y1110">
        <f t="shared" si="682"/>
        <v>0</v>
      </c>
      <c r="Z1110">
        <f t="shared" si="697"/>
        <v>0</v>
      </c>
      <c r="AA1110">
        <f t="shared" si="683"/>
        <v>1</v>
      </c>
      <c r="AB1110">
        <f t="shared" si="698"/>
        <v>5.6234132519034967E-7</v>
      </c>
      <c r="AC1110">
        <f t="shared" si="699"/>
        <v>5.6234132519034967E-7</v>
      </c>
      <c r="AD1110">
        <f t="shared" si="700"/>
        <v>0</v>
      </c>
      <c r="AE1110">
        <v>0</v>
      </c>
      <c r="AG1110" s="1">
        <f t="shared" si="717"/>
        <v>1101</v>
      </c>
      <c r="AH1110" s="5">
        <f t="shared" si="701"/>
        <v>27.5</v>
      </c>
      <c r="AI1110" s="1">
        <f t="shared" si="684"/>
        <v>0.17629057445865703</v>
      </c>
      <c r="AJ1110" s="1">
        <f t="shared" si="685"/>
        <v>2.4948569334752302E-5</v>
      </c>
      <c r="AK1110">
        <f t="shared" si="686"/>
        <v>0</v>
      </c>
      <c r="AL1110">
        <f t="shared" si="702"/>
        <v>0</v>
      </c>
      <c r="AM1110">
        <f t="shared" si="687"/>
        <v>1</v>
      </c>
      <c r="AN1110">
        <f t="shared" si="703"/>
        <v>2.4948569334752302E-5</v>
      </c>
      <c r="AO1110">
        <f t="shared" si="704"/>
        <v>2.4948569334752302E-5</v>
      </c>
      <c r="AP1110">
        <f t="shared" si="705"/>
        <v>0</v>
      </c>
      <c r="AS1110" s="1">
        <f t="shared" si="718"/>
        <v>1101</v>
      </c>
      <c r="AT1110" s="5">
        <f t="shared" si="706"/>
        <v>27.5</v>
      </c>
      <c r="AU1110" s="1">
        <f t="shared" si="688"/>
        <v>0.30683639360071413</v>
      </c>
      <c r="AV1110" s="1">
        <f t="shared" si="689"/>
        <v>0.12488404222652461</v>
      </c>
      <c r="AW1110">
        <f t="shared" si="690"/>
        <v>0</v>
      </c>
      <c r="AX1110">
        <f t="shared" si="707"/>
        <v>0</v>
      </c>
      <c r="AY1110">
        <f t="shared" si="691"/>
        <v>1</v>
      </c>
      <c r="AZ1110">
        <f t="shared" si="708"/>
        <v>0.12488404222652461</v>
      </c>
      <c r="BA1110">
        <f t="shared" si="709"/>
        <v>0.12488404222652461</v>
      </c>
      <c r="BB1110">
        <f t="shared" si="710"/>
        <v>0.125</v>
      </c>
      <c r="BE1110" s="1">
        <f t="shared" si="719"/>
        <v>1101</v>
      </c>
      <c r="BF1110" s="5">
        <f t="shared" si="711"/>
        <v>27.5</v>
      </c>
      <c r="BG1110" s="1">
        <f t="shared" si="692"/>
        <v>0.3766913352619643</v>
      </c>
      <c r="BH1110" s="1">
        <f t="shared" si="693"/>
        <v>0.1529669192442395</v>
      </c>
      <c r="BI1110">
        <f t="shared" si="694"/>
        <v>0</v>
      </c>
      <c r="BJ1110">
        <f t="shared" si="712"/>
        <v>0</v>
      </c>
      <c r="BK1110">
        <f t="shared" si="695"/>
        <v>1</v>
      </c>
      <c r="BL1110">
        <f t="shared" si="713"/>
        <v>0.1529669192442395</v>
      </c>
      <c r="BM1110">
        <f t="shared" si="714"/>
        <v>0.1529669192442395</v>
      </c>
      <c r="BN1110">
        <f t="shared" si="715"/>
        <v>0.153</v>
      </c>
    </row>
    <row r="1111" spans="21:66" x14ac:dyDescent="0.35">
      <c r="U1111" s="1">
        <f t="shared" si="716"/>
        <v>1102</v>
      </c>
      <c r="V1111" s="5">
        <f t="shared" si="696"/>
        <v>27.524999999999999</v>
      </c>
      <c r="W1111" s="1">
        <f t="shared" si="680"/>
        <v>1.3431082677221623E-21</v>
      </c>
      <c r="X1111" s="1">
        <f t="shared" si="681"/>
        <v>5.3967226847349659E-7</v>
      </c>
      <c r="Y1111">
        <f t="shared" si="682"/>
        <v>0</v>
      </c>
      <c r="Z1111">
        <f t="shared" si="697"/>
        <v>0</v>
      </c>
      <c r="AA1111">
        <f t="shared" si="683"/>
        <v>1</v>
      </c>
      <c r="AB1111">
        <f t="shared" si="698"/>
        <v>5.3967226847349659E-7</v>
      </c>
      <c r="AC1111">
        <f t="shared" si="699"/>
        <v>5.3967226847349659E-7</v>
      </c>
      <c r="AD1111">
        <f t="shared" si="700"/>
        <v>0</v>
      </c>
      <c r="AE1111">
        <v>0</v>
      </c>
      <c r="AG1111" s="1">
        <f t="shared" si="717"/>
        <v>1102</v>
      </c>
      <c r="AH1111" s="5">
        <f t="shared" si="701"/>
        <v>27.524999999999999</v>
      </c>
      <c r="AI1111" s="1">
        <f t="shared" si="684"/>
        <v>0.17515993038227565</v>
      </c>
      <c r="AJ1111" s="1">
        <f t="shared" si="685"/>
        <v>2.3987328459426215E-5</v>
      </c>
      <c r="AK1111">
        <f t="shared" si="686"/>
        <v>0</v>
      </c>
      <c r="AL1111">
        <f t="shared" si="702"/>
        <v>0</v>
      </c>
      <c r="AM1111">
        <f t="shared" si="687"/>
        <v>1</v>
      </c>
      <c r="AN1111">
        <f t="shared" si="703"/>
        <v>2.3987328459426215E-5</v>
      </c>
      <c r="AO1111">
        <f t="shared" si="704"/>
        <v>2.3987328459426215E-5</v>
      </c>
      <c r="AP1111">
        <f t="shared" si="705"/>
        <v>0</v>
      </c>
      <c r="AS1111" s="1">
        <f t="shared" si="718"/>
        <v>1102</v>
      </c>
      <c r="AT1111" s="5">
        <f t="shared" si="706"/>
        <v>27.524999999999999</v>
      </c>
      <c r="AU1111" s="1">
        <f t="shared" si="688"/>
        <v>0.30538833539262061</v>
      </c>
      <c r="AV1111" s="1">
        <f t="shared" si="689"/>
        <v>0.12384810369986771</v>
      </c>
      <c r="AW1111">
        <f t="shared" si="690"/>
        <v>0</v>
      </c>
      <c r="AX1111">
        <f t="shared" si="707"/>
        <v>0</v>
      </c>
      <c r="AY1111">
        <f t="shared" si="691"/>
        <v>1</v>
      </c>
      <c r="AZ1111">
        <f t="shared" si="708"/>
        <v>0.12384810369986771</v>
      </c>
      <c r="BA1111">
        <f t="shared" si="709"/>
        <v>0.12384810369986771</v>
      </c>
      <c r="BB1111">
        <f t="shared" si="710"/>
        <v>0.124</v>
      </c>
      <c r="BE1111" s="1">
        <f t="shared" si="719"/>
        <v>1102</v>
      </c>
      <c r="BF1111" s="5">
        <f t="shared" si="711"/>
        <v>27.524999999999999</v>
      </c>
      <c r="BG1111" s="1">
        <f t="shared" si="692"/>
        <v>0.37475810964608303</v>
      </c>
      <c r="BH1111" s="1">
        <f t="shared" si="693"/>
        <v>0.15146081215576573</v>
      </c>
      <c r="BI1111">
        <f t="shared" si="694"/>
        <v>0</v>
      </c>
      <c r="BJ1111">
        <f t="shared" si="712"/>
        <v>0</v>
      </c>
      <c r="BK1111">
        <f t="shared" si="695"/>
        <v>1</v>
      </c>
      <c r="BL1111">
        <f t="shared" si="713"/>
        <v>0.15146081215576573</v>
      </c>
      <c r="BM1111">
        <f t="shared" si="714"/>
        <v>0.15146081215576573</v>
      </c>
      <c r="BN1111">
        <f t="shared" si="715"/>
        <v>0.151</v>
      </c>
    </row>
    <row r="1112" spans="21:66" x14ac:dyDescent="0.35">
      <c r="U1112" s="1">
        <f t="shared" si="716"/>
        <v>1103</v>
      </c>
      <c r="V1112" s="5">
        <f t="shared" si="696"/>
        <v>27.55</v>
      </c>
      <c r="W1112" s="1">
        <f t="shared" si="680"/>
        <v>1.1708995782736427E-21</v>
      </c>
      <c r="X1112" s="1">
        <f t="shared" si="681"/>
        <v>5.1788662363395579E-7</v>
      </c>
      <c r="Y1112">
        <f t="shared" si="682"/>
        <v>0</v>
      </c>
      <c r="Z1112">
        <f t="shared" si="697"/>
        <v>0</v>
      </c>
      <c r="AA1112">
        <f t="shared" si="683"/>
        <v>1</v>
      </c>
      <c r="AB1112">
        <f t="shared" si="698"/>
        <v>5.1788662363395579E-7</v>
      </c>
      <c r="AC1112">
        <f t="shared" si="699"/>
        <v>5.1788662363395579E-7</v>
      </c>
      <c r="AD1112">
        <f t="shared" si="700"/>
        <v>0</v>
      </c>
      <c r="AE1112">
        <v>0</v>
      </c>
      <c r="AG1112" s="1">
        <f t="shared" si="717"/>
        <v>1103</v>
      </c>
      <c r="AH1112" s="5">
        <f t="shared" si="701"/>
        <v>27.55</v>
      </c>
      <c r="AI1112" s="1">
        <f t="shared" si="684"/>
        <v>0.17403446597975003</v>
      </c>
      <c r="AJ1112" s="1">
        <f t="shared" si="685"/>
        <v>2.3061446660113421E-5</v>
      </c>
      <c r="AK1112">
        <f t="shared" si="686"/>
        <v>0</v>
      </c>
      <c r="AL1112">
        <f t="shared" si="702"/>
        <v>0</v>
      </c>
      <c r="AM1112">
        <f t="shared" si="687"/>
        <v>1</v>
      </c>
      <c r="AN1112">
        <f t="shared" si="703"/>
        <v>2.3061446660113421E-5</v>
      </c>
      <c r="AO1112">
        <f t="shared" si="704"/>
        <v>2.3061446660113421E-5</v>
      </c>
      <c r="AP1112">
        <f t="shared" si="705"/>
        <v>0</v>
      </c>
      <c r="AS1112" s="1">
        <f t="shared" si="718"/>
        <v>1103</v>
      </c>
      <c r="AT1112" s="5">
        <f t="shared" si="706"/>
        <v>27.55</v>
      </c>
      <c r="AU1112" s="1">
        <f t="shared" si="688"/>
        <v>0.30394423828017764</v>
      </c>
      <c r="AV1112" s="1">
        <f t="shared" si="689"/>
        <v>0.12281871441035569</v>
      </c>
      <c r="AW1112">
        <f t="shared" si="690"/>
        <v>0</v>
      </c>
      <c r="AX1112">
        <f t="shared" si="707"/>
        <v>0</v>
      </c>
      <c r="AY1112">
        <f t="shared" si="691"/>
        <v>1</v>
      </c>
      <c r="AZ1112">
        <f t="shared" si="708"/>
        <v>0.12281871441035569</v>
      </c>
      <c r="BA1112">
        <f t="shared" si="709"/>
        <v>0.12281871441035569</v>
      </c>
      <c r="BB1112">
        <f t="shared" si="710"/>
        <v>0.123</v>
      </c>
      <c r="BE1112" s="1">
        <f t="shared" si="719"/>
        <v>1103</v>
      </c>
      <c r="BF1112" s="5">
        <f t="shared" si="711"/>
        <v>27.55</v>
      </c>
      <c r="BG1112" s="1">
        <f t="shared" si="692"/>
        <v>0.37282976392984812</v>
      </c>
      <c r="BH1112" s="1">
        <f t="shared" si="693"/>
        <v>0.14996563429639728</v>
      </c>
      <c r="BI1112">
        <f t="shared" si="694"/>
        <v>0</v>
      </c>
      <c r="BJ1112">
        <f t="shared" si="712"/>
        <v>0</v>
      </c>
      <c r="BK1112">
        <f t="shared" si="695"/>
        <v>1</v>
      </c>
      <c r="BL1112">
        <f t="shared" si="713"/>
        <v>0.14996563429639728</v>
      </c>
      <c r="BM1112">
        <f t="shared" si="714"/>
        <v>0.14996563429639728</v>
      </c>
      <c r="BN1112">
        <f t="shared" si="715"/>
        <v>0.15</v>
      </c>
    </row>
    <row r="1113" spans="21:66" x14ac:dyDescent="0.35">
      <c r="U1113" s="1">
        <f t="shared" si="716"/>
        <v>1104</v>
      </c>
      <c r="V1113" s="5">
        <f t="shared" si="696"/>
        <v>27.574999999999999</v>
      </c>
      <c r="W1113" s="1">
        <f t="shared" si="680"/>
        <v>1.0205712460066425E-21</v>
      </c>
      <c r="X1113" s="1">
        <f t="shared" si="681"/>
        <v>4.9695123646794112E-7</v>
      </c>
      <c r="Y1113">
        <f t="shared" si="682"/>
        <v>0</v>
      </c>
      <c r="Z1113">
        <f t="shared" si="697"/>
        <v>0</v>
      </c>
      <c r="AA1113">
        <f t="shared" si="683"/>
        <v>1</v>
      </c>
      <c r="AB1113">
        <f t="shared" si="698"/>
        <v>4.9695123646794112E-7</v>
      </c>
      <c r="AC1113">
        <f t="shared" si="699"/>
        <v>4.9695123646794112E-7</v>
      </c>
      <c r="AD1113">
        <f t="shared" si="700"/>
        <v>0</v>
      </c>
      <c r="AE1113">
        <v>0</v>
      </c>
      <c r="AG1113" s="1">
        <f t="shared" si="717"/>
        <v>1104</v>
      </c>
      <c r="AH1113" s="5">
        <f t="shared" si="701"/>
        <v>27.574999999999999</v>
      </c>
      <c r="AI1113" s="1">
        <f t="shared" si="684"/>
        <v>0.17291417467894463</v>
      </c>
      <c r="AJ1113" s="1">
        <f t="shared" si="685"/>
        <v>2.2169691127582824E-5</v>
      </c>
      <c r="AK1113">
        <f t="shared" si="686"/>
        <v>0</v>
      </c>
      <c r="AL1113">
        <f t="shared" si="702"/>
        <v>0</v>
      </c>
      <c r="AM1113">
        <f t="shared" si="687"/>
        <v>1</v>
      </c>
      <c r="AN1113">
        <f t="shared" si="703"/>
        <v>2.2169691127582824E-5</v>
      </c>
      <c r="AO1113">
        <f t="shared" si="704"/>
        <v>2.2169691127582824E-5</v>
      </c>
      <c r="AP1113">
        <f t="shared" si="705"/>
        <v>0</v>
      </c>
      <c r="AS1113" s="1">
        <f t="shared" si="718"/>
        <v>1104</v>
      </c>
      <c r="AT1113" s="5">
        <f t="shared" si="706"/>
        <v>27.574999999999999</v>
      </c>
      <c r="AU1113" s="1">
        <f t="shared" si="688"/>
        <v>0.30250411076562667</v>
      </c>
      <c r="AV1113" s="1">
        <f t="shared" si="689"/>
        <v>0.12179585404412409</v>
      </c>
      <c r="AW1113">
        <f t="shared" si="690"/>
        <v>0</v>
      </c>
      <c r="AX1113">
        <f t="shared" si="707"/>
        <v>0</v>
      </c>
      <c r="AY1113">
        <f t="shared" si="691"/>
        <v>1</v>
      </c>
      <c r="AZ1113">
        <f t="shared" si="708"/>
        <v>0.12179585404412409</v>
      </c>
      <c r="BA1113">
        <f t="shared" si="709"/>
        <v>0.12179585404412409</v>
      </c>
      <c r="BB1113">
        <f t="shared" si="710"/>
        <v>0.122</v>
      </c>
      <c r="BE1113" s="1">
        <f t="shared" si="719"/>
        <v>1104</v>
      </c>
      <c r="BF1113" s="5">
        <f t="shared" si="711"/>
        <v>27.574999999999999</v>
      </c>
      <c r="BG1113" s="1">
        <f t="shared" si="692"/>
        <v>0.37090632502120413</v>
      </c>
      <c r="BH1113" s="1">
        <f t="shared" si="693"/>
        <v>0.14848135515413963</v>
      </c>
      <c r="BI1113">
        <f t="shared" si="694"/>
        <v>0</v>
      </c>
      <c r="BJ1113">
        <f t="shared" si="712"/>
        <v>0</v>
      </c>
      <c r="BK1113">
        <f t="shared" si="695"/>
        <v>1</v>
      </c>
      <c r="BL1113">
        <f t="shared" si="713"/>
        <v>0.14848135515413963</v>
      </c>
      <c r="BM1113">
        <f t="shared" si="714"/>
        <v>0.14848135515413963</v>
      </c>
      <c r="BN1113">
        <f t="shared" si="715"/>
        <v>0.14799999999999999</v>
      </c>
    </row>
    <row r="1114" spans="21:66" x14ac:dyDescent="0.35">
      <c r="U1114" s="1">
        <f t="shared" si="716"/>
        <v>1105</v>
      </c>
      <c r="V1114" s="5">
        <f t="shared" si="696"/>
        <v>27.6</v>
      </c>
      <c r="W1114" s="1">
        <f t="shared" si="680"/>
        <v>8.8936914486882763E-22</v>
      </c>
      <c r="X1114" s="1">
        <f t="shared" si="681"/>
        <v>4.7683414528638651E-7</v>
      </c>
      <c r="Y1114">
        <f t="shared" si="682"/>
        <v>0</v>
      </c>
      <c r="Z1114">
        <f t="shared" si="697"/>
        <v>0</v>
      </c>
      <c r="AA1114">
        <f t="shared" si="683"/>
        <v>1</v>
      </c>
      <c r="AB1114">
        <f t="shared" si="698"/>
        <v>4.7683414528638651E-7</v>
      </c>
      <c r="AC1114">
        <f t="shared" si="699"/>
        <v>4.7683414528638651E-7</v>
      </c>
      <c r="AD1114">
        <f t="shared" si="700"/>
        <v>0</v>
      </c>
      <c r="AE1114">
        <v>0</v>
      </c>
      <c r="AG1114" s="1">
        <f t="shared" si="717"/>
        <v>1105</v>
      </c>
      <c r="AH1114" s="5">
        <f t="shared" si="701"/>
        <v>27.6</v>
      </c>
      <c r="AI1114" s="1">
        <f t="shared" si="684"/>
        <v>0.17179904976584259</v>
      </c>
      <c r="AJ1114" s="1">
        <f t="shared" si="685"/>
        <v>2.1310869382525796E-5</v>
      </c>
      <c r="AK1114">
        <f t="shared" si="686"/>
        <v>0</v>
      </c>
      <c r="AL1114">
        <f t="shared" si="702"/>
        <v>0</v>
      </c>
      <c r="AM1114">
        <f t="shared" si="687"/>
        <v>1</v>
      </c>
      <c r="AN1114">
        <f t="shared" si="703"/>
        <v>2.1310869382525796E-5</v>
      </c>
      <c r="AO1114">
        <f t="shared" si="704"/>
        <v>2.1310869382525796E-5</v>
      </c>
      <c r="AP1114">
        <f t="shared" si="705"/>
        <v>0</v>
      </c>
      <c r="AS1114" s="1">
        <f t="shared" si="718"/>
        <v>1105</v>
      </c>
      <c r="AT1114" s="5">
        <f t="shared" si="706"/>
        <v>27.6</v>
      </c>
      <c r="AU1114" s="1">
        <f t="shared" si="688"/>
        <v>0.30106796119867441</v>
      </c>
      <c r="AV1114" s="1">
        <f t="shared" si="689"/>
        <v>0.12077950213169686</v>
      </c>
      <c r="AW1114">
        <f t="shared" si="690"/>
        <v>0</v>
      </c>
      <c r="AX1114">
        <f t="shared" si="707"/>
        <v>0</v>
      </c>
      <c r="AY1114">
        <f t="shared" si="691"/>
        <v>1</v>
      </c>
      <c r="AZ1114">
        <f t="shared" si="708"/>
        <v>0.12077950213169686</v>
      </c>
      <c r="BA1114">
        <f t="shared" si="709"/>
        <v>0.12077950213169686</v>
      </c>
      <c r="BB1114">
        <f t="shared" si="710"/>
        <v>0.121</v>
      </c>
      <c r="BE1114" s="1">
        <f t="shared" si="719"/>
        <v>1105</v>
      </c>
      <c r="BF1114" s="5">
        <f t="shared" si="711"/>
        <v>27.6</v>
      </c>
      <c r="BG1114" s="1">
        <f t="shared" si="692"/>
        <v>0.36898781949091425</v>
      </c>
      <c r="BH1114" s="1">
        <f t="shared" si="693"/>
        <v>0.14700794367256506</v>
      </c>
      <c r="BI1114">
        <f t="shared" si="694"/>
        <v>0</v>
      </c>
      <c r="BJ1114">
        <f t="shared" si="712"/>
        <v>0</v>
      </c>
      <c r="BK1114">
        <f t="shared" si="695"/>
        <v>1</v>
      </c>
      <c r="BL1114">
        <f t="shared" si="713"/>
        <v>0.14700794367256506</v>
      </c>
      <c r="BM1114">
        <f t="shared" si="714"/>
        <v>0.14700794367256506</v>
      </c>
      <c r="BN1114">
        <f t="shared" si="715"/>
        <v>0.14699999999999999</v>
      </c>
    </row>
    <row r="1115" spans="21:66" x14ac:dyDescent="0.35">
      <c r="U1115" s="1">
        <f t="shared" si="716"/>
        <v>1106</v>
      </c>
      <c r="V1115" s="5">
        <f t="shared" si="696"/>
        <v>27.625</v>
      </c>
      <c r="W1115" s="1">
        <f t="shared" si="680"/>
        <v>7.7488247681417283E-22</v>
      </c>
      <c r="X1115" s="1">
        <f t="shared" si="681"/>
        <v>4.5750454006539546E-7</v>
      </c>
      <c r="Y1115">
        <f t="shared" si="682"/>
        <v>0</v>
      </c>
      <c r="Z1115">
        <f t="shared" si="697"/>
        <v>0</v>
      </c>
      <c r="AA1115">
        <f t="shared" si="683"/>
        <v>1</v>
      </c>
      <c r="AB1115">
        <f t="shared" si="698"/>
        <v>4.5750454006539546E-7</v>
      </c>
      <c r="AC1115">
        <f t="shared" si="699"/>
        <v>4.5750454006539546E-7</v>
      </c>
      <c r="AD1115">
        <f t="shared" si="700"/>
        <v>0</v>
      </c>
      <c r="AE1115">
        <v>0</v>
      </c>
      <c r="AG1115" s="1">
        <f t="shared" si="717"/>
        <v>1106</v>
      </c>
      <c r="AH1115" s="5">
        <f t="shared" si="701"/>
        <v>27.625</v>
      </c>
      <c r="AI1115" s="1">
        <f t="shared" si="684"/>
        <v>0.17068908438577882</v>
      </c>
      <c r="AJ1115" s="1">
        <f t="shared" si="685"/>
        <v>2.0483828056064489E-5</v>
      </c>
      <c r="AK1115">
        <f t="shared" si="686"/>
        <v>0</v>
      </c>
      <c r="AL1115">
        <f t="shared" si="702"/>
        <v>0</v>
      </c>
      <c r="AM1115">
        <f t="shared" si="687"/>
        <v>1</v>
      </c>
      <c r="AN1115">
        <f t="shared" si="703"/>
        <v>2.0483828056064489E-5</v>
      </c>
      <c r="AO1115">
        <f t="shared" si="704"/>
        <v>2.0483828056064489E-5</v>
      </c>
      <c r="AP1115">
        <f t="shared" si="705"/>
        <v>0</v>
      </c>
      <c r="AS1115" s="1">
        <f t="shared" si="718"/>
        <v>1106</v>
      </c>
      <c r="AT1115" s="5">
        <f t="shared" si="706"/>
        <v>27.625</v>
      </c>
      <c r="AU1115" s="1">
        <f t="shared" si="688"/>
        <v>0.29963579777690275</v>
      </c>
      <c r="AV1115" s="1">
        <f t="shared" si="689"/>
        <v>0.11976963805064084</v>
      </c>
      <c r="AW1115">
        <f t="shared" si="690"/>
        <v>0</v>
      </c>
      <c r="AX1115">
        <f t="shared" si="707"/>
        <v>0</v>
      </c>
      <c r="AY1115">
        <f t="shared" si="691"/>
        <v>1</v>
      </c>
      <c r="AZ1115">
        <f t="shared" si="708"/>
        <v>0.11976963805064084</v>
      </c>
      <c r="BA1115">
        <f t="shared" si="709"/>
        <v>0.11976963805064084</v>
      </c>
      <c r="BB1115">
        <f t="shared" si="710"/>
        <v>0.12</v>
      </c>
      <c r="BE1115" s="1">
        <f t="shared" si="719"/>
        <v>1106</v>
      </c>
      <c r="BF1115" s="5">
        <f t="shared" si="711"/>
        <v>27.625</v>
      </c>
      <c r="BG1115" s="1">
        <f t="shared" si="692"/>
        <v>0.3670742735728682</v>
      </c>
      <c r="BH1115" s="1">
        <f t="shared" si="693"/>
        <v>0.14554536825941683</v>
      </c>
      <c r="BI1115">
        <f t="shared" si="694"/>
        <v>0</v>
      </c>
      <c r="BJ1115">
        <f t="shared" si="712"/>
        <v>0</v>
      </c>
      <c r="BK1115">
        <f t="shared" si="695"/>
        <v>1</v>
      </c>
      <c r="BL1115">
        <f t="shared" si="713"/>
        <v>0.14554536825941683</v>
      </c>
      <c r="BM1115">
        <f t="shared" si="714"/>
        <v>0.14554536825941683</v>
      </c>
      <c r="BN1115">
        <f t="shared" si="715"/>
        <v>0.14599999999999999</v>
      </c>
    </row>
    <row r="1116" spans="21:66" x14ac:dyDescent="0.35">
      <c r="U1116" s="1">
        <f t="shared" si="716"/>
        <v>1107</v>
      </c>
      <c r="V1116" s="5">
        <f t="shared" si="696"/>
        <v>27.65</v>
      </c>
      <c r="W1116" s="1">
        <f t="shared" si="680"/>
        <v>6.7500139903682245E-22</v>
      </c>
      <c r="X1116" s="1">
        <f t="shared" si="681"/>
        <v>4.3893272291774119E-7</v>
      </c>
      <c r="Y1116">
        <f t="shared" si="682"/>
        <v>0</v>
      </c>
      <c r="Z1116">
        <f t="shared" si="697"/>
        <v>0</v>
      </c>
      <c r="AA1116">
        <f t="shared" si="683"/>
        <v>1</v>
      </c>
      <c r="AB1116">
        <f t="shared" si="698"/>
        <v>4.3893272291774119E-7</v>
      </c>
      <c r="AC1116">
        <f t="shared" si="699"/>
        <v>4.3893272291774119E-7</v>
      </c>
      <c r="AD1116">
        <f t="shared" si="700"/>
        <v>0</v>
      </c>
      <c r="AE1116">
        <v>0</v>
      </c>
      <c r="AG1116" s="1">
        <f t="shared" si="717"/>
        <v>1107</v>
      </c>
      <c r="AH1116" s="5">
        <f t="shared" si="701"/>
        <v>27.65</v>
      </c>
      <c r="AI1116" s="1">
        <f t="shared" si="684"/>
        <v>0.16958427154467137</v>
      </c>
      <c r="AJ1116" s="1">
        <f t="shared" si="685"/>
        <v>1.9687451703518139E-5</v>
      </c>
      <c r="AK1116">
        <f t="shared" si="686"/>
        <v>0</v>
      </c>
      <c r="AL1116">
        <f t="shared" si="702"/>
        <v>0</v>
      </c>
      <c r="AM1116">
        <f t="shared" si="687"/>
        <v>1</v>
      </c>
      <c r="AN1116">
        <f t="shared" si="703"/>
        <v>1.9687451703518139E-5</v>
      </c>
      <c r="AO1116">
        <f t="shared" si="704"/>
        <v>1.9687451703518139E-5</v>
      </c>
      <c r="AP1116">
        <f t="shared" si="705"/>
        <v>0</v>
      </c>
      <c r="AS1116" s="1">
        <f t="shared" si="718"/>
        <v>1107</v>
      </c>
      <c r="AT1116" s="5">
        <f t="shared" si="706"/>
        <v>27.65</v>
      </c>
      <c r="AU1116" s="1">
        <f t="shared" si="688"/>
        <v>0.29820762854617999</v>
      </c>
      <c r="AV1116" s="1">
        <f t="shared" si="689"/>
        <v>0.11876624102820803</v>
      </c>
      <c r="AW1116">
        <f t="shared" si="690"/>
        <v>0</v>
      </c>
      <c r="AX1116">
        <f t="shared" si="707"/>
        <v>0</v>
      </c>
      <c r="AY1116">
        <f t="shared" si="691"/>
        <v>1</v>
      </c>
      <c r="AZ1116">
        <f t="shared" si="708"/>
        <v>0.11876624102820803</v>
      </c>
      <c r="BA1116">
        <f t="shared" si="709"/>
        <v>0.11876624102820803</v>
      </c>
      <c r="BB1116">
        <f t="shared" si="710"/>
        <v>0.11899999999999999</v>
      </c>
      <c r="BE1116" s="1">
        <f t="shared" si="719"/>
        <v>1107</v>
      </c>
      <c r="BF1116" s="5">
        <f t="shared" si="711"/>
        <v>27.65</v>
      </c>
      <c r="BG1116" s="1">
        <f t="shared" si="692"/>
        <v>0.36516571316440771</v>
      </c>
      <c r="BH1116" s="1">
        <f t="shared" si="693"/>
        <v>0.1440935967951949</v>
      </c>
      <c r="BI1116">
        <f t="shared" si="694"/>
        <v>0</v>
      </c>
      <c r="BJ1116">
        <f t="shared" si="712"/>
        <v>0</v>
      </c>
      <c r="BK1116">
        <f t="shared" si="695"/>
        <v>1</v>
      </c>
      <c r="BL1116">
        <f t="shared" si="713"/>
        <v>0.1440935967951949</v>
      </c>
      <c r="BM1116">
        <f t="shared" si="714"/>
        <v>0.1440935967951949</v>
      </c>
      <c r="BN1116">
        <f t="shared" si="715"/>
        <v>0.14399999999999999</v>
      </c>
    </row>
    <row r="1117" spans="21:66" x14ac:dyDescent="0.35">
      <c r="U1117" s="1">
        <f t="shared" si="716"/>
        <v>1108</v>
      </c>
      <c r="V1117" s="5">
        <f t="shared" si="696"/>
        <v>27.675000000000001</v>
      </c>
      <c r="W1117" s="1">
        <f t="shared" si="680"/>
        <v>5.8787982681779042E-22</v>
      </c>
      <c r="X1117" s="1">
        <f t="shared" si="681"/>
        <v>4.2109006984568326E-7</v>
      </c>
      <c r="Y1117">
        <f t="shared" si="682"/>
        <v>0</v>
      </c>
      <c r="Z1117">
        <f t="shared" si="697"/>
        <v>0</v>
      </c>
      <c r="AA1117">
        <f t="shared" si="683"/>
        <v>1</v>
      </c>
      <c r="AB1117">
        <f t="shared" si="698"/>
        <v>4.2109006984568326E-7</v>
      </c>
      <c r="AC1117">
        <f t="shared" si="699"/>
        <v>4.2109006984568326E-7</v>
      </c>
      <c r="AD1117">
        <f t="shared" si="700"/>
        <v>0</v>
      </c>
      <c r="AE1117">
        <v>0</v>
      </c>
      <c r="AG1117" s="1">
        <f t="shared" si="717"/>
        <v>1108</v>
      </c>
      <c r="AH1117" s="5">
        <f t="shared" si="701"/>
        <v>27.675000000000001</v>
      </c>
      <c r="AI1117" s="1">
        <f t="shared" si="684"/>
        <v>0.1684846041102547</v>
      </c>
      <c r="AJ1117" s="1">
        <f t="shared" si="685"/>
        <v>1.8920661650649534E-5</v>
      </c>
      <c r="AK1117">
        <f t="shared" si="686"/>
        <v>0</v>
      </c>
      <c r="AL1117">
        <f t="shared" si="702"/>
        <v>0</v>
      </c>
      <c r="AM1117">
        <f t="shared" si="687"/>
        <v>1</v>
      </c>
      <c r="AN1117">
        <f t="shared" si="703"/>
        <v>1.8920661650649534E-5</v>
      </c>
      <c r="AO1117">
        <f t="shared" si="704"/>
        <v>1.8920661650649534E-5</v>
      </c>
      <c r="AP1117">
        <f t="shared" si="705"/>
        <v>0</v>
      </c>
      <c r="AS1117" s="1">
        <f t="shared" si="718"/>
        <v>1108</v>
      </c>
      <c r="AT1117" s="5">
        <f t="shared" si="706"/>
        <v>27.675000000000001</v>
      </c>
      <c r="AU1117" s="1">
        <f t="shared" si="688"/>
        <v>0.29678346140107986</v>
      </c>
      <c r="AV1117" s="1">
        <f t="shared" si="689"/>
        <v>0.11776929014396972</v>
      </c>
      <c r="AW1117">
        <f t="shared" si="690"/>
        <v>0</v>
      </c>
      <c r="AX1117">
        <f t="shared" si="707"/>
        <v>0</v>
      </c>
      <c r="AY1117">
        <f t="shared" si="691"/>
        <v>1</v>
      </c>
      <c r="AZ1117">
        <f t="shared" si="708"/>
        <v>0.11776929014396972</v>
      </c>
      <c r="BA1117">
        <f t="shared" si="709"/>
        <v>0.11776929014396972</v>
      </c>
      <c r="BB1117">
        <f t="shared" si="710"/>
        <v>0.11799999999999999</v>
      </c>
      <c r="BE1117" s="1">
        <f t="shared" si="719"/>
        <v>1108</v>
      </c>
      <c r="BF1117" s="5">
        <f t="shared" si="711"/>
        <v>27.675000000000001</v>
      </c>
      <c r="BG1117" s="1">
        <f t="shared" si="692"/>
        <v>0.36326216382667553</v>
      </c>
      <c r="BH1117" s="1">
        <f t="shared" si="693"/>
        <v>0.14265259664172619</v>
      </c>
      <c r="BI1117">
        <f t="shared" si="694"/>
        <v>0</v>
      </c>
      <c r="BJ1117">
        <f t="shared" si="712"/>
        <v>0</v>
      </c>
      <c r="BK1117">
        <f t="shared" si="695"/>
        <v>1</v>
      </c>
      <c r="BL1117">
        <f t="shared" si="713"/>
        <v>0.14265259664172619</v>
      </c>
      <c r="BM1117">
        <f t="shared" si="714"/>
        <v>0.14265259664172619</v>
      </c>
      <c r="BN1117">
        <f t="shared" si="715"/>
        <v>0.14299999999999999</v>
      </c>
    </row>
    <row r="1118" spans="21:66" x14ac:dyDescent="0.35">
      <c r="U1118" s="1">
        <f t="shared" si="716"/>
        <v>1109</v>
      </c>
      <c r="V1118" s="5">
        <f t="shared" si="696"/>
        <v>27.7</v>
      </c>
      <c r="W1118" s="1">
        <f t="shared" si="680"/>
        <v>5.1190278657117538E-22</v>
      </c>
      <c r="X1118" s="1">
        <f t="shared" si="681"/>
        <v>4.0394899373632623E-7</v>
      </c>
      <c r="Y1118">
        <f t="shared" si="682"/>
        <v>0</v>
      </c>
      <c r="Z1118">
        <f t="shared" si="697"/>
        <v>0</v>
      </c>
      <c r="AA1118">
        <f t="shared" si="683"/>
        <v>1</v>
      </c>
      <c r="AB1118">
        <f t="shared" si="698"/>
        <v>4.0394899373632623E-7</v>
      </c>
      <c r="AC1118">
        <f t="shared" si="699"/>
        <v>4.0394899373632623E-7</v>
      </c>
      <c r="AD1118">
        <f t="shared" si="700"/>
        <v>0</v>
      </c>
      <c r="AE1118">
        <v>0</v>
      </c>
      <c r="AG1118" s="1">
        <f t="shared" si="717"/>
        <v>1109</v>
      </c>
      <c r="AH1118" s="5">
        <f t="shared" si="701"/>
        <v>27.7</v>
      </c>
      <c r="AI1118" s="1">
        <f t="shared" si="684"/>
        <v>0.16739007481331281</v>
      </c>
      <c r="AJ1118" s="1">
        <f t="shared" si="685"/>
        <v>1.818241487162276E-5</v>
      </c>
      <c r="AK1118">
        <f t="shared" si="686"/>
        <v>0</v>
      </c>
      <c r="AL1118">
        <f t="shared" si="702"/>
        <v>0</v>
      </c>
      <c r="AM1118">
        <f t="shared" si="687"/>
        <v>1</v>
      </c>
      <c r="AN1118">
        <f t="shared" si="703"/>
        <v>1.818241487162276E-5</v>
      </c>
      <c r="AO1118">
        <f t="shared" si="704"/>
        <v>1.818241487162276E-5</v>
      </c>
      <c r="AP1118">
        <f t="shared" si="705"/>
        <v>0</v>
      </c>
      <c r="AS1118" s="1">
        <f t="shared" si="718"/>
        <v>1109</v>
      </c>
      <c r="AT1118" s="5">
        <f t="shared" si="706"/>
        <v>27.7</v>
      </c>
      <c r="AU1118" s="1">
        <f t="shared" si="688"/>
        <v>0.29536330408530537</v>
      </c>
      <c r="AV1118" s="1">
        <f t="shared" si="689"/>
        <v>0.11677876433244157</v>
      </c>
      <c r="AW1118">
        <f t="shared" si="690"/>
        <v>0</v>
      </c>
      <c r="AX1118">
        <f t="shared" si="707"/>
        <v>0</v>
      </c>
      <c r="AY1118">
        <f t="shared" si="691"/>
        <v>1</v>
      </c>
      <c r="AZ1118">
        <f t="shared" si="708"/>
        <v>0.11677876433244157</v>
      </c>
      <c r="BA1118">
        <f t="shared" si="709"/>
        <v>0.11677876433244157</v>
      </c>
      <c r="BB1118">
        <f t="shared" si="710"/>
        <v>0.11700000000000001</v>
      </c>
      <c r="BE1118" s="1">
        <f t="shared" si="719"/>
        <v>1109</v>
      </c>
      <c r="BF1118" s="5">
        <f t="shared" si="711"/>
        <v>27.7</v>
      </c>
      <c r="BG1118" s="1">
        <f t="shared" si="692"/>
        <v>0.36136365078498511</v>
      </c>
      <c r="BH1118" s="1">
        <f t="shared" si="693"/>
        <v>0.14122233465071676</v>
      </c>
      <c r="BI1118">
        <f t="shared" si="694"/>
        <v>0</v>
      </c>
      <c r="BJ1118">
        <f t="shared" si="712"/>
        <v>0</v>
      </c>
      <c r="BK1118">
        <f t="shared" si="695"/>
        <v>1</v>
      </c>
      <c r="BL1118">
        <f t="shared" si="713"/>
        <v>0.14122233465071676</v>
      </c>
      <c r="BM1118">
        <f t="shared" si="714"/>
        <v>0.14122233465071676</v>
      </c>
      <c r="BN1118">
        <f t="shared" si="715"/>
        <v>0.14099999999999999</v>
      </c>
    </row>
    <row r="1119" spans="21:66" x14ac:dyDescent="0.35">
      <c r="U1119" s="1">
        <f t="shared" si="716"/>
        <v>1110</v>
      </c>
      <c r="V1119" s="5">
        <f t="shared" si="696"/>
        <v>27.725000000000001</v>
      </c>
      <c r="W1119" s="1">
        <f t="shared" si="680"/>
        <v>4.4565776841110187E-22</v>
      </c>
      <c r="X1119" s="1">
        <f t="shared" si="681"/>
        <v>3.8748290856181158E-7</v>
      </c>
      <c r="Y1119">
        <f t="shared" si="682"/>
        <v>0</v>
      </c>
      <c r="Z1119">
        <f t="shared" si="697"/>
        <v>0</v>
      </c>
      <c r="AA1119">
        <f t="shared" si="683"/>
        <v>1</v>
      </c>
      <c r="AB1119">
        <f t="shared" si="698"/>
        <v>3.8748290856181158E-7</v>
      </c>
      <c r="AC1119">
        <f t="shared" si="699"/>
        <v>3.8748290856181158E-7</v>
      </c>
      <c r="AD1119">
        <f t="shared" si="700"/>
        <v>0</v>
      </c>
      <c r="AE1119">
        <v>0</v>
      </c>
      <c r="AG1119" s="1">
        <f t="shared" si="717"/>
        <v>1110</v>
      </c>
      <c r="AH1119" s="5">
        <f t="shared" si="701"/>
        <v>27.725000000000001</v>
      </c>
      <c r="AI1119" s="1">
        <f t="shared" si="684"/>
        <v>0.16630067624891137</v>
      </c>
      <c r="AJ1119" s="1">
        <f t="shared" si="685"/>
        <v>1.74717028979188E-5</v>
      </c>
      <c r="AK1119">
        <f t="shared" si="686"/>
        <v>0</v>
      </c>
      <c r="AL1119">
        <f t="shared" si="702"/>
        <v>0</v>
      </c>
      <c r="AM1119">
        <f t="shared" si="687"/>
        <v>1</v>
      </c>
      <c r="AN1119">
        <f t="shared" si="703"/>
        <v>1.74717028979188E-5</v>
      </c>
      <c r="AO1119">
        <f t="shared" si="704"/>
        <v>1.74717028979188E-5</v>
      </c>
      <c r="AP1119">
        <f t="shared" si="705"/>
        <v>0</v>
      </c>
      <c r="AS1119" s="1">
        <f t="shared" si="718"/>
        <v>1110</v>
      </c>
      <c r="AT1119" s="5">
        <f t="shared" si="706"/>
        <v>27.725000000000001</v>
      </c>
      <c r="AU1119" s="1">
        <f t="shared" si="688"/>
        <v>0.29394716419211625</v>
      </c>
      <c r="AV1119" s="1">
        <f t="shared" si="689"/>
        <v>0.11579464238569614</v>
      </c>
      <c r="AW1119">
        <f t="shared" si="690"/>
        <v>0</v>
      </c>
      <c r="AX1119">
        <f t="shared" si="707"/>
        <v>0</v>
      </c>
      <c r="AY1119">
        <f t="shared" si="691"/>
        <v>1</v>
      </c>
      <c r="AZ1119">
        <f t="shared" si="708"/>
        <v>0.11579464238569614</v>
      </c>
      <c r="BA1119">
        <f t="shared" si="709"/>
        <v>0.11579464238569614</v>
      </c>
      <c r="BB1119">
        <f t="shared" si="710"/>
        <v>0.11600000000000001</v>
      </c>
      <c r="BE1119" s="1">
        <f t="shared" si="719"/>
        <v>1110</v>
      </c>
      <c r="BF1119" s="5">
        <f t="shared" si="711"/>
        <v>27.725000000000001</v>
      </c>
      <c r="BG1119" s="1">
        <f t="shared" si="692"/>
        <v>0.35947019892920845</v>
      </c>
      <c r="BH1119" s="1">
        <f t="shared" si="693"/>
        <v>0.1398027771722824</v>
      </c>
      <c r="BI1119">
        <f t="shared" si="694"/>
        <v>0</v>
      </c>
      <c r="BJ1119">
        <f t="shared" si="712"/>
        <v>0</v>
      </c>
      <c r="BK1119">
        <f t="shared" si="695"/>
        <v>1</v>
      </c>
      <c r="BL1119">
        <f t="shared" si="713"/>
        <v>0.1398027771722824</v>
      </c>
      <c r="BM1119">
        <f t="shared" si="714"/>
        <v>0.1398027771722824</v>
      </c>
      <c r="BN1119">
        <f t="shared" si="715"/>
        <v>0.14000000000000001</v>
      </c>
    </row>
    <row r="1120" spans="21:66" x14ac:dyDescent="0.35">
      <c r="U1120" s="1">
        <f t="shared" si="716"/>
        <v>1111</v>
      </c>
      <c r="V1120" s="5">
        <f t="shared" si="696"/>
        <v>27.75</v>
      </c>
      <c r="W1120" s="1">
        <f t="shared" si="680"/>
        <v>3.8790959346863072E-22</v>
      </c>
      <c r="X1120" s="1">
        <f t="shared" si="681"/>
        <v>3.716661947478303E-7</v>
      </c>
      <c r="Y1120">
        <f t="shared" si="682"/>
        <v>0</v>
      </c>
      <c r="Z1120">
        <f t="shared" si="697"/>
        <v>0</v>
      </c>
      <c r="AA1120">
        <f t="shared" si="683"/>
        <v>1</v>
      </c>
      <c r="AB1120">
        <f t="shared" si="698"/>
        <v>3.716661947478303E-7</v>
      </c>
      <c r="AC1120">
        <f t="shared" si="699"/>
        <v>3.716661947478303E-7</v>
      </c>
      <c r="AD1120">
        <f t="shared" si="700"/>
        <v>0</v>
      </c>
      <c r="AE1120">
        <v>0</v>
      </c>
      <c r="AG1120" s="1">
        <f t="shared" si="717"/>
        <v>1111</v>
      </c>
      <c r="AH1120" s="5">
        <f t="shared" si="701"/>
        <v>27.75</v>
      </c>
      <c r="AI1120" s="1">
        <f t="shared" si="684"/>
        <v>0.16521640087763217</v>
      </c>
      <c r="AJ1120" s="1">
        <f t="shared" si="685"/>
        <v>1.6787550757472005E-5</v>
      </c>
      <c r="AK1120">
        <f t="shared" si="686"/>
        <v>0</v>
      </c>
      <c r="AL1120">
        <f t="shared" si="702"/>
        <v>0</v>
      </c>
      <c r="AM1120">
        <f t="shared" si="687"/>
        <v>1</v>
      </c>
      <c r="AN1120">
        <f t="shared" si="703"/>
        <v>1.6787550757472005E-5</v>
      </c>
      <c r="AO1120">
        <f t="shared" si="704"/>
        <v>1.6787550757472005E-5</v>
      </c>
      <c r="AP1120">
        <f t="shared" si="705"/>
        <v>0</v>
      </c>
      <c r="AS1120" s="1">
        <f t="shared" si="718"/>
        <v>1111</v>
      </c>
      <c r="AT1120" s="5">
        <f t="shared" si="706"/>
        <v>27.75</v>
      </c>
      <c r="AU1120" s="1">
        <f t="shared" si="688"/>
        <v>0.29253504916476331</v>
      </c>
      <c r="AV1120" s="1">
        <f t="shared" si="689"/>
        <v>0.11481690295596823</v>
      </c>
      <c r="AW1120">
        <f t="shared" si="690"/>
        <v>0</v>
      </c>
      <c r="AX1120">
        <f t="shared" si="707"/>
        <v>0</v>
      </c>
      <c r="AY1120">
        <f t="shared" si="691"/>
        <v>1</v>
      </c>
      <c r="AZ1120">
        <f t="shared" si="708"/>
        <v>0.11481690295596823</v>
      </c>
      <c r="BA1120">
        <f t="shared" si="709"/>
        <v>0.11481690295596823</v>
      </c>
      <c r="BB1120">
        <f t="shared" si="710"/>
        <v>0.115</v>
      </c>
      <c r="BE1120" s="1">
        <f t="shared" si="719"/>
        <v>1111</v>
      </c>
      <c r="BF1120" s="5">
        <f t="shared" si="711"/>
        <v>27.75</v>
      </c>
      <c r="BG1120" s="1">
        <f t="shared" si="692"/>
        <v>0.35758183281418887</v>
      </c>
      <c r="BH1120" s="1">
        <f t="shared" si="693"/>
        <v>0.13839389006346189</v>
      </c>
      <c r="BI1120">
        <f t="shared" si="694"/>
        <v>0</v>
      </c>
      <c r="BJ1120">
        <f t="shared" si="712"/>
        <v>0</v>
      </c>
      <c r="BK1120">
        <f t="shared" si="695"/>
        <v>1</v>
      </c>
      <c r="BL1120">
        <f t="shared" si="713"/>
        <v>0.13839389006346189</v>
      </c>
      <c r="BM1120">
        <f t="shared" si="714"/>
        <v>0.13839389006346189</v>
      </c>
      <c r="BN1120">
        <f t="shared" si="715"/>
        <v>0.13800000000000001</v>
      </c>
    </row>
    <row r="1121" spans="21:66" x14ac:dyDescent="0.35">
      <c r="U1121" s="1">
        <f t="shared" si="716"/>
        <v>1112</v>
      </c>
      <c r="V1121" s="5">
        <f t="shared" si="696"/>
        <v>27.774999999999999</v>
      </c>
      <c r="W1121" s="1">
        <f t="shared" si="680"/>
        <v>3.3757836929683647E-22</v>
      </c>
      <c r="X1121" s="1">
        <f t="shared" si="681"/>
        <v>3.5647416567474156E-7</v>
      </c>
      <c r="Y1121">
        <f t="shared" si="682"/>
        <v>0</v>
      </c>
      <c r="Z1121">
        <f t="shared" si="697"/>
        <v>0</v>
      </c>
      <c r="AA1121">
        <f t="shared" si="683"/>
        <v>1</v>
      </c>
      <c r="AB1121">
        <f t="shared" si="698"/>
        <v>3.5647416567474156E-7</v>
      </c>
      <c r="AC1121">
        <f t="shared" si="699"/>
        <v>3.5647416567474156E-7</v>
      </c>
      <c r="AD1121">
        <f t="shared" si="700"/>
        <v>0</v>
      </c>
      <c r="AE1121">
        <v>0</v>
      </c>
      <c r="AG1121" s="1">
        <f t="shared" si="717"/>
        <v>1112</v>
      </c>
      <c r="AH1121" s="5">
        <f t="shared" si="701"/>
        <v>27.774999999999999</v>
      </c>
      <c r="AI1121" s="1">
        <f t="shared" si="684"/>
        <v>0.16413724102680494</v>
      </c>
      <c r="AJ1121" s="1">
        <f t="shared" si="685"/>
        <v>1.612901594329862E-5</v>
      </c>
      <c r="AK1121">
        <f t="shared" si="686"/>
        <v>0</v>
      </c>
      <c r="AL1121">
        <f t="shared" si="702"/>
        <v>0</v>
      </c>
      <c r="AM1121">
        <f t="shared" si="687"/>
        <v>1</v>
      </c>
      <c r="AN1121">
        <f t="shared" si="703"/>
        <v>1.612901594329862E-5</v>
      </c>
      <c r="AO1121">
        <f t="shared" si="704"/>
        <v>1.612901594329862E-5</v>
      </c>
      <c r="AP1121">
        <f t="shared" si="705"/>
        <v>0</v>
      </c>
      <c r="AS1121" s="1">
        <f t="shared" si="718"/>
        <v>1112</v>
      </c>
      <c r="AT1121" s="5">
        <f t="shared" si="706"/>
        <v>27.774999999999999</v>
      </c>
      <c r="AU1121" s="1">
        <f t="shared" si="688"/>
        <v>0.29112696629692636</v>
      </c>
      <c r="AV1121" s="1">
        <f t="shared" si="689"/>
        <v>0.11384552455824729</v>
      </c>
      <c r="AW1121">
        <f t="shared" si="690"/>
        <v>0</v>
      </c>
      <c r="AX1121">
        <f t="shared" si="707"/>
        <v>0</v>
      </c>
      <c r="AY1121">
        <f t="shared" si="691"/>
        <v>1</v>
      </c>
      <c r="AZ1121">
        <f t="shared" si="708"/>
        <v>0.11384552455824729</v>
      </c>
      <c r="BA1121">
        <f t="shared" si="709"/>
        <v>0.11384552455824729</v>
      </c>
      <c r="BB1121">
        <f t="shared" si="710"/>
        <v>0.114</v>
      </c>
      <c r="BE1121" s="1">
        <f t="shared" si="719"/>
        <v>1112</v>
      </c>
      <c r="BF1121" s="5">
        <f t="shared" si="711"/>
        <v>27.774999999999999</v>
      </c>
      <c r="BG1121" s="1">
        <f t="shared" si="692"/>
        <v>0.3556985766601693</v>
      </c>
      <c r="BH1121" s="1">
        <f t="shared" si="693"/>
        <v>0.13699563869670547</v>
      </c>
      <c r="BI1121">
        <f t="shared" si="694"/>
        <v>0</v>
      </c>
      <c r="BJ1121">
        <f t="shared" si="712"/>
        <v>0</v>
      </c>
      <c r="BK1121">
        <f t="shared" si="695"/>
        <v>1</v>
      </c>
      <c r="BL1121">
        <f t="shared" si="713"/>
        <v>0.13699563869670547</v>
      </c>
      <c r="BM1121">
        <f t="shared" si="714"/>
        <v>0.13699563869670547</v>
      </c>
      <c r="BN1121">
        <f t="shared" si="715"/>
        <v>0.13700000000000001</v>
      </c>
    </row>
    <row r="1122" spans="21:66" x14ac:dyDescent="0.35">
      <c r="U1122" s="1">
        <f t="shared" si="716"/>
        <v>1113</v>
      </c>
      <c r="V1122" s="5">
        <f t="shared" si="696"/>
        <v>27.8</v>
      </c>
      <c r="W1122" s="1">
        <f t="shared" si="680"/>
        <v>2.9372015792727352E-22</v>
      </c>
      <c r="X1122" s="1">
        <f t="shared" si="681"/>
        <v>3.4188303527677488E-7</v>
      </c>
      <c r="Y1122">
        <f t="shared" si="682"/>
        <v>0</v>
      </c>
      <c r="Z1122">
        <f t="shared" si="697"/>
        <v>0</v>
      </c>
      <c r="AA1122">
        <f t="shared" si="683"/>
        <v>1</v>
      </c>
      <c r="AB1122">
        <f t="shared" si="698"/>
        <v>3.4188303527677488E-7</v>
      </c>
      <c r="AC1122">
        <f t="shared" si="699"/>
        <v>3.4188303527677488E-7</v>
      </c>
      <c r="AD1122">
        <f t="shared" si="700"/>
        <v>0</v>
      </c>
      <c r="AE1122">
        <v>0</v>
      </c>
      <c r="AG1122" s="1">
        <f t="shared" si="717"/>
        <v>1113</v>
      </c>
      <c r="AH1122" s="5">
        <f t="shared" si="701"/>
        <v>27.8</v>
      </c>
      <c r="AI1122" s="1">
        <f t="shared" si="684"/>
        <v>0.16306318889174073</v>
      </c>
      <c r="AJ1122" s="1">
        <f t="shared" si="685"/>
        <v>1.5495187410908888E-5</v>
      </c>
      <c r="AK1122">
        <f t="shared" si="686"/>
        <v>0</v>
      </c>
      <c r="AL1122">
        <f t="shared" si="702"/>
        <v>0</v>
      </c>
      <c r="AM1122">
        <f t="shared" si="687"/>
        <v>1</v>
      </c>
      <c r="AN1122">
        <f t="shared" si="703"/>
        <v>1.5495187410908888E-5</v>
      </c>
      <c r="AO1122">
        <f t="shared" si="704"/>
        <v>1.5495187410908888E-5</v>
      </c>
      <c r="AP1122">
        <f t="shared" si="705"/>
        <v>0</v>
      </c>
      <c r="AS1122" s="1">
        <f t="shared" si="718"/>
        <v>1113</v>
      </c>
      <c r="AT1122" s="5">
        <f t="shared" si="706"/>
        <v>27.8</v>
      </c>
      <c r="AU1122" s="1">
        <f t="shared" si="688"/>
        <v>0.28972292273315786</v>
      </c>
      <c r="AV1122" s="1">
        <f t="shared" si="689"/>
        <v>0.11288048557286123</v>
      </c>
      <c r="AW1122">
        <f t="shared" si="690"/>
        <v>0</v>
      </c>
      <c r="AX1122">
        <f t="shared" si="707"/>
        <v>0</v>
      </c>
      <c r="AY1122">
        <f t="shared" si="691"/>
        <v>1</v>
      </c>
      <c r="AZ1122">
        <f t="shared" si="708"/>
        <v>0.11288048557286123</v>
      </c>
      <c r="BA1122">
        <f t="shared" si="709"/>
        <v>0.11288048557286123</v>
      </c>
      <c r="BB1122">
        <f t="shared" si="710"/>
        <v>0.113</v>
      </c>
      <c r="BE1122" s="1">
        <f t="shared" si="719"/>
        <v>1113</v>
      </c>
      <c r="BF1122" s="5">
        <f t="shared" si="711"/>
        <v>27.8</v>
      </c>
      <c r="BG1122" s="1">
        <f t="shared" si="692"/>
        <v>0.35382045435324488</v>
      </c>
      <c r="BH1122" s="1">
        <f t="shared" si="693"/>
        <v>0.13560798796834245</v>
      </c>
      <c r="BI1122">
        <f t="shared" si="694"/>
        <v>0</v>
      </c>
      <c r="BJ1122">
        <f t="shared" si="712"/>
        <v>0</v>
      </c>
      <c r="BK1122">
        <f t="shared" si="695"/>
        <v>1</v>
      </c>
      <c r="BL1122">
        <f t="shared" si="713"/>
        <v>0.13560798796834245</v>
      </c>
      <c r="BM1122">
        <f t="shared" si="714"/>
        <v>0.13560798796834245</v>
      </c>
      <c r="BN1122">
        <f t="shared" si="715"/>
        <v>0.13600000000000001</v>
      </c>
    </row>
    <row r="1123" spans="21:66" x14ac:dyDescent="0.35">
      <c r="U1123" s="1">
        <f t="shared" si="716"/>
        <v>1114</v>
      </c>
      <c r="V1123" s="5">
        <f t="shared" si="696"/>
        <v>27.824999999999999</v>
      </c>
      <c r="W1123" s="1">
        <f t="shared" si="680"/>
        <v>2.5551002628520178E-22</v>
      </c>
      <c r="X1123" s="1">
        <f t="shared" si="681"/>
        <v>3.2786988670564583E-7</v>
      </c>
      <c r="Y1123">
        <f t="shared" si="682"/>
        <v>0</v>
      </c>
      <c r="Z1123">
        <f t="shared" si="697"/>
        <v>0</v>
      </c>
      <c r="AA1123">
        <f t="shared" si="683"/>
        <v>1</v>
      </c>
      <c r="AB1123">
        <f t="shared" si="698"/>
        <v>3.2786988670564583E-7</v>
      </c>
      <c r="AC1123">
        <f t="shared" si="699"/>
        <v>3.2786988670564583E-7</v>
      </c>
      <c r="AD1123">
        <f t="shared" si="700"/>
        <v>0</v>
      </c>
      <c r="AE1123">
        <v>0</v>
      </c>
      <c r="AG1123" s="1">
        <f t="shared" si="717"/>
        <v>1114</v>
      </c>
      <c r="AH1123" s="5">
        <f t="shared" si="701"/>
        <v>27.824999999999999</v>
      </c>
      <c r="AI1123" s="1">
        <f t="shared" si="684"/>
        <v>0.16199423653696532</v>
      </c>
      <c r="AJ1123" s="1">
        <f t="shared" si="685"/>
        <v>1.4885184603802318E-5</v>
      </c>
      <c r="AK1123">
        <f t="shared" si="686"/>
        <v>0</v>
      </c>
      <c r="AL1123">
        <f t="shared" si="702"/>
        <v>0</v>
      </c>
      <c r="AM1123">
        <f t="shared" si="687"/>
        <v>1</v>
      </c>
      <c r="AN1123">
        <f t="shared" si="703"/>
        <v>1.4885184603802318E-5</v>
      </c>
      <c r="AO1123">
        <f t="shared" si="704"/>
        <v>1.4885184603802318E-5</v>
      </c>
      <c r="AP1123">
        <f t="shared" si="705"/>
        <v>0</v>
      </c>
      <c r="AS1123" s="1">
        <f t="shared" si="718"/>
        <v>1114</v>
      </c>
      <c r="AT1123" s="5">
        <f t="shared" si="706"/>
        <v>27.824999999999999</v>
      </c>
      <c r="AU1123" s="1">
        <f t="shared" si="688"/>
        <v>0.28832292546933175</v>
      </c>
      <c r="AV1123" s="1">
        <f t="shared" si="689"/>
        <v>0.11192176424804898</v>
      </c>
      <c r="AW1123">
        <f t="shared" si="690"/>
        <v>0</v>
      </c>
      <c r="AX1123">
        <f t="shared" si="707"/>
        <v>0</v>
      </c>
      <c r="AY1123">
        <f t="shared" si="691"/>
        <v>1</v>
      </c>
      <c r="AZ1123">
        <f t="shared" si="708"/>
        <v>0.11192176424804898</v>
      </c>
      <c r="BA1123">
        <f t="shared" si="709"/>
        <v>0.11192176424804898</v>
      </c>
      <c r="BB1123">
        <f t="shared" si="710"/>
        <v>0.112</v>
      </c>
      <c r="BE1123" s="1">
        <f t="shared" si="719"/>
        <v>1114</v>
      </c>
      <c r="BF1123" s="5">
        <f t="shared" si="711"/>
        <v>27.824999999999999</v>
      </c>
      <c r="BG1123" s="1">
        <f t="shared" si="692"/>
        <v>0.3519474894458347</v>
      </c>
      <c r="BH1123" s="1">
        <f t="shared" si="693"/>
        <v>0.13423090230702536</v>
      </c>
      <c r="BI1123">
        <f t="shared" si="694"/>
        <v>0</v>
      </c>
      <c r="BJ1123">
        <f t="shared" si="712"/>
        <v>0</v>
      </c>
      <c r="BK1123">
        <f t="shared" si="695"/>
        <v>1</v>
      </c>
      <c r="BL1123">
        <f t="shared" si="713"/>
        <v>0.13423090230702536</v>
      </c>
      <c r="BM1123">
        <f t="shared" si="714"/>
        <v>0.13423090230702536</v>
      </c>
      <c r="BN1123">
        <f t="shared" si="715"/>
        <v>0.13400000000000001</v>
      </c>
    </row>
    <row r="1124" spans="21:66" x14ac:dyDescent="0.35">
      <c r="U1124" s="1">
        <f t="shared" si="716"/>
        <v>1115</v>
      </c>
      <c r="V1124" s="5">
        <f t="shared" si="696"/>
        <v>27.85</v>
      </c>
      <c r="W1124" s="1">
        <f t="shared" si="680"/>
        <v>2.2222718844883467E-22</v>
      </c>
      <c r="X1124" s="1">
        <f t="shared" si="681"/>
        <v>3.14412642025879E-7</v>
      </c>
      <c r="Y1124">
        <f t="shared" si="682"/>
        <v>0</v>
      </c>
      <c r="Z1124">
        <f t="shared" si="697"/>
        <v>0</v>
      </c>
      <c r="AA1124">
        <f t="shared" si="683"/>
        <v>1</v>
      </c>
      <c r="AB1124">
        <f t="shared" si="698"/>
        <v>3.14412642025879E-7</v>
      </c>
      <c r="AC1124">
        <f t="shared" si="699"/>
        <v>3.14412642025879E-7</v>
      </c>
      <c r="AD1124">
        <f t="shared" si="700"/>
        <v>0</v>
      </c>
      <c r="AE1124">
        <v>0</v>
      </c>
      <c r="AG1124" s="1">
        <f t="shared" si="717"/>
        <v>1115</v>
      </c>
      <c r="AH1124" s="5">
        <f t="shared" si="701"/>
        <v>27.85</v>
      </c>
      <c r="AI1124" s="1">
        <f t="shared" si="684"/>
        <v>0.16093037589745027</v>
      </c>
      <c r="AJ1124" s="1">
        <f t="shared" si="685"/>
        <v>1.4298156506361122E-5</v>
      </c>
      <c r="AK1124">
        <f t="shared" si="686"/>
        <v>0</v>
      </c>
      <c r="AL1124">
        <f t="shared" si="702"/>
        <v>0</v>
      </c>
      <c r="AM1124">
        <f t="shared" si="687"/>
        <v>1</v>
      </c>
      <c r="AN1124">
        <f t="shared" si="703"/>
        <v>1.4298156506361122E-5</v>
      </c>
      <c r="AO1124">
        <f t="shared" si="704"/>
        <v>1.4298156506361122E-5</v>
      </c>
      <c r="AP1124">
        <f t="shared" si="705"/>
        <v>0</v>
      </c>
      <c r="AS1124" s="1">
        <f t="shared" si="718"/>
        <v>1115</v>
      </c>
      <c r="AT1124" s="5">
        <f t="shared" si="706"/>
        <v>27.85</v>
      </c>
      <c r="AU1124" s="1">
        <f t="shared" si="688"/>
        <v>0.28692698135309541</v>
      </c>
      <c r="AV1124" s="1">
        <f t="shared" si="689"/>
        <v>0.11096933870252111</v>
      </c>
      <c r="AW1124">
        <f t="shared" si="690"/>
        <v>0</v>
      </c>
      <c r="AX1124">
        <f t="shared" si="707"/>
        <v>0</v>
      </c>
      <c r="AY1124">
        <f t="shared" si="691"/>
        <v>1</v>
      </c>
      <c r="AZ1124">
        <f t="shared" si="708"/>
        <v>0.11096933870252111</v>
      </c>
      <c r="BA1124">
        <f t="shared" si="709"/>
        <v>0.11096933870252111</v>
      </c>
      <c r="BB1124">
        <f t="shared" si="710"/>
        <v>0.111</v>
      </c>
      <c r="BE1124" s="1">
        <f t="shared" si="719"/>
        <v>1115</v>
      </c>
      <c r="BF1124" s="5">
        <f t="shared" si="711"/>
        <v>27.85</v>
      </c>
      <c r="BG1124" s="1">
        <f t="shared" si="692"/>
        <v>0.35007970515717113</v>
      </c>
      <c r="BH1124" s="1">
        <f t="shared" si="693"/>
        <v>0.13286434568214664</v>
      </c>
      <c r="BI1124">
        <f t="shared" si="694"/>
        <v>0</v>
      </c>
      <c r="BJ1124">
        <f t="shared" si="712"/>
        <v>0</v>
      </c>
      <c r="BK1124">
        <f t="shared" si="695"/>
        <v>1</v>
      </c>
      <c r="BL1124">
        <f t="shared" si="713"/>
        <v>0.13286434568214664</v>
      </c>
      <c r="BM1124">
        <f t="shared" si="714"/>
        <v>0.13286434568214664</v>
      </c>
      <c r="BN1124">
        <f t="shared" si="715"/>
        <v>0.13300000000000001</v>
      </c>
    </row>
    <row r="1125" spans="21:66" x14ac:dyDescent="0.35">
      <c r="U1125" s="1">
        <f t="shared" si="716"/>
        <v>1116</v>
      </c>
      <c r="V1125" s="5">
        <f t="shared" si="696"/>
        <v>27.875</v>
      </c>
      <c r="W1125" s="1">
        <f t="shared" si="680"/>
        <v>1.9324198427982116E-22</v>
      </c>
      <c r="X1125" s="1">
        <f t="shared" si="681"/>
        <v>3.0149003291011672E-7</v>
      </c>
      <c r="Y1125">
        <f t="shared" si="682"/>
        <v>0</v>
      </c>
      <c r="Z1125">
        <f t="shared" si="697"/>
        <v>0</v>
      </c>
      <c r="AA1125">
        <f t="shared" si="683"/>
        <v>1</v>
      </c>
      <c r="AB1125">
        <f t="shared" si="698"/>
        <v>3.0149003291011672E-7</v>
      </c>
      <c r="AC1125">
        <f t="shared" si="699"/>
        <v>3.0149003291011672E-7</v>
      </c>
      <c r="AD1125">
        <f t="shared" si="700"/>
        <v>0</v>
      </c>
      <c r="AE1125">
        <v>0</v>
      </c>
      <c r="AG1125" s="1">
        <f t="shared" si="717"/>
        <v>1116</v>
      </c>
      <c r="AH1125" s="5">
        <f t="shared" si="701"/>
        <v>27.875</v>
      </c>
      <c r="AI1125" s="1">
        <f t="shared" si="684"/>
        <v>0.15987159877984658</v>
      </c>
      <c r="AJ1125" s="1">
        <f t="shared" si="685"/>
        <v>1.3733280723471648E-5</v>
      </c>
      <c r="AK1125">
        <f t="shared" si="686"/>
        <v>0</v>
      </c>
      <c r="AL1125">
        <f t="shared" si="702"/>
        <v>0</v>
      </c>
      <c r="AM1125">
        <f t="shared" si="687"/>
        <v>1</v>
      </c>
      <c r="AN1125">
        <f t="shared" si="703"/>
        <v>1.3733280723471648E-5</v>
      </c>
      <c r="AO1125">
        <f t="shared" si="704"/>
        <v>1.3733280723471648E-5</v>
      </c>
      <c r="AP1125">
        <f t="shared" si="705"/>
        <v>0</v>
      </c>
      <c r="AS1125" s="1">
        <f t="shared" si="718"/>
        <v>1116</v>
      </c>
      <c r="AT1125" s="5">
        <f t="shared" si="706"/>
        <v>27.875</v>
      </c>
      <c r="AU1125" s="1">
        <f t="shared" si="688"/>
        <v>0.28553509708432945</v>
      </c>
      <c r="AV1125" s="1">
        <f t="shared" si="689"/>
        <v>0.11002318692801154</v>
      </c>
      <c r="AW1125">
        <f t="shared" si="690"/>
        <v>0</v>
      </c>
      <c r="AX1125">
        <f t="shared" si="707"/>
        <v>0</v>
      </c>
      <c r="AY1125">
        <f t="shared" si="691"/>
        <v>1</v>
      </c>
      <c r="AZ1125">
        <f t="shared" si="708"/>
        <v>0.11002318692801154</v>
      </c>
      <c r="BA1125">
        <f t="shared" si="709"/>
        <v>0.11002318692801154</v>
      </c>
      <c r="BB1125">
        <f t="shared" si="710"/>
        <v>0.11</v>
      </c>
      <c r="BE1125" s="1">
        <f t="shared" si="719"/>
        <v>1116</v>
      </c>
      <c r="BF1125" s="5">
        <f t="shared" si="711"/>
        <v>27.875</v>
      </c>
      <c r="BG1125" s="1">
        <f t="shared" si="692"/>
        <v>0.34821712437381297</v>
      </c>
      <c r="BH1125" s="1">
        <f t="shared" si="693"/>
        <v>0.13150828161223277</v>
      </c>
      <c r="BI1125">
        <f t="shared" si="694"/>
        <v>0</v>
      </c>
      <c r="BJ1125">
        <f t="shared" si="712"/>
        <v>0</v>
      </c>
      <c r="BK1125">
        <f t="shared" si="695"/>
        <v>1</v>
      </c>
      <c r="BL1125">
        <f t="shared" si="713"/>
        <v>0.13150828161223277</v>
      </c>
      <c r="BM1125">
        <f t="shared" si="714"/>
        <v>0.13150828161223277</v>
      </c>
      <c r="BN1125">
        <f t="shared" si="715"/>
        <v>0.13200000000000001</v>
      </c>
    </row>
    <row r="1126" spans="21:66" x14ac:dyDescent="0.35">
      <c r="U1126" s="1">
        <f t="shared" si="716"/>
        <v>1117</v>
      </c>
      <c r="V1126" s="5">
        <f t="shared" si="696"/>
        <v>27.9</v>
      </c>
      <c r="W1126" s="1">
        <f t="shared" si="680"/>
        <v>1.6800446981446592E-22</v>
      </c>
      <c r="X1126" s="1">
        <f t="shared" si="681"/>
        <v>2.8908157230348092E-7</v>
      </c>
      <c r="Y1126">
        <f t="shared" si="682"/>
        <v>0</v>
      </c>
      <c r="Z1126">
        <f t="shared" si="697"/>
        <v>0</v>
      </c>
      <c r="AA1126">
        <f t="shared" si="683"/>
        <v>1</v>
      </c>
      <c r="AB1126">
        <f t="shared" si="698"/>
        <v>2.8908157230348092E-7</v>
      </c>
      <c r="AC1126">
        <f t="shared" si="699"/>
        <v>2.8908157230348092E-7</v>
      </c>
      <c r="AD1126">
        <f t="shared" si="700"/>
        <v>0</v>
      </c>
      <c r="AE1126">
        <v>0</v>
      </c>
      <c r="AG1126" s="1">
        <f t="shared" si="717"/>
        <v>1117</v>
      </c>
      <c r="AH1126" s="5">
        <f t="shared" si="701"/>
        <v>27.9</v>
      </c>
      <c r="AI1126" s="1">
        <f t="shared" si="684"/>
        <v>0.15881789686371475</v>
      </c>
      <c r="AJ1126" s="1">
        <f t="shared" si="685"/>
        <v>1.3189762586212837E-5</v>
      </c>
      <c r="AK1126">
        <f t="shared" si="686"/>
        <v>0</v>
      </c>
      <c r="AL1126">
        <f t="shared" si="702"/>
        <v>0</v>
      </c>
      <c r="AM1126">
        <f t="shared" si="687"/>
        <v>1</v>
      </c>
      <c r="AN1126">
        <f t="shared" si="703"/>
        <v>1.3189762586212837E-5</v>
      </c>
      <c r="AO1126">
        <f t="shared" si="704"/>
        <v>1.3189762586212837E-5</v>
      </c>
      <c r="AP1126">
        <f t="shared" si="705"/>
        <v>0</v>
      </c>
      <c r="AS1126" s="1">
        <f t="shared" si="718"/>
        <v>1117</v>
      </c>
      <c r="AT1126" s="5">
        <f t="shared" si="706"/>
        <v>27.9</v>
      </c>
      <c r="AU1126" s="1">
        <f t="shared" si="688"/>
        <v>0.28414727921560862</v>
      </c>
      <c r="AV1126" s="1">
        <f t="shared" si="689"/>
        <v>0.10908328679181623</v>
      </c>
      <c r="AW1126">
        <f t="shared" si="690"/>
        <v>0</v>
      </c>
      <c r="AX1126">
        <f t="shared" si="707"/>
        <v>0</v>
      </c>
      <c r="AY1126">
        <f t="shared" si="691"/>
        <v>1</v>
      </c>
      <c r="AZ1126">
        <f t="shared" si="708"/>
        <v>0.10908328679181623</v>
      </c>
      <c r="BA1126">
        <f t="shared" si="709"/>
        <v>0.10908328679181623</v>
      </c>
      <c r="BB1126">
        <f t="shared" si="710"/>
        <v>0.109</v>
      </c>
      <c r="BE1126" s="1">
        <f t="shared" si="719"/>
        <v>1117</v>
      </c>
      <c r="BF1126" s="5">
        <f t="shared" si="711"/>
        <v>27.9</v>
      </c>
      <c r="BG1126" s="1">
        <f t="shared" si="692"/>
        <v>0.34635976965017479</v>
      </c>
      <c r="BH1126" s="1">
        <f t="shared" si="693"/>
        <v>0.13016267317330843</v>
      </c>
      <c r="BI1126">
        <f t="shared" si="694"/>
        <v>0</v>
      </c>
      <c r="BJ1126">
        <f t="shared" si="712"/>
        <v>0</v>
      </c>
      <c r="BK1126">
        <f t="shared" si="695"/>
        <v>1</v>
      </c>
      <c r="BL1126">
        <f t="shared" si="713"/>
        <v>0.13016267317330843</v>
      </c>
      <c r="BM1126">
        <f t="shared" si="714"/>
        <v>0.13016267317330843</v>
      </c>
      <c r="BN1126">
        <f t="shared" si="715"/>
        <v>0.13</v>
      </c>
    </row>
    <row r="1127" spans="21:66" x14ac:dyDescent="0.35">
      <c r="U1127" s="1">
        <f t="shared" si="716"/>
        <v>1118</v>
      </c>
      <c r="V1127" s="5">
        <f t="shared" si="696"/>
        <v>27.925000000000001</v>
      </c>
      <c r="W1127" s="1">
        <f t="shared" si="680"/>
        <v>1.460344219818065E-22</v>
      </c>
      <c r="X1127" s="1">
        <f t="shared" si="681"/>
        <v>2.7716752702705022E-7</v>
      </c>
      <c r="Y1127">
        <f t="shared" si="682"/>
        <v>0</v>
      </c>
      <c r="Z1127">
        <f t="shared" si="697"/>
        <v>0</v>
      </c>
      <c r="AA1127">
        <f t="shared" si="683"/>
        <v>1</v>
      </c>
      <c r="AB1127">
        <f t="shared" si="698"/>
        <v>2.7716752702705022E-7</v>
      </c>
      <c r="AC1127">
        <f t="shared" si="699"/>
        <v>2.7716752702705022E-7</v>
      </c>
      <c r="AD1127">
        <f t="shared" si="700"/>
        <v>0</v>
      </c>
      <c r="AE1127">
        <v>0</v>
      </c>
      <c r="AG1127" s="1">
        <f t="shared" si="717"/>
        <v>1118</v>
      </c>
      <c r="AH1127" s="5">
        <f t="shared" si="701"/>
        <v>27.925000000000001</v>
      </c>
      <c r="AI1127" s="1">
        <f t="shared" si="684"/>
        <v>0.15776926170275654</v>
      </c>
      <c r="AJ1127" s="1">
        <f t="shared" si="685"/>
        <v>1.2666834282967994E-5</v>
      </c>
      <c r="AK1127">
        <f t="shared" si="686"/>
        <v>0</v>
      </c>
      <c r="AL1127">
        <f t="shared" si="702"/>
        <v>0</v>
      </c>
      <c r="AM1127">
        <f t="shared" si="687"/>
        <v>1</v>
      </c>
      <c r="AN1127">
        <f t="shared" si="703"/>
        <v>1.2666834282967994E-5</v>
      </c>
      <c r="AO1127">
        <f t="shared" si="704"/>
        <v>1.2666834282967994E-5</v>
      </c>
      <c r="AP1127">
        <f t="shared" si="705"/>
        <v>0</v>
      </c>
      <c r="AS1127" s="1">
        <f t="shared" si="718"/>
        <v>1118</v>
      </c>
      <c r="AT1127" s="5">
        <f t="shared" si="706"/>
        <v>27.925000000000001</v>
      </c>
      <c r="AU1127" s="1">
        <f t="shared" si="688"/>
        <v>0.28276353415267047</v>
      </c>
      <c r="AV1127" s="1">
        <f t="shared" si="689"/>
        <v>0.1081496160393212</v>
      </c>
      <c r="AW1127">
        <f t="shared" si="690"/>
        <v>0</v>
      </c>
      <c r="AX1127">
        <f t="shared" si="707"/>
        <v>0</v>
      </c>
      <c r="AY1127">
        <f t="shared" si="691"/>
        <v>1</v>
      </c>
      <c r="AZ1127">
        <f t="shared" si="708"/>
        <v>0.1081496160393212</v>
      </c>
      <c r="BA1127">
        <f t="shared" si="709"/>
        <v>0.1081496160393212</v>
      </c>
      <c r="BB1127">
        <f t="shared" si="710"/>
        <v>0.108</v>
      </c>
      <c r="BE1127" s="1">
        <f t="shared" si="719"/>
        <v>1118</v>
      </c>
      <c r="BF1127" s="5">
        <f t="shared" si="711"/>
        <v>27.925000000000001</v>
      </c>
      <c r="BG1127" s="1">
        <f t="shared" si="692"/>
        <v>0.344507663209078</v>
      </c>
      <c r="BH1127" s="1">
        <f t="shared" si="693"/>
        <v>0.12882748300723412</v>
      </c>
      <c r="BI1127">
        <f t="shared" si="694"/>
        <v>0</v>
      </c>
      <c r="BJ1127">
        <f t="shared" si="712"/>
        <v>0</v>
      </c>
      <c r="BK1127">
        <f t="shared" si="695"/>
        <v>1</v>
      </c>
      <c r="BL1127">
        <f t="shared" si="713"/>
        <v>0.12882748300723412</v>
      </c>
      <c r="BM1127">
        <f t="shared" si="714"/>
        <v>0.12882748300723412</v>
      </c>
      <c r="BN1127">
        <f t="shared" si="715"/>
        <v>0.129</v>
      </c>
    </row>
    <row r="1128" spans="21:66" x14ac:dyDescent="0.35">
      <c r="U1128" s="1">
        <f t="shared" si="716"/>
        <v>1119</v>
      </c>
      <c r="V1128" s="5">
        <f t="shared" si="696"/>
        <v>27.95</v>
      </c>
      <c r="W1128" s="1">
        <f t="shared" si="680"/>
        <v>1.2691258413936875E-22</v>
      </c>
      <c r="X1128" s="1">
        <f t="shared" si="681"/>
        <v>2.6572889129127889E-7</v>
      </c>
      <c r="Y1128">
        <f t="shared" si="682"/>
        <v>0</v>
      </c>
      <c r="Z1128">
        <f t="shared" si="697"/>
        <v>0</v>
      </c>
      <c r="AA1128">
        <f t="shared" si="683"/>
        <v>1</v>
      </c>
      <c r="AB1128">
        <f t="shared" si="698"/>
        <v>2.6572889129127889E-7</v>
      </c>
      <c r="AC1128">
        <f t="shared" si="699"/>
        <v>2.6572889129127889E-7</v>
      </c>
      <c r="AD1128">
        <f t="shared" si="700"/>
        <v>0</v>
      </c>
      <c r="AE1128">
        <v>0</v>
      </c>
      <c r="AG1128" s="1">
        <f t="shared" si="717"/>
        <v>1119</v>
      </c>
      <c r="AH1128" s="5">
        <f t="shared" si="701"/>
        <v>27.95</v>
      </c>
      <c r="AI1128" s="1">
        <f t="shared" si="684"/>
        <v>0.15672568472604576</v>
      </c>
      <c r="AJ1128" s="1">
        <f t="shared" si="685"/>
        <v>1.2163754015326242E-5</v>
      </c>
      <c r="AK1128">
        <f t="shared" si="686"/>
        <v>0</v>
      </c>
      <c r="AL1128">
        <f t="shared" si="702"/>
        <v>0</v>
      </c>
      <c r="AM1128">
        <f t="shared" si="687"/>
        <v>1</v>
      </c>
      <c r="AN1128">
        <f t="shared" si="703"/>
        <v>1.2163754015326242E-5</v>
      </c>
      <c r="AO1128">
        <f t="shared" si="704"/>
        <v>1.2163754015326242E-5</v>
      </c>
      <c r="AP1128">
        <f t="shared" si="705"/>
        <v>0</v>
      </c>
      <c r="AS1128" s="1">
        <f t="shared" si="718"/>
        <v>1119</v>
      </c>
      <c r="AT1128" s="5">
        <f t="shared" si="706"/>
        <v>27.95</v>
      </c>
      <c r="AU1128" s="1">
        <f t="shared" si="688"/>
        <v>0.28138386815488725</v>
      </c>
      <c r="AV1128" s="1">
        <f t="shared" si="689"/>
        <v>0.10722215229651999</v>
      </c>
      <c r="AW1128">
        <f t="shared" si="690"/>
        <v>0</v>
      </c>
      <c r="AX1128">
        <f t="shared" si="707"/>
        <v>0</v>
      </c>
      <c r="AY1128">
        <f t="shared" si="691"/>
        <v>1</v>
      </c>
      <c r="AZ1128">
        <f t="shared" si="708"/>
        <v>0.10722215229651999</v>
      </c>
      <c r="BA1128">
        <f t="shared" si="709"/>
        <v>0.10722215229651999</v>
      </c>
      <c r="BB1128">
        <f t="shared" si="710"/>
        <v>0.107</v>
      </c>
      <c r="BE1128" s="1">
        <f t="shared" si="719"/>
        <v>1119</v>
      </c>
      <c r="BF1128" s="5">
        <f t="shared" si="711"/>
        <v>27.95</v>
      </c>
      <c r="BG1128" s="1">
        <f t="shared" si="692"/>
        <v>0.34266082694232125</v>
      </c>
      <c r="BH1128" s="1">
        <f t="shared" si="693"/>
        <v>0.12750267333001536</v>
      </c>
      <c r="BI1128">
        <f t="shared" si="694"/>
        <v>0</v>
      </c>
      <c r="BJ1128">
        <f t="shared" si="712"/>
        <v>0</v>
      </c>
      <c r="BK1128">
        <f t="shared" si="695"/>
        <v>1</v>
      </c>
      <c r="BL1128">
        <f t="shared" si="713"/>
        <v>0.12750267333001536</v>
      </c>
      <c r="BM1128">
        <f t="shared" si="714"/>
        <v>0.12750267333001536</v>
      </c>
      <c r="BN1128">
        <f t="shared" si="715"/>
        <v>0.128</v>
      </c>
    </row>
    <row r="1129" spans="21:66" x14ac:dyDescent="0.35">
      <c r="U1129" s="1">
        <f t="shared" si="716"/>
        <v>1120</v>
      </c>
      <c r="V1129" s="5">
        <f t="shared" si="696"/>
        <v>27.975000000000001</v>
      </c>
      <c r="W1129" s="1">
        <f t="shared" si="680"/>
        <v>1.1027299997563497E-22</v>
      </c>
      <c r="X1129" s="1">
        <f t="shared" si="681"/>
        <v>2.5474736109104681E-7</v>
      </c>
      <c r="Y1129">
        <f t="shared" si="682"/>
        <v>0</v>
      </c>
      <c r="Z1129">
        <f t="shared" si="697"/>
        <v>0</v>
      </c>
      <c r="AA1129">
        <f t="shared" si="683"/>
        <v>1</v>
      </c>
      <c r="AB1129">
        <f t="shared" si="698"/>
        <v>2.5474736109104681E-7</v>
      </c>
      <c r="AC1129">
        <f t="shared" si="699"/>
        <v>2.5474736109104681E-7</v>
      </c>
      <c r="AD1129">
        <f t="shared" si="700"/>
        <v>0</v>
      </c>
      <c r="AE1129">
        <v>0</v>
      </c>
      <c r="AG1129" s="1">
        <f t="shared" si="717"/>
        <v>1120</v>
      </c>
      <c r="AH1129" s="5">
        <f t="shared" si="701"/>
        <v>27.975000000000001</v>
      </c>
      <c r="AI1129" s="1">
        <f t="shared" si="684"/>
        <v>0.15568715723925686</v>
      </c>
      <c r="AJ1129" s="1">
        <f t="shared" si="685"/>
        <v>1.1679805178152459E-5</v>
      </c>
      <c r="AK1129">
        <f t="shared" si="686"/>
        <v>0</v>
      </c>
      <c r="AL1129">
        <f t="shared" si="702"/>
        <v>0</v>
      </c>
      <c r="AM1129">
        <f t="shared" si="687"/>
        <v>1</v>
      </c>
      <c r="AN1129">
        <f t="shared" si="703"/>
        <v>1.1679805178152459E-5</v>
      </c>
      <c r="AO1129">
        <f t="shared" si="704"/>
        <v>1.1679805178152459E-5</v>
      </c>
      <c r="AP1129">
        <f t="shared" si="705"/>
        <v>0</v>
      </c>
      <c r="AS1129" s="1">
        <f t="shared" si="718"/>
        <v>1120</v>
      </c>
      <c r="AT1129" s="5">
        <f t="shared" si="706"/>
        <v>27.975000000000001</v>
      </c>
      <c r="AU1129" s="1">
        <f t="shared" si="688"/>
        <v>0.28000828733574196</v>
      </c>
      <c r="AV1129" s="1">
        <f t="shared" si="689"/>
        <v>0.10630087307251743</v>
      </c>
      <c r="AW1129">
        <f t="shared" si="690"/>
        <v>0</v>
      </c>
      <c r="AX1129">
        <f t="shared" si="707"/>
        <v>0</v>
      </c>
      <c r="AY1129">
        <f t="shared" si="691"/>
        <v>1</v>
      </c>
      <c r="AZ1129">
        <f t="shared" si="708"/>
        <v>0.10630087307251743</v>
      </c>
      <c r="BA1129">
        <f t="shared" si="709"/>
        <v>0.10630087307251743</v>
      </c>
      <c r="BB1129">
        <f t="shared" si="710"/>
        <v>0.106</v>
      </c>
      <c r="BE1129" s="1">
        <f t="shared" si="719"/>
        <v>1120</v>
      </c>
      <c r="BF1129" s="5">
        <f t="shared" si="711"/>
        <v>27.975000000000001</v>
      </c>
      <c r="BG1129" s="1">
        <f t="shared" si="692"/>
        <v>0.34081928241126824</v>
      </c>
      <c r="BH1129" s="1">
        <f t="shared" si="693"/>
        <v>0.12618820594007954</v>
      </c>
      <c r="BI1129">
        <f t="shared" si="694"/>
        <v>0</v>
      </c>
      <c r="BJ1129">
        <f t="shared" si="712"/>
        <v>0</v>
      </c>
      <c r="BK1129">
        <f t="shared" si="695"/>
        <v>1</v>
      </c>
      <c r="BL1129">
        <f t="shared" si="713"/>
        <v>0.12618820594007954</v>
      </c>
      <c r="BM1129">
        <f t="shared" si="714"/>
        <v>0.12618820594007954</v>
      </c>
      <c r="BN1129">
        <f t="shared" si="715"/>
        <v>0.126</v>
      </c>
    </row>
    <row r="1130" spans="21:66" x14ac:dyDescent="0.35">
      <c r="U1130" s="1">
        <f t="shared" si="716"/>
        <v>1121</v>
      </c>
      <c r="V1130" s="5">
        <f t="shared" si="696"/>
        <v>28</v>
      </c>
      <c r="W1130" s="1">
        <f t="shared" si="680"/>
        <v>9.5796301859099255E-23</v>
      </c>
      <c r="X1130" s="1">
        <f t="shared" si="681"/>
        <v>2.4420530945486545E-7</v>
      </c>
      <c r="Y1130">
        <f t="shared" si="682"/>
        <v>0</v>
      </c>
      <c r="Z1130">
        <f t="shared" si="697"/>
        <v>0</v>
      </c>
      <c r="AA1130">
        <f t="shared" si="683"/>
        <v>1</v>
      </c>
      <c r="AB1130">
        <f t="shared" si="698"/>
        <v>2.4420530945486545E-7</v>
      </c>
      <c r="AC1130">
        <f t="shared" si="699"/>
        <v>2.4420530945486545E-7</v>
      </c>
      <c r="AD1130">
        <f t="shared" si="700"/>
        <v>0</v>
      </c>
      <c r="AE1130">
        <v>0</v>
      </c>
      <c r="AG1130" s="1">
        <f t="shared" si="717"/>
        <v>1121</v>
      </c>
      <c r="AH1130" s="5">
        <f t="shared" si="701"/>
        <v>28</v>
      </c>
      <c r="AI1130" s="1">
        <f t="shared" si="684"/>
        <v>0.15465367042589484</v>
      </c>
      <c r="AJ1130" s="1">
        <f t="shared" si="685"/>
        <v>1.1214295563219761E-5</v>
      </c>
      <c r="AK1130">
        <f t="shared" si="686"/>
        <v>0</v>
      </c>
      <c r="AL1130">
        <f t="shared" si="702"/>
        <v>0</v>
      </c>
      <c r="AM1130">
        <f t="shared" si="687"/>
        <v>1</v>
      </c>
      <c r="AN1130">
        <f t="shared" si="703"/>
        <v>1.1214295563219761E-5</v>
      </c>
      <c r="AO1130">
        <f t="shared" si="704"/>
        <v>1.1214295563219761E-5</v>
      </c>
      <c r="AP1130">
        <f t="shared" si="705"/>
        <v>0</v>
      </c>
      <c r="AS1130" s="1">
        <f t="shared" si="718"/>
        <v>1121</v>
      </c>
      <c r="AT1130" s="5">
        <f t="shared" si="706"/>
        <v>28</v>
      </c>
      <c r="AU1130" s="1">
        <f t="shared" si="688"/>
        <v>0.27863679766331079</v>
      </c>
      <c r="AV1130" s="1">
        <f t="shared" si="689"/>
        <v>0.105385755762024</v>
      </c>
      <c r="AW1130">
        <f t="shared" si="690"/>
        <v>0</v>
      </c>
      <c r="AX1130">
        <f t="shared" si="707"/>
        <v>0</v>
      </c>
      <c r="AY1130">
        <f t="shared" si="691"/>
        <v>1</v>
      </c>
      <c r="AZ1130">
        <f t="shared" si="708"/>
        <v>0.105385755762024</v>
      </c>
      <c r="BA1130">
        <f t="shared" si="709"/>
        <v>0.105385755762024</v>
      </c>
      <c r="BB1130">
        <f t="shared" si="710"/>
        <v>0.105</v>
      </c>
      <c r="BE1130" s="1">
        <f t="shared" si="719"/>
        <v>1121</v>
      </c>
      <c r="BF1130" s="5">
        <f t="shared" si="711"/>
        <v>28</v>
      </c>
      <c r="BG1130" s="1">
        <f t="shared" si="692"/>
        <v>0.33898305084745767</v>
      </c>
      <c r="BH1130" s="1">
        <f t="shared" si="693"/>
        <v>0.12488404222652461</v>
      </c>
      <c r="BI1130">
        <f t="shared" si="694"/>
        <v>0</v>
      </c>
      <c r="BJ1130">
        <f t="shared" si="712"/>
        <v>0</v>
      </c>
      <c r="BK1130">
        <f t="shared" si="695"/>
        <v>1</v>
      </c>
      <c r="BL1130">
        <f t="shared" si="713"/>
        <v>0.12488404222652461</v>
      </c>
      <c r="BM1130">
        <f t="shared" si="714"/>
        <v>0.12488404222652461</v>
      </c>
      <c r="BN1130">
        <f t="shared" si="715"/>
        <v>0.125</v>
      </c>
    </row>
    <row r="1131" spans="21:66" x14ac:dyDescent="0.35">
      <c r="U1131" s="1">
        <f t="shared" si="716"/>
        <v>1122</v>
      </c>
      <c r="V1131" s="5">
        <f t="shared" si="696"/>
        <v>28.024999999999999</v>
      </c>
      <c r="W1131" s="1">
        <f t="shared" si="680"/>
        <v>8.3203836016992885E-23</v>
      </c>
      <c r="X1131" s="1">
        <f t="shared" si="681"/>
        <v>2.3408576252150832E-7</v>
      </c>
      <c r="Y1131">
        <f t="shared" si="682"/>
        <v>0</v>
      </c>
      <c r="Z1131">
        <f t="shared" si="697"/>
        <v>0</v>
      </c>
      <c r="AA1131">
        <f t="shared" si="683"/>
        <v>1</v>
      </c>
      <c r="AB1131">
        <f t="shared" si="698"/>
        <v>2.3408576252150832E-7</v>
      </c>
      <c r="AC1131">
        <f t="shared" si="699"/>
        <v>2.3408576252150832E-7</v>
      </c>
      <c r="AD1131">
        <f t="shared" si="700"/>
        <v>0</v>
      </c>
      <c r="AE1131">
        <v>0</v>
      </c>
      <c r="AG1131" s="1">
        <f t="shared" si="717"/>
        <v>1122</v>
      </c>
      <c r="AH1131" s="5">
        <f t="shared" si="701"/>
        <v>28.024999999999999</v>
      </c>
      <c r="AI1131" s="1">
        <f t="shared" si="684"/>
        <v>0.15362521534852233</v>
      </c>
      <c r="AJ1131" s="1">
        <f t="shared" si="685"/>
        <v>1.0766556585807465E-5</v>
      </c>
      <c r="AK1131">
        <f t="shared" si="686"/>
        <v>0</v>
      </c>
      <c r="AL1131">
        <f t="shared" si="702"/>
        <v>0</v>
      </c>
      <c r="AM1131">
        <f t="shared" si="687"/>
        <v>1</v>
      </c>
      <c r="AN1131">
        <f t="shared" si="703"/>
        <v>1.0766556585807465E-5</v>
      </c>
      <c r="AO1131">
        <f t="shared" si="704"/>
        <v>1.0766556585807465E-5</v>
      </c>
      <c r="AP1131">
        <f t="shared" si="705"/>
        <v>0</v>
      </c>
      <c r="AS1131" s="1">
        <f t="shared" si="718"/>
        <v>1122</v>
      </c>
      <c r="AT1131" s="5">
        <f t="shared" si="706"/>
        <v>28.024999999999999</v>
      </c>
      <c r="AU1131" s="1">
        <f t="shared" si="688"/>
        <v>0.27726940496074759</v>
      </c>
      <c r="AV1131" s="1">
        <f t="shared" si="689"/>
        <v>0.10447677764783621</v>
      </c>
      <c r="AW1131">
        <f t="shared" si="690"/>
        <v>0</v>
      </c>
      <c r="AX1131">
        <f t="shared" si="707"/>
        <v>0</v>
      </c>
      <c r="AY1131">
        <f t="shared" si="691"/>
        <v>1</v>
      </c>
      <c r="AZ1131">
        <f t="shared" si="708"/>
        <v>0.10447677764783621</v>
      </c>
      <c r="BA1131">
        <f t="shared" si="709"/>
        <v>0.10447677764783621</v>
      </c>
      <c r="BB1131">
        <f t="shared" si="710"/>
        <v>0.104</v>
      </c>
      <c r="BE1131" s="1">
        <f t="shared" si="719"/>
        <v>1122</v>
      </c>
      <c r="BF1131" s="5">
        <f t="shared" si="711"/>
        <v>28.024999999999999</v>
      </c>
      <c r="BG1131" s="1">
        <f t="shared" si="692"/>
        <v>0.33715215315322861</v>
      </c>
      <c r="BH1131" s="1">
        <f t="shared" si="693"/>
        <v>0.12359014317733334</v>
      </c>
      <c r="BI1131">
        <f t="shared" si="694"/>
        <v>0</v>
      </c>
      <c r="BJ1131">
        <f t="shared" si="712"/>
        <v>0</v>
      </c>
      <c r="BK1131">
        <f t="shared" si="695"/>
        <v>1</v>
      </c>
      <c r="BL1131">
        <f t="shared" si="713"/>
        <v>0.12359014317733334</v>
      </c>
      <c r="BM1131">
        <f t="shared" si="714"/>
        <v>0.12359014317733334</v>
      </c>
      <c r="BN1131">
        <f t="shared" si="715"/>
        <v>0.124</v>
      </c>
    </row>
    <row r="1132" spans="21:66" x14ac:dyDescent="0.35">
      <c r="U1132" s="1">
        <f t="shared" si="716"/>
        <v>1123</v>
      </c>
      <c r="V1132" s="5">
        <f t="shared" si="696"/>
        <v>28.05</v>
      </c>
      <c r="W1132" s="1">
        <f t="shared" si="680"/>
        <v>7.2252521267304195E-23</v>
      </c>
      <c r="X1132" s="1">
        <f t="shared" si="681"/>
        <v>2.243723764181401E-7</v>
      </c>
      <c r="Y1132">
        <f t="shared" si="682"/>
        <v>0</v>
      </c>
      <c r="Z1132">
        <f t="shared" si="697"/>
        <v>0</v>
      </c>
      <c r="AA1132">
        <f t="shared" si="683"/>
        <v>1</v>
      </c>
      <c r="AB1132">
        <f t="shared" si="698"/>
        <v>2.243723764181401E-7</v>
      </c>
      <c r="AC1132">
        <f t="shared" si="699"/>
        <v>2.243723764181401E-7</v>
      </c>
      <c r="AD1132">
        <f t="shared" si="700"/>
        <v>0</v>
      </c>
      <c r="AE1132">
        <v>0</v>
      </c>
      <c r="AG1132" s="1">
        <f t="shared" si="717"/>
        <v>1123</v>
      </c>
      <c r="AH1132" s="5">
        <f t="shared" si="701"/>
        <v>28.05</v>
      </c>
      <c r="AI1132" s="1">
        <f t="shared" si="684"/>
        <v>0.15260178294998705</v>
      </c>
      <c r="AJ1132" s="1">
        <f t="shared" si="685"/>
        <v>1.0335942533682579E-5</v>
      </c>
      <c r="AK1132">
        <f t="shared" si="686"/>
        <v>0</v>
      </c>
      <c r="AL1132">
        <f t="shared" si="702"/>
        <v>0</v>
      </c>
      <c r="AM1132">
        <f t="shared" si="687"/>
        <v>1</v>
      </c>
      <c r="AN1132">
        <f t="shared" si="703"/>
        <v>1.0335942533682579E-5</v>
      </c>
      <c r="AO1132">
        <f t="shared" si="704"/>
        <v>1.0335942533682579E-5</v>
      </c>
      <c r="AP1132">
        <f t="shared" si="705"/>
        <v>0</v>
      </c>
      <c r="AS1132" s="1">
        <f t="shared" si="718"/>
        <v>1123</v>
      </c>
      <c r="AT1132" s="5">
        <f t="shared" si="706"/>
        <v>28.05</v>
      </c>
      <c r="AU1132" s="1">
        <f t="shared" si="688"/>
        <v>0.2759061149067748</v>
      </c>
      <c r="AV1132" s="1">
        <f t="shared" si="689"/>
        <v>0.10357391590330631</v>
      </c>
      <c r="AW1132">
        <f t="shared" si="690"/>
        <v>0</v>
      </c>
      <c r="AX1132">
        <f t="shared" si="707"/>
        <v>0</v>
      </c>
      <c r="AY1132">
        <f t="shared" si="691"/>
        <v>1</v>
      </c>
      <c r="AZ1132">
        <f t="shared" si="708"/>
        <v>0.10357391590330631</v>
      </c>
      <c r="BA1132">
        <f t="shared" si="709"/>
        <v>0.10357391590330631</v>
      </c>
      <c r="BB1132">
        <f t="shared" si="710"/>
        <v>0.104</v>
      </c>
      <c r="BE1132" s="1">
        <f t="shared" si="719"/>
        <v>1123</v>
      </c>
      <c r="BF1132" s="5">
        <f t="shared" si="711"/>
        <v>28.05</v>
      </c>
      <c r="BG1132" s="1">
        <f t="shared" si="692"/>
        <v>0.3353266099023679</v>
      </c>
      <c r="BH1132" s="1">
        <f t="shared" si="693"/>
        <v>0.12230646938755603</v>
      </c>
      <c r="BI1132">
        <f t="shared" si="694"/>
        <v>0</v>
      </c>
      <c r="BJ1132">
        <f t="shared" si="712"/>
        <v>0</v>
      </c>
      <c r="BK1132">
        <f t="shared" si="695"/>
        <v>1</v>
      </c>
      <c r="BL1132">
        <f t="shared" si="713"/>
        <v>0.12230646938755603</v>
      </c>
      <c r="BM1132">
        <f t="shared" si="714"/>
        <v>0.12230646938755603</v>
      </c>
      <c r="BN1132">
        <f t="shared" si="715"/>
        <v>0.122</v>
      </c>
    </row>
    <row r="1133" spans="21:66" x14ac:dyDescent="0.35">
      <c r="U1133" s="1">
        <f t="shared" si="716"/>
        <v>1124</v>
      </c>
      <c r="V1133" s="5">
        <f t="shared" si="696"/>
        <v>28.074999999999999</v>
      </c>
      <c r="W1133" s="1">
        <f t="shared" si="680"/>
        <v>6.2730350638922192E-23</v>
      </c>
      <c r="X1133" s="1">
        <f t="shared" si="681"/>
        <v>2.1504941491476083E-7</v>
      </c>
      <c r="Y1133">
        <f t="shared" si="682"/>
        <v>0</v>
      </c>
      <c r="Z1133">
        <f t="shared" si="697"/>
        <v>0</v>
      </c>
      <c r="AA1133">
        <f t="shared" si="683"/>
        <v>1</v>
      </c>
      <c r="AB1133">
        <f t="shared" si="698"/>
        <v>2.1504941491476083E-7</v>
      </c>
      <c r="AC1133">
        <f t="shared" si="699"/>
        <v>2.1504941491476083E-7</v>
      </c>
      <c r="AD1133">
        <f t="shared" si="700"/>
        <v>0</v>
      </c>
      <c r="AE1133">
        <v>0</v>
      </c>
      <c r="AG1133" s="1">
        <f t="shared" si="717"/>
        <v>1124</v>
      </c>
      <c r="AH1133" s="5">
        <f t="shared" si="701"/>
        <v>28.074999999999999</v>
      </c>
      <c r="AI1133" s="1">
        <f t="shared" si="684"/>
        <v>0.15158336405464798</v>
      </c>
      <c r="AJ1133" s="1">
        <f t="shared" si="685"/>
        <v>9.9218298378932803E-6</v>
      </c>
      <c r="AK1133">
        <f t="shared" si="686"/>
        <v>0</v>
      </c>
      <c r="AL1133">
        <f t="shared" si="702"/>
        <v>0</v>
      </c>
      <c r="AM1133">
        <f t="shared" si="687"/>
        <v>1</v>
      </c>
      <c r="AN1133">
        <f t="shared" si="703"/>
        <v>9.9218298378932803E-6</v>
      </c>
      <c r="AO1133">
        <f t="shared" si="704"/>
        <v>9.9218298378932803E-6</v>
      </c>
      <c r="AP1133">
        <f t="shared" si="705"/>
        <v>0</v>
      </c>
      <c r="AS1133" s="1">
        <f t="shared" si="718"/>
        <v>1124</v>
      </c>
      <c r="AT1133" s="5">
        <f t="shared" si="706"/>
        <v>28.074999999999999</v>
      </c>
      <c r="AU1133" s="1">
        <f t="shared" si="688"/>
        <v>0.2745469330361785</v>
      </c>
      <c r="AV1133" s="1">
        <f t="shared" si="689"/>
        <v>0.10267714759479944</v>
      </c>
      <c r="AW1133">
        <f t="shared" si="690"/>
        <v>0</v>
      </c>
      <c r="AX1133">
        <f t="shared" si="707"/>
        <v>0</v>
      </c>
      <c r="AY1133">
        <f t="shared" si="691"/>
        <v>1</v>
      </c>
      <c r="AZ1133">
        <f t="shared" si="708"/>
        <v>0.10267714759479944</v>
      </c>
      <c r="BA1133">
        <f t="shared" si="709"/>
        <v>0.10267714759479944</v>
      </c>
      <c r="BB1133">
        <f t="shared" si="710"/>
        <v>0.10299999999999999</v>
      </c>
      <c r="BE1133" s="1">
        <f t="shared" si="719"/>
        <v>1124</v>
      </c>
      <c r="BF1133" s="5">
        <f t="shared" si="711"/>
        <v>28.074999999999999</v>
      </c>
      <c r="BG1133" s="1">
        <f t="shared" si="692"/>
        <v>0.3335064413407749</v>
      </c>
      <c r="BH1133" s="1">
        <f t="shared" si="693"/>
        <v>0.12103298106745976</v>
      </c>
      <c r="BI1133">
        <f t="shared" si="694"/>
        <v>0</v>
      </c>
      <c r="BJ1133">
        <f t="shared" si="712"/>
        <v>0</v>
      </c>
      <c r="BK1133">
        <f t="shared" si="695"/>
        <v>1</v>
      </c>
      <c r="BL1133">
        <f t="shared" si="713"/>
        <v>0.12103298106745976</v>
      </c>
      <c r="BM1133">
        <f t="shared" si="714"/>
        <v>0.12103298106745976</v>
      </c>
      <c r="BN1133">
        <f t="shared" si="715"/>
        <v>0.121</v>
      </c>
    </row>
    <row r="1134" spans="21:66" x14ac:dyDescent="0.35">
      <c r="U1134" s="1">
        <f t="shared" si="716"/>
        <v>1125</v>
      </c>
      <c r="V1134" s="5">
        <f t="shared" si="696"/>
        <v>28.1</v>
      </c>
      <c r="W1134" s="1">
        <f t="shared" si="680"/>
        <v>5.4452456302825385E-23</v>
      </c>
      <c r="X1134" s="1">
        <f t="shared" si="681"/>
        <v>2.0610172783048504E-7</v>
      </c>
      <c r="Y1134">
        <f t="shared" si="682"/>
        <v>0</v>
      </c>
      <c r="Z1134">
        <f t="shared" si="697"/>
        <v>0</v>
      </c>
      <c r="AA1134">
        <f t="shared" si="683"/>
        <v>1</v>
      </c>
      <c r="AB1134">
        <f t="shared" si="698"/>
        <v>2.0610172783048504E-7</v>
      </c>
      <c r="AC1134">
        <f t="shared" si="699"/>
        <v>2.0610172783048504E-7</v>
      </c>
      <c r="AD1134">
        <f t="shared" si="700"/>
        <v>0</v>
      </c>
      <c r="AE1134">
        <v>0</v>
      </c>
      <c r="AG1134" s="1">
        <f t="shared" si="717"/>
        <v>1125</v>
      </c>
      <c r="AH1134" s="5">
        <f t="shared" si="701"/>
        <v>28.1</v>
      </c>
      <c r="AI1134" s="1">
        <f t="shared" si="684"/>
        <v>0.15056994936959936</v>
      </c>
      <c r="AJ1134" s="1">
        <f t="shared" si="685"/>
        <v>9.5236163648144953E-6</v>
      </c>
      <c r="AK1134">
        <f t="shared" si="686"/>
        <v>0</v>
      </c>
      <c r="AL1134">
        <f t="shared" si="702"/>
        <v>0</v>
      </c>
      <c r="AM1134">
        <f t="shared" si="687"/>
        <v>1</v>
      </c>
      <c r="AN1134">
        <f t="shared" si="703"/>
        <v>9.5236163648144953E-6</v>
      </c>
      <c r="AO1134">
        <f t="shared" si="704"/>
        <v>9.5236163648144953E-6</v>
      </c>
      <c r="AP1134">
        <f t="shared" si="705"/>
        <v>0</v>
      </c>
      <c r="AS1134" s="1">
        <f t="shared" si="718"/>
        <v>1125</v>
      </c>
      <c r="AT1134" s="5">
        <f t="shared" si="706"/>
        <v>28.1</v>
      </c>
      <c r="AU1134" s="1">
        <f t="shared" si="688"/>
        <v>0.27319186474030599</v>
      </c>
      <c r="AV1134" s="1">
        <f t="shared" si="689"/>
        <v>0.10178644968413747</v>
      </c>
      <c r="AW1134">
        <f t="shared" si="690"/>
        <v>0</v>
      </c>
      <c r="AX1134">
        <f t="shared" si="707"/>
        <v>0</v>
      </c>
      <c r="AY1134">
        <f t="shared" si="691"/>
        <v>1</v>
      </c>
      <c r="AZ1134">
        <f t="shared" si="708"/>
        <v>0.10178644968413747</v>
      </c>
      <c r="BA1134">
        <f t="shared" si="709"/>
        <v>0.10178644968413747</v>
      </c>
      <c r="BB1134">
        <f t="shared" si="710"/>
        <v>0.10199999999999999</v>
      </c>
      <c r="BE1134" s="1">
        <f t="shared" si="719"/>
        <v>1125</v>
      </c>
      <c r="BF1134" s="5">
        <f t="shared" si="711"/>
        <v>28.1</v>
      </c>
      <c r="BG1134" s="1">
        <f t="shared" si="692"/>
        <v>0.33169166738714334</v>
      </c>
      <c r="BH1134" s="1">
        <f t="shared" si="693"/>
        <v>0.11976963805064078</v>
      </c>
      <c r="BI1134">
        <f t="shared" si="694"/>
        <v>0</v>
      </c>
      <c r="BJ1134">
        <f t="shared" si="712"/>
        <v>0</v>
      </c>
      <c r="BK1134">
        <f t="shared" si="695"/>
        <v>1</v>
      </c>
      <c r="BL1134">
        <f t="shared" si="713"/>
        <v>0.11976963805064078</v>
      </c>
      <c r="BM1134">
        <f t="shared" si="714"/>
        <v>0.11976963805064078</v>
      </c>
      <c r="BN1134">
        <f t="shared" si="715"/>
        <v>0.12</v>
      </c>
    </row>
    <row r="1135" spans="21:66" x14ac:dyDescent="0.35">
      <c r="U1135" s="1">
        <f t="shared" si="716"/>
        <v>1126</v>
      </c>
      <c r="V1135" s="5">
        <f t="shared" si="696"/>
        <v>28.125</v>
      </c>
      <c r="W1135" s="1">
        <f t="shared" si="680"/>
        <v>4.7257667984203025E-23</v>
      </c>
      <c r="X1135" s="1">
        <f t="shared" si="681"/>
        <v>1.9751473016794305E-7</v>
      </c>
      <c r="Y1135">
        <f t="shared" si="682"/>
        <v>0</v>
      </c>
      <c r="Z1135">
        <f t="shared" si="697"/>
        <v>0</v>
      </c>
      <c r="AA1135">
        <f t="shared" si="683"/>
        <v>1</v>
      </c>
      <c r="AB1135">
        <f t="shared" si="698"/>
        <v>1.9751473016794305E-7</v>
      </c>
      <c r="AC1135">
        <f t="shared" si="699"/>
        <v>1.9751473016794305E-7</v>
      </c>
      <c r="AD1135">
        <f t="shared" si="700"/>
        <v>0</v>
      </c>
      <c r="AE1135">
        <v>0</v>
      </c>
      <c r="AG1135" s="1">
        <f t="shared" si="717"/>
        <v>1126</v>
      </c>
      <c r="AH1135" s="5">
        <f t="shared" si="701"/>
        <v>28.125</v>
      </c>
      <c r="AI1135" s="1">
        <f t="shared" si="684"/>
        <v>0.14956152948589527</v>
      </c>
      <c r="AJ1135" s="1">
        <f t="shared" si="685"/>
        <v>9.1407207288998016E-6</v>
      </c>
      <c r="AK1135">
        <f t="shared" si="686"/>
        <v>0</v>
      </c>
      <c r="AL1135">
        <f t="shared" si="702"/>
        <v>0</v>
      </c>
      <c r="AM1135">
        <f t="shared" si="687"/>
        <v>1</v>
      </c>
      <c r="AN1135">
        <f t="shared" si="703"/>
        <v>9.1407207288998016E-6</v>
      </c>
      <c r="AO1135">
        <f t="shared" si="704"/>
        <v>9.1407207288998016E-6</v>
      </c>
      <c r="AP1135">
        <f t="shared" si="705"/>
        <v>0</v>
      </c>
      <c r="AS1135" s="1">
        <f t="shared" si="718"/>
        <v>1126</v>
      </c>
      <c r="AT1135" s="5">
        <f t="shared" si="706"/>
        <v>28.125</v>
      </c>
      <c r="AU1135" s="1">
        <f t="shared" si="688"/>
        <v>0.27184091526757087</v>
      </c>
      <c r="AV1135" s="1">
        <f t="shared" si="689"/>
        <v>0.1009017990310325</v>
      </c>
      <c r="AW1135">
        <f t="shared" si="690"/>
        <v>0</v>
      </c>
      <c r="AX1135">
        <f t="shared" si="707"/>
        <v>0</v>
      </c>
      <c r="AY1135">
        <f t="shared" si="691"/>
        <v>1</v>
      </c>
      <c r="AZ1135">
        <f t="shared" si="708"/>
        <v>0.1009017990310325</v>
      </c>
      <c r="BA1135">
        <f t="shared" si="709"/>
        <v>0.1009017990310325</v>
      </c>
      <c r="BB1135">
        <f t="shared" si="710"/>
        <v>0.10100000000000001</v>
      </c>
      <c r="BE1135" s="1">
        <f t="shared" si="719"/>
        <v>1126</v>
      </c>
      <c r="BF1135" s="5">
        <f t="shared" si="711"/>
        <v>28.125</v>
      </c>
      <c r="BG1135" s="1">
        <f t="shared" si="692"/>
        <v>0.32988230763366527</v>
      </c>
      <c r="BH1135" s="1">
        <f t="shared" si="693"/>
        <v>0.11851639980210428</v>
      </c>
      <c r="BI1135">
        <f t="shared" si="694"/>
        <v>0</v>
      </c>
      <c r="BJ1135">
        <f t="shared" si="712"/>
        <v>0</v>
      </c>
      <c r="BK1135">
        <f t="shared" si="695"/>
        <v>1</v>
      </c>
      <c r="BL1135">
        <f t="shared" si="713"/>
        <v>0.11851639980210428</v>
      </c>
      <c r="BM1135">
        <f t="shared" si="714"/>
        <v>0.11851639980210428</v>
      </c>
      <c r="BN1135">
        <f t="shared" si="715"/>
        <v>0.11899999999999999</v>
      </c>
    </row>
    <row r="1136" spans="21:66" x14ac:dyDescent="0.35">
      <c r="U1136" s="1">
        <f t="shared" si="716"/>
        <v>1127</v>
      </c>
      <c r="V1136" s="5">
        <f t="shared" si="696"/>
        <v>28.15</v>
      </c>
      <c r="W1136" s="1">
        <f t="shared" si="680"/>
        <v>4.1005503591344256E-23</v>
      </c>
      <c r="X1136" s="1">
        <f t="shared" si="681"/>
        <v>1.8927438195271509E-7</v>
      </c>
      <c r="Y1136">
        <f t="shared" si="682"/>
        <v>0</v>
      </c>
      <c r="Z1136">
        <f t="shared" si="697"/>
        <v>0</v>
      </c>
      <c r="AA1136">
        <f t="shared" si="683"/>
        <v>1</v>
      </c>
      <c r="AB1136">
        <f t="shared" si="698"/>
        <v>1.8927438195271509E-7</v>
      </c>
      <c r="AC1136">
        <f t="shared" si="699"/>
        <v>1.8927438195271509E-7</v>
      </c>
      <c r="AD1136">
        <f t="shared" si="700"/>
        <v>0</v>
      </c>
      <c r="AE1136">
        <v>0</v>
      </c>
      <c r="AG1136" s="1">
        <f t="shared" si="717"/>
        <v>1127</v>
      </c>
      <c r="AH1136" s="5">
        <f t="shared" si="701"/>
        <v>28.15</v>
      </c>
      <c r="AI1136" s="1">
        <f t="shared" si="684"/>
        <v>0.14855809487977112</v>
      </c>
      <c r="AJ1136" s="1">
        <f t="shared" si="685"/>
        <v>8.7725816256019561E-6</v>
      </c>
      <c r="AK1136">
        <f t="shared" si="686"/>
        <v>0</v>
      </c>
      <c r="AL1136">
        <f t="shared" si="702"/>
        <v>0</v>
      </c>
      <c r="AM1136">
        <f t="shared" si="687"/>
        <v>1</v>
      </c>
      <c r="AN1136">
        <f t="shared" si="703"/>
        <v>8.7725816256019561E-6</v>
      </c>
      <c r="AO1136">
        <f t="shared" si="704"/>
        <v>8.7725816256019561E-6</v>
      </c>
      <c r="AP1136">
        <f t="shared" si="705"/>
        <v>0</v>
      </c>
      <c r="AS1136" s="1">
        <f t="shared" si="718"/>
        <v>1127</v>
      </c>
      <c r="AT1136" s="5">
        <f t="shared" si="706"/>
        <v>28.15</v>
      </c>
      <c r="AU1136" s="1">
        <f t="shared" si="688"/>
        <v>0.27049408972395911</v>
      </c>
      <c r="AV1136" s="1">
        <f t="shared" si="689"/>
        <v>0.10002317239550505</v>
      </c>
      <c r="AW1136">
        <f t="shared" si="690"/>
        <v>0</v>
      </c>
      <c r="AX1136">
        <f t="shared" si="707"/>
        <v>0</v>
      </c>
      <c r="AY1136">
        <f t="shared" si="691"/>
        <v>1</v>
      </c>
      <c r="AZ1136">
        <f t="shared" si="708"/>
        <v>0.10002317239550505</v>
      </c>
      <c r="BA1136">
        <f t="shared" si="709"/>
        <v>0.10002317239550505</v>
      </c>
      <c r="BB1136">
        <f t="shared" si="710"/>
        <v>0.1</v>
      </c>
      <c r="BE1136" s="1">
        <f t="shared" si="719"/>
        <v>1127</v>
      </c>
      <c r="BF1136" s="5">
        <f t="shared" si="711"/>
        <v>28.15</v>
      </c>
      <c r="BG1136" s="1">
        <f t="shared" si="692"/>
        <v>0.32807838134674833</v>
      </c>
      <c r="BH1136" s="1">
        <f t="shared" si="693"/>
        <v>0.11727322542630449</v>
      </c>
      <c r="BI1136">
        <f t="shared" si="694"/>
        <v>0</v>
      </c>
      <c r="BJ1136">
        <f t="shared" si="712"/>
        <v>0</v>
      </c>
      <c r="BK1136">
        <f t="shared" si="695"/>
        <v>1</v>
      </c>
      <c r="BL1136">
        <f t="shared" si="713"/>
        <v>0.11727322542630449</v>
      </c>
      <c r="BM1136">
        <f t="shared" si="714"/>
        <v>0.11727322542630449</v>
      </c>
      <c r="BN1136">
        <f t="shared" si="715"/>
        <v>0.11700000000000001</v>
      </c>
    </row>
    <row r="1137" spans="21:66" x14ac:dyDescent="0.35">
      <c r="U1137" s="1">
        <f t="shared" si="716"/>
        <v>1128</v>
      </c>
      <c r="V1137" s="5">
        <f t="shared" si="696"/>
        <v>28.175000000000001</v>
      </c>
      <c r="W1137" s="1">
        <f t="shared" si="680"/>
        <v>3.5573538323819261E-23</v>
      </c>
      <c r="X1137" s="1">
        <f t="shared" si="681"/>
        <v>1.8136716875545075E-7</v>
      </c>
      <c r="Y1137">
        <f t="shared" si="682"/>
        <v>0</v>
      </c>
      <c r="Z1137">
        <f t="shared" si="697"/>
        <v>0</v>
      </c>
      <c r="AA1137">
        <f t="shared" si="683"/>
        <v>1</v>
      </c>
      <c r="AB1137">
        <f t="shared" si="698"/>
        <v>1.8136716875545075E-7</v>
      </c>
      <c r="AC1137">
        <f t="shared" si="699"/>
        <v>1.8136716875545075E-7</v>
      </c>
      <c r="AD1137">
        <f t="shared" si="700"/>
        <v>0</v>
      </c>
      <c r="AE1137">
        <v>0</v>
      </c>
      <c r="AG1137" s="1">
        <f t="shared" si="717"/>
        <v>1128</v>
      </c>
      <c r="AH1137" s="5">
        <f t="shared" si="701"/>
        <v>28.175000000000001</v>
      </c>
      <c r="AI1137" s="1">
        <f t="shared" si="684"/>
        <v>0.14755963591386495</v>
      </c>
      <c r="AJ1137" s="1">
        <f t="shared" si="685"/>
        <v>8.4186571839388003E-6</v>
      </c>
      <c r="AK1137">
        <f t="shared" si="686"/>
        <v>0</v>
      </c>
      <c r="AL1137">
        <f t="shared" si="702"/>
        <v>0</v>
      </c>
      <c r="AM1137">
        <f t="shared" si="687"/>
        <v>1</v>
      </c>
      <c r="AN1137">
        <f t="shared" si="703"/>
        <v>8.4186571839388003E-6</v>
      </c>
      <c r="AO1137">
        <f t="shared" si="704"/>
        <v>8.4186571839388003E-6</v>
      </c>
      <c r="AP1137">
        <f t="shared" si="705"/>
        <v>0</v>
      </c>
      <c r="AS1137" s="1">
        <f t="shared" si="718"/>
        <v>1128</v>
      </c>
      <c r="AT1137" s="5">
        <f t="shared" si="706"/>
        <v>28.175000000000001</v>
      </c>
      <c r="AU1137" s="1">
        <f t="shared" si="688"/>
        <v>0.26915139307354125</v>
      </c>
      <c r="AV1137" s="1">
        <f t="shared" si="689"/>
        <v>9.9150546440291629E-2</v>
      </c>
      <c r="AW1137">
        <f t="shared" si="690"/>
        <v>0</v>
      </c>
      <c r="AX1137">
        <f t="shared" si="707"/>
        <v>0</v>
      </c>
      <c r="AY1137">
        <f t="shared" si="691"/>
        <v>1</v>
      </c>
      <c r="AZ1137">
        <f t="shared" si="708"/>
        <v>9.9150546440291629E-2</v>
      </c>
      <c r="BA1137">
        <f t="shared" si="709"/>
        <v>9.9150546440291629E-2</v>
      </c>
      <c r="BB1137">
        <f t="shared" si="710"/>
        <v>9.9000000000000005E-2</v>
      </c>
      <c r="BE1137" s="1">
        <f t="shared" si="719"/>
        <v>1128</v>
      </c>
      <c r="BF1137" s="5">
        <f t="shared" si="711"/>
        <v>28.175000000000001</v>
      </c>
      <c r="BG1137" s="1">
        <f t="shared" si="692"/>
        <v>0.32627990746775493</v>
      </c>
      <c r="BH1137" s="1">
        <f t="shared" si="693"/>
        <v>0.11604007367514962</v>
      </c>
      <c r="BI1137">
        <f t="shared" si="694"/>
        <v>0</v>
      </c>
      <c r="BJ1137">
        <f t="shared" si="712"/>
        <v>0</v>
      </c>
      <c r="BK1137">
        <f t="shared" si="695"/>
        <v>1</v>
      </c>
      <c r="BL1137">
        <f t="shared" si="713"/>
        <v>0.11604007367514962</v>
      </c>
      <c r="BM1137">
        <f t="shared" si="714"/>
        <v>0.11604007367514962</v>
      </c>
      <c r="BN1137">
        <f t="shared" si="715"/>
        <v>0.11600000000000001</v>
      </c>
    </row>
    <row r="1138" spans="21:66" x14ac:dyDescent="0.35">
      <c r="U1138" s="1">
        <f t="shared" si="716"/>
        <v>1129</v>
      </c>
      <c r="V1138" s="5">
        <f t="shared" si="696"/>
        <v>28.2</v>
      </c>
      <c r="W1138" s="1">
        <f t="shared" si="680"/>
        <v>3.0855105134374071E-23</v>
      </c>
      <c r="X1138" s="1">
        <f t="shared" si="681"/>
        <v>1.7378008287493796E-7</v>
      </c>
      <c r="Y1138">
        <f t="shared" si="682"/>
        <v>0</v>
      </c>
      <c r="Z1138">
        <f t="shared" si="697"/>
        <v>0</v>
      </c>
      <c r="AA1138">
        <f t="shared" si="683"/>
        <v>1</v>
      </c>
      <c r="AB1138">
        <f t="shared" si="698"/>
        <v>1.7378008287493796E-7</v>
      </c>
      <c r="AC1138">
        <f t="shared" si="699"/>
        <v>1.7378008287493796E-7</v>
      </c>
      <c r="AD1138">
        <f t="shared" si="700"/>
        <v>0</v>
      </c>
      <c r="AE1138">
        <v>0</v>
      </c>
      <c r="AG1138" s="1">
        <f t="shared" si="717"/>
        <v>1129</v>
      </c>
      <c r="AH1138" s="5">
        <f t="shared" si="701"/>
        <v>28.2</v>
      </c>
      <c r="AI1138" s="1">
        <f t="shared" si="684"/>
        <v>0.14656614283843716</v>
      </c>
      <c r="AJ1138" s="1">
        <f t="shared" si="685"/>
        <v>8.0784243381913528E-6</v>
      </c>
      <c r="AK1138">
        <f t="shared" si="686"/>
        <v>0</v>
      </c>
      <c r="AL1138">
        <f t="shared" si="702"/>
        <v>0</v>
      </c>
      <c r="AM1138">
        <f t="shared" si="687"/>
        <v>1</v>
      </c>
      <c r="AN1138">
        <f t="shared" si="703"/>
        <v>8.0784243381913528E-6</v>
      </c>
      <c r="AO1138">
        <f t="shared" si="704"/>
        <v>8.0784243381913528E-6</v>
      </c>
      <c r="AP1138">
        <f t="shared" si="705"/>
        <v>0</v>
      </c>
      <c r="AS1138" s="1">
        <f t="shared" si="718"/>
        <v>1129</v>
      </c>
      <c r="AT1138" s="5">
        <f t="shared" si="706"/>
        <v>28.2</v>
      </c>
      <c r="AU1138" s="1">
        <f t="shared" si="688"/>
        <v>0.26781283013898899</v>
      </c>
      <c r="AV1138" s="1">
        <f t="shared" si="689"/>
        <v>9.8283897733238812E-2</v>
      </c>
      <c r="AW1138">
        <f t="shared" si="690"/>
        <v>0</v>
      </c>
      <c r="AX1138">
        <f t="shared" si="707"/>
        <v>0</v>
      </c>
      <c r="AY1138">
        <f t="shared" si="691"/>
        <v>1</v>
      </c>
      <c r="AZ1138">
        <f t="shared" si="708"/>
        <v>9.8283897733238812E-2</v>
      </c>
      <c r="BA1138">
        <f t="shared" si="709"/>
        <v>9.8283897733238812E-2</v>
      </c>
      <c r="BB1138">
        <f t="shared" si="710"/>
        <v>9.8000000000000004E-2</v>
      </c>
      <c r="BE1138" s="1">
        <f t="shared" si="719"/>
        <v>1129</v>
      </c>
      <c r="BF1138" s="5">
        <f t="shared" si="711"/>
        <v>28.2</v>
      </c>
      <c r="BG1138" s="1">
        <f t="shared" si="692"/>
        <v>0.32448690461375868</v>
      </c>
      <c r="BH1138" s="1">
        <f t="shared" si="693"/>
        <v>0.11481690295596823</v>
      </c>
      <c r="BI1138">
        <f t="shared" si="694"/>
        <v>0</v>
      </c>
      <c r="BJ1138">
        <f t="shared" si="712"/>
        <v>0</v>
      </c>
      <c r="BK1138">
        <f t="shared" si="695"/>
        <v>1</v>
      </c>
      <c r="BL1138">
        <f t="shared" si="713"/>
        <v>0.11481690295596823</v>
      </c>
      <c r="BM1138">
        <f t="shared" si="714"/>
        <v>0.11481690295596823</v>
      </c>
      <c r="BN1138">
        <f t="shared" si="715"/>
        <v>0.115</v>
      </c>
    </row>
    <row r="1139" spans="21:66" x14ac:dyDescent="0.35">
      <c r="U1139" s="1">
        <f t="shared" si="716"/>
        <v>1130</v>
      </c>
      <c r="V1139" s="5">
        <f t="shared" si="696"/>
        <v>28.225000000000001</v>
      </c>
      <c r="W1139" s="1">
        <f t="shared" si="680"/>
        <v>2.6757285226094581E-23</v>
      </c>
      <c r="X1139" s="1">
        <f t="shared" si="681"/>
        <v>1.6650060516102897E-7</v>
      </c>
      <c r="Y1139">
        <f t="shared" si="682"/>
        <v>0</v>
      </c>
      <c r="Z1139">
        <f t="shared" si="697"/>
        <v>0</v>
      </c>
      <c r="AA1139">
        <f t="shared" si="683"/>
        <v>1</v>
      </c>
      <c r="AB1139">
        <f t="shared" si="698"/>
        <v>1.6650060516102897E-7</v>
      </c>
      <c r="AC1139">
        <f t="shared" si="699"/>
        <v>1.6650060516102897E-7</v>
      </c>
      <c r="AD1139">
        <f t="shared" si="700"/>
        <v>0</v>
      </c>
      <c r="AE1139">
        <v>0</v>
      </c>
      <c r="AG1139" s="1">
        <f t="shared" si="717"/>
        <v>1130</v>
      </c>
      <c r="AH1139" s="5">
        <f t="shared" si="701"/>
        <v>28.225000000000001</v>
      </c>
      <c r="AI1139" s="1">
        <f t="shared" si="684"/>
        <v>0.14557760579258777</v>
      </c>
      <c r="AJ1139" s="1">
        <f t="shared" si="685"/>
        <v>7.7513782182310422E-6</v>
      </c>
      <c r="AK1139">
        <f t="shared" si="686"/>
        <v>0</v>
      </c>
      <c r="AL1139">
        <f t="shared" si="702"/>
        <v>0</v>
      </c>
      <c r="AM1139">
        <f t="shared" si="687"/>
        <v>1</v>
      </c>
      <c r="AN1139">
        <f t="shared" si="703"/>
        <v>7.7513782182310422E-6</v>
      </c>
      <c r="AO1139">
        <f t="shared" si="704"/>
        <v>7.7513782182310422E-6</v>
      </c>
      <c r="AP1139">
        <f t="shared" si="705"/>
        <v>0</v>
      </c>
      <c r="AS1139" s="1">
        <f t="shared" si="718"/>
        <v>1130</v>
      </c>
      <c r="AT1139" s="5">
        <f t="shared" si="706"/>
        <v>28.225000000000001</v>
      </c>
      <c r="AU1139" s="1">
        <f t="shared" si="688"/>
        <v>0.26647840560209396</v>
      </c>
      <c r="AV1139" s="1">
        <f t="shared" si="689"/>
        <v>9.7423202749683468E-2</v>
      </c>
      <c r="AW1139">
        <f t="shared" si="690"/>
        <v>0</v>
      </c>
      <c r="AX1139">
        <f t="shared" si="707"/>
        <v>0</v>
      </c>
      <c r="AY1139">
        <f t="shared" si="691"/>
        <v>1</v>
      </c>
      <c r="AZ1139">
        <f t="shared" si="708"/>
        <v>9.7423202749683468E-2</v>
      </c>
      <c r="BA1139">
        <f t="shared" si="709"/>
        <v>9.7423202749683468E-2</v>
      </c>
      <c r="BB1139">
        <f t="shared" si="710"/>
        <v>9.7000000000000003E-2</v>
      </c>
      <c r="BE1139" s="1">
        <f t="shared" si="719"/>
        <v>1130</v>
      </c>
      <c r="BF1139" s="5">
        <f t="shared" si="711"/>
        <v>28.225000000000001</v>
      </c>
      <c r="BG1139" s="1">
        <f t="shared" si="692"/>
        <v>0.32269939107831586</v>
      </c>
      <c r="BH1139" s="1">
        <f t="shared" si="693"/>
        <v>0.11360367133943482</v>
      </c>
      <c r="BI1139">
        <f t="shared" si="694"/>
        <v>0</v>
      </c>
      <c r="BJ1139">
        <f t="shared" si="712"/>
        <v>0</v>
      </c>
      <c r="BK1139">
        <f t="shared" si="695"/>
        <v>1</v>
      </c>
      <c r="BL1139">
        <f t="shared" si="713"/>
        <v>0.11360367133943482</v>
      </c>
      <c r="BM1139">
        <f t="shared" si="714"/>
        <v>0.11360367133943482</v>
      </c>
      <c r="BN1139">
        <f t="shared" si="715"/>
        <v>0.114</v>
      </c>
    </row>
    <row r="1140" spans="21:66" x14ac:dyDescent="0.35">
      <c r="U1140" s="1">
        <f t="shared" si="716"/>
        <v>1131</v>
      </c>
      <c r="V1140" s="5">
        <f t="shared" si="696"/>
        <v>28.25</v>
      </c>
      <c r="W1140" s="1">
        <f t="shared" si="680"/>
        <v>2.3199152365630808E-23</v>
      </c>
      <c r="X1140" s="1">
        <f t="shared" si="681"/>
        <v>1.595166874569907E-7</v>
      </c>
      <c r="Y1140">
        <f t="shared" si="682"/>
        <v>0</v>
      </c>
      <c r="Z1140">
        <f t="shared" si="697"/>
        <v>0</v>
      </c>
      <c r="AA1140">
        <f t="shared" si="683"/>
        <v>1</v>
      </c>
      <c r="AB1140">
        <f t="shared" si="698"/>
        <v>1.595166874569907E-7</v>
      </c>
      <c r="AC1140">
        <f t="shared" si="699"/>
        <v>1.595166874569907E-7</v>
      </c>
      <c r="AD1140">
        <f t="shared" si="700"/>
        <v>0</v>
      </c>
      <c r="AE1140">
        <v>0</v>
      </c>
      <c r="AG1140" s="1">
        <f t="shared" si="717"/>
        <v>1131</v>
      </c>
      <c r="AH1140" s="5">
        <f t="shared" si="701"/>
        <v>28.25</v>
      </c>
      <c r="AI1140" s="1">
        <f t="shared" si="684"/>
        <v>0.14459401480547379</v>
      </c>
      <c r="AJ1140" s="1">
        <f t="shared" si="685"/>
        <v>7.4370315579864903E-6</v>
      </c>
      <c r="AK1140">
        <f t="shared" si="686"/>
        <v>0</v>
      </c>
      <c r="AL1140">
        <f t="shared" si="702"/>
        <v>0</v>
      </c>
      <c r="AM1140">
        <f t="shared" si="687"/>
        <v>1</v>
      </c>
      <c r="AN1140">
        <f t="shared" si="703"/>
        <v>7.4370315579864903E-6</v>
      </c>
      <c r="AO1140">
        <f t="shared" si="704"/>
        <v>7.4370315579864903E-6</v>
      </c>
      <c r="AP1140">
        <f t="shared" si="705"/>
        <v>0</v>
      </c>
      <c r="AS1140" s="1">
        <f t="shared" si="718"/>
        <v>1131</v>
      </c>
      <c r="AT1140" s="5">
        <f t="shared" si="706"/>
        <v>28.25</v>
      </c>
      <c r="AU1140" s="1">
        <f t="shared" si="688"/>
        <v>0.26514812400429305</v>
      </c>
      <c r="AV1140" s="1">
        <f t="shared" si="689"/>
        <v>9.6568437874821361E-2</v>
      </c>
      <c r="AW1140">
        <f t="shared" si="690"/>
        <v>0</v>
      </c>
      <c r="AX1140">
        <f t="shared" si="707"/>
        <v>0</v>
      </c>
      <c r="AY1140">
        <f t="shared" si="691"/>
        <v>1</v>
      </c>
      <c r="AZ1140">
        <f t="shared" si="708"/>
        <v>9.6568437874821361E-2</v>
      </c>
      <c r="BA1140">
        <f t="shared" si="709"/>
        <v>9.6568437874821361E-2</v>
      </c>
      <c r="BB1140">
        <f t="shared" si="710"/>
        <v>9.7000000000000003E-2</v>
      </c>
      <c r="BE1140" s="1">
        <f t="shared" si="719"/>
        <v>1131</v>
      </c>
      <c r="BF1140" s="5">
        <f t="shared" si="711"/>
        <v>28.25</v>
      </c>
      <c r="BG1140" s="1">
        <f t="shared" si="692"/>
        <v>0.32091738483225879</v>
      </c>
      <c r="BH1140" s="1">
        <f t="shared" si="693"/>
        <v>0.11240033656745813</v>
      </c>
      <c r="BI1140">
        <f t="shared" si="694"/>
        <v>0</v>
      </c>
      <c r="BJ1140">
        <f t="shared" si="712"/>
        <v>0</v>
      </c>
      <c r="BK1140">
        <f t="shared" si="695"/>
        <v>1</v>
      </c>
      <c r="BL1140">
        <f t="shared" si="713"/>
        <v>0.11240033656745813</v>
      </c>
      <c r="BM1140">
        <f t="shared" si="714"/>
        <v>0.11240033656745813</v>
      </c>
      <c r="BN1140">
        <f t="shared" si="715"/>
        <v>0.112</v>
      </c>
    </row>
    <row r="1141" spans="21:66" x14ac:dyDescent="0.35">
      <c r="U1141" s="1">
        <f t="shared" si="716"/>
        <v>1132</v>
      </c>
      <c r="V1141" s="5">
        <f t="shared" si="696"/>
        <v>28.274999999999999</v>
      </c>
      <c r="W1141" s="1">
        <f t="shared" si="680"/>
        <v>2.0110239269857781E-23</v>
      </c>
      <c r="X1141" s="1">
        <f t="shared" si="681"/>
        <v>1.5281673564139725E-7</v>
      </c>
      <c r="Y1141">
        <f t="shared" si="682"/>
        <v>0</v>
      </c>
      <c r="Z1141">
        <f t="shared" si="697"/>
        <v>0</v>
      </c>
      <c r="AA1141">
        <f t="shared" si="683"/>
        <v>1</v>
      </c>
      <c r="AB1141">
        <f t="shared" si="698"/>
        <v>1.5281673564139725E-7</v>
      </c>
      <c r="AC1141">
        <f t="shared" si="699"/>
        <v>1.5281673564139725E-7</v>
      </c>
      <c r="AD1141">
        <f t="shared" si="700"/>
        <v>0</v>
      </c>
      <c r="AE1141">
        <v>0</v>
      </c>
      <c r="AG1141" s="1">
        <f t="shared" si="717"/>
        <v>1132</v>
      </c>
      <c r="AH1141" s="5">
        <f t="shared" si="701"/>
        <v>28.274999999999999</v>
      </c>
      <c r="AI1141" s="1">
        <f t="shared" si="684"/>
        <v>0.14361535979752293</v>
      </c>
      <c r="AJ1141" s="1">
        <f t="shared" si="685"/>
        <v>7.1349141215681473E-6</v>
      </c>
      <c r="AK1141">
        <f t="shared" si="686"/>
        <v>0</v>
      </c>
      <c r="AL1141">
        <f t="shared" si="702"/>
        <v>0</v>
      </c>
      <c r="AM1141">
        <f t="shared" si="687"/>
        <v>1</v>
      </c>
      <c r="AN1141">
        <f t="shared" si="703"/>
        <v>7.1349141215681473E-6</v>
      </c>
      <c r="AO1141">
        <f t="shared" si="704"/>
        <v>7.1349141215681473E-6</v>
      </c>
      <c r="AP1141">
        <f t="shared" si="705"/>
        <v>0</v>
      </c>
      <c r="AS1141" s="1">
        <f t="shared" si="718"/>
        <v>1132</v>
      </c>
      <c r="AT1141" s="5">
        <f t="shared" si="706"/>
        <v>28.274999999999999</v>
      </c>
      <c r="AU1141" s="1">
        <f t="shared" si="688"/>
        <v>0.26382198974719556</v>
      </c>
      <c r="AV1141" s="1">
        <f t="shared" si="689"/>
        <v>9.5719579406060976E-2</v>
      </c>
      <c r="AW1141">
        <f t="shared" si="690"/>
        <v>0</v>
      </c>
      <c r="AX1141">
        <f t="shared" si="707"/>
        <v>0</v>
      </c>
      <c r="AY1141">
        <f t="shared" si="691"/>
        <v>1</v>
      </c>
      <c r="AZ1141">
        <f t="shared" si="708"/>
        <v>9.5719579406060976E-2</v>
      </c>
      <c r="BA1141">
        <f t="shared" si="709"/>
        <v>9.5719579406060976E-2</v>
      </c>
      <c r="BB1141">
        <f t="shared" si="710"/>
        <v>9.6000000000000002E-2</v>
      </c>
      <c r="BE1141" s="1">
        <f t="shared" si="719"/>
        <v>1132</v>
      </c>
      <c r="BF1141" s="5">
        <f t="shared" si="711"/>
        <v>28.274999999999999</v>
      </c>
      <c r="BG1141" s="1">
        <f t="shared" si="692"/>
        <v>0.31914090352450225</v>
      </c>
      <c r="BH1141" s="1">
        <f t="shared" si="693"/>
        <v>0.11120685606102616</v>
      </c>
      <c r="BI1141">
        <f t="shared" si="694"/>
        <v>0</v>
      </c>
      <c r="BJ1141">
        <f t="shared" si="712"/>
        <v>0</v>
      </c>
      <c r="BK1141">
        <f t="shared" si="695"/>
        <v>1</v>
      </c>
      <c r="BL1141">
        <f t="shared" si="713"/>
        <v>0.11120685606102616</v>
      </c>
      <c r="BM1141">
        <f t="shared" si="714"/>
        <v>0.11120685606102616</v>
      </c>
      <c r="BN1141">
        <f t="shared" si="715"/>
        <v>0.111</v>
      </c>
    </row>
    <row r="1142" spans="21:66" x14ac:dyDescent="0.35">
      <c r="U1142" s="1">
        <f t="shared" si="716"/>
        <v>1133</v>
      </c>
      <c r="V1142" s="5">
        <f t="shared" si="696"/>
        <v>28.3</v>
      </c>
      <c r="W1142" s="1">
        <f t="shared" si="680"/>
        <v>1.7429198252591208E-23</v>
      </c>
      <c r="X1142" s="1">
        <f t="shared" si="681"/>
        <v>1.4638959325031976E-7</v>
      </c>
      <c r="Y1142">
        <f t="shared" si="682"/>
        <v>0</v>
      </c>
      <c r="Z1142">
        <f t="shared" si="697"/>
        <v>0</v>
      </c>
      <c r="AA1142">
        <f t="shared" si="683"/>
        <v>1</v>
      </c>
      <c r="AB1142">
        <f t="shared" si="698"/>
        <v>1.4638959325031976E-7</v>
      </c>
      <c r="AC1142">
        <f t="shared" si="699"/>
        <v>1.4638959325031976E-7</v>
      </c>
      <c r="AD1142">
        <f t="shared" si="700"/>
        <v>0</v>
      </c>
      <c r="AE1142">
        <v>0</v>
      </c>
      <c r="AG1142" s="1">
        <f t="shared" si="717"/>
        <v>1133</v>
      </c>
      <c r="AH1142" s="5">
        <f t="shared" si="701"/>
        <v>28.3</v>
      </c>
      <c r="AI1142" s="1">
        <f t="shared" si="684"/>
        <v>0.14264163058164703</v>
      </c>
      <c r="AJ1142" s="1">
        <f t="shared" si="685"/>
        <v>6.8445721465820345E-6</v>
      </c>
      <c r="AK1142">
        <f t="shared" si="686"/>
        <v>0</v>
      </c>
      <c r="AL1142">
        <f t="shared" si="702"/>
        <v>0</v>
      </c>
      <c r="AM1142">
        <f t="shared" si="687"/>
        <v>1</v>
      </c>
      <c r="AN1142">
        <f t="shared" si="703"/>
        <v>6.8445721465820345E-6</v>
      </c>
      <c r="AO1142">
        <f t="shared" si="704"/>
        <v>6.8445721465820345E-6</v>
      </c>
      <c r="AP1142">
        <f t="shared" si="705"/>
        <v>0</v>
      </c>
      <c r="AS1142" s="1">
        <f t="shared" si="718"/>
        <v>1133</v>
      </c>
      <c r="AT1142" s="5">
        <f t="shared" si="706"/>
        <v>28.3</v>
      </c>
      <c r="AU1142" s="1">
        <f t="shared" si="688"/>
        <v>0.26250000709311538</v>
      </c>
      <c r="AV1142" s="1">
        <f t="shared" si="689"/>
        <v>9.4876603555365174E-2</v>
      </c>
      <c r="AW1142">
        <f t="shared" si="690"/>
        <v>0</v>
      </c>
      <c r="AX1142">
        <f t="shared" si="707"/>
        <v>0</v>
      </c>
      <c r="AY1142">
        <f t="shared" si="691"/>
        <v>1</v>
      </c>
      <c r="AZ1142">
        <f t="shared" si="708"/>
        <v>9.4876603555365174E-2</v>
      </c>
      <c r="BA1142">
        <f t="shared" si="709"/>
        <v>9.4876603555365174E-2</v>
      </c>
      <c r="BB1142">
        <f t="shared" si="710"/>
        <v>9.5000000000000001E-2</v>
      </c>
      <c r="BE1142" s="1">
        <f t="shared" si="719"/>
        <v>1133</v>
      </c>
      <c r="BF1142" s="5">
        <f t="shared" si="711"/>
        <v>28.3</v>
      </c>
      <c r="BG1142" s="1">
        <f t="shared" si="692"/>
        <v>0.31736996448286986</v>
      </c>
      <c r="BH1142" s="1">
        <f t="shared" si="693"/>
        <v>0.1100231869280115</v>
      </c>
      <c r="BI1142">
        <f t="shared" si="694"/>
        <v>0</v>
      </c>
      <c r="BJ1142">
        <f t="shared" si="712"/>
        <v>0</v>
      </c>
      <c r="BK1142">
        <f t="shared" si="695"/>
        <v>1</v>
      </c>
      <c r="BL1142">
        <f t="shared" si="713"/>
        <v>0.1100231869280115</v>
      </c>
      <c r="BM1142">
        <f t="shared" si="714"/>
        <v>0.1100231869280115</v>
      </c>
      <c r="BN1142">
        <f t="shared" si="715"/>
        <v>0.11</v>
      </c>
    </row>
    <row r="1143" spans="21:66" x14ac:dyDescent="0.35">
      <c r="U1143" s="1">
        <f t="shared" si="716"/>
        <v>1134</v>
      </c>
      <c r="V1143" s="5">
        <f t="shared" si="696"/>
        <v>28.324999999999999</v>
      </c>
      <c r="W1143" s="1">
        <f t="shared" si="680"/>
        <v>1.5102631765949531E-23</v>
      </c>
      <c r="X1143" s="1">
        <f t="shared" si="681"/>
        <v>1.4022452566112239E-7</v>
      </c>
      <c r="Y1143">
        <f t="shared" si="682"/>
        <v>0</v>
      </c>
      <c r="Z1143">
        <f t="shared" si="697"/>
        <v>0</v>
      </c>
      <c r="AA1143">
        <f t="shared" si="683"/>
        <v>1</v>
      </c>
      <c r="AB1143">
        <f t="shared" si="698"/>
        <v>1.4022452566112239E-7</v>
      </c>
      <c r="AC1143">
        <f t="shared" si="699"/>
        <v>1.4022452566112239E-7</v>
      </c>
      <c r="AD1143">
        <f t="shared" si="700"/>
        <v>0</v>
      </c>
      <c r="AE1143">
        <v>0</v>
      </c>
      <c r="AG1143" s="1">
        <f t="shared" si="717"/>
        <v>1134</v>
      </c>
      <c r="AH1143" s="5">
        <f t="shared" si="701"/>
        <v>28.324999999999999</v>
      </c>
      <c r="AI1143" s="1">
        <f t="shared" si="684"/>
        <v>0.14167281686445338</v>
      </c>
      <c r="AJ1143" s="1">
        <f t="shared" si="685"/>
        <v>6.565567804173142E-6</v>
      </c>
      <c r="AK1143">
        <f t="shared" si="686"/>
        <v>0</v>
      </c>
      <c r="AL1143">
        <f t="shared" si="702"/>
        <v>0</v>
      </c>
      <c r="AM1143">
        <f t="shared" si="687"/>
        <v>1</v>
      </c>
      <c r="AN1143">
        <f t="shared" si="703"/>
        <v>6.565567804173142E-6</v>
      </c>
      <c r="AO1143">
        <f t="shared" si="704"/>
        <v>6.565567804173142E-6</v>
      </c>
      <c r="AP1143">
        <f t="shared" si="705"/>
        <v>0</v>
      </c>
      <c r="AS1143" s="1">
        <f t="shared" si="718"/>
        <v>1134</v>
      </c>
      <c r="AT1143" s="5">
        <f t="shared" si="706"/>
        <v>28.324999999999999</v>
      </c>
      <c r="AU1143" s="1">
        <f t="shared" si="688"/>
        <v>0.26118218016560762</v>
      </c>
      <c r="AV1143" s="1">
        <f t="shared" si="689"/>
        <v>9.4039486451578877E-2</v>
      </c>
      <c r="AW1143">
        <f t="shared" si="690"/>
        <v>0</v>
      </c>
      <c r="AX1143">
        <f t="shared" si="707"/>
        <v>0</v>
      </c>
      <c r="AY1143">
        <f t="shared" si="691"/>
        <v>1</v>
      </c>
      <c r="AZ1143">
        <f t="shared" si="708"/>
        <v>9.4039486451578877E-2</v>
      </c>
      <c r="BA1143">
        <f t="shared" si="709"/>
        <v>9.4039486451578877E-2</v>
      </c>
      <c r="BB1143">
        <f t="shared" si="710"/>
        <v>9.4E-2</v>
      </c>
      <c r="BE1143" s="1">
        <f t="shared" si="719"/>
        <v>1134</v>
      </c>
      <c r="BF1143" s="5">
        <f t="shared" si="711"/>
        <v>28.324999999999999</v>
      </c>
      <c r="BG1143" s="1">
        <f t="shared" si="692"/>
        <v>0.31560458471493813</v>
      </c>
      <c r="BH1143" s="1">
        <f t="shared" si="693"/>
        <v>0.1088492859709341</v>
      </c>
      <c r="BI1143">
        <f t="shared" si="694"/>
        <v>0</v>
      </c>
      <c r="BJ1143">
        <f t="shared" si="712"/>
        <v>0</v>
      </c>
      <c r="BK1143">
        <f t="shared" si="695"/>
        <v>1</v>
      </c>
      <c r="BL1143">
        <f t="shared" si="713"/>
        <v>0.1088492859709341</v>
      </c>
      <c r="BM1143">
        <f t="shared" si="714"/>
        <v>0.1088492859709341</v>
      </c>
      <c r="BN1143">
        <f t="shared" si="715"/>
        <v>0.109</v>
      </c>
    </row>
    <row r="1144" spans="21:66" x14ac:dyDescent="0.35">
      <c r="U1144" s="1">
        <f t="shared" si="716"/>
        <v>1135</v>
      </c>
      <c r="V1144" s="5">
        <f t="shared" si="696"/>
        <v>28.35</v>
      </c>
      <c r="W1144" s="1">
        <f t="shared" si="680"/>
        <v>1.3084071496009821E-23</v>
      </c>
      <c r="X1144" s="1">
        <f t="shared" si="681"/>
        <v>1.3431120481971369E-7</v>
      </c>
      <c r="Y1144">
        <f t="shared" si="682"/>
        <v>0</v>
      </c>
      <c r="Z1144">
        <f t="shared" si="697"/>
        <v>0</v>
      </c>
      <c r="AA1144">
        <f t="shared" si="683"/>
        <v>1</v>
      </c>
      <c r="AB1144">
        <f t="shared" si="698"/>
        <v>1.3431120481971369E-7</v>
      </c>
      <c r="AC1144">
        <f t="shared" si="699"/>
        <v>1.3431120481971369E-7</v>
      </c>
      <c r="AD1144">
        <f t="shared" si="700"/>
        <v>0</v>
      </c>
      <c r="AE1144">
        <v>0</v>
      </c>
      <c r="AG1144" s="1">
        <f t="shared" si="717"/>
        <v>1135</v>
      </c>
      <c r="AH1144" s="5">
        <f t="shared" si="701"/>
        <v>28.35</v>
      </c>
      <c r="AI1144" s="1">
        <f t="shared" si="684"/>
        <v>0.14070890824745338</v>
      </c>
      <c r="AJ1144" s="1">
        <f t="shared" si="685"/>
        <v>6.2974786753490573E-6</v>
      </c>
      <c r="AK1144">
        <f t="shared" si="686"/>
        <v>0</v>
      </c>
      <c r="AL1144">
        <f t="shared" si="702"/>
        <v>0</v>
      </c>
      <c r="AM1144">
        <f t="shared" si="687"/>
        <v>1</v>
      </c>
      <c r="AN1144">
        <f t="shared" si="703"/>
        <v>6.2974786753490573E-6</v>
      </c>
      <c r="AO1144">
        <f t="shared" si="704"/>
        <v>6.2974786753490573E-6</v>
      </c>
      <c r="AP1144">
        <f t="shared" si="705"/>
        <v>0</v>
      </c>
      <c r="AS1144" s="1">
        <f t="shared" si="718"/>
        <v>1135</v>
      </c>
      <c r="AT1144" s="5">
        <f t="shared" si="706"/>
        <v>28.35</v>
      </c>
      <c r="AU1144" s="1">
        <f t="shared" si="688"/>
        <v>0.25986851295000751</v>
      </c>
      <c r="AV1144" s="1">
        <f t="shared" si="689"/>
        <v>9.3208204142742862E-2</v>
      </c>
      <c r="AW1144">
        <f t="shared" si="690"/>
        <v>0</v>
      </c>
      <c r="AX1144">
        <f t="shared" si="707"/>
        <v>0</v>
      </c>
      <c r="AY1144">
        <f t="shared" si="691"/>
        <v>1</v>
      </c>
      <c r="AZ1144">
        <f t="shared" si="708"/>
        <v>9.3208204142742862E-2</v>
      </c>
      <c r="BA1144">
        <f t="shared" si="709"/>
        <v>9.3208204142742862E-2</v>
      </c>
      <c r="BB1144">
        <f t="shared" si="710"/>
        <v>9.2999999999999999E-2</v>
      </c>
      <c r="BE1144" s="1">
        <f t="shared" si="719"/>
        <v>1135</v>
      </c>
      <c r="BF1144" s="5">
        <f t="shared" si="711"/>
        <v>28.35</v>
      </c>
      <c r="BG1144" s="1">
        <f t="shared" si="692"/>
        <v>0.31384478090889356</v>
      </c>
      <c r="BH1144" s="1">
        <f t="shared" si="693"/>
        <v>0.10768510969467947</v>
      </c>
      <c r="BI1144">
        <f t="shared" si="694"/>
        <v>0</v>
      </c>
      <c r="BJ1144">
        <f t="shared" si="712"/>
        <v>0</v>
      </c>
      <c r="BK1144">
        <f t="shared" si="695"/>
        <v>1</v>
      </c>
      <c r="BL1144">
        <f t="shared" si="713"/>
        <v>0.10768510969467947</v>
      </c>
      <c r="BM1144">
        <f t="shared" si="714"/>
        <v>0.10768510969467947</v>
      </c>
      <c r="BN1144">
        <f t="shared" si="715"/>
        <v>0.108</v>
      </c>
    </row>
    <row r="1145" spans="21:66" x14ac:dyDescent="0.35">
      <c r="U1145" s="1">
        <f t="shared" si="716"/>
        <v>1136</v>
      </c>
      <c r="V1145" s="5">
        <f t="shared" si="696"/>
        <v>28.375</v>
      </c>
      <c r="W1145" s="1">
        <f t="shared" si="680"/>
        <v>1.1333087325870186E-23</v>
      </c>
      <c r="X1145" s="1">
        <f t="shared" si="681"/>
        <v>1.286396944936977E-7</v>
      </c>
      <c r="Y1145">
        <f t="shared" si="682"/>
        <v>0</v>
      </c>
      <c r="Z1145">
        <f t="shared" si="697"/>
        <v>0</v>
      </c>
      <c r="AA1145">
        <f t="shared" si="683"/>
        <v>1</v>
      </c>
      <c r="AB1145">
        <f t="shared" si="698"/>
        <v>1.286396944936977E-7</v>
      </c>
      <c r="AC1145">
        <f t="shared" si="699"/>
        <v>1.286396944936977E-7</v>
      </c>
      <c r="AD1145">
        <f t="shared" si="700"/>
        <v>0</v>
      </c>
      <c r="AE1145">
        <v>0</v>
      </c>
      <c r="AG1145" s="1">
        <f t="shared" si="717"/>
        <v>1136</v>
      </c>
      <c r="AH1145" s="5">
        <f t="shared" si="701"/>
        <v>28.375</v>
      </c>
      <c r="AI1145" s="1">
        <f t="shared" si="684"/>
        <v>0.1397498942282705</v>
      </c>
      <c r="AJ1145" s="1">
        <f t="shared" si="685"/>
        <v>6.0398972431460529E-6</v>
      </c>
      <c r="AK1145">
        <f t="shared" si="686"/>
        <v>0</v>
      </c>
      <c r="AL1145">
        <f t="shared" si="702"/>
        <v>0</v>
      </c>
      <c r="AM1145">
        <f t="shared" si="687"/>
        <v>1</v>
      </c>
      <c r="AN1145">
        <f t="shared" si="703"/>
        <v>6.0398972431460529E-6</v>
      </c>
      <c r="AO1145">
        <f t="shared" si="704"/>
        <v>6.0398972431460529E-6</v>
      </c>
      <c r="AP1145">
        <f t="shared" si="705"/>
        <v>0</v>
      </c>
      <c r="AS1145" s="1">
        <f t="shared" si="718"/>
        <v>1136</v>
      </c>
      <c r="AT1145" s="5">
        <f t="shared" si="706"/>
        <v>28.375</v>
      </c>
      <c r="AU1145" s="1">
        <f t="shared" si="688"/>
        <v>0.2585590092939748</v>
      </c>
      <c r="AV1145" s="1">
        <f t="shared" si="689"/>
        <v>9.2382732598394662E-2</v>
      </c>
      <c r="AW1145">
        <f t="shared" si="690"/>
        <v>0</v>
      </c>
      <c r="AX1145">
        <f t="shared" si="707"/>
        <v>0</v>
      </c>
      <c r="AY1145">
        <f t="shared" si="691"/>
        <v>1</v>
      </c>
      <c r="AZ1145">
        <f t="shared" si="708"/>
        <v>9.2382732598394662E-2</v>
      </c>
      <c r="BA1145">
        <f t="shared" si="709"/>
        <v>9.2382732598394662E-2</v>
      </c>
      <c r="BB1145">
        <f t="shared" si="710"/>
        <v>9.1999999999999998E-2</v>
      </c>
      <c r="BE1145" s="1">
        <f t="shared" si="719"/>
        <v>1136</v>
      </c>
      <c r="BF1145" s="5">
        <f t="shared" si="711"/>
        <v>28.375</v>
      </c>
      <c r="BG1145" s="1">
        <f t="shared" si="692"/>
        <v>0.3120905694344121</v>
      </c>
      <c r="BH1145" s="1">
        <f t="shared" si="693"/>
        <v>0.10653061431417588</v>
      </c>
      <c r="BI1145">
        <f t="shared" si="694"/>
        <v>0</v>
      </c>
      <c r="BJ1145">
        <f t="shared" si="712"/>
        <v>0</v>
      </c>
      <c r="BK1145">
        <f t="shared" si="695"/>
        <v>1</v>
      </c>
      <c r="BL1145">
        <f t="shared" si="713"/>
        <v>0.10653061431417588</v>
      </c>
      <c r="BM1145">
        <f t="shared" si="714"/>
        <v>0.10653061431417588</v>
      </c>
      <c r="BN1145">
        <f t="shared" si="715"/>
        <v>0.107</v>
      </c>
    </row>
    <row r="1146" spans="21:66" x14ac:dyDescent="0.35">
      <c r="U1146" s="1">
        <f t="shared" si="716"/>
        <v>1137</v>
      </c>
      <c r="V1146" s="5">
        <f t="shared" si="696"/>
        <v>28.4</v>
      </c>
      <c r="W1146" s="1">
        <f t="shared" si="680"/>
        <v>9.8145098061744666E-24</v>
      </c>
      <c r="X1146" s="1">
        <f t="shared" si="681"/>
        <v>1.2320043603433163E-7</v>
      </c>
      <c r="Y1146">
        <f t="shared" si="682"/>
        <v>0</v>
      </c>
      <c r="Z1146">
        <f t="shared" si="697"/>
        <v>0</v>
      </c>
      <c r="AA1146">
        <f t="shared" si="683"/>
        <v>1</v>
      </c>
      <c r="AB1146">
        <f t="shared" si="698"/>
        <v>1.2320043603433163E-7</v>
      </c>
      <c r="AC1146">
        <f t="shared" si="699"/>
        <v>1.2320043603433163E-7</v>
      </c>
      <c r="AD1146">
        <f t="shared" si="700"/>
        <v>0</v>
      </c>
      <c r="AE1146">
        <v>0</v>
      </c>
      <c r="AG1146" s="1">
        <f t="shared" si="717"/>
        <v>1137</v>
      </c>
      <c r="AH1146" s="5">
        <f t="shared" si="701"/>
        <v>28.4</v>
      </c>
      <c r="AI1146" s="1">
        <f t="shared" si="684"/>
        <v>0.13879576420184478</v>
      </c>
      <c r="AJ1146" s="1">
        <f t="shared" si="685"/>
        <v>5.7924304002076772E-6</v>
      </c>
      <c r="AK1146">
        <f t="shared" si="686"/>
        <v>0</v>
      </c>
      <c r="AL1146">
        <f t="shared" si="702"/>
        <v>0</v>
      </c>
      <c r="AM1146">
        <f t="shared" si="687"/>
        <v>1</v>
      </c>
      <c r="AN1146">
        <f t="shared" si="703"/>
        <v>5.7924304002076772E-6</v>
      </c>
      <c r="AO1146">
        <f t="shared" si="704"/>
        <v>5.7924304002076772E-6</v>
      </c>
      <c r="AP1146">
        <f t="shared" si="705"/>
        <v>0</v>
      </c>
      <c r="AS1146" s="1">
        <f t="shared" si="718"/>
        <v>1137</v>
      </c>
      <c r="AT1146" s="5">
        <f t="shared" si="706"/>
        <v>28.4</v>
      </c>
      <c r="AU1146" s="1">
        <f t="shared" si="688"/>
        <v>0.25725367290804035</v>
      </c>
      <c r="AV1146" s="1">
        <f t="shared" si="689"/>
        <v>9.1563047711854639E-2</v>
      </c>
      <c r="AW1146">
        <f t="shared" si="690"/>
        <v>0</v>
      </c>
      <c r="AX1146">
        <f t="shared" si="707"/>
        <v>0</v>
      </c>
      <c r="AY1146">
        <f t="shared" si="691"/>
        <v>1</v>
      </c>
      <c r="AZ1146">
        <f t="shared" si="708"/>
        <v>9.1563047711854639E-2</v>
      </c>
      <c r="BA1146">
        <f t="shared" si="709"/>
        <v>9.1563047711854639E-2</v>
      </c>
      <c r="BB1146">
        <f t="shared" si="710"/>
        <v>9.1999999999999998E-2</v>
      </c>
      <c r="BE1146" s="1">
        <f t="shared" si="719"/>
        <v>1137</v>
      </c>
      <c r="BF1146" s="5">
        <f t="shared" si="711"/>
        <v>28.4</v>
      </c>
      <c r="BG1146" s="1">
        <f t="shared" si="692"/>
        <v>0.31034196634354944</v>
      </c>
      <c r="BH1146" s="1">
        <f t="shared" si="693"/>
        <v>0.10538575576202405</v>
      </c>
      <c r="BI1146">
        <f t="shared" si="694"/>
        <v>0</v>
      </c>
      <c r="BJ1146">
        <f t="shared" si="712"/>
        <v>0</v>
      </c>
      <c r="BK1146">
        <f t="shared" si="695"/>
        <v>1</v>
      </c>
      <c r="BL1146">
        <f t="shared" si="713"/>
        <v>0.10538575576202405</v>
      </c>
      <c r="BM1146">
        <f t="shared" si="714"/>
        <v>0.10538575576202405</v>
      </c>
      <c r="BN1146">
        <f t="shared" si="715"/>
        <v>0.105</v>
      </c>
    </row>
    <row r="1147" spans="21:66" x14ac:dyDescent="0.35">
      <c r="U1147" s="1">
        <f t="shared" si="716"/>
        <v>1138</v>
      </c>
      <c r="V1147" s="5">
        <f t="shared" si="696"/>
        <v>28.425000000000001</v>
      </c>
      <c r="W1147" s="1">
        <f t="shared" si="680"/>
        <v>8.4977518134110349E-24</v>
      </c>
      <c r="X1147" s="1">
        <f t="shared" si="681"/>
        <v>1.1798423463077004E-7</v>
      </c>
      <c r="Y1147">
        <f t="shared" si="682"/>
        <v>0</v>
      </c>
      <c r="Z1147">
        <f t="shared" si="697"/>
        <v>0</v>
      </c>
      <c r="AA1147">
        <f t="shared" si="683"/>
        <v>1</v>
      </c>
      <c r="AB1147">
        <f t="shared" si="698"/>
        <v>1.1798423463077004E-7</v>
      </c>
      <c r="AC1147">
        <f t="shared" si="699"/>
        <v>1.1798423463077004E-7</v>
      </c>
      <c r="AD1147">
        <f t="shared" si="700"/>
        <v>0</v>
      </c>
      <c r="AE1147">
        <v>0</v>
      </c>
      <c r="AG1147" s="1">
        <f t="shared" si="717"/>
        <v>1138</v>
      </c>
      <c r="AH1147" s="5">
        <f t="shared" si="701"/>
        <v>28.425000000000001</v>
      </c>
      <c r="AI1147" s="1">
        <f t="shared" si="684"/>
        <v>0.13784650746163618</v>
      </c>
      <c r="AJ1147" s="1">
        <f t="shared" si="685"/>
        <v>5.5546989713578114E-6</v>
      </c>
      <c r="AK1147">
        <f t="shared" si="686"/>
        <v>0</v>
      </c>
      <c r="AL1147">
        <f t="shared" si="702"/>
        <v>0</v>
      </c>
      <c r="AM1147">
        <f t="shared" si="687"/>
        <v>1</v>
      </c>
      <c r="AN1147">
        <f t="shared" si="703"/>
        <v>5.5546989713578114E-6</v>
      </c>
      <c r="AO1147">
        <f t="shared" si="704"/>
        <v>5.5546989713578114E-6</v>
      </c>
      <c r="AP1147">
        <f t="shared" si="705"/>
        <v>0</v>
      </c>
      <c r="AS1147" s="1">
        <f t="shared" si="718"/>
        <v>1138</v>
      </c>
      <c r="AT1147" s="5">
        <f t="shared" si="706"/>
        <v>28.425000000000001</v>
      </c>
      <c r="AU1147" s="1">
        <f t="shared" si="688"/>
        <v>0.2559525073661576</v>
      </c>
      <c r="AV1147" s="1">
        <f t="shared" si="689"/>
        <v>9.074912530249879E-2</v>
      </c>
      <c r="AW1147">
        <f t="shared" si="690"/>
        <v>0</v>
      </c>
      <c r="AX1147">
        <f t="shared" si="707"/>
        <v>0</v>
      </c>
      <c r="AY1147">
        <f t="shared" si="691"/>
        <v>1</v>
      </c>
      <c r="AZ1147">
        <f t="shared" si="708"/>
        <v>9.074912530249879E-2</v>
      </c>
      <c r="BA1147">
        <f t="shared" si="709"/>
        <v>9.074912530249879E-2</v>
      </c>
      <c r="BB1147">
        <f t="shared" si="710"/>
        <v>9.0999999999999998E-2</v>
      </c>
      <c r="BE1147" s="1">
        <f t="shared" si="719"/>
        <v>1138</v>
      </c>
      <c r="BF1147" s="5">
        <f t="shared" si="711"/>
        <v>28.425000000000001</v>
      </c>
      <c r="BG1147" s="1">
        <f t="shared" si="692"/>
        <v>0.30859898737165187</v>
      </c>
      <c r="BH1147" s="1">
        <f t="shared" si="693"/>
        <v>0.1042504896960838</v>
      </c>
      <c r="BI1147">
        <f t="shared" si="694"/>
        <v>0</v>
      </c>
      <c r="BJ1147">
        <f t="shared" si="712"/>
        <v>0</v>
      </c>
      <c r="BK1147">
        <f t="shared" si="695"/>
        <v>1</v>
      </c>
      <c r="BL1147">
        <f t="shared" si="713"/>
        <v>0.1042504896960838</v>
      </c>
      <c r="BM1147">
        <f t="shared" si="714"/>
        <v>0.1042504896960838</v>
      </c>
      <c r="BN1147">
        <f t="shared" si="715"/>
        <v>0.104</v>
      </c>
    </row>
    <row r="1148" spans="21:66" x14ac:dyDescent="0.35">
      <c r="U1148" s="1">
        <f t="shared" si="716"/>
        <v>1139</v>
      </c>
      <c r="V1148" s="5">
        <f t="shared" si="696"/>
        <v>28.45</v>
      </c>
      <c r="W1148" s="1">
        <f t="shared" si="680"/>
        <v>7.3562168647327127E-24</v>
      </c>
      <c r="X1148" s="1">
        <f t="shared" si="681"/>
        <v>1.1298224604053831E-7</v>
      </c>
      <c r="Y1148">
        <f t="shared" si="682"/>
        <v>0</v>
      </c>
      <c r="Z1148">
        <f t="shared" si="697"/>
        <v>0</v>
      </c>
      <c r="AA1148">
        <f t="shared" si="683"/>
        <v>1</v>
      </c>
      <c r="AB1148">
        <f t="shared" si="698"/>
        <v>1.1298224604053831E-7</v>
      </c>
      <c r="AC1148">
        <f t="shared" si="699"/>
        <v>1.1298224604053831E-7</v>
      </c>
      <c r="AD1148">
        <f t="shared" si="700"/>
        <v>0</v>
      </c>
      <c r="AE1148">
        <v>0</v>
      </c>
      <c r="AG1148" s="1">
        <f t="shared" si="717"/>
        <v>1139</v>
      </c>
      <c r="AH1148" s="5">
        <f t="shared" si="701"/>
        <v>28.45</v>
      </c>
      <c r="AI1148" s="1">
        <f t="shared" si="684"/>
        <v>0.13690211320082604</v>
      </c>
      <c r="AJ1148" s="1">
        <f t="shared" si="685"/>
        <v>5.3263372507585201E-6</v>
      </c>
      <c r="AK1148">
        <f t="shared" si="686"/>
        <v>0</v>
      </c>
      <c r="AL1148">
        <f t="shared" si="702"/>
        <v>0</v>
      </c>
      <c r="AM1148">
        <f t="shared" si="687"/>
        <v>1</v>
      </c>
      <c r="AN1148">
        <f t="shared" si="703"/>
        <v>5.3263372507585201E-6</v>
      </c>
      <c r="AO1148">
        <f t="shared" si="704"/>
        <v>5.3263372507585201E-6</v>
      </c>
      <c r="AP1148">
        <f t="shared" si="705"/>
        <v>0</v>
      </c>
      <c r="AS1148" s="1">
        <f t="shared" si="718"/>
        <v>1139</v>
      </c>
      <c r="AT1148" s="5">
        <f t="shared" si="706"/>
        <v>28.45</v>
      </c>
      <c r="AU1148" s="1">
        <f t="shared" si="688"/>
        <v>0.25465551610625781</v>
      </c>
      <c r="AV1148" s="1">
        <f t="shared" si="689"/>
        <v>8.9940941118018036E-2</v>
      </c>
      <c r="AW1148">
        <f t="shared" si="690"/>
        <v>0</v>
      </c>
      <c r="AX1148">
        <f t="shared" si="707"/>
        <v>0</v>
      </c>
      <c r="AY1148">
        <f t="shared" si="691"/>
        <v>1</v>
      </c>
      <c r="AZ1148">
        <f t="shared" si="708"/>
        <v>8.9940941118018036E-2</v>
      </c>
      <c r="BA1148">
        <f t="shared" si="709"/>
        <v>8.9940941118018036E-2</v>
      </c>
      <c r="BB1148">
        <f t="shared" si="710"/>
        <v>0.09</v>
      </c>
      <c r="BE1148" s="1">
        <f t="shared" si="719"/>
        <v>1139</v>
      </c>
      <c r="BF1148" s="5">
        <f t="shared" si="711"/>
        <v>28.45</v>
      </c>
      <c r="BG1148" s="1">
        <f t="shared" si="692"/>
        <v>0.3068616479382828</v>
      </c>
      <c r="BH1148" s="1">
        <f t="shared" si="693"/>
        <v>0.1031247715070145</v>
      </c>
      <c r="BI1148">
        <f t="shared" si="694"/>
        <v>0</v>
      </c>
      <c r="BJ1148">
        <f t="shared" si="712"/>
        <v>0</v>
      </c>
      <c r="BK1148">
        <f t="shared" si="695"/>
        <v>1</v>
      </c>
      <c r="BL1148">
        <f t="shared" si="713"/>
        <v>0.1031247715070145</v>
      </c>
      <c r="BM1148">
        <f t="shared" si="714"/>
        <v>0.1031247715070145</v>
      </c>
      <c r="BN1148">
        <f t="shared" si="715"/>
        <v>0.10299999999999999</v>
      </c>
    </row>
    <row r="1149" spans="21:66" x14ac:dyDescent="0.35">
      <c r="U1149" s="1">
        <f t="shared" si="716"/>
        <v>1140</v>
      </c>
      <c r="V1149" s="5">
        <f t="shared" si="696"/>
        <v>28.475000000000001</v>
      </c>
      <c r="W1149" s="1">
        <f t="shared" si="680"/>
        <v>6.3667831254423401E-24</v>
      </c>
      <c r="X1149" s="1">
        <f t="shared" si="681"/>
        <v>1.08185963780672E-7</v>
      </c>
      <c r="Y1149">
        <f t="shared" si="682"/>
        <v>0</v>
      </c>
      <c r="Z1149">
        <f t="shared" si="697"/>
        <v>0</v>
      </c>
      <c r="AA1149">
        <f t="shared" si="683"/>
        <v>1</v>
      </c>
      <c r="AB1149">
        <f t="shared" si="698"/>
        <v>1.08185963780672E-7</v>
      </c>
      <c r="AC1149">
        <f t="shared" si="699"/>
        <v>1.08185963780672E-7</v>
      </c>
      <c r="AD1149">
        <f t="shared" si="700"/>
        <v>0</v>
      </c>
      <c r="AE1149">
        <v>0</v>
      </c>
      <c r="AG1149" s="1">
        <f t="shared" si="717"/>
        <v>1140</v>
      </c>
      <c r="AH1149" s="5">
        <f t="shared" si="701"/>
        <v>28.475000000000001</v>
      </c>
      <c r="AI1149" s="1">
        <f t="shared" si="684"/>
        <v>0.13596257051351454</v>
      </c>
      <c r="AJ1149" s="1">
        <f t="shared" si="685"/>
        <v>5.1069925532523235E-6</v>
      </c>
      <c r="AK1149">
        <f t="shared" si="686"/>
        <v>0</v>
      </c>
      <c r="AL1149">
        <f t="shared" si="702"/>
        <v>0</v>
      </c>
      <c r="AM1149">
        <f t="shared" si="687"/>
        <v>1</v>
      </c>
      <c r="AN1149">
        <f t="shared" si="703"/>
        <v>5.1069925532523235E-6</v>
      </c>
      <c r="AO1149">
        <f t="shared" si="704"/>
        <v>5.1069925532523235E-6</v>
      </c>
      <c r="AP1149">
        <f t="shared" si="705"/>
        <v>0</v>
      </c>
      <c r="AS1149" s="1">
        <f t="shared" si="718"/>
        <v>1140</v>
      </c>
      <c r="AT1149" s="5">
        <f t="shared" si="706"/>
        <v>28.475000000000001</v>
      </c>
      <c r="AU1149" s="1">
        <f t="shared" si="688"/>
        <v>0.25336270243080722</v>
      </c>
      <c r="AV1149" s="1">
        <f t="shared" si="689"/>
        <v>8.9138470836661599E-2</v>
      </c>
      <c r="AW1149">
        <f t="shared" si="690"/>
        <v>0</v>
      </c>
      <c r="AX1149">
        <f t="shared" si="707"/>
        <v>0</v>
      </c>
      <c r="AY1149">
        <f t="shared" si="691"/>
        <v>1</v>
      </c>
      <c r="AZ1149">
        <f t="shared" si="708"/>
        <v>8.9138470836661599E-2</v>
      </c>
      <c r="BA1149">
        <f t="shared" si="709"/>
        <v>8.9138470836661599E-2</v>
      </c>
      <c r="BB1149">
        <f t="shared" si="710"/>
        <v>8.8999999999999996E-2</v>
      </c>
      <c r="BE1149" s="1">
        <f t="shared" si="719"/>
        <v>1140</v>
      </c>
      <c r="BF1149" s="5">
        <f t="shared" si="711"/>
        <v>28.475000000000001</v>
      </c>
      <c r="BG1149" s="1">
        <f t="shared" si="692"/>
        <v>0.30512996314816249</v>
      </c>
      <c r="BH1149" s="1">
        <f t="shared" si="693"/>
        <v>0.10200855632576722</v>
      </c>
      <c r="BI1149">
        <f t="shared" si="694"/>
        <v>0</v>
      </c>
      <c r="BJ1149">
        <f t="shared" si="712"/>
        <v>0</v>
      </c>
      <c r="BK1149">
        <f t="shared" si="695"/>
        <v>1</v>
      </c>
      <c r="BL1149">
        <f t="shared" si="713"/>
        <v>0.10200855632576722</v>
      </c>
      <c r="BM1149">
        <f t="shared" si="714"/>
        <v>0.10200855632576722</v>
      </c>
      <c r="BN1149">
        <f t="shared" si="715"/>
        <v>0.10199999999999999</v>
      </c>
    </row>
    <row r="1150" spans="21:66" x14ac:dyDescent="0.35">
      <c r="U1150" s="1">
        <f t="shared" si="716"/>
        <v>1141</v>
      </c>
      <c r="V1150" s="5">
        <f t="shared" si="696"/>
        <v>28.5</v>
      </c>
      <c r="W1150" s="1">
        <f t="shared" si="680"/>
        <v>5.5093535186674577E-24</v>
      </c>
      <c r="X1150" s="1">
        <f t="shared" si="681"/>
        <v>1.0358720676445337E-7</v>
      </c>
      <c r="Y1150">
        <f t="shared" si="682"/>
        <v>0</v>
      </c>
      <c r="Z1150">
        <f t="shared" si="697"/>
        <v>0</v>
      </c>
      <c r="AA1150">
        <f t="shared" si="683"/>
        <v>1</v>
      </c>
      <c r="AB1150">
        <f t="shared" si="698"/>
        <v>1.0358720676445337E-7</v>
      </c>
      <c r="AC1150">
        <f t="shared" si="699"/>
        <v>1.0358720676445337E-7</v>
      </c>
      <c r="AD1150">
        <f t="shared" si="700"/>
        <v>0</v>
      </c>
      <c r="AE1150">
        <v>0</v>
      </c>
      <c r="AG1150" s="1">
        <f t="shared" si="717"/>
        <v>1141</v>
      </c>
      <c r="AH1150" s="5">
        <f t="shared" si="701"/>
        <v>28.5</v>
      </c>
      <c r="AI1150" s="1">
        <f t="shared" si="684"/>
        <v>0.13502786839591838</v>
      </c>
      <c r="AJ1150" s="1">
        <f t="shared" si="685"/>
        <v>4.8963247794995117E-6</v>
      </c>
      <c r="AK1150">
        <f t="shared" si="686"/>
        <v>0</v>
      </c>
      <c r="AL1150">
        <f t="shared" si="702"/>
        <v>0</v>
      </c>
      <c r="AM1150">
        <f t="shared" si="687"/>
        <v>1</v>
      </c>
      <c r="AN1150">
        <f t="shared" si="703"/>
        <v>4.8963247794995117E-6</v>
      </c>
      <c r="AO1150">
        <f t="shared" si="704"/>
        <v>4.8963247794995117E-6</v>
      </c>
      <c r="AP1150">
        <f t="shared" si="705"/>
        <v>0</v>
      </c>
      <c r="AS1150" s="1">
        <f t="shared" si="718"/>
        <v>1141</v>
      </c>
      <c r="AT1150" s="5">
        <f t="shared" si="706"/>
        <v>28.5</v>
      </c>
      <c r="AU1150" s="1">
        <f t="shared" si="688"/>
        <v>0.25207406950737021</v>
      </c>
      <c r="AV1150" s="1">
        <f t="shared" si="689"/>
        <v>8.8341690069468515E-2</v>
      </c>
      <c r="AW1150">
        <f t="shared" si="690"/>
        <v>0</v>
      </c>
      <c r="AX1150">
        <f t="shared" si="707"/>
        <v>0</v>
      </c>
      <c r="AY1150">
        <f t="shared" si="691"/>
        <v>1</v>
      </c>
      <c r="AZ1150">
        <f t="shared" si="708"/>
        <v>8.8341690069468515E-2</v>
      </c>
      <c r="BA1150">
        <f t="shared" si="709"/>
        <v>8.8341690069468515E-2</v>
      </c>
      <c r="BB1150">
        <f t="shared" si="710"/>
        <v>8.7999999999999995E-2</v>
      </c>
      <c r="BE1150" s="1">
        <f t="shared" si="719"/>
        <v>1141</v>
      </c>
      <c r="BF1150" s="5">
        <f t="shared" si="711"/>
        <v>28.5</v>
      </c>
      <c r="BG1150" s="1">
        <f t="shared" si="692"/>
        <v>0.30340394779212793</v>
      </c>
      <c r="BH1150" s="1">
        <f t="shared" si="693"/>
        <v>0.1009017990310325</v>
      </c>
      <c r="BI1150">
        <f t="shared" si="694"/>
        <v>0</v>
      </c>
      <c r="BJ1150">
        <f t="shared" si="712"/>
        <v>0</v>
      </c>
      <c r="BK1150">
        <f t="shared" si="695"/>
        <v>1</v>
      </c>
      <c r="BL1150">
        <f t="shared" si="713"/>
        <v>0.1009017990310325</v>
      </c>
      <c r="BM1150">
        <f t="shared" si="714"/>
        <v>0.1009017990310325</v>
      </c>
      <c r="BN1150">
        <f t="shared" si="715"/>
        <v>0.10100000000000001</v>
      </c>
    </row>
    <row r="1151" spans="21:66" x14ac:dyDescent="0.35">
      <c r="U1151" s="1">
        <f t="shared" si="716"/>
        <v>1142</v>
      </c>
      <c r="V1151" s="5">
        <f t="shared" si="696"/>
        <v>28.524999999999999</v>
      </c>
      <c r="W1151" s="1">
        <f t="shared" si="680"/>
        <v>4.766463549847845E-24</v>
      </c>
      <c r="X1151" s="1">
        <f t="shared" si="681"/>
        <v>9.9178107369096321E-8</v>
      </c>
      <c r="Y1151">
        <f t="shared" si="682"/>
        <v>0</v>
      </c>
      <c r="Z1151">
        <f t="shared" si="697"/>
        <v>0</v>
      </c>
      <c r="AA1151">
        <f t="shared" si="683"/>
        <v>1</v>
      </c>
      <c r="AB1151">
        <f t="shared" si="698"/>
        <v>9.9178107369096321E-8</v>
      </c>
      <c r="AC1151">
        <f t="shared" si="699"/>
        <v>9.9178107369096321E-8</v>
      </c>
      <c r="AD1151">
        <f t="shared" si="700"/>
        <v>0</v>
      </c>
      <c r="AE1151">
        <v>0</v>
      </c>
      <c r="AG1151" s="1">
        <f t="shared" si="717"/>
        <v>1142</v>
      </c>
      <c r="AH1151" s="5">
        <f t="shared" si="701"/>
        <v>28.524999999999999</v>
      </c>
      <c r="AI1151" s="1">
        <f t="shared" si="684"/>
        <v>0.13409799574756354</v>
      </c>
      <c r="AJ1151" s="1">
        <f t="shared" si="685"/>
        <v>4.6940059945278208E-6</v>
      </c>
      <c r="AK1151">
        <f t="shared" si="686"/>
        <v>0</v>
      </c>
      <c r="AL1151">
        <f t="shared" si="702"/>
        <v>0</v>
      </c>
      <c r="AM1151">
        <f t="shared" si="687"/>
        <v>1</v>
      </c>
      <c r="AN1151">
        <f t="shared" si="703"/>
        <v>4.6940059945278208E-6</v>
      </c>
      <c r="AO1151">
        <f t="shared" si="704"/>
        <v>4.6940059945278208E-6</v>
      </c>
      <c r="AP1151">
        <f t="shared" si="705"/>
        <v>0</v>
      </c>
      <c r="AS1151" s="1">
        <f t="shared" si="718"/>
        <v>1142</v>
      </c>
      <c r="AT1151" s="5">
        <f t="shared" si="706"/>
        <v>28.524999999999999</v>
      </c>
      <c r="AU1151" s="1">
        <f t="shared" si="688"/>
        <v>0.2507896203691739</v>
      </c>
      <c r="AV1151" s="1">
        <f t="shared" si="689"/>
        <v>8.7550574362482744E-2</v>
      </c>
      <c r="AW1151">
        <f t="shared" si="690"/>
        <v>0</v>
      </c>
      <c r="AX1151">
        <f t="shared" si="707"/>
        <v>0</v>
      </c>
      <c r="AY1151">
        <f t="shared" si="691"/>
        <v>1</v>
      </c>
      <c r="AZ1151">
        <f t="shared" si="708"/>
        <v>8.7550574362482744E-2</v>
      </c>
      <c r="BA1151">
        <f t="shared" si="709"/>
        <v>8.7550574362482744E-2</v>
      </c>
      <c r="BB1151">
        <f t="shared" si="710"/>
        <v>8.7999999999999995E-2</v>
      </c>
      <c r="BE1151" s="1">
        <f t="shared" si="719"/>
        <v>1142</v>
      </c>
      <c r="BF1151" s="5">
        <f t="shared" si="711"/>
        <v>28.524999999999999</v>
      </c>
      <c r="BG1151" s="1">
        <f t="shared" si="692"/>
        <v>0.3016836163481047</v>
      </c>
      <c r="BH1151" s="1">
        <f t="shared" si="693"/>
        <v>9.9804454256637462E-2</v>
      </c>
      <c r="BI1151">
        <f t="shared" si="694"/>
        <v>0</v>
      </c>
      <c r="BJ1151">
        <f t="shared" si="712"/>
        <v>0</v>
      </c>
      <c r="BK1151">
        <f t="shared" si="695"/>
        <v>1</v>
      </c>
      <c r="BL1151">
        <f t="shared" si="713"/>
        <v>9.9804454256637462E-2</v>
      </c>
      <c r="BM1151">
        <f t="shared" si="714"/>
        <v>9.9804454256637462E-2</v>
      </c>
      <c r="BN1151">
        <f t="shared" si="715"/>
        <v>0.1</v>
      </c>
    </row>
    <row r="1152" spans="21:66" x14ac:dyDescent="0.35">
      <c r="U1152" s="1">
        <f t="shared" si="716"/>
        <v>1143</v>
      </c>
      <c r="V1152" s="5">
        <f t="shared" si="696"/>
        <v>28.55</v>
      </c>
      <c r="W1152" s="1">
        <f t="shared" si="680"/>
        <v>4.1229395124004646E-24</v>
      </c>
      <c r="X1152" s="1">
        <f t="shared" si="681"/>
        <v>9.4951099920219786E-8</v>
      </c>
      <c r="Y1152">
        <f t="shared" si="682"/>
        <v>0</v>
      </c>
      <c r="Z1152">
        <f t="shared" si="697"/>
        <v>0</v>
      </c>
      <c r="AA1152">
        <f t="shared" si="683"/>
        <v>1</v>
      </c>
      <c r="AB1152">
        <f t="shared" si="698"/>
        <v>9.4951099920219786E-8</v>
      </c>
      <c r="AC1152">
        <f t="shared" si="699"/>
        <v>9.4951099920219786E-8</v>
      </c>
      <c r="AD1152">
        <f t="shared" si="700"/>
        <v>0</v>
      </c>
      <c r="AE1152">
        <v>0</v>
      </c>
      <c r="AG1152" s="1">
        <f t="shared" si="717"/>
        <v>1143</v>
      </c>
      <c r="AH1152" s="5">
        <f t="shared" si="701"/>
        <v>28.55</v>
      </c>
      <c r="AI1152" s="1">
        <f t="shared" si="684"/>
        <v>0.13317294137247732</v>
      </c>
      <c r="AJ1152" s="1">
        <f t="shared" si="685"/>
        <v>4.4997200193232153E-6</v>
      </c>
      <c r="AK1152">
        <f t="shared" si="686"/>
        <v>0</v>
      </c>
      <c r="AL1152">
        <f t="shared" si="702"/>
        <v>0</v>
      </c>
      <c r="AM1152">
        <f t="shared" si="687"/>
        <v>1</v>
      </c>
      <c r="AN1152">
        <f t="shared" si="703"/>
        <v>4.4997200193232153E-6</v>
      </c>
      <c r="AO1152">
        <f t="shared" si="704"/>
        <v>4.4997200193232153E-6</v>
      </c>
      <c r="AP1152">
        <f t="shared" si="705"/>
        <v>0</v>
      </c>
      <c r="AS1152" s="1">
        <f t="shared" si="718"/>
        <v>1143</v>
      </c>
      <c r="AT1152" s="5">
        <f t="shared" si="706"/>
        <v>28.55</v>
      </c>
      <c r="AU1152" s="1">
        <f t="shared" si="688"/>
        <v>0.24950935791567694</v>
      </c>
      <c r="AV1152" s="1">
        <f t="shared" si="689"/>
        <v>8.676509919895517E-2</v>
      </c>
      <c r="AW1152">
        <f t="shared" si="690"/>
        <v>0</v>
      </c>
      <c r="AX1152">
        <f t="shared" si="707"/>
        <v>0</v>
      </c>
      <c r="AY1152">
        <f t="shared" si="691"/>
        <v>1</v>
      </c>
      <c r="AZ1152">
        <f t="shared" si="708"/>
        <v>8.676509919895517E-2</v>
      </c>
      <c r="BA1152">
        <f t="shared" si="709"/>
        <v>8.676509919895517E-2</v>
      </c>
      <c r="BB1152">
        <f t="shared" si="710"/>
        <v>8.6999999999999994E-2</v>
      </c>
      <c r="BE1152" s="1">
        <f t="shared" si="719"/>
        <v>1143</v>
      </c>
      <c r="BF1152" s="5">
        <f t="shared" si="711"/>
        <v>28.55</v>
      </c>
      <c r="BG1152" s="1">
        <f t="shared" si="692"/>
        <v>0.29996898298209718</v>
      </c>
      <c r="BH1152" s="1">
        <f t="shared" si="693"/>
        <v>9.8716476398896205E-2</v>
      </c>
      <c r="BI1152">
        <f t="shared" si="694"/>
        <v>0</v>
      </c>
      <c r="BJ1152">
        <f t="shared" si="712"/>
        <v>0</v>
      </c>
      <c r="BK1152">
        <f t="shared" si="695"/>
        <v>1</v>
      </c>
      <c r="BL1152">
        <f t="shared" si="713"/>
        <v>9.8716476398896205E-2</v>
      </c>
      <c r="BM1152">
        <f t="shared" si="714"/>
        <v>9.8716476398896205E-2</v>
      </c>
      <c r="BN1152">
        <f t="shared" si="715"/>
        <v>9.9000000000000005E-2</v>
      </c>
    </row>
    <row r="1153" spans="21:66" x14ac:dyDescent="0.35">
      <c r="U1153" s="1">
        <f t="shared" si="716"/>
        <v>1144</v>
      </c>
      <c r="V1153" s="5">
        <f t="shared" si="696"/>
        <v>28.574999999999999</v>
      </c>
      <c r="W1153" s="1">
        <f t="shared" si="680"/>
        <v>3.5656006636182161E-24</v>
      </c>
      <c r="X1153" s="1">
        <f t="shared" si="681"/>
        <v>9.0898909579355117E-8</v>
      </c>
      <c r="Y1153">
        <f t="shared" si="682"/>
        <v>0</v>
      </c>
      <c r="Z1153">
        <f t="shared" si="697"/>
        <v>0</v>
      </c>
      <c r="AA1153">
        <f t="shared" si="683"/>
        <v>1</v>
      </c>
      <c r="AB1153">
        <f t="shared" si="698"/>
        <v>9.0898909579355117E-8</v>
      </c>
      <c r="AC1153">
        <f t="shared" si="699"/>
        <v>9.0898909579355117E-8</v>
      </c>
      <c r="AD1153">
        <f t="shared" si="700"/>
        <v>0</v>
      </c>
      <c r="AE1153">
        <v>0</v>
      </c>
      <c r="AG1153" s="1">
        <f t="shared" si="717"/>
        <v>1144</v>
      </c>
      <c r="AH1153" s="5">
        <f t="shared" si="701"/>
        <v>28.574999999999999</v>
      </c>
      <c r="AI1153" s="1">
        <f t="shared" si="684"/>
        <v>0.13225269398037745</v>
      </c>
      <c r="AJ1153" s="1">
        <f t="shared" si="685"/>
        <v>4.3131620350977816E-6</v>
      </c>
      <c r="AK1153">
        <f t="shared" si="686"/>
        <v>0</v>
      </c>
      <c r="AL1153">
        <f t="shared" si="702"/>
        <v>0</v>
      </c>
      <c r="AM1153">
        <f t="shared" si="687"/>
        <v>1</v>
      </c>
      <c r="AN1153">
        <f t="shared" si="703"/>
        <v>4.3131620350977816E-6</v>
      </c>
      <c r="AO1153">
        <f t="shared" si="704"/>
        <v>4.3131620350977816E-6</v>
      </c>
      <c r="AP1153">
        <f t="shared" si="705"/>
        <v>0</v>
      </c>
      <c r="AS1153" s="1">
        <f t="shared" si="718"/>
        <v>1144</v>
      </c>
      <c r="AT1153" s="5">
        <f t="shared" si="706"/>
        <v>28.574999999999999</v>
      </c>
      <c r="AU1153" s="1">
        <f t="shared" si="688"/>
        <v>0.24823328491314267</v>
      </c>
      <c r="AV1153" s="1">
        <f t="shared" si="689"/>
        <v>8.5985240001530835E-2</v>
      </c>
      <c r="AW1153">
        <f t="shared" si="690"/>
        <v>0</v>
      </c>
      <c r="AX1153">
        <f t="shared" si="707"/>
        <v>0</v>
      </c>
      <c r="AY1153">
        <f t="shared" si="691"/>
        <v>1</v>
      </c>
      <c r="AZ1153">
        <f t="shared" si="708"/>
        <v>8.5985240001530835E-2</v>
      </c>
      <c r="BA1153">
        <f t="shared" si="709"/>
        <v>8.5985240001530835E-2</v>
      </c>
      <c r="BB1153">
        <f t="shared" si="710"/>
        <v>8.5999999999999993E-2</v>
      </c>
      <c r="BE1153" s="1">
        <f t="shared" si="719"/>
        <v>1144</v>
      </c>
      <c r="BF1153" s="5">
        <f t="shared" si="711"/>
        <v>28.574999999999999</v>
      </c>
      <c r="BG1153" s="1">
        <f t="shared" si="692"/>
        <v>0.29826006154919299</v>
      </c>
      <c r="BH1153" s="1">
        <f t="shared" si="693"/>
        <v>9.7637819623910757E-2</v>
      </c>
      <c r="BI1153">
        <f t="shared" si="694"/>
        <v>0</v>
      </c>
      <c r="BJ1153">
        <f t="shared" si="712"/>
        <v>0</v>
      </c>
      <c r="BK1153">
        <f t="shared" si="695"/>
        <v>1</v>
      </c>
      <c r="BL1153">
        <f t="shared" si="713"/>
        <v>9.7637819623910757E-2</v>
      </c>
      <c r="BM1153">
        <f t="shared" si="714"/>
        <v>9.7637819623910757E-2</v>
      </c>
      <c r="BN1153">
        <f t="shared" si="715"/>
        <v>9.8000000000000004E-2</v>
      </c>
    </row>
    <row r="1154" spans="21:66" x14ac:dyDescent="0.35">
      <c r="U1154" s="1">
        <f t="shared" si="716"/>
        <v>1145</v>
      </c>
      <c r="V1154" s="5">
        <f t="shared" si="696"/>
        <v>28.6</v>
      </c>
      <c r="W1154" s="1">
        <f t="shared" si="680"/>
        <v>3.0829997676534899E-24</v>
      </c>
      <c r="X1154" s="1">
        <f t="shared" si="681"/>
        <v>8.7014541621163278E-8</v>
      </c>
      <c r="Y1154">
        <f t="shared" si="682"/>
        <v>0</v>
      </c>
      <c r="Z1154">
        <f t="shared" si="697"/>
        <v>0</v>
      </c>
      <c r="AA1154">
        <f t="shared" si="683"/>
        <v>1</v>
      </c>
      <c r="AB1154">
        <f t="shared" si="698"/>
        <v>8.7014541621163278E-8</v>
      </c>
      <c r="AC1154">
        <f t="shared" si="699"/>
        <v>8.7014541621163278E-8</v>
      </c>
      <c r="AD1154">
        <f t="shared" si="700"/>
        <v>0</v>
      </c>
      <c r="AE1154">
        <v>0</v>
      </c>
      <c r="AG1154" s="1">
        <f t="shared" si="717"/>
        <v>1145</v>
      </c>
      <c r="AH1154" s="5">
        <f t="shared" si="701"/>
        <v>28.6</v>
      </c>
      <c r="AI1154" s="1">
        <f t="shared" si="684"/>
        <v>0.13133724218785783</v>
      </c>
      <c r="AJ1154" s="1">
        <f t="shared" si="685"/>
        <v>4.1340381998796716E-6</v>
      </c>
      <c r="AK1154">
        <f t="shared" si="686"/>
        <v>0</v>
      </c>
      <c r="AL1154">
        <f t="shared" si="702"/>
        <v>0</v>
      </c>
      <c r="AM1154">
        <f t="shared" si="687"/>
        <v>1</v>
      </c>
      <c r="AN1154">
        <f t="shared" si="703"/>
        <v>4.1340381998796716E-6</v>
      </c>
      <c r="AO1154">
        <f t="shared" si="704"/>
        <v>4.1340381998796716E-6</v>
      </c>
      <c r="AP1154">
        <f t="shared" si="705"/>
        <v>0</v>
      </c>
      <c r="AS1154" s="1">
        <f t="shared" si="718"/>
        <v>1145</v>
      </c>
      <c r="AT1154" s="5">
        <f t="shared" si="706"/>
        <v>28.6</v>
      </c>
      <c r="AU1154" s="1">
        <f t="shared" si="688"/>
        <v>0.24696140399521369</v>
      </c>
      <c r="AV1154" s="1">
        <f t="shared" si="689"/>
        <v>8.5210972134421026E-2</v>
      </c>
      <c r="AW1154">
        <f t="shared" si="690"/>
        <v>0</v>
      </c>
      <c r="AX1154">
        <f t="shared" si="707"/>
        <v>0</v>
      </c>
      <c r="AY1154">
        <f t="shared" si="691"/>
        <v>1</v>
      </c>
      <c r="AZ1154">
        <f t="shared" si="708"/>
        <v>8.5210972134421026E-2</v>
      </c>
      <c r="BA1154">
        <f t="shared" si="709"/>
        <v>8.5210972134421026E-2</v>
      </c>
      <c r="BB1154">
        <f t="shared" si="710"/>
        <v>8.5000000000000006E-2</v>
      </c>
      <c r="BE1154" s="1">
        <f t="shared" si="719"/>
        <v>1145</v>
      </c>
      <c r="BF1154" s="5">
        <f t="shared" si="711"/>
        <v>28.6</v>
      </c>
      <c r="BG1154" s="1">
        <f t="shared" si="692"/>
        <v>0.29655686559458189</v>
      </c>
      <c r="BH1154" s="1">
        <f t="shared" si="693"/>
        <v>9.6568437874821278E-2</v>
      </c>
      <c r="BI1154">
        <f t="shared" si="694"/>
        <v>0</v>
      </c>
      <c r="BJ1154">
        <f t="shared" si="712"/>
        <v>0</v>
      </c>
      <c r="BK1154">
        <f t="shared" si="695"/>
        <v>1</v>
      </c>
      <c r="BL1154">
        <f t="shared" si="713"/>
        <v>9.6568437874821278E-2</v>
      </c>
      <c r="BM1154">
        <f t="shared" si="714"/>
        <v>9.6568437874821278E-2</v>
      </c>
      <c r="BN1154">
        <f t="shared" si="715"/>
        <v>9.7000000000000003E-2</v>
      </c>
    </row>
    <row r="1155" spans="21:66" x14ac:dyDescent="0.35">
      <c r="U1155" s="1">
        <f t="shared" si="716"/>
        <v>1146</v>
      </c>
      <c r="V1155" s="5">
        <f t="shared" si="696"/>
        <v>28.625</v>
      </c>
      <c r="W1155" s="1">
        <f t="shared" si="680"/>
        <v>2.6651971094773755E-24</v>
      </c>
      <c r="X1155" s="1">
        <f t="shared" si="681"/>
        <v>8.3291271087461504E-8</v>
      </c>
      <c r="Y1155">
        <f t="shared" si="682"/>
        <v>0</v>
      </c>
      <c r="Z1155">
        <f t="shared" si="697"/>
        <v>0</v>
      </c>
      <c r="AA1155">
        <f t="shared" si="683"/>
        <v>1</v>
      </c>
      <c r="AB1155">
        <f t="shared" si="698"/>
        <v>8.3291271087461504E-8</v>
      </c>
      <c r="AC1155">
        <f t="shared" si="699"/>
        <v>8.3291271087461504E-8</v>
      </c>
      <c r="AD1155">
        <f t="shared" si="700"/>
        <v>0</v>
      </c>
      <c r="AE1155">
        <v>0</v>
      </c>
      <c r="AG1155" s="1">
        <f t="shared" si="717"/>
        <v>1146</v>
      </c>
      <c r="AH1155" s="5">
        <f t="shared" si="701"/>
        <v>28.625</v>
      </c>
      <c r="AI1155" s="1">
        <f t="shared" si="684"/>
        <v>0.13042657451957271</v>
      </c>
      <c r="AJ1155" s="1">
        <f t="shared" si="685"/>
        <v>3.9620652770795329E-6</v>
      </c>
      <c r="AK1155">
        <f t="shared" si="686"/>
        <v>0</v>
      </c>
      <c r="AL1155">
        <f t="shared" si="702"/>
        <v>0</v>
      </c>
      <c r="AM1155">
        <f t="shared" si="687"/>
        <v>1</v>
      </c>
      <c r="AN1155">
        <f t="shared" si="703"/>
        <v>3.9620652770795329E-6</v>
      </c>
      <c r="AO1155">
        <f t="shared" si="704"/>
        <v>3.9620652770795329E-6</v>
      </c>
      <c r="AP1155">
        <f t="shared" si="705"/>
        <v>0</v>
      </c>
      <c r="AS1155" s="1">
        <f t="shared" si="718"/>
        <v>1146</v>
      </c>
      <c r="AT1155" s="5">
        <f t="shared" si="706"/>
        <v>28.625</v>
      </c>
      <c r="AU1155" s="1">
        <f t="shared" si="688"/>
        <v>0.2456937176634918</v>
      </c>
      <c r="AV1155" s="1">
        <f t="shared" si="689"/>
        <v>8.4442270905561667E-2</v>
      </c>
      <c r="AW1155">
        <f t="shared" si="690"/>
        <v>0</v>
      </c>
      <c r="AX1155">
        <f t="shared" si="707"/>
        <v>0</v>
      </c>
      <c r="AY1155">
        <f t="shared" si="691"/>
        <v>1</v>
      </c>
      <c r="AZ1155">
        <f t="shared" si="708"/>
        <v>8.4442270905561667E-2</v>
      </c>
      <c r="BA1155">
        <f t="shared" si="709"/>
        <v>8.4442270905561667E-2</v>
      </c>
      <c r="BB1155">
        <f t="shared" si="710"/>
        <v>8.4000000000000005E-2</v>
      </c>
      <c r="BE1155" s="1">
        <f t="shared" si="719"/>
        <v>1146</v>
      </c>
      <c r="BF1155" s="5">
        <f t="shared" si="711"/>
        <v>28.625</v>
      </c>
      <c r="BG1155" s="1">
        <f t="shared" si="692"/>
        <v>0.29485940835459234</v>
      </c>
      <c r="BH1155" s="1">
        <f t="shared" si="693"/>
        <v>9.5508284879007796E-2</v>
      </c>
      <c r="BI1155">
        <f t="shared" si="694"/>
        <v>0</v>
      </c>
      <c r="BJ1155">
        <f t="shared" si="712"/>
        <v>0</v>
      </c>
      <c r="BK1155">
        <f t="shared" si="695"/>
        <v>1</v>
      </c>
      <c r="BL1155">
        <f t="shared" si="713"/>
        <v>9.5508284879007796E-2</v>
      </c>
      <c r="BM1155">
        <f t="shared" si="714"/>
        <v>9.5508284879007796E-2</v>
      </c>
      <c r="BN1155">
        <f t="shared" si="715"/>
        <v>9.6000000000000002E-2</v>
      </c>
    </row>
    <row r="1156" spans="21:66" x14ac:dyDescent="0.35">
      <c r="U1156" s="1">
        <f t="shared" si="716"/>
        <v>1147</v>
      </c>
      <c r="V1156" s="5">
        <f t="shared" si="696"/>
        <v>28.65</v>
      </c>
      <c r="W1156" s="1">
        <f t="shared" si="680"/>
        <v>2.3035637024273007E-24</v>
      </c>
      <c r="X1156" s="1">
        <f t="shared" si="681"/>
        <v>7.9722632805532628E-8</v>
      </c>
      <c r="Y1156">
        <f t="shared" si="682"/>
        <v>0</v>
      </c>
      <c r="Z1156">
        <f t="shared" si="697"/>
        <v>0</v>
      </c>
      <c r="AA1156">
        <f t="shared" si="683"/>
        <v>1</v>
      </c>
      <c r="AB1156">
        <f t="shared" si="698"/>
        <v>7.9722632805532628E-8</v>
      </c>
      <c r="AC1156">
        <f t="shared" si="699"/>
        <v>7.9722632805532628E-8</v>
      </c>
      <c r="AD1156">
        <f t="shared" si="700"/>
        <v>0</v>
      </c>
      <c r="AE1156">
        <v>0</v>
      </c>
      <c r="AG1156" s="1">
        <f t="shared" si="717"/>
        <v>1147</v>
      </c>
      <c r="AH1156" s="5">
        <f t="shared" si="701"/>
        <v>28.65</v>
      </c>
      <c r="AI1156" s="1">
        <f t="shared" si="684"/>
        <v>0.12952067940941728</v>
      </c>
      <c r="AJ1156" s="1">
        <f t="shared" si="685"/>
        <v>3.7969702756947975E-6</v>
      </c>
      <c r="AK1156">
        <f t="shared" si="686"/>
        <v>0</v>
      </c>
      <c r="AL1156">
        <f t="shared" si="702"/>
        <v>0</v>
      </c>
      <c r="AM1156">
        <f t="shared" si="687"/>
        <v>1</v>
      </c>
      <c r="AN1156">
        <f t="shared" si="703"/>
        <v>3.7969702756947975E-6</v>
      </c>
      <c r="AO1156">
        <f t="shared" si="704"/>
        <v>3.7969702756947975E-6</v>
      </c>
      <c r="AP1156">
        <f t="shared" si="705"/>
        <v>0</v>
      </c>
      <c r="AS1156" s="1">
        <f t="shared" si="718"/>
        <v>1147</v>
      </c>
      <c r="AT1156" s="5">
        <f t="shared" si="706"/>
        <v>28.65</v>
      </c>
      <c r="AU1156" s="1">
        <f t="shared" si="688"/>
        <v>0.24443022828811931</v>
      </c>
      <c r="AV1156" s="1">
        <f t="shared" si="689"/>
        <v>8.3679111568755973E-2</v>
      </c>
      <c r="AW1156">
        <f t="shared" si="690"/>
        <v>0</v>
      </c>
      <c r="AX1156">
        <f t="shared" si="707"/>
        <v>0</v>
      </c>
      <c r="AY1156">
        <f t="shared" si="691"/>
        <v>1</v>
      </c>
      <c r="AZ1156">
        <f t="shared" si="708"/>
        <v>8.3679111568755973E-2</v>
      </c>
      <c r="BA1156">
        <f t="shared" si="709"/>
        <v>8.3679111568755973E-2</v>
      </c>
      <c r="BB1156">
        <f t="shared" si="710"/>
        <v>8.4000000000000005E-2</v>
      </c>
      <c r="BE1156" s="1">
        <f t="shared" si="719"/>
        <v>1147</v>
      </c>
      <c r="BF1156" s="5">
        <f t="shared" si="711"/>
        <v>28.65</v>
      </c>
      <c r="BG1156" s="1">
        <f t="shared" si="692"/>
        <v>0.29316770275773962</v>
      </c>
      <c r="BH1156" s="1">
        <f t="shared" si="693"/>
        <v>9.4457314155239017E-2</v>
      </c>
      <c r="BI1156">
        <f t="shared" si="694"/>
        <v>0</v>
      </c>
      <c r="BJ1156">
        <f t="shared" si="712"/>
        <v>0</v>
      </c>
      <c r="BK1156">
        <f t="shared" si="695"/>
        <v>1</v>
      </c>
      <c r="BL1156">
        <f t="shared" si="713"/>
        <v>9.4457314155239017E-2</v>
      </c>
      <c r="BM1156">
        <f t="shared" si="714"/>
        <v>9.4457314155239017E-2</v>
      </c>
      <c r="BN1156">
        <f t="shared" si="715"/>
        <v>9.4E-2</v>
      </c>
    </row>
    <row r="1157" spans="21:66" x14ac:dyDescent="0.35">
      <c r="U1157" s="1">
        <f t="shared" si="716"/>
        <v>1148</v>
      </c>
      <c r="V1157" s="5">
        <f t="shared" si="696"/>
        <v>28.675000000000001</v>
      </c>
      <c r="W1157" s="1">
        <f t="shared" si="680"/>
        <v>1.9906099532805014E-24</v>
      </c>
      <c r="X1157" s="1">
        <f t="shared" si="681"/>
        <v>7.630241175860362E-8</v>
      </c>
      <c r="Y1157">
        <f t="shared" si="682"/>
        <v>0</v>
      </c>
      <c r="Z1157">
        <f t="shared" si="697"/>
        <v>0</v>
      </c>
      <c r="AA1157">
        <f t="shared" si="683"/>
        <v>1</v>
      </c>
      <c r="AB1157">
        <f t="shared" si="698"/>
        <v>7.630241175860362E-8</v>
      </c>
      <c r="AC1157">
        <f t="shared" si="699"/>
        <v>7.630241175860362E-8</v>
      </c>
      <c r="AD1157">
        <f t="shared" si="700"/>
        <v>0</v>
      </c>
      <c r="AE1157">
        <v>0</v>
      </c>
      <c r="AG1157" s="1">
        <f t="shared" si="717"/>
        <v>1148</v>
      </c>
      <c r="AH1157" s="5">
        <f t="shared" si="701"/>
        <v>28.675000000000001</v>
      </c>
      <c r="AI1157" s="1">
        <f t="shared" si="684"/>
        <v>0.12861954520170557</v>
      </c>
      <c r="AJ1157" s="1">
        <f t="shared" si="685"/>
        <v>3.6384901018225892E-6</v>
      </c>
      <c r="AK1157">
        <f t="shared" si="686"/>
        <v>0</v>
      </c>
      <c r="AL1157">
        <f t="shared" si="702"/>
        <v>0</v>
      </c>
      <c r="AM1157">
        <f t="shared" si="687"/>
        <v>1</v>
      </c>
      <c r="AN1157">
        <f t="shared" si="703"/>
        <v>3.6384901018225892E-6</v>
      </c>
      <c r="AO1157">
        <f t="shared" si="704"/>
        <v>3.6384901018225892E-6</v>
      </c>
      <c r="AP1157">
        <f t="shared" si="705"/>
        <v>0</v>
      </c>
      <c r="AS1157" s="1">
        <f t="shared" si="718"/>
        <v>1148</v>
      </c>
      <c r="AT1157" s="5">
        <f t="shared" si="706"/>
        <v>28.675000000000001</v>
      </c>
      <c r="AU1157" s="1">
        <f t="shared" si="688"/>
        <v>0.24317093810836482</v>
      </c>
      <c r="AV1157" s="1">
        <f t="shared" si="689"/>
        <v>8.2921469325802799E-2</v>
      </c>
      <c r="AW1157">
        <f t="shared" si="690"/>
        <v>0</v>
      </c>
      <c r="AX1157">
        <f t="shared" si="707"/>
        <v>0</v>
      </c>
      <c r="AY1157">
        <f t="shared" si="691"/>
        <v>1</v>
      </c>
      <c r="AZ1157">
        <f t="shared" si="708"/>
        <v>8.2921469325802799E-2</v>
      </c>
      <c r="BA1157">
        <f t="shared" si="709"/>
        <v>8.2921469325802799E-2</v>
      </c>
      <c r="BB1157">
        <f t="shared" si="710"/>
        <v>8.3000000000000004E-2</v>
      </c>
      <c r="BE1157" s="1">
        <f t="shared" si="719"/>
        <v>1148</v>
      </c>
      <c r="BF1157" s="5">
        <f t="shared" si="711"/>
        <v>28.675000000000001</v>
      </c>
      <c r="BG1157" s="1">
        <f t="shared" si="692"/>
        <v>0.29148176142579113</v>
      </c>
      <c r="BH1157" s="1">
        <f t="shared" si="693"/>
        <v>9.3415479020771144E-2</v>
      </c>
      <c r="BI1157">
        <f t="shared" si="694"/>
        <v>0</v>
      </c>
      <c r="BJ1157">
        <f t="shared" si="712"/>
        <v>0</v>
      </c>
      <c r="BK1157">
        <f t="shared" si="695"/>
        <v>1</v>
      </c>
      <c r="BL1157">
        <f t="shared" si="713"/>
        <v>9.3415479020771144E-2</v>
      </c>
      <c r="BM1157">
        <f t="shared" si="714"/>
        <v>9.3415479020771144E-2</v>
      </c>
      <c r="BN1157">
        <f t="shared" si="715"/>
        <v>9.2999999999999999E-2</v>
      </c>
    </row>
    <row r="1158" spans="21:66" x14ac:dyDescent="0.35">
      <c r="U1158" s="1">
        <f t="shared" si="716"/>
        <v>1149</v>
      </c>
      <c r="V1158" s="5">
        <f t="shared" si="696"/>
        <v>28.7</v>
      </c>
      <c r="W1158" s="1">
        <f t="shared" si="680"/>
        <v>1.7198365222939719E-24</v>
      </c>
      <c r="X1158" s="1">
        <f t="shared" si="681"/>
        <v>7.3024633796742853E-8</v>
      </c>
      <c r="Y1158">
        <f t="shared" si="682"/>
        <v>0</v>
      </c>
      <c r="Z1158">
        <f t="shared" si="697"/>
        <v>0</v>
      </c>
      <c r="AA1158">
        <f t="shared" si="683"/>
        <v>1</v>
      </c>
      <c r="AB1158">
        <f t="shared" si="698"/>
        <v>7.3024633796742853E-8</v>
      </c>
      <c r="AC1158">
        <f t="shared" si="699"/>
        <v>7.3024633796742853E-8</v>
      </c>
      <c r="AD1158">
        <f t="shared" si="700"/>
        <v>0</v>
      </c>
      <c r="AE1158">
        <v>0</v>
      </c>
      <c r="AG1158" s="1">
        <f t="shared" si="717"/>
        <v>1149</v>
      </c>
      <c r="AH1158" s="5">
        <f t="shared" si="701"/>
        <v>28.7</v>
      </c>
      <c r="AI1158" s="1">
        <f t="shared" si="684"/>
        <v>0.1277231601523468</v>
      </c>
      <c r="AJ1158" s="1">
        <f t="shared" si="685"/>
        <v>3.4863712211597177E-6</v>
      </c>
      <c r="AK1158">
        <f t="shared" si="686"/>
        <v>0</v>
      </c>
      <c r="AL1158">
        <f t="shared" si="702"/>
        <v>0</v>
      </c>
      <c r="AM1158">
        <f t="shared" si="687"/>
        <v>1</v>
      </c>
      <c r="AN1158">
        <f t="shared" si="703"/>
        <v>3.4863712211597177E-6</v>
      </c>
      <c r="AO1158">
        <f t="shared" si="704"/>
        <v>3.4863712211597177E-6</v>
      </c>
      <c r="AP1158">
        <f t="shared" si="705"/>
        <v>0</v>
      </c>
      <c r="AS1158" s="1">
        <f t="shared" si="718"/>
        <v>1149</v>
      </c>
      <c r="AT1158" s="5">
        <f t="shared" si="706"/>
        <v>28.7</v>
      </c>
      <c r="AU1158" s="1">
        <f t="shared" si="688"/>
        <v>0.24191584923321238</v>
      </c>
      <c r="AV1158" s="1">
        <f t="shared" si="689"/>
        <v>8.2169319328610338E-2</v>
      </c>
      <c r="AW1158">
        <f t="shared" si="690"/>
        <v>0</v>
      </c>
      <c r="AX1158">
        <f t="shared" si="707"/>
        <v>0</v>
      </c>
      <c r="AY1158">
        <f t="shared" si="691"/>
        <v>1</v>
      </c>
      <c r="AZ1158">
        <f t="shared" si="708"/>
        <v>8.2169319328610338E-2</v>
      </c>
      <c r="BA1158">
        <f t="shared" si="709"/>
        <v>8.2169319328610338E-2</v>
      </c>
      <c r="BB1158">
        <f t="shared" si="710"/>
        <v>8.2000000000000003E-2</v>
      </c>
      <c r="BE1158" s="1">
        <f t="shared" si="719"/>
        <v>1149</v>
      </c>
      <c r="BF1158" s="5">
        <f t="shared" si="711"/>
        <v>28.7</v>
      </c>
      <c r="BG1158" s="1">
        <f t="shared" si="692"/>
        <v>0.28980159667484634</v>
      </c>
      <c r="BH1158" s="1">
        <f t="shared" si="693"/>
        <v>9.2382732598394704E-2</v>
      </c>
      <c r="BI1158">
        <f t="shared" si="694"/>
        <v>0</v>
      </c>
      <c r="BJ1158">
        <f t="shared" si="712"/>
        <v>0</v>
      </c>
      <c r="BK1158">
        <f t="shared" si="695"/>
        <v>1</v>
      </c>
      <c r="BL1158">
        <f t="shared" si="713"/>
        <v>9.2382732598394704E-2</v>
      </c>
      <c r="BM1158">
        <f t="shared" si="714"/>
        <v>9.2382732598394704E-2</v>
      </c>
      <c r="BN1158">
        <f t="shared" si="715"/>
        <v>9.1999999999999998E-2</v>
      </c>
    </row>
    <row r="1159" spans="21:66" x14ac:dyDescent="0.35">
      <c r="U1159" s="1">
        <f t="shared" si="716"/>
        <v>1150</v>
      </c>
      <c r="V1159" s="5">
        <f t="shared" si="696"/>
        <v>28.725000000000001</v>
      </c>
      <c r="W1159" s="1">
        <f t="shared" si="680"/>
        <v>1.4856045297436852E-24</v>
      </c>
      <c r="X1159" s="1">
        <f t="shared" si="681"/>
        <v>6.9883556676786415E-8</v>
      </c>
      <c r="Y1159">
        <f t="shared" si="682"/>
        <v>0</v>
      </c>
      <c r="Z1159">
        <f t="shared" si="697"/>
        <v>0</v>
      </c>
      <c r="AA1159">
        <f t="shared" si="683"/>
        <v>1</v>
      </c>
      <c r="AB1159">
        <f t="shared" si="698"/>
        <v>6.9883556676786415E-8</v>
      </c>
      <c r="AC1159">
        <f t="shared" si="699"/>
        <v>6.9883556676786415E-8</v>
      </c>
      <c r="AD1159">
        <f t="shared" si="700"/>
        <v>0</v>
      </c>
      <c r="AE1159">
        <v>0</v>
      </c>
      <c r="AG1159" s="1">
        <f t="shared" si="717"/>
        <v>1150</v>
      </c>
      <c r="AH1159" s="5">
        <f t="shared" si="701"/>
        <v>28.725000000000001</v>
      </c>
      <c r="AI1159" s="1">
        <f t="shared" si="684"/>
        <v>0.1268315124300162</v>
      </c>
      <c r="AJ1159" s="1">
        <f t="shared" si="685"/>
        <v>3.3403693321753819E-6</v>
      </c>
      <c r="AK1159">
        <f t="shared" si="686"/>
        <v>0</v>
      </c>
      <c r="AL1159">
        <f t="shared" si="702"/>
        <v>0</v>
      </c>
      <c r="AM1159">
        <f t="shared" si="687"/>
        <v>1</v>
      </c>
      <c r="AN1159">
        <f t="shared" si="703"/>
        <v>3.3403693321753819E-6</v>
      </c>
      <c r="AO1159">
        <f t="shared" si="704"/>
        <v>3.3403693321753819E-6</v>
      </c>
      <c r="AP1159">
        <f t="shared" si="705"/>
        <v>0</v>
      </c>
      <c r="AS1159" s="1">
        <f t="shared" si="718"/>
        <v>1150</v>
      </c>
      <c r="AT1159" s="5">
        <f t="shared" si="706"/>
        <v>28.725000000000001</v>
      </c>
      <c r="AU1159" s="1">
        <f t="shared" si="688"/>
        <v>0.24066496364195192</v>
      </c>
      <c r="AV1159" s="1">
        <f t="shared" si="689"/>
        <v>8.1422636681294042E-2</v>
      </c>
      <c r="AW1159">
        <f t="shared" si="690"/>
        <v>0</v>
      </c>
      <c r="AX1159">
        <f t="shared" si="707"/>
        <v>0</v>
      </c>
      <c r="AY1159">
        <f t="shared" si="691"/>
        <v>1</v>
      </c>
      <c r="AZ1159">
        <f t="shared" si="708"/>
        <v>8.1422636681294042E-2</v>
      </c>
      <c r="BA1159">
        <f t="shared" si="709"/>
        <v>8.1422636681294042E-2</v>
      </c>
      <c r="BB1159">
        <f t="shared" si="710"/>
        <v>8.1000000000000003E-2</v>
      </c>
      <c r="BE1159" s="1">
        <f t="shared" si="719"/>
        <v>1150</v>
      </c>
      <c r="BF1159" s="5">
        <f t="shared" si="711"/>
        <v>28.725000000000001</v>
      </c>
      <c r="BG1159" s="1">
        <f t="shared" si="692"/>
        <v>0.28812722051642847</v>
      </c>
      <c r="BH1159" s="1">
        <f t="shared" si="693"/>
        <v>9.1359027823427599E-2</v>
      </c>
      <c r="BI1159">
        <f t="shared" si="694"/>
        <v>0</v>
      </c>
      <c r="BJ1159">
        <f t="shared" si="712"/>
        <v>0</v>
      </c>
      <c r="BK1159">
        <f t="shared" si="695"/>
        <v>1</v>
      </c>
      <c r="BL1159">
        <f t="shared" si="713"/>
        <v>9.1359027823427599E-2</v>
      </c>
      <c r="BM1159">
        <f t="shared" si="714"/>
        <v>9.1359027823427599E-2</v>
      </c>
      <c r="BN1159">
        <f t="shared" si="715"/>
        <v>9.0999999999999998E-2</v>
      </c>
    </row>
    <row r="1160" spans="21:66" x14ac:dyDescent="0.35">
      <c r="U1160" s="1">
        <f t="shared" si="716"/>
        <v>1151</v>
      </c>
      <c r="V1160" s="5">
        <f t="shared" si="696"/>
        <v>28.75</v>
      </c>
      <c r="W1160" s="1">
        <f t="shared" si="680"/>
        <v>1.2830226225561904E-24</v>
      </c>
      <c r="X1160" s="1">
        <f t="shared" si="681"/>
        <v>6.6873661420280776E-8</v>
      </c>
      <c r="Y1160">
        <f t="shared" si="682"/>
        <v>0</v>
      </c>
      <c r="Z1160">
        <f t="shared" si="697"/>
        <v>0</v>
      </c>
      <c r="AA1160">
        <f t="shared" si="683"/>
        <v>1</v>
      </c>
      <c r="AB1160">
        <f t="shared" si="698"/>
        <v>6.6873661420280776E-8</v>
      </c>
      <c r="AC1160">
        <f t="shared" si="699"/>
        <v>6.6873661420280776E-8</v>
      </c>
      <c r="AD1160">
        <f t="shared" si="700"/>
        <v>0</v>
      </c>
      <c r="AE1160">
        <v>0</v>
      </c>
      <c r="AG1160" s="1">
        <f t="shared" si="717"/>
        <v>1151</v>
      </c>
      <c r="AH1160" s="5">
        <f t="shared" si="701"/>
        <v>28.75</v>
      </c>
      <c r="AI1160" s="1">
        <f t="shared" si="684"/>
        <v>0.12594459011732573</v>
      </c>
      <c r="AJ1160" s="1">
        <f t="shared" si="685"/>
        <v>3.2002490496517493E-6</v>
      </c>
      <c r="AK1160">
        <f t="shared" si="686"/>
        <v>0</v>
      </c>
      <c r="AL1160">
        <f t="shared" si="702"/>
        <v>0</v>
      </c>
      <c r="AM1160">
        <f t="shared" si="687"/>
        <v>1</v>
      </c>
      <c r="AN1160">
        <f t="shared" si="703"/>
        <v>3.2002490496517493E-6</v>
      </c>
      <c r="AO1160">
        <f t="shared" si="704"/>
        <v>3.2002490496517493E-6</v>
      </c>
      <c r="AP1160">
        <f t="shared" si="705"/>
        <v>0</v>
      </c>
      <c r="AS1160" s="1">
        <f t="shared" si="718"/>
        <v>1151</v>
      </c>
      <c r="AT1160" s="5">
        <f t="shared" si="706"/>
        <v>28.75</v>
      </c>
      <c r="AU1160" s="1">
        <f t="shared" si="688"/>
        <v>0.23941828318477548</v>
      </c>
      <c r="AV1160" s="1">
        <f t="shared" si="689"/>
        <v>8.0681396442260411E-2</v>
      </c>
      <c r="AW1160">
        <f t="shared" si="690"/>
        <v>0</v>
      </c>
      <c r="AX1160">
        <f t="shared" si="707"/>
        <v>0</v>
      </c>
      <c r="AY1160">
        <f t="shared" si="691"/>
        <v>1</v>
      </c>
      <c r="AZ1160">
        <f t="shared" si="708"/>
        <v>8.0681396442260411E-2</v>
      </c>
      <c r="BA1160">
        <f t="shared" si="709"/>
        <v>8.0681396442260411E-2</v>
      </c>
      <c r="BB1160">
        <f t="shared" si="710"/>
        <v>8.1000000000000003E-2</v>
      </c>
      <c r="BE1160" s="1">
        <f t="shared" si="719"/>
        <v>1151</v>
      </c>
      <c r="BF1160" s="5">
        <f t="shared" si="711"/>
        <v>28.75</v>
      </c>
      <c r="BG1160" s="1">
        <f t="shared" si="692"/>
        <v>0.28645864465859466</v>
      </c>
      <c r="BH1160" s="1">
        <f t="shared" si="693"/>
        <v>9.0344317450657172E-2</v>
      </c>
      <c r="BI1160">
        <f t="shared" si="694"/>
        <v>0</v>
      </c>
      <c r="BJ1160">
        <f t="shared" si="712"/>
        <v>0</v>
      </c>
      <c r="BK1160">
        <f t="shared" si="695"/>
        <v>1</v>
      </c>
      <c r="BL1160">
        <f t="shared" si="713"/>
        <v>9.0344317450657172E-2</v>
      </c>
      <c r="BM1160">
        <f t="shared" si="714"/>
        <v>9.0344317450657172E-2</v>
      </c>
      <c r="BN1160">
        <f t="shared" si="715"/>
        <v>0.09</v>
      </c>
    </row>
    <row r="1161" spans="21:66" x14ac:dyDescent="0.35">
      <c r="U1161" s="1">
        <f t="shared" si="716"/>
        <v>1152</v>
      </c>
      <c r="V1161" s="5">
        <f t="shared" si="696"/>
        <v>28.774999999999999</v>
      </c>
      <c r="W1161" s="1">
        <f t="shared" si="680"/>
        <v>1.1078487311202581E-24</v>
      </c>
      <c r="X1161" s="1">
        <f t="shared" si="681"/>
        <v>6.3989643978747346E-8</v>
      </c>
      <c r="Y1161">
        <f t="shared" si="682"/>
        <v>0</v>
      </c>
      <c r="Z1161">
        <f t="shared" si="697"/>
        <v>0</v>
      </c>
      <c r="AA1161">
        <f t="shared" si="683"/>
        <v>1</v>
      </c>
      <c r="AB1161">
        <f t="shared" si="698"/>
        <v>6.3989643978747346E-8</v>
      </c>
      <c r="AC1161">
        <f t="shared" si="699"/>
        <v>6.3989643978747346E-8</v>
      </c>
      <c r="AD1161">
        <f t="shared" si="700"/>
        <v>0</v>
      </c>
      <c r="AE1161">
        <v>0</v>
      </c>
      <c r="AG1161" s="1">
        <f t="shared" si="717"/>
        <v>1152</v>
      </c>
      <c r="AH1161" s="5">
        <f t="shared" si="701"/>
        <v>28.774999999999999</v>
      </c>
      <c r="AI1161" s="1">
        <f t="shared" si="684"/>
        <v>0.12506238121198934</v>
      </c>
      <c r="AJ1161" s="1">
        <f t="shared" si="685"/>
        <v>3.0657835982929954E-6</v>
      </c>
      <c r="AK1161">
        <f t="shared" si="686"/>
        <v>0</v>
      </c>
      <c r="AL1161">
        <f t="shared" si="702"/>
        <v>0</v>
      </c>
      <c r="AM1161">
        <f t="shared" si="687"/>
        <v>1</v>
      </c>
      <c r="AN1161">
        <f t="shared" si="703"/>
        <v>3.0657835982929954E-6</v>
      </c>
      <c r="AO1161">
        <f t="shared" si="704"/>
        <v>3.0657835982929954E-6</v>
      </c>
      <c r="AP1161">
        <f t="shared" si="705"/>
        <v>0</v>
      </c>
      <c r="AS1161" s="1">
        <f t="shared" si="718"/>
        <v>1152</v>
      </c>
      <c r="AT1161" s="5">
        <f t="shared" si="706"/>
        <v>28.774999999999999</v>
      </c>
      <c r="AU1161" s="1">
        <f t="shared" si="688"/>
        <v>0.23817580958337378</v>
      </c>
      <c r="AV1161" s="1">
        <f t="shared" si="689"/>
        <v>7.9945573626274705E-2</v>
      </c>
      <c r="AW1161">
        <f t="shared" si="690"/>
        <v>0</v>
      </c>
      <c r="AX1161">
        <f t="shared" si="707"/>
        <v>0</v>
      </c>
      <c r="AY1161">
        <f t="shared" si="691"/>
        <v>1</v>
      </c>
      <c r="AZ1161">
        <f t="shared" si="708"/>
        <v>7.9945573626274705E-2</v>
      </c>
      <c r="BA1161">
        <f t="shared" si="709"/>
        <v>7.9945573626274705E-2</v>
      </c>
      <c r="BB1161">
        <f t="shared" si="710"/>
        <v>0.08</v>
      </c>
      <c r="BE1161" s="1">
        <f t="shared" si="719"/>
        <v>1152</v>
      </c>
      <c r="BF1161" s="5">
        <f t="shared" si="711"/>
        <v>28.774999999999999</v>
      </c>
      <c r="BG1161" s="1">
        <f t="shared" si="692"/>
        <v>0.28479588050705573</v>
      </c>
      <c r="BH1161" s="1">
        <f t="shared" si="693"/>
        <v>8.9338554061226441E-2</v>
      </c>
      <c r="BI1161">
        <f t="shared" si="694"/>
        <v>0</v>
      </c>
      <c r="BJ1161">
        <f t="shared" si="712"/>
        <v>0</v>
      </c>
      <c r="BK1161">
        <f t="shared" si="695"/>
        <v>1</v>
      </c>
      <c r="BL1161">
        <f t="shared" si="713"/>
        <v>8.9338554061226441E-2</v>
      </c>
      <c r="BM1161">
        <f t="shared" si="714"/>
        <v>8.9338554061226441E-2</v>
      </c>
      <c r="BN1161">
        <f t="shared" si="715"/>
        <v>8.8999999999999996E-2</v>
      </c>
    </row>
    <row r="1162" spans="21:66" x14ac:dyDescent="0.35">
      <c r="U1162" s="1">
        <f t="shared" si="716"/>
        <v>1153</v>
      </c>
      <c r="V1162" s="5">
        <f t="shared" si="696"/>
        <v>28.8</v>
      </c>
      <c r="W1162" s="1">
        <f t="shared" ref="W1162:W1209" si="720">EXP(-a_dia_ss*(V1162-T_opt_dia_ss)^2)</f>
        <v>9.5640462297533498E-25</v>
      </c>
      <c r="X1162" s="1">
        <f t="shared" ref="X1162:X1209" si="721">EXP(-b_dia_ss*(T_opt_dia_ss - V1162)^2)</f>
        <v>6.1226407195934142E-8</v>
      </c>
      <c r="Y1162">
        <f t="shared" ref="Y1162:Y1209" si="722">IF(V1162&lt;=T_opt_dia_ss,1,0)</f>
        <v>0</v>
      </c>
      <c r="Z1162">
        <f t="shared" si="697"/>
        <v>0</v>
      </c>
      <c r="AA1162">
        <f t="shared" ref="AA1162:AA1209" si="723">IF(V1162&gt;T_opt_dia_ss,1,0)</f>
        <v>1</v>
      </c>
      <c r="AB1162">
        <f t="shared" si="698"/>
        <v>6.1226407195934142E-8</v>
      </c>
      <c r="AC1162">
        <f t="shared" si="699"/>
        <v>6.1226407195934142E-8</v>
      </c>
      <c r="AD1162">
        <f t="shared" si="700"/>
        <v>0</v>
      </c>
      <c r="AE1162">
        <v>0</v>
      </c>
      <c r="AG1162" s="1">
        <f t="shared" si="717"/>
        <v>1153</v>
      </c>
      <c r="AH1162" s="5">
        <f t="shared" si="701"/>
        <v>28.8</v>
      </c>
      <c r="AI1162" s="1">
        <f t="shared" ref="AI1162:AI1209" si="724">EXP(-a_nan_ss*(AH1162-T_opt_nan_ss)^2)</f>
        <v>0.12418487362798657</v>
      </c>
      <c r="AJ1162" s="1">
        <f t="shared" ref="AJ1162:AJ1209" si="725">EXP(-b_nan_ss*(T_opt_nan_ss - AH1162)^2)</f>
        <v>2.9367545161127419E-6</v>
      </c>
      <c r="AK1162">
        <f t="shared" ref="AK1162:AK1209" si="726">IF(AH1162&lt;=T_opt_nan_ss,1,0)</f>
        <v>0</v>
      </c>
      <c r="AL1162">
        <f t="shared" si="702"/>
        <v>0</v>
      </c>
      <c r="AM1162">
        <f t="shared" ref="AM1162:AM1209" si="727">IF(AH1162&gt;T_opt_nan_ss,1,0)</f>
        <v>1</v>
      </c>
      <c r="AN1162">
        <f t="shared" si="703"/>
        <v>2.9367545161127419E-6</v>
      </c>
      <c r="AO1162">
        <f t="shared" si="704"/>
        <v>2.9367545161127419E-6</v>
      </c>
      <c r="AP1162">
        <f t="shared" si="705"/>
        <v>0</v>
      </c>
      <c r="AS1162" s="1">
        <f t="shared" si="718"/>
        <v>1153</v>
      </c>
      <c r="AT1162" s="5">
        <f t="shared" si="706"/>
        <v>28.8</v>
      </c>
      <c r="AU1162" s="1">
        <f t="shared" ref="AU1162:AU1209" si="728">EXP(-a_pic_ss*(AT1162-T_opt_pic_ss)^2)</f>
        <v>0.23693754443153719</v>
      </c>
      <c r="AV1162" s="1">
        <f t="shared" ref="AV1162:AV1209" si="729">EXP(-b_pic_ss*(T_opt_pic_ss - AT1162)^2)</f>
        <v>7.9215143206514099E-2</v>
      </c>
      <c r="AW1162">
        <f t="shared" ref="AW1162:AW1209" si="730">IF(AT1162&lt;=T_opt_pic_ss,1,0)</f>
        <v>0</v>
      </c>
      <c r="AX1162">
        <f t="shared" si="707"/>
        <v>0</v>
      </c>
      <c r="AY1162">
        <f t="shared" ref="AY1162:AY1209" si="731">IF(AT1162&gt;T_opt_pic_ss,1,0)</f>
        <v>1</v>
      </c>
      <c r="AZ1162">
        <f t="shared" si="708"/>
        <v>7.9215143206514099E-2</v>
      </c>
      <c r="BA1162">
        <f t="shared" si="709"/>
        <v>7.9215143206514099E-2</v>
      </c>
      <c r="BB1162">
        <f t="shared" si="710"/>
        <v>7.9000000000000001E-2</v>
      </c>
      <c r="BE1162" s="1">
        <f t="shared" si="719"/>
        <v>1153</v>
      </c>
      <c r="BF1162" s="5">
        <f t="shared" si="711"/>
        <v>28.8</v>
      </c>
      <c r="BG1162" s="1">
        <f t="shared" ref="BG1162:BG1209" si="732">EXP(-a_bac_ss*(BF1162-T_opt_bac_ss)^2)</f>
        <v>0.28313893916631266</v>
      </c>
      <c r="BH1162" s="1">
        <f t="shared" ref="BH1162:BH1209" si="733">EXP(-b_bac_ss*(T_opt_bac_ss - BF1162)^2)</f>
        <v>8.8341690069468515E-2</v>
      </c>
      <c r="BI1162">
        <f t="shared" ref="BI1162:BI1209" si="734">IF(BF1162&lt;=T_opt_bac_ss,1,0)</f>
        <v>0</v>
      </c>
      <c r="BJ1162">
        <f t="shared" si="712"/>
        <v>0</v>
      </c>
      <c r="BK1162">
        <f t="shared" ref="BK1162:BK1209" si="735">IF(BF1162&gt;T_opt_bac_ss,1,0)</f>
        <v>1</v>
      </c>
      <c r="BL1162">
        <f t="shared" si="713"/>
        <v>8.8341690069468515E-2</v>
      </c>
      <c r="BM1162">
        <f t="shared" si="714"/>
        <v>8.8341690069468515E-2</v>
      </c>
      <c r="BN1162">
        <f t="shared" si="715"/>
        <v>8.7999999999999995E-2</v>
      </c>
    </row>
    <row r="1163" spans="21:66" x14ac:dyDescent="0.35">
      <c r="U1163" s="1">
        <f t="shared" si="716"/>
        <v>1154</v>
      </c>
      <c r="V1163" s="5">
        <f t="shared" ref="V1163:V1209" si="736">ROUND(V1162+(env_max_ss - env_min_ss)/1200,3)</f>
        <v>28.824999999999999</v>
      </c>
      <c r="W1163" s="1">
        <f t="shared" si="720"/>
        <v>8.2550160176780026E-25</v>
      </c>
      <c r="X1163" s="1">
        <f t="shared" si="721"/>
        <v>5.8579053057029992E-8</v>
      </c>
      <c r="Y1163">
        <f t="shared" si="722"/>
        <v>0</v>
      </c>
      <c r="Z1163">
        <f t="shared" ref="Z1163:Z1209" si="737">Y1163*W1163</f>
        <v>0</v>
      </c>
      <c r="AA1163">
        <f t="shared" si="723"/>
        <v>1</v>
      </c>
      <c r="AB1163">
        <f t="shared" ref="AB1163:AB1209" si="738">X1163*AA1163</f>
        <v>5.8579053057029992E-8</v>
      </c>
      <c r="AC1163">
        <f t="shared" ref="AC1163:AC1209" si="739">AB1163+Z1163</f>
        <v>5.8579053057029992E-8</v>
      </c>
      <c r="AD1163">
        <f t="shared" ref="AD1163:AD1209" si="740">ROUND(AC1163,3)</f>
        <v>0</v>
      </c>
      <c r="AE1163">
        <v>0</v>
      </c>
      <c r="AG1163" s="1">
        <f t="shared" si="717"/>
        <v>1154</v>
      </c>
      <c r="AH1163" s="5">
        <f t="shared" ref="AH1163:AH1209" si="741">ROUND(AH1162+(env_max_ss - env_min_ss)/1200,3)</f>
        <v>28.824999999999999</v>
      </c>
      <c r="AI1163" s="1">
        <f t="shared" si="724"/>
        <v>0.12331205519672302</v>
      </c>
      <c r="AJ1163" s="1">
        <f t="shared" si="725"/>
        <v>2.8129513673160706E-6</v>
      </c>
      <c r="AK1163">
        <f t="shared" si="726"/>
        <v>0</v>
      </c>
      <c r="AL1163">
        <f t="shared" ref="AL1163:AL1209" si="742">AK1163*AI1163</f>
        <v>0</v>
      </c>
      <c r="AM1163">
        <f t="shared" si="727"/>
        <v>1</v>
      </c>
      <c r="AN1163">
        <f t="shared" ref="AN1163:AN1209" si="743">AJ1163*AM1163</f>
        <v>2.8129513673160706E-6</v>
      </c>
      <c r="AO1163">
        <f t="shared" ref="AO1163:AO1209" si="744">AN1163+AL1163</f>
        <v>2.8129513673160706E-6</v>
      </c>
      <c r="AP1163">
        <f t="shared" ref="AP1163:AP1209" si="745">ROUND(AO1163,3)</f>
        <v>0</v>
      </c>
      <c r="AS1163" s="1">
        <f t="shared" si="718"/>
        <v>1154</v>
      </c>
      <c r="AT1163" s="5">
        <f t="shared" ref="AT1163:AT1209" si="746">ROUND(AT1162+(env_max_ss - env_min_ss)/1200,3)</f>
        <v>28.824999999999999</v>
      </c>
      <c r="AU1163" s="1">
        <f t="shared" si="728"/>
        <v>0.23570348919576037</v>
      </c>
      <c r="AV1163" s="1">
        <f t="shared" si="729"/>
        <v>7.8490080116605951E-2</v>
      </c>
      <c r="AW1163">
        <f t="shared" si="730"/>
        <v>0</v>
      </c>
      <c r="AX1163">
        <f t="shared" ref="AX1163:AX1209" si="747">AW1163*AU1163</f>
        <v>0</v>
      </c>
      <c r="AY1163">
        <f t="shared" si="731"/>
        <v>1</v>
      </c>
      <c r="AZ1163">
        <f t="shared" ref="AZ1163:AZ1209" si="748">AV1163*AY1163</f>
        <v>7.8490080116605951E-2</v>
      </c>
      <c r="BA1163">
        <f t="shared" ref="BA1163:BA1209" si="749">AZ1163+AX1163</f>
        <v>7.8490080116605951E-2</v>
      </c>
      <c r="BB1163">
        <f t="shared" ref="BB1163:BB1209" si="750">ROUND(BA1163,3)</f>
        <v>7.8E-2</v>
      </c>
      <c r="BE1163" s="1">
        <f t="shared" si="719"/>
        <v>1154</v>
      </c>
      <c r="BF1163" s="5">
        <f t="shared" ref="BF1163:BF1209" si="751">ROUND(BF1162+(env_max_ss - env_min_ss)/1200,3)</f>
        <v>28.824999999999999</v>
      </c>
      <c r="BG1163" s="1">
        <f t="shared" si="732"/>
        <v>0.28148783144080725</v>
      </c>
      <c r="BH1163" s="1">
        <f t="shared" si="733"/>
        <v>8.7353677729685622E-2</v>
      </c>
      <c r="BI1163">
        <f t="shared" si="734"/>
        <v>0</v>
      </c>
      <c r="BJ1163">
        <f t="shared" ref="BJ1163:BJ1209" si="752">BI1163*BG1163</f>
        <v>0</v>
      </c>
      <c r="BK1163">
        <f t="shared" si="735"/>
        <v>1</v>
      </c>
      <c r="BL1163">
        <f t="shared" ref="BL1163:BL1209" si="753">BH1163*BK1163</f>
        <v>8.7353677729685622E-2</v>
      </c>
      <c r="BM1163">
        <f t="shared" ref="BM1163:BM1209" si="754">BL1163+BJ1163</f>
        <v>8.7353677729685622E-2</v>
      </c>
      <c r="BN1163">
        <f t="shared" ref="BN1163:BN1209" si="755">ROUND(BM1163,3)</f>
        <v>8.6999999999999994E-2</v>
      </c>
    </row>
    <row r="1164" spans="21:66" x14ac:dyDescent="0.35">
      <c r="U1164" s="1">
        <f t="shared" ref="U1164:U1209" si="756">U1163+1</f>
        <v>1155</v>
      </c>
      <c r="V1164" s="5">
        <f t="shared" si="736"/>
        <v>28.85</v>
      </c>
      <c r="W1164" s="1">
        <f t="shared" si="720"/>
        <v>7.1237591101021232E-25</v>
      </c>
      <c r="X1164" s="1">
        <f t="shared" si="721"/>
        <v>5.6042875215134971E-8</v>
      </c>
      <c r="Y1164">
        <f t="shared" si="722"/>
        <v>0</v>
      </c>
      <c r="Z1164">
        <f t="shared" si="737"/>
        <v>0</v>
      </c>
      <c r="AA1164">
        <f t="shared" si="723"/>
        <v>1</v>
      </c>
      <c r="AB1164">
        <f t="shared" si="738"/>
        <v>5.6042875215134971E-8</v>
      </c>
      <c r="AC1164">
        <f t="shared" si="739"/>
        <v>5.6042875215134971E-8</v>
      </c>
      <c r="AD1164">
        <f t="shared" si="740"/>
        <v>0</v>
      </c>
      <c r="AE1164">
        <v>0</v>
      </c>
      <c r="AG1164" s="1">
        <f t="shared" ref="AG1164:AG1209" si="757">AG1163+1</f>
        <v>1155</v>
      </c>
      <c r="AH1164" s="5">
        <f t="shared" si="741"/>
        <v>28.85</v>
      </c>
      <c r="AI1164" s="1">
        <f t="shared" si="724"/>
        <v>0.12244391366818601</v>
      </c>
      <c r="AJ1164" s="1">
        <f t="shared" si="725"/>
        <v>2.694171464399613E-6</v>
      </c>
      <c r="AK1164">
        <f t="shared" si="726"/>
        <v>0</v>
      </c>
      <c r="AL1164">
        <f t="shared" si="742"/>
        <v>0</v>
      </c>
      <c r="AM1164">
        <f t="shared" si="727"/>
        <v>1</v>
      </c>
      <c r="AN1164">
        <f t="shared" si="743"/>
        <v>2.694171464399613E-6</v>
      </c>
      <c r="AO1164">
        <f t="shared" si="744"/>
        <v>2.694171464399613E-6</v>
      </c>
      <c r="AP1164">
        <f t="shared" si="745"/>
        <v>0</v>
      </c>
      <c r="AS1164" s="1">
        <f t="shared" ref="AS1164:AS1209" si="758">AS1163+1</f>
        <v>1155</v>
      </c>
      <c r="AT1164" s="5">
        <f t="shared" si="746"/>
        <v>28.85</v>
      </c>
      <c r="AU1164" s="1">
        <f t="shared" si="728"/>
        <v>0.23447364521584707</v>
      </c>
      <c r="AV1164" s="1">
        <f t="shared" si="729"/>
        <v>7.7770359252649121E-2</v>
      </c>
      <c r="AW1164">
        <f t="shared" si="730"/>
        <v>0</v>
      </c>
      <c r="AX1164">
        <f t="shared" si="747"/>
        <v>0</v>
      </c>
      <c r="AY1164">
        <f t="shared" si="731"/>
        <v>1</v>
      </c>
      <c r="AZ1164">
        <f t="shared" si="748"/>
        <v>7.7770359252649121E-2</v>
      </c>
      <c r="BA1164">
        <f t="shared" si="749"/>
        <v>7.7770359252649121E-2</v>
      </c>
      <c r="BB1164">
        <f t="shared" si="750"/>
        <v>7.8E-2</v>
      </c>
      <c r="BE1164" s="1">
        <f t="shared" ref="BE1164:BE1209" si="759">BE1163+1</f>
        <v>1155</v>
      </c>
      <c r="BF1164" s="5">
        <f t="shared" si="751"/>
        <v>28.85</v>
      </c>
      <c r="BG1164" s="1">
        <f t="shared" si="732"/>
        <v>0.27984256783608291</v>
      </c>
      <c r="BH1164" s="1">
        <f t="shared" si="733"/>
        <v>8.6374469142872667E-2</v>
      </c>
      <c r="BI1164">
        <f t="shared" si="734"/>
        <v>0</v>
      </c>
      <c r="BJ1164">
        <f t="shared" si="752"/>
        <v>0</v>
      </c>
      <c r="BK1164">
        <f t="shared" si="735"/>
        <v>1</v>
      </c>
      <c r="BL1164">
        <f t="shared" si="753"/>
        <v>8.6374469142872667E-2</v>
      </c>
      <c r="BM1164">
        <f t="shared" si="754"/>
        <v>8.6374469142872667E-2</v>
      </c>
      <c r="BN1164">
        <f t="shared" si="755"/>
        <v>8.5999999999999993E-2</v>
      </c>
    </row>
    <row r="1165" spans="21:66" x14ac:dyDescent="0.35">
      <c r="U1165" s="1">
        <f t="shared" si="756"/>
        <v>1156</v>
      </c>
      <c r="V1165" s="5">
        <f t="shared" si="736"/>
        <v>28.875</v>
      </c>
      <c r="W1165" s="1">
        <f t="shared" si="720"/>
        <v>6.1463258659531254E-25</v>
      </c>
      <c r="X1165" s="1">
        <f t="shared" si="721"/>
        <v>5.3613351785601778E-8</v>
      </c>
      <c r="Y1165">
        <f t="shared" si="722"/>
        <v>0</v>
      </c>
      <c r="Z1165">
        <f t="shared" si="737"/>
        <v>0</v>
      </c>
      <c r="AA1165">
        <f t="shared" si="723"/>
        <v>1</v>
      </c>
      <c r="AB1165">
        <f t="shared" si="738"/>
        <v>5.3613351785601778E-8</v>
      </c>
      <c r="AC1165">
        <f t="shared" si="739"/>
        <v>5.3613351785601778E-8</v>
      </c>
      <c r="AD1165">
        <f t="shared" si="740"/>
        <v>0</v>
      </c>
      <c r="AE1165">
        <v>0</v>
      </c>
      <c r="AG1165" s="1">
        <f t="shared" si="757"/>
        <v>1156</v>
      </c>
      <c r="AH1165" s="5">
        <f t="shared" si="741"/>
        <v>28.875</v>
      </c>
      <c r="AI1165" s="1">
        <f t="shared" si="724"/>
        <v>0.12158043671209928</v>
      </c>
      <c r="AJ1165" s="1">
        <f t="shared" si="725"/>
        <v>2.5802195992007832E-6</v>
      </c>
      <c r="AK1165">
        <f t="shared" si="726"/>
        <v>0</v>
      </c>
      <c r="AL1165">
        <f t="shared" si="742"/>
        <v>0</v>
      </c>
      <c r="AM1165">
        <f t="shared" si="727"/>
        <v>1</v>
      </c>
      <c r="AN1165">
        <f t="shared" si="743"/>
        <v>2.5802195992007832E-6</v>
      </c>
      <c r="AO1165">
        <f t="shared" si="744"/>
        <v>2.5802195992007832E-6</v>
      </c>
      <c r="AP1165">
        <f t="shared" si="745"/>
        <v>0</v>
      </c>
      <c r="AS1165" s="1">
        <f t="shared" si="758"/>
        <v>1156</v>
      </c>
      <c r="AT1165" s="5">
        <f t="shared" si="746"/>
        <v>28.875</v>
      </c>
      <c r="AU1165" s="1">
        <f t="shared" si="728"/>
        <v>0.23324801370552131</v>
      </c>
      <c r="AV1165" s="1">
        <f t="shared" si="729"/>
        <v>7.7055955475222301E-2</v>
      </c>
      <c r="AW1165">
        <f t="shared" si="730"/>
        <v>0</v>
      </c>
      <c r="AX1165">
        <f t="shared" si="747"/>
        <v>0</v>
      </c>
      <c r="AY1165">
        <f t="shared" si="731"/>
        <v>1</v>
      </c>
      <c r="AZ1165">
        <f t="shared" si="748"/>
        <v>7.7055955475222301E-2</v>
      </c>
      <c r="BA1165">
        <f t="shared" si="749"/>
        <v>7.7055955475222301E-2</v>
      </c>
      <c r="BB1165">
        <f t="shared" si="750"/>
        <v>7.6999999999999999E-2</v>
      </c>
      <c r="BE1165" s="1">
        <f t="shared" si="759"/>
        <v>1156</v>
      </c>
      <c r="BF1165" s="5">
        <f t="shared" si="751"/>
        <v>28.875</v>
      </c>
      <c r="BG1165" s="1">
        <f t="shared" si="732"/>
        <v>0.27820315855996341</v>
      </c>
      <c r="BH1165" s="1">
        <f t="shared" si="733"/>
        <v>8.5404016263387214E-2</v>
      </c>
      <c r="BI1165">
        <f t="shared" si="734"/>
        <v>0</v>
      </c>
      <c r="BJ1165">
        <f t="shared" si="752"/>
        <v>0</v>
      </c>
      <c r="BK1165">
        <f t="shared" si="735"/>
        <v>1</v>
      </c>
      <c r="BL1165">
        <f t="shared" si="753"/>
        <v>8.5404016263387214E-2</v>
      </c>
      <c r="BM1165">
        <f t="shared" si="754"/>
        <v>8.5404016263387214E-2</v>
      </c>
      <c r="BN1165">
        <f t="shared" si="755"/>
        <v>8.5000000000000006E-2</v>
      </c>
    </row>
    <row r="1166" spans="21:66" x14ac:dyDescent="0.35">
      <c r="U1166" s="1">
        <f t="shared" si="756"/>
        <v>1157</v>
      </c>
      <c r="V1166" s="5">
        <f t="shared" si="736"/>
        <v>28.9</v>
      </c>
      <c r="W1166" s="1">
        <f t="shared" si="720"/>
        <v>5.3019666305089119E-25</v>
      </c>
      <c r="X1166" s="1">
        <f t="shared" si="721"/>
        <v>5.1286138399136779E-8</v>
      </c>
      <c r="Y1166">
        <f t="shared" si="722"/>
        <v>0</v>
      </c>
      <c r="Z1166">
        <f t="shared" si="737"/>
        <v>0</v>
      </c>
      <c r="AA1166">
        <f t="shared" si="723"/>
        <v>1</v>
      </c>
      <c r="AB1166">
        <f t="shared" si="738"/>
        <v>5.1286138399136779E-8</v>
      </c>
      <c r="AC1166">
        <f t="shared" si="739"/>
        <v>5.1286138399136779E-8</v>
      </c>
      <c r="AD1166">
        <f t="shared" si="740"/>
        <v>0</v>
      </c>
      <c r="AE1166">
        <v>0</v>
      </c>
      <c r="AG1166" s="1">
        <f t="shared" si="757"/>
        <v>1157</v>
      </c>
      <c r="AH1166" s="5">
        <f t="shared" si="741"/>
        <v>28.9</v>
      </c>
      <c r="AI1166" s="1">
        <f t="shared" si="724"/>
        <v>0.12072161191907216</v>
      </c>
      <c r="AJ1166" s="1">
        <f t="shared" si="725"/>
        <v>2.4709077826332799E-6</v>
      </c>
      <c r="AK1166">
        <f t="shared" si="726"/>
        <v>0</v>
      </c>
      <c r="AL1166">
        <f t="shared" si="742"/>
        <v>0</v>
      </c>
      <c r="AM1166">
        <f t="shared" si="727"/>
        <v>1</v>
      </c>
      <c r="AN1166">
        <f t="shared" si="743"/>
        <v>2.4709077826332799E-6</v>
      </c>
      <c r="AO1166">
        <f t="shared" si="744"/>
        <v>2.4709077826332799E-6</v>
      </c>
      <c r="AP1166">
        <f t="shared" si="745"/>
        <v>0</v>
      </c>
      <c r="AS1166" s="1">
        <f t="shared" si="758"/>
        <v>1157</v>
      </c>
      <c r="AT1166" s="5">
        <f t="shared" si="746"/>
        <v>28.9</v>
      </c>
      <c r="AU1166" s="1">
        <f t="shared" si="728"/>
        <v>0.23202659575303783</v>
      </c>
      <c r="AV1166" s="1">
        <f t="shared" si="729"/>
        <v>7.6346843611374449E-2</v>
      </c>
      <c r="AW1166">
        <f t="shared" si="730"/>
        <v>0</v>
      </c>
      <c r="AX1166">
        <f t="shared" si="747"/>
        <v>0</v>
      </c>
      <c r="AY1166">
        <f t="shared" si="731"/>
        <v>1</v>
      </c>
      <c r="AZ1166">
        <f t="shared" si="748"/>
        <v>7.6346843611374449E-2</v>
      </c>
      <c r="BA1166">
        <f t="shared" si="749"/>
        <v>7.6346843611374449E-2</v>
      </c>
      <c r="BB1166">
        <f t="shared" si="750"/>
        <v>7.5999999999999998E-2</v>
      </c>
      <c r="BE1166" s="1">
        <f t="shared" si="759"/>
        <v>1157</v>
      </c>
      <c r="BF1166" s="5">
        <f t="shared" si="751"/>
        <v>28.9</v>
      </c>
      <c r="BG1166" s="1">
        <f t="shared" si="732"/>
        <v>0.27656961352374054</v>
      </c>
      <c r="BH1166" s="1">
        <f t="shared" si="733"/>
        <v>8.4442270905561737E-2</v>
      </c>
      <c r="BI1166">
        <f t="shared" si="734"/>
        <v>0</v>
      </c>
      <c r="BJ1166">
        <f t="shared" si="752"/>
        <v>0</v>
      </c>
      <c r="BK1166">
        <f t="shared" si="735"/>
        <v>1</v>
      </c>
      <c r="BL1166">
        <f t="shared" si="753"/>
        <v>8.4442270905561737E-2</v>
      </c>
      <c r="BM1166">
        <f t="shared" si="754"/>
        <v>8.4442270905561737E-2</v>
      </c>
      <c r="BN1166">
        <f t="shared" si="755"/>
        <v>8.4000000000000005E-2</v>
      </c>
    </row>
    <row r="1167" spans="21:66" x14ac:dyDescent="0.35">
      <c r="U1167" s="1">
        <f t="shared" si="756"/>
        <v>1158</v>
      </c>
      <c r="V1167" s="5">
        <f t="shared" si="736"/>
        <v>28.925000000000001</v>
      </c>
      <c r="W1167" s="1">
        <f t="shared" si="720"/>
        <v>4.5727077911396688E-25</v>
      </c>
      <c r="X1167" s="1">
        <f t="shared" si="721"/>
        <v>4.9057061504862729E-8</v>
      </c>
      <c r="Y1167">
        <f t="shared" si="722"/>
        <v>0</v>
      </c>
      <c r="Z1167">
        <f t="shared" si="737"/>
        <v>0</v>
      </c>
      <c r="AA1167">
        <f t="shared" si="723"/>
        <v>1</v>
      </c>
      <c r="AB1167">
        <f t="shared" si="738"/>
        <v>4.9057061504862729E-8</v>
      </c>
      <c r="AC1167">
        <f t="shared" si="739"/>
        <v>4.9057061504862729E-8</v>
      </c>
      <c r="AD1167">
        <f t="shared" si="740"/>
        <v>0</v>
      </c>
      <c r="AE1167">
        <v>0</v>
      </c>
      <c r="AG1167" s="1">
        <f t="shared" si="757"/>
        <v>1158</v>
      </c>
      <c r="AH1167" s="5">
        <f t="shared" si="741"/>
        <v>28.925000000000001</v>
      </c>
      <c r="AI1167" s="1">
        <f t="shared" si="724"/>
        <v>0.11986742680174678</v>
      </c>
      <c r="AJ1167" s="1">
        <f t="shared" si="725"/>
        <v>2.3660549928535436E-6</v>
      </c>
      <c r="AK1167">
        <f t="shared" si="726"/>
        <v>0</v>
      </c>
      <c r="AL1167">
        <f t="shared" si="742"/>
        <v>0</v>
      </c>
      <c r="AM1167">
        <f t="shared" si="727"/>
        <v>1</v>
      </c>
      <c r="AN1167">
        <f t="shared" si="743"/>
        <v>2.3660549928535436E-6</v>
      </c>
      <c r="AO1167">
        <f t="shared" si="744"/>
        <v>2.3660549928535436E-6</v>
      </c>
      <c r="AP1167">
        <f t="shared" si="745"/>
        <v>0</v>
      </c>
      <c r="AS1167" s="1">
        <f t="shared" si="758"/>
        <v>1158</v>
      </c>
      <c r="AT1167" s="5">
        <f t="shared" si="746"/>
        <v>28.925000000000001</v>
      </c>
      <c r="AU1167" s="1">
        <f t="shared" si="728"/>
        <v>0.23080939232179759</v>
      </c>
      <c r="AV1167" s="1">
        <f t="shared" si="729"/>
        <v>7.5642998456601343E-2</v>
      </c>
      <c r="AW1167">
        <f t="shared" si="730"/>
        <v>0</v>
      </c>
      <c r="AX1167">
        <f t="shared" si="747"/>
        <v>0</v>
      </c>
      <c r="AY1167">
        <f t="shared" si="731"/>
        <v>1</v>
      </c>
      <c r="AZ1167">
        <f t="shared" si="748"/>
        <v>7.5642998456601343E-2</v>
      </c>
      <c r="BA1167">
        <f t="shared" si="749"/>
        <v>7.5642998456601343E-2</v>
      </c>
      <c r="BB1167">
        <f t="shared" si="750"/>
        <v>7.5999999999999998E-2</v>
      </c>
      <c r="BE1167" s="1">
        <f t="shared" si="759"/>
        <v>1158</v>
      </c>
      <c r="BF1167" s="5">
        <f t="shared" si="751"/>
        <v>28.925000000000001</v>
      </c>
      <c r="BG1167" s="1">
        <f t="shared" si="732"/>
        <v>0.27494194234337765</v>
      </c>
      <c r="BH1167" s="1">
        <f t="shared" si="733"/>
        <v>8.3489184750261083E-2</v>
      </c>
      <c r="BI1167">
        <f t="shared" si="734"/>
        <v>0</v>
      </c>
      <c r="BJ1167">
        <f t="shared" si="752"/>
        <v>0</v>
      </c>
      <c r="BK1167">
        <f t="shared" si="735"/>
        <v>1</v>
      </c>
      <c r="BL1167">
        <f t="shared" si="753"/>
        <v>8.3489184750261083E-2</v>
      </c>
      <c r="BM1167">
        <f t="shared" si="754"/>
        <v>8.3489184750261083E-2</v>
      </c>
      <c r="BN1167">
        <f t="shared" si="755"/>
        <v>8.3000000000000004E-2</v>
      </c>
    </row>
    <row r="1168" spans="21:66" x14ac:dyDescent="0.35">
      <c r="U1168" s="1">
        <f t="shared" si="756"/>
        <v>1159</v>
      </c>
      <c r="V1168" s="5">
        <f t="shared" si="736"/>
        <v>28.95</v>
      </c>
      <c r="W1168" s="1">
        <f t="shared" si="720"/>
        <v>3.9429835091673391E-25</v>
      </c>
      <c r="X1168" s="1">
        <f t="shared" si="721"/>
        <v>4.6922111914814602E-8</v>
      </c>
      <c r="Y1168">
        <f t="shared" si="722"/>
        <v>0</v>
      </c>
      <c r="Z1168">
        <f t="shared" si="737"/>
        <v>0</v>
      </c>
      <c r="AA1168">
        <f t="shared" si="723"/>
        <v>1</v>
      </c>
      <c r="AB1168">
        <f t="shared" si="738"/>
        <v>4.6922111914814602E-8</v>
      </c>
      <c r="AC1168">
        <f t="shared" si="739"/>
        <v>4.6922111914814602E-8</v>
      </c>
      <c r="AD1168">
        <f t="shared" si="740"/>
        <v>0</v>
      </c>
      <c r="AE1168">
        <v>0</v>
      </c>
      <c r="AG1168" s="1">
        <f t="shared" si="757"/>
        <v>1159</v>
      </c>
      <c r="AH1168" s="5">
        <f t="shared" si="741"/>
        <v>28.95</v>
      </c>
      <c r="AI1168" s="1">
        <f t="shared" si="724"/>
        <v>0.1190178687959413</v>
      </c>
      <c r="AJ1168" s="1">
        <f t="shared" si="725"/>
        <v>2.2654869316089077E-6</v>
      </c>
      <c r="AK1168">
        <f t="shared" si="726"/>
        <v>0</v>
      </c>
      <c r="AL1168">
        <f t="shared" si="742"/>
        <v>0</v>
      </c>
      <c r="AM1168">
        <f t="shared" si="727"/>
        <v>1</v>
      </c>
      <c r="AN1168">
        <f t="shared" si="743"/>
        <v>2.2654869316089077E-6</v>
      </c>
      <c r="AO1168">
        <f t="shared" si="744"/>
        <v>2.2654869316089077E-6</v>
      </c>
      <c r="AP1168">
        <f t="shared" si="745"/>
        <v>0</v>
      </c>
      <c r="AS1168" s="1">
        <f t="shared" si="758"/>
        <v>1159</v>
      </c>
      <c r="AT1168" s="5">
        <f t="shared" si="746"/>
        <v>28.95</v>
      </c>
      <c r="AU1168" s="1">
        <f t="shared" si="728"/>
        <v>0.22959640425096589</v>
      </c>
      <c r="AV1168" s="1">
        <f t="shared" si="729"/>
        <v>7.4944394776806478E-2</v>
      </c>
      <c r="AW1168">
        <f t="shared" si="730"/>
        <v>0</v>
      </c>
      <c r="AX1168">
        <f t="shared" si="747"/>
        <v>0</v>
      </c>
      <c r="AY1168">
        <f t="shared" si="731"/>
        <v>1</v>
      </c>
      <c r="AZ1168">
        <f t="shared" si="748"/>
        <v>7.4944394776806478E-2</v>
      </c>
      <c r="BA1168">
        <f t="shared" si="749"/>
        <v>7.4944394776806478E-2</v>
      </c>
      <c r="BB1168">
        <f t="shared" si="750"/>
        <v>7.4999999999999997E-2</v>
      </c>
      <c r="BE1168" s="1">
        <f t="shared" si="759"/>
        <v>1159</v>
      </c>
      <c r="BF1168" s="5">
        <f t="shared" si="751"/>
        <v>28.95</v>
      </c>
      <c r="BG1168" s="1">
        <f t="shared" si="732"/>
        <v>0.27332015434072587</v>
      </c>
      <c r="BH1168" s="1">
        <f t="shared" si="733"/>
        <v>8.2544709351383624E-2</v>
      </c>
      <c r="BI1168">
        <f t="shared" si="734"/>
        <v>0</v>
      </c>
      <c r="BJ1168">
        <f t="shared" si="752"/>
        <v>0</v>
      </c>
      <c r="BK1168">
        <f t="shared" si="735"/>
        <v>1</v>
      </c>
      <c r="BL1168">
        <f t="shared" si="753"/>
        <v>8.2544709351383624E-2</v>
      </c>
      <c r="BM1168">
        <f t="shared" si="754"/>
        <v>8.2544709351383624E-2</v>
      </c>
      <c r="BN1168">
        <f t="shared" si="755"/>
        <v>8.3000000000000004E-2</v>
      </c>
    </row>
    <row r="1169" spans="21:66" x14ac:dyDescent="0.35">
      <c r="U1169" s="1">
        <f t="shared" si="756"/>
        <v>1160</v>
      </c>
      <c r="V1169" s="5">
        <f t="shared" si="736"/>
        <v>28.975000000000001</v>
      </c>
      <c r="W1169" s="1">
        <f t="shared" si="720"/>
        <v>3.3993158816596492E-25</v>
      </c>
      <c r="X1169" s="1">
        <f t="shared" si="721"/>
        <v>4.4877438581605452E-8</v>
      </c>
      <c r="Y1169">
        <f t="shared" si="722"/>
        <v>0</v>
      </c>
      <c r="Z1169">
        <f t="shared" si="737"/>
        <v>0</v>
      </c>
      <c r="AA1169">
        <f t="shared" si="723"/>
        <v>1</v>
      </c>
      <c r="AB1169">
        <f t="shared" si="738"/>
        <v>4.4877438581605452E-8</v>
      </c>
      <c r="AC1169">
        <f t="shared" si="739"/>
        <v>4.4877438581605452E-8</v>
      </c>
      <c r="AD1169">
        <f t="shared" si="740"/>
        <v>0</v>
      </c>
      <c r="AE1169">
        <v>0</v>
      </c>
      <c r="AG1169" s="1">
        <f t="shared" si="757"/>
        <v>1160</v>
      </c>
      <c r="AH1169" s="5">
        <f t="shared" si="741"/>
        <v>28.975000000000001</v>
      </c>
      <c r="AI1169" s="1">
        <f t="shared" si="724"/>
        <v>0.11817292526178928</v>
      </c>
      <c r="AJ1169" s="1">
        <f t="shared" si="725"/>
        <v>2.1690357885247087E-6</v>
      </c>
      <c r="AK1169">
        <f t="shared" si="726"/>
        <v>0</v>
      </c>
      <c r="AL1169">
        <f t="shared" si="742"/>
        <v>0</v>
      </c>
      <c r="AM1169">
        <f t="shared" si="727"/>
        <v>1</v>
      </c>
      <c r="AN1169">
        <f t="shared" si="743"/>
        <v>2.1690357885247087E-6</v>
      </c>
      <c r="AO1169">
        <f t="shared" si="744"/>
        <v>2.1690357885247087E-6</v>
      </c>
      <c r="AP1169">
        <f t="shared" si="745"/>
        <v>0</v>
      </c>
      <c r="AS1169" s="1">
        <f t="shared" si="758"/>
        <v>1160</v>
      </c>
      <c r="AT1169" s="5">
        <f t="shared" si="746"/>
        <v>28.975000000000001</v>
      </c>
      <c r="AU1169" s="1">
        <f t="shared" si="728"/>
        <v>0.22838763225609121</v>
      </c>
      <c r="AV1169" s="1">
        <f t="shared" si="729"/>
        <v>7.4251007310245226E-2</v>
      </c>
      <c r="AW1169">
        <f t="shared" si="730"/>
        <v>0</v>
      </c>
      <c r="AX1169">
        <f t="shared" si="747"/>
        <v>0</v>
      </c>
      <c r="AY1169">
        <f t="shared" si="731"/>
        <v>1</v>
      </c>
      <c r="AZ1169">
        <f t="shared" si="748"/>
        <v>7.4251007310245226E-2</v>
      </c>
      <c r="BA1169">
        <f t="shared" si="749"/>
        <v>7.4251007310245226E-2</v>
      </c>
      <c r="BB1169">
        <f t="shared" si="750"/>
        <v>7.3999999999999996E-2</v>
      </c>
      <c r="BE1169" s="1">
        <f t="shared" si="759"/>
        <v>1160</v>
      </c>
      <c r="BF1169" s="5">
        <f t="shared" si="751"/>
        <v>28.975000000000001</v>
      </c>
      <c r="BG1169" s="1">
        <f t="shared" si="732"/>
        <v>0.27170425854475028</v>
      </c>
      <c r="BH1169" s="1">
        <f t="shared" si="733"/>
        <v>8.1608796142303944E-2</v>
      </c>
      <c r="BI1169">
        <f t="shared" si="734"/>
        <v>0</v>
      </c>
      <c r="BJ1169">
        <f t="shared" si="752"/>
        <v>0</v>
      </c>
      <c r="BK1169">
        <f t="shared" si="735"/>
        <v>1</v>
      </c>
      <c r="BL1169">
        <f t="shared" si="753"/>
        <v>8.1608796142303944E-2</v>
      </c>
      <c r="BM1169">
        <f t="shared" si="754"/>
        <v>8.1608796142303944E-2</v>
      </c>
      <c r="BN1169">
        <f t="shared" si="755"/>
        <v>8.2000000000000003E-2</v>
      </c>
    </row>
    <row r="1170" spans="21:66" x14ac:dyDescent="0.35">
      <c r="U1170" s="1">
        <f t="shared" si="756"/>
        <v>1161</v>
      </c>
      <c r="V1170" s="5">
        <f t="shared" si="736"/>
        <v>29</v>
      </c>
      <c r="W1170" s="1">
        <f t="shared" si="720"/>
        <v>2.9300372213148411E-25</v>
      </c>
      <c r="X1170" s="1">
        <f t="shared" si="721"/>
        <v>4.2919342601287816E-8</v>
      </c>
      <c r="Y1170">
        <f t="shared" si="722"/>
        <v>0</v>
      </c>
      <c r="Z1170">
        <f t="shared" si="737"/>
        <v>0</v>
      </c>
      <c r="AA1170">
        <f t="shared" si="723"/>
        <v>1</v>
      </c>
      <c r="AB1170">
        <f t="shared" si="738"/>
        <v>4.2919342601287816E-8</v>
      </c>
      <c r="AC1170">
        <f t="shared" si="739"/>
        <v>4.2919342601287816E-8</v>
      </c>
      <c r="AD1170">
        <f t="shared" si="740"/>
        <v>0</v>
      </c>
      <c r="AE1170">
        <v>0</v>
      </c>
      <c r="AG1170" s="1">
        <f t="shared" si="757"/>
        <v>1161</v>
      </c>
      <c r="AH1170" s="5">
        <f t="shared" si="741"/>
        <v>29</v>
      </c>
      <c r="AI1170" s="1">
        <f t="shared" si="724"/>
        <v>0.11733258348487638</v>
      </c>
      <c r="AJ1170" s="1">
        <f t="shared" si="725"/>
        <v>2.0765400130944541E-6</v>
      </c>
      <c r="AK1170">
        <f t="shared" si="726"/>
        <v>0</v>
      </c>
      <c r="AL1170">
        <f t="shared" si="742"/>
        <v>0</v>
      </c>
      <c r="AM1170">
        <f t="shared" si="727"/>
        <v>1</v>
      </c>
      <c r="AN1170">
        <f t="shared" si="743"/>
        <v>2.0765400130944541E-6</v>
      </c>
      <c r="AO1170">
        <f t="shared" si="744"/>
        <v>2.0765400130944541E-6</v>
      </c>
      <c r="AP1170">
        <f t="shared" si="745"/>
        <v>0</v>
      </c>
      <c r="AS1170" s="1">
        <f t="shared" si="758"/>
        <v>1161</v>
      </c>
      <c r="AT1170" s="5">
        <f t="shared" si="746"/>
        <v>29</v>
      </c>
      <c r="AU1170" s="1">
        <f t="shared" si="728"/>
        <v>0.22718307692972914</v>
      </c>
      <c r="AV1170" s="1">
        <f t="shared" si="729"/>
        <v>7.3562810769454881E-2</v>
      </c>
      <c r="AW1170">
        <f t="shared" si="730"/>
        <v>0</v>
      </c>
      <c r="AX1170">
        <f t="shared" si="747"/>
        <v>0</v>
      </c>
      <c r="AY1170">
        <f t="shared" si="731"/>
        <v>1</v>
      </c>
      <c r="AZ1170">
        <f t="shared" si="748"/>
        <v>7.3562810769454881E-2</v>
      </c>
      <c r="BA1170">
        <f t="shared" si="749"/>
        <v>7.3562810769454881E-2</v>
      </c>
      <c r="BB1170">
        <f t="shared" si="750"/>
        <v>7.3999999999999996E-2</v>
      </c>
      <c r="BE1170" s="1">
        <f t="shared" si="759"/>
        <v>1161</v>
      </c>
      <c r="BF1170" s="5">
        <f t="shared" si="751"/>
        <v>29</v>
      </c>
      <c r="BG1170" s="1">
        <f t="shared" si="732"/>
        <v>0.27009426369277312</v>
      </c>
      <c r="BH1170" s="1">
        <f t="shared" si="733"/>
        <v>8.0681396442260411E-2</v>
      </c>
      <c r="BI1170">
        <f t="shared" si="734"/>
        <v>0</v>
      </c>
      <c r="BJ1170">
        <f t="shared" si="752"/>
        <v>0</v>
      </c>
      <c r="BK1170">
        <f t="shared" si="735"/>
        <v>1</v>
      </c>
      <c r="BL1170">
        <f t="shared" si="753"/>
        <v>8.0681396442260411E-2</v>
      </c>
      <c r="BM1170">
        <f t="shared" si="754"/>
        <v>8.0681396442260411E-2</v>
      </c>
      <c r="BN1170">
        <f t="shared" si="755"/>
        <v>8.1000000000000003E-2</v>
      </c>
    </row>
    <row r="1171" spans="21:66" x14ac:dyDescent="0.35">
      <c r="U1171" s="1">
        <f t="shared" si="756"/>
        <v>1162</v>
      </c>
      <c r="V1171" s="5">
        <f t="shared" si="736"/>
        <v>29.024999999999999</v>
      </c>
      <c r="W1171" s="1">
        <f t="shared" si="720"/>
        <v>2.5250489575986009E-25</v>
      </c>
      <c r="X1171" s="1">
        <f t="shared" si="721"/>
        <v>4.1044271433663211E-8</v>
      </c>
      <c r="Y1171">
        <f t="shared" si="722"/>
        <v>0</v>
      </c>
      <c r="Z1171">
        <f t="shared" si="737"/>
        <v>0</v>
      </c>
      <c r="AA1171">
        <f t="shared" si="723"/>
        <v>1</v>
      </c>
      <c r="AB1171">
        <f t="shared" si="738"/>
        <v>4.1044271433663211E-8</v>
      </c>
      <c r="AC1171">
        <f t="shared" si="739"/>
        <v>4.1044271433663211E-8</v>
      </c>
      <c r="AD1171">
        <f t="shared" si="740"/>
        <v>0</v>
      </c>
      <c r="AE1171">
        <v>0</v>
      </c>
      <c r="AG1171" s="1">
        <f t="shared" si="757"/>
        <v>1162</v>
      </c>
      <c r="AH1171" s="5">
        <f t="shared" si="741"/>
        <v>29.024999999999999</v>
      </c>
      <c r="AI1171" s="1">
        <f t="shared" si="724"/>
        <v>0.11649683067737232</v>
      </c>
      <c r="AJ1171" s="1">
        <f t="shared" si="725"/>
        <v>1.9878440941424912E-6</v>
      </c>
      <c r="AK1171">
        <f t="shared" si="726"/>
        <v>0</v>
      </c>
      <c r="AL1171">
        <f t="shared" si="742"/>
        <v>0</v>
      </c>
      <c r="AM1171">
        <f t="shared" si="727"/>
        <v>1</v>
      </c>
      <c r="AN1171">
        <f t="shared" si="743"/>
        <v>1.9878440941424912E-6</v>
      </c>
      <c r="AO1171">
        <f t="shared" si="744"/>
        <v>1.9878440941424912E-6</v>
      </c>
      <c r="AP1171">
        <f t="shared" si="745"/>
        <v>0</v>
      </c>
      <c r="AS1171" s="1">
        <f t="shared" si="758"/>
        <v>1162</v>
      </c>
      <c r="AT1171" s="5">
        <f t="shared" si="746"/>
        <v>29.024999999999999</v>
      </c>
      <c r="AU1171" s="1">
        <f t="shared" si="728"/>
        <v>0.2259827387420662</v>
      </c>
      <c r="AV1171" s="1">
        <f t="shared" si="729"/>
        <v>7.2879779843167486E-2</v>
      </c>
      <c r="AW1171">
        <f t="shared" si="730"/>
        <v>0</v>
      </c>
      <c r="AX1171">
        <f t="shared" si="747"/>
        <v>0</v>
      </c>
      <c r="AY1171">
        <f t="shared" si="731"/>
        <v>1</v>
      </c>
      <c r="AZ1171">
        <f t="shared" si="748"/>
        <v>7.2879779843167486E-2</v>
      </c>
      <c r="BA1171">
        <f t="shared" si="749"/>
        <v>7.2879779843167486E-2</v>
      </c>
      <c r="BB1171">
        <f t="shared" si="750"/>
        <v>7.2999999999999995E-2</v>
      </c>
      <c r="BE1171" s="1">
        <f t="shared" si="759"/>
        <v>1162</v>
      </c>
      <c r="BF1171" s="5">
        <f t="shared" si="751"/>
        <v>29.024999999999999</v>
      </c>
      <c r="BG1171" s="1">
        <f t="shared" si="732"/>
        <v>0.26849017823172455</v>
      </c>
      <c r="BH1171" s="1">
        <f t="shared" si="733"/>
        <v>7.9762461462683357E-2</v>
      </c>
      <c r="BI1171">
        <f t="shared" si="734"/>
        <v>0</v>
      </c>
      <c r="BJ1171">
        <f t="shared" si="752"/>
        <v>0</v>
      </c>
      <c r="BK1171">
        <f t="shared" si="735"/>
        <v>1</v>
      </c>
      <c r="BL1171">
        <f t="shared" si="753"/>
        <v>7.9762461462683357E-2</v>
      </c>
      <c r="BM1171">
        <f t="shared" si="754"/>
        <v>7.9762461462683357E-2</v>
      </c>
      <c r="BN1171">
        <f t="shared" si="755"/>
        <v>0.08</v>
      </c>
    </row>
    <row r="1172" spans="21:66" x14ac:dyDescent="0.35">
      <c r="U1172" s="1">
        <f t="shared" si="756"/>
        <v>1163</v>
      </c>
      <c r="V1172" s="5">
        <f t="shared" si="736"/>
        <v>29.05</v>
      </c>
      <c r="W1172" s="1">
        <f t="shared" si="720"/>
        <v>2.1756123730834832E-25</v>
      </c>
      <c r="X1172" s="1">
        <f t="shared" si="721"/>
        <v>3.9248813332565887E-8</v>
      </c>
      <c r="Y1172">
        <f t="shared" si="722"/>
        <v>0</v>
      </c>
      <c r="Z1172">
        <f t="shared" si="737"/>
        <v>0</v>
      </c>
      <c r="AA1172">
        <f t="shared" si="723"/>
        <v>1</v>
      </c>
      <c r="AB1172">
        <f t="shared" si="738"/>
        <v>3.9248813332565887E-8</v>
      </c>
      <c r="AC1172">
        <f t="shared" si="739"/>
        <v>3.9248813332565887E-8</v>
      </c>
      <c r="AD1172">
        <f t="shared" si="740"/>
        <v>0</v>
      </c>
      <c r="AE1172">
        <v>0</v>
      </c>
      <c r="AG1172" s="1">
        <f t="shared" si="757"/>
        <v>1163</v>
      </c>
      <c r="AH1172" s="5">
        <f t="shared" si="741"/>
        <v>29.05</v>
      </c>
      <c r="AI1172" s="1">
        <f t="shared" si="724"/>
        <v>0.11566565397915976</v>
      </c>
      <c r="AJ1172" s="1">
        <f t="shared" si="725"/>
        <v>1.9027983465355596E-6</v>
      </c>
      <c r="AK1172">
        <f t="shared" si="726"/>
        <v>0</v>
      </c>
      <c r="AL1172">
        <f t="shared" si="742"/>
        <v>0</v>
      </c>
      <c r="AM1172">
        <f t="shared" si="727"/>
        <v>1</v>
      </c>
      <c r="AN1172">
        <f t="shared" si="743"/>
        <v>1.9027983465355596E-6</v>
      </c>
      <c r="AO1172">
        <f t="shared" si="744"/>
        <v>1.9027983465355596E-6</v>
      </c>
      <c r="AP1172">
        <f t="shared" si="745"/>
        <v>0</v>
      </c>
      <c r="AS1172" s="1">
        <f t="shared" si="758"/>
        <v>1163</v>
      </c>
      <c r="AT1172" s="5">
        <f t="shared" si="746"/>
        <v>29.05</v>
      </c>
      <c r="AU1172" s="1">
        <f t="shared" si="728"/>
        <v>0.22478661804154862</v>
      </c>
      <c r="AV1172" s="1">
        <f t="shared" si="729"/>
        <v>7.2201889198207983E-2</v>
      </c>
      <c r="AW1172">
        <f t="shared" si="730"/>
        <v>0</v>
      </c>
      <c r="AX1172">
        <f t="shared" si="747"/>
        <v>0</v>
      </c>
      <c r="AY1172">
        <f t="shared" si="731"/>
        <v>1</v>
      </c>
      <c r="AZ1172">
        <f t="shared" si="748"/>
        <v>7.2201889198207983E-2</v>
      </c>
      <c r="BA1172">
        <f t="shared" si="749"/>
        <v>7.2201889198207983E-2</v>
      </c>
      <c r="BB1172">
        <f t="shared" si="750"/>
        <v>7.1999999999999995E-2</v>
      </c>
      <c r="BE1172" s="1">
        <f t="shared" si="759"/>
        <v>1163</v>
      </c>
      <c r="BF1172" s="5">
        <f t="shared" si="751"/>
        <v>29.05</v>
      </c>
      <c r="BG1172" s="1">
        <f t="shared" si="732"/>
        <v>0.26689201031940885</v>
      </c>
      <c r="BH1172" s="1">
        <f t="shared" si="733"/>
        <v>7.8851942313466289E-2</v>
      </c>
      <c r="BI1172">
        <f t="shared" si="734"/>
        <v>0</v>
      </c>
      <c r="BJ1172">
        <f t="shared" si="752"/>
        <v>0</v>
      </c>
      <c r="BK1172">
        <f t="shared" si="735"/>
        <v>1</v>
      </c>
      <c r="BL1172">
        <f t="shared" si="753"/>
        <v>7.8851942313466289E-2</v>
      </c>
      <c r="BM1172">
        <f t="shared" si="754"/>
        <v>7.8851942313466289E-2</v>
      </c>
      <c r="BN1172">
        <f t="shared" si="755"/>
        <v>7.9000000000000001E-2</v>
      </c>
    </row>
    <row r="1173" spans="21:66" x14ac:dyDescent="0.35">
      <c r="U1173" s="1">
        <f t="shared" si="756"/>
        <v>1164</v>
      </c>
      <c r="V1173" s="5">
        <f t="shared" si="736"/>
        <v>29.074999999999999</v>
      </c>
      <c r="W1173" s="1">
        <f t="shared" si="720"/>
        <v>1.8741670086842381E-25</v>
      </c>
      <c r="X1173" s="1">
        <f t="shared" si="721"/>
        <v>3.752969197887707E-8</v>
      </c>
      <c r="Y1173">
        <f t="shared" si="722"/>
        <v>0</v>
      </c>
      <c r="Z1173">
        <f t="shared" si="737"/>
        <v>0</v>
      </c>
      <c r="AA1173">
        <f t="shared" si="723"/>
        <v>1</v>
      </c>
      <c r="AB1173">
        <f t="shared" si="738"/>
        <v>3.752969197887707E-8</v>
      </c>
      <c r="AC1173">
        <f t="shared" si="739"/>
        <v>3.752969197887707E-8</v>
      </c>
      <c r="AD1173">
        <f t="shared" si="740"/>
        <v>0</v>
      </c>
      <c r="AE1173">
        <v>0</v>
      </c>
      <c r="AG1173" s="1">
        <f t="shared" si="757"/>
        <v>1164</v>
      </c>
      <c r="AH1173" s="5">
        <f t="shared" si="741"/>
        <v>29.074999999999999</v>
      </c>
      <c r="AI1173" s="1">
        <f t="shared" si="724"/>
        <v>0.11483904045895993</v>
      </c>
      <c r="AJ1173" s="1">
        <f t="shared" si="725"/>
        <v>1.8212587049249815E-6</v>
      </c>
      <c r="AK1173">
        <f t="shared" si="726"/>
        <v>0</v>
      </c>
      <c r="AL1173">
        <f t="shared" si="742"/>
        <v>0</v>
      </c>
      <c r="AM1173">
        <f t="shared" si="727"/>
        <v>1</v>
      </c>
      <c r="AN1173">
        <f t="shared" si="743"/>
        <v>1.8212587049249815E-6</v>
      </c>
      <c r="AO1173">
        <f t="shared" si="744"/>
        <v>1.8212587049249815E-6</v>
      </c>
      <c r="AP1173">
        <f t="shared" si="745"/>
        <v>0</v>
      </c>
      <c r="AS1173" s="1">
        <f t="shared" si="758"/>
        <v>1164</v>
      </c>
      <c r="AT1173" s="5">
        <f t="shared" si="746"/>
        <v>29.074999999999999</v>
      </c>
      <c r="AU1173" s="1">
        <f t="shared" si="728"/>
        <v>0.22359471505551223</v>
      </c>
      <c r="AV1173" s="1">
        <f t="shared" si="729"/>
        <v>7.1529113481376597E-2</v>
      </c>
      <c r="AW1173">
        <f t="shared" si="730"/>
        <v>0</v>
      </c>
      <c r="AX1173">
        <f t="shared" si="747"/>
        <v>0</v>
      </c>
      <c r="AY1173">
        <f t="shared" si="731"/>
        <v>1</v>
      </c>
      <c r="AZ1173">
        <f t="shared" si="748"/>
        <v>7.1529113481376597E-2</v>
      </c>
      <c r="BA1173">
        <f t="shared" si="749"/>
        <v>7.1529113481376597E-2</v>
      </c>
      <c r="BB1173">
        <f t="shared" si="750"/>
        <v>7.1999999999999995E-2</v>
      </c>
      <c r="BE1173" s="1">
        <f t="shared" si="759"/>
        <v>1164</v>
      </c>
      <c r="BF1173" s="5">
        <f t="shared" si="751"/>
        <v>29.074999999999999</v>
      </c>
      <c r="BG1173" s="1">
        <f t="shared" si="732"/>
        <v>0.26529976782578218</v>
      </c>
      <c r="BH1173" s="1">
        <f t="shared" si="733"/>
        <v>7.7949790009179287E-2</v>
      </c>
      <c r="BI1173">
        <f t="shared" si="734"/>
        <v>0</v>
      </c>
      <c r="BJ1173">
        <f t="shared" si="752"/>
        <v>0</v>
      </c>
      <c r="BK1173">
        <f t="shared" si="735"/>
        <v>1</v>
      </c>
      <c r="BL1173">
        <f t="shared" si="753"/>
        <v>7.7949790009179287E-2</v>
      </c>
      <c r="BM1173">
        <f t="shared" si="754"/>
        <v>7.7949790009179287E-2</v>
      </c>
      <c r="BN1173">
        <f t="shared" si="755"/>
        <v>7.8E-2</v>
      </c>
    </row>
    <row r="1174" spans="21:66" x14ac:dyDescent="0.35">
      <c r="U1174" s="1">
        <f t="shared" si="756"/>
        <v>1165</v>
      </c>
      <c r="V1174" s="5">
        <f t="shared" si="736"/>
        <v>29.1</v>
      </c>
      <c r="W1174" s="1">
        <f t="shared" si="720"/>
        <v>1.6141731117412315E-25</v>
      </c>
      <c r="X1174" s="1">
        <f t="shared" si="721"/>
        <v>3.5883761309258749E-8</v>
      </c>
      <c r="Y1174">
        <f t="shared" si="722"/>
        <v>0</v>
      </c>
      <c r="Z1174">
        <f t="shared" si="737"/>
        <v>0</v>
      </c>
      <c r="AA1174">
        <f t="shared" si="723"/>
        <v>1</v>
      </c>
      <c r="AB1174">
        <f t="shared" si="738"/>
        <v>3.5883761309258749E-8</v>
      </c>
      <c r="AC1174">
        <f t="shared" si="739"/>
        <v>3.5883761309258749E-8</v>
      </c>
      <c r="AD1174">
        <f t="shared" si="740"/>
        <v>0</v>
      </c>
      <c r="AE1174">
        <v>0</v>
      </c>
      <c r="AG1174" s="1">
        <f t="shared" si="757"/>
        <v>1165</v>
      </c>
      <c r="AH1174" s="5">
        <f t="shared" si="741"/>
        <v>29.1</v>
      </c>
      <c r="AI1174" s="1">
        <f t="shared" si="724"/>
        <v>0.11401697711545292</v>
      </c>
      <c r="AJ1174" s="1">
        <f t="shared" si="725"/>
        <v>1.7430865243071086E-6</v>
      </c>
      <c r="AK1174">
        <f t="shared" si="726"/>
        <v>0</v>
      </c>
      <c r="AL1174">
        <f t="shared" si="742"/>
        <v>0</v>
      </c>
      <c r="AM1174">
        <f t="shared" si="727"/>
        <v>1</v>
      </c>
      <c r="AN1174">
        <f t="shared" si="743"/>
        <v>1.7430865243071086E-6</v>
      </c>
      <c r="AO1174">
        <f t="shared" si="744"/>
        <v>1.7430865243071086E-6</v>
      </c>
      <c r="AP1174">
        <f t="shared" si="745"/>
        <v>0</v>
      </c>
      <c r="AS1174" s="1">
        <f t="shared" si="758"/>
        <v>1165</v>
      </c>
      <c r="AT1174" s="5">
        <f t="shared" si="746"/>
        <v>29.1</v>
      </c>
      <c r="AU1174" s="1">
        <f t="shared" si="728"/>
        <v>0.22240702989081423</v>
      </c>
      <c r="AV1174" s="1">
        <f t="shared" si="729"/>
        <v>7.0861427321314202E-2</v>
      </c>
      <c r="AW1174">
        <f t="shared" si="730"/>
        <v>0</v>
      </c>
      <c r="AX1174">
        <f t="shared" si="747"/>
        <v>0</v>
      </c>
      <c r="AY1174">
        <f t="shared" si="731"/>
        <v>1</v>
      </c>
      <c r="AZ1174">
        <f t="shared" si="748"/>
        <v>7.0861427321314202E-2</v>
      </c>
      <c r="BA1174">
        <f t="shared" si="749"/>
        <v>7.0861427321314202E-2</v>
      </c>
      <c r="BB1174">
        <f t="shared" si="750"/>
        <v>7.0999999999999994E-2</v>
      </c>
      <c r="BE1174" s="1">
        <f t="shared" si="759"/>
        <v>1165</v>
      </c>
      <c r="BF1174" s="5">
        <f t="shared" si="751"/>
        <v>29.1</v>
      </c>
      <c r="BG1174" s="1">
        <f t="shared" si="732"/>
        <v>0.26371345833424015</v>
      </c>
      <c r="BH1174" s="1">
        <f t="shared" si="733"/>
        <v>7.7055955475222274E-2</v>
      </c>
      <c r="BI1174">
        <f t="shared" si="734"/>
        <v>0</v>
      </c>
      <c r="BJ1174">
        <f t="shared" si="752"/>
        <v>0</v>
      </c>
      <c r="BK1174">
        <f t="shared" si="735"/>
        <v>1</v>
      </c>
      <c r="BL1174">
        <f t="shared" si="753"/>
        <v>7.7055955475222274E-2</v>
      </c>
      <c r="BM1174">
        <f t="shared" si="754"/>
        <v>7.7055955475222274E-2</v>
      </c>
      <c r="BN1174">
        <f t="shared" si="755"/>
        <v>7.6999999999999999E-2</v>
      </c>
    </row>
    <row r="1175" spans="21:66" x14ac:dyDescent="0.35">
      <c r="U1175" s="1">
        <f t="shared" si="756"/>
        <v>1166</v>
      </c>
      <c r="V1175" s="5">
        <f t="shared" si="736"/>
        <v>29.125</v>
      </c>
      <c r="W1175" s="1">
        <f t="shared" si="720"/>
        <v>1.3899749717690874E-25</v>
      </c>
      <c r="X1175" s="1">
        <f t="shared" si="721"/>
        <v>3.4308000533834804E-8</v>
      </c>
      <c r="Y1175">
        <f t="shared" si="722"/>
        <v>0</v>
      </c>
      <c r="Z1175">
        <f t="shared" si="737"/>
        <v>0</v>
      </c>
      <c r="AA1175">
        <f t="shared" si="723"/>
        <v>1</v>
      </c>
      <c r="AB1175">
        <f t="shared" si="738"/>
        <v>3.4308000533834804E-8</v>
      </c>
      <c r="AC1175">
        <f t="shared" si="739"/>
        <v>3.4308000533834804E-8</v>
      </c>
      <c r="AD1175">
        <f t="shared" si="740"/>
        <v>0</v>
      </c>
      <c r="AE1175">
        <v>0</v>
      </c>
      <c r="AG1175" s="1">
        <f t="shared" si="757"/>
        <v>1166</v>
      </c>
      <c r="AH1175" s="5">
        <f t="shared" si="741"/>
        <v>29.125</v>
      </c>
      <c r="AI1175" s="1">
        <f t="shared" si="724"/>
        <v>0.11319945087839622</v>
      </c>
      <c r="AJ1175" s="1">
        <f t="shared" si="725"/>
        <v>1.6681483871957267E-6</v>
      </c>
      <c r="AK1175">
        <f t="shared" si="726"/>
        <v>0</v>
      </c>
      <c r="AL1175">
        <f t="shared" si="742"/>
        <v>0</v>
      </c>
      <c r="AM1175">
        <f t="shared" si="727"/>
        <v>1</v>
      </c>
      <c r="AN1175">
        <f t="shared" si="743"/>
        <v>1.6681483871957267E-6</v>
      </c>
      <c r="AO1175">
        <f t="shared" si="744"/>
        <v>1.6681483871957267E-6</v>
      </c>
      <c r="AP1175">
        <f t="shared" si="745"/>
        <v>0</v>
      </c>
      <c r="AS1175" s="1">
        <f t="shared" si="758"/>
        <v>1166</v>
      </c>
      <c r="AT1175" s="5">
        <f t="shared" si="746"/>
        <v>29.125</v>
      </c>
      <c r="AU1175" s="1">
        <f t="shared" si="728"/>
        <v>0.22122356253446904</v>
      </c>
      <c r="AV1175" s="1">
        <f t="shared" si="729"/>
        <v>7.0198805330353511E-2</v>
      </c>
      <c r="AW1175">
        <f t="shared" si="730"/>
        <v>0</v>
      </c>
      <c r="AX1175">
        <f t="shared" si="747"/>
        <v>0</v>
      </c>
      <c r="AY1175">
        <f t="shared" si="731"/>
        <v>1</v>
      </c>
      <c r="AZ1175">
        <f t="shared" si="748"/>
        <v>7.0198805330353511E-2</v>
      </c>
      <c r="BA1175">
        <f t="shared" si="749"/>
        <v>7.0198805330353511E-2</v>
      </c>
      <c r="BB1175">
        <f t="shared" si="750"/>
        <v>7.0000000000000007E-2</v>
      </c>
      <c r="BE1175" s="1">
        <f t="shared" si="759"/>
        <v>1166</v>
      </c>
      <c r="BF1175" s="5">
        <f t="shared" si="751"/>
        <v>29.125</v>
      </c>
      <c r="BG1175" s="1">
        <f t="shared" si="732"/>
        <v>0.26213308914291983</v>
      </c>
      <c r="BH1175" s="1">
        <f t="shared" si="733"/>
        <v>7.6170389553921566E-2</v>
      </c>
      <c r="BI1175">
        <f t="shared" si="734"/>
        <v>0</v>
      </c>
      <c r="BJ1175">
        <f t="shared" si="752"/>
        <v>0</v>
      </c>
      <c r="BK1175">
        <f t="shared" si="735"/>
        <v>1</v>
      </c>
      <c r="BL1175">
        <f t="shared" si="753"/>
        <v>7.6170389553921566E-2</v>
      </c>
      <c r="BM1175">
        <f t="shared" si="754"/>
        <v>7.6170389553921566E-2</v>
      </c>
      <c r="BN1175">
        <f t="shared" si="755"/>
        <v>7.5999999999999998E-2</v>
      </c>
    </row>
    <row r="1176" spans="21:66" x14ac:dyDescent="0.35">
      <c r="U1176" s="1">
        <f t="shared" si="756"/>
        <v>1167</v>
      </c>
      <c r="V1176" s="5">
        <f t="shared" si="736"/>
        <v>29.15</v>
      </c>
      <c r="W1176" s="1">
        <f t="shared" si="720"/>
        <v>1.1966823989807306E-25</v>
      </c>
      <c r="X1176" s="1">
        <f t="shared" si="721"/>
        <v>3.2799509336254095E-8</v>
      </c>
      <c r="Y1176">
        <f t="shared" si="722"/>
        <v>0</v>
      </c>
      <c r="Z1176">
        <f t="shared" si="737"/>
        <v>0</v>
      </c>
      <c r="AA1176">
        <f t="shared" si="723"/>
        <v>1</v>
      </c>
      <c r="AB1176">
        <f t="shared" si="738"/>
        <v>3.2799509336254095E-8</v>
      </c>
      <c r="AC1176">
        <f t="shared" si="739"/>
        <v>3.2799509336254095E-8</v>
      </c>
      <c r="AD1176">
        <f t="shared" si="740"/>
        <v>0</v>
      </c>
      <c r="AE1176">
        <v>0</v>
      </c>
      <c r="AG1176" s="1">
        <f t="shared" si="757"/>
        <v>1167</v>
      </c>
      <c r="AH1176" s="5">
        <f t="shared" si="741"/>
        <v>29.15</v>
      </c>
      <c r="AI1176" s="1">
        <f t="shared" si="724"/>
        <v>0.11238644860973711</v>
      </c>
      <c r="AJ1176" s="1">
        <f t="shared" si="725"/>
        <v>1.5963159172050321E-6</v>
      </c>
      <c r="AK1176">
        <f t="shared" si="726"/>
        <v>0</v>
      </c>
      <c r="AL1176">
        <f t="shared" si="742"/>
        <v>0</v>
      </c>
      <c r="AM1176">
        <f t="shared" si="727"/>
        <v>1</v>
      </c>
      <c r="AN1176">
        <f t="shared" si="743"/>
        <v>1.5963159172050321E-6</v>
      </c>
      <c r="AO1176">
        <f t="shared" si="744"/>
        <v>1.5963159172050321E-6</v>
      </c>
      <c r="AP1176">
        <f t="shared" si="745"/>
        <v>0</v>
      </c>
      <c r="AS1176" s="1">
        <f t="shared" si="758"/>
        <v>1167</v>
      </c>
      <c r="AT1176" s="5">
        <f t="shared" si="746"/>
        <v>29.15</v>
      </c>
      <c r="AU1176" s="1">
        <f t="shared" si="728"/>
        <v>0.22004431285428439</v>
      </c>
      <c r="AV1176" s="1">
        <f t="shared" si="729"/>
        <v>6.9541222106352787E-2</v>
      </c>
      <c r="AW1176">
        <f t="shared" si="730"/>
        <v>0</v>
      </c>
      <c r="AX1176">
        <f t="shared" si="747"/>
        <v>0</v>
      </c>
      <c r="AY1176">
        <f t="shared" si="731"/>
        <v>1</v>
      </c>
      <c r="AZ1176">
        <f t="shared" si="748"/>
        <v>6.9541222106352787E-2</v>
      </c>
      <c r="BA1176">
        <f t="shared" si="749"/>
        <v>6.9541222106352787E-2</v>
      </c>
      <c r="BB1176">
        <f t="shared" si="750"/>
        <v>7.0000000000000007E-2</v>
      </c>
      <c r="BE1176" s="1">
        <f t="shared" si="759"/>
        <v>1167</v>
      </c>
      <c r="BF1176" s="5">
        <f t="shared" si="751"/>
        <v>29.15</v>
      </c>
      <c r="BG1176" s="1">
        <f t="shared" si="732"/>
        <v>0.26055866726601068</v>
      </c>
      <c r="BH1176" s="1">
        <f t="shared" si="733"/>
        <v>7.5293043010565427E-2</v>
      </c>
      <c r="BI1176">
        <f t="shared" si="734"/>
        <v>0</v>
      </c>
      <c r="BJ1176">
        <f t="shared" si="752"/>
        <v>0</v>
      </c>
      <c r="BK1176">
        <f t="shared" si="735"/>
        <v>1</v>
      </c>
      <c r="BL1176">
        <f t="shared" si="753"/>
        <v>7.5293043010565427E-2</v>
      </c>
      <c r="BM1176">
        <f t="shared" si="754"/>
        <v>7.5293043010565427E-2</v>
      </c>
      <c r="BN1176">
        <f t="shared" si="755"/>
        <v>7.4999999999999997E-2</v>
      </c>
    </row>
    <row r="1177" spans="21:66" x14ac:dyDescent="0.35">
      <c r="U1177" s="1">
        <f t="shared" si="756"/>
        <v>1168</v>
      </c>
      <c r="V1177" s="5">
        <f t="shared" si="736"/>
        <v>29.175000000000001</v>
      </c>
      <c r="W1177" s="1">
        <f t="shared" si="720"/>
        <v>1.0300679581414792E-25</v>
      </c>
      <c r="X1177" s="1">
        <f t="shared" si="721"/>
        <v>3.1355503249795929E-8</v>
      </c>
      <c r="Y1177">
        <f t="shared" si="722"/>
        <v>0</v>
      </c>
      <c r="Z1177">
        <f t="shared" si="737"/>
        <v>0</v>
      </c>
      <c r="AA1177">
        <f t="shared" si="723"/>
        <v>1</v>
      </c>
      <c r="AB1177">
        <f t="shared" si="738"/>
        <v>3.1355503249795929E-8</v>
      </c>
      <c r="AC1177">
        <f t="shared" si="739"/>
        <v>3.1355503249795929E-8</v>
      </c>
      <c r="AD1177">
        <f t="shared" si="740"/>
        <v>0</v>
      </c>
      <c r="AE1177">
        <v>0</v>
      </c>
      <c r="AG1177" s="1">
        <f t="shared" si="757"/>
        <v>1168</v>
      </c>
      <c r="AH1177" s="5">
        <f t="shared" si="741"/>
        <v>29.175000000000001</v>
      </c>
      <c r="AI1177" s="1">
        <f t="shared" si="724"/>
        <v>0.11157795710472283</v>
      </c>
      <c r="AJ1177" s="1">
        <f t="shared" si="725"/>
        <v>1.5274655988478619E-6</v>
      </c>
      <c r="AK1177">
        <f t="shared" si="726"/>
        <v>0</v>
      </c>
      <c r="AL1177">
        <f t="shared" si="742"/>
        <v>0</v>
      </c>
      <c r="AM1177">
        <f t="shared" si="727"/>
        <v>1</v>
      </c>
      <c r="AN1177">
        <f t="shared" si="743"/>
        <v>1.5274655988478619E-6</v>
      </c>
      <c r="AO1177">
        <f t="shared" si="744"/>
        <v>1.5274655988478619E-6</v>
      </c>
      <c r="AP1177">
        <f t="shared" si="745"/>
        <v>0</v>
      </c>
      <c r="AS1177" s="1">
        <f t="shared" si="758"/>
        <v>1168</v>
      </c>
      <c r="AT1177" s="5">
        <f t="shared" si="746"/>
        <v>29.175000000000001</v>
      </c>
      <c r="AU1177" s="1">
        <f t="shared" si="728"/>
        <v>0.21886928059950109</v>
      </c>
      <c r="AV1177" s="1">
        <f t="shared" si="729"/>
        <v>6.8888652234514611E-2</v>
      </c>
      <c r="AW1177">
        <f t="shared" si="730"/>
        <v>0</v>
      </c>
      <c r="AX1177">
        <f t="shared" si="747"/>
        <v>0</v>
      </c>
      <c r="AY1177">
        <f t="shared" si="731"/>
        <v>1</v>
      </c>
      <c r="AZ1177">
        <f t="shared" si="748"/>
        <v>6.8888652234514611E-2</v>
      </c>
      <c r="BA1177">
        <f t="shared" si="749"/>
        <v>6.8888652234514611E-2</v>
      </c>
      <c r="BB1177">
        <f t="shared" si="750"/>
        <v>6.9000000000000006E-2</v>
      </c>
      <c r="BE1177" s="1">
        <f t="shared" si="759"/>
        <v>1168</v>
      </c>
      <c r="BF1177" s="5">
        <f t="shared" si="751"/>
        <v>29.175000000000001</v>
      </c>
      <c r="BG1177" s="1">
        <f t="shared" si="732"/>
        <v>0.25899019943507834</v>
      </c>
      <c r="BH1177" s="1">
        <f t="shared" si="733"/>
        <v>7.4423866539381572E-2</v>
      </c>
      <c r="BI1177">
        <f t="shared" si="734"/>
        <v>0</v>
      </c>
      <c r="BJ1177">
        <f t="shared" si="752"/>
        <v>0</v>
      </c>
      <c r="BK1177">
        <f t="shared" si="735"/>
        <v>1</v>
      </c>
      <c r="BL1177">
        <f t="shared" si="753"/>
        <v>7.4423866539381572E-2</v>
      </c>
      <c r="BM1177">
        <f t="shared" si="754"/>
        <v>7.4423866539381572E-2</v>
      </c>
      <c r="BN1177">
        <f t="shared" si="755"/>
        <v>7.3999999999999996E-2</v>
      </c>
    </row>
    <row r="1178" spans="21:66" x14ac:dyDescent="0.35">
      <c r="U1178" s="1">
        <f t="shared" si="756"/>
        <v>1169</v>
      </c>
      <c r="V1178" s="5">
        <f t="shared" si="736"/>
        <v>29.2</v>
      </c>
      <c r="W1178" s="1">
        <f t="shared" si="720"/>
        <v>8.8647788163796025E-26</v>
      </c>
      <c r="X1178" s="1">
        <f t="shared" si="721"/>
        <v>2.9973309203380183E-8</v>
      </c>
      <c r="Y1178">
        <f t="shared" si="722"/>
        <v>0</v>
      </c>
      <c r="Z1178">
        <f t="shared" si="737"/>
        <v>0</v>
      </c>
      <c r="AA1178">
        <f t="shared" si="723"/>
        <v>1</v>
      </c>
      <c r="AB1178">
        <f t="shared" si="738"/>
        <v>2.9973309203380183E-8</v>
      </c>
      <c r="AC1178">
        <f t="shared" si="739"/>
        <v>2.9973309203380183E-8</v>
      </c>
      <c r="AD1178">
        <f t="shared" si="740"/>
        <v>0</v>
      </c>
      <c r="AE1178">
        <v>0</v>
      </c>
      <c r="AG1178" s="1">
        <f t="shared" si="757"/>
        <v>1169</v>
      </c>
      <c r="AH1178" s="5">
        <f t="shared" si="741"/>
        <v>29.2</v>
      </c>
      <c r="AI1178" s="1">
        <f t="shared" si="724"/>
        <v>0.11077396309300624</v>
      </c>
      <c r="AJ1178" s="1">
        <f t="shared" si="725"/>
        <v>1.4614786033587393E-6</v>
      </c>
      <c r="AK1178">
        <f t="shared" si="726"/>
        <v>0</v>
      </c>
      <c r="AL1178">
        <f t="shared" si="742"/>
        <v>0</v>
      </c>
      <c r="AM1178">
        <f t="shared" si="727"/>
        <v>1</v>
      </c>
      <c r="AN1178">
        <f t="shared" si="743"/>
        <v>1.4614786033587393E-6</v>
      </c>
      <c r="AO1178">
        <f t="shared" si="744"/>
        <v>1.4614786033587393E-6</v>
      </c>
      <c r="AP1178">
        <f t="shared" si="745"/>
        <v>0</v>
      </c>
      <c r="AS1178" s="1">
        <f t="shared" si="758"/>
        <v>1169</v>
      </c>
      <c r="AT1178" s="5">
        <f t="shared" si="746"/>
        <v>29.2</v>
      </c>
      <c r="AU1178" s="1">
        <f t="shared" si="728"/>
        <v>0.21769846540143473</v>
      </c>
      <c r="AV1178" s="1">
        <f t="shared" si="729"/>
        <v>6.8241070289188646E-2</v>
      </c>
      <c r="AW1178">
        <f t="shared" si="730"/>
        <v>0</v>
      </c>
      <c r="AX1178">
        <f t="shared" si="747"/>
        <v>0</v>
      </c>
      <c r="AY1178">
        <f t="shared" si="731"/>
        <v>1</v>
      </c>
      <c r="AZ1178">
        <f t="shared" si="748"/>
        <v>6.8241070289188646E-2</v>
      </c>
      <c r="BA1178">
        <f t="shared" si="749"/>
        <v>6.8241070289188646E-2</v>
      </c>
      <c r="BB1178">
        <f t="shared" si="750"/>
        <v>6.8000000000000005E-2</v>
      </c>
      <c r="BE1178" s="1">
        <f t="shared" si="759"/>
        <v>1169</v>
      </c>
      <c r="BF1178" s="5">
        <f t="shared" si="751"/>
        <v>29.2</v>
      </c>
      <c r="BG1178" s="1">
        <f t="shared" si="732"/>
        <v>0.25742769210039984</v>
      </c>
      <c r="BH1178" s="1">
        <f t="shared" si="733"/>
        <v>7.3562810769454909E-2</v>
      </c>
      <c r="BI1178">
        <f t="shared" si="734"/>
        <v>0</v>
      </c>
      <c r="BJ1178">
        <f t="shared" si="752"/>
        <v>0</v>
      </c>
      <c r="BK1178">
        <f t="shared" si="735"/>
        <v>1</v>
      </c>
      <c r="BL1178">
        <f t="shared" si="753"/>
        <v>7.3562810769454909E-2</v>
      </c>
      <c r="BM1178">
        <f t="shared" si="754"/>
        <v>7.3562810769454909E-2</v>
      </c>
      <c r="BN1178">
        <f t="shared" si="755"/>
        <v>7.3999999999999996E-2</v>
      </c>
    </row>
    <row r="1179" spans="21:66" x14ac:dyDescent="0.35">
      <c r="U1179" s="1">
        <f t="shared" si="756"/>
        <v>1170</v>
      </c>
      <c r="V1179" s="5">
        <f t="shared" si="736"/>
        <v>29.225000000000001</v>
      </c>
      <c r="W1179" s="1">
        <f t="shared" si="720"/>
        <v>7.6275485675869697E-26</v>
      </c>
      <c r="X1179" s="1">
        <f t="shared" si="721"/>
        <v>2.865036123154279E-8</v>
      </c>
      <c r="Y1179">
        <f t="shared" si="722"/>
        <v>0</v>
      </c>
      <c r="Z1179">
        <f t="shared" si="737"/>
        <v>0</v>
      </c>
      <c r="AA1179">
        <f t="shared" si="723"/>
        <v>1</v>
      </c>
      <c r="AB1179">
        <f t="shared" si="738"/>
        <v>2.865036123154279E-8</v>
      </c>
      <c r="AC1179">
        <f t="shared" si="739"/>
        <v>2.865036123154279E-8</v>
      </c>
      <c r="AD1179">
        <f t="shared" si="740"/>
        <v>0</v>
      </c>
      <c r="AE1179">
        <v>0</v>
      </c>
      <c r="AG1179" s="1">
        <f t="shared" si="757"/>
        <v>1170</v>
      </c>
      <c r="AH1179" s="5">
        <f t="shared" si="741"/>
        <v>29.225000000000001</v>
      </c>
      <c r="AI1179" s="1">
        <f t="shared" si="724"/>
        <v>0.10997445323974679</v>
      </c>
      <c r="AJ1179" s="1">
        <f t="shared" si="725"/>
        <v>1.3982406203565682E-6</v>
      </c>
      <c r="AK1179">
        <f t="shared" si="726"/>
        <v>0</v>
      </c>
      <c r="AL1179">
        <f t="shared" si="742"/>
        <v>0</v>
      </c>
      <c r="AM1179">
        <f t="shared" si="727"/>
        <v>1</v>
      </c>
      <c r="AN1179">
        <f t="shared" si="743"/>
        <v>1.3982406203565682E-6</v>
      </c>
      <c r="AO1179">
        <f t="shared" si="744"/>
        <v>1.3982406203565682E-6</v>
      </c>
      <c r="AP1179">
        <f t="shared" si="745"/>
        <v>0</v>
      </c>
      <c r="AS1179" s="1">
        <f t="shared" si="758"/>
        <v>1170</v>
      </c>
      <c r="AT1179" s="5">
        <f t="shared" si="746"/>
        <v>29.225000000000001</v>
      </c>
      <c r="AU1179" s="1">
        <f t="shared" si="728"/>
        <v>0.21653186677411859</v>
      </c>
      <c r="AV1179" s="1">
        <f t="shared" si="729"/>
        <v>6.7598450835657506E-2</v>
      </c>
      <c r="AW1179">
        <f t="shared" si="730"/>
        <v>0</v>
      </c>
      <c r="AX1179">
        <f t="shared" si="747"/>
        <v>0</v>
      </c>
      <c r="AY1179">
        <f t="shared" si="731"/>
        <v>1</v>
      </c>
      <c r="AZ1179">
        <f t="shared" si="748"/>
        <v>6.7598450835657506E-2</v>
      </c>
      <c r="BA1179">
        <f t="shared" si="749"/>
        <v>6.7598450835657506E-2</v>
      </c>
      <c r="BB1179">
        <f t="shared" si="750"/>
        <v>6.8000000000000005E-2</v>
      </c>
      <c r="BE1179" s="1">
        <f t="shared" si="759"/>
        <v>1170</v>
      </c>
      <c r="BF1179" s="5">
        <f t="shared" si="751"/>
        <v>29.225000000000001</v>
      </c>
      <c r="BG1179" s="1">
        <f t="shared" si="732"/>
        <v>0.25587115143230749</v>
      </c>
      <c r="BH1179" s="1">
        <f t="shared" si="733"/>
        <v>7.2709826270584602E-2</v>
      </c>
      <c r="BI1179">
        <f t="shared" si="734"/>
        <v>0</v>
      </c>
      <c r="BJ1179">
        <f t="shared" si="752"/>
        <v>0</v>
      </c>
      <c r="BK1179">
        <f t="shared" si="735"/>
        <v>1</v>
      </c>
      <c r="BL1179">
        <f t="shared" si="753"/>
        <v>7.2709826270584602E-2</v>
      </c>
      <c r="BM1179">
        <f t="shared" si="754"/>
        <v>7.2709826270584602E-2</v>
      </c>
      <c r="BN1179">
        <f t="shared" si="755"/>
        <v>7.2999999999999995E-2</v>
      </c>
    </row>
    <row r="1180" spans="21:66" x14ac:dyDescent="0.35">
      <c r="U1180" s="1">
        <f t="shared" si="756"/>
        <v>1171</v>
      </c>
      <c r="V1180" s="5">
        <f t="shared" si="736"/>
        <v>29.25</v>
      </c>
      <c r="W1180" s="1">
        <f t="shared" si="720"/>
        <v>6.5617111822070121E-26</v>
      </c>
      <c r="X1180" s="1">
        <f t="shared" si="721"/>
        <v>2.7384196342643646E-8</v>
      </c>
      <c r="Y1180">
        <f t="shared" si="722"/>
        <v>0</v>
      </c>
      <c r="Z1180">
        <f t="shared" si="737"/>
        <v>0</v>
      </c>
      <c r="AA1180">
        <f t="shared" si="723"/>
        <v>1</v>
      </c>
      <c r="AB1180">
        <f t="shared" si="738"/>
        <v>2.7384196342643646E-8</v>
      </c>
      <c r="AC1180">
        <f t="shared" si="739"/>
        <v>2.7384196342643646E-8</v>
      </c>
      <c r="AD1180">
        <f t="shared" si="740"/>
        <v>0</v>
      </c>
      <c r="AE1180">
        <v>0</v>
      </c>
      <c r="AG1180" s="1">
        <f t="shared" si="757"/>
        <v>1171</v>
      </c>
      <c r="AH1180" s="5">
        <f t="shared" si="741"/>
        <v>29.25</v>
      </c>
      <c r="AI1180" s="1">
        <f t="shared" si="724"/>
        <v>0.10917941414670852</v>
      </c>
      <c r="AJ1180" s="1">
        <f t="shared" si="725"/>
        <v>1.3376416951671192E-6</v>
      </c>
      <c r="AK1180">
        <f t="shared" si="726"/>
        <v>0</v>
      </c>
      <c r="AL1180">
        <f t="shared" si="742"/>
        <v>0</v>
      </c>
      <c r="AM1180">
        <f t="shared" si="727"/>
        <v>1</v>
      </c>
      <c r="AN1180">
        <f t="shared" si="743"/>
        <v>1.3376416951671192E-6</v>
      </c>
      <c r="AO1180">
        <f t="shared" si="744"/>
        <v>1.3376416951671192E-6</v>
      </c>
      <c r="AP1180">
        <f t="shared" si="745"/>
        <v>0</v>
      </c>
      <c r="AS1180" s="1">
        <f t="shared" si="758"/>
        <v>1171</v>
      </c>
      <c r="AT1180" s="5">
        <f t="shared" si="746"/>
        <v>29.25</v>
      </c>
      <c r="AU1180" s="1">
        <f t="shared" si="728"/>
        <v>0.21536948411495038</v>
      </c>
      <c r="AV1180" s="1">
        <f t="shared" si="729"/>
        <v>6.6960768431907972E-2</v>
      </c>
      <c r="AW1180">
        <f t="shared" si="730"/>
        <v>0</v>
      </c>
      <c r="AX1180">
        <f t="shared" si="747"/>
        <v>0</v>
      </c>
      <c r="AY1180">
        <f t="shared" si="731"/>
        <v>1</v>
      </c>
      <c r="AZ1180">
        <f t="shared" si="748"/>
        <v>6.6960768431907972E-2</v>
      </c>
      <c r="BA1180">
        <f t="shared" si="749"/>
        <v>6.6960768431907972E-2</v>
      </c>
      <c r="BB1180">
        <f t="shared" si="750"/>
        <v>6.7000000000000004E-2</v>
      </c>
      <c r="BE1180" s="1">
        <f t="shared" si="759"/>
        <v>1171</v>
      </c>
      <c r="BF1180" s="5">
        <f t="shared" si="751"/>
        <v>29.25</v>
      </c>
      <c r="BG1180" s="1">
        <f t="shared" si="732"/>
        <v>0.25432058332254659</v>
      </c>
      <c r="BH1180" s="1">
        <f t="shared" si="733"/>
        <v>7.1864863559082379E-2</v>
      </c>
      <c r="BI1180">
        <f t="shared" si="734"/>
        <v>0</v>
      </c>
      <c r="BJ1180">
        <f t="shared" si="752"/>
        <v>0</v>
      </c>
      <c r="BK1180">
        <f t="shared" si="735"/>
        <v>1</v>
      </c>
      <c r="BL1180">
        <f t="shared" si="753"/>
        <v>7.1864863559082379E-2</v>
      </c>
      <c r="BM1180">
        <f t="shared" si="754"/>
        <v>7.1864863559082379E-2</v>
      </c>
      <c r="BN1180">
        <f t="shared" si="755"/>
        <v>7.1999999999999995E-2</v>
      </c>
    </row>
    <row r="1181" spans="21:66" x14ac:dyDescent="0.35">
      <c r="U1181" s="1">
        <f t="shared" si="756"/>
        <v>1172</v>
      </c>
      <c r="V1181" s="5">
        <f t="shared" si="736"/>
        <v>29.274999999999999</v>
      </c>
      <c r="W1181" s="1">
        <f t="shared" si="720"/>
        <v>5.6437048243280463E-26</v>
      </c>
      <c r="X1181" s="1">
        <f t="shared" si="721"/>
        <v>2.6172450539748263E-8</v>
      </c>
      <c r="Y1181">
        <f t="shared" si="722"/>
        <v>0</v>
      </c>
      <c r="Z1181">
        <f t="shared" si="737"/>
        <v>0</v>
      </c>
      <c r="AA1181">
        <f t="shared" si="723"/>
        <v>1</v>
      </c>
      <c r="AB1181">
        <f t="shared" si="738"/>
        <v>2.6172450539748263E-8</v>
      </c>
      <c r="AC1181">
        <f t="shared" si="739"/>
        <v>2.6172450539748263E-8</v>
      </c>
      <c r="AD1181">
        <f t="shared" si="740"/>
        <v>0</v>
      </c>
      <c r="AE1181">
        <v>0</v>
      </c>
      <c r="AG1181" s="1">
        <f t="shared" si="757"/>
        <v>1172</v>
      </c>
      <c r="AH1181" s="5">
        <f t="shared" si="741"/>
        <v>29.274999999999999</v>
      </c>
      <c r="AI1181" s="1">
        <f t="shared" si="724"/>
        <v>0.10838883235335252</v>
      </c>
      <c r="AJ1181" s="1">
        <f t="shared" si="725"/>
        <v>1.2795760716300018E-6</v>
      </c>
      <c r="AK1181">
        <f t="shared" si="726"/>
        <v>0</v>
      </c>
      <c r="AL1181">
        <f t="shared" si="742"/>
        <v>0</v>
      </c>
      <c r="AM1181">
        <f t="shared" si="727"/>
        <v>1</v>
      </c>
      <c r="AN1181">
        <f t="shared" si="743"/>
        <v>1.2795760716300018E-6</v>
      </c>
      <c r="AO1181">
        <f t="shared" si="744"/>
        <v>1.2795760716300018E-6</v>
      </c>
      <c r="AP1181">
        <f t="shared" si="745"/>
        <v>0</v>
      </c>
      <c r="AS1181" s="1">
        <f t="shared" si="758"/>
        <v>1172</v>
      </c>
      <c r="AT1181" s="5">
        <f t="shared" si="746"/>
        <v>29.274999999999999</v>
      </c>
      <c r="AU1181" s="1">
        <f t="shared" si="728"/>
        <v>0.21421131670533894</v>
      </c>
      <c r="AV1181" s="1">
        <f t="shared" si="729"/>
        <v>6.63279976303848E-2</v>
      </c>
      <c r="AW1181">
        <f t="shared" si="730"/>
        <v>0</v>
      </c>
      <c r="AX1181">
        <f t="shared" si="747"/>
        <v>0</v>
      </c>
      <c r="AY1181">
        <f t="shared" si="731"/>
        <v>1</v>
      </c>
      <c r="AZ1181">
        <f t="shared" si="748"/>
        <v>6.63279976303848E-2</v>
      </c>
      <c r="BA1181">
        <f t="shared" si="749"/>
        <v>6.63279976303848E-2</v>
      </c>
      <c r="BB1181">
        <f t="shared" si="750"/>
        <v>6.6000000000000003E-2</v>
      </c>
      <c r="BE1181" s="1">
        <f t="shared" si="759"/>
        <v>1172</v>
      </c>
      <c r="BF1181" s="5">
        <f t="shared" si="751"/>
        <v>29.274999999999999</v>
      </c>
      <c r="BG1181" s="1">
        <f t="shared" si="732"/>
        <v>0.25277599338564105</v>
      </c>
      <c r="BH1181" s="1">
        <f t="shared" si="733"/>
        <v>7.1027873103509401E-2</v>
      </c>
      <c r="BI1181">
        <f t="shared" si="734"/>
        <v>0</v>
      </c>
      <c r="BJ1181">
        <f t="shared" si="752"/>
        <v>0</v>
      </c>
      <c r="BK1181">
        <f t="shared" si="735"/>
        <v>1</v>
      </c>
      <c r="BL1181">
        <f t="shared" si="753"/>
        <v>7.1027873103509401E-2</v>
      </c>
      <c r="BM1181">
        <f t="shared" si="754"/>
        <v>7.1027873103509401E-2</v>
      </c>
      <c r="BN1181">
        <f t="shared" si="755"/>
        <v>7.0999999999999994E-2</v>
      </c>
    </row>
    <row r="1182" spans="21:66" x14ac:dyDescent="0.35">
      <c r="U1182" s="1">
        <f t="shared" si="756"/>
        <v>1173</v>
      </c>
      <c r="V1182" s="5">
        <f t="shared" si="736"/>
        <v>29.3</v>
      </c>
      <c r="W1182" s="1">
        <f t="shared" si="720"/>
        <v>4.853181387879732E-26</v>
      </c>
      <c r="X1182" s="1">
        <f t="shared" si="721"/>
        <v>2.5012854988821131E-8</v>
      </c>
      <c r="Y1182">
        <f t="shared" si="722"/>
        <v>0</v>
      </c>
      <c r="Z1182">
        <f t="shared" si="737"/>
        <v>0</v>
      </c>
      <c r="AA1182">
        <f t="shared" si="723"/>
        <v>1</v>
      </c>
      <c r="AB1182">
        <f t="shared" si="738"/>
        <v>2.5012854988821131E-8</v>
      </c>
      <c r="AC1182">
        <f t="shared" si="739"/>
        <v>2.5012854988821131E-8</v>
      </c>
      <c r="AD1182">
        <f t="shared" si="740"/>
        <v>0</v>
      </c>
      <c r="AE1182">
        <v>0</v>
      </c>
      <c r="AG1182" s="1">
        <f t="shared" si="757"/>
        <v>1173</v>
      </c>
      <c r="AH1182" s="5">
        <f t="shared" si="741"/>
        <v>29.3</v>
      </c>
      <c r="AI1182" s="1">
        <f t="shared" si="724"/>
        <v>0.10760269433792648</v>
      </c>
      <c r="AJ1182" s="1">
        <f t="shared" si="725"/>
        <v>1.2239420402200633E-6</v>
      </c>
      <c r="AK1182">
        <f t="shared" si="726"/>
        <v>0</v>
      </c>
      <c r="AL1182">
        <f t="shared" si="742"/>
        <v>0</v>
      </c>
      <c r="AM1182">
        <f t="shared" si="727"/>
        <v>1</v>
      </c>
      <c r="AN1182">
        <f t="shared" si="743"/>
        <v>1.2239420402200633E-6</v>
      </c>
      <c r="AO1182">
        <f t="shared" si="744"/>
        <v>1.2239420402200633E-6</v>
      </c>
      <c r="AP1182">
        <f t="shared" si="745"/>
        <v>0</v>
      </c>
      <c r="AS1182" s="1">
        <f t="shared" si="758"/>
        <v>1173</v>
      </c>
      <c r="AT1182" s="5">
        <f t="shared" si="746"/>
        <v>29.3</v>
      </c>
      <c r="AU1182" s="1">
        <f t="shared" si="728"/>
        <v>0.21305736371135431</v>
      </c>
      <c r="AV1182" s="1">
        <f t="shared" si="729"/>
        <v>6.5700112979729192E-2</v>
      </c>
      <c r="AW1182">
        <f t="shared" si="730"/>
        <v>0</v>
      </c>
      <c r="AX1182">
        <f t="shared" si="747"/>
        <v>0</v>
      </c>
      <c r="AY1182">
        <f t="shared" si="731"/>
        <v>1</v>
      </c>
      <c r="AZ1182">
        <f t="shared" si="748"/>
        <v>6.5700112979729192E-2</v>
      </c>
      <c r="BA1182">
        <f t="shared" si="749"/>
        <v>6.5700112979729192E-2</v>
      </c>
      <c r="BB1182">
        <f t="shared" si="750"/>
        <v>6.6000000000000003E-2</v>
      </c>
      <c r="BE1182" s="1">
        <f t="shared" si="759"/>
        <v>1173</v>
      </c>
      <c r="BF1182" s="5">
        <f t="shared" si="751"/>
        <v>29.3</v>
      </c>
      <c r="BG1182" s="1">
        <f t="shared" si="732"/>
        <v>0.25123738696027087</v>
      </c>
      <c r="BH1182" s="1">
        <f t="shared" si="733"/>
        <v>7.0198805330353511E-2</v>
      </c>
      <c r="BI1182">
        <f t="shared" si="734"/>
        <v>0</v>
      </c>
      <c r="BJ1182">
        <f t="shared" si="752"/>
        <v>0</v>
      </c>
      <c r="BK1182">
        <f t="shared" si="735"/>
        <v>1</v>
      </c>
      <c r="BL1182">
        <f t="shared" si="753"/>
        <v>7.0198805330353511E-2</v>
      </c>
      <c r="BM1182">
        <f t="shared" si="754"/>
        <v>7.0198805330353511E-2</v>
      </c>
      <c r="BN1182">
        <f t="shared" si="755"/>
        <v>7.0000000000000007E-2</v>
      </c>
    </row>
    <row r="1183" spans="21:66" x14ac:dyDescent="0.35">
      <c r="U1183" s="1">
        <f t="shared" si="756"/>
        <v>1174</v>
      </c>
      <c r="V1183" s="5">
        <f t="shared" si="736"/>
        <v>29.324999999999999</v>
      </c>
      <c r="W1183" s="1">
        <f t="shared" si="720"/>
        <v>4.1725716884613057E-26</v>
      </c>
      <c r="X1183" s="1">
        <f t="shared" si="721"/>
        <v>2.3903232329039709E-8</v>
      </c>
      <c r="Y1183">
        <f t="shared" si="722"/>
        <v>0</v>
      </c>
      <c r="Z1183">
        <f t="shared" si="737"/>
        <v>0</v>
      </c>
      <c r="AA1183">
        <f t="shared" si="723"/>
        <v>1</v>
      </c>
      <c r="AB1183">
        <f t="shared" si="738"/>
        <v>2.3903232329039709E-8</v>
      </c>
      <c r="AC1183">
        <f t="shared" si="739"/>
        <v>2.3903232329039709E-8</v>
      </c>
      <c r="AD1183">
        <f t="shared" si="740"/>
        <v>0</v>
      </c>
      <c r="AE1183">
        <v>0</v>
      </c>
      <c r="AG1183" s="1">
        <f t="shared" si="757"/>
        <v>1174</v>
      </c>
      <c r="AH1183" s="5">
        <f t="shared" si="741"/>
        <v>29.324999999999999</v>
      </c>
      <c r="AI1183" s="1">
        <f t="shared" si="724"/>
        <v>0.10682098651854971</v>
      </c>
      <c r="AJ1183" s="1">
        <f t="shared" si="725"/>
        <v>1.1706417913176038E-6</v>
      </c>
      <c r="AK1183">
        <f t="shared" si="726"/>
        <v>0</v>
      </c>
      <c r="AL1183">
        <f t="shared" si="742"/>
        <v>0</v>
      </c>
      <c r="AM1183">
        <f t="shared" si="727"/>
        <v>1</v>
      </c>
      <c r="AN1183">
        <f t="shared" si="743"/>
        <v>1.1706417913176038E-6</v>
      </c>
      <c r="AO1183">
        <f t="shared" si="744"/>
        <v>1.1706417913176038E-6</v>
      </c>
      <c r="AP1183">
        <f t="shared" si="745"/>
        <v>0</v>
      </c>
      <c r="AS1183" s="1">
        <f t="shared" si="758"/>
        <v>1174</v>
      </c>
      <c r="AT1183" s="5">
        <f t="shared" si="746"/>
        <v>29.324999999999999</v>
      </c>
      <c r="AU1183" s="1">
        <f t="shared" si="728"/>
        <v>0.21190762418438014</v>
      </c>
      <c r="AV1183" s="1">
        <f t="shared" si="729"/>
        <v>6.5077089026501514E-2</v>
      </c>
      <c r="AW1183">
        <f t="shared" si="730"/>
        <v>0</v>
      </c>
      <c r="AX1183">
        <f t="shared" si="747"/>
        <v>0</v>
      </c>
      <c r="AY1183">
        <f t="shared" si="731"/>
        <v>1</v>
      </c>
      <c r="AZ1183">
        <f t="shared" si="748"/>
        <v>6.5077089026501514E-2</v>
      </c>
      <c r="BA1183">
        <f t="shared" si="749"/>
        <v>6.5077089026501514E-2</v>
      </c>
      <c r="BB1183">
        <f t="shared" si="750"/>
        <v>6.5000000000000002E-2</v>
      </c>
      <c r="BE1183" s="1">
        <f t="shared" si="759"/>
        <v>1174</v>
      </c>
      <c r="BF1183" s="5">
        <f t="shared" si="751"/>
        <v>29.324999999999999</v>
      </c>
      <c r="BG1183" s="1">
        <f t="shared" si="732"/>
        <v>0.24970476911066047</v>
      </c>
      <c r="BH1183" s="1">
        <f t="shared" si="733"/>
        <v>6.93776106296458E-2</v>
      </c>
      <c r="BI1183">
        <f t="shared" si="734"/>
        <v>0</v>
      </c>
      <c r="BJ1183">
        <f t="shared" si="752"/>
        <v>0</v>
      </c>
      <c r="BK1183">
        <f t="shared" si="735"/>
        <v>1</v>
      </c>
      <c r="BL1183">
        <f t="shared" si="753"/>
        <v>6.93776106296458E-2</v>
      </c>
      <c r="BM1183">
        <f t="shared" si="754"/>
        <v>6.93776106296458E-2</v>
      </c>
      <c r="BN1183">
        <f t="shared" si="755"/>
        <v>6.9000000000000006E-2</v>
      </c>
    </row>
    <row r="1184" spans="21:66" x14ac:dyDescent="0.35">
      <c r="U1184" s="1">
        <f t="shared" si="756"/>
        <v>1175</v>
      </c>
      <c r="V1184" s="5">
        <f t="shared" si="736"/>
        <v>29.35</v>
      </c>
      <c r="W1184" s="1">
        <f t="shared" si="720"/>
        <v>3.5867089959776074E-26</v>
      </c>
      <c r="X1184" s="1">
        <f t="shared" si="721"/>
        <v>2.2841493120209239E-8</v>
      </c>
      <c r="Y1184">
        <f t="shared" si="722"/>
        <v>0</v>
      </c>
      <c r="Z1184">
        <f t="shared" si="737"/>
        <v>0</v>
      </c>
      <c r="AA1184">
        <f t="shared" si="723"/>
        <v>1</v>
      </c>
      <c r="AB1184">
        <f t="shared" si="738"/>
        <v>2.2841493120209239E-8</v>
      </c>
      <c r="AC1184">
        <f t="shared" si="739"/>
        <v>2.2841493120209239E-8</v>
      </c>
      <c r="AD1184">
        <f t="shared" si="740"/>
        <v>0</v>
      </c>
      <c r="AE1184">
        <v>0</v>
      </c>
      <c r="AG1184" s="1">
        <f t="shared" si="757"/>
        <v>1175</v>
      </c>
      <c r="AH1184" s="5">
        <f t="shared" si="741"/>
        <v>29.35</v>
      </c>
      <c r="AI1184" s="1">
        <f t="shared" si="724"/>
        <v>0.10604369525429272</v>
      </c>
      <c r="AJ1184" s="1">
        <f t="shared" si="725"/>
        <v>1.1195812734664458E-6</v>
      </c>
      <c r="AK1184">
        <f t="shared" si="726"/>
        <v>0</v>
      </c>
      <c r="AL1184">
        <f t="shared" si="742"/>
        <v>0</v>
      </c>
      <c r="AM1184">
        <f t="shared" si="727"/>
        <v>1</v>
      </c>
      <c r="AN1184">
        <f t="shared" si="743"/>
        <v>1.1195812734664458E-6</v>
      </c>
      <c r="AO1184">
        <f t="shared" si="744"/>
        <v>1.1195812734664458E-6</v>
      </c>
      <c r="AP1184">
        <f t="shared" si="745"/>
        <v>0</v>
      </c>
      <c r="AS1184" s="1">
        <f t="shared" si="758"/>
        <v>1175</v>
      </c>
      <c r="AT1184" s="5">
        <f t="shared" si="746"/>
        <v>29.35</v>
      </c>
      <c r="AU1184" s="1">
        <f t="shared" si="728"/>
        <v>0.21076209706176591</v>
      </c>
      <c r="AV1184" s="1">
        <f t="shared" si="729"/>
        <v>6.4458900316886669E-2</v>
      </c>
      <c r="AW1184">
        <f t="shared" si="730"/>
        <v>0</v>
      </c>
      <c r="AX1184">
        <f t="shared" si="747"/>
        <v>0</v>
      </c>
      <c r="AY1184">
        <f t="shared" si="731"/>
        <v>1</v>
      </c>
      <c r="AZ1184">
        <f t="shared" si="748"/>
        <v>6.4458900316886669E-2</v>
      </c>
      <c r="BA1184">
        <f t="shared" si="749"/>
        <v>6.4458900316886669E-2</v>
      </c>
      <c r="BB1184">
        <f t="shared" si="750"/>
        <v>6.4000000000000001E-2</v>
      </c>
      <c r="BE1184" s="1">
        <f t="shared" si="759"/>
        <v>1175</v>
      </c>
      <c r="BF1184" s="5">
        <f t="shared" si="751"/>
        <v>29.35</v>
      </c>
      <c r="BG1184" s="1">
        <f t="shared" si="732"/>
        <v>0.24817814462797436</v>
      </c>
      <c r="BH1184" s="1">
        <f t="shared" si="733"/>
        <v>6.8564239360515741E-2</v>
      </c>
      <c r="BI1184">
        <f t="shared" si="734"/>
        <v>0</v>
      </c>
      <c r="BJ1184">
        <f t="shared" si="752"/>
        <v>0</v>
      </c>
      <c r="BK1184">
        <f t="shared" si="735"/>
        <v>1</v>
      </c>
      <c r="BL1184">
        <f t="shared" si="753"/>
        <v>6.8564239360515741E-2</v>
      </c>
      <c r="BM1184">
        <f t="shared" si="754"/>
        <v>6.8564239360515741E-2</v>
      </c>
      <c r="BN1184">
        <f t="shared" si="755"/>
        <v>6.9000000000000006E-2</v>
      </c>
    </row>
    <row r="1185" spans="21:66" x14ac:dyDescent="0.35">
      <c r="U1185" s="1">
        <f t="shared" si="756"/>
        <v>1176</v>
      </c>
      <c r="V1185" s="5">
        <f t="shared" si="736"/>
        <v>29.375</v>
      </c>
      <c r="W1185" s="1">
        <f t="shared" si="720"/>
        <v>3.0825031469468825E-26</v>
      </c>
      <c r="X1185" s="1">
        <f t="shared" si="721"/>
        <v>2.1825632422432644E-8</v>
      </c>
      <c r="Y1185">
        <f t="shared" si="722"/>
        <v>0</v>
      </c>
      <c r="Z1185">
        <f t="shared" si="737"/>
        <v>0</v>
      </c>
      <c r="AA1185">
        <f t="shared" si="723"/>
        <v>1</v>
      </c>
      <c r="AB1185">
        <f t="shared" si="738"/>
        <v>2.1825632422432644E-8</v>
      </c>
      <c r="AC1185">
        <f t="shared" si="739"/>
        <v>2.1825632422432644E-8</v>
      </c>
      <c r="AD1185">
        <f t="shared" si="740"/>
        <v>0</v>
      </c>
      <c r="AE1185">
        <v>0</v>
      </c>
      <c r="AG1185" s="1">
        <f t="shared" si="757"/>
        <v>1176</v>
      </c>
      <c r="AH1185" s="5">
        <f t="shared" si="741"/>
        <v>29.375</v>
      </c>
      <c r="AI1185" s="1">
        <f t="shared" si="724"/>
        <v>0.10527080684625435</v>
      </c>
      <c r="AJ1185" s="1">
        <f t="shared" si="725"/>
        <v>1.0706700564636402E-6</v>
      </c>
      <c r="AK1185">
        <f t="shared" si="726"/>
        <v>0</v>
      </c>
      <c r="AL1185">
        <f t="shared" si="742"/>
        <v>0</v>
      </c>
      <c r="AM1185">
        <f t="shared" si="727"/>
        <v>1</v>
      </c>
      <c r="AN1185">
        <f t="shared" si="743"/>
        <v>1.0706700564636402E-6</v>
      </c>
      <c r="AO1185">
        <f t="shared" si="744"/>
        <v>1.0706700564636402E-6</v>
      </c>
      <c r="AP1185">
        <f t="shared" si="745"/>
        <v>0</v>
      </c>
      <c r="AS1185" s="1">
        <f t="shared" si="758"/>
        <v>1176</v>
      </c>
      <c r="AT1185" s="5">
        <f t="shared" si="746"/>
        <v>29.375</v>
      </c>
      <c r="AU1185" s="1">
        <f t="shared" si="728"/>
        <v>0.20962078116748398</v>
      </c>
      <c r="AV1185" s="1">
        <f t="shared" si="729"/>
        <v>6.3845521398384869E-2</v>
      </c>
      <c r="AW1185">
        <f t="shared" si="730"/>
        <v>0</v>
      </c>
      <c r="AX1185">
        <f t="shared" si="747"/>
        <v>0</v>
      </c>
      <c r="AY1185">
        <f t="shared" si="731"/>
        <v>1</v>
      </c>
      <c r="AZ1185">
        <f t="shared" si="748"/>
        <v>6.3845521398384869E-2</v>
      </c>
      <c r="BA1185">
        <f t="shared" si="749"/>
        <v>6.3845521398384869E-2</v>
      </c>
      <c r="BB1185">
        <f t="shared" si="750"/>
        <v>6.4000000000000001E-2</v>
      </c>
      <c r="BE1185" s="1">
        <f t="shared" si="759"/>
        <v>1176</v>
      </c>
      <c r="BF1185" s="5">
        <f t="shared" si="751"/>
        <v>29.375</v>
      </c>
      <c r="BG1185" s="1">
        <f t="shared" si="732"/>
        <v>0.24665751803172639</v>
      </c>
      <c r="BH1185" s="1">
        <f t="shared" si="733"/>
        <v>6.7758641856686508E-2</v>
      </c>
      <c r="BI1185">
        <f t="shared" si="734"/>
        <v>0</v>
      </c>
      <c r="BJ1185">
        <f t="shared" si="752"/>
        <v>0</v>
      </c>
      <c r="BK1185">
        <f t="shared" si="735"/>
        <v>1</v>
      </c>
      <c r="BL1185">
        <f t="shared" si="753"/>
        <v>6.7758641856686508E-2</v>
      </c>
      <c r="BM1185">
        <f t="shared" si="754"/>
        <v>6.7758641856686508E-2</v>
      </c>
      <c r="BN1185">
        <f t="shared" si="755"/>
        <v>6.8000000000000005E-2</v>
      </c>
    </row>
    <row r="1186" spans="21:66" x14ac:dyDescent="0.35">
      <c r="U1186" s="1">
        <f t="shared" si="756"/>
        <v>1177</v>
      </c>
      <c r="V1186" s="5">
        <f t="shared" si="736"/>
        <v>29.4</v>
      </c>
      <c r="W1186" s="1">
        <f t="shared" si="720"/>
        <v>2.6486584987300397E-26</v>
      </c>
      <c r="X1186" s="1">
        <f t="shared" si="721"/>
        <v>2.0853726503342226E-8</v>
      </c>
      <c r="Y1186">
        <f t="shared" si="722"/>
        <v>0</v>
      </c>
      <c r="Z1186">
        <f t="shared" si="737"/>
        <v>0</v>
      </c>
      <c r="AA1186">
        <f t="shared" si="723"/>
        <v>1</v>
      </c>
      <c r="AB1186">
        <f t="shared" si="738"/>
        <v>2.0853726503342226E-8</v>
      </c>
      <c r="AC1186">
        <f t="shared" si="739"/>
        <v>2.0853726503342226E-8</v>
      </c>
      <c r="AD1186">
        <f t="shared" si="740"/>
        <v>0</v>
      </c>
      <c r="AE1186">
        <v>0</v>
      </c>
      <c r="AG1186" s="1">
        <f t="shared" si="757"/>
        <v>1177</v>
      </c>
      <c r="AH1186" s="5">
        <f t="shared" si="741"/>
        <v>29.4</v>
      </c>
      <c r="AI1186" s="1">
        <f t="shared" si="724"/>
        <v>0.10450230753863282</v>
      </c>
      <c r="AJ1186" s="1">
        <f t="shared" si="725"/>
        <v>1.0238211991285914E-6</v>
      </c>
      <c r="AK1186">
        <f t="shared" si="726"/>
        <v>0</v>
      </c>
      <c r="AL1186">
        <f t="shared" si="742"/>
        <v>0</v>
      </c>
      <c r="AM1186">
        <f t="shared" si="727"/>
        <v>1</v>
      </c>
      <c r="AN1186">
        <f t="shared" si="743"/>
        <v>1.0238211991285914E-6</v>
      </c>
      <c r="AO1186">
        <f t="shared" si="744"/>
        <v>1.0238211991285914E-6</v>
      </c>
      <c r="AP1186">
        <f t="shared" si="745"/>
        <v>0</v>
      </c>
      <c r="AS1186" s="1">
        <f t="shared" si="758"/>
        <v>1177</v>
      </c>
      <c r="AT1186" s="5">
        <f t="shared" si="746"/>
        <v>29.4</v>
      </c>
      <c r="AU1186" s="1">
        <f t="shared" si="728"/>
        <v>0.20848367521278521</v>
      </c>
      <c r="AV1186" s="1">
        <f t="shared" si="729"/>
        <v>6.3236926821484782E-2</v>
      </c>
      <c r="AW1186">
        <f t="shared" si="730"/>
        <v>0</v>
      </c>
      <c r="AX1186">
        <f t="shared" si="747"/>
        <v>0</v>
      </c>
      <c r="AY1186">
        <f t="shared" si="731"/>
        <v>1</v>
      </c>
      <c r="AZ1186">
        <f t="shared" si="748"/>
        <v>6.3236926821484782E-2</v>
      </c>
      <c r="BA1186">
        <f t="shared" si="749"/>
        <v>6.3236926821484782E-2</v>
      </c>
      <c r="BB1186">
        <f t="shared" si="750"/>
        <v>6.3E-2</v>
      </c>
      <c r="BE1186" s="1">
        <f t="shared" si="759"/>
        <v>1177</v>
      </c>
      <c r="BF1186" s="5">
        <f t="shared" si="751"/>
        <v>29.4</v>
      </c>
      <c r="BG1186" s="1">
        <f t="shared" si="732"/>
        <v>0.24514289357119545</v>
      </c>
      <c r="BH1186" s="1">
        <f t="shared" si="733"/>
        <v>6.6960768431908027E-2</v>
      </c>
      <c r="BI1186">
        <f t="shared" si="734"/>
        <v>0</v>
      </c>
      <c r="BJ1186">
        <f t="shared" si="752"/>
        <v>0</v>
      </c>
      <c r="BK1186">
        <f t="shared" si="735"/>
        <v>1</v>
      </c>
      <c r="BL1186">
        <f t="shared" si="753"/>
        <v>6.6960768431908027E-2</v>
      </c>
      <c r="BM1186">
        <f t="shared" si="754"/>
        <v>6.6960768431908027E-2</v>
      </c>
      <c r="BN1186">
        <f t="shared" si="755"/>
        <v>6.7000000000000004E-2</v>
      </c>
    </row>
    <row r="1187" spans="21:66" x14ac:dyDescent="0.35">
      <c r="U1187" s="1">
        <f t="shared" si="756"/>
        <v>1178</v>
      </c>
      <c r="V1187" s="5">
        <f t="shared" si="736"/>
        <v>29.425000000000001</v>
      </c>
      <c r="W1187" s="1">
        <f t="shared" si="720"/>
        <v>2.2754298776054321E-26</v>
      </c>
      <c r="X1187" s="1">
        <f t="shared" si="721"/>
        <v>1.9923929668366247E-8</v>
      </c>
      <c r="Y1187">
        <f t="shared" si="722"/>
        <v>0</v>
      </c>
      <c r="Z1187">
        <f t="shared" si="737"/>
        <v>0</v>
      </c>
      <c r="AA1187">
        <f t="shared" si="723"/>
        <v>1</v>
      </c>
      <c r="AB1187">
        <f t="shared" si="738"/>
        <v>1.9923929668366247E-8</v>
      </c>
      <c r="AC1187">
        <f t="shared" si="739"/>
        <v>1.9923929668366247E-8</v>
      </c>
      <c r="AD1187">
        <f t="shared" si="740"/>
        <v>0</v>
      </c>
      <c r="AE1187">
        <v>0</v>
      </c>
      <c r="AG1187" s="1">
        <f t="shared" si="757"/>
        <v>1178</v>
      </c>
      <c r="AH1187" s="5">
        <f t="shared" si="741"/>
        <v>29.425000000000001</v>
      </c>
      <c r="AI1187" s="1">
        <f t="shared" si="724"/>
        <v>0.10373818351979316</v>
      </c>
      <c r="AJ1187" s="1">
        <f t="shared" si="725"/>
        <v>9.7895112160410253E-7</v>
      </c>
      <c r="AK1187">
        <f t="shared" si="726"/>
        <v>0</v>
      </c>
      <c r="AL1187">
        <f t="shared" si="742"/>
        <v>0</v>
      </c>
      <c r="AM1187">
        <f t="shared" si="727"/>
        <v>1</v>
      </c>
      <c r="AN1187">
        <f t="shared" si="743"/>
        <v>9.7895112160410253E-7</v>
      </c>
      <c r="AO1187">
        <f t="shared" si="744"/>
        <v>9.7895112160410253E-7</v>
      </c>
      <c r="AP1187">
        <f t="shared" si="745"/>
        <v>0</v>
      </c>
      <c r="AS1187" s="1">
        <f t="shared" si="758"/>
        <v>1178</v>
      </c>
      <c r="AT1187" s="5">
        <f t="shared" si="746"/>
        <v>29.425000000000001</v>
      </c>
      <c r="AU1187" s="1">
        <f t="shared" si="728"/>
        <v>0.20735077779685893</v>
      </c>
      <c r="AV1187" s="1">
        <f t="shared" si="729"/>
        <v>6.2633091141321581E-2</v>
      </c>
      <c r="AW1187">
        <f t="shared" si="730"/>
        <v>0</v>
      </c>
      <c r="AX1187">
        <f t="shared" si="747"/>
        <v>0</v>
      </c>
      <c r="AY1187">
        <f t="shared" si="731"/>
        <v>1</v>
      </c>
      <c r="AZ1187">
        <f t="shared" si="748"/>
        <v>6.2633091141321581E-2</v>
      </c>
      <c r="BA1187">
        <f t="shared" si="749"/>
        <v>6.2633091141321581E-2</v>
      </c>
      <c r="BB1187">
        <f t="shared" si="750"/>
        <v>6.3E-2</v>
      </c>
      <c r="BE1187" s="1">
        <f t="shared" si="759"/>
        <v>1178</v>
      </c>
      <c r="BF1187" s="5">
        <f t="shared" si="751"/>
        <v>29.425000000000001</v>
      </c>
      <c r="BG1187" s="1">
        <f t="shared" si="732"/>
        <v>0.24363427522685263</v>
      </c>
      <c r="BH1187" s="1">
        <f t="shared" si="733"/>
        <v>6.61705693853296E-2</v>
      </c>
      <c r="BI1187">
        <f t="shared" si="734"/>
        <v>0</v>
      </c>
      <c r="BJ1187">
        <f t="shared" si="752"/>
        <v>0</v>
      </c>
      <c r="BK1187">
        <f t="shared" si="735"/>
        <v>1</v>
      </c>
      <c r="BL1187">
        <f t="shared" si="753"/>
        <v>6.61705693853296E-2</v>
      </c>
      <c r="BM1187">
        <f t="shared" si="754"/>
        <v>6.61705693853296E-2</v>
      </c>
      <c r="BN1187">
        <f t="shared" si="755"/>
        <v>6.6000000000000003E-2</v>
      </c>
    </row>
    <row r="1188" spans="21:66" x14ac:dyDescent="0.35">
      <c r="U1188" s="1">
        <f t="shared" si="756"/>
        <v>1179</v>
      </c>
      <c r="V1188" s="5">
        <f t="shared" si="736"/>
        <v>29.45</v>
      </c>
      <c r="W1188" s="1">
        <f t="shared" si="720"/>
        <v>1.9544114458687544E-26</v>
      </c>
      <c r="X1188" s="1">
        <f t="shared" si="721"/>
        <v>1.9034471209647555E-8</v>
      </c>
      <c r="Y1188">
        <f t="shared" si="722"/>
        <v>0</v>
      </c>
      <c r="Z1188">
        <f t="shared" si="737"/>
        <v>0</v>
      </c>
      <c r="AA1188">
        <f t="shared" si="723"/>
        <v>1</v>
      </c>
      <c r="AB1188">
        <f t="shared" si="738"/>
        <v>1.9034471209647555E-8</v>
      </c>
      <c r="AC1188">
        <f t="shared" si="739"/>
        <v>1.9034471209647555E-8</v>
      </c>
      <c r="AD1188">
        <f t="shared" si="740"/>
        <v>0</v>
      </c>
      <c r="AE1188">
        <v>0</v>
      </c>
      <c r="AG1188" s="1">
        <f t="shared" si="757"/>
        <v>1179</v>
      </c>
      <c r="AH1188" s="5">
        <f t="shared" si="741"/>
        <v>29.45</v>
      </c>
      <c r="AI1188" s="1">
        <f t="shared" si="724"/>
        <v>0.10297842092333062</v>
      </c>
      <c r="AJ1188" s="1">
        <f t="shared" si="725"/>
        <v>9.3597948204570465E-7</v>
      </c>
      <c r="AK1188">
        <f t="shared" si="726"/>
        <v>0</v>
      </c>
      <c r="AL1188">
        <f t="shared" si="742"/>
        <v>0</v>
      </c>
      <c r="AM1188">
        <f t="shared" si="727"/>
        <v>1</v>
      </c>
      <c r="AN1188">
        <f t="shared" si="743"/>
        <v>9.3597948204570465E-7</v>
      </c>
      <c r="AO1188">
        <f t="shared" si="744"/>
        <v>9.3597948204570465E-7</v>
      </c>
      <c r="AP1188">
        <f t="shared" si="745"/>
        <v>0</v>
      </c>
      <c r="AS1188" s="1">
        <f t="shared" si="758"/>
        <v>1179</v>
      </c>
      <c r="AT1188" s="5">
        <f t="shared" si="746"/>
        <v>29.45</v>
      </c>
      <c r="AU1188" s="1">
        <f t="shared" si="728"/>
        <v>0.20622208740749381</v>
      </c>
      <c r="AV1188" s="1">
        <f t="shared" si="729"/>
        <v>6.2033988919318668E-2</v>
      </c>
      <c r="AW1188">
        <f t="shared" si="730"/>
        <v>0</v>
      </c>
      <c r="AX1188">
        <f t="shared" si="747"/>
        <v>0</v>
      </c>
      <c r="AY1188">
        <f t="shared" si="731"/>
        <v>1</v>
      </c>
      <c r="AZ1188">
        <f t="shared" si="748"/>
        <v>6.2033988919318668E-2</v>
      </c>
      <c r="BA1188">
        <f t="shared" si="749"/>
        <v>6.2033988919318668E-2</v>
      </c>
      <c r="BB1188">
        <f t="shared" si="750"/>
        <v>6.2E-2</v>
      </c>
      <c r="BE1188" s="1">
        <f t="shared" si="759"/>
        <v>1179</v>
      </c>
      <c r="BF1188" s="5">
        <f t="shared" si="751"/>
        <v>29.45</v>
      </c>
      <c r="BG1188" s="1">
        <f t="shared" si="732"/>
        <v>0.24213166671179762</v>
      </c>
      <c r="BH1188" s="1">
        <f t="shared" si="733"/>
        <v>6.5387995006811403E-2</v>
      </c>
      <c r="BI1188">
        <f t="shared" si="734"/>
        <v>0</v>
      </c>
      <c r="BJ1188">
        <f t="shared" si="752"/>
        <v>0</v>
      </c>
      <c r="BK1188">
        <f t="shared" si="735"/>
        <v>1</v>
      </c>
      <c r="BL1188">
        <f t="shared" si="753"/>
        <v>6.5387995006811403E-2</v>
      </c>
      <c r="BM1188">
        <f t="shared" si="754"/>
        <v>6.5387995006811403E-2</v>
      </c>
      <c r="BN1188">
        <f t="shared" si="755"/>
        <v>6.5000000000000002E-2</v>
      </c>
    </row>
    <row r="1189" spans="21:66" x14ac:dyDescent="0.35">
      <c r="U1189" s="1">
        <f t="shared" si="756"/>
        <v>1180</v>
      </c>
      <c r="V1189" s="5">
        <f t="shared" si="736"/>
        <v>29.475000000000001</v>
      </c>
      <c r="W1189" s="1">
        <f t="shared" si="720"/>
        <v>1.678354085075201E-26</v>
      </c>
      <c r="X1189" s="1">
        <f t="shared" si="721"/>
        <v>1.8183652469381641E-8</v>
      </c>
      <c r="Y1189">
        <f t="shared" si="722"/>
        <v>0</v>
      </c>
      <c r="Z1189">
        <f t="shared" si="737"/>
        <v>0</v>
      </c>
      <c r="AA1189">
        <f t="shared" si="723"/>
        <v>1</v>
      </c>
      <c r="AB1189">
        <f t="shared" si="738"/>
        <v>1.8183652469381641E-8</v>
      </c>
      <c r="AC1189">
        <f t="shared" si="739"/>
        <v>1.8183652469381641E-8</v>
      </c>
      <c r="AD1189">
        <f t="shared" si="740"/>
        <v>0</v>
      </c>
      <c r="AE1189">
        <v>0</v>
      </c>
      <c r="AG1189" s="1">
        <f t="shared" si="757"/>
        <v>1180</v>
      </c>
      <c r="AH1189" s="5">
        <f t="shared" si="741"/>
        <v>29.475000000000001</v>
      </c>
      <c r="AI1189" s="1">
        <f t="shared" si="724"/>
        <v>0.10222300582912811</v>
      </c>
      <c r="AJ1189" s="1">
        <f t="shared" si="725"/>
        <v>8.948290575598721E-7</v>
      </c>
      <c r="AK1189">
        <f t="shared" si="726"/>
        <v>0</v>
      </c>
      <c r="AL1189">
        <f t="shared" si="742"/>
        <v>0</v>
      </c>
      <c r="AM1189">
        <f t="shared" si="727"/>
        <v>1</v>
      </c>
      <c r="AN1189">
        <f t="shared" si="743"/>
        <v>8.948290575598721E-7</v>
      </c>
      <c r="AO1189">
        <f t="shared" si="744"/>
        <v>8.948290575598721E-7</v>
      </c>
      <c r="AP1189">
        <f t="shared" si="745"/>
        <v>0</v>
      </c>
      <c r="AS1189" s="1">
        <f t="shared" si="758"/>
        <v>1180</v>
      </c>
      <c r="AT1189" s="5">
        <f t="shared" si="746"/>
        <v>29.475000000000001</v>
      </c>
      <c r="AU1189" s="1">
        <f t="shared" si="728"/>
        <v>0.20509760242173913</v>
      </c>
      <c r="AV1189" s="1">
        <f t="shared" si="729"/>
        <v>6.1439594724812391E-2</v>
      </c>
      <c r="AW1189">
        <f t="shared" si="730"/>
        <v>0</v>
      </c>
      <c r="AX1189">
        <f t="shared" si="747"/>
        <v>0</v>
      </c>
      <c r="AY1189">
        <f t="shared" si="731"/>
        <v>1</v>
      </c>
      <c r="AZ1189">
        <f t="shared" si="748"/>
        <v>6.1439594724812391E-2</v>
      </c>
      <c r="BA1189">
        <f t="shared" si="749"/>
        <v>6.1439594724812391E-2</v>
      </c>
      <c r="BB1189">
        <f t="shared" si="750"/>
        <v>6.0999999999999999E-2</v>
      </c>
      <c r="BE1189" s="1">
        <f t="shared" si="759"/>
        <v>1180</v>
      </c>
      <c r="BF1189" s="5">
        <f t="shared" si="751"/>
        <v>29.475000000000001</v>
      </c>
      <c r="BG1189" s="1">
        <f t="shared" si="732"/>
        <v>0.24063507147320284</v>
      </c>
      <c r="BH1189" s="1">
        <f t="shared" si="733"/>
        <v>6.461299558217351E-2</v>
      </c>
      <c r="BI1189">
        <f t="shared" si="734"/>
        <v>0</v>
      </c>
      <c r="BJ1189">
        <f t="shared" si="752"/>
        <v>0</v>
      </c>
      <c r="BK1189">
        <f t="shared" si="735"/>
        <v>1</v>
      </c>
      <c r="BL1189">
        <f t="shared" si="753"/>
        <v>6.461299558217351E-2</v>
      </c>
      <c r="BM1189">
        <f t="shared" si="754"/>
        <v>6.461299558217351E-2</v>
      </c>
      <c r="BN1189">
        <f t="shared" si="755"/>
        <v>6.5000000000000002E-2</v>
      </c>
    </row>
    <row r="1190" spans="21:66" x14ac:dyDescent="0.35">
      <c r="U1190" s="1">
        <f t="shared" si="756"/>
        <v>1181</v>
      </c>
      <c r="V1190" s="5">
        <f t="shared" si="736"/>
        <v>29.5</v>
      </c>
      <c r="W1190" s="1">
        <f t="shared" si="720"/>
        <v>1.4410074763102724E-26</v>
      </c>
      <c r="X1190" s="1">
        <f t="shared" si="721"/>
        <v>1.7369844013488741E-8</v>
      </c>
      <c r="Y1190">
        <f t="shared" si="722"/>
        <v>0</v>
      </c>
      <c r="Z1190">
        <f t="shared" si="737"/>
        <v>0</v>
      </c>
      <c r="AA1190">
        <f t="shared" si="723"/>
        <v>1</v>
      </c>
      <c r="AB1190">
        <f t="shared" si="738"/>
        <v>1.7369844013488741E-8</v>
      </c>
      <c r="AC1190">
        <f t="shared" si="739"/>
        <v>1.7369844013488741E-8</v>
      </c>
      <c r="AD1190">
        <f t="shared" si="740"/>
        <v>0</v>
      </c>
      <c r="AE1190">
        <v>0</v>
      </c>
      <c r="AG1190" s="1">
        <f t="shared" si="757"/>
        <v>1181</v>
      </c>
      <c r="AH1190" s="5">
        <f t="shared" si="741"/>
        <v>29.5</v>
      </c>
      <c r="AI1190" s="1">
        <f t="shared" si="724"/>
        <v>0.10147192426441078</v>
      </c>
      <c r="AJ1190" s="1">
        <f t="shared" si="725"/>
        <v>8.5542562925577886E-7</v>
      </c>
      <c r="AK1190">
        <f t="shared" si="726"/>
        <v>0</v>
      </c>
      <c r="AL1190">
        <f t="shared" si="742"/>
        <v>0</v>
      </c>
      <c r="AM1190">
        <f t="shared" si="727"/>
        <v>1</v>
      </c>
      <c r="AN1190">
        <f t="shared" si="743"/>
        <v>8.5542562925577886E-7</v>
      </c>
      <c r="AO1190">
        <f t="shared" si="744"/>
        <v>8.5542562925577886E-7</v>
      </c>
      <c r="AP1190">
        <f t="shared" si="745"/>
        <v>0</v>
      </c>
      <c r="AS1190" s="1">
        <f t="shared" si="758"/>
        <v>1181</v>
      </c>
      <c r="AT1190" s="5">
        <f t="shared" si="746"/>
        <v>29.5</v>
      </c>
      <c r="AU1190" s="1">
        <f t="shared" si="728"/>
        <v>0.20397732110657019</v>
      </c>
      <c r="AV1190" s="1">
        <f t="shared" si="729"/>
        <v>6.0849883136661842E-2</v>
      </c>
      <c r="AW1190">
        <f t="shared" si="730"/>
        <v>0</v>
      </c>
      <c r="AX1190">
        <f t="shared" si="747"/>
        <v>0</v>
      </c>
      <c r="AY1190">
        <f t="shared" si="731"/>
        <v>1</v>
      </c>
      <c r="AZ1190">
        <f t="shared" si="748"/>
        <v>6.0849883136661842E-2</v>
      </c>
      <c r="BA1190">
        <f t="shared" si="749"/>
        <v>6.0849883136661842E-2</v>
      </c>
      <c r="BB1190">
        <f t="shared" si="750"/>
        <v>6.0999999999999999E-2</v>
      </c>
      <c r="BE1190" s="1">
        <f t="shared" si="759"/>
        <v>1181</v>
      </c>
      <c r="BF1190" s="5">
        <f t="shared" si="751"/>
        <v>29.5</v>
      </c>
      <c r="BG1190" s="1">
        <f t="shared" si="732"/>
        <v>0.23914449269376895</v>
      </c>
      <c r="BH1190" s="1">
        <f t="shared" si="733"/>
        <v>6.3845521398384869E-2</v>
      </c>
      <c r="BI1190">
        <f t="shared" si="734"/>
        <v>0</v>
      </c>
      <c r="BJ1190">
        <f t="shared" si="752"/>
        <v>0</v>
      </c>
      <c r="BK1190">
        <f t="shared" si="735"/>
        <v>1</v>
      </c>
      <c r="BL1190">
        <f t="shared" si="753"/>
        <v>6.3845521398384869E-2</v>
      </c>
      <c r="BM1190">
        <f t="shared" si="754"/>
        <v>6.3845521398384869E-2</v>
      </c>
      <c r="BN1190">
        <f t="shared" si="755"/>
        <v>6.4000000000000001E-2</v>
      </c>
    </row>
    <row r="1191" spans="21:66" x14ac:dyDescent="0.35">
      <c r="U1191" s="1">
        <f t="shared" si="756"/>
        <v>1182</v>
      </c>
      <c r="V1191" s="5">
        <f t="shared" si="736"/>
        <v>29.524999999999999</v>
      </c>
      <c r="W1191" s="1">
        <f t="shared" si="720"/>
        <v>1.2369835654334535E-26</v>
      </c>
      <c r="X1191" s="1">
        <f t="shared" si="721"/>
        <v>1.6591482911661244E-8</v>
      </c>
      <c r="Y1191">
        <f t="shared" si="722"/>
        <v>0</v>
      </c>
      <c r="Z1191">
        <f t="shared" si="737"/>
        <v>0</v>
      </c>
      <c r="AA1191">
        <f t="shared" si="723"/>
        <v>1</v>
      </c>
      <c r="AB1191">
        <f t="shared" si="738"/>
        <v>1.6591482911661244E-8</v>
      </c>
      <c r="AC1191">
        <f t="shared" si="739"/>
        <v>1.6591482911661244E-8</v>
      </c>
      <c r="AD1191">
        <f t="shared" si="740"/>
        <v>0</v>
      </c>
      <c r="AE1191">
        <v>0</v>
      </c>
      <c r="AG1191" s="1">
        <f t="shared" si="757"/>
        <v>1182</v>
      </c>
      <c r="AH1191" s="5">
        <f t="shared" si="741"/>
        <v>29.524999999999999</v>
      </c>
      <c r="AI1191" s="1">
        <f t="shared" si="724"/>
        <v>0.10072516220479456</v>
      </c>
      <c r="AJ1191" s="1">
        <f t="shared" si="725"/>
        <v>8.1769787127892194E-7</v>
      </c>
      <c r="AK1191">
        <f t="shared" si="726"/>
        <v>0</v>
      </c>
      <c r="AL1191">
        <f t="shared" si="742"/>
        <v>0</v>
      </c>
      <c r="AM1191">
        <f t="shared" si="727"/>
        <v>1</v>
      </c>
      <c r="AN1191">
        <f t="shared" si="743"/>
        <v>8.1769787127892194E-7</v>
      </c>
      <c r="AO1191">
        <f t="shared" si="744"/>
        <v>8.1769787127892194E-7</v>
      </c>
      <c r="AP1191">
        <f t="shared" si="745"/>
        <v>0</v>
      </c>
      <c r="AS1191" s="1">
        <f t="shared" si="758"/>
        <v>1182</v>
      </c>
      <c r="AT1191" s="5">
        <f t="shared" si="746"/>
        <v>29.524999999999999</v>
      </c>
      <c r="AU1191" s="1">
        <f t="shared" si="728"/>
        <v>0.20286124161955268</v>
      </c>
      <c r="AV1191" s="1">
        <f t="shared" si="729"/>
        <v>6.0264828744841348E-2</v>
      </c>
      <c r="AW1191">
        <f t="shared" si="730"/>
        <v>0</v>
      </c>
      <c r="AX1191">
        <f t="shared" si="747"/>
        <v>0</v>
      </c>
      <c r="AY1191">
        <f t="shared" si="731"/>
        <v>1</v>
      </c>
      <c r="AZ1191">
        <f t="shared" si="748"/>
        <v>6.0264828744841348E-2</v>
      </c>
      <c r="BA1191">
        <f t="shared" si="749"/>
        <v>6.0264828744841348E-2</v>
      </c>
      <c r="BB1191">
        <f t="shared" si="750"/>
        <v>0.06</v>
      </c>
      <c r="BE1191" s="1">
        <f t="shared" si="759"/>
        <v>1182</v>
      </c>
      <c r="BF1191" s="5">
        <f t="shared" si="751"/>
        <v>29.524999999999999</v>
      </c>
      <c r="BG1191" s="1">
        <f t="shared" si="732"/>
        <v>0.23765993329318677</v>
      </c>
      <c r="BH1191" s="1">
        <f t="shared" si="733"/>
        <v>6.3085522748689338E-2</v>
      </c>
      <c r="BI1191">
        <f t="shared" si="734"/>
        <v>0</v>
      </c>
      <c r="BJ1191">
        <f t="shared" si="752"/>
        <v>0</v>
      </c>
      <c r="BK1191">
        <f t="shared" si="735"/>
        <v>1</v>
      </c>
      <c r="BL1191">
        <f t="shared" si="753"/>
        <v>6.3085522748689338E-2</v>
      </c>
      <c r="BM1191">
        <f t="shared" si="754"/>
        <v>6.3085522748689338E-2</v>
      </c>
      <c r="BN1191">
        <f t="shared" si="755"/>
        <v>6.3E-2</v>
      </c>
    </row>
    <row r="1192" spans="21:66" x14ac:dyDescent="0.35">
      <c r="U1192" s="1">
        <f t="shared" si="756"/>
        <v>1183</v>
      </c>
      <c r="V1192" s="5">
        <f t="shared" si="736"/>
        <v>29.55</v>
      </c>
      <c r="W1192" s="1">
        <f t="shared" si="720"/>
        <v>1.0616385415815311E-26</v>
      </c>
      <c r="X1192" s="1">
        <f t="shared" si="721"/>
        <v>1.5847070119975138E-8</v>
      </c>
      <c r="Y1192">
        <f t="shared" si="722"/>
        <v>0</v>
      </c>
      <c r="Z1192">
        <f t="shared" si="737"/>
        <v>0</v>
      </c>
      <c r="AA1192">
        <f t="shared" si="723"/>
        <v>1</v>
      </c>
      <c r="AB1192">
        <f t="shared" si="738"/>
        <v>1.5847070119975138E-8</v>
      </c>
      <c r="AC1192">
        <f t="shared" si="739"/>
        <v>1.5847070119975138E-8</v>
      </c>
      <c r="AD1192">
        <f t="shared" si="740"/>
        <v>0</v>
      </c>
      <c r="AE1192">
        <v>0</v>
      </c>
      <c r="AG1192" s="1">
        <f t="shared" si="757"/>
        <v>1183</v>
      </c>
      <c r="AH1192" s="5">
        <f t="shared" si="741"/>
        <v>29.55</v>
      </c>
      <c r="AI1192" s="1">
        <f t="shared" si="724"/>
        <v>9.9982705575330941E-2</v>
      </c>
      <c r="AJ1192" s="1">
        <f t="shared" si="725"/>
        <v>7.8157724369901383E-7</v>
      </c>
      <c r="AK1192">
        <f t="shared" si="726"/>
        <v>0</v>
      </c>
      <c r="AL1192">
        <f t="shared" si="742"/>
        <v>0</v>
      </c>
      <c r="AM1192">
        <f t="shared" si="727"/>
        <v>1</v>
      </c>
      <c r="AN1192">
        <f t="shared" si="743"/>
        <v>7.8157724369901383E-7</v>
      </c>
      <c r="AO1192">
        <f t="shared" si="744"/>
        <v>7.8157724369901383E-7</v>
      </c>
      <c r="AP1192">
        <f t="shared" si="745"/>
        <v>0</v>
      </c>
      <c r="AS1192" s="1">
        <f t="shared" si="758"/>
        <v>1183</v>
      </c>
      <c r="AT1192" s="5">
        <f t="shared" si="746"/>
        <v>29.55</v>
      </c>
      <c r="AU1192" s="1">
        <f t="shared" si="728"/>
        <v>0.20174936200951016</v>
      </c>
      <c r="AV1192" s="1">
        <f t="shared" si="729"/>
        <v>5.9684406152017248E-2</v>
      </c>
      <c r="AW1192">
        <f t="shared" si="730"/>
        <v>0</v>
      </c>
      <c r="AX1192">
        <f t="shared" si="747"/>
        <v>0</v>
      </c>
      <c r="AY1192">
        <f t="shared" si="731"/>
        <v>1</v>
      </c>
      <c r="AZ1192">
        <f t="shared" si="748"/>
        <v>5.9684406152017248E-2</v>
      </c>
      <c r="BA1192">
        <f t="shared" si="749"/>
        <v>5.9684406152017248E-2</v>
      </c>
      <c r="BB1192">
        <f t="shared" si="750"/>
        <v>0.06</v>
      </c>
      <c r="BE1192" s="1">
        <f t="shared" si="759"/>
        <v>1183</v>
      </c>
      <c r="BF1192" s="5">
        <f t="shared" si="751"/>
        <v>29.55</v>
      </c>
      <c r="BG1192" s="1">
        <f t="shared" si="732"/>
        <v>0.23618139592960949</v>
      </c>
      <c r="BH1192" s="1">
        <f t="shared" si="733"/>
        <v>6.2332949937670995E-2</v>
      </c>
      <c r="BI1192">
        <f t="shared" si="734"/>
        <v>0</v>
      </c>
      <c r="BJ1192">
        <f t="shared" si="752"/>
        <v>0</v>
      </c>
      <c r="BK1192">
        <f t="shared" si="735"/>
        <v>1</v>
      </c>
      <c r="BL1192">
        <f t="shared" si="753"/>
        <v>6.2332949937670995E-2</v>
      </c>
      <c r="BM1192">
        <f t="shared" si="754"/>
        <v>6.2332949937670995E-2</v>
      </c>
      <c r="BN1192">
        <f t="shared" si="755"/>
        <v>6.2E-2</v>
      </c>
    </row>
    <row r="1193" spans="21:66" x14ac:dyDescent="0.35">
      <c r="U1193" s="1">
        <f t="shared" si="756"/>
        <v>1184</v>
      </c>
      <c r="V1193" s="5">
        <f t="shared" si="736"/>
        <v>29.574999999999999</v>
      </c>
      <c r="W1193" s="1">
        <f t="shared" si="720"/>
        <v>9.1097083953340592E-27</v>
      </c>
      <c r="X1193" s="1">
        <f t="shared" si="721"/>
        <v>1.5135167962373546E-8</v>
      </c>
      <c r="Y1193">
        <f t="shared" si="722"/>
        <v>0</v>
      </c>
      <c r="Z1193">
        <f t="shared" si="737"/>
        <v>0</v>
      </c>
      <c r="AA1193">
        <f t="shared" si="723"/>
        <v>1</v>
      </c>
      <c r="AB1193">
        <f t="shared" si="738"/>
        <v>1.5135167962373546E-8</v>
      </c>
      <c r="AC1193">
        <f t="shared" si="739"/>
        <v>1.5135167962373546E-8</v>
      </c>
      <c r="AD1193">
        <f t="shared" si="740"/>
        <v>0</v>
      </c>
      <c r="AE1193">
        <v>0</v>
      </c>
      <c r="AG1193" s="1">
        <f t="shared" si="757"/>
        <v>1184</v>
      </c>
      <c r="AH1193" s="5">
        <f t="shared" si="741"/>
        <v>29.574999999999999</v>
      </c>
      <c r="AI1193" s="1">
        <f t="shared" si="724"/>
        <v>9.9244540251547109E-2</v>
      </c>
      <c r="AJ1193" s="1">
        <f t="shared" si="725"/>
        <v>7.4699788912803948E-7</v>
      </c>
      <c r="AK1193">
        <f t="shared" si="726"/>
        <v>0</v>
      </c>
      <c r="AL1193">
        <f t="shared" si="742"/>
        <v>0</v>
      </c>
      <c r="AM1193">
        <f t="shared" si="727"/>
        <v>1</v>
      </c>
      <c r="AN1193">
        <f t="shared" si="743"/>
        <v>7.4699788912803948E-7</v>
      </c>
      <c r="AO1193">
        <f t="shared" si="744"/>
        <v>7.4699788912803948E-7</v>
      </c>
      <c r="AP1193">
        <f t="shared" si="745"/>
        <v>0</v>
      </c>
      <c r="AS1193" s="1">
        <f t="shared" si="758"/>
        <v>1184</v>
      </c>
      <c r="AT1193" s="5">
        <f t="shared" si="746"/>
        <v>29.574999999999999</v>
      </c>
      <c r="AU1193" s="1">
        <f t="shared" si="728"/>
        <v>0.20064168021719309</v>
      </c>
      <c r="AV1193" s="1">
        <f t="shared" si="729"/>
        <v>5.9108589975108948E-2</v>
      </c>
      <c r="AW1193">
        <f t="shared" si="730"/>
        <v>0</v>
      </c>
      <c r="AX1193">
        <f t="shared" si="747"/>
        <v>0</v>
      </c>
      <c r="AY1193">
        <f t="shared" si="731"/>
        <v>1</v>
      </c>
      <c r="AZ1193">
        <f t="shared" si="748"/>
        <v>5.9108589975108948E-2</v>
      </c>
      <c r="BA1193">
        <f t="shared" si="749"/>
        <v>5.9108589975108948E-2</v>
      </c>
      <c r="BB1193">
        <f t="shared" si="750"/>
        <v>5.8999999999999997E-2</v>
      </c>
      <c r="BE1193" s="1">
        <f t="shared" si="759"/>
        <v>1184</v>
      </c>
      <c r="BF1193" s="5">
        <f t="shared" si="751"/>
        <v>29.574999999999999</v>
      </c>
      <c r="BG1193" s="1">
        <f t="shared" si="732"/>
        <v>0.23470888300113321</v>
      </c>
      <c r="BH1193" s="1">
        <f t="shared" si="733"/>
        <v>6.1587753286257638E-2</v>
      </c>
      <c r="BI1193">
        <f t="shared" si="734"/>
        <v>0</v>
      </c>
      <c r="BJ1193">
        <f t="shared" si="752"/>
        <v>0</v>
      </c>
      <c r="BK1193">
        <f t="shared" si="735"/>
        <v>1</v>
      </c>
      <c r="BL1193">
        <f t="shared" si="753"/>
        <v>6.1587753286257638E-2</v>
      </c>
      <c r="BM1193">
        <f t="shared" si="754"/>
        <v>6.1587753286257638E-2</v>
      </c>
      <c r="BN1193">
        <f t="shared" si="755"/>
        <v>6.2E-2</v>
      </c>
    </row>
    <row r="1194" spans="21:66" x14ac:dyDescent="0.35">
      <c r="U1194" s="1">
        <f t="shared" si="756"/>
        <v>1185</v>
      </c>
      <c r="V1194" s="5">
        <f t="shared" si="736"/>
        <v>29.6</v>
      </c>
      <c r="W1194" s="1">
        <f t="shared" si="720"/>
        <v>7.8153300840828448E-27</v>
      </c>
      <c r="X1194" s="1">
        <f t="shared" si="721"/>
        <v>1.4454397707459228E-8</v>
      </c>
      <c r="Y1194">
        <f t="shared" si="722"/>
        <v>0</v>
      </c>
      <c r="Z1194">
        <f t="shared" si="737"/>
        <v>0</v>
      </c>
      <c r="AA1194">
        <f t="shared" si="723"/>
        <v>1</v>
      </c>
      <c r="AB1194">
        <f t="shared" si="738"/>
        <v>1.4454397707459228E-8</v>
      </c>
      <c r="AC1194">
        <f t="shared" si="739"/>
        <v>1.4454397707459228E-8</v>
      </c>
      <c r="AD1194">
        <f t="shared" si="740"/>
        <v>0</v>
      </c>
      <c r="AE1194">
        <v>0</v>
      </c>
      <c r="AG1194" s="1">
        <f t="shared" si="757"/>
        <v>1185</v>
      </c>
      <c r="AH1194" s="5">
        <f t="shared" si="741"/>
        <v>29.6</v>
      </c>
      <c r="AI1194" s="1">
        <f t="shared" si="724"/>
        <v>9.8510652060480403E-2</v>
      </c>
      <c r="AJ1194" s="1">
        <f t="shared" si="725"/>
        <v>7.1389653294801831E-7</v>
      </c>
      <c r="AK1194">
        <f t="shared" si="726"/>
        <v>0</v>
      </c>
      <c r="AL1194">
        <f t="shared" si="742"/>
        <v>0</v>
      </c>
      <c r="AM1194">
        <f t="shared" si="727"/>
        <v>1</v>
      </c>
      <c r="AN1194">
        <f t="shared" si="743"/>
        <v>7.1389653294801831E-7</v>
      </c>
      <c r="AO1194">
        <f t="shared" si="744"/>
        <v>7.1389653294801831E-7</v>
      </c>
      <c r="AP1194">
        <f t="shared" si="745"/>
        <v>0</v>
      </c>
      <c r="AS1194" s="1">
        <f t="shared" si="758"/>
        <v>1185</v>
      </c>
      <c r="AT1194" s="5">
        <f t="shared" si="746"/>
        <v>29.6</v>
      </c>
      <c r="AU1194" s="1">
        <f t="shared" si="728"/>
        <v>0.19953819407594794</v>
      </c>
      <c r="AV1194" s="1">
        <f t="shared" si="729"/>
        <v>5.8537354846832548E-2</v>
      </c>
      <c r="AW1194">
        <f t="shared" si="730"/>
        <v>0</v>
      </c>
      <c r="AX1194">
        <f t="shared" si="747"/>
        <v>0</v>
      </c>
      <c r="AY1194">
        <f t="shared" si="731"/>
        <v>1</v>
      </c>
      <c r="AZ1194">
        <f t="shared" si="748"/>
        <v>5.8537354846832548E-2</v>
      </c>
      <c r="BA1194">
        <f t="shared" si="749"/>
        <v>5.8537354846832548E-2</v>
      </c>
      <c r="BB1194">
        <f t="shared" si="750"/>
        <v>5.8999999999999997E-2</v>
      </c>
      <c r="BE1194" s="1">
        <f t="shared" si="759"/>
        <v>1185</v>
      </c>
      <c r="BF1194" s="5">
        <f t="shared" si="751"/>
        <v>29.6</v>
      </c>
      <c r="BG1194" s="1">
        <f t="shared" si="732"/>
        <v>0.23324239664728463</v>
      </c>
      <c r="BH1194" s="1">
        <f t="shared" si="733"/>
        <v>6.0849883136661814E-2</v>
      </c>
      <c r="BI1194">
        <f t="shared" si="734"/>
        <v>0</v>
      </c>
      <c r="BJ1194">
        <f t="shared" si="752"/>
        <v>0</v>
      </c>
      <c r="BK1194">
        <f t="shared" si="735"/>
        <v>1</v>
      </c>
      <c r="BL1194">
        <f t="shared" si="753"/>
        <v>6.0849883136661814E-2</v>
      </c>
      <c r="BM1194">
        <f t="shared" si="754"/>
        <v>6.0849883136661814E-2</v>
      </c>
      <c r="BN1194">
        <f t="shared" si="755"/>
        <v>6.0999999999999999E-2</v>
      </c>
    </row>
    <row r="1195" spans="21:66" x14ac:dyDescent="0.35">
      <c r="U1195" s="1">
        <f t="shared" si="756"/>
        <v>1186</v>
      </c>
      <c r="V1195" s="5">
        <f t="shared" si="736"/>
        <v>29.625</v>
      </c>
      <c r="W1195" s="1">
        <f t="shared" si="720"/>
        <v>6.7035557718824371E-27</v>
      </c>
      <c r="X1195" s="1">
        <f t="shared" si="721"/>
        <v>1.3803437237156978E-8</v>
      </c>
      <c r="Y1195">
        <f t="shared" si="722"/>
        <v>0</v>
      </c>
      <c r="Z1195">
        <f t="shared" si="737"/>
        <v>0</v>
      </c>
      <c r="AA1195">
        <f t="shared" si="723"/>
        <v>1</v>
      </c>
      <c r="AB1195">
        <f t="shared" si="738"/>
        <v>1.3803437237156978E-8</v>
      </c>
      <c r="AC1195">
        <f t="shared" si="739"/>
        <v>1.3803437237156978E-8</v>
      </c>
      <c r="AD1195">
        <f t="shared" si="740"/>
        <v>0</v>
      </c>
      <c r="AE1195">
        <v>0</v>
      </c>
      <c r="AG1195" s="1">
        <f t="shared" si="757"/>
        <v>1186</v>
      </c>
      <c r="AH1195" s="5">
        <f t="shared" si="741"/>
        <v>29.625</v>
      </c>
      <c r="AI1195" s="1">
        <f t="shared" si="724"/>
        <v>9.7781026781709496E-2</v>
      </c>
      <c r="AJ1195" s="1">
        <f t="shared" si="725"/>
        <v>6.8221238703168279E-7</v>
      </c>
      <c r="AK1195">
        <f t="shared" si="726"/>
        <v>0</v>
      </c>
      <c r="AL1195">
        <f t="shared" si="742"/>
        <v>0</v>
      </c>
      <c r="AM1195">
        <f t="shared" si="727"/>
        <v>1</v>
      </c>
      <c r="AN1195">
        <f t="shared" si="743"/>
        <v>6.8221238703168279E-7</v>
      </c>
      <c r="AO1195">
        <f t="shared" si="744"/>
        <v>6.8221238703168279E-7</v>
      </c>
      <c r="AP1195">
        <f t="shared" si="745"/>
        <v>0</v>
      </c>
      <c r="AS1195" s="1">
        <f t="shared" si="758"/>
        <v>1186</v>
      </c>
      <c r="AT1195" s="5">
        <f t="shared" si="746"/>
        <v>29.625</v>
      </c>
      <c r="AU1195" s="1">
        <f t="shared" si="728"/>
        <v>0.19843890131238945</v>
      </c>
      <c r="AV1195" s="1">
        <f t="shared" si="729"/>
        <v>5.7970675417229674E-2</v>
      </c>
      <c r="AW1195">
        <f t="shared" si="730"/>
        <v>0</v>
      </c>
      <c r="AX1195">
        <f t="shared" si="747"/>
        <v>0</v>
      </c>
      <c r="AY1195">
        <f t="shared" si="731"/>
        <v>1</v>
      </c>
      <c r="AZ1195">
        <f t="shared" si="748"/>
        <v>5.7970675417229674E-2</v>
      </c>
      <c r="BA1195">
        <f t="shared" si="749"/>
        <v>5.7970675417229674E-2</v>
      </c>
      <c r="BB1195">
        <f t="shared" si="750"/>
        <v>5.8000000000000003E-2</v>
      </c>
      <c r="BE1195" s="1">
        <f t="shared" si="759"/>
        <v>1186</v>
      </c>
      <c r="BF1195" s="5">
        <f t="shared" si="751"/>
        <v>29.625</v>
      </c>
      <c r="BG1195" s="1">
        <f t="shared" si="732"/>
        <v>0.23178193875051914</v>
      </c>
      <c r="BH1195" s="1">
        <f t="shared" si="733"/>
        <v>6.0119289857261476E-2</v>
      </c>
      <c r="BI1195">
        <f t="shared" si="734"/>
        <v>0</v>
      </c>
      <c r="BJ1195">
        <f t="shared" si="752"/>
        <v>0</v>
      </c>
      <c r="BK1195">
        <f t="shared" si="735"/>
        <v>1</v>
      </c>
      <c r="BL1195">
        <f t="shared" si="753"/>
        <v>6.0119289857261476E-2</v>
      </c>
      <c r="BM1195">
        <f t="shared" si="754"/>
        <v>6.0119289857261476E-2</v>
      </c>
      <c r="BN1195">
        <f t="shared" si="755"/>
        <v>0.06</v>
      </c>
    </row>
    <row r="1196" spans="21:66" x14ac:dyDescent="0.35">
      <c r="U1196" s="1">
        <f t="shared" si="756"/>
        <v>1187</v>
      </c>
      <c r="V1196" s="5">
        <f t="shared" si="736"/>
        <v>29.65</v>
      </c>
      <c r="W1196" s="1">
        <f t="shared" si="720"/>
        <v>5.7488129746248152E-27</v>
      </c>
      <c r="X1196" s="1">
        <f t="shared" si="721"/>
        <v>1.3181018803919035E-8</v>
      </c>
      <c r="Y1196">
        <f t="shared" si="722"/>
        <v>0</v>
      </c>
      <c r="Z1196">
        <f t="shared" si="737"/>
        <v>0</v>
      </c>
      <c r="AA1196">
        <f t="shared" si="723"/>
        <v>1</v>
      </c>
      <c r="AB1196">
        <f t="shared" si="738"/>
        <v>1.3181018803919035E-8</v>
      </c>
      <c r="AC1196">
        <f t="shared" si="739"/>
        <v>1.3181018803919035E-8</v>
      </c>
      <c r="AD1196">
        <f t="shared" si="740"/>
        <v>0</v>
      </c>
      <c r="AE1196">
        <v>0</v>
      </c>
      <c r="AG1196" s="1">
        <f t="shared" si="757"/>
        <v>1187</v>
      </c>
      <c r="AH1196" s="5">
        <f t="shared" si="741"/>
        <v>29.65</v>
      </c>
      <c r="AI1196" s="1">
        <f t="shared" si="724"/>
        <v>9.7055650148379108E-2</v>
      </c>
      <c r="AJ1196" s="1">
        <f t="shared" si="725"/>
        <v>6.5188705684245686E-7</v>
      </c>
      <c r="AK1196">
        <f t="shared" si="726"/>
        <v>0</v>
      </c>
      <c r="AL1196">
        <f t="shared" si="742"/>
        <v>0</v>
      </c>
      <c r="AM1196">
        <f t="shared" si="727"/>
        <v>1</v>
      </c>
      <c r="AN1196">
        <f t="shared" si="743"/>
        <v>6.5188705684245686E-7</v>
      </c>
      <c r="AO1196">
        <f t="shared" si="744"/>
        <v>6.5188705684245686E-7</v>
      </c>
      <c r="AP1196">
        <f t="shared" si="745"/>
        <v>0</v>
      </c>
      <c r="AS1196" s="1">
        <f t="shared" si="758"/>
        <v>1187</v>
      </c>
      <c r="AT1196" s="5">
        <f t="shared" si="746"/>
        <v>29.65</v>
      </c>
      <c r="AU1196" s="1">
        <f t="shared" si="728"/>
        <v>0.1973437995470726</v>
      </c>
      <c r="AV1196" s="1">
        <f t="shared" si="729"/>
        <v>5.7408526355178909E-2</v>
      </c>
      <c r="AW1196">
        <f t="shared" si="730"/>
        <v>0</v>
      </c>
      <c r="AX1196">
        <f t="shared" si="747"/>
        <v>0</v>
      </c>
      <c r="AY1196">
        <f t="shared" si="731"/>
        <v>1</v>
      </c>
      <c r="AZ1196">
        <f t="shared" si="748"/>
        <v>5.7408526355178909E-2</v>
      </c>
      <c r="BA1196">
        <f t="shared" si="749"/>
        <v>5.7408526355178909E-2</v>
      </c>
      <c r="BB1196">
        <f t="shared" si="750"/>
        <v>5.7000000000000002E-2</v>
      </c>
      <c r="BE1196" s="1">
        <f t="shared" si="759"/>
        <v>1187</v>
      </c>
      <c r="BF1196" s="5">
        <f t="shared" si="751"/>
        <v>29.65</v>
      </c>
      <c r="BG1196" s="1">
        <f t="shared" si="732"/>
        <v>0.23032751093772394</v>
      </c>
      <c r="BH1196" s="1">
        <f t="shared" si="733"/>
        <v>5.9395923847417133E-2</v>
      </c>
      <c r="BI1196">
        <f t="shared" si="734"/>
        <v>0</v>
      </c>
      <c r="BJ1196">
        <f t="shared" si="752"/>
        <v>0</v>
      </c>
      <c r="BK1196">
        <f t="shared" si="735"/>
        <v>1</v>
      </c>
      <c r="BL1196">
        <f t="shared" si="753"/>
        <v>5.9395923847417133E-2</v>
      </c>
      <c r="BM1196">
        <f t="shared" si="754"/>
        <v>5.9395923847417133E-2</v>
      </c>
      <c r="BN1196">
        <f t="shared" si="755"/>
        <v>5.8999999999999997E-2</v>
      </c>
    </row>
    <row r="1197" spans="21:66" x14ac:dyDescent="0.35">
      <c r="U1197" s="1">
        <f t="shared" si="756"/>
        <v>1188</v>
      </c>
      <c r="V1197" s="5">
        <f t="shared" si="736"/>
        <v>29.675000000000001</v>
      </c>
      <c r="W1197" s="1">
        <f t="shared" si="720"/>
        <v>4.9290836058665933E-27</v>
      </c>
      <c r="X1197" s="1">
        <f t="shared" si="721"/>
        <v>1.2585926873266053E-8</v>
      </c>
      <c r="Y1197">
        <f t="shared" si="722"/>
        <v>0</v>
      </c>
      <c r="Z1197">
        <f t="shared" si="737"/>
        <v>0</v>
      </c>
      <c r="AA1197">
        <f t="shared" si="723"/>
        <v>1</v>
      </c>
      <c r="AB1197">
        <f t="shared" si="738"/>
        <v>1.2585926873266053E-8</v>
      </c>
      <c r="AC1197">
        <f t="shared" si="739"/>
        <v>1.2585926873266053E-8</v>
      </c>
      <c r="AD1197">
        <f t="shared" si="740"/>
        <v>0</v>
      </c>
      <c r="AE1197">
        <v>0</v>
      </c>
      <c r="AG1197" s="1">
        <f t="shared" si="757"/>
        <v>1188</v>
      </c>
      <c r="AH1197" s="5">
        <f t="shared" si="741"/>
        <v>29.675000000000001</v>
      </c>
      <c r="AI1197" s="1">
        <f t="shared" si="724"/>
        <v>9.6334507848221229E-2</v>
      </c>
      <c r="AJ1197" s="1">
        <f t="shared" si="725"/>
        <v>6.2286445180372215E-7</v>
      </c>
      <c r="AK1197">
        <f t="shared" si="726"/>
        <v>0</v>
      </c>
      <c r="AL1197">
        <f t="shared" si="742"/>
        <v>0</v>
      </c>
      <c r="AM1197">
        <f t="shared" si="727"/>
        <v>1</v>
      </c>
      <c r="AN1197">
        <f t="shared" si="743"/>
        <v>6.2286445180372215E-7</v>
      </c>
      <c r="AO1197">
        <f t="shared" si="744"/>
        <v>6.2286445180372215E-7</v>
      </c>
      <c r="AP1197">
        <f t="shared" si="745"/>
        <v>0</v>
      </c>
      <c r="AS1197" s="1">
        <f t="shared" si="758"/>
        <v>1188</v>
      </c>
      <c r="AT1197" s="5">
        <f t="shared" si="746"/>
        <v>29.675000000000001</v>
      </c>
      <c r="AU1197" s="1">
        <f t="shared" si="728"/>
        <v>0.19625288629516666</v>
      </c>
      <c r="AV1197" s="1">
        <f t="shared" si="729"/>
        <v>5.685088234989176E-2</v>
      </c>
      <c r="AW1197">
        <f t="shared" si="730"/>
        <v>0</v>
      </c>
      <c r="AX1197">
        <f t="shared" si="747"/>
        <v>0</v>
      </c>
      <c r="AY1197">
        <f t="shared" si="731"/>
        <v>1</v>
      </c>
      <c r="AZ1197">
        <f t="shared" si="748"/>
        <v>5.685088234989176E-2</v>
      </c>
      <c r="BA1197">
        <f t="shared" si="749"/>
        <v>5.685088234989176E-2</v>
      </c>
      <c r="BB1197">
        <f t="shared" si="750"/>
        <v>5.7000000000000002E-2</v>
      </c>
      <c r="BE1197" s="1">
        <f t="shared" si="759"/>
        <v>1188</v>
      </c>
      <c r="BF1197" s="5">
        <f t="shared" si="751"/>
        <v>29.675000000000001</v>
      </c>
      <c r="BG1197" s="1">
        <f t="shared" si="732"/>
        <v>0.22887911458173146</v>
      </c>
      <c r="BH1197" s="1">
        <f t="shared" si="733"/>
        <v>5.8679735542228613E-2</v>
      </c>
      <c r="BI1197">
        <f t="shared" si="734"/>
        <v>0</v>
      </c>
      <c r="BJ1197">
        <f t="shared" si="752"/>
        <v>0</v>
      </c>
      <c r="BK1197">
        <f t="shared" si="735"/>
        <v>1</v>
      </c>
      <c r="BL1197">
        <f t="shared" si="753"/>
        <v>5.8679735542228613E-2</v>
      </c>
      <c r="BM1197">
        <f t="shared" si="754"/>
        <v>5.8679735542228613E-2</v>
      </c>
      <c r="BN1197">
        <f t="shared" si="755"/>
        <v>5.8999999999999997E-2</v>
      </c>
    </row>
    <row r="1198" spans="21:66" x14ac:dyDescent="0.35">
      <c r="U1198" s="1">
        <f t="shared" si="756"/>
        <v>1189</v>
      </c>
      <c r="V1198" s="5">
        <f t="shared" si="736"/>
        <v>29.7</v>
      </c>
      <c r="W1198" s="1">
        <f t="shared" si="720"/>
        <v>4.2254137447874625E-27</v>
      </c>
      <c r="X1198" s="1">
        <f t="shared" si="721"/>
        <v>1.2016996048562412E-8</v>
      </c>
      <c r="Y1198">
        <f t="shared" si="722"/>
        <v>0</v>
      </c>
      <c r="Z1198">
        <f t="shared" si="737"/>
        <v>0</v>
      </c>
      <c r="AA1198">
        <f t="shared" si="723"/>
        <v>1</v>
      </c>
      <c r="AB1198">
        <f t="shared" si="738"/>
        <v>1.2016996048562412E-8</v>
      </c>
      <c r="AC1198">
        <f t="shared" si="739"/>
        <v>1.2016996048562412E-8</v>
      </c>
      <c r="AD1198">
        <f t="shared" si="740"/>
        <v>0</v>
      </c>
      <c r="AE1198">
        <v>0</v>
      </c>
      <c r="AG1198" s="1">
        <f t="shared" si="757"/>
        <v>1189</v>
      </c>
      <c r="AH1198" s="5">
        <f t="shared" si="741"/>
        <v>29.7</v>
      </c>
      <c r="AI1198" s="1">
        <f t="shared" si="724"/>
        <v>9.5617585524571114E-2</v>
      </c>
      <c r="AJ1198" s="1">
        <f t="shared" si="725"/>
        <v>5.9509069883044366E-7</v>
      </c>
      <c r="AK1198">
        <f t="shared" si="726"/>
        <v>0</v>
      </c>
      <c r="AL1198">
        <f t="shared" si="742"/>
        <v>0</v>
      </c>
      <c r="AM1198">
        <f t="shared" si="727"/>
        <v>1</v>
      </c>
      <c r="AN1198">
        <f t="shared" si="743"/>
        <v>5.9509069883044366E-7</v>
      </c>
      <c r="AO1198">
        <f t="shared" si="744"/>
        <v>5.9509069883044366E-7</v>
      </c>
      <c r="AP1198">
        <f t="shared" si="745"/>
        <v>0</v>
      </c>
      <c r="AS1198" s="1">
        <f t="shared" si="758"/>
        <v>1189</v>
      </c>
      <c r="AT1198" s="5">
        <f t="shared" si="746"/>
        <v>29.7</v>
      </c>
      <c r="AU1198" s="1">
        <f t="shared" si="728"/>
        <v>0.19516615896713158</v>
      </c>
      <c r="AV1198" s="1">
        <f t="shared" si="729"/>
        <v>5.6297718112392682E-2</v>
      </c>
      <c r="AW1198">
        <f t="shared" si="730"/>
        <v>0</v>
      </c>
      <c r="AX1198">
        <f t="shared" si="747"/>
        <v>0</v>
      </c>
      <c r="AY1198">
        <f t="shared" si="731"/>
        <v>1</v>
      </c>
      <c r="AZ1198">
        <f t="shared" si="748"/>
        <v>5.6297718112392682E-2</v>
      </c>
      <c r="BA1198">
        <f t="shared" si="749"/>
        <v>5.6297718112392682E-2</v>
      </c>
      <c r="BB1198">
        <f t="shared" si="750"/>
        <v>5.6000000000000001E-2</v>
      </c>
      <c r="BE1198" s="1">
        <f t="shared" si="759"/>
        <v>1189</v>
      </c>
      <c r="BF1198" s="5">
        <f t="shared" si="751"/>
        <v>29.7</v>
      </c>
      <c r="BG1198" s="1">
        <f t="shared" si="732"/>
        <v>0.2274367508028399</v>
      </c>
      <c r="BH1198" s="1">
        <f t="shared" si="733"/>
        <v>5.7970675417229701E-2</v>
      </c>
      <c r="BI1198">
        <f t="shared" si="734"/>
        <v>0</v>
      </c>
      <c r="BJ1198">
        <f t="shared" si="752"/>
        <v>0</v>
      </c>
      <c r="BK1198">
        <f t="shared" si="735"/>
        <v>1</v>
      </c>
      <c r="BL1198">
        <f t="shared" si="753"/>
        <v>5.7970675417229701E-2</v>
      </c>
      <c r="BM1198">
        <f t="shared" si="754"/>
        <v>5.7970675417229701E-2</v>
      </c>
      <c r="BN1198">
        <f t="shared" si="755"/>
        <v>5.8000000000000003E-2</v>
      </c>
    </row>
    <row r="1199" spans="21:66" x14ac:dyDescent="0.35">
      <c r="U1199" s="1">
        <f t="shared" si="756"/>
        <v>1190</v>
      </c>
      <c r="V1199" s="5">
        <f t="shared" si="736"/>
        <v>29.725000000000001</v>
      </c>
      <c r="W1199" s="1">
        <f t="shared" si="720"/>
        <v>3.6214904831907471E-27</v>
      </c>
      <c r="X1199" s="1">
        <f t="shared" si="721"/>
        <v>1.1473109075031771E-8</v>
      </c>
      <c r="Y1199">
        <f t="shared" si="722"/>
        <v>0</v>
      </c>
      <c r="Z1199">
        <f t="shared" si="737"/>
        <v>0</v>
      </c>
      <c r="AA1199">
        <f t="shared" si="723"/>
        <v>1</v>
      </c>
      <c r="AB1199">
        <f t="shared" si="738"/>
        <v>1.1473109075031771E-8</v>
      </c>
      <c r="AC1199">
        <f t="shared" si="739"/>
        <v>1.1473109075031771E-8</v>
      </c>
      <c r="AD1199">
        <f t="shared" si="740"/>
        <v>0</v>
      </c>
      <c r="AE1199">
        <v>0</v>
      </c>
      <c r="AG1199" s="1">
        <f t="shared" si="757"/>
        <v>1190</v>
      </c>
      <c r="AH1199" s="5">
        <f t="shared" si="741"/>
        <v>29.725000000000001</v>
      </c>
      <c r="AI1199" s="1">
        <f t="shared" si="724"/>
        <v>9.4904868777377596E-2</v>
      </c>
      <c r="AJ1199" s="1">
        <f t="shared" si="725"/>
        <v>5.6851405891941943E-7</v>
      </c>
      <c r="AK1199">
        <f t="shared" si="726"/>
        <v>0</v>
      </c>
      <c r="AL1199">
        <f t="shared" si="742"/>
        <v>0</v>
      </c>
      <c r="AM1199">
        <f t="shared" si="727"/>
        <v>1</v>
      </c>
      <c r="AN1199">
        <f t="shared" si="743"/>
        <v>5.6851405891941943E-7</v>
      </c>
      <c r="AO1199">
        <f t="shared" si="744"/>
        <v>5.6851405891941943E-7</v>
      </c>
      <c r="AP1199">
        <f t="shared" si="745"/>
        <v>0</v>
      </c>
      <c r="AS1199" s="1">
        <f t="shared" si="758"/>
        <v>1190</v>
      </c>
      <c r="AT1199" s="5">
        <f t="shared" si="746"/>
        <v>29.725000000000001</v>
      </c>
      <c r="AU1199" s="1">
        <f t="shared" si="728"/>
        <v>0.19408361486939266</v>
      </c>
      <c r="AV1199" s="1">
        <f t="shared" si="729"/>
        <v>5.5749008376981761E-2</v>
      </c>
      <c r="AW1199">
        <f t="shared" si="730"/>
        <v>0</v>
      </c>
      <c r="AX1199">
        <f t="shared" si="747"/>
        <v>0</v>
      </c>
      <c r="AY1199">
        <f t="shared" si="731"/>
        <v>1</v>
      </c>
      <c r="AZ1199">
        <f t="shared" si="748"/>
        <v>5.5749008376981761E-2</v>
      </c>
      <c r="BA1199">
        <f t="shared" si="749"/>
        <v>5.5749008376981761E-2</v>
      </c>
      <c r="BB1199">
        <f t="shared" si="750"/>
        <v>5.6000000000000001E-2</v>
      </c>
      <c r="BE1199" s="1">
        <f t="shared" si="759"/>
        <v>1190</v>
      </c>
      <c r="BF1199" s="5">
        <f t="shared" si="751"/>
        <v>29.725000000000001</v>
      </c>
      <c r="BG1199" s="1">
        <f t="shared" si="732"/>
        <v>0.22600042047033955</v>
      </c>
      <c r="BH1199" s="1">
        <f t="shared" si="733"/>
        <v>5.7268693993020162E-2</v>
      </c>
      <c r="BI1199">
        <f t="shared" si="734"/>
        <v>0</v>
      </c>
      <c r="BJ1199">
        <f t="shared" si="752"/>
        <v>0</v>
      </c>
      <c r="BK1199">
        <f t="shared" si="735"/>
        <v>1</v>
      </c>
      <c r="BL1199">
        <f t="shared" si="753"/>
        <v>5.7268693993020162E-2</v>
      </c>
      <c r="BM1199">
        <f t="shared" si="754"/>
        <v>5.7268693993020162E-2</v>
      </c>
      <c r="BN1199">
        <f t="shared" si="755"/>
        <v>5.7000000000000002E-2</v>
      </c>
    </row>
    <row r="1200" spans="21:66" x14ac:dyDescent="0.35">
      <c r="U1200" s="1">
        <f t="shared" si="756"/>
        <v>1191</v>
      </c>
      <c r="V1200" s="5">
        <f t="shared" si="736"/>
        <v>29.75</v>
      </c>
      <c r="W1200" s="1">
        <f t="shared" si="720"/>
        <v>3.1032767477490424E-27</v>
      </c>
      <c r="X1200" s="1">
        <f t="shared" si="721"/>
        <v>1.0953194920125455E-8</v>
      </c>
      <c r="Y1200">
        <f t="shared" si="722"/>
        <v>0</v>
      </c>
      <c r="Z1200">
        <f t="shared" si="737"/>
        <v>0</v>
      </c>
      <c r="AA1200">
        <f t="shared" si="723"/>
        <v>1</v>
      </c>
      <c r="AB1200">
        <f t="shared" si="738"/>
        <v>1.0953194920125455E-8</v>
      </c>
      <c r="AC1200">
        <f t="shared" si="739"/>
        <v>1.0953194920125455E-8</v>
      </c>
      <c r="AD1200">
        <f t="shared" si="740"/>
        <v>0</v>
      </c>
      <c r="AE1200">
        <v>0</v>
      </c>
      <c r="AG1200" s="1">
        <f t="shared" si="757"/>
        <v>1191</v>
      </c>
      <c r="AH1200" s="5">
        <f t="shared" si="741"/>
        <v>29.75</v>
      </c>
      <c r="AI1200" s="1">
        <f t="shared" si="724"/>
        <v>9.4196343164209939E-2</v>
      </c>
      <c r="AJ1200" s="1">
        <f t="shared" si="725"/>
        <v>5.4308484669765447E-7</v>
      </c>
      <c r="AK1200">
        <f t="shared" si="726"/>
        <v>0</v>
      </c>
      <c r="AL1200">
        <f t="shared" si="742"/>
        <v>0</v>
      </c>
      <c r="AM1200">
        <f t="shared" si="727"/>
        <v>1</v>
      </c>
      <c r="AN1200">
        <f t="shared" si="743"/>
        <v>5.4308484669765447E-7</v>
      </c>
      <c r="AO1200">
        <f t="shared" si="744"/>
        <v>5.4308484669765447E-7</v>
      </c>
      <c r="AP1200">
        <f t="shared" si="745"/>
        <v>0</v>
      </c>
      <c r="AS1200" s="1">
        <f t="shared" si="758"/>
        <v>1191</v>
      </c>
      <c r="AT1200" s="5">
        <f t="shared" si="746"/>
        <v>29.75</v>
      </c>
      <c r="AU1200" s="1">
        <f t="shared" si="728"/>
        <v>0.19300525120501977</v>
      </c>
      <c r="AV1200" s="1">
        <f t="shared" si="729"/>
        <v>5.5204727902682681E-2</v>
      </c>
      <c r="AW1200">
        <f t="shared" si="730"/>
        <v>0</v>
      </c>
      <c r="AX1200">
        <f t="shared" si="747"/>
        <v>0</v>
      </c>
      <c r="AY1200">
        <f t="shared" si="731"/>
        <v>1</v>
      </c>
      <c r="AZ1200">
        <f t="shared" si="748"/>
        <v>5.5204727902682681E-2</v>
      </c>
      <c r="BA1200">
        <f t="shared" si="749"/>
        <v>5.5204727902682681E-2</v>
      </c>
      <c r="BB1200">
        <f t="shared" si="750"/>
        <v>5.5E-2</v>
      </c>
      <c r="BE1200" s="1">
        <f t="shared" si="759"/>
        <v>1191</v>
      </c>
      <c r="BF1200" s="5">
        <f t="shared" si="751"/>
        <v>29.75</v>
      </c>
      <c r="BG1200" s="1">
        <f t="shared" si="732"/>
        <v>0.22457012420404937</v>
      </c>
      <c r="BH1200" s="1">
        <f t="shared" si="733"/>
        <v>5.6573741839837544E-2</v>
      </c>
      <c r="BI1200">
        <f t="shared" si="734"/>
        <v>0</v>
      </c>
      <c r="BJ1200">
        <f t="shared" si="752"/>
        <v>0</v>
      </c>
      <c r="BK1200">
        <f t="shared" si="735"/>
        <v>1</v>
      </c>
      <c r="BL1200">
        <f t="shared" si="753"/>
        <v>5.6573741839837544E-2</v>
      </c>
      <c r="BM1200">
        <f t="shared" si="754"/>
        <v>5.6573741839837544E-2</v>
      </c>
      <c r="BN1200">
        <f t="shared" si="755"/>
        <v>5.7000000000000002E-2</v>
      </c>
    </row>
    <row r="1201" spans="21:66" x14ac:dyDescent="0.35">
      <c r="U1201" s="1">
        <f t="shared" si="756"/>
        <v>1192</v>
      </c>
      <c r="V1201" s="5">
        <f t="shared" si="736"/>
        <v>29.774999999999999</v>
      </c>
      <c r="W1201" s="1">
        <f t="shared" si="720"/>
        <v>2.6586962188829637E-27</v>
      </c>
      <c r="X1201" s="1">
        <f t="shared" si="721"/>
        <v>1.0456226927450449E-8</v>
      </c>
      <c r="Y1201">
        <f t="shared" si="722"/>
        <v>0</v>
      </c>
      <c r="Z1201">
        <f t="shared" si="737"/>
        <v>0</v>
      </c>
      <c r="AA1201">
        <f t="shared" si="723"/>
        <v>1</v>
      </c>
      <c r="AB1201">
        <f t="shared" si="738"/>
        <v>1.0456226927450449E-8</v>
      </c>
      <c r="AC1201">
        <f t="shared" si="739"/>
        <v>1.0456226927450449E-8</v>
      </c>
      <c r="AD1201">
        <f t="shared" si="740"/>
        <v>0</v>
      </c>
      <c r="AE1201">
        <v>0</v>
      </c>
      <c r="AG1201" s="1">
        <f t="shared" si="757"/>
        <v>1192</v>
      </c>
      <c r="AH1201" s="5">
        <f t="shared" si="741"/>
        <v>29.774999999999999</v>
      </c>
      <c r="AI1201" s="1">
        <f t="shared" si="724"/>
        <v>9.3491994201257991E-2</v>
      </c>
      <c r="AJ1201" s="1">
        <f t="shared" si="725"/>
        <v>5.1875535283112656E-7</v>
      </c>
      <c r="AK1201">
        <f t="shared" si="726"/>
        <v>0</v>
      </c>
      <c r="AL1201">
        <f t="shared" si="742"/>
        <v>0</v>
      </c>
      <c r="AM1201">
        <f t="shared" si="727"/>
        <v>1</v>
      </c>
      <c r="AN1201">
        <f t="shared" si="743"/>
        <v>5.1875535283112656E-7</v>
      </c>
      <c r="AO1201">
        <f t="shared" si="744"/>
        <v>5.1875535283112656E-7</v>
      </c>
      <c r="AP1201">
        <f t="shared" si="745"/>
        <v>0</v>
      </c>
      <c r="AS1201" s="1">
        <f t="shared" si="758"/>
        <v>1192</v>
      </c>
      <c r="AT1201" s="5">
        <f t="shared" si="746"/>
        <v>29.774999999999999</v>
      </c>
      <c r="AU1201" s="1">
        <f t="shared" si="728"/>
        <v>0.19193106507440502</v>
      </c>
      <c r="AV1201" s="1">
        <f t="shared" si="729"/>
        <v>5.4664851474673481E-2</v>
      </c>
      <c r="AW1201">
        <f t="shared" si="730"/>
        <v>0</v>
      </c>
      <c r="AX1201">
        <f t="shared" si="747"/>
        <v>0</v>
      </c>
      <c r="AY1201">
        <f t="shared" si="731"/>
        <v>1</v>
      </c>
      <c r="AZ1201">
        <f t="shared" si="748"/>
        <v>5.4664851474673481E-2</v>
      </c>
      <c r="BA1201">
        <f t="shared" si="749"/>
        <v>5.4664851474673481E-2</v>
      </c>
      <c r="BB1201">
        <f t="shared" si="750"/>
        <v>5.5E-2</v>
      </c>
      <c r="BE1201" s="1">
        <f t="shared" si="759"/>
        <v>1192</v>
      </c>
      <c r="BF1201" s="5">
        <f t="shared" si="751"/>
        <v>29.774999999999999</v>
      </c>
      <c r="BG1201" s="1">
        <f t="shared" si="732"/>
        <v>0.22314586237585748</v>
      </c>
      <c r="BH1201" s="1">
        <f t="shared" si="733"/>
        <v>5.588576958206571E-2</v>
      </c>
      <c r="BI1201">
        <f t="shared" si="734"/>
        <v>0</v>
      </c>
      <c r="BJ1201">
        <f t="shared" si="752"/>
        <v>0</v>
      </c>
      <c r="BK1201">
        <f t="shared" si="735"/>
        <v>1</v>
      </c>
      <c r="BL1201">
        <f t="shared" si="753"/>
        <v>5.588576958206571E-2</v>
      </c>
      <c r="BM1201">
        <f t="shared" si="754"/>
        <v>5.588576958206571E-2</v>
      </c>
      <c r="BN1201">
        <f t="shared" si="755"/>
        <v>5.6000000000000001E-2</v>
      </c>
    </row>
    <row r="1202" spans="21:66" x14ac:dyDescent="0.35">
      <c r="U1202" s="1">
        <f t="shared" si="756"/>
        <v>1193</v>
      </c>
      <c r="V1202" s="5">
        <f t="shared" si="736"/>
        <v>29.8</v>
      </c>
      <c r="W1202" s="1">
        <f t="shared" si="720"/>
        <v>2.2773615293974681E-27</v>
      </c>
      <c r="X1202" s="1">
        <f t="shared" si="721"/>
        <v>9.9812210415657343E-9</v>
      </c>
      <c r="Y1202">
        <f t="shared" si="722"/>
        <v>0</v>
      </c>
      <c r="Z1202">
        <f t="shared" si="737"/>
        <v>0</v>
      </c>
      <c r="AA1202">
        <f t="shared" si="723"/>
        <v>1</v>
      </c>
      <c r="AB1202">
        <f t="shared" si="738"/>
        <v>9.9812210415657343E-9</v>
      </c>
      <c r="AC1202">
        <f t="shared" si="739"/>
        <v>9.9812210415657343E-9</v>
      </c>
      <c r="AD1202">
        <f t="shared" si="740"/>
        <v>0</v>
      </c>
      <c r="AE1202">
        <v>0</v>
      </c>
      <c r="AG1202" s="1">
        <f t="shared" si="757"/>
        <v>1193</v>
      </c>
      <c r="AH1202" s="5">
        <f t="shared" si="741"/>
        <v>29.8</v>
      </c>
      <c r="AI1202" s="1">
        <f t="shared" si="724"/>
        <v>9.2791807364328696E-2</v>
      </c>
      <c r="AJ1202" s="1">
        <f t="shared" si="725"/>
        <v>4.9547976919939235E-7</v>
      </c>
      <c r="AK1202">
        <f t="shared" si="726"/>
        <v>0</v>
      </c>
      <c r="AL1202">
        <f t="shared" si="742"/>
        <v>0</v>
      </c>
      <c r="AM1202">
        <f t="shared" si="727"/>
        <v>1</v>
      </c>
      <c r="AN1202">
        <f t="shared" si="743"/>
        <v>4.9547976919939235E-7</v>
      </c>
      <c r="AO1202">
        <f t="shared" si="744"/>
        <v>4.9547976919939235E-7</v>
      </c>
      <c r="AP1202">
        <f t="shared" si="745"/>
        <v>0</v>
      </c>
      <c r="AS1202" s="1">
        <f t="shared" si="758"/>
        <v>1193</v>
      </c>
      <c r="AT1202" s="5">
        <f t="shared" si="746"/>
        <v>29.8</v>
      </c>
      <c r="AU1202" s="1">
        <f t="shared" si="728"/>
        <v>0.19086105347594301</v>
      </c>
      <c r="AV1202" s="1">
        <f t="shared" si="729"/>
        <v>5.4129353905701595E-2</v>
      </c>
      <c r="AW1202">
        <f t="shared" si="730"/>
        <v>0</v>
      </c>
      <c r="AX1202">
        <f t="shared" si="747"/>
        <v>0</v>
      </c>
      <c r="AY1202">
        <f t="shared" si="731"/>
        <v>1</v>
      </c>
      <c r="AZ1202">
        <f t="shared" si="748"/>
        <v>5.4129353905701595E-2</v>
      </c>
      <c r="BA1202">
        <f t="shared" si="749"/>
        <v>5.4129353905701595E-2</v>
      </c>
      <c r="BB1202">
        <f t="shared" si="750"/>
        <v>5.3999999999999999E-2</v>
      </c>
      <c r="BE1202" s="1">
        <f t="shared" si="759"/>
        <v>1193</v>
      </c>
      <c r="BF1202" s="5">
        <f t="shared" si="751"/>
        <v>29.8</v>
      </c>
      <c r="BG1202" s="1">
        <f t="shared" si="732"/>
        <v>0.22172763511127105</v>
      </c>
      <c r="BH1202" s="1">
        <f t="shared" si="733"/>
        <v>5.5204727902682681E-2</v>
      </c>
      <c r="BI1202">
        <f t="shared" si="734"/>
        <v>0</v>
      </c>
      <c r="BJ1202">
        <f t="shared" si="752"/>
        <v>0</v>
      </c>
      <c r="BK1202">
        <f t="shared" si="735"/>
        <v>1</v>
      </c>
      <c r="BL1202">
        <f t="shared" si="753"/>
        <v>5.5204727902682681E-2</v>
      </c>
      <c r="BM1202">
        <f t="shared" si="754"/>
        <v>5.5204727902682681E-2</v>
      </c>
      <c r="BN1202">
        <f t="shared" si="755"/>
        <v>5.5E-2</v>
      </c>
    </row>
    <row r="1203" spans="21:66" x14ac:dyDescent="0.35">
      <c r="U1203" s="1">
        <f t="shared" si="756"/>
        <v>1194</v>
      </c>
      <c r="V1203" s="5">
        <f t="shared" si="736"/>
        <v>29.824999999999999</v>
      </c>
      <c r="W1203" s="1">
        <f t="shared" si="720"/>
        <v>1.9503398458761021E-27</v>
      </c>
      <c r="X1203" s="1">
        <f t="shared" si="721"/>
        <v>9.5272341010461337E-9</v>
      </c>
      <c r="Y1203">
        <f t="shared" si="722"/>
        <v>0</v>
      </c>
      <c r="Z1203">
        <f t="shared" si="737"/>
        <v>0</v>
      </c>
      <c r="AA1203">
        <f t="shared" si="723"/>
        <v>1</v>
      </c>
      <c r="AB1203">
        <f t="shared" si="738"/>
        <v>9.5272341010461337E-9</v>
      </c>
      <c r="AC1203">
        <f t="shared" si="739"/>
        <v>9.5272341010461337E-9</v>
      </c>
      <c r="AD1203">
        <f t="shared" si="740"/>
        <v>0</v>
      </c>
      <c r="AE1203">
        <v>0</v>
      </c>
      <c r="AG1203" s="1">
        <f t="shared" si="757"/>
        <v>1194</v>
      </c>
      <c r="AH1203" s="5">
        <f t="shared" si="741"/>
        <v>29.824999999999999</v>
      </c>
      <c r="AI1203" s="1">
        <f t="shared" si="724"/>
        <v>9.2095768089837091E-2</v>
      </c>
      <c r="AJ1203" s="1">
        <f t="shared" si="725"/>
        <v>4.7321411674416682E-7</v>
      </c>
      <c r="AK1203">
        <f t="shared" si="726"/>
        <v>0</v>
      </c>
      <c r="AL1203">
        <f t="shared" si="742"/>
        <v>0</v>
      </c>
      <c r="AM1203">
        <f t="shared" si="727"/>
        <v>1</v>
      </c>
      <c r="AN1203">
        <f t="shared" si="743"/>
        <v>4.7321411674416682E-7</v>
      </c>
      <c r="AO1203">
        <f t="shared" si="744"/>
        <v>4.7321411674416682E-7</v>
      </c>
      <c r="AP1203">
        <f t="shared" si="745"/>
        <v>0</v>
      </c>
      <c r="AS1203" s="1">
        <f t="shared" si="758"/>
        <v>1194</v>
      </c>
      <c r="AT1203" s="5">
        <f t="shared" si="746"/>
        <v>29.824999999999999</v>
      </c>
      <c r="AU1203" s="1">
        <f t="shared" si="728"/>
        <v>0.18979521330671195</v>
      </c>
      <c r="AV1203" s="1">
        <f t="shared" si="729"/>
        <v>5.3598210037483149E-2</v>
      </c>
      <c r="AW1203">
        <f t="shared" si="730"/>
        <v>0</v>
      </c>
      <c r="AX1203">
        <f t="shared" si="747"/>
        <v>0</v>
      </c>
      <c r="AY1203">
        <f t="shared" si="731"/>
        <v>1</v>
      </c>
      <c r="AZ1203">
        <f t="shared" si="748"/>
        <v>5.3598210037483149E-2</v>
      </c>
      <c r="BA1203">
        <f t="shared" si="749"/>
        <v>5.3598210037483149E-2</v>
      </c>
      <c r="BB1203">
        <f t="shared" si="750"/>
        <v>5.3999999999999999E-2</v>
      </c>
      <c r="BE1203" s="1">
        <f t="shared" si="759"/>
        <v>1194</v>
      </c>
      <c r="BF1203" s="5">
        <f t="shared" si="751"/>
        <v>29.824999999999999</v>
      </c>
      <c r="BG1203" s="1">
        <f t="shared" si="732"/>
        <v>0.22031544229097244</v>
      </c>
      <c r="BH1203" s="1">
        <f t="shared" si="733"/>
        <v>5.4530567547647006E-2</v>
      </c>
      <c r="BI1203">
        <f t="shared" si="734"/>
        <v>0</v>
      </c>
      <c r="BJ1203">
        <f t="shared" si="752"/>
        <v>0</v>
      </c>
      <c r="BK1203">
        <f t="shared" si="735"/>
        <v>1</v>
      </c>
      <c r="BL1203">
        <f t="shared" si="753"/>
        <v>5.4530567547647006E-2</v>
      </c>
      <c r="BM1203">
        <f t="shared" si="754"/>
        <v>5.4530567547647006E-2</v>
      </c>
      <c r="BN1203">
        <f t="shared" si="755"/>
        <v>5.5E-2</v>
      </c>
    </row>
    <row r="1204" spans="21:66" x14ac:dyDescent="0.35">
      <c r="U1204" s="1">
        <f t="shared" si="756"/>
        <v>1195</v>
      </c>
      <c r="V1204" s="5">
        <f t="shared" si="736"/>
        <v>29.85</v>
      </c>
      <c r="W1204" s="1">
        <f t="shared" si="720"/>
        <v>1.6699507326507695E-27</v>
      </c>
      <c r="X1204" s="1">
        <f t="shared" si="721"/>
        <v>9.0933621973037093E-9</v>
      </c>
      <c r="Y1204">
        <f t="shared" si="722"/>
        <v>0</v>
      </c>
      <c r="Z1204">
        <f t="shared" si="737"/>
        <v>0</v>
      </c>
      <c r="AA1204">
        <f t="shared" si="723"/>
        <v>1</v>
      </c>
      <c r="AB1204">
        <f t="shared" si="738"/>
        <v>9.0933621973037093E-9</v>
      </c>
      <c r="AC1204">
        <f t="shared" si="739"/>
        <v>9.0933621973037093E-9</v>
      </c>
      <c r="AD1204">
        <f t="shared" si="740"/>
        <v>0</v>
      </c>
      <c r="AE1204">
        <v>0</v>
      </c>
      <c r="AG1204" s="1">
        <f t="shared" si="757"/>
        <v>1195</v>
      </c>
      <c r="AH1204" s="5">
        <f t="shared" si="741"/>
        <v>29.85</v>
      </c>
      <c r="AI1204" s="1">
        <f t="shared" si="724"/>
        <v>9.1403861775791823E-2</v>
      </c>
      <c r="AJ1204" s="1">
        <f t="shared" si="725"/>
        <v>4.5191617590283789E-7</v>
      </c>
      <c r="AK1204">
        <f t="shared" si="726"/>
        <v>0</v>
      </c>
      <c r="AL1204">
        <f t="shared" si="742"/>
        <v>0</v>
      </c>
      <c r="AM1204">
        <f t="shared" si="727"/>
        <v>1</v>
      </c>
      <c r="AN1204">
        <f t="shared" si="743"/>
        <v>4.5191617590283789E-7</v>
      </c>
      <c r="AO1204">
        <f t="shared" si="744"/>
        <v>4.5191617590283789E-7</v>
      </c>
      <c r="AP1204">
        <f t="shared" si="745"/>
        <v>0</v>
      </c>
      <c r="AS1204" s="1">
        <f t="shared" si="758"/>
        <v>1195</v>
      </c>
      <c r="AT1204" s="5">
        <f t="shared" si="746"/>
        <v>29.85</v>
      </c>
      <c r="AU1204" s="1">
        <f t="shared" si="728"/>
        <v>0.18873354136315462</v>
      </c>
      <c r="AV1204" s="1">
        <f t="shared" si="729"/>
        <v>5.3071394742085179E-2</v>
      </c>
      <c r="AW1204">
        <f t="shared" si="730"/>
        <v>0</v>
      </c>
      <c r="AX1204">
        <f t="shared" si="747"/>
        <v>0</v>
      </c>
      <c r="AY1204">
        <f t="shared" si="731"/>
        <v>1</v>
      </c>
      <c r="AZ1204">
        <f t="shared" si="748"/>
        <v>5.3071394742085179E-2</v>
      </c>
      <c r="BA1204">
        <f t="shared" si="749"/>
        <v>5.3071394742085179E-2</v>
      </c>
      <c r="BB1204">
        <f t="shared" si="750"/>
        <v>5.2999999999999999E-2</v>
      </c>
      <c r="BE1204" s="1">
        <f t="shared" si="759"/>
        <v>1195</v>
      </c>
      <c r="BF1204" s="5">
        <f t="shared" si="751"/>
        <v>29.85</v>
      </c>
      <c r="BG1204" s="1">
        <f t="shared" si="732"/>
        <v>0.21890928355238043</v>
      </c>
      <c r="BH1204" s="1">
        <f t="shared" si="733"/>
        <v>5.3863239330221406E-2</v>
      </c>
      <c r="BI1204">
        <f t="shared" si="734"/>
        <v>0</v>
      </c>
      <c r="BJ1204">
        <f t="shared" si="752"/>
        <v>0</v>
      </c>
      <c r="BK1204">
        <f t="shared" si="735"/>
        <v>1</v>
      </c>
      <c r="BL1204">
        <f t="shared" si="753"/>
        <v>5.3863239330221406E-2</v>
      </c>
      <c r="BM1204">
        <f t="shared" si="754"/>
        <v>5.3863239330221406E-2</v>
      </c>
      <c r="BN1204">
        <f t="shared" si="755"/>
        <v>5.3999999999999999E-2</v>
      </c>
    </row>
    <row r="1205" spans="21:66" x14ac:dyDescent="0.35">
      <c r="U1205" s="1">
        <f t="shared" si="756"/>
        <v>1196</v>
      </c>
      <c r="V1205" s="5">
        <f t="shared" si="736"/>
        <v>29.875</v>
      </c>
      <c r="W1205" s="1">
        <f t="shared" si="720"/>
        <v>1.4295918882339455E-27</v>
      </c>
      <c r="X1205" s="1">
        <f t="shared" si="721"/>
        <v>8.678739096745543E-9</v>
      </c>
      <c r="Y1205">
        <f t="shared" si="722"/>
        <v>0</v>
      </c>
      <c r="Z1205">
        <f t="shared" si="737"/>
        <v>0</v>
      </c>
      <c r="AA1205">
        <f t="shared" si="723"/>
        <v>1</v>
      </c>
      <c r="AB1205">
        <f t="shared" si="738"/>
        <v>8.678739096745543E-9</v>
      </c>
      <c r="AC1205">
        <f t="shared" si="739"/>
        <v>8.678739096745543E-9</v>
      </c>
      <c r="AD1205">
        <f t="shared" si="740"/>
        <v>0</v>
      </c>
      <c r="AE1205">
        <v>0</v>
      </c>
      <c r="AG1205" s="1">
        <f t="shared" si="757"/>
        <v>1196</v>
      </c>
      <c r="AH1205" s="5">
        <f t="shared" si="741"/>
        <v>29.875</v>
      </c>
      <c r="AI1205" s="1">
        <f t="shared" si="724"/>
        <v>9.0716073782776407E-2</v>
      </c>
      <c r="AJ1205" s="1">
        <f t="shared" si="725"/>
        <v>4.3154541954065242E-7</v>
      </c>
      <c r="AK1205">
        <f t="shared" si="726"/>
        <v>0</v>
      </c>
      <c r="AL1205">
        <f t="shared" si="742"/>
        <v>0</v>
      </c>
      <c r="AM1205">
        <f t="shared" si="727"/>
        <v>1</v>
      </c>
      <c r="AN1205">
        <f t="shared" si="743"/>
        <v>4.3154541954065242E-7</v>
      </c>
      <c r="AO1205">
        <f t="shared" si="744"/>
        <v>4.3154541954065242E-7</v>
      </c>
      <c r="AP1205">
        <f t="shared" si="745"/>
        <v>0</v>
      </c>
      <c r="AS1205" s="1">
        <f t="shared" si="758"/>
        <v>1196</v>
      </c>
      <c r="AT1205" s="5">
        <f t="shared" si="746"/>
        <v>29.875</v>
      </c>
      <c r="AU1205" s="1">
        <f t="shared" si="728"/>
        <v>0.18767603434176228</v>
      </c>
      <c r="AV1205" s="1">
        <f t="shared" si="729"/>
        <v>5.2548882923292961E-2</v>
      </c>
      <c r="AW1205">
        <f t="shared" si="730"/>
        <v>0</v>
      </c>
      <c r="AX1205">
        <f t="shared" si="747"/>
        <v>0</v>
      </c>
      <c r="AY1205">
        <f t="shared" si="731"/>
        <v>1</v>
      </c>
      <c r="AZ1205">
        <f t="shared" si="748"/>
        <v>5.2548882923292961E-2</v>
      </c>
      <c r="BA1205">
        <f t="shared" si="749"/>
        <v>5.2548882923292961E-2</v>
      </c>
      <c r="BB1205">
        <f t="shared" si="750"/>
        <v>5.2999999999999999E-2</v>
      </c>
      <c r="BE1205" s="1">
        <f t="shared" si="759"/>
        <v>1196</v>
      </c>
      <c r="BF1205" s="5">
        <f t="shared" si="751"/>
        <v>29.875</v>
      </c>
      <c r="BG1205" s="1">
        <f t="shared" si="732"/>
        <v>0.21750915829122069</v>
      </c>
      <c r="BH1205" s="1">
        <f t="shared" si="733"/>
        <v>5.3202694135236817E-2</v>
      </c>
      <c r="BI1205">
        <f t="shared" si="734"/>
        <v>0</v>
      </c>
      <c r="BJ1205">
        <f t="shared" si="752"/>
        <v>0</v>
      </c>
      <c r="BK1205">
        <f t="shared" si="735"/>
        <v>1</v>
      </c>
      <c r="BL1205">
        <f t="shared" si="753"/>
        <v>5.3202694135236817E-2</v>
      </c>
      <c r="BM1205">
        <f t="shared" si="754"/>
        <v>5.3202694135236817E-2</v>
      </c>
      <c r="BN1205">
        <f t="shared" si="755"/>
        <v>5.2999999999999999E-2</v>
      </c>
    </row>
    <row r="1206" spans="21:66" x14ac:dyDescent="0.35">
      <c r="U1206" s="1">
        <f t="shared" si="756"/>
        <v>1197</v>
      </c>
      <c r="V1206" s="5">
        <f t="shared" si="736"/>
        <v>29.9</v>
      </c>
      <c r="W1206" s="1">
        <f t="shared" si="720"/>
        <v>1.2235889415944316E-27</v>
      </c>
      <c r="X1206" s="1">
        <f t="shared" si="721"/>
        <v>8.2825347239298018E-9</v>
      </c>
      <c r="Y1206">
        <f t="shared" si="722"/>
        <v>0</v>
      </c>
      <c r="Z1206">
        <f t="shared" si="737"/>
        <v>0</v>
      </c>
      <c r="AA1206">
        <f t="shared" si="723"/>
        <v>1</v>
      </c>
      <c r="AB1206">
        <f t="shared" si="738"/>
        <v>8.2825347239298018E-9</v>
      </c>
      <c r="AC1206">
        <f t="shared" si="739"/>
        <v>8.2825347239298018E-9</v>
      </c>
      <c r="AD1206">
        <f t="shared" si="740"/>
        <v>0</v>
      </c>
      <c r="AE1206">
        <v>0</v>
      </c>
      <c r="AG1206" s="1">
        <f t="shared" si="757"/>
        <v>1197</v>
      </c>
      <c r="AH1206" s="5">
        <f t="shared" si="741"/>
        <v>29.9</v>
      </c>
      <c r="AI1206" s="1">
        <f t="shared" si="724"/>
        <v>9.0032389434924351E-2</v>
      </c>
      <c r="AJ1206" s="1">
        <f t="shared" si="725"/>
        <v>4.1206294829779068E-7</v>
      </c>
      <c r="AK1206">
        <f t="shared" si="726"/>
        <v>0</v>
      </c>
      <c r="AL1206">
        <f t="shared" si="742"/>
        <v>0</v>
      </c>
      <c r="AM1206">
        <f t="shared" si="727"/>
        <v>1</v>
      </c>
      <c r="AN1206">
        <f t="shared" si="743"/>
        <v>4.1206294829779068E-7</v>
      </c>
      <c r="AO1206">
        <f t="shared" si="744"/>
        <v>4.1206294829779068E-7</v>
      </c>
      <c r="AP1206">
        <f t="shared" si="745"/>
        <v>0</v>
      </c>
      <c r="AS1206" s="1">
        <f t="shared" si="758"/>
        <v>1197</v>
      </c>
      <c r="AT1206" s="5">
        <f t="shared" si="746"/>
        <v>29.9</v>
      </c>
      <c r="AU1206" s="1">
        <f t="shared" si="728"/>
        <v>0.18662268883975719</v>
      </c>
      <c r="AV1206" s="1">
        <f t="shared" si="729"/>
        <v>5.2030649517960305E-2</v>
      </c>
      <c r="AW1206">
        <f t="shared" si="730"/>
        <v>0</v>
      </c>
      <c r="AX1206">
        <f t="shared" si="747"/>
        <v>0</v>
      </c>
      <c r="AY1206">
        <f t="shared" si="731"/>
        <v>1</v>
      </c>
      <c r="AZ1206">
        <f t="shared" si="748"/>
        <v>5.2030649517960305E-2</v>
      </c>
      <c r="BA1206">
        <f t="shared" si="749"/>
        <v>5.2030649517960305E-2</v>
      </c>
      <c r="BB1206">
        <f t="shared" si="750"/>
        <v>5.1999999999999998E-2</v>
      </c>
      <c r="BE1206" s="1">
        <f t="shared" si="759"/>
        <v>1197</v>
      </c>
      <c r="BF1206" s="5">
        <f t="shared" si="751"/>
        <v>29.9</v>
      </c>
      <c r="BG1206" s="1">
        <f t="shared" si="732"/>
        <v>0.21611506566309949</v>
      </c>
      <c r="BH1206" s="1">
        <f t="shared" si="733"/>
        <v>5.254888292329301E-2</v>
      </c>
      <c r="BI1206">
        <f t="shared" si="734"/>
        <v>0</v>
      </c>
      <c r="BJ1206">
        <f t="shared" si="752"/>
        <v>0</v>
      </c>
      <c r="BK1206">
        <f t="shared" si="735"/>
        <v>1</v>
      </c>
      <c r="BL1206">
        <f t="shared" si="753"/>
        <v>5.254888292329301E-2</v>
      </c>
      <c r="BM1206">
        <f t="shared" si="754"/>
        <v>5.254888292329301E-2</v>
      </c>
      <c r="BN1206">
        <f t="shared" si="755"/>
        <v>5.2999999999999999E-2</v>
      </c>
    </row>
    <row r="1207" spans="21:66" x14ac:dyDescent="0.35">
      <c r="U1207" s="1">
        <f t="shared" si="756"/>
        <v>1198</v>
      </c>
      <c r="V1207" s="5">
        <f t="shared" si="736"/>
        <v>29.925000000000001</v>
      </c>
      <c r="W1207" s="1">
        <f t="shared" si="720"/>
        <v>1.0470660128926609E-27</v>
      </c>
      <c r="X1207" s="1">
        <f t="shared" si="721"/>
        <v>7.9039537034648984E-9</v>
      </c>
      <c r="Y1207">
        <f t="shared" si="722"/>
        <v>0</v>
      </c>
      <c r="Z1207">
        <f t="shared" si="737"/>
        <v>0</v>
      </c>
      <c r="AA1207">
        <f t="shared" si="723"/>
        <v>1</v>
      </c>
      <c r="AB1207">
        <f t="shared" si="738"/>
        <v>7.9039537034648984E-9</v>
      </c>
      <c r="AC1207">
        <f t="shared" si="739"/>
        <v>7.9039537034648984E-9</v>
      </c>
      <c r="AD1207">
        <f t="shared" si="740"/>
        <v>0</v>
      </c>
      <c r="AE1207">
        <v>0</v>
      </c>
      <c r="AG1207" s="1">
        <f t="shared" si="757"/>
        <v>1198</v>
      </c>
      <c r="AH1207" s="5">
        <f t="shared" si="741"/>
        <v>29.925000000000001</v>
      </c>
      <c r="AI1207" s="1">
        <f t="shared" si="724"/>
        <v>8.9352794020889678E-2</v>
      </c>
      <c r="AJ1207" s="1">
        <f t="shared" si="725"/>
        <v>3.9343142827029916E-7</v>
      </c>
      <c r="AK1207">
        <f t="shared" si="726"/>
        <v>0</v>
      </c>
      <c r="AL1207">
        <f t="shared" si="742"/>
        <v>0</v>
      </c>
      <c r="AM1207">
        <f t="shared" si="727"/>
        <v>1</v>
      </c>
      <c r="AN1207">
        <f t="shared" si="743"/>
        <v>3.9343142827029916E-7</v>
      </c>
      <c r="AO1207">
        <f t="shared" si="744"/>
        <v>3.9343142827029916E-7</v>
      </c>
      <c r="AP1207">
        <f t="shared" si="745"/>
        <v>0</v>
      </c>
      <c r="AS1207" s="1">
        <f t="shared" si="758"/>
        <v>1198</v>
      </c>
      <c r="AT1207" s="5">
        <f t="shared" si="746"/>
        <v>29.925000000000001</v>
      </c>
      <c r="AU1207" s="1">
        <f t="shared" si="728"/>
        <v>0.18557350135577769</v>
      </c>
      <c r="AV1207" s="1">
        <f t="shared" si="729"/>
        <v>5.151666949734434E-2</v>
      </c>
      <c r="AW1207">
        <f t="shared" si="730"/>
        <v>0</v>
      </c>
      <c r="AX1207">
        <f t="shared" si="747"/>
        <v>0</v>
      </c>
      <c r="AY1207">
        <f t="shared" si="731"/>
        <v>1</v>
      </c>
      <c r="AZ1207">
        <f t="shared" si="748"/>
        <v>5.151666949734434E-2</v>
      </c>
      <c r="BA1207">
        <f t="shared" si="749"/>
        <v>5.151666949734434E-2</v>
      </c>
      <c r="BB1207">
        <f t="shared" si="750"/>
        <v>5.1999999999999998E-2</v>
      </c>
      <c r="BE1207" s="1">
        <f t="shared" si="759"/>
        <v>1198</v>
      </c>
      <c r="BF1207" s="5">
        <f t="shared" si="751"/>
        <v>29.925000000000001</v>
      </c>
      <c r="BG1207" s="1">
        <f t="shared" si="732"/>
        <v>0.21472700458508551</v>
      </c>
      <c r="BH1207" s="1">
        <f t="shared" si="733"/>
        <v>5.1901756734899517E-2</v>
      </c>
      <c r="BI1207">
        <f t="shared" si="734"/>
        <v>0</v>
      </c>
      <c r="BJ1207">
        <f t="shared" si="752"/>
        <v>0</v>
      </c>
      <c r="BK1207">
        <f t="shared" si="735"/>
        <v>1</v>
      </c>
      <c r="BL1207">
        <f t="shared" si="753"/>
        <v>5.1901756734899517E-2</v>
      </c>
      <c r="BM1207">
        <f t="shared" si="754"/>
        <v>5.1901756734899517E-2</v>
      </c>
      <c r="BN1207">
        <f t="shared" si="755"/>
        <v>5.1999999999999998E-2</v>
      </c>
    </row>
    <row r="1208" spans="21:66" x14ac:dyDescent="0.35">
      <c r="U1208" s="1">
        <f t="shared" si="756"/>
        <v>1199</v>
      </c>
      <c r="V1208" s="5">
        <f t="shared" si="736"/>
        <v>29.95</v>
      </c>
      <c r="W1208" s="1">
        <f t="shared" si="720"/>
        <v>8.9583419094807998E-28</v>
      </c>
      <c r="X1208" s="1">
        <f t="shared" si="721"/>
        <v>7.5422339584757309E-9</v>
      </c>
      <c r="Y1208">
        <f t="shared" si="722"/>
        <v>0</v>
      </c>
      <c r="Z1208">
        <f t="shared" si="737"/>
        <v>0</v>
      </c>
      <c r="AA1208">
        <f t="shared" si="723"/>
        <v>1</v>
      </c>
      <c r="AB1208">
        <f t="shared" si="738"/>
        <v>7.5422339584757309E-9</v>
      </c>
      <c r="AC1208">
        <f t="shared" si="739"/>
        <v>7.5422339584757309E-9</v>
      </c>
      <c r="AD1208">
        <f t="shared" si="740"/>
        <v>0</v>
      </c>
      <c r="AE1208">
        <v>0</v>
      </c>
      <c r="AG1208" s="1">
        <f t="shared" si="757"/>
        <v>1199</v>
      </c>
      <c r="AH1208" s="5">
        <f t="shared" si="741"/>
        <v>29.95</v>
      </c>
      <c r="AI1208" s="1">
        <f t="shared" si="724"/>
        <v>8.8677272794812731E-2</v>
      </c>
      <c r="AJ1208" s="1">
        <f t="shared" si="725"/>
        <v>3.7561503094618567E-7</v>
      </c>
      <c r="AK1208">
        <f t="shared" si="726"/>
        <v>0</v>
      </c>
      <c r="AL1208">
        <f t="shared" si="742"/>
        <v>0</v>
      </c>
      <c r="AM1208">
        <f t="shared" si="727"/>
        <v>1</v>
      </c>
      <c r="AN1208">
        <f t="shared" si="743"/>
        <v>3.7561503094618567E-7</v>
      </c>
      <c r="AO1208">
        <f t="shared" si="744"/>
        <v>3.7561503094618567E-7</v>
      </c>
      <c r="AP1208">
        <f t="shared" si="745"/>
        <v>0</v>
      </c>
      <c r="AS1208" s="1">
        <f t="shared" si="758"/>
        <v>1199</v>
      </c>
      <c r="AT1208" s="5">
        <f t="shared" si="746"/>
        <v>29.95</v>
      </c>
      <c r="AU1208" s="1">
        <f t="shared" si="728"/>
        <v>0.1845284682905638</v>
      </c>
      <c r="AV1208" s="1">
        <f t="shared" si="729"/>
        <v>5.1006917868424428E-2</v>
      </c>
      <c r="AW1208">
        <f t="shared" si="730"/>
        <v>0</v>
      </c>
      <c r="AX1208">
        <f t="shared" si="747"/>
        <v>0</v>
      </c>
      <c r="AY1208">
        <f t="shared" si="731"/>
        <v>1</v>
      </c>
      <c r="AZ1208">
        <f t="shared" si="748"/>
        <v>5.1006917868424428E-2</v>
      </c>
      <c r="BA1208">
        <f t="shared" si="749"/>
        <v>5.1006917868424428E-2</v>
      </c>
      <c r="BB1208">
        <f t="shared" si="750"/>
        <v>5.0999999999999997E-2</v>
      </c>
      <c r="BE1208" s="1">
        <f t="shared" si="759"/>
        <v>1199</v>
      </c>
      <c r="BF1208" s="5">
        <f t="shared" si="751"/>
        <v>29.95</v>
      </c>
      <c r="BG1208" s="1">
        <f t="shared" si="732"/>
        <v>0.21334497373729808</v>
      </c>
      <c r="BH1208" s="1">
        <f t="shared" si="733"/>
        <v>5.1261266694555087E-2</v>
      </c>
      <c r="BI1208">
        <f t="shared" si="734"/>
        <v>0</v>
      </c>
      <c r="BJ1208">
        <f t="shared" si="752"/>
        <v>0</v>
      </c>
      <c r="BK1208">
        <f t="shared" si="735"/>
        <v>1</v>
      </c>
      <c r="BL1208">
        <f t="shared" si="753"/>
        <v>5.1261266694555087E-2</v>
      </c>
      <c r="BM1208">
        <f t="shared" si="754"/>
        <v>5.1261266694555087E-2</v>
      </c>
      <c r="BN1208">
        <f t="shared" si="755"/>
        <v>5.0999999999999997E-2</v>
      </c>
    </row>
    <row r="1209" spans="21:66" x14ac:dyDescent="0.35">
      <c r="U1209" s="1">
        <f t="shared" si="756"/>
        <v>1200</v>
      </c>
      <c r="V1209" s="5">
        <f t="shared" si="736"/>
        <v>29.975000000000001</v>
      </c>
      <c r="W1209" s="1">
        <f t="shared" si="720"/>
        <v>7.6629546707047668E-28</v>
      </c>
      <c r="X1209" s="1">
        <f t="shared" si="721"/>
        <v>7.1966453635360333E-9</v>
      </c>
      <c r="Y1209">
        <f t="shared" si="722"/>
        <v>0</v>
      </c>
      <c r="Z1209">
        <f t="shared" si="737"/>
        <v>0</v>
      </c>
      <c r="AA1209">
        <f t="shared" si="723"/>
        <v>1</v>
      </c>
      <c r="AB1209">
        <f t="shared" si="738"/>
        <v>7.1966453635360333E-9</v>
      </c>
      <c r="AC1209">
        <f t="shared" si="739"/>
        <v>7.1966453635360333E-9</v>
      </c>
      <c r="AD1209">
        <f t="shared" si="740"/>
        <v>0</v>
      </c>
      <c r="AE1209">
        <v>0</v>
      </c>
      <c r="AG1209" s="1">
        <f t="shared" si="757"/>
        <v>1200</v>
      </c>
      <c r="AH1209" s="5">
        <f t="shared" si="741"/>
        <v>29.975000000000001</v>
      </c>
      <c r="AI1209" s="1">
        <f t="shared" si="724"/>
        <v>8.80058109772794E-2</v>
      </c>
      <c r="AJ1209" s="1">
        <f t="shared" si="725"/>
        <v>3.5857937532046198E-7</v>
      </c>
      <c r="AK1209">
        <f t="shared" si="726"/>
        <v>0</v>
      </c>
      <c r="AL1209">
        <f t="shared" si="742"/>
        <v>0</v>
      </c>
      <c r="AM1209">
        <f t="shared" si="727"/>
        <v>1</v>
      </c>
      <c r="AN1209">
        <f t="shared" si="743"/>
        <v>3.5857937532046198E-7</v>
      </c>
      <c r="AO1209">
        <f t="shared" si="744"/>
        <v>3.5857937532046198E-7</v>
      </c>
      <c r="AP1209">
        <f t="shared" si="745"/>
        <v>0</v>
      </c>
      <c r="AS1209" s="1">
        <f t="shared" si="758"/>
        <v>1200</v>
      </c>
      <c r="AT1209" s="5">
        <f t="shared" si="746"/>
        <v>29.975000000000001</v>
      </c>
      <c r="AU1209" s="1">
        <f t="shared" si="728"/>
        <v>0.18348758594764242</v>
      </c>
      <c r="AV1209" s="1">
        <f t="shared" si="729"/>
        <v>5.0501369675204445E-2</v>
      </c>
      <c r="AW1209">
        <f t="shared" si="730"/>
        <v>0</v>
      </c>
      <c r="AX1209">
        <f t="shared" si="747"/>
        <v>0</v>
      </c>
      <c r="AY1209">
        <f t="shared" si="731"/>
        <v>1</v>
      </c>
      <c r="AZ1209">
        <f t="shared" si="748"/>
        <v>5.0501369675204445E-2</v>
      </c>
      <c r="BA1209">
        <f t="shared" si="749"/>
        <v>5.0501369675204445E-2</v>
      </c>
      <c r="BB1209">
        <f t="shared" si="750"/>
        <v>5.0999999999999997E-2</v>
      </c>
      <c r="BE1209" s="1">
        <f t="shared" si="759"/>
        <v>1200</v>
      </c>
      <c r="BF1209" s="5">
        <f t="shared" si="751"/>
        <v>29.975000000000001</v>
      </c>
      <c r="BG1209" s="1">
        <f t="shared" si="732"/>
        <v>0.21196897156449829</v>
      </c>
      <c r="BH1209" s="1">
        <f t="shared" si="733"/>
        <v>5.0627364014765149E-2</v>
      </c>
      <c r="BI1209">
        <f t="shared" si="734"/>
        <v>0</v>
      </c>
      <c r="BJ1209">
        <f t="shared" si="752"/>
        <v>0</v>
      </c>
      <c r="BK1209">
        <f t="shared" si="735"/>
        <v>1</v>
      </c>
      <c r="BL1209">
        <f t="shared" si="753"/>
        <v>5.0627364014765149E-2</v>
      </c>
      <c r="BM1209">
        <f t="shared" si="754"/>
        <v>5.0627364014765149E-2</v>
      </c>
      <c r="BN1209">
        <f t="shared" si="755"/>
        <v>5.0999999999999997E-2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FC76-BF2E-40F7-A523-49BA2EDD04A1}">
  <dimension ref="B2:CI1266"/>
  <sheetViews>
    <sheetView zoomScale="75" zoomScaleNormal="75" workbookViewId="0">
      <selection activeCell="B2" sqref="B2"/>
    </sheetView>
  </sheetViews>
  <sheetFormatPr defaultRowHeight="14.5" x14ac:dyDescent="0.35"/>
  <cols>
    <col min="23" max="23" width="12" bestFit="1" customWidth="1"/>
    <col min="34" max="35" width="12" bestFit="1" customWidth="1"/>
    <col min="46" max="47" width="12" bestFit="1" customWidth="1"/>
    <col min="58" max="59" width="12" bestFit="1" customWidth="1"/>
    <col min="69" max="70" width="12" bestFit="1" customWidth="1"/>
    <col min="80" max="81" width="12" bestFit="1" customWidth="1"/>
  </cols>
  <sheetData>
    <row r="2" spans="2:87" x14ac:dyDescent="0.35">
      <c r="B2" t="s">
        <v>66</v>
      </c>
    </row>
    <row r="4" spans="2:87" x14ac:dyDescent="0.35">
      <c r="B4" s="4" t="s">
        <v>47</v>
      </c>
      <c r="C4">
        <v>0</v>
      </c>
    </row>
    <row r="5" spans="2:87" x14ac:dyDescent="0.35">
      <c r="B5" s="4" t="s">
        <v>48</v>
      </c>
      <c r="C5">
        <v>30</v>
      </c>
      <c r="I5" s="2" t="s">
        <v>49</v>
      </c>
      <c r="K5" s="1"/>
      <c r="L5" s="1"/>
      <c r="R5" t="s">
        <v>4</v>
      </c>
      <c r="U5" s="2" t="s">
        <v>67</v>
      </c>
      <c r="W5" s="1"/>
      <c r="X5" s="1"/>
      <c r="AD5" t="s">
        <v>4</v>
      </c>
      <c r="AF5" s="2" t="s">
        <v>68</v>
      </c>
      <c r="AH5" s="1"/>
      <c r="AI5" s="1"/>
      <c r="AO5" t="s">
        <v>4</v>
      </c>
      <c r="AR5" s="2" t="s">
        <v>77</v>
      </c>
      <c r="AT5" s="1"/>
      <c r="AU5" s="1"/>
      <c r="BA5" t="s">
        <v>4</v>
      </c>
      <c r="BD5" s="2" t="s">
        <v>86</v>
      </c>
      <c r="BF5" s="1"/>
      <c r="BG5" s="1"/>
      <c r="BM5" t="s">
        <v>4</v>
      </c>
      <c r="BO5" s="2" t="s">
        <v>108</v>
      </c>
      <c r="BQ5" s="1"/>
      <c r="BR5" s="1"/>
      <c r="BX5" t="s">
        <v>4</v>
      </c>
      <c r="BZ5" s="2" t="s">
        <v>117</v>
      </c>
      <c r="CB5" s="1"/>
      <c r="CC5" s="1"/>
      <c r="CI5" t="s">
        <v>4</v>
      </c>
    </row>
    <row r="6" spans="2:87" x14ac:dyDescent="0.35">
      <c r="I6" s="2" t="s">
        <v>0</v>
      </c>
      <c r="J6" s="3" t="s">
        <v>3</v>
      </c>
      <c r="K6" s="3" t="s">
        <v>16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26</v>
      </c>
      <c r="Q6" s="3" t="s">
        <v>27</v>
      </c>
      <c r="R6" s="3" t="s">
        <v>2</v>
      </c>
      <c r="S6" s="3" t="s">
        <v>95</v>
      </c>
      <c r="U6" s="2" t="s">
        <v>0</v>
      </c>
      <c r="V6" s="3" t="s">
        <v>3</v>
      </c>
      <c r="W6" s="3" t="s">
        <v>16</v>
      </c>
      <c r="X6" s="3" t="s">
        <v>22</v>
      </c>
      <c r="Y6" s="3" t="s">
        <v>23</v>
      </c>
      <c r="Z6" s="3" t="s">
        <v>24</v>
      </c>
      <c r="AA6" s="3" t="s">
        <v>25</v>
      </c>
      <c r="AB6" s="3" t="s">
        <v>26</v>
      </c>
      <c r="AC6" s="3" t="s">
        <v>27</v>
      </c>
      <c r="AD6" s="3" t="s">
        <v>2</v>
      </c>
      <c r="AF6" s="2" t="s">
        <v>0</v>
      </c>
      <c r="AG6" s="3" t="s">
        <v>3</v>
      </c>
      <c r="AH6" s="3" t="s">
        <v>16</v>
      </c>
      <c r="AI6" s="3" t="s">
        <v>22</v>
      </c>
      <c r="AJ6" s="3" t="s">
        <v>23</v>
      </c>
      <c r="AK6" s="3" t="s">
        <v>24</v>
      </c>
      <c r="AL6" s="3" t="s">
        <v>25</v>
      </c>
      <c r="AM6" s="3" t="s">
        <v>26</v>
      </c>
      <c r="AN6" s="3" t="s">
        <v>27</v>
      </c>
      <c r="AO6" s="3" t="s">
        <v>2</v>
      </c>
      <c r="AR6" s="2" t="s">
        <v>0</v>
      </c>
      <c r="AS6" s="3" t="s">
        <v>3</v>
      </c>
      <c r="AT6" s="3" t="s">
        <v>16</v>
      </c>
      <c r="AU6" s="3" t="s">
        <v>22</v>
      </c>
      <c r="AV6" s="3" t="s">
        <v>23</v>
      </c>
      <c r="AW6" s="3" t="s">
        <v>24</v>
      </c>
      <c r="AX6" s="3" t="s">
        <v>25</v>
      </c>
      <c r="AY6" s="3" t="s">
        <v>26</v>
      </c>
      <c r="AZ6" s="3" t="s">
        <v>27</v>
      </c>
      <c r="BA6" s="3" t="s">
        <v>2</v>
      </c>
      <c r="BD6" s="2" t="s">
        <v>0</v>
      </c>
      <c r="BE6" s="3" t="s">
        <v>3</v>
      </c>
      <c r="BF6" s="3" t="s">
        <v>16</v>
      </c>
      <c r="BG6" s="3" t="s">
        <v>22</v>
      </c>
      <c r="BH6" s="3" t="s">
        <v>23</v>
      </c>
      <c r="BI6" s="3" t="s">
        <v>24</v>
      </c>
      <c r="BJ6" s="3" t="s">
        <v>25</v>
      </c>
      <c r="BK6" s="3" t="s">
        <v>26</v>
      </c>
      <c r="BL6" s="3" t="s">
        <v>27</v>
      </c>
      <c r="BM6" s="3" t="s">
        <v>2</v>
      </c>
      <c r="BO6" s="2" t="s">
        <v>0</v>
      </c>
      <c r="BP6" s="3" t="s">
        <v>3</v>
      </c>
      <c r="BQ6" s="3" t="s">
        <v>16</v>
      </c>
      <c r="BR6" s="3" t="s">
        <v>22</v>
      </c>
      <c r="BS6" s="3" t="s">
        <v>23</v>
      </c>
      <c r="BT6" s="3" t="s">
        <v>24</v>
      </c>
      <c r="BU6" s="3" t="s">
        <v>25</v>
      </c>
      <c r="BV6" s="3" t="s">
        <v>26</v>
      </c>
      <c r="BW6" s="3" t="s">
        <v>27</v>
      </c>
      <c r="BX6" s="3" t="s">
        <v>2</v>
      </c>
      <c r="BZ6" s="2" t="s">
        <v>0</v>
      </c>
      <c r="CA6" s="3" t="s">
        <v>3</v>
      </c>
      <c r="CB6" s="3" t="s">
        <v>16</v>
      </c>
      <c r="CC6" s="3" t="s">
        <v>22</v>
      </c>
      <c r="CD6" s="3" t="s">
        <v>23</v>
      </c>
      <c r="CE6" s="3" t="s">
        <v>24</v>
      </c>
      <c r="CF6" s="3" t="s">
        <v>25</v>
      </c>
      <c r="CG6" s="3" t="s">
        <v>26</v>
      </c>
      <c r="CH6" s="3" t="s">
        <v>27</v>
      </c>
      <c r="CI6" s="3" t="s">
        <v>2</v>
      </c>
    </row>
    <row r="7" spans="2:87" x14ac:dyDescent="0.35">
      <c r="I7" s="1">
        <v>1</v>
      </c>
      <c r="J7" s="1">
        <f>0</f>
        <v>0</v>
      </c>
      <c r="K7" s="1">
        <f t="shared" ref="K7:K70" si="0">EXP(-a_zc1*(J7-T_opt_zc1)^2)</f>
        <v>2.9171600516592777E-6</v>
      </c>
      <c r="L7" s="1">
        <f t="shared" ref="L7:L70" si="1">EXP(-b_zc1*(T_opt_zc1 - J7)^2)</f>
        <v>0.49260383899242072</v>
      </c>
      <c r="M7">
        <f t="shared" ref="M7:M70" si="2">IF(J7&lt;=T_opt_zc1,1,0)</f>
        <v>1</v>
      </c>
      <c r="N7">
        <f>M7*K7</f>
        <v>2.9171600516592777E-6</v>
      </c>
      <c r="O7">
        <f t="shared" ref="O7:O70" si="3">IF(J7&gt;T_opt_zc1,1,0)</f>
        <v>0</v>
      </c>
      <c r="P7">
        <f>L7*O7</f>
        <v>0</v>
      </c>
      <c r="Q7">
        <f>P7+N7</f>
        <v>2.9171600516592777E-6</v>
      </c>
      <c r="R7">
        <f>ROUND(Q7,3)</f>
        <v>0</v>
      </c>
      <c r="S7">
        <f>1/(R7+0.01)/100</f>
        <v>1</v>
      </c>
      <c r="U7" s="1">
        <v>1</v>
      </c>
      <c r="V7" s="1">
        <f>0</f>
        <v>0</v>
      </c>
      <c r="W7" s="1">
        <f t="shared" ref="W7:W70" si="4">EXP(-a_zc2*(V7-T_opt_zc2)^2)</f>
        <v>0.16957554093095897</v>
      </c>
      <c r="X7" s="1">
        <f t="shared" ref="X7:X70" si="5">EXP(-b_zc2*(T_opt_zc2 - V7)^2)</f>
        <v>4.619748987816513E-4</v>
      </c>
      <c r="Y7">
        <f t="shared" ref="Y7:Y70" si="6">IF(V7&lt;=T_opt_zc2,1,0)</f>
        <v>1</v>
      </c>
      <c r="Z7">
        <f>Y7*W7</f>
        <v>0.16957554093095897</v>
      </c>
      <c r="AA7">
        <f t="shared" ref="AA7:AA70" si="7">IF(V7&gt;T_opt_zc2,1,0)</f>
        <v>0</v>
      </c>
      <c r="AB7">
        <f>X7*AA7</f>
        <v>0</v>
      </c>
      <c r="AC7">
        <f>AB7+Z7</f>
        <v>0.16957554093095897</v>
      </c>
      <c r="AD7">
        <f>ROUND(AC7,3)</f>
        <v>0.17</v>
      </c>
      <c r="AF7" s="1">
        <v>1</v>
      </c>
      <c r="AG7" s="1">
        <f>0</f>
        <v>0</v>
      </c>
      <c r="AH7" s="1">
        <f t="shared" ref="AH7:AH70" si="8">EXP(-a_zc3*(AG7-T_opt_zc3)^2)</f>
        <v>5.0578038734208446E-4</v>
      </c>
      <c r="AI7" s="1">
        <f t="shared" ref="AI7:AI70" si="9">EXP(-b_zc3*(T_opt_zc3 - AG7)^2)</f>
        <v>0.75231301371088555</v>
      </c>
      <c r="AJ7">
        <f t="shared" ref="AJ7:AJ70" si="10">IF(AG7&lt;=T_opt_zc3,1,0)</f>
        <v>1</v>
      </c>
      <c r="AK7">
        <f>AJ7*AH7</f>
        <v>5.0578038734208446E-4</v>
      </c>
      <c r="AL7">
        <f t="shared" ref="AL7:AL70" si="11">IF(AG7&gt;T_opt_zc3,1,0)</f>
        <v>0</v>
      </c>
      <c r="AM7">
        <f>AI7*AL7</f>
        <v>0</v>
      </c>
      <c r="AN7">
        <f>AM7+AK7</f>
        <v>5.0578038734208446E-4</v>
      </c>
      <c r="AO7">
        <f>ROUND(AN7,3)</f>
        <v>1E-3</v>
      </c>
      <c r="AR7" s="1">
        <v>1</v>
      </c>
      <c r="AS7" s="1">
        <f>0</f>
        <v>0</v>
      </c>
      <c r="AT7" s="1">
        <f t="shared" ref="AT7:AT70" si="12">EXP(-a_zc4*(AS7-T_opt_zc4)^2)</f>
        <v>5.9463059974303172E-2</v>
      </c>
      <c r="AU7" s="1">
        <f t="shared" ref="AU7:AU70" si="13">EXP(-b_zc4*(T_opt_zc4 - AS7)^2)</f>
        <v>2.6663627532405414E-3</v>
      </c>
      <c r="AV7">
        <f t="shared" ref="AV7:AV70" si="14">IF(AS7&lt;=T_opt_zc4,1,0)</f>
        <v>1</v>
      </c>
      <c r="AW7">
        <f>AV7*AT7</f>
        <v>5.9463059974303172E-2</v>
      </c>
      <c r="AX7">
        <f t="shared" ref="AX7:AX70" si="15">IF(AS7&gt;T_opt_zc4,1,0)</f>
        <v>0</v>
      </c>
      <c r="AY7">
        <f>AU7*AX7</f>
        <v>0</v>
      </c>
      <c r="AZ7">
        <f>AY7+AW7</f>
        <v>5.9463059974303172E-2</v>
      </c>
      <c r="BA7">
        <f>ROUND(AZ7,3)</f>
        <v>5.8999999999999997E-2</v>
      </c>
      <c r="BD7" s="1">
        <v>1</v>
      </c>
      <c r="BE7" s="1">
        <f>0</f>
        <v>0</v>
      </c>
      <c r="BF7" s="1">
        <f t="shared" ref="BF7:BF70" si="16">EXP(-a_zc5*(BE7-T_opt_zc5)^2)</f>
        <v>0.1908628827698802</v>
      </c>
      <c r="BG7" s="1">
        <f t="shared" ref="BG7:BG70" si="17">EXP(-b_zc5*(T_opt_zc5 - BE7)^2)</f>
        <v>0.1908628827698802</v>
      </c>
      <c r="BH7">
        <f t="shared" ref="BH7:BH70" si="18">IF(BE7&lt;=T_opt_zc5,1,0)</f>
        <v>1</v>
      </c>
      <c r="BI7">
        <f>BH7*BF7</f>
        <v>0.1908628827698802</v>
      </c>
      <c r="BJ7">
        <f t="shared" ref="BJ7:BJ70" si="19">IF(BE7&gt;T_opt_zc5,1,0)</f>
        <v>0</v>
      </c>
      <c r="BK7">
        <f>BG7*BJ7</f>
        <v>0</v>
      </c>
      <c r="BL7">
        <f>BK7+BI7</f>
        <v>0.1908628827698802</v>
      </c>
      <c r="BM7">
        <f>ROUND(BL7,3)</f>
        <v>0.191</v>
      </c>
      <c r="BO7" s="1">
        <v>1</v>
      </c>
      <c r="BP7" s="1">
        <f>0</f>
        <v>0</v>
      </c>
      <c r="BQ7" s="1">
        <f t="shared" ref="BQ7:BQ70" si="20">EXP(-a_zs2*(BP7-T_opt_zs2)^2)</f>
        <v>4.0206531830438508E-4</v>
      </c>
      <c r="BR7" s="1">
        <f t="shared" ref="BR7:BR70" si="21">EXP(-b_zs2*(T_opt_zs2 - BP7)^2)</f>
        <v>8.7054746961385109E-3</v>
      </c>
      <c r="BS7">
        <f t="shared" ref="BS7:BS70" si="22">IF(BP7&lt;=T_opt_zs2,1,0)</f>
        <v>1</v>
      </c>
      <c r="BT7">
        <f>BS7*BQ7</f>
        <v>4.0206531830438508E-4</v>
      </c>
      <c r="BU7">
        <f t="shared" ref="BU7:BU70" si="23">IF(BP7&gt;T_opt_zs2,1,0)</f>
        <v>0</v>
      </c>
      <c r="BV7">
        <f>BR7*BU7</f>
        <v>0</v>
      </c>
      <c r="BW7">
        <f>BV7+BT7</f>
        <v>4.0206531830438508E-4</v>
      </c>
      <c r="BX7">
        <f>ROUND(BW7,3)</f>
        <v>0</v>
      </c>
      <c r="BZ7" s="1">
        <v>1</v>
      </c>
      <c r="CA7" s="1">
        <f>0</f>
        <v>0</v>
      </c>
      <c r="CB7" s="1">
        <f t="shared" ref="CB7:CB70" si="24">EXP(-a_zs3*(CA7-T_opt_zs3)^2)</f>
        <v>5.5137098244886322E-2</v>
      </c>
      <c r="CC7" s="1">
        <f t="shared" ref="CC7:CC70" si="25">EXP(-b_zs3*(T_opt_zs3 - CA7)^2)</f>
        <v>8.7072650480554245E-137</v>
      </c>
      <c r="CD7">
        <f t="shared" ref="CD7:CD70" si="26">IF(CA7&lt;=T_opt_zs3,1,0)</f>
        <v>1</v>
      </c>
      <c r="CE7">
        <f>CD7*CB7</f>
        <v>5.5137098244886322E-2</v>
      </c>
      <c r="CF7">
        <f t="shared" ref="CF7:CF70" si="27">IF(CA7&gt;T_opt_zs3,1,0)</f>
        <v>0</v>
      </c>
      <c r="CG7">
        <f>CC7*CF7</f>
        <v>0</v>
      </c>
      <c r="CH7">
        <f>CG7+CE7</f>
        <v>5.5137098244886322E-2</v>
      </c>
      <c r="CI7">
        <f>ROUND(CH7,3)</f>
        <v>5.5E-2</v>
      </c>
    </row>
    <row r="8" spans="2:87" x14ac:dyDescent="0.35">
      <c r="I8" s="1">
        <f>I7+1</f>
        <v>2</v>
      </c>
      <c r="J8" s="5">
        <f t="shared" ref="J8:J71" si="28">ROUND(J7+(env_max_zp - env_min_zp)/1200,3)</f>
        <v>2.5000000000000001E-2</v>
      </c>
      <c r="K8" s="1">
        <f t="shared" si="0"/>
        <v>3.0774591584232196E-6</v>
      </c>
      <c r="L8" s="1">
        <f t="shared" si="1"/>
        <v>0.49406997353163834</v>
      </c>
      <c r="M8">
        <f t="shared" si="2"/>
        <v>1</v>
      </c>
      <c r="N8">
        <f>M8*K8</f>
        <v>3.0774591584232196E-6</v>
      </c>
      <c r="O8">
        <f t="shared" si="3"/>
        <v>0</v>
      </c>
      <c r="P8">
        <f>L8*O8</f>
        <v>0</v>
      </c>
      <c r="Q8">
        <f>P8+N8</f>
        <v>3.0774591584232196E-6</v>
      </c>
      <c r="R8">
        <f t="shared" ref="R8:R71" si="29">ROUND(Q8,3)</f>
        <v>0</v>
      </c>
      <c r="S8">
        <f t="shared" ref="S8:S71" si="30">1/(R8+0.01)/100</f>
        <v>1</v>
      </c>
      <c r="U8" s="1">
        <f>U7+1</f>
        <v>2</v>
      </c>
      <c r="V8" s="5">
        <f t="shared" ref="V8:V71" si="31">ROUND(V7+(env_max_zp - env_min_zp)/1200,3)</f>
        <v>2.5000000000000001E-2</v>
      </c>
      <c r="W8" s="1">
        <f t="shared" si="4"/>
        <v>0.17051774064649941</v>
      </c>
      <c r="X8" s="1">
        <f t="shared" si="5"/>
        <v>4.731875435809253E-4</v>
      </c>
      <c r="Y8">
        <f t="shared" si="6"/>
        <v>1</v>
      </c>
      <c r="Z8">
        <f>Y8*W8</f>
        <v>0.17051774064649941</v>
      </c>
      <c r="AA8">
        <f t="shared" si="7"/>
        <v>0</v>
      </c>
      <c r="AB8">
        <f>X8*AA8</f>
        <v>0</v>
      </c>
      <c r="AC8">
        <f>AB8+Z8</f>
        <v>0.17051774064649941</v>
      </c>
      <c r="AD8">
        <f t="shared" ref="AD8:AD71" si="32">ROUND(AC8,3)</f>
        <v>0.17100000000000001</v>
      </c>
      <c r="AF8" s="1">
        <f>AF7+1</f>
        <v>2</v>
      </c>
      <c r="AG8" s="5">
        <f t="shared" ref="AG8:AG71" si="33">ROUND(AG7+(env_max_zp - env_min_zp)/1200,3)</f>
        <v>2.5000000000000001E-2</v>
      </c>
      <c r="AH8" s="1">
        <f t="shared" si="8"/>
        <v>5.2584818950063945E-4</v>
      </c>
      <c r="AI8" s="1">
        <f t="shared" si="9"/>
        <v>0.75341153368109226</v>
      </c>
      <c r="AJ8">
        <f t="shared" si="10"/>
        <v>1</v>
      </c>
      <c r="AK8">
        <f>AJ8*AH8</f>
        <v>5.2584818950063945E-4</v>
      </c>
      <c r="AL8">
        <f t="shared" si="11"/>
        <v>0</v>
      </c>
      <c r="AM8">
        <f>AI8*AL8</f>
        <v>0</v>
      </c>
      <c r="AN8">
        <f>AM8+AK8</f>
        <v>5.2584818950063945E-4</v>
      </c>
      <c r="AO8">
        <f t="shared" ref="AO8:AO71" si="34">ROUND(AN8,3)</f>
        <v>1E-3</v>
      </c>
      <c r="AR8" s="1">
        <f>AR7+1</f>
        <v>2</v>
      </c>
      <c r="AS8" s="5">
        <f t="shared" ref="AS8:AS71" si="35">ROUND(AS7+(env_max_zp - env_min_zp)/1200,3)</f>
        <v>2.5000000000000001E-2</v>
      </c>
      <c r="AT8" s="1">
        <f t="shared" si="12"/>
        <v>5.9964278643285532E-2</v>
      </c>
      <c r="AU8" s="1">
        <f t="shared" si="13"/>
        <v>2.7137790692263355E-3</v>
      </c>
      <c r="AV8">
        <f t="shared" si="14"/>
        <v>1</v>
      </c>
      <c r="AW8">
        <f>AV8*AT8</f>
        <v>5.9964278643285532E-2</v>
      </c>
      <c r="AX8">
        <f t="shared" si="15"/>
        <v>0</v>
      </c>
      <c r="AY8">
        <f>AU8*AX8</f>
        <v>0</v>
      </c>
      <c r="AZ8">
        <f>AY8+AW8</f>
        <v>5.9964278643285532E-2</v>
      </c>
      <c r="BA8">
        <f t="shared" ref="BA8:BA71" si="36">ROUND(AZ8,3)</f>
        <v>0.06</v>
      </c>
      <c r="BD8" s="1">
        <f>BD7+1</f>
        <v>2</v>
      </c>
      <c r="BE8" s="5">
        <f t="shared" ref="BE8:BE71" si="37">ROUND(BE7+(env_max_zp - env_min_zp)/1200,3)</f>
        <v>2.5000000000000001E-2</v>
      </c>
      <c r="BF8" s="1">
        <f t="shared" si="16"/>
        <v>0.1917326883901545</v>
      </c>
      <c r="BG8" s="1">
        <f t="shared" si="17"/>
        <v>0.1917326883901545</v>
      </c>
      <c r="BH8">
        <f t="shared" si="18"/>
        <v>1</v>
      </c>
      <c r="BI8">
        <f>BH8*BF8</f>
        <v>0.1917326883901545</v>
      </c>
      <c r="BJ8">
        <f t="shared" si="19"/>
        <v>0</v>
      </c>
      <c r="BK8">
        <f>BG8*BJ8</f>
        <v>0</v>
      </c>
      <c r="BL8">
        <f>BK8+BI8</f>
        <v>0.1917326883901545</v>
      </c>
      <c r="BM8">
        <f t="shared" ref="BM8:BM71" si="38">ROUND(BL8,3)</f>
        <v>0.192</v>
      </c>
      <c r="BO8" s="1">
        <f>BO7+1</f>
        <v>2</v>
      </c>
      <c r="BP8" s="5">
        <f t="shared" ref="BP8:BP71" si="39">ROUND(BP7+(env_max_zp - env_min_zp)/1200,3)</f>
        <v>2.5000000000000001E-2</v>
      </c>
      <c r="BQ8" s="1">
        <f t="shared" si="20"/>
        <v>4.1319905838801713E-4</v>
      </c>
      <c r="BR8" s="1">
        <f t="shared" si="21"/>
        <v>8.8509458469796451E-3</v>
      </c>
      <c r="BS8">
        <f t="shared" si="22"/>
        <v>1</v>
      </c>
      <c r="BT8">
        <f>BS8*BQ8</f>
        <v>4.1319905838801713E-4</v>
      </c>
      <c r="BU8">
        <f t="shared" si="23"/>
        <v>0</v>
      </c>
      <c r="BV8">
        <f>BR8*BU8</f>
        <v>0</v>
      </c>
      <c r="BW8">
        <f>BV8+BT8</f>
        <v>4.1319905838801713E-4</v>
      </c>
      <c r="BX8">
        <f t="shared" ref="BX8:BX71" si="40">ROUND(BW8,3)</f>
        <v>0</v>
      </c>
      <c r="BZ8" s="1">
        <f>BZ7+1</f>
        <v>2</v>
      </c>
      <c r="CA8" s="5">
        <f t="shared" ref="CA8:CA71" si="41">ROUND(CA7+(env_max_zp - env_min_zp)/1200,3)</f>
        <v>2.5000000000000001E-2</v>
      </c>
      <c r="CB8" s="1">
        <f t="shared" si="24"/>
        <v>5.5589995484244287E-2</v>
      </c>
      <c r="CC8" s="1">
        <f t="shared" si="25"/>
        <v>2.1084385444159601E-136</v>
      </c>
      <c r="CD8">
        <f t="shared" si="26"/>
        <v>1</v>
      </c>
      <c r="CE8">
        <f>CD8*CB8</f>
        <v>5.5589995484244287E-2</v>
      </c>
      <c r="CF8">
        <f t="shared" si="27"/>
        <v>0</v>
      </c>
      <c r="CG8">
        <f>CC8*CF8</f>
        <v>0</v>
      </c>
      <c r="CH8">
        <f>CG8+CE8</f>
        <v>5.5589995484244287E-2</v>
      </c>
      <c r="CI8">
        <f t="shared" ref="CI8:CI71" si="42">ROUND(CH8,3)</f>
        <v>5.6000000000000001E-2</v>
      </c>
    </row>
    <row r="9" spans="2:87" x14ac:dyDescent="0.35">
      <c r="B9" s="2" t="s">
        <v>49</v>
      </c>
      <c r="I9" s="1">
        <f t="shared" ref="I9:I72" si="43">I8+1</f>
        <v>3</v>
      </c>
      <c r="J9" s="5">
        <f t="shared" si="28"/>
        <v>0.05</v>
      </c>
      <c r="K9" s="1">
        <f t="shared" si="0"/>
        <v>3.2462015467349483E-6</v>
      </c>
      <c r="L9" s="1">
        <f t="shared" si="1"/>
        <v>0.4955373746020687</v>
      </c>
      <c r="M9">
        <f t="shared" si="2"/>
        <v>1</v>
      </c>
      <c r="N9">
        <f t="shared" ref="N9:N72" si="44">M9*K9</f>
        <v>3.2462015467349483E-6</v>
      </c>
      <c r="O9">
        <f t="shared" si="3"/>
        <v>0</v>
      </c>
      <c r="P9">
        <f t="shared" ref="P9:P72" si="45">L9*O9</f>
        <v>0</v>
      </c>
      <c r="Q9">
        <f t="shared" ref="Q9:Q72" si="46">P9+N9</f>
        <v>3.2462015467349483E-6</v>
      </c>
      <c r="R9">
        <f t="shared" si="29"/>
        <v>0</v>
      </c>
      <c r="S9">
        <f t="shared" si="30"/>
        <v>1</v>
      </c>
      <c r="U9" s="1">
        <f t="shared" ref="U9:U72" si="47">U8+1</f>
        <v>3</v>
      </c>
      <c r="V9" s="5">
        <f t="shared" si="31"/>
        <v>0.05</v>
      </c>
      <c r="W9" s="1">
        <f t="shared" si="4"/>
        <v>0.17146368980875176</v>
      </c>
      <c r="X9" s="1">
        <f t="shared" si="5"/>
        <v>4.8465415687331219E-4</v>
      </c>
      <c r="Y9">
        <f t="shared" si="6"/>
        <v>1</v>
      </c>
      <c r="Z9">
        <f t="shared" ref="Z9:Z72" si="48">Y9*W9</f>
        <v>0.17146368980875176</v>
      </c>
      <c r="AA9">
        <f t="shared" si="7"/>
        <v>0</v>
      </c>
      <c r="AB9">
        <f t="shared" ref="AB9:AB72" si="49">X9*AA9</f>
        <v>0</v>
      </c>
      <c r="AC9">
        <f t="shared" ref="AC9:AC72" si="50">AB9+Z9</f>
        <v>0.17146368980875176</v>
      </c>
      <c r="AD9">
        <f t="shared" si="32"/>
        <v>0.17100000000000001</v>
      </c>
      <c r="AF9" s="1">
        <f t="shared" ref="AF9:AF72" si="51">AF8+1</f>
        <v>3</v>
      </c>
      <c r="AG9" s="5">
        <f t="shared" si="33"/>
        <v>0.05</v>
      </c>
      <c r="AH9" s="1">
        <f t="shared" si="8"/>
        <v>5.4665755152105732E-4</v>
      </c>
      <c r="AI9" s="1">
        <f t="shared" si="9"/>
        <v>0.7545088282858079</v>
      </c>
      <c r="AJ9">
        <f t="shared" si="10"/>
        <v>1</v>
      </c>
      <c r="AK9">
        <f t="shared" ref="AK9:AK72" si="52">AJ9*AH9</f>
        <v>5.4665755152105732E-4</v>
      </c>
      <c r="AL9">
        <f t="shared" si="11"/>
        <v>0</v>
      </c>
      <c r="AM9">
        <f t="shared" ref="AM9:AM72" si="53">AI9*AL9</f>
        <v>0</v>
      </c>
      <c r="AN9">
        <f t="shared" ref="AN9:AN72" si="54">AM9+AK9</f>
        <v>5.4665755152105732E-4</v>
      </c>
      <c r="AO9">
        <f t="shared" si="34"/>
        <v>1E-3</v>
      </c>
      <c r="AR9" s="1">
        <f t="shared" ref="AR9:AR72" si="55">AR8+1</f>
        <v>3</v>
      </c>
      <c r="AS9" s="5">
        <f t="shared" si="35"/>
        <v>0.05</v>
      </c>
      <c r="AT9" s="1">
        <f t="shared" si="12"/>
        <v>6.0468966255864634E-2</v>
      </c>
      <c r="AU9" s="1">
        <f t="shared" si="13"/>
        <v>2.7619660938824064E-3</v>
      </c>
      <c r="AV9">
        <f t="shared" si="14"/>
        <v>1</v>
      </c>
      <c r="AW9">
        <f t="shared" ref="AW9:AW72" si="56">AV9*AT9</f>
        <v>6.0468966255864634E-2</v>
      </c>
      <c r="AX9">
        <f t="shared" si="15"/>
        <v>0</v>
      </c>
      <c r="AY9">
        <f t="shared" ref="AY9:AY72" si="57">AU9*AX9</f>
        <v>0</v>
      </c>
      <c r="AZ9">
        <f t="shared" ref="AZ9:AZ72" si="58">AY9+AW9</f>
        <v>6.0468966255864634E-2</v>
      </c>
      <c r="BA9">
        <f t="shared" si="36"/>
        <v>0.06</v>
      </c>
      <c r="BD9" s="1">
        <f t="shared" ref="BD9:BD72" si="59">BD8+1</f>
        <v>3</v>
      </c>
      <c r="BE9" s="5">
        <f t="shared" si="37"/>
        <v>0.05</v>
      </c>
      <c r="BF9" s="1">
        <f t="shared" si="16"/>
        <v>0.19260525412611335</v>
      </c>
      <c r="BG9" s="1">
        <f t="shared" si="17"/>
        <v>0.19260525412611335</v>
      </c>
      <c r="BH9">
        <f t="shared" si="18"/>
        <v>1</v>
      </c>
      <c r="BI9">
        <f t="shared" ref="BI9:BI72" si="60">BH9*BF9</f>
        <v>0.19260525412611335</v>
      </c>
      <c r="BJ9">
        <f t="shared" si="19"/>
        <v>0</v>
      </c>
      <c r="BK9">
        <f t="shared" ref="BK9:BK72" si="61">BG9*BJ9</f>
        <v>0</v>
      </c>
      <c r="BL9">
        <f t="shared" ref="BL9:BL72" si="62">BK9+BI9</f>
        <v>0.19260525412611335</v>
      </c>
      <c r="BM9">
        <f t="shared" si="38"/>
        <v>0.193</v>
      </c>
      <c r="BO9" s="1">
        <f t="shared" ref="BO9:BO72" si="63">BO8+1</f>
        <v>3</v>
      </c>
      <c r="BP9" s="5">
        <f t="shared" si="39"/>
        <v>0.05</v>
      </c>
      <c r="BQ9" s="1">
        <f t="shared" si="20"/>
        <v>4.2462081172497316E-4</v>
      </c>
      <c r="BR9" s="1">
        <f t="shared" si="21"/>
        <v>8.9985869226091256E-3</v>
      </c>
      <c r="BS9">
        <f t="shared" si="22"/>
        <v>1</v>
      </c>
      <c r="BT9">
        <f t="shared" ref="BT9:BT72" si="64">BS9*BQ9</f>
        <v>4.2462081172497316E-4</v>
      </c>
      <c r="BU9">
        <f t="shared" si="23"/>
        <v>0</v>
      </c>
      <c r="BV9">
        <f t="shared" ref="BV9:BV72" si="65">BR9*BU9</f>
        <v>0</v>
      </c>
      <c r="BW9">
        <f t="shared" ref="BW9:BW72" si="66">BV9+BT9</f>
        <v>4.2462081172497316E-4</v>
      </c>
      <c r="BX9">
        <f t="shared" si="40"/>
        <v>0</v>
      </c>
      <c r="BZ9" s="1">
        <f t="shared" ref="BZ9:BZ72" si="67">BZ8+1</f>
        <v>3</v>
      </c>
      <c r="CA9" s="5">
        <f t="shared" si="41"/>
        <v>0.05</v>
      </c>
      <c r="CB9" s="1">
        <f t="shared" si="24"/>
        <v>5.6045964795465558E-2</v>
      </c>
      <c r="CC9" s="1">
        <f t="shared" si="25"/>
        <v>5.0991438199211872E-136</v>
      </c>
      <c r="CD9">
        <f t="shared" si="26"/>
        <v>1</v>
      </c>
      <c r="CE9">
        <f t="shared" ref="CE9:CE72" si="68">CD9*CB9</f>
        <v>5.6045964795465558E-2</v>
      </c>
      <c r="CF9">
        <f t="shared" si="27"/>
        <v>0</v>
      </c>
      <c r="CG9">
        <f t="shared" ref="CG9:CG72" si="69">CC9*CF9</f>
        <v>0</v>
      </c>
      <c r="CH9">
        <f t="shared" ref="CH9:CH72" si="70">CG9+CE9</f>
        <v>5.6045964795465558E-2</v>
      </c>
      <c r="CI9">
        <f t="shared" si="42"/>
        <v>5.6000000000000001E-2</v>
      </c>
    </row>
    <row r="10" spans="2:87" x14ac:dyDescent="0.35">
      <c r="B10" s="4" t="s">
        <v>50</v>
      </c>
      <c r="C10" s="1">
        <v>1.77</v>
      </c>
      <c r="I10" s="1">
        <f t="shared" si="43"/>
        <v>4</v>
      </c>
      <c r="J10" s="5">
        <f t="shared" si="28"/>
        <v>7.4999999999999997E-2</v>
      </c>
      <c r="K10" s="1">
        <f t="shared" si="0"/>
        <v>3.4238111705277259E-6</v>
      </c>
      <c r="L10" s="1">
        <f t="shared" si="1"/>
        <v>0.49700602759564849</v>
      </c>
      <c r="M10">
        <f t="shared" si="2"/>
        <v>1</v>
      </c>
      <c r="N10">
        <f t="shared" si="44"/>
        <v>3.4238111705277259E-6</v>
      </c>
      <c r="O10">
        <f t="shared" si="3"/>
        <v>0</v>
      </c>
      <c r="P10">
        <f t="shared" si="45"/>
        <v>0</v>
      </c>
      <c r="Q10">
        <f t="shared" si="46"/>
        <v>3.4238111705277259E-6</v>
      </c>
      <c r="R10">
        <f t="shared" si="29"/>
        <v>0</v>
      </c>
      <c r="S10">
        <f t="shared" si="30"/>
        <v>1</v>
      </c>
      <c r="U10" s="1">
        <f t="shared" si="47"/>
        <v>4</v>
      </c>
      <c r="V10" s="5">
        <f t="shared" si="31"/>
        <v>7.4999999999999997E-2</v>
      </c>
      <c r="W10" s="1">
        <f t="shared" si="4"/>
        <v>0.17241339278036918</v>
      </c>
      <c r="X10" s="1">
        <f t="shared" si="5"/>
        <v>4.9638002260223035E-4</v>
      </c>
      <c r="Y10">
        <f t="shared" si="6"/>
        <v>1</v>
      </c>
      <c r="Z10">
        <f t="shared" si="48"/>
        <v>0.17241339278036918</v>
      </c>
      <c r="AA10">
        <f t="shared" si="7"/>
        <v>0</v>
      </c>
      <c r="AB10">
        <f t="shared" si="49"/>
        <v>0</v>
      </c>
      <c r="AC10">
        <f t="shared" si="50"/>
        <v>0.17241339278036918</v>
      </c>
      <c r="AD10">
        <f t="shared" si="32"/>
        <v>0.17199999999999999</v>
      </c>
      <c r="AF10" s="1">
        <f t="shared" si="51"/>
        <v>4</v>
      </c>
      <c r="AG10" s="5">
        <f t="shared" si="33"/>
        <v>7.4999999999999997E-2</v>
      </c>
      <c r="AH10" s="1">
        <f t="shared" si="8"/>
        <v>5.6823357510274778E-4</v>
      </c>
      <c r="AI10" s="1">
        <f t="shared" si="9"/>
        <v>0.75560488750468069</v>
      </c>
      <c r="AJ10">
        <f t="shared" si="10"/>
        <v>1</v>
      </c>
      <c r="AK10">
        <f t="shared" si="52"/>
        <v>5.6823357510274778E-4</v>
      </c>
      <c r="AL10">
        <f t="shared" si="11"/>
        <v>0</v>
      </c>
      <c r="AM10">
        <f t="shared" si="53"/>
        <v>0</v>
      </c>
      <c r="AN10">
        <f t="shared" si="54"/>
        <v>5.6823357510274778E-4</v>
      </c>
      <c r="AO10">
        <f t="shared" si="34"/>
        <v>1E-3</v>
      </c>
      <c r="AR10" s="1">
        <f t="shared" si="55"/>
        <v>4</v>
      </c>
      <c r="AS10" s="5">
        <f t="shared" si="35"/>
        <v>7.4999999999999997E-2</v>
      </c>
      <c r="AT10" s="1">
        <f t="shared" si="12"/>
        <v>6.0977139338096308E-2</v>
      </c>
      <c r="AU10" s="1">
        <f t="shared" si="13"/>
        <v>2.810934959996758E-3</v>
      </c>
      <c r="AV10">
        <f t="shared" si="14"/>
        <v>1</v>
      </c>
      <c r="AW10">
        <f t="shared" si="56"/>
        <v>6.0977139338096308E-2</v>
      </c>
      <c r="AX10">
        <f t="shared" si="15"/>
        <v>0</v>
      </c>
      <c r="AY10">
        <f t="shared" si="57"/>
        <v>0</v>
      </c>
      <c r="AZ10">
        <f t="shared" si="58"/>
        <v>6.0977139338096308E-2</v>
      </c>
      <c r="BA10">
        <f t="shared" si="36"/>
        <v>6.0999999999999999E-2</v>
      </c>
      <c r="BD10" s="1">
        <f t="shared" si="59"/>
        <v>4</v>
      </c>
      <c r="BE10" s="5">
        <f t="shared" si="37"/>
        <v>7.4999999999999997E-2</v>
      </c>
      <c r="BF10" s="1">
        <f t="shared" si="16"/>
        <v>0.19348058160704673</v>
      </c>
      <c r="BG10" s="1">
        <f t="shared" si="17"/>
        <v>0.19348058160704673</v>
      </c>
      <c r="BH10">
        <f t="shared" si="18"/>
        <v>1</v>
      </c>
      <c r="BI10">
        <f t="shared" si="60"/>
        <v>0.19348058160704673</v>
      </c>
      <c r="BJ10">
        <f t="shared" si="19"/>
        <v>0</v>
      </c>
      <c r="BK10">
        <f t="shared" si="61"/>
        <v>0</v>
      </c>
      <c r="BL10">
        <f t="shared" si="62"/>
        <v>0.19348058160704673</v>
      </c>
      <c r="BM10">
        <f t="shared" si="38"/>
        <v>0.193</v>
      </c>
      <c r="BO10" s="1">
        <f t="shared" si="63"/>
        <v>4</v>
      </c>
      <c r="BP10" s="5">
        <f t="shared" si="39"/>
        <v>7.4999999999999997E-2</v>
      </c>
      <c r="BQ10" s="1">
        <f t="shared" si="20"/>
        <v>4.3633743277951765E-4</v>
      </c>
      <c r="BR10" s="1">
        <f t="shared" si="21"/>
        <v>9.1484254853481262E-3</v>
      </c>
      <c r="BS10">
        <f t="shared" si="22"/>
        <v>1</v>
      </c>
      <c r="BT10">
        <f t="shared" si="64"/>
        <v>4.3633743277951765E-4</v>
      </c>
      <c r="BU10">
        <f t="shared" si="23"/>
        <v>0</v>
      </c>
      <c r="BV10">
        <f t="shared" si="65"/>
        <v>0</v>
      </c>
      <c r="BW10">
        <f t="shared" si="66"/>
        <v>4.3633743277951765E-4</v>
      </c>
      <c r="BX10">
        <f t="shared" si="40"/>
        <v>0</v>
      </c>
      <c r="BZ10" s="1">
        <f t="shared" si="67"/>
        <v>4</v>
      </c>
      <c r="CA10" s="5">
        <f t="shared" si="41"/>
        <v>7.4999999999999997E-2</v>
      </c>
      <c r="CB10" s="1">
        <f t="shared" si="24"/>
        <v>5.6505020789324727E-2</v>
      </c>
      <c r="CC10" s="1">
        <f t="shared" si="25"/>
        <v>1.2316596319783873E-135</v>
      </c>
      <c r="CD10">
        <f t="shared" si="26"/>
        <v>1</v>
      </c>
      <c r="CE10">
        <f t="shared" si="68"/>
        <v>5.6505020789324727E-2</v>
      </c>
      <c r="CF10">
        <f t="shared" si="27"/>
        <v>0</v>
      </c>
      <c r="CG10">
        <f t="shared" si="69"/>
        <v>0</v>
      </c>
      <c r="CH10">
        <f t="shared" si="70"/>
        <v>5.6505020789324727E-2</v>
      </c>
      <c r="CI10">
        <f t="shared" si="42"/>
        <v>5.7000000000000002E-2</v>
      </c>
    </row>
    <row r="11" spans="2:87" x14ac:dyDescent="0.35">
      <c r="B11" s="4" t="s">
        <v>51</v>
      </c>
      <c r="C11" s="1">
        <v>6</v>
      </c>
      <c r="I11" s="1">
        <f t="shared" si="43"/>
        <v>5</v>
      </c>
      <c r="J11" s="5">
        <f t="shared" si="28"/>
        <v>0.1</v>
      </c>
      <c r="K11" s="1">
        <f t="shared" si="0"/>
        <v>3.6107321303165767E-6</v>
      </c>
      <c r="L11" s="1">
        <f t="shared" si="1"/>
        <v>0.49847591783746598</v>
      </c>
      <c r="M11">
        <f t="shared" si="2"/>
        <v>1</v>
      </c>
      <c r="N11">
        <f t="shared" si="44"/>
        <v>3.6107321303165767E-6</v>
      </c>
      <c r="O11">
        <f t="shared" si="3"/>
        <v>0</v>
      </c>
      <c r="P11">
        <f t="shared" si="45"/>
        <v>0</v>
      </c>
      <c r="Q11">
        <f t="shared" si="46"/>
        <v>3.6107321303165767E-6</v>
      </c>
      <c r="R11">
        <f t="shared" si="29"/>
        <v>0</v>
      </c>
      <c r="S11">
        <f t="shared" si="30"/>
        <v>1</v>
      </c>
      <c r="U11" s="1">
        <f t="shared" si="47"/>
        <v>5</v>
      </c>
      <c r="V11" s="5">
        <f t="shared" si="31"/>
        <v>0.1</v>
      </c>
      <c r="W11" s="1">
        <f t="shared" si="4"/>
        <v>0.17336685385034548</v>
      </c>
      <c r="X11" s="1">
        <f t="shared" si="5"/>
        <v>5.0837052313570149E-4</v>
      </c>
      <c r="Y11">
        <f t="shared" si="6"/>
        <v>1</v>
      </c>
      <c r="Z11">
        <f t="shared" si="48"/>
        <v>0.17336685385034548</v>
      </c>
      <c r="AA11">
        <f t="shared" si="7"/>
        <v>0</v>
      </c>
      <c r="AB11">
        <f t="shared" si="49"/>
        <v>0</v>
      </c>
      <c r="AC11">
        <f t="shared" si="50"/>
        <v>0.17336685385034548</v>
      </c>
      <c r="AD11">
        <f t="shared" si="32"/>
        <v>0.17299999999999999</v>
      </c>
      <c r="AF11" s="1">
        <f t="shared" si="51"/>
        <v>5</v>
      </c>
      <c r="AG11" s="5">
        <f t="shared" si="33"/>
        <v>0.1</v>
      </c>
      <c r="AH11" s="1">
        <f t="shared" si="8"/>
        <v>5.9060211946312165E-4</v>
      </c>
      <c r="AI11" s="1">
        <f t="shared" si="9"/>
        <v>0.75669970131669195</v>
      </c>
      <c r="AJ11">
        <f t="shared" si="10"/>
        <v>1</v>
      </c>
      <c r="AK11">
        <f t="shared" si="52"/>
        <v>5.9060211946312165E-4</v>
      </c>
      <c r="AL11">
        <f t="shared" si="11"/>
        <v>0</v>
      </c>
      <c r="AM11">
        <f t="shared" si="53"/>
        <v>0</v>
      </c>
      <c r="AN11">
        <f t="shared" si="54"/>
        <v>5.9060211946312165E-4</v>
      </c>
      <c r="AO11">
        <f t="shared" si="34"/>
        <v>1E-3</v>
      </c>
      <c r="AR11" s="1">
        <f t="shared" si="55"/>
        <v>5</v>
      </c>
      <c r="AS11" s="5">
        <f t="shared" si="35"/>
        <v>0.1</v>
      </c>
      <c r="AT11" s="1">
        <f t="shared" si="12"/>
        <v>6.148881442377007E-2</v>
      </c>
      <c r="AU11" s="1">
        <f t="shared" si="13"/>
        <v>2.8606969357722724E-3</v>
      </c>
      <c r="AV11">
        <f t="shared" si="14"/>
        <v>1</v>
      </c>
      <c r="AW11">
        <f t="shared" si="56"/>
        <v>6.148881442377007E-2</v>
      </c>
      <c r="AX11">
        <f t="shared" si="15"/>
        <v>0</v>
      </c>
      <c r="AY11">
        <f t="shared" si="57"/>
        <v>0</v>
      </c>
      <c r="AZ11">
        <f t="shared" si="58"/>
        <v>6.148881442377007E-2</v>
      </c>
      <c r="BA11">
        <f t="shared" si="36"/>
        <v>6.0999999999999999E-2</v>
      </c>
      <c r="BD11" s="1">
        <f t="shared" si="59"/>
        <v>5</v>
      </c>
      <c r="BE11" s="5">
        <f t="shared" si="37"/>
        <v>0.1</v>
      </c>
      <c r="BF11" s="1">
        <f t="shared" si="16"/>
        <v>0.19435867241775451</v>
      </c>
      <c r="BG11" s="1">
        <f t="shared" si="17"/>
        <v>0.19435867241775451</v>
      </c>
      <c r="BH11">
        <f t="shared" si="18"/>
        <v>1</v>
      </c>
      <c r="BI11">
        <f t="shared" si="60"/>
        <v>0.19435867241775451</v>
      </c>
      <c r="BJ11">
        <f t="shared" si="19"/>
        <v>0</v>
      </c>
      <c r="BK11">
        <f t="shared" si="61"/>
        <v>0</v>
      </c>
      <c r="BL11">
        <f t="shared" si="62"/>
        <v>0.19435867241775451</v>
      </c>
      <c r="BM11">
        <f t="shared" si="38"/>
        <v>0.19400000000000001</v>
      </c>
      <c r="BO11" s="1">
        <f t="shared" si="63"/>
        <v>5</v>
      </c>
      <c r="BP11" s="5">
        <f t="shared" si="39"/>
        <v>0.1</v>
      </c>
      <c r="BQ11" s="1">
        <f t="shared" si="20"/>
        <v>4.4835592245845879E-4</v>
      </c>
      <c r="BR11" s="1">
        <f t="shared" si="21"/>
        <v>9.3004893641184805E-3</v>
      </c>
      <c r="BS11">
        <f t="shared" si="22"/>
        <v>1</v>
      </c>
      <c r="BT11">
        <f t="shared" si="64"/>
        <v>4.4835592245845879E-4</v>
      </c>
      <c r="BU11">
        <f t="shared" si="23"/>
        <v>0</v>
      </c>
      <c r="BV11">
        <f t="shared" si="65"/>
        <v>0</v>
      </c>
      <c r="BW11">
        <f t="shared" si="66"/>
        <v>4.4835592245845879E-4</v>
      </c>
      <c r="BX11">
        <f t="shared" si="40"/>
        <v>0</v>
      </c>
      <c r="BZ11" s="1">
        <f t="shared" si="67"/>
        <v>5</v>
      </c>
      <c r="CA11" s="5">
        <f t="shared" si="41"/>
        <v>0.1</v>
      </c>
      <c r="CB11" s="1">
        <f t="shared" si="24"/>
        <v>5.6967178088847381E-2</v>
      </c>
      <c r="CC11" s="1">
        <f t="shared" si="25"/>
        <v>2.9712643051293468E-135</v>
      </c>
      <c r="CD11">
        <f t="shared" si="26"/>
        <v>1</v>
      </c>
      <c r="CE11">
        <f t="shared" si="68"/>
        <v>5.6967178088847381E-2</v>
      </c>
      <c r="CF11">
        <f t="shared" si="27"/>
        <v>0</v>
      </c>
      <c r="CG11">
        <f t="shared" si="69"/>
        <v>0</v>
      </c>
      <c r="CH11">
        <f t="shared" si="70"/>
        <v>5.6967178088847381E-2</v>
      </c>
      <c r="CI11">
        <f t="shared" si="42"/>
        <v>5.7000000000000002E-2</v>
      </c>
    </row>
    <row r="12" spans="2:87" x14ac:dyDescent="0.35">
      <c r="B12" s="4" t="s">
        <v>52</v>
      </c>
      <c r="C12" s="1">
        <v>16</v>
      </c>
      <c r="I12" s="1">
        <f t="shared" si="43"/>
        <v>6</v>
      </c>
      <c r="J12" s="5">
        <f t="shared" si="28"/>
        <v>0.125</v>
      </c>
      <c r="K12" s="1">
        <f t="shared" si="0"/>
        <v>3.8074295701906858E-6</v>
      </c>
      <c r="L12" s="1">
        <f t="shared" si="1"/>
        <v>0.4999470305859296</v>
      </c>
      <c r="M12">
        <f t="shared" si="2"/>
        <v>1</v>
      </c>
      <c r="N12">
        <f t="shared" si="44"/>
        <v>3.8074295701906858E-6</v>
      </c>
      <c r="O12">
        <f t="shared" si="3"/>
        <v>0</v>
      </c>
      <c r="P12">
        <f t="shared" si="45"/>
        <v>0</v>
      </c>
      <c r="Q12">
        <f t="shared" si="46"/>
        <v>3.8074295701906858E-6</v>
      </c>
      <c r="R12">
        <f t="shared" si="29"/>
        <v>0</v>
      </c>
      <c r="S12">
        <f t="shared" si="30"/>
        <v>1</v>
      </c>
      <c r="U12" s="1">
        <f t="shared" si="47"/>
        <v>6</v>
      </c>
      <c r="V12" s="5">
        <f t="shared" si="31"/>
        <v>0.125</v>
      </c>
      <c r="W12" s="1">
        <f t="shared" si="4"/>
        <v>0.17432407723345741</v>
      </c>
      <c r="X12" s="1">
        <f t="shared" si="5"/>
        <v>5.2063114083056436E-4</v>
      </c>
      <c r="Y12">
        <f t="shared" si="6"/>
        <v>1</v>
      </c>
      <c r="Z12">
        <f t="shared" si="48"/>
        <v>0.17432407723345741</v>
      </c>
      <c r="AA12">
        <f t="shared" si="7"/>
        <v>0</v>
      </c>
      <c r="AB12">
        <f t="shared" si="49"/>
        <v>0</v>
      </c>
      <c r="AC12">
        <f t="shared" si="50"/>
        <v>0.17432407723345741</v>
      </c>
      <c r="AD12">
        <f t="shared" si="32"/>
        <v>0.17399999999999999</v>
      </c>
      <c r="AF12" s="1">
        <f t="shared" si="51"/>
        <v>6</v>
      </c>
      <c r="AG12" s="5">
        <f t="shared" si="33"/>
        <v>0.125</v>
      </c>
      <c r="AH12" s="1">
        <f t="shared" si="8"/>
        <v>6.1378982068933604E-4</v>
      </c>
      <c r="AI12" s="1">
        <f t="shared" si="9"/>
        <v>0.7577932597003052</v>
      </c>
      <c r="AJ12">
        <f t="shared" si="10"/>
        <v>1</v>
      </c>
      <c r="AK12">
        <f t="shared" si="52"/>
        <v>6.1378982068933604E-4</v>
      </c>
      <c r="AL12">
        <f t="shared" si="11"/>
        <v>0</v>
      </c>
      <c r="AM12">
        <f t="shared" si="53"/>
        <v>0</v>
      </c>
      <c r="AN12">
        <f t="shared" si="54"/>
        <v>6.1378982068933604E-4</v>
      </c>
      <c r="AO12">
        <f t="shared" si="34"/>
        <v>1E-3</v>
      </c>
      <c r="AR12" s="1">
        <f t="shared" si="55"/>
        <v>6</v>
      </c>
      <c r="AS12" s="5">
        <f t="shared" si="35"/>
        <v>0.125</v>
      </c>
      <c r="AT12" s="1">
        <f t="shared" si="12"/>
        <v>6.2004008053643603E-2</v>
      </c>
      <c r="AU12" s="1">
        <f t="shared" si="13"/>
        <v>2.9112634260339194E-3</v>
      </c>
      <c r="AV12">
        <f t="shared" si="14"/>
        <v>1</v>
      </c>
      <c r="AW12">
        <f t="shared" si="56"/>
        <v>6.2004008053643603E-2</v>
      </c>
      <c r="AX12">
        <f t="shared" si="15"/>
        <v>0</v>
      </c>
      <c r="AY12">
        <f t="shared" si="57"/>
        <v>0</v>
      </c>
      <c r="AZ12">
        <f t="shared" si="58"/>
        <v>6.2004008053643603E-2</v>
      </c>
      <c r="BA12">
        <f t="shared" si="36"/>
        <v>6.2E-2</v>
      </c>
      <c r="BD12" s="1">
        <f t="shared" si="59"/>
        <v>6</v>
      </c>
      <c r="BE12" s="5">
        <f t="shared" si="37"/>
        <v>0.125</v>
      </c>
      <c r="BF12" s="1">
        <f t="shared" si="16"/>
        <v>0.19523952809830358</v>
      </c>
      <c r="BG12" s="1">
        <f t="shared" si="17"/>
        <v>0.19523952809830358</v>
      </c>
      <c r="BH12">
        <f t="shared" si="18"/>
        <v>1</v>
      </c>
      <c r="BI12">
        <f t="shared" si="60"/>
        <v>0.19523952809830358</v>
      </c>
      <c r="BJ12">
        <f t="shared" si="19"/>
        <v>0</v>
      </c>
      <c r="BK12">
        <f t="shared" si="61"/>
        <v>0</v>
      </c>
      <c r="BL12">
        <f t="shared" si="62"/>
        <v>0.19523952809830358</v>
      </c>
      <c r="BM12">
        <f t="shared" si="38"/>
        <v>0.19500000000000001</v>
      </c>
      <c r="BO12" s="1">
        <f t="shared" si="63"/>
        <v>6</v>
      </c>
      <c r="BP12" s="5">
        <f t="shared" si="39"/>
        <v>0.125</v>
      </c>
      <c r="BQ12" s="1">
        <f t="shared" si="20"/>
        <v>4.6068343079512107E-4</v>
      </c>
      <c r="BR12" s="1">
        <f t="shared" si="21"/>
        <v>9.4548066556271373E-3</v>
      </c>
      <c r="BS12">
        <f t="shared" si="22"/>
        <v>1</v>
      </c>
      <c r="BT12">
        <f t="shared" si="64"/>
        <v>4.6068343079512107E-4</v>
      </c>
      <c r="BU12">
        <f t="shared" si="23"/>
        <v>0</v>
      </c>
      <c r="BV12">
        <f t="shared" si="65"/>
        <v>0</v>
      </c>
      <c r="BW12">
        <f t="shared" si="66"/>
        <v>4.6068343079512107E-4</v>
      </c>
      <c r="BX12">
        <f t="shared" si="40"/>
        <v>0</v>
      </c>
      <c r="BZ12" s="1">
        <f t="shared" si="67"/>
        <v>6</v>
      </c>
      <c r="CA12" s="5">
        <f t="shared" si="41"/>
        <v>0.125</v>
      </c>
      <c r="CB12" s="1">
        <f t="shared" si="24"/>
        <v>5.7432451328730684E-2</v>
      </c>
      <c r="CC12" s="1">
        <f t="shared" si="25"/>
        <v>7.1589445020876502E-135</v>
      </c>
      <c r="CD12">
        <f t="shared" si="26"/>
        <v>1</v>
      </c>
      <c r="CE12">
        <f t="shared" si="68"/>
        <v>5.7432451328730684E-2</v>
      </c>
      <c r="CF12">
        <f t="shared" si="27"/>
        <v>0</v>
      </c>
      <c r="CG12">
        <f t="shared" si="69"/>
        <v>0</v>
      </c>
      <c r="CH12">
        <f t="shared" si="70"/>
        <v>5.7432451328730684E-2</v>
      </c>
      <c r="CI12">
        <f t="shared" si="42"/>
        <v>5.7000000000000002E-2</v>
      </c>
    </row>
    <row r="13" spans="2:87" x14ac:dyDescent="0.35">
      <c r="B13" s="4" t="s">
        <v>53</v>
      </c>
      <c r="C13" s="1">
        <v>11.9</v>
      </c>
      <c r="I13" s="1">
        <f t="shared" si="43"/>
        <v>7</v>
      </c>
      <c r="J13" s="5">
        <f t="shared" si="28"/>
        <v>0.15</v>
      </c>
      <c r="K13" s="1">
        <f t="shared" si="0"/>
        <v>4.0143906116712041E-6</v>
      </c>
      <c r="L13" s="1">
        <f t="shared" si="1"/>
        <v>0.50141935103294044</v>
      </c>
      <c r="M13">
        <f t="shared" si="2"/>
        <v>1</v>
      </c>
      <c r="N13">
        <f t="shared" si="44"/>
        <v>4.0143906116712041E-6</v>
      </c>
      <c r="O13">
        <f t="shared" si="3"/>
        <v>0</v>
      </c>
      <c r="P13">
        <f t="shared" si="45"/>
        <v>0</v>
      </c>
      <c r="Q13">
        <f t="shared" si="46"/>
        <v>4.0143906116712041E-6</v>
      </c>
      <c r="R13">
        <f t="shared" si="29"/>
        <v>0</v>
      </c>
      <c r="S13">
        <f t="shared" si="30"/>
        <v>1</v>
      </c>
      <c r="U13" s="1">
        <f t="shared" si="47"/>
        <v>7</v>
      </c>
      <c r="V13" s="5">
        <f t="shared" si="31"/>
        <v>0.15</v>
      </c>
      <c r="W13" s="1">
        <f t="shared" si="4"/>
        <v>0.1752850670697082</v>
      </c>
      <c r="X13" s="1">
        <f t="shared" si="5"/>
        <v>5.331674596155485E-4</v>
      </c>
      <c r="Y13">
        <f t="shared" si="6"/>
        <v>1</v>
      </c>
      <c r="Z13">
        <f t="shared" si="48"/>
        <v>0.1752850670697082</v>
      </c>
      <c r="AA13">
        <f t="shared" si="7"/>
        <v>0</v>
      </c>
      <c r="AB13">
        <f t="shared" si="49"/>
        <v>0</v>
      </c>
      <c r="AC13">
        <f t="shared" si="50"/>
        <v>0.1752850670697082</v>
      </c>
      <c r="AD13">
        <f t="shared" si="32"/>
        <v>0.17499999999999999</v>
      </c>
      <c r="AF13" s="1">
        <f t="shared" si="51"/>
        <v>7</v>
      </c>
      <c r="AG13" s="5">
        <f t="shared" si="33"/>
        <v>0.15</v>
      </c>
      <c r="AH13" s="1">
        <f t="shared" si="8"/>
        <v>6.3782411145681312E-4</v>
      </c>
      <c r="AI13" s="1">
        <f t="shared" si="9"/>
        <v>0.75888555263361646</v>
      </c>
      <c r="AJ13">
        <f t="shared" si="10"/>
        <v>1</v>
      </c>
      <c r="AK13">
        <f t="shared" si="52"/>
        <v>6.3782411145681312E-4</v>
      </c>
      <c r="AL13">
        <f t="shared" si="11"/>
        <v>0</v>
      </c>
      <c r="AM13">
        <f t="shared" si="53"/>
        <v>0</v>
      </c>
      <c r="AN13">
        <f t="shared" si="54"/>
        <v>6.3782411145681312E-4</v>
      </c>
      <c r="AO13">
        <f t="shared" si="34"/>
        <v>1E-3</v>
      </c>
      <c r="AR13" s="1">
        <f t="shared" si="55"/>
        <v>7</v>
      </c>
      <c r="AS13" s="5">
        <f t="shared" si="35"/>
        <v>0.15</v>
      </c>
      <c r="AT13" s="1">
        <f t="shared" si="12"/>
        <v>6.2522736774670906E-2</v>
      </c>
      <c r="AU13" s="1">
        <f t="shared" si="13"/>
        <v>2.9626459734393338E-3</v>
      </c>
      <c r="AV13">
        <f t="shared" si="14"/>
        <v>1</v>
      </c>
      <c r="AW13">
        <f t="shared" si="56"/>
        <v>6.2522736774670906E-2</v>
      </c>
      <c r="AX13">
        <f t="shared" si="15"/>
        <v>0</v>
      </c>
      <c r="AY13">
        <f t="shared" si="57"/>
        <v>0</v>
      </c>
      <c r="AZ13">
        <f t="shared" si="58"/>
        <v>6.2522736774670906E-2</v>
      </c>
      <c r="BA13">
        <f t="shared" si="36"/>
        <v>6.3E-2</v>
      </c>
      <c r="BD13" s="1">
        <f t="shared" si="59"/>
        <v>7</v>
      </c>
      <c r="BE13" s="5">
        <f t="shared" si="37"/>
        <v>0.15</v>
      </c>
      <c r="BF13" s="1">
        <f t="shared" si="16"/>
        <v>0.19612315014378745</v>
      </c>
      <c r="BG13" s="1">
        <f t="shared" si="17"/>
        <v>0.19612315014378745</v>
      </c>
      <c r="BH13">
        <f t="shared" si="18"/>
        <v>1</v>
      </c>
      <c r="BI13">
        <f t="shared" si="60"/>
        <v>0.19612315014378745</v>
      </c>
      <c r="BJ13">
        <f t="shared" si="19"/>
        <v>0</v>
      </c>
      <c r="BK13">
        <f t="shared" si="61"/>
        <v>0</v>
      </c>
      <c r="BL13">
        <f t="shared" si="62"/>
        <v>0.19612315014378745</v>
      </c>
      <c r="BM13">
        <f t="shared" si="38"/>
        <v>0.19600000000000001</v>
      </c>
      <c r="BO13" s="1">
        <f t="shared" si="63"/>
        <v>7</v>
      </c>
      <c r="BP13" s="5">
        <f t="shared" si="39"/>
        <v>0.15</v>
      </c>
      <c r="BQ13" s="1">
        <f t="shared" si="20"/>
        <v>4.7332725967118495E-4</v>
      </c>
      <c r="BR13" s="1">
        <f t="shared" si="21"/>
        <v>9.6114057255313606E-3</v>
      </c>
      <c r="BS13">
        <f t="shared" si="22"/>
        <v>1</v>
      </c>
      <c r="BT13">
        <f t="shared" si="64"/>
        <v>4.7332725967118495E-4</v>
      </c>
      <c r="BU13">
        <f t="shared" si="23"/>
        <v>0</v>
      </c>
      <c r="BV13">
        <f t="shared" si="65"/>
        <v>0</v>
      </c>
      <c r="BW13">
        <f t="shared" si="66"/>
        <v>4.7332725967118495E-4</v>
      </c>
      <c r="BX13">
        <f t="shared" si="40"/>
        <v>0</v>
      </c>
      <c r="BZ13" s="1">
        <f t="shared" si="67"/>
        <v>7</v>
      </c>
      <c r="CA13" s="5">
        <f t="shared" si="41"/>
        <v>0.15</v>
      </c>
      <c r="CB13" s="1">
        <f t="shared" si="24"/>
        <v>5.7900855154759602E-2</v>
      </c>
      <c r="CC13" s="1">
        <f t="shared" si="25"/>
        <v>1.7227165961099498E-134</v>
      </c>
      <c r="CD13">
        <f t="shared" si="26"/>
        <v>1</v>
      </c>
      <c r="CE13">
        <f t="shared" si="68"/>
        <v>5.7900855154759602E-2</v>
      </c>
      <c r="CF13">
        <f t="shared" si="27"/>
        <v>0</v>
      </c>
      <c r="CG13">
        <f t="shared" si="69"/>
        <v>0</v>
      </c>
      <c r="CH13">
        <f t="shared" si="70"/>
        <v>5.7900855154759602E-2</v>
      </c>
      <c r="CI13">
        <f t="shared" si="42"/>
        <v>5.8000000000000003E-2</v>
      </c>
    </row>
    <row r="14" spans="2:87" x14ac:dyDescent="0.35">
      <c r="B14" s="4" t="s">
        <v>54</v>
      </c>
      <c r="C14" s="1">
        <v>0.09</v>
      </c>
      <c r="I14" s="1">
        <f t="shared" si="43"/>
        <v>8</v>
      </c>
      <c r="J14" s="5">
        <f t="shared" si="28"/>
        <v>0.17499999999999999</v>
      </c>
      <c r="K14" s="1">
        <f t="shared" si="0"/>
        <v>4.2321253257994839E-6</v>
      </c>
      <c r="L14" s="1">
        <f t="shared" si="1"/>
        <v>0.50289286430406621</v>
      </c>
      <c r="M14">
        <f t="shared" si="2"/>
        <v>1</v>
      </c>
      <c r="N14">
        <f t="shared" si="44"/>
        <v>4.2321253257994839E-6</v>
      </c>
      <c r="O14">
        <f t="shared" si="3"/>
        <v>0</v>
      </c>
      <c r="P14">
        <f t="shared" si="45"/>
        <v>0</v>
      </c>
      <c r="Q14">
        <f t="shared" si="46"/>
        <v>4.2321253257994839E-6</v>
      </c>
      <c r="R14">
        <f t="shared" si="29"/>
        <v>0</v>
      </c>
      <c r="S14">
        <f t="shared" si="30"/>
        <v>1</v>
      </c>
      <c r="U14" s="1">
        <f t="shared" si="47"/>
        <v>8</v>
      </c>
      <c r="V14" s="5">
        <f t="shared" si="31"/>
        <v>0.17499999999999999</v>
      </c>
      <c r="W14" s="1">
        <f t="shared" si="4"/>
        <v>0.17624982742377071</v>
      </c>
      <c r="X14" s="1">
        <f t="shared" si="5"/>
        <v>5.459851665932723E-4</v>
      </c>
      <c r="Y14">
        <f t="shared" si="6"/>
        <v>1</v>
      </c>
      <c r="Z14">
        <f t="shared" si="48"/>
        <v>0.17624982742377071</v>
      </c>
      <c r="AA14">
        <f t="shared" si="7"/>
        <v>0</v>
      </c>
      <c r="AB14">
        <f t="shared" si="49"/>
        <v>0</v>
      </c>
      <c r="AC14">
        <f t="shared" si="50"/>
        <v>0.17624982742377071</v>
      </c>
      <c r="AD14">
        <f t="shared" si="32"/>
        <v>0.17599999999999999</v>
      </c>
      <c r="AF14" s="1">
        <f t="shared" si="51"/>
        <v>8</v>
      </c>
      <c r="AG14" s="5">
        <f t="shared" si="33"/>
        <v>0.17499999999999999</v>
      </c>
      <c r="AH14" s="1">
        <f t="shared" si="8"/>
        <v>6.6273324111687222E-4</v>
      </c>
      <c r="AI14" s="1">
        <f t="shared" si="9"/>
        <v>0.75997657009450348</v>
      </c>
      <c r="AJ14">
        <f t="shared" si="10"/>
        <v>1</v>
      </c>
      <c r="AK14">
        <f t="shared" si="52"/>
        <v>6.6273324111687222E-4</v>
      </c>
      <c r="AL14">
        <f t="shared" si="11"/>
        <v>0</v>
      </c>
      <c r="AM14">
        <f t="shared" si="53"/>
        <v>0</v>
      </c>
      <c r="AN14">
        <f t="shared" si="54"/>
        <v>6.6273324111687222E-4</v>
      </c>
      <c r="AO14">
        <f t="shared" si="34"/>
        <v>1E-3</v>
      </c>
      <c r="AR14" s="1">
        <f t="shared" si="55"/>
        <v>8</v>
      </c>
      <c r="AS14" s="5">
        <f t="shared" si="35"/>
        <v>0.17499999999999999</v>
      </c>
      <c r="AT14" s="1">
        <f t="shared" si="12"/>
        <v>6.3045017139223558E-2</v>
      </c>
      <c r="AU14" s="1">
        <f t="shared" si="13"/>
        <v>3.0148562596925303E-3</v>
      </c>
      <c r="AV14">
        <f t="shared" si="14"/>
        <v>1</v>
      </c>
      <c r="AW14">
        <f t="shared" si="56"/>
        <v>6.3045017139223558E-2</v>
      </c>
      <c r="AX14">
        <f t="shared" si="15"/>
        <v>0</v>
      </c>
      <c r="AY14">
        <f t="shared" si="57"/>
        <v>0</v>
      </c>
      <c r="AZ14">
        <f t="shared" si="58"/>
        <v>6.3045017139223558E-2</v>
      </c>
      <c r="BA14">
        <f t="shared" si="36"/>
        <v>6.3E-2</v>
      </c>
      <c r="BD14" s="1">
        <f t="shared" si="59"/>
        <v>8</v>
      </c>
      <c r="BE14" s="5">
        <f t="shared" si="37"/>
        <v>0.17499999999999999</v>
      </c>
      <c r="BF14" s="1">
        <f t="shared" si="16"/>
        <v>0.19700954000408397</v>
      </c>
      <c r="BG14" s="1">
        <f t="shared" si="17"/>
        <v>0.19700954000408397</v>
      </c>
      <c r="BH14">
        <f t="shared" si="18"/>
        <v>1</v>
      </c>
      <c r="BI14">
        <f t="shared" si="60"/>
        <v>0.19700954000408397</v>
      </c>
      <c r="BJ14">
        <f t="shared" si="19"/>
        <v>0</v>
      </c>
      <c r="BK14">
        <f t="shared" si="61"/>
        <v>0</v>
      </c>
      <c r="BL14">
        <f t="shared" si="62"/>
        <v>0.19700954000408397</v>
      </c>
      <c r="BM14">
        <f t="shared" si="38"/>
        <v>0.19700000000000001</v>
      </c>
      <c r="BO14" s="1">
        <f t="shared" si="63"/>
        <v>8</v>
      </c>
      <c r="BP14" s="5">
        <f t="shared" si="39"/>
        <v>0.17499999999999999</v>
      </c>
      <c r="BQ14" s="1">
        <f t="shared" si="20"/>
        <v>4.8629486557665019E-4</v>
      </c>
      <c r="BR14" s="1">
        <f t="shared" si="21"/>
        <v>9.7703152095838866E-3</v>
      </c>
      <c r="BS14">
        <f t="shared" si="22"/>
        <v>1</v>
      </c>
      <c r="BT14">
        <f t="shared" si="64"/>
        <v>4.8629486557665019E-4</v>
      </c>
      <c r="BU14">
        <f t="shared" si="23"/>
        <v>0</v>
      </c>
      <c r="BV14">
        <f t="shared" si="65"/>
        <v>0</v>
      </c>
      <c r="BW14">
        <f t="shared" si="66"/>
        <v>4.8629486557665019E-4</v>
      </c>
      <c r="BX14">
        <f t="shared" si="40"/>
        <v>0</v>
      </c>
      <c r="BZ14" s="1">
        <f t="shared" si="67"/>
        <v>8</v>
      </c>
      <c r="CA14" s="5">
        <f t="shared" si="41"/>
        <v>0.17499999999999999</v>
      </c>
      <c r="CB14" s="1">
        <f t="shared" si="24"/>
        <v>5.8372404223217343E-2</v>
      </c>
      <c r="CC14" s="1">
        <f t="shared" si="25"/>
        <v>4.1403381415392498E-134</v>
      </c>
      <c r="CD14">
        <f t="shared" si="26"/>
        <v>1</v>
      </c>
      <c r="CE14">
        <f t="shared" si="68"/>
        <v>5.8372404223217343E-2</v>
      </c>
      <c r="CF14">
        <f t="shared" si="27"/>
        <v>0</v>
      </c>
      <c r="CG14">
        <f t="shared" si="69"/>
        <v>0</v>
      </c>
      <c r="CH14">
        <f t="shared" si="70"/>
        <v>5.8372404223217343E-2</v>
      </c>
      <c r="CI14">
        <f t="shared" si="42"/>
        <v>5.8000000000000003E-2</v>
      </c>
    </row>
    <row r="15" spans="2:87" x14ac:dyDescent="0.35">
      <c r="B15" s="4" t="s">
        <v>55</v>
      </c>
      <c r="C15" s="1">
        <v>0.05</v>
      </c>
      <c r="I15" s="1">
        <f t="shared" si="43"/>
        <v>9</v>
      </c>
      <c r="J15" s="5">
        <f t="shared" si="28"/>
        <v>0.2</v>
      </c>
      <c r="K15" s="1">
        <f t="shared" si="0"/>
        <v>4.4611677448644874E-6</v>
      </c>
      <c r="L15" s="1">
        <f t="shared" si="1"/>
        <v>0.50436755545871881</v>
      </c>
      <c r="M15">
        <f t="shared" si="2"/>
        <v>1</v>
      </c>
      <c r="N15">
        <f t="shared" si="44"/>
        <v>4.4611677448644874E-6</v>
      </c>
      <c r="O15">
        <f t="shared" si="3"/>
        <v>0</v>
      </c>
      <c r="P15">
        <f t="shared" si="45"/>
        <v>0</v>
      </c>
      <c r="Q15">
        <f t="shared" si="46"/>
        <v>4.4611677448644874E-6</v>
      </c>
      <c r="R15">
        <f t="shared" si="29"/>
        <v>0</v>
      </c>
      <c r="S15">
        <f t="shared" si="30"/>
        <v>1</v>
      </c>
      <c r="U15" s="1">
        <f t="shared" si="47"/>
        <v>9</v>
      </c>
      <c r="V15" s="5">
        <f t="shared" si="31"/>
        <v>0.2</v>
      </c>
      <c r="W15" s="1">
        <f t="shared" si="4"/>
        <v>0.17721836228443066</v>
      </c>
      <c r="X15" s="1">
        <f t="shared" si="5"/>
        <v>5.590900536612723E-4</v>
      </c>
      <c r="Y15">
        <f t="shared" si="6"/>
        <v>1</v>
      </c>
      <c r="Z15">
        <f t="shared" si="48"/>
        <v>0.17721836228443066</v>
      </c>
      <c r="AA15">
        <f t="shared" si="7"/>
        <v>0</v>
      </c>
      <c r="AB15">
        <f t="shared" si="49"/>
        <v>0</v>
      </c>
      <c r="AC15">
        <f t="shared" si="50"/>
        <v>0.17721836228443066</v>
      </c>
      <c r="AD15">
        <f t="shared" si="32"/>
        <v>0.17699999999999999</v>
      </c>
      <c r="AF15" s="1">
        <f t="shared" si="51"/>
        <v>9</v>
      </c>
      <c r="AG15" s="5">
        <f t="shared" si="33"/>
        <v>0.2</v>
      </c>
      <c r="AH15" s="1">
        <f t="shared" si="8"/>
        <v>6.8854629615569996E-4</v>
      </c>
      <c r="AI15" s="1">
        <f t="shared" si="9"/>
        <v>0.7610663020607763</v>
      </c>
      <c r="AJ15">
        <f t="shared" si="10"/>
        <v>1</v>
      </c>
      <c r="AK15">
        <f t="shared" si="52"/>
        <v>6.8854629615569996E-4</v>
      </c>
      <c r="AL15">
        <f t="shared" si="11"/>
        <v>0</v>
      </c>
      <c r="AM15">
        <f t="shared" si="53"/>
        <v>0</v>
      </c>
      <c r="AN15">
        <f t="shared" si="54"/>
        <v>6.8854629615569996E-4</v>
      </c>
      <c r="AO15">
        <f t="shared" si="34"/>
        <v>1E-3</v>
      </c>
      <c r="AR15" s="1">
        <f t="shared" si="55"/>
        <v>9</v>
      </c>
      <c r="AS15" s="5">
        <f t="shared" si="35"/>
        <v>0.2</v>
      </c>
      <c r="AT15" s="1">
        <f t="shared" si="12"/>
        <v>6.3570865704304452E-2</v>
      </c>
      <c r="AU15" s="1">
        <f t="shared" si="13"/>
        <v>3.0679061067606069E-3</v>
      </c>
      <c r="AV15">
        <f t="shared" si="14"/>
        <v>1</v>
      </c>
      <c r="AW15">
        <f t="shared" si="56"/>
        <v>6.3570865704304452E-2</v>
      </c>
      <c r="AX15">
        <f t="shared" si="15"/>
        <v>0</v>
      </c>
      <c r="AY15">
        <f t="shared" si="57"/>
        <v>0</v>
      </c>
      <c r="AZ15">
        <f t="shared" si="58"/>
        <v>6.3570865704304452E-2</v>
      </c>
      <c r="BA15">
        <f t="shared" si="36"/>
        <v>6.4000000000000001E-2</v>
      </c>
      <c r="BD15" s="1">
        <f t="shared" si="59"/>
        <v>9</v>
      </c>
      <c r="BE15" s="5">
        <f t="shared" si="37"/>
        <v>0.2</v>
      </c>
      <c r="BF15" s="1">
        <f t="shared" si="16"/>
        <v>0.19789869908361465</v>
      </c>
      <c r="BG15" s="1">
        <f t="shared" si="17"/>
        <v>0.19789869908361465</v>
      </c>
      <c r="BH15">
        <f t="shared" si="18"/>
        <v>1</v>
      </c>
      <c r="BI15">
        <f t="shared" si="60"/>
        <v>0.19789869908361465</v>
      </c>
      <c r="BJ15">
        <f t="shared" si="19"/>
        <v>0</v>
      </c>
      <c r="BK15">
        <f t="shared" si="61"/>
        <v>0</v>
      </c>
      <c r="BL15">
        <f t="shared" si="62"/>
        <v>0.19789869908361465</v>
      </c>
      <c r="BM15">
        <f t="shared" si="38"/>
        <v>0.19800000000000001</v>
      </c>
      <c r="BO15" s="1">
        <f t="shared" si="63"/>
        <v>9</v>
      </c>
      <c r="BP15" s="5">
        <f t="shared" si="39"/>
        <v>0.2</v>
      </c>
      <c r="BQ15" s="1">
        <f t="shared" si="20"/>
        <v>4.9959386240816083E-4</v>
      </c>
      <c r="BR15" s="1">
        <f t="shared" si="21"/>
        <v>9.9315640147576052E-3</v>
      </c>
      <c r="BS15">
        <f t="shared" si="22"/>
        <v>1</v>
      </c>
      <c r="BT15">
        <f t="shared" si="64"/>
        <v>4.9959386240816083E-4</v>
      </c>
      <c r="BU15">
        <f t="shared" si="23"/>
        <v>0</v>
      </c>
      <c r="BV15">
        <f t="shared" si="65"/>
        <v>0</v>
      </c>
      <c r="BW15">
        <f t="shared" si="66"/>
        <v>4.9959386240816083E-4</v>
      </c>
      <c r="BX15">
        <f t="shared" si="40"/>
        <v>0</v>
      </c>
      <c r="BZ15" s="1">
        <f t="shared" si="67"/>
        <v>9</v>
      </c>
      <c r="CA15" s="5">
        <f t="shared" si="41"/>
        <v>0.2</v>
      </c>
      <c r="CB15" s="1">
        <f t="shared" si="24"/>
        <v>5.8847113200290027E-2</v>
      </c>
      <c r="CC15" s="1">
        <f t="shared" si="25"/>
        <v>9.9383644134836838E-134</v>
      </c>
      <c r="CD15">
        <f t="shared" si="26"/>
        <v>1</v>
      </c>
      <c r="CE15">
        <f t="shared" si="68"/>
        <v>5.8847113200290027E-2</v>
      </c>
      <c r="CF15">
        <f t="shared" si="27"/>
        <v>0</v>
      </c>
      <c r="CG15">
        <f t="shared" si="69"/>
        <v>0</v>
      </c>
      <c r="CH15">
        <f t="shared" si="70"/>
        <v>5.8847113200290027E-2</v>
      </c>
      <c r="CI15">
        <f t="shared" si="42"/>
        <v>5.8999999999999997E-2</v>
      </c>
    </row>
    <row r="16" spans="2:87" x14ac:dyDescent="0.35">
      <c r="B16" s="4" t="s">
        <v>57</v>
      </c>
      <c r="C16" s="1">
        <v>0.09</v>
      </c>
      <c r="I16" s="1">
        <f t="shared" si="43"/>
        <v>10</v>
      </c>
      <c r="J16" s="5">
        <f t="shared" si="28"/>
        <v>0.22500000000000001</v>
      </c>
      <c r="K16" s="1">
        <f t="shared" si="0"/>
        <v>4.7020769152228277E-6</v>
      </c>
      <c r="L16" s="1">
        <f t="shared" si="1"/>
        <v>0.50584340949033357</v>
      </c>
      <c r="M16">
        <f t="shared" si="2"/>
        <v>1</v>
      </c>
      <c r="N16">
        <f t="shared" si="44"/>
        <v>4.7020769152228277E-6</v>
      </c>
      <c r="O16">
        <f t="shared" si="3"/>
        <v>0</v>
      </c>
      <c r="P16">
        <f t="shared" si="45"/>
        <v>0</v>
      </c>
      <c r="Q16">
        <f t="shared" si="46"/>
        <v>4.7020769152228277E-6</v>
      </c>
      <c r="R16">
        <f t="shared" si="29"/>
        <v>0</v>
      </c>
      <c r="S16">
        <f t="shared" si="30"/>
        <v>1</v>
      </c>
      <c r="U16" s="1">
        <f t="shared" si="47"/>
        <v>10</v>
      </c>
      <c r="V16" s="5">
        <f t="shared" si="31"/>
        <v>0.22500000000000001</v>
      </c>
      <c r="W16" s="1">
        <f t="shared" si="4"/>
        <v>0.17819067556403101</v>
      </c>
      <c r="X16" s="1">
        <f t="shared" si="5"/>
        <v>5.7248801915215568E-4</v>
      </c>
      <c r="Y16">
        <f t="shared" si="6"/>
        <v>1</v>
      </c>
      <c r="Z16">
        <f t="shared" si="48"/>
        <v>0.17819067556403101</v>
      </c>
      <c r="AA16">
        <f t="shared" si="7"/>
        <v>0</v>
      </c>
      <c r="AB16">
        <f t="shared" si="49"/>
        <v>0</v>
      </c>
      <c r="AC16">
        <f t="shared" si="50"/>
        <v>0.17819067556403101</v>
      </c>
      <c r="AD16">
        <f t="shared" si="32"/>
        <v>0.17799999999999999</v>
      </c>
      <c r="AF16" s="1">
        <f t="shared" si="51"/>
        <v>10</v>
      </c>
      <c r="AG16" s="5">
        <f t="shared" si="33"/>
        <v>0.22500000000000001</v>
      </c>
      <c r="AH16" s="1">
        <f t="shared" si="8"/>
        <v>7.1529322102668142E-4</v>
      </c>
      <c r="AI16" s="1">
        <f t="shared" si="9"/>
        <v>0.76215473851032767</v>
      </c>
      <c r="AJ16">
        <f t="shared" si="10"/>
        <v>1</v>
      </c>
      <c r="AK16">
        <f t="shared" si="52"/>
        <v>7.1529322102668142E-4</v>
      </c>
      <c r="AL16">
        <f t="shared" si="11"/>
        <v>0</v>
      </c>
      <c r="AM16">
        <f t="shared" si="53"/>
        <v>0</v>
      </c>
      <c r="AN16">
        <f t="shared" si="54"/>
        <v>7.1529322102668142E-4</v>
      </c>
      <c r="AO16">
        <f t="shared" si="34"/>
        <v>1E-3</v>
      </c>
      <c r="AR16" s="1">
        <f t="shared" si="55"/>
        <v>10</v>
      </c>
      <c r="AS16" s="5">
        <f t="shared" si="35"/>
        <v>0.22500000000000001</v>
      </c>
      <c r="AT16" s="1">
        <f t="shared" si="12"/>
        <v>6.410029903075587E-2</v>
      </c>
      <c r="AU16" s="1">
        <f t="shared" si="13"/>
        <v>3.1218074780934284E-3</v>
      </c>
      <c r="AV16">
        <f t="shared" si="14"/>
        <v>1</v>
      </c>
      <c r="AW16">
        <f t="shared" si="56"/>
        <v>6.410029903075587E-2</v>
      </c>
      <c r="AX16">
        <f t="shared" si="15"/>
        <v>0</v>
      </c>
      <c r="AY16">
        <f t="shared" si="57"/>
        <v>0</v>
      </c>
      <c r="AZ16">
        <f t="shared" si="58"/>
        <v>6.410029903075587E-2</v>
      </c>
      <c r="BA16">
        <f t="shared" si="36"/>
        <v>6.4000000000000001E-2</v>
      </c>
      <c r="BD16" s="1">
        <f t="shared" si="59"/>
        <v>10</v>
      </c>
      <c r="BE16" s="5">
        <f t="shared" si="37"/>
        <v>0.22500000000000001</v>
      </c>
      <c r="BF16" s="1">
        <f t="shared" si="16"/>
        <v>0.19879062874110459</v>
      </c>
      <c r="BG16" s="1">
        <f t="shared" si="17"/>
        <v>0.19879062874110459</v>
      </c>
      <c r="BH16">
        <f t="shared" si="18"/>
        <v>1</v>
      </c>
      <c r="BI16">
        <f t="shared" si="60"/>
        <v>0.19879062874110459</v>
      </c>
      <c r="BJ16">
        <f t="shared" si="19"/>
        <v>0</v>
      </c>
      <c r="BK16">
        <f t="shared" si="61"/>
        <v>0</v>
      </c>
      <c r="BL16">
        <f t="shared" si="62"/>
        <v>0.19879062874110459</v>
      </c>
      <c r="BM16">
        <f t="shared" si="38"/>
        <v>0.19900000000000001</v>
      </c>
      <c r="BO16" s="1">
        <f t="shared" si="63"/>
        <v>10</v>
      </c>
      <c r="BP16" s="5">
        <f t="shared" si="39"/>
        <v>0.22500000000000001</v>
      </c>
      <c r="BQ16" s="1">
        <f t="shared" si="20"/>
        <v>5.132320243059331E-4</v>
      </c>
      <c r="BR16" s="1">
        <f t="shared" si="21"/>
        <v>1.0095181320349207E-2</v>
      </c>
      <c r="BS16">
        <f t="shared" si="22"/>
        <v>1</v>
      </c>
      <c r="BT16">
        <f t="shared" si="64"/>
        <v>5.132320243059331E-4</v>
      </c>
      <c r="BU16">
        <f t="shared" si="23"/>
        <v>0</v>
      </c>
      <c r="BV16">
        <f t="shared" si="65"/>
        <v>0</v>
      </c>
      <c r="BW16">
        <f t="shared" si="66"/>
        <v>5.132320243059331E-4</v>
      </c>
      <c r="BX16">
        <f t="shared" si="40"/>
        <v>1E-3</v>
      </c>
      <c r="BZ16" s="1">
        <f t="shared" si="67"/>
        <v>10</v>
      </c>
      <c r="CA16" s="5">
        <f t="shared" si="41"/>
        <v>0.22500000000000001</v>
      </c>
      <c r="CB16" s="1">
        <f t="shared" si="24"/>
        <v>5.9324996761466783E-2</v>
      </c>
      <c r="CC16" s="1">
        <f t="shared" si="25"/>
        <v>2.3826000948871713E-133</v>
      </c>
      <c r="CD16">
        <f t="shared" si="26"/>
        <v>1</v>
      </c>
      <c r="CE16">
        <f t="shared" si="68"/>
        <v>5.9324996761466783E-2</v>
      </c>
      <c r="CF16">
        <f t="shared" si="27"/>
        <v>0</v>
      </c>
      <c r="CG16">
        <f t="shared" si="69"/>
        <v>0</v>
      </c>
      <c r="CH16">
        <f t="shared" si="70"/>
        <v>5.9324996761466783E-2</v>
      </c>
      <c r="CI16">
        <f t="shared" si="42"/>
        <v>5.8999999999999997E-2</v>
      </c>
    </row>
    <row r="17" spans="2:87" x14ac:dyDescent="0.35">
      <c r="B17" s="4" t="s">
        <v>56</v>
      </c>
      <c r="C17" s="1">
        <v>5.0000000000000001E-3</v>
      </c>
      <c r="I17" s="1">
        <f t="shared" si="43"/>
        <v>11</v>
      </c>
      <c r="J17" s="5">
        <f t="shared" si="28"/>
        <v>0.25</v>
      </c>
      <c r="K17" s="1">
        <f t="shared" si="0"/>
        <v>4.9554379927102572E-6</v>
      </c>
      <c r="L17" s="1">
        <f t="shared" si="1"/>
        <v>0.50732041132655181</v>
      </c>
      <c r="M17">
        <f t="shared" si="2"/>
        <v>1</v>
      </c>
      <c r="N17">
        <f t="shared" si="44"/>
        <v>4.9554379927102572E-6</v>
      </c>
      <c r="O17">
        <f t="shared" si="3"/>
        <v>0</v>
      </c>
      <c r="P17">
        <f t="shared" si="45"/>
        <v>0</v>
      </c>
      <c r="Q17">
        <f t="shared" si="46"/>
        <v>4.9554379927102572E-6</v>
      </c>
      <c r="R17">
        <f t="shared" si="29"/>
        <v>0</v>
      </c>
      <c r="S17">
        <f t="shared" si="30"/>
        <v>1</v>
      </c>
      <c r="U17" s="1">
        <f t="shared" si="47"/>
        <v>11</v>
      </c>
      <c r="V17" s="5">
        <f t="shared" si="31"/>
        <v>0.25</v>
      </c>
      <c r="W17" s="1">
        <f t="shared" si="4"/>
        <v>0.17916677109791512</v>
      </c>
      <c r="X17" s="1">
        <f t="shared" si="5"/>
        <v>5.8618506949294539E-4</v>
      </c>
      <c r="Y17">
        <f t="shared" si="6"/>
        <v>1</v>
      </c>
      <c r="Z17">
        <f t="shared" si="48"/>
        <v>0.17916677109791512</v>
      </c>
      <c r="AA17">
        <f t="shared" si="7"/>
        <v>0</v>
      </c>
      <c r="AB17">
        <f t="shared" si="49"/>
        <v>0</v>
      </c>
      <c r="AC17">
        <f t="shared" si="50"/>
        <v>0.17916677109791512</v>
      </c>
      <c r="AD17">
        <f t="shared" si="32"/>
        <v>0.17899999999999999</v>
      </c>
      <c r="AF17" s="1">
        <f t="shared" si="51"/>
        <v>11</v>
      </c>
      <c r="AG17" s="5">
        <f t="shared" si="33"/>
        <v>0.25</v>
      </c>
      <c r="AH17" s="1">
        <f t="shared" si="8"/>
        <v>7.4300483935791999E-4</v>
      </c>
      <c r="AI17" s="1">
        <f t="shared" si="9"/>
        <v>0.76324186942128314</v>
      </c>
      <c r="AJ17">
        <f t="shared" si="10"/>
        <v>1</v>
      </c>
      <c r="AK17">
        <f t="shared" si="52"/>
        <v>7.4300483935791999E-4</v>
      </c>
      <c r="AL17">
        <f t="shared" si="11"/>
        <v>0</v>
      </c>
      <c r="AM17">
        <f t="shared" si="53"/>
        <v>0</v>
      </c>
      <c r="AN17">
        <f t="shared" si="54"/>
        <v>7.4300483935791999E-4</v>
      </c>
      <c r="AO17">
        <f t="shared" si="34"/>
        <v>1E-3</v>
      </c>
      <c r="AR17" s="1">
        <f t="shared" si="55"/>
        <v>11</v>
      </c>
      <c r="AS17" s="5">
        <f t="shared" si="35"/>
        <v>0.25</v>
      </c>
      <c r="AT17" s="1">
        <f t="shared" si="12"/>
        <v>6.4633333682459354E-2</v>
      </c>
      <c r="AU17" s="1">
        <f t="shared" si="13"/>
        <v>3.1765724798459303E-3</v>
      </c>
      <c r="AV17">
        <f t="shared" si="14"/>
        <v>1</v>
      </c>
      <c r="AW17">
        <f t="shared" si="56"/>
        <v>6.4633333682459354E-2</v>
      </c>
      <c r="AX17">
        <f t="shared" si="15"/>
        <v>0</v>
      </c>
      <c r="AY17">
        <f t="shared" si="57"/>
        <v>0</v>
      </c>
      <c r="AZ17">
        <f t="shared" si="58"/>
        <v>6.4633333682459354E-2</v>
      </c>
      <c r="BA17">
        <f t="shared" si="36"/>
        <v>6.5000000000000002E-2</v>
      </c>
      <c r="BD17" s="1">
        <f t="shared" si="59"/>
        <v>11</v>
      </c>
      <c r="BE17" s="5">
        <f t="shared" si="37"/>
        <v>0.25</v>
      </c>
      <c r="BF17" s="1">
        <f t="shared" si="16"/>
        <v>0.19968533028934102</v>
      </c>
      <c r="BG17" s="1">
        <f t="shared" si="17"/>
        <v>0.19968533028934102</v>
      </c>
      <c r="BH17">
        <f t="shared" si="18"/>
        <v>1</v>
      </c>
      <c r="BI17">
        <f t="shared" si="60"/>
        <v>0.19968533028934102</v>
      </c>
      <c r="BJ17">
        <f t="shared" si="19"/>
        <v>0</v>
      </c>
      <c r="BK17">
        <f t="shared" si="61"/>
        <v>0</v>
      </c>
      <c r="BL17">
        <f t="shared" si="62"/>
        <v>0.19968533028934102</v>
      </c>
      <c r="BM17">
        <f t="shared" si="38"/>
        <v>0.2</v>
      </c>
      <c r="BO17" s="1">
        <f t="shared" si="63"/>
        <v>11</v>
      </c>
      <c r="BP17" s="5">
        <f t="shared" si="39"/>
        <v>0.25</v>
      </c>
      <c r="BQ17" s="1">
        <f t="shared" si="20"/>
        <v>5.2721728852952066E-4</v>
      </c>
      <c r="BR17" s="1">
        <f t="shared" si="21"/>
        <v>1.0261196579061199E-2</v>
      </c>
      <c r="BS17">
        <f t="shared" si="22"/>
        <v>1</v>
      </c>
      <c r="BT17">
        <f t="shared" si="64"/>
        <v>5.2721728852952066E-4</v>
      </c>
      <c r="BU17">
        <f t="shared" si="23"/>
        <v>0</v>
      </c>
      <c r="BV17">
        <f t="shared" si="65"/>
        <v>0</v>
      </c>
      <c r="BW17">
        <f t="shared" si="66"/>
        <v>5.2721728852952066E-4</v>
      </c>
      <c r="BX17">
        <f t="shared" si="40"/>
        <v>1E-3</v>
      </c>
      <c r="BZ17" s="1">
        <f t="shared" si="67"/>
        <v>11</v>
      </c>
      <c r="CA17" s="5">
        <f t="shared" si="41"/>
        <v>0.25</v>
      </c>
      <c r="CB17" s="1">
        <f t="shared" si="24"/>
        <v>5.980606959093332E-2</v>
      </c>
      <c r="CC17" s="1">
        <f t="shared" si="25"/>
        <v>5.7048538676920994E-133</v>
      </c>
      <c r="CD17">
        <f t="shared" si="26"/>
        <v>1</v>
      </c>
      <c r="CE17">
        <f t="shared" si="68"/>
        <v>5.980606959093332E-2</v>
      </c>
      <c r="CF17">
        <f t="shared" si="27"/>
        <v>0</v>
      </c>
      <c r="CG17">
        <f t="shared" si="69"/>
        <v>0</v>
      </c>
      <c r="CH17">
        <f t="shared" si="70"/>
        <v>5.980606959093332E-2</v>
      </c>
      <c r="CI17">
        <f t="shared" si="42"/>
        <v>0.06</v>
      </c>
    </row>
    <row r="18" spans="2:87" x14ac:dyDescent="0.35">
      <c r="I18" s="1">
        <f t="shared" si="43"/>
        <v>12</v>
      </c>
      <c r="J18" s="5">
        <f t="shared" si="28"/>
        <v>0.27500000000000002</v>
      </c>
      <c r="K18" s="1">
        <f t="shared" si="0"/>
        <v>5.2218633821904031E-6</v>
      </c>
      <c r="L18" s="1">
        <f t="shared" si="1"/>
        <v>0.5087985458294052</v>
      </c>
      <c r="M18">
        <f t="shared" si="2"/>
        <v>1</v>
      </c>
      <c r="N18">
        <f t="shared" si="44"/>
        <v>5.2218633821904031E-6</v>
      </c>
      <c r="O18">
        <f t="shared" si="3"/>
        <v>0</v>
      </c>
      <c r="P18">
        <f t="shared" si="45"/>
        <v>0</v>
      </c>
      <c r="Q18">
        <f t="shared" si="46"/>
        <v>5.2218633821904031E-6</v>
      </c>
      <c r="R18">
        <f t="shared" si="29"/>
        <v>0</v>
      </c>
      <c r="S18">
        <f t="shared" si="30"/>
        <v>1</v>
      </c>
      <c r="U18" s="1">
        <f t="shared" si="47"/>
        <v>12</v>
      </c>
      <c r="V18" s="5">
        <f t="shared" si="31"/>
        <v>0.27500000000000002</v>
      </c>
      <c r="W18" s="1">
        <f t="shared" si="4"/>
        <v>0.18014665264387147</v>
      </c>
      <c r="X18" s="1">
        <f t="shared" si="5"/>
        <v>6.0018732088372038E-4</v>
      </c>
      <c r="Y18">
        <f t="shared" si="6"/>
        <v>1</v>
      </c>
      <c r="Z18">
        <f t="shared" si="48"/>
        <v>0.18014665264387147</v>
      </c>
      <c r="AA18">
        <f t="shared" si="7"/>
        <v>0</v>
      </c>
      <c r="AB18">
        <f t="shared" si="49"/>
        <v>0</v>
      </c>
      <c r="AC18">
        <f t="shared" si="50"/>
        <v>0.18014665264387147</v>
      </c>
      <c r="AD18">
        <f t="shared" si="32"/>
        <v>0.18</v>
      </c>
      <c r="AF18" s="1">
        <f t="shared" si="51"/>
        <v>12</v>
      </c>
      <c r="AG18" s="5">
        <f t="shared" si="33"/>
        <v>0.27500000000000002</v>
      </c>
      <c r="AH18" s="1">
        <f t="shared" si="8"/>
        <v>7.7171287553661394E-4</v>
      </c>
      <c r="AI18" s="1">
        <f t="shared" si="9"/>
        <v>0.76432768477215229</v>
      </c>
      <c r="AJ18">
        <f t="shared" si="10"/>
        <v>1</v>
      </c>
      <c r="AK18">
        <f t="shared" si="52"/>
        <v>7.7171287553661394E-4</v>
      </c>
      <c r="AL18">
        <f t="shared" si="11"/>
        <v>0</v>
      </c>
      <c r="AM18">
        <f t="shared" si="53"/>
        <v>0</v>
      </c>
      <c r="AN18">
        <f t="shared" si="54"/>
        <v>7.7171287553661394E-4</v>
      </c>
      <c r="AO18">
        <f t="shared" si="34"/>
        <v>1E-3</v>
      </c>
      <c r="AR18" s="1">
        <f t="shared" si="55"/>
        <v>12</v>
      </c>
      <c r="AS18" s="5">
        <f t="shared" si="35"/>
        <v>0.27500000000000002</v>
      </c>
      <c r="AT18" s="1">
        <f t="shared" si="12"/>
        <v>6.5169986225529969E-2</v>
      </c>
      <c r="AU18" s="1">
        <f t="shared" si="13"/>
        <v>3.2322133621031542E-3</v>
      </c>
      <c r="AV18">
        <f t="shared" si="14"/>
        <v>1</v>
      </c>
      <c r="AW18">
        <f t="shared" si="56"/>
        <v>6.5169986225529969E-2</v>
      </c>
      <c r="AX18">
        <f t="shared" si="15"/>
        <v>0</v>
      </c>
      <c r="AY18">
        <f t="shared" si="57"/>
        <v>0</v>
      </c>
      <c r="AZ18">
        <f t="shared" si="58"/>
        <v>6.5169986225529969E-2</v>
      </c>
      <c r="BA18">
        <f t="shared" si="36"/>
        <v>6.5000000000000002E-2</v>
      </c>
      <c r="BD18" s="1">
        <f t="shared" si="59"/>
        <v>12</v>
      </c>
      <c r="BE18" s="5">
        <f t="shared" si="37"/>
        <v>0.27500000000000002</v>
      </c>
      <c r="BF18" s="1">
        <f t="shared" si="16"/>
        <v>0.20058280499493467</v>
      </c>
      <c r="BG18" s="1">
        <f t="shared" si="17"/>
        <v>0.20058280499493467</v>
      </c>
      <c r="BH18">
        <f t="shared" si="18"/>
        <v>1</v>
      </c>
      <c r="BI18">
        <f t="shared" si="60"/>
        <v>0.20058280499493467</v>
      </c>
      <c r="BJ18">
        <f t="shared" si="19"/>
        <v>0</v>
      </c>
      <c r="BK18">
        <f t="shared" si="61"/>
        <v>0</v>
      </c>
      <c r="BL18">
        <f t="shared" si="62"/>
        <v>0.20058280499493467</v>
      </c>
      <c r="BM18">
        <f t="shared" si="38"/>
        <v>0.20100000000000001</v>
      </c>
      <c r="BO18" s="1">
        <f t="shared" si="63"/>
        <v>12</v>
      </c>
      <c r="BP18" s="5">
        <f t="shared" si="39"/>
        <v>0.27500000000000002</v>
      </c>
      <c r="BQ18" s="1">
        <f t="shared" si="20"/>
        <v>5.4155775837264411E-4</v>
      </c>
      <c r="BR18" s="1">
        <f t="shared" si="21"/>
        <v>1.0429639518061881E-2</v>
      </c>
      <c r="BS18">
        <f t="shared" si="22"/>
        <v>1</v>
      </c>
      <c r="BT18">
        <f t="shared" si="64"/>
        <v>5.4155775837264411E-4</v>
      </c>
      <c r="BU18">
        <f t="shared" si="23"/>
        <v>0</v>
      </c>
      <c r="BV18">
        <f t="shared" si="65"/>
        <v>0</v>
      </c>
      <c r="BW18">
        <f t="shared" si="66"/>
        <v>5.4155775837264411E-4</v>
      </c>
      <c r="BX18">
        <f t="shared" si="40"/>
        <v>1E-3</v>
      </c>
      <c r="BZ18" s="1">
        <f t="shared" si="67"/>
        <v>12</v>
      </c>
      <c r="CA18" s="5">
        <f t="shared" si="41"/>
        <v>0.27500000000000002</v>
      </c>
      <c r="CB18" s="1">
        <f t="shared" si="24"/>
        <v>6.029034638096134E-2</v>
      </c>
      <c r="CC18" s="1">
        <f t="shared" si="25"/>
        <v>1.364253339865191E-132</v>
      </c>
      <c r="CD18">
        <f t="shared" si="26"/>
        <v>1</v>
      </c>
      <c r="CE18">
        <f t="shared" si="68"/>
        <v>6.029034638096134E-2</v>
      </c>
      <c r="CF18">
        <f t="shared" si="27"/>
        <v>0</v>
      </c>
      <c r="CG18">
        <f t="shared" si="69"/>
        <v>0</v>
      </c>
      <c r="CH18">
        <f t="shared" si="70"/>
        <v>6.029034638096134E-2</v>
      </c>
      <c r="CI18">
        <f t="shared" si="42"/>
        <v>0.06</v>
      </c>
    </row>
    <row r="19" spans="2:87" x14ac:dyDescent="0.35">
      <c r="B19" s="4" t="s">
        <v>28</v>
      </c>
      <c r="C19">
        <f>LN(Q10_dia_ss)/100</f>
        <v>5.709795465857378E-3</v>
      </c>
      <c r="I19" s="1">
        <f t="shared" si="43"/>
        <v>13</v>
      </c>
      <c r="J19" s="5">
        <f t="shared" si="28"/>
        <v>0.3</v>
      </c>
      <c r="K19" s="1">
        <f t="shared" si="0"/>
        <v>5.5019939228346804E-6</v>
      </c>
      <c r="L19" s="1">
        <f t="shared" si="1"/>
        <v>0.51027779779550375</v>
      </c>
      <c r="M19">
        <f t="shared" si="2"/>
        <v>1</v>
      </c>
      <c r="N19">
        <f t="shared" si="44"/>
        <v>5.5019939228346804E-6</v>
      </c>
      <c r="O19">
        <f t="shared" si="3"/>
        <v>0</v>
      </c>
      <c r="P19">
        <f t="shared" si="45"/>
        <v>0</v>
      </c>
      <c r="Q19">
        <f t="shared" si="46"/>
        <v>5.5019939228346804E-6</v>
      </c>
      <c r="R19">
        <f t="shared" si="29"/>
        <v>0</v>
      </c>
      <c r="S19">
        <f t="shared" si="30"/>
        <v>1</v>
      </c>
      <c r="U19" s="1">
        <f t="shared" si="47"/>
        <v>13</v>
      </c>
      <c r="V19" s="5">
        <f t="shared" si="31"/>
        <v>0.3</v>
      </c>
      <c r="W19" s="1">
        <f t="shared" si="4"/>
        <v>0.1811303238815781</v>
      </c>
      <c r="X19" s="1">
        <f t="shared" si="5"/>
        <v>6.1450100099562008E-4</v>
      </c>
      <c r="Y19">
        <f t="shared" si="6"/>
        <v>1</v>
      </c>
      <c r="Z19">
        <f t="shared" si="48"/>
        <v>0.1811303238815781</v>
      </c>
      <c r="AA19">
        <f t="shared" si="7"/>
        <v>0</v>
      </c>
      <c r="AB19">
        <f t="shared" si="49"/>
        <v>0</v>
      </c>
      <c r="AC19">
        <f t="shared" si="50"/>
        <v>0.1811303238815781</v>
      </c>
      <c r="AD19">
        <f t="shared" si="32"/>
        <v>0.18099999999999999</v>
      </c>
      <c r="AF19" s="1">
        <f t="shared" si="51"/>
        <v>13</v>
      </c>
      <c r="AG19" s="5">
        <f t="shared" si="33"/>
        <v>0.3</v>
      </c>
      <c r="AH19" s="1">
        <f t="shared" si="8"/>
        <v>8.0144997667170204E-4</v>
      </c>
      <c r="AI19" s="1">
        <f t="shared" si="9"/>
        <v>0.76541217454197941</v>
      </c>
      <c r="AJ19">
        <f t="shared" si="10"/>
        <v>1</v>
      </c>
      <c r="AK19">
        <f t="shared" si="52"/>
        <v>8.0144997667170204E-4</v>
      </c>
      <c r="AL19">
        <f t="shared" si="11"/>
        <v>0</v>
      </c>
      <c r="AM19">
        <f t="shared" si="53"/>
        <v>0</v>
      </c>
      <c r="AN19">
        <f t="shared" si="54"/>
        <v>8.0144997667170204E-4</v>
      </c>
      <c r="AO19">
        <f t="shared" si="34"/>
        <v>1E-3</v>
      </c>
      <c r="AR19" s="1">
        <f t="shared" si="55"/>
        <v>13</v>
      </c>
      <c r="AS19" s="5">
        <f t="shared" si="35"/>
        <v>0.3</v>
      </c>
      <c r="AT19" s="1">
        <f t="shared" si="12"/>
        <v>6.5710273227502849E-2</v>
      </c>
      <c r="AU19" s="1">
        <f t="shared" si="13"/>
        <v>3.2887425201076426E-3</v>
      </c>
      <c r="AV19">
        <f t="shared" si="14"/>
        <v>1</v>
      </c>
      <c r="AW19">
        <f t="shared" si="56"/>
        <v>6.5710273227502849E-2</v>
      </c>
      <c r="AX19">
        <f t="shared" si="15"/>
        <v>0</v>
      </c>
      <c r="AY19">
        <f t="shared" si="57"/>
        <v>0</v>
      </c>
      <c r="AZ19">
        <f t="shared" si="58"/>
        <v>6.5710273227502849E-2</v>
      </c>
      <c r="BA19">
        <f t="shared" si="36"/>
        <v>6.6000000000000003E-2</v>
      </c>
      <c r="BD19" s="1">
        <f t="shared" si="59"/>
        <v>13</v>
      </c>
      <c r="BE19" s="5">
        <f t="shared" si="37"/>
        <v>0.3</v>
      </c>
      <c r="BF19" s="1">
        <f t="shared" si="16"/>
        <v>0.20148305407807937</v>
      </c>
      <c r="BG19" s="1">
        <f t="shared" si="17"/>
        <v>0.20148305407807937</v>
      </c>
      <c r="BH19">
        <f t="shared" si="18"/>
        <v>1</v>
      </c>
      <c r="BI19">
        <f t="shared" si="60"/>
        <v>0.20148305407807937</v>
      </c>
      <c r="BJ19">
        <f t="shared" si="19"/>
        <v>0</v>
      </c>
      <c r="BK19">
        <f t="shared" si="61"/>
        <v>0</v>
      </c>
      <c r="BL19">
        <f t="shared" si="62"/>
        <v>0.20148305407807937</v>
      </c>
      <c r="BM19">
        <f t="shared" si="38"/>
        <v>0.20100000000000001</v>
      </c>
      <c r="BO19" s="1">
        <f t="shared" si="63"/>
        <v>13</v>
      </c>
      <c r="BP19" s="5">
        <f t="shared" si="39"/>
        <v>0.3</v>
      </c>
      <c r="BQ19" s="1">
        <f t="shared" si="20"/>
        <v>5.5626170611730152E-4</v>
      </c>
      <c r="BR19" s="1">
        <f t="shared" si="21"/>
        <v>1.0600540140022553E-2</v>
      </c>
      <c r="BS19">
        <f t="shared" si="22"/>
        <v>1</v>
      </c>
      <c r="BT19">
        <f t="shared" si="64"/>
        <v>5.5626170611730152E-4</v>
      </c>
      <c r="BU19">
        <f t="shared" si="23"/>
        <v>0</v>
      </c>
      <c r="BV19">
        <f t="shared" si="65"/>
        <v>0</v>
      </c>
      <c r="BW19">
        <f t="shared" si="66"/>
        <v>5.5626170611730152E-4</v>
      </c>
      <c r="BX19">
        <f t="shared" si="40"/>
        <v>1E-3</v>
      </c>
      <c r="BZ19" s="1">
        <f t="shared" si="67"/>
        <v>13</v>
      </c>
      <c r="CA19" s="5">
        <f t="shared" si="41"/>
        <v>0.3</v>
      </c>
      <c r="CB19" s="1">
        <f t="shared" si="24"/>
        <v>6.0777841831291271E-2</v>
      </c>
      <c r="CC19" s="1">
        <f t="shared" si="25"/>
        <v>3.2583869594597348E-132</v>
      </c>
      <c r="CD19">
        <f t="shared" si="26"/>
        <v>1</v>
      </c>
      <c r="CE19">
        <f t="shared" si="68"/>
        <v>6.0777841831291271E-2</v>
      </c>
      <c r="CF19">
        <f t="shared" si="27"/>
        <v>0</v>
      </c>
      <c r="CG19">
        <f t="shared" si="69"/>
        <v>0</v>
      </c>
      <c r="CH19">
        <f t="shared" si="70"/>
        <v>6.0777841831291271E-2</v>
      </c>
      <c r="CI19">
        <f t="shared" si="42"/>
        <v>6.0999999999999999E-2</v>
      </c>
    </row>
    <row r="20" spans="2:87" x14ac:dyDescent="0.35">
      <c r="B20" s="4" t="s">
        <v>29</v>
      </c>
      <c r="C20">
        <f>-LN(e1_dia_ss)/(T_opt_dia_ss -T_min_dia_ss)^2</f>
        <v>0.15648092021712584</v>
      </c>
      <c r="I20" s="1">
        <f t="shared" si="43"/>
        <v>14</v>
      </c>
      <c r="J20" s="5">
        <f t="shared" si="28"/>
        <v>0.32500000000000001</v>
      </c>
      <c r="K20" s="1">
        <f t="shared" si="0"/>
        <v>5.7965001207755975E-6</v>
      </c>
      <c r="L20" s="1">
        <f t="shared" si="1"/>
        <v>0.51175815195622554</v>
      </c>
      <c r="M20">
        <f t="shared" si="2"/>
        <v>1</v>
      </c>
      <c r="N20">
        <f t="shared" si="44"/>
        <v>5.7965001207755975E-6</v>
      </c>
      <c r="O20">
        <f t="shared" si="3"/>
        <v>0</v>
      </c>
      <c r="P20">
        <f t="shared" si="45"/>
        <v>0</v>
      </c>
      <c r="Q20">
        <f t="shared" si="46"/>
        <v>5.7965001207755975E-6</v>
      </c>
      <c r="R20">
        <f t="shared" si="29"/>
        <v>0</v>
      </c>
      <c r="S20">
        <f t="shared" si="30"/>
        <v>1</v>
      </c>
      <c r="U20" s="1">
        <f t="shared" si="47"/>
        <v>14</v>
      </c>
      <c r="V20" s="5">
        <f t="shared" si="31"/>
        <v>0.32500000000000001</v>
      </c>
      <c r="W20" s="1">
        <f t="shared" si="4"/>
        <v>0.18211778841204765</v>
      </c>
      <c r="X20" s="1">
        <f t="shared" si="5"/>
        <v>6.291324506882915E-4</v>
      </c>
      <c r="Y20">
        <f t="shared" si="6"/>
        <v>1</v>
      </c>
      <c r="Z20">
        <f t="shared" si="48"/>
        <v>0.18211778841204765</v>
      </c>
      <c r="AA20">
        <f t="shared" si="7"/>
        <v>0</v>
      </c>
      <c r="AB20">
        <f t="shared" si="49"/>
        <v>0</v>
      </c>
      <c r="AC20">
        <f t="shared" si="50"/>
        <v>0.18211778841204765</v>
      </c>
      <c r="AD20">
        <f t="shared" si="32"/>
        <v>0.182</v>
      </c>
      <c r="AF20" s="1">
        <f t="shared" si="51"/>
        <v>14</v>
      </c>
      <c r="AG20" s="5">
        <f t="shared" si="33"/>
        <v>0.32500000000000001</v>
      </c>
      <c r="AH20" s="1">
        <f t="shared" si="8"/>
        <v>8.3224973493602325E-4</v>
      </c>
      <c r="AI20" s="1">
        <f t="shared" si="9"/>
        <v>0.76649532871049475</v>
      </c>
      <c r="AJ20">
        <f t="shared" si="10"/>
        <v>1</v>
      </c>
      <c r="AK20">
        <f t="shared" si="52"/>
        <v>8.3224973493602325E-4</v>
      </c>
      <c r="AL20">
        <f t="shared" si="11"/>
        <v>0</v>
      </c>
      <c r="AM20">
        <f t="shared" si="53"/>
        <v>0</v>
      </c>
      <c r="AN20">
        <f t="shared" si="54"/>
        <v>8.3224973493602325E-4</v>
      </c>
      <c r="AO20">
        <f t="shared" si="34"/>
        <v>1E-3</v>
      </c>
      <c r="AR20" s="1">
        <f t="shared" si="55"/>
        <v>14</v>
      </c>
      <c r="AS20" s="5">
        <f t="shared" si="35"/>
        <v>0.32500000000000001</v>
      </c>
      <c r="AT20" s="1">
        <f t="shared" si="12"/>
        <v>6.6254211256513054E-2</v>
      </c>
      <c r="AU20" s="1">
        <f t="shared" si="13"/>
        <v>3.3461724954891234E-3</v>
      </c>
      <c r="AV20">
        <f t="shared" si="14"/>
        <v>1</v>
      </c>
      <c r="AW20">
        <f t="shared" si="56"/>
        <v>6.6254211256513054E-2</v>
      </c>
      <c r="AX20">
        <f t="shared" si="15"/>
        <v>0</v>
      </c>
      <c r="AY20">
        <f t="shared" si="57"/>
        <v>0</v>
      </c>
      <c r="AZ20">
        <f t="shared" si="58"/>
        <v>6.6254211256513054E-2</v>
      </c>
      <c r="BA20">
        <f t="shared" si="36"/>
        <v>6.6000000000000003E-2</v>
      </c>
      <c r="BD20" s="1">
        <f t="shared" si="59"/>
        <v>14</v>
      </c>
      <c r="BE20" s="5">
        <f t="shared" si="37"/>
        <v>0.32500000000000001</v>
      </c>
      <c r="BF20" s="1">
        <f t="shared" si="16"/>
        <v>0.20238607871231293</v>
      </c>
      <c r="BG20" s="1">
        <f t="shared" si="17"/>
        <v>0.20238607871231293</v>
      </c>
      <c r="BH20">
        <f t="shared" si="18"/>
        <v>1</v>
      </c>
      <c r="BI20">
        <f t="shared" si="60"/>
        <v>0.20238607871231293</v>
      </c>
      <c r="BJ20">
        <f t="shared" si="19"/>
        <v>0</v>
      </c>
      <c r="BK20">
        <f t="shared" si="61"/>
        <v>0</v>
      </c>
      <c r="BL20">
        <f t="shared" si="62"/>
        <v>0.20238607871231293</v>
      </c>
      <c r="BM20">
        <f t="shared" si="38"/>
        <v>0.20200000000000001</v>
      </c>
      <c r="BO20" s="1">
        <f t="shared" si="63"/>
        <v>14</v>
      </c>
      <c r="BP20" s="5">
        <f t="shared" si="39"/>
        <v>0.32500000000000001</v>
      </c>
      <c r="BQ20" s="1">
        <f t="shared" si="20"/>
        <v>5.7133757602737358E-4</v>
      </c>
      <c r="BR20" s="1">
        <f t="shared" si="21"/>
        <v>1.0773928724131632E-2</v>
      </c>
      <c r="BS20">
        <f t="shared" si="22"/>
        <v>1</v>
      </c>
      <c r="BT20">
        <f t="shared" si="64"/>
        <v>5.7133757602737358E-4</v>
      </c>
      <c r="BU20">
        <f t="shared" si="23"/>
        <v>0</v>
      </c>
      <c r="BV20">
        <f t="shared" si="65"/>
        <v>0</v>
      </c>
      <c r="BW20">
        <f t="shared" si="66"/>
        <v>5.7133757602737358E-4</v>
      </c>
      <c r="BX20">
        <f t="shared" si="40"/>
        <v>1E-3</v>
      </c>
      <c r="BZ20" s="1">
        <f t="shared" si="67"/>
        <v>14</v>
      </c>
      <c r="CA20" s="5">
        <f t="shared" si="41"/>
        <v>0.32500000000000001</v>
      </c>
      <c r="CB20" s="1">
        <f t="shared" si="24"/>
        <v>6.1268570648510289E-2</v>
      </c>
      <c r="CC20" s="1">
        <f t="shared" si="25"/>
        <v>7.7726197927393122E-132</v>
      </c>
      <c r="CD20">
        <f t="shared" si="26"/>
        <v>1</v>
      </c>
      <c r="CE20">
        <f t="shared" si="68"/>
        <v>6.1268570648510289E-2</v>
      </c>
      <c r="CF20">
        <f t="shared" si="27"/>
        <v>0</v>
      </c>
      <c r="CG20">
        <f t="shared" si="69"/>
        <v>0</v>
      </c>
      <c r="CH20">
        <f t="shared" si="70"/>
        <v>6.1268570648510289E-2</v>
      </c>
      <c r="CI20">
        <f t="shared" si="42"/>
        <v>6.0999999999999999E-2</v>
      </c>
    </row>
    <row r="21" spans="2:87" x14ac:dyDescent="0.35">
      <c r="I21" s="1">
        <f t="shared" si="43"/>
        <v>15</v>
      </c>
      <c r="J21" s="5">
        <f t="shared" si="28"/>
        <v>0.35</v>
      </c>
      <c r="K21" s="1">
        <f t="shared" si="0"/>
        <v>6.1060834308265764E-6</v>
      </c>
      <c r="L21" s="1">
        <f t="shared" si="1"/>
        <v>0.51323959297790955</v>
      </c>
      <c r="M21">
        <f t="shared" si="2"/>
        <v>1</v>
      </c>
      <c r="N21">
        <f t="shared" si="44"/>
        <v>6.1060834308265764E-6</v>
      </c>
      <c r="O21">
        <f t="shared" si="3"/>
        <v>0</v>
      </c>
      <c r="P21">
        <f t="shared" si="45"/>
        <v>0</v>
      </c>
      <c r="Q21">
        <f t="shared" si="46"/>
        <v>6.1060834308265764E-6</v>
      </c>
      <c r="R21">
        <f t="shared" si="29"/>
        <v>0</v>
      </c>
      <c r="S21">
        <f t="shared" si="30"/>
        <v>1</v>
      </c>
      <c r="U21" s="1">
        <f t="shared" si="47"/>
        <v>15</v>
      </c>
      <c r="V21" s="5">
        <f t="shared" si="31"/>
        <v>0.35</v>
      </c>
      <c r="W21" s="1">
        <f t="shared" si="4"/>
        <v>0.18310904975707257</v>
      </c>
      <c r="X21" s="1">
        <f t="shared" si="5"/>
        <v>6.4408812574685641E-4</v>
      </c>
      <c r="Y21">
        <f t="shared" si="6"/>
        <v>1</v>
      </c>
      <c r="Z21">
        <f t="shared" si="48"/>
        <v>0.18310904975707257</v>
      </c>
      <c r="AA21">
        <f t="shared" si="7"/>
        <v>0</v>
      </c>
      <c r="AB21">
        <f t="shared" si="49"/>
        <v>0</v>
      </c>
      <c r="AC21">
        <f t="shared" si="50"/>
        <v>0.18310904975707257</v>
      </c>
      <c r="AD21">
        <f t="shared" si="32"/>
        <v>0.183</v>
      </c>
      <c r="AF21" s="1">
        <f t="shared" si="51"/>
        <v>15</v>
      </c>
      <c r="AG21" s="5">
        <f t="shared" si="33"/>
        <v>0.35</v>
      </c>
      <c r="AH21" s="1">
        <f t="shared" si="8"/>
        <v>8.6414671028898333E-4</v>
      </c>
      <c r="AI21" s="1">
        <f t="shared" si="9"/>
        <v>0.76757713725826615</v>
      </c>
      <c r="AJ21">
        <f t="shared" si="10"/>
        <v>1</v>
      </c>
      <c r="AK21">
        <f t="shared" si="52"/>
        <v>8.6414671028898333E-4</v>
      </c>
      <c r="AL21">
        <f t="shared" si="11"/>
        <v>0</v>
      </c>
      <c r="AM21">
        <f t="shared" si="53"/>
        <v>0</v>
      </c>
      <c r="AN21">
        <f t="shared" si="54"/>
        <v>8.6414671028898333E-4</v>
      </c>
      <c r="AO21">
        <f t="shared" si="34"/>
        <v>1E-3</v>
      </c>
      <c r="AR21" s="1">
        <f t="shared" si="55"/>
        <v>15</v>
      </c>
      <c r="AS21" s="5">
        <f t="shared" si="35"/>
        <v>0.35</v>
      </c>
      <c r="AT21" s="1">
        <f t="shared" si="12"/>
        <v>6.6801816880469128E-2</v>
      </c>
      <c r="AU21" s="1">
        <f t="shared" si="13"/>
        <v>3.4045159774964378E-3</v>
      </c>
      <c r="AV21">
        <f t="shared" si="14"/>
        <v>1</v>
      </c>
      <c r="AW21">
        <f t="shared" si="56"/>
        <v>6.6801816880469128E-2</v>
      </c>
      <c r="AX21">
        <f t="shared" si="15"/>
        <v>0</v>
      </c>
      <c r="AY21">
        <f t="shared" si="57"/>
        <v>0</v>
      </c>
      <c r="AZ21">
        <f t="shared" si="58"/>
        <v>6.6801816880469128E-2</v>
      </c>
      <c r="BA21">
        <f t="shared" si="36"/>
        <v>6.7000000000000004E-2</v>
      </c>
      <c r="BD21" s="1">
        <f t="shared" si="59"/>
        <v>15</v>
      </c>
      <c r="BE21" s="5">
        <f t="shared" si="37"/>
        <v>0.35</v>
      </c>
      <c r="BF21" s="1">
        <f t="shared" si="16"/>
        <v>0.20329188002427884</v>
      </c>
      <c r="BG21" s="1">
        <f t="shared" si="17"/>
        <v>0.20329188002427884</v>
      </c>
      <c r="BH21">
        <f t="shared" si="18"/>
        <v>1</v>
      </c>
      <c r="BI21">
        <f t="shared" si="60"/>
        <v>0.20329188002427884</v>
      </c>
      <c r="BJ21">
        <f t="shared" si="19"/>
        <v>0</v>
      </c>
      <c r="BK21">
        <f t="shared" si="61"/>
        <v>0</v>
      </c>
      <c r="BL21">
        <f t="shared" si="62"/>
        <v>0.20329188002427884</v>
      </c>
      <c r="BM21">
        <f t="shared" si="38"/>
        <v>0.20300000000000001</v>
      </c>
      <c r="BO21" s="1">
        <f t="shared" si="63"/>
        <v>15</v>
      </c>
      <c r="BP21" s="5">
        <f t="shared" si="39"/>
        <v>0.35</v>
      </c>
      <c r="BQ21" s="1">
        <f t="shared" si="20"/>
        <v>5.8679398738193246E-4</v>
      </c>
      <c r="BR21" s="1">
        <f t="shared" si="21"/>
        <v>1.0949835827084834E-2</v>
      </c>
      <c r="BS21">
        <f t="shared" si="22"/>
        <v>1</v>
      </c>
      <c r="BT21">
        <f t="shared" si="64"/>
        <v>5.8679398738193246E-4</v>
      </c>
      <c r="BU21">
        <f t="shared" si="23"/>
        <v>0</v>
      </c>
      <c r="BV21">
        <f t="shared" si="65"/>
        <v>0</v>
      </c>
      <c r="BW21">
        <f t="shared" si="66"/>
        <v>5.8679398738193246E-4</v>
      </c>
      <c r="BX21">
        <f t="shared" si="40"/>
        <v>1E-3</v>
      </c>
      <c r="BZ21" s="1">
        <f t="shared" si="67"/>
        <v>15</v>
      </c>
      <c r="CA21" s="5">
        <f t="shared" si="41"/>
        <v>0.35</v>
      </c>
      <c r="CB21" s="1">
        <f t="shared" si="24"/>
        <v>6.1762547545425074E-2</v>
      </c>
      <c r="CC21" s="1">
        <f t="shared" si="25"/>
        <v>1.8517797102871611E-131</v>
      </c>
      <c r="CD21">
        <f t="shared" si="26"/>
        <v>1</v>
      </c>
      <c r="CE21">
        <f t="shared" si="68"/>
        <v>6.1762547545425074E-2</v>
      </c>
      <c r="CF21">
        <f t="shared" si="27"/>
        <v>0</v>
      </c>
      <c r="CG21">
        <f t="shared" si="69"/>
        <v>0</v>
      </c>
      <c r="CH21">
        <f t="shared" si="70"/>
        <v>6.1762547545425074E-2</v>
      </c>
      <c r="CI21">
        <f t="shared" si="42"/>
        <v>6.2E-2</v>
      </c>
    </row>
    <row r="22" spans="2:87" x14ac:dyDescent="0.35">
      <c r="I22" s="1">
        <f t="shared" si="43"/>
        <v>16</v>
      </c>
      <c r="J22" s="5">
        <f t="shared" si="28"/>
        <v>0.375</v>
      </c>
      <c r="K22" s="1">
        <f t="shared" si="0"/>
        <v>6.4314775890119187E-6</v>
      </c>
      <c r="L22" s="1">
        <f t="shared" si="1"/>
        <v>0.51472210546205033</v>
      </c>
      <c r="M22">
        <f t="shared" si="2"/>
        <v>1</v>
      </c>
      <c r="N22">
        <f t="shared" si="44"/>
        <v>6.4314775890119187E-6</v>
      </c>
      <c r="O22">
        <f t="shared" si="3"/>
        <v>0</v>
      </c>
      <c r="P22">
        <f t="shared" si="45"/>
        <v>0</v>
      </c>
      <c r="Q22">
        <f t="shared" si="46"/>
        <v>6.4314775890119187E-6</v>
      </c>
      <c r="R22">
        <f t="shared" si="29"/>
        <v>0</v>
      </c>
      <c r="S22">
        <f t="shared" si="30"/>
        <v>1</v>
      </c>
      <c r="U22" s="1">
        <f t="shared" si="47"/>
        <v>16</v>
      </c>
      <c r="V22" s="5">
        <f t="shared" si="31"/>
        <v>0.375</v>
      </c>
      <c r="W22" s="1">
        <f t="shared" si="4"/>
        <v>0.18410411135867094</v>
      </c>
      <c r="X22" s="1">
        <f t="shared" si="5"/>
        <v>6.5937459863845598E-4</v>
      </c>
      <c r="Y22">
        <f t="shared" si="6"/>
        <v>1</v>
      </c>
      <c r="Z22">
        <f t="shared" si="48"/>
        <v>0.18410411135867094</v>
      </c>
      <c r="AA22">
        <f t="shared" si="7"/>
        <v>0</v>
      </c>
      <c r="AB22">
        <f t="shared" si="49"/>
        <v>0</v>
      </c>
      <c r="AC22">
        <f t="shared" si="50"/>
        <v>0.18410411135867094</v>
      </c>
      <c r="AD22">
        <f t="shared" si="32"/>
        <v>0.184</v>
      </c>
      <c r="AF22" s="1">
        <f t="shared" si="51"/>
        <v>16</v>
      </c>
      <c r="AG22" s="5">
        <f t="shared" si="33"/>
        <v>0.375</v>
      </c>
      <c r="AH22" s="1">
        <f t="shared" si="8"/>
        <v>8.9717645358049279E-4</v>
      </c>
      <c r="AI22" s="1">
        <f t="shared" si="9"/>
        <v>0.7686575901668502</v>
      </c>
      <c r="AJ22">
        <f t="shared" si="10"/>
        <v>1</v>
      </c>
      <c r="AK22">
        <f t="shared" si="52"/>
        <v>8.9717645358049279E-4</v>
      </c>
      <c r="AL22">
        <f t="shared" si="11"/>
        <v>0</v>
      </c>
      <c r="AM22">
        <f t="shared" si="53"/>
        <v>0</v>
      </c>
      <c r="AN22">
        <f t="shared" si="54"/>
        <v>8.9717645358049279E-4</v>
      </c>
      <c r="AO22">
        <f t="shared" si="34"/>
        <v>1E-3</v>
      </c>
      <c r="AR22" s="1">
        <f t="shared" si="55"/>
        <v>16</v>
      </c>
      <c r="AS22" s="5">
        <f t="shared" si="35"/>
        <v>0.375</v>
      </c>
      <c r="AT22" s="1">
        <f t="shared" si="12"/>
        <v>6.7353106666218854E-2</v>
      </c>
      <c r="AU22" s="1">
        <f t="shared" si="13"/>
        <v>3.4637858042313144E-3</v>
      </c>
      <c r="AV22">
        <f t="shared" si="14"/>
        <v>1</v>
      </c>
      <c r="AW22">
        <f t="shared" si="56"/>
        <v>6.7353106666218854E-2</v>
      </c>
      <c r="AX22">
        <f t="shared" si="15"/>
        <v>0</v>
      </c>
      <c r="AY22">
        <f t="shared" si="57"/>
        <v>0</v>
      </c>
      <c r="AZ22">
        <f t="shared" si="58"/>
        <v>6.7353106666218854E-2</v>
      </c>
      <c r="BA22">
        <f t="shared" si="36"/>
        <v>6.7000000000000004E-2</v>
      </c>
      <c r="BD22" s="1">
        <f t="shared" si="59"/>
        <v>16</v>
      </c>
      <c r="BE22" s="5">
        <f t="shared" si="37"/>
        <v>0.375</v>
      </c>
      <c r="BF22" s="1">
        <f t="shared" si="16"/>
        <v>0.20420045909348705</v>
      </c>
      <c r="BG22" s="1">
        <f t="shared" si="17"/>
        <v>0.20420045909348705</v>
      </c>
      <c r="BH22">
        <f t="shared" si="18"/>
        <v>1</v>
      </c>
      <c r="BI22">
        <f t="shared" si="60"/>
        <v>0.20420045909348705</v>
      </c>
      <c r="BJ22">
        <f t="shared" si="19"/>
        <v>0</v>
      </c>
      <c r="BK22">
        <f t="shared" si="61"/>
        <v>0</v>
      </c>
      <c r="BL22">
        <f t="shared" si="62"/>
        <v>0.20420045909348705</v>
      </c>
      <c r="BM22">
        <f t="shared" si="38"/>
        <v>0.20399999999999999</v>
      </c>
      <c r="BO22" s="1">
        <f t="shared" si="63"/>
        <v>16</v>
      </c>
      <c r="BP22" s="5">
        <f t="shared" si="39"/>
        <v>0.375</v>
      </c>
      <c r="BQ22" s="1">
        <f t="shared" si="20"/>
        <v>6.0263973754842931E-4</v>
      </c>
      <c r="BR22" s="1">
        <f t="shared" si="21"/>
        <v>1.1128292284051053E-2</v>
      </c>
      <c r="BS22">
        <f t="shared" si="22"/>
        <v>1</v>
      </c>
      <c r="BT22">
        <f t="shared" si="64"/>
        <v>6.0263973754842931E-4</v>
      </c>
      <c r="BU22">
        <f t="shared" si="23"/>
        <v>0</v>
      </c>
      <c r="BV22">
        <f t="shared" si="65"/>
        <v>0</v>
      </c>
      <c r="BW22">
        <f t="shared" si="66"/>
        <v>6.0263973754842931E-4</v>
      </c>
      <c r="BX22">
        <f t="shared" si="40"/>
        <v>1E-3</v>
      </c>
      <c r="BZ22" s="1">
        <f t="shared" si="67"/>
        <v>16</v>
      </c>
      <c r="CA22" s="5">
        <f t="shared" si="41"/>
        <v>0.375</v>
      </c>
      <c r="CB22" s="1">
        <f t="shared" si="24"/>
        <v>6.2259787240428237E-2</v>
      </c>
      <c r="CC22" s="1">
        <f t="shared" si="25"/>
        <v>4.4062420451465391E-131</v>
      </c>
      <c r="CD22">
        <f t="shared" si="26"/>
        <v>1</v>
      </c>
      <c r="CE22">
        <f t="shared" si="68"/>
        <v>6.2259787240428237E-2</v>
      </c>
      <c r="CF22">
        <f t="shared" si="27"/>
        <v>0</v>
      </c>
      <c r="CG22">
        <f t="shared" si="69"/>
        <v>0</v>
      </c>
      <c r="CH22">
        <f t="shared" si="70"/>
        <v>6.2259787240428237E-2</v>
      </c>
      <c r="CI22">
        <f t="shared" si="42"/>
        <v>6.2E-2</v>
      </c>
    </row>
    <row r="23" spans="2:87" x14ac:dyDescent="0.35">
      <c r="B23" s="2" t="s">
        <v>67</v>
      </c>
      <c r="I23" s="1">
        <f t="shared" si="43"/>
        <v>17</v>
      </c>
      <c r="J23" s="5">
        <f t="shared" si="28"/>
        <v>0.4</v>
      </c>
      <c r="K23" s="1">
        <f t="shared" si="0"/>
        <v>6.7734499977037491E-6</v>
      </c>
      <c r="L23" s="1">
        <f t="shared" si="1"/>
        <v>0.51620567394549632</v>
      </c>
      <c r="M23">
        <f t="shared" si="2"/>
        <v>1</v>
      </c>
      <c r="N23">
        <f t="shared" si="44"/>
        <v>6.7734499977037491E-6</v>
      </c>
      <c r="O23">
        <f t="shared" si="3"/>
        <v>0</v>
      </c>
      <c r="P23">
        <f t="shared" si="45"/>
        <v>0</v>
      </c>
      <c r="Q23">
        <f t="shared" si="46"/>
        <v>6.7734499977037491E-6</v>
      </c>
      <c r="R23">
        <f t="shared" si="29"/>
        <v>0</v>
      </c>
      <c r="S23">
        <f t="shared" si="30"/>
        <v>1</v>
      </c>
      <c r="U23" s="1">
        <f t="shared" si="47"/>
        <v>17</v>
      </c>
      <c r="V23" s="5">
        <f t="shared" si="31"/>
        <v>0.4</v>
      </c>
      <c r="W23" s="1">
        <f t="shared" si="4"/>
        <v>0.18510297657853245</v>
      </c>
      <c r="X23" s="1">
        <f t="shared" si="5"/>
        <v>6.7499856028846352E-4</v>
      </c>
      <c r="Y23">
        <f t="shared" si="6"/>
        <v>1</v>
      </c>
      <c r="Z23">
        <f t="shared" si="48"/>
        <v>0.18510297657853245</v>
      </c>
      <c r="AA23">
        <f t="shared" si="7"/>
        <v>0</v>
      </c>
      <c r="AB23">
        <f t="shared" si="49"/>
        <v>0</v>
      </c>
      <c r="AC23">
        <f t="shared" si="50"/>
        <v>0.18510297657853245</v>
      </c>
      <c r="AD23">
        <f t="shared" si="32"/>
        <v>0.185</v>
      </c>
      <c r="AF23" s="1">
        <f t="shared" si="51"/>
        <v>17</v>
      </c>
      <c r="AG23" s="5">
        <f t="shared" si="33"/>
        <v>0.4</v>
      </c>
      <c r="AH23" s="1">
        <f t="shared" si="8"/>
        <v>9.3137553003670649E-4</v>
      </c>
      <c r="AI23" s="1">
        <f t="shared" si="9"/>
        <v>0.76973667741894447</v>
      </c>
      <c r="AJ23">
        <f t="shared" si="10"/>
        <v>1</v>
      </c>
      <c r="AK23">
        <f t="shared" si="52"/>
        <v>9.3137553003670649E-4</v>
      </c>
      <c r="AL23">
        <f t="shared" si="11"/>
        <v>0</v>
      </c>
      <c r="AM23">
        <f t="shared" si="53"/>
        <v>0</v>
      </c>
      <c r="AN23">
        <f t="shared" si="54"/>
        <v>9.3137553003670649E-4</v>
      </c>
      <c r="AO23">
        <f t="shared" si="34"/>
        <v>1E-3</v>
      </c>
      <c r="AR23" s="1">
        <f t="shared" si="55"/>
        <v>17</v>
      </c>
      <c r="AS23" s="5">
        <f t="shared" si="35"/>
        <v>0.4</v>
      </c>
      <c r="AT23" s="1">
        <f t="shared" si="12"/>
        <v>6.7908097178709367E-2</v>
      </c>
      <c r="AU23" s="1">
        <f t="shared" si="13"/>
        <v>3.5239949638841005E-3</v>
      </c>
      <c r="AV23">
        <f t="shared" si="14"/>
        <v>1</v>
      </c>
      <c r="AW23">
        <f t="shared" si="56"/>
        <v>6.7908097178709367E-2</v>
      </c>
      <c r="AX23">
        <f t="shared" si="15"/>
        <v>0</v>
      </c>
      <c r="AY23">
        <f t="shared" si="57"/>
        <v>0</v>
      </c>
      <c r="AZ23">
        <f t="shared" si="58"/>
        <v>6.7908097178709367E-2</v>
      </c>
      <c r="BA23">
        <f t="shared" si="36"/>
        <v>6.8000000000000005E-2</v>
      </c>
      <c r="BD23" s="1">
        <f t="shared" si="59"/>
        <v>17</v>
      </c>
      <c r="BE23" s="5">
        <f t="shared" si="37"/>
        <v>0.4</v>
      </c>
      <c r="BF23" s="1">
        <f t="shared" si="16"/>
        <v>0.20511181695207686</v>
      </c>
      <c r="BG23" s="1">
        <f t="shared" si="17"/>
        <v>0.20511181695207686</v>
      </c>
      <c r="BH23">
        <f t="shared" si="18"/>
        <v>1</v>
      </c>
      <c r="BI23">
        <f t="shared" si="60"/>
        <v>0.20511181695207686</v>
      </c>
      <c r="BJ23">
        <f t="shared" si="19"/>
        <v>0</v>
      </c>
      <c r="BK23">
        <f t="shared" si="61"/>
        <v>0</v>
      </c>
      <c r="BL23">
        <f t="shared" si="62"/>
        <v>0.20511181695207686</v>
      </c>
      <c r="BM23">
        <f t="shared" si="38"/>
        <v>0.20499999999999999</v>
      </c>
      <c r="BO23" s="1">
        <f t="shared" si="63"/>
        <v>17</v>
      </c>
      <c r="BP23" s="5">
        <f t="shared" si="39"/>
        <v>0.4</v>
      </c>
      <c r="BQ23" s="1">
        <f t="shared" si="20"/>
        <v>6.1888380509598476E-4</v>
      </c>
      <c r="BR23" s="1">
        <f t="shared" si="21"/>
        <v>1.1309329209613396E-2</v>
      </c>
      <c r="BS23">
        <f t="shared" si="22"/>
        <v>1</v>
      </c>
      <c r="BT23">
        <f t="shared" si="64"/>
        <v>6.1888380509598476E-4</v>
      </c>
      <c r="BU23">
        <f t="shared" si="23"/>
        <v>0</v>
      </c>
      <c r="BV23">
        <f t="shared" si="65"/>
        <v>0</v>
      </c>
      <c r="BW23">
        <f t="shared" si="66"/>
        <v>6.1888380509598476E-4</v>
      </c>
      <c r="BX23">
        <f t="shared" si="40"/>
        <v>1E-3</v>
      </c>
      <c r="BZ23" s="1">
        <f t="shared" si="67"/>
        <v>17</v>
      </c>
      <c r="CA23" s="5">
        <f t="shared" si="41"/>
        <v>0.4</v>
      </c>
      <c r="CB23" s="1">
        <f t="shared" si="24"/>
        <v>6.2760304456860566E-2</v>
      </c>
      <c r="CC23" s="1">
        <f t="shared" si="25"/>
        <v>1.047139425014908E-130</v>
      </c>
      <c r="CD23">
        <f t="shared" si="26"/>
        <v>1</v>
      </c>
      <c r="CE23">
        <f t="shared" si="68"/>
        <v>6.2760304456860566E-2</v>
      </c>
      <c r="CF23">
        <f t="shared" si="27"/>
        <v>0</v>
      </c>
      <c r="CG23">
        <f t="shared" si="69"/>
        <v>0</v>
      </c>
      <c r="CH23">
        <f t="shared" si="70"/>
        <v>6.2760304456860566E-2</v>
      </c>
      <c r="CI23">
        <f t="shared" si="42"/>
        <v>6.3E-2</v>
      </c>
    </row>
    <row r="24" spans="2:87" x14ac:dyDescent="0.35">
      <c r="B24" s="4" t="s">
        <v>58</v>
      </c>
      <c r="C24" s="1">
        <v>2</v>
      </c>
      <c r="I24" s="1">
        <f t="shared" si="43"/>
        <v>18</v>
      </c>
      <c r="J24" s="5">
        <f t="shared" si="28"/>
        <v>0.42499999999999999</v>
      </c>
      <c r="K24" s="1">
        <f t="shared" si="0"/>
        <v>7.1328031652153794E-6</v>
      </c>
      <c r="L24" s="1">
        <f t="shared" si="1"/>
        <v>0.51769028290065033</v>
      </c>
      <c r="M24">
        <f t="shared" si="2"/>
        <v>1</v>
      </c>
      <c r="N24">
        <f t="shared" si="44"/>
        <v>7.1328031652153794E-6</v>
      </c>
      <c r="O24">
        <f t="shared" si="3"/>
        <v>0</v>
      </c>
      <c r="P24">
        <f t="shared" si="45"/>
        <v>0</v>
      </c>
      <c r="Q24">
        <f t="shared" si="46"/>
        <v>7.1328031652153794E-6</v>
      </c>
      <c r="R24">
        <f t="shared" si="29"/>
        <v>0</v>
      </c>
      <c r="S24">
        <f t="shared" si="30"/>
        <v>1</v>
      </c>
      <c r="U24" s="1">
        <f t="shared" si="47"/>
        <v>18</v>
      </c>
      <c r="V24" s="5">
        <f t="shared" si="31"/>
        <v>0.42499999999999999</v>
      </c>
      <c r="W24" s="1">
        <f t="shared" si="4"/>
        <v>0.18610564869746529</v>
      </c>
      <c r="X24" s="1">
        <f t="shared" si="5"/>
        <v>6.9096682187639777E-4</v>
      </c>
      <c r="Y24">
        <f t="shared" si="6"/>
        <v>1</v>
      </c>
      <c r="Z24">
        <f t="shared" si="48"/>
        <v>0.18610564869746529</v>
      </c>
      <c r="AA24">
        <f t="shared" si="7"/>
        <v>0</v>
      </c>
      <c r="AB24">
        <f t="shared" si="49"/>
        <v>0</v>
      </c>
      <c r="AC24">
        <f t="shared" si="50"/>
        <v>0.18610564869746529</v>
      </c>
      <c r="AD24">
        <f t="shared" si="32"/>
        <v>0.186</v>
      </c>
      <c r="AF24" s="1">
        <f t="shared" si="51"/>
        <v>18</v>
      </c>
      <c r="AG24" s="5">
        <f t="shared" si="33"/>
        <v>0.42499999999999999</v>
      </c>
      <c r="AH24" s="1">
        <f t="shared" si="8"/>
        <v>9.6678154312784576E-4</v>
      </c>
      <c r="AI24" s="1">
        <f t="shared" si="9"/>
        <v>0.77081438899853882</v>
      </c>
      <c r="AJ24">
        <f t="shared" si="10"/>
        <v>1</v>
      </c>
      <c r="AK24">
        <f t="shared" si="52"/>
        <v>9.6678154312784576E-4</v>
      </c>
      <c r="AL24">
        <f t="shared" si="11"/>
        <v>0</v>
      </c>
      <c r="AM24">
        <f t="shared" si="53"/>
        <v>0</v>
      </c>
      <c r="AN24">
        <f t="shared" si="54"/>
        <v>9.6678154312784576E-4</v>
      </c>
      <c r="AO24">
        <f t="shared" si="34"/>
        <v>1E-3</v>
      </c>
      <c r="AR24" s="1">
        <f t="shared" si="55"/>
        <v>18</v>
      </c>
      <c r="AS24" s="5">
        <f t="shared" si="35"/>
        <v>0.42499999999999999</v>
      </c>
      <c r="AT24" s="1">
        <f t="shared" si="12"/>
        <v>6.8466804980139379E-2</v>
      </c>
      <c r="AU24" s="1">
        <f t="shared" si="13"/>
        <v>3.585156595971058E-3</v>
      </c>
      <c r="AV24">
        <f t="shared" si="14"/>
        <v>1</v>
      </c>
      <c r="AW24">
        <f t="shared" si="56"/>
        <v>6.8466804980139379E-2</v>
      </c>
      <c r="AX24">
        <f t="shared" si="15"/>
        <v>0</v>
      </c>
      <c r="AY24">
        <f t="shared" si="57"/>
        <v>0</v>
      </c>
      <c r="AZ24">
        <f t="shared" si="58"/>
        <v>6.8466804980139379E-2</v>
      </c>
      <c r="BA24">
        <f t="shared" si="36"/>
        <v>6.8000000000000005E-2</v>
      </c>
      <c r="BD24" s="1">
        <f t="shared" si="59"/>
        <v>18</v>
      </c>
      <c r="BE24" s="5">
        <f t="shared" si="37"/>
        <v>0.42499999999999999</v>
      </c>
      <c r="BF24" s="1">
        <f t="shared" si="16"/>
        <v>0.2060259545845789</v>
      </c>
      <c r="BG24" s="1">
        <f t="shared" si="17"/>
        <v>0.2060259545845789</v>
      </c>
      <c r="BH24">
        <f t="shared" si="18"/>
        <v>1</v>
      </c>
      <c r="BI24">
        <f t="shared" si="60"/>
        <v>0.2060259545845789</v>
      </c>
      <c r="BJ24">
        <f t="shared" si="19"/>
        <v>0</v>
      </c>
      <c r="BK24">
        <f t="shared" si="61"/>
        <v>0</v>
      </c>
      <c r="BL24">
        <f t="shared" si="62"/>
        <v>0.2060259545845789</v>
      </c>
      <c r="BM24">
        <f t="shared" si="38"/>
        <v>0.20599999999999999</v>
      </c>
      <c r="BO24" s="1">
        <f t="shared" si="63"/>
        <v>18</v>
      </c>
      <c r="BP24" s="5">
        <f t="shared" si="39"/>
        <v>0.42499999999999999</v>
      </c>
      <c r="BQ24" s="1">
        <f t="shared" si="20"/>
        <v>6.3553535294892682E-4</v>
      </c>
      <c r="BR24" s="1">
        <f t="shared" si="21"/>
        <v>1.1492977998684595E-2</v>
      </c>
      <c r="BS24">
        <f t="shared" si="22"/>
        <v>1</v>
      </c>
      <c r="BT24">
        <f t="shared" si="64"/>
        <v>6.3553535294892682E-4</v>
      </c>
      <c r="BU24">
        <f t="shared" si="23"/>
        <v>0</v>
      </c>
      <c r="BV24">
        <f t="shared" si="65"/>
        <v>0</v>
      </c>
      <c r="BW24">
        <f t="shared" si="66"/>
        <v>6.3553535294892682E-4</v>
      </c>
      <c r="BX24">
        <f t="shared" si="40"/>
        <v>1E-3</v>
      </c>
      <c r="BZ24" s="1">
        <f t="shared" si="67"/>
        <v>18</v>
      </c>
      <c r="CA24" s="5">
        <f t="shared" si="41"/>
        <v>0.42499999999999999</v>
      </c>
      <c r="CB24" s="1">
        <f t="shared" si="24"/>
        <v>6.3264113922366638E-2</v>
      </c>
      <c r="CC24" s="1">
        <f t="shared" si="25"/>
        <v>2.4854086413437475E-130</v>
      </c>
      <c r="CD24">
        <f t="shared" si="26"/>
        <v>1</v>
      </c>
      <c r="CE24">
        <f t="shared" si="68"/>
        <v>6.3264113922366638E-2</v>
      </c>
      <c r="CF24">
        <f t="shared" si="27"/>
        <v>0</v>
      </c>
      <c r="CG24">
        <f t="shared" si="69"/>
        <v>0</v>
      </c>
      <c r="CH24">
        <f t="shared" si="70"/>
        <v>6.3264113922366638E-2</v>
      </c>
      <c r="CI24">
        <f t="shared" si="42"/>
        <v>6.3E-2</v>
      </c>
    </row>
    <row r="25" spans="2:87" x14ac:dyDescent="0.35">
      <c r="B25" s="4" t="s">
        <v>59</v>
      </c>
      <c r="C25" s="1">
        <v>6</v>
      </c>
      <c r="I25" s="1">
        <f t="shared" si="43"/>
        <v>19</v>
      </c>
      <c r="J25" s="5">
        <f t="shared" si="28"/>
        <v>0.45</v>
      </c>
      <c r="K25" s="1">
        <f t="shared" si="0"/>
        <v>7.5103762017559063E-6</v>
      </c>
      <c r="L25" s="1">
        <f t="shared" si="1"/>
        <v>0.51917591673567198</v>
      </c>
      <c r="M25">
        <f t="shared" si="2"/>
        <v>1</v>
      </c>
      <c r="N25">
        <f t="shared" si="44"/>
        <v>7.5103762017559063E-6</v>
      </c>
      <c r="O25">
        <f t="shared" si="3"/>
        <v>0</v>
      </c>
      <c r="P25">
        <f t="shared" si="45"/>
        <v>0</v>
      </c>
      <c r="Q25">
        <f t="shared" si="46"/>
        <v>7.5103762017559063E-6</v>
      </c>
      <c r="R25">
        <f t="shared" si="29"/>
        <v>0</v>
      </c>
      <c r="S25">
        <f t="shared" si="30"/>
        <v>1</v>
      </c>
      <c r="U25" s="1">
        <f t="shared" si="47"/>
        <v>19</v>
      </c>
      <c r="V25" s="5">
        <f t="shared" si="31"/>
        <v>0.45</v>
      </c>
      <c r="W25" s="1">
        <f t="shared" si="4"/>
        <v>0.18711213091484311</v>
      </c>
      <c r="X25" s="1">
        <f t="shared" si="5"/>
        <v>7.0728631665162365E-4</v>
      </c>
      <c r="Y25">
        <f t="shared" si="6"/>
        <v>1</v>
      </c>
      <c r="Z25">
        <f t="shared" si="48"/>
        <v>0.18711213091484311</v>
      </c>
      <c r="AA25">
        <f t="shared" si="7"/>
        <v>0</v>
      </c>
      <c r="AB25">
        <f t="shared" si="49"/>
        <v>0</v>
      </c>
      <c r="AC25">
        <f t="shared" si="50"/>
        <v>0.18711213091484311</v>
      </c>
      <c r="AD25">
        <f t="shared" si="32"/>
        <v>0.187</v>
      </c>
      <c r="AF25" s="1">
        <f t="shared" si="51"/>
        <v>19</v>
      </c>
      <c r="AG25" s="5">
        <f t="shared" si="33"/>
        <v>0.45</v>
      </c>
      <c r="AH25" s="1">
        <f t="shared" si="8"/>
        <v>1.0034331588181069E-3</v>
      </c>
      <c r="AI25" s="1">
        <f t="shared" si="9"/>
        <v>0.77189071489106853</v>
      </c>
      <c r="AJ25">
        <f t="shared" si="10"/>
        <v>1</v>
      </c>
      <c r="AK25">
        <f t="shared" si="52"/>
        <v>1.0034331588181069E-3</v>
      </c>
      <c r="AL25">
        <f t="shared" si="11"/>
        <v>0</v>
      </c>
      <c r="AM25">
        <f t="shared" si="53"/>
        <v>0</v>
      </c>
      <c r="AN25">
        <f t="shared" si="54"/>
        <v>1.0034331588181069E-3</v>
      </c>
      <c r="AO25">
        <f t="shared" si="34"/>
        <v>1E-3</v>
      </c>
      <c r="AR25" s="1">
        <f t="shared" si="55"/>
        <v>19</v>
      </c>
      <c r="AS25" s="5">
        <f t="shared" si="35"/>
        <v>0.45</v>
      </c>
      <c r="AT25" s="1">
        <f t="shared" si="12"/>
        <v>6.9029246629104979E-2</v>
      </c>
      <c r="AU25" s="1">
        <f t="shared" si="13"/>
        <v>3.6472839925731494E-3</v>
      </c>
      <c r="AV25">
        <f t="shared" si="14"/>
        <v>1</v>
      </c>
      <c r="AW25">
        <f t="shared" si="56"/>
        <v>6.9029246629104979E-2</v>
      </c>
      <c r="AX25">
        <f t="shared" si="15"/>
        <v>0</v>
      </c>
      <c r="AY25">
        <f t="shared" si="57"/>
        <v>0</v>
      </c>
      <c r="AZ25">
        <f t="shared" si="58"/>
        <v>6.9029246629104979E-2</v>
      </c>
      <c r="BA25">
        <f t="shared" si="36"/>
        <v>6.9000000000000006E-2</v>
      </c>
      <c r="BD25" s="1">
        <f t="shared" si="59"/>
        <v>19</v>
      </c>
      <c r="BE25" s="5">
        <f t="shared" si="37"/>
        <v>0.45</v>
      </c>
      <c r="BF25" s="1">
        <f t="shared" si="16"/>
        <v>0.2069428729276776</v>
      </c>
      <c r="BG25" s="1">
        <f t="shared" si="17"/>
        <v>0.2069428729276776</v>
      </c>
      <c r="BH25">
        <f t="shared" si="18"/>
        <v>1</v>
      </c>
      <c r="BI25">
        <f t="shared" si="60"/>
        <v>0.2069428729276776</v>
      </c>
      <c r="BJ25">
        <f t="shared" si="19"/>
        <v>0</v>
      </c>
      <c r="BK25">
        <f t="shared" si="61"/>
        <v>0</v>
      </c>
      <c r="BL25">
        <f t="shared" si="62"/>
        <v>0.2069428729276776</v>
      </c>
      <c r="BM25">
        <f t="shared" si="38"/>
        <v>0.20699999999999999</v>
      </c>
      <c r="BO25" s="1">
        <f t="shared" si="63"/>
        <v>19</v>
      </c>
      <c r="BP25" s="5">
        <f t="shared" si="39"/>
        <v>0.45</v>
      </c>
      <c r="BQ25" s="1">
        <f t="shared" si="20"/>
        <v>6.5260373158076556E-4</v>
      </c>
      <c r="BR25" s="1">
        <f t="shared" si="21"/>
        <v>1.1679270327396468E-2</v>
      </c>
      <c r="BS25">
        <f t="shared" si="22"/>
        <v>1</v>
      </c>
      <c r="BT25">
        <f t="shared" si="64"/>
        <v>6.5260373158076556E-4</v>
      </c>
      <c r="BU25">
        <f t="shared" si="23"/>
        <v>0</v>
      </c>
      <c r="BV25">
        <f t="shared" si="65"/>
        <v>0</v>
      </c>
      <c r="BW25">
        <f t="shared" si="66"/>
        <v>6.5260373158076556E-4</v>
      </c>
      <c r="BX25">
        <f t="shared" si="40"/>
        <v>1E-3</v>
      </c>
      <c r="BZ25" s="1">
        <f t="shared" si="67"/>
        <v>19</v>
      </c>
      <c r="CA25" s="5">
        <f t="shared" si="41"/>
        <v>0.45</v>
      </c>
      <c r="CB25" s="1">
        <f t="shared" si="24"/>
        <v>6.3771230368245724E-2</v>
      </c>
      <c r="CC25" s="1">
        <f t="shared" si="25"/>
        <v>5.8918031552540189E-130</v>
      </c>
      <c r="CD25">
        <f t="shared" si="26"/>
        <v>1</v>
      </c>
      <c r="CE25">
        <f t="shared" si="68"/>
        <v>6.3771230368245724E-2</v>
      </c>
      <c r="CF25">
        <f t="shared" si="27"/>
        <v>0</v>
      </c>
      <c r="CG25">
        <f t="shared" si="69"/>
        <v>0</v>
      </c>
      <c r="CH25">
        <f t="shared" si="70"/>
        <v>6.3771230368245724E-2</v>
      </c>
      <c r="CI25">
        <f t="shared" si="42"/>
        <v>6.4000000000000001E-2</v>
      </c>
    </row>
    <row r="26" spans="2:87" x14ac:dyDescent="0.35">
      <c r="B26" s="4" t="s">
        <v>60</v>
      </c>
      <c r="C26" s="1">
        <v>20</v>
      </c>
      <c r="I26" s="1">
        <f t="shared" si="43"/>
        <v>20</v>
      </c>
      <c r="J26" s="5">
        <f t="shared" si="28"/>
        <v>0.47499999999999998</v>
      </c>
      <c r="K26" s="1">
        <f t="shared" si="0"/>
        <v>7.9070463737064401E-6</v>
      </c>
      <c r="L26" s="1">
        <f t="shared" si="1"/>
        <v>0.52066255979468412</v>
      </c>
      <c r="M26">
        <f t="shared" si="2"/>
        <v>1</v>
      </c>
      <c r="N26">
        <f t="shared" si="44"/>
        <v>7.9070463737064401E-6</v>
      </c>
      <c r="O26">
        <f t="shared" si="3"/>
        <v>0</v>
      </c>
      <c r="P26">
        <f t="shared" si="45"/>
        <v>0</v>
      </c>
      <c r="Q26">
        <f t="shared" si="46"/>
        <v>7.9070463737064401E-6</v>
      </c>
      <c r="R26">
        <f t="shared" si="29"/>
        <v>0</v>
      </c>
      <c r="S26">
        <f t="shared" si="30"/>
        <v>1</v>
      </c>
      <c r="U26" s="1">
        <f t="shared" si="47"/>
        <v>20</v>
      </c>
      <c r="V26" s="5">
        <f t="shared" si="31"/>
        <v>0.47499999999999998</v>
      </c>
      <c r="W26" s="1">
        <f t="shared" si="4"/>
        <v>0.18812242634805307</v>
      </c>
      <c r="X26" s="1">
        <f t="shared" si="5"/>
        <v>7.2396410176887957E-4</v>
      </c>
      <c r="Y26">
        <f t="shared" si="6"/>
        <v>1</v>
      </c>
      <c r="Z26">
        <f t="shared" si="48"/>
        <v>0.18812242634805307</v>
      </c>
      <c r="AA26">
        <f t="shared" si="7"/>
        <v>0</v>
      </c>
      <c r="AB26">
        <f t="shared" si="49"/>
        <v>0</v>
      </c>
      <c r="AC26">
        <f t="shared" si="50"/>
        <v>0.18812242634805307</v>
      </c>
      <c r="AD26">
        <f t="shared" si="32"/>
        <v>0.188</v>
      </c>
      <c r="AF26" s="1">
        <f t="shared" si="51"/>
        <v>20</v>
      </c>
      <c r="AG26" s="5">
        <f t="shared" si="33"/>
        <v>0.47499999999999998</v>
      </c>
      <c r="AH26" s="1">
        <f t="shared" si="8"/>
        <v>1.0413701301974002E-3</v>
      </c>
      <c r="AI26" s="1">
        <f t="shared" si="9"/>
        <v>0.7729656450835658</v>
      </c>
      <c r="AJ26">
        <f t="shared" si="10"/>
        <v>1</v>
      </c>
      <c r="AK26">
        <f t="shared" si="52"/>
        <v>1.0413701301974002E-3</v>
      </c>
      <c r="AL26">
        <f t="shared" si="11"/>
        <v>0</v>
      </c>
      <c r="AM26">
        <f t="shared" si="53"/>
        <v>0</v>
      </c>
      <c r="AN26">
        <f t="shared" si="54"/>
        <v>1.0413701301974002E-3</v>
      </c>
      <c r="AO26">
        <f t="shared" si="34"/>
        <v>1E-3</v>
      </c>
      <c r="AR26" s="1">
        <f t="shared" si="55"/>
        <v>20</v>
      </c>
      <c r="AS26" s="5">
        <f t="shared" si="35"/>
        <v>0.47499999999999998</v>
      </c>
      <c r="AT26" s="1">
        <f t="shared" si="12"/>
        <v>6.959543867973908E-2</v>
      </c>
      <c r="AU26" s="1">
        <f t="shared" si="13"/>
        <v>3.7103905995762524E-3</v>
      </c>
      <c r="AV26">
        <f t="shared" si="14"/>
        <v>1</v>
      </c>
      <c r="AW26">
        <f t="shared" si="56"/>
        <v>6.959543867973908E-2</v>
      </c>
      <c r="AX26">
        <f t="shared" si="15"/>
        <v>0</v>
      </c>
      <c r="AY26">
        <f t="shared" si="57"/>
        <v>0</v>
      </c>
      <c r="AZ26">
        <f t="shared" si="58"/>
        <v>6.959543867973908E-2</v>
      </c>
      <c r="BA26">
        <f t="shared" si="36"/>
        <v>7.0000000000000007E-2</v>
      </c>
      <c r="BD26" s="1">
        <f t="shared" si="59"/>
        <v>20</v>
      </c>
      <c r="BE26" s="5">
        <f t="shared" si="37"/>
        <v>0.47499999999999998</v>
      </c>
      <c r="BF26" s="1">
        <f t="shared" si="16"/>
        <v>0.20786257286997542</v>
      </c>
      <c r="BG26" s="1">
        <f t="shared" si="17"/>
        <v>0.20786257286997542</v>
      </c>
      <c r="BH26">
        <f t="shared" si="18"/>
        <v>1</v>
      </c>
      <c r="BI26">
        <f t="shared" si="60"/>
        <v>0.20786257286997542</v>
      </c>
      <c r="BJ26">
        <f t="shared" si="19"/>
        <v>0</v>
      </c>
      <c r="BK26">
        <f t="shared" si="61"/>
        <v>0</v>
      </c>
      <c r="BL26">
        <f t="shared" si="62"/>
        <v>0.20786257286997542</v>
      </c>
      <c r="BM26">
        <f t="shared" si="38"/>
        <v>0.20799999999999999</v>
      </c>
      <c r="BO26" s="1">
        <f t="shared" si="63"/>
        <v>20</v>
      </c>
      <c r="BP26" s="5">
        <f t="shared" si="39"/>
        <v>0.47499999999999998</v>
      </c>
      <c r="BQ26" s="1">
        <f t="shared" si="20"/>
        <v>6.7009848224877156E-4</v>
      </c>
      <c r="BR26" s="1">
        <f t="shared" si="21"/>
        <v>1.1868238153962705E-2</v>
      </c>
      <c r="BS26">
        <f t="shared" si="22"/>
        <v>1</v>
      </c>
      <c r="BT26">
        <f t="shared" si="64"/>
        <v>6.7009848224877156E-4</v>
      </c>
      <c r="BU26">
        <f t="shared" si="23"/>
        <v>0</v>
      </c>
      <c r="BV26">
        <f t="shared" si="65"/>
        <v>0</v>
      </c>
      <c r="BW26">
        <f t="shared" si="66"/>
        <v>6.7009848224877156E-4</v>
      </c>
      <c r="BX26">
        <f t="shared" si="40"/>
        <v>1E-3</v>
      </c>
      <c r="BZ26" s="1">
        <f t="shared" si="67"/>
        <v>20</v>
      </c>
      <c r="CA26" s="5">
        <f t="shared" si="41"/>
        <v>0.47499999999999998</v>
      </c>
      <c r="CB26" s="1">
        <f t="shared" si="24"/>
        <v>6.4281668528797256E-2</v>
      </c>
      <c r="CC26" s="1">
        <f t="shared" si="25"/>
        <v>1.3949408266923196E-129</v>
      </c>
      <c r="CD26">
        <f t="shared" si="26"/>
        <v>1</v>
      </c>
      <c r="CE26">
        <f t="shared" si="68"/>
        <v>6.4281668528797256E-2</v>
      </c>
      <c r="CF26">
        <f t="shared" si="27"/>
        <v>0</v>
      </c>
      <c r="CG26">
        <f t="shared" si="69"/>
        <v>0</v>
      </c>
      <c r="CH26">
        <f t="shared" si="70"/>
        <v>6.4281668528797256E-2</v>
      </c>
      <c r="CI26">
        <f t="shared" si="42"/>
        <v>6.4000000000000001E-2</v>
      </c>
    </row>
    <row r="27" spans="2:87" x14ac:dyDescent="0.35">
      <c r="B27" s="4" t="s">
        <v>61</v>
      </c>
      <c r="C27" s="1">
        <v>16</v>
      </c>
      <c r="I27" s="1">
        <f t="shared" si="43"/>
        <v>21</v>
      </c>
      <c r="J27" s="5">
        <f t="shared" si="28"/>
        <v>0.5</v>
      </c>
      <c r="K27" s="1">
        <f t="shared" si="0"/>
        <v>8.3237307182350723E-6</v>
      </c>
      <c r="L27" s="1">
        <f t="shared" si="1"/>
        <v>0.52215019635797988</v>
      </c>
      <c r="M27">
        <f t="shared" si="2"/>
        <v>1</v>
      </c>
      <c r="N27">
        <f t="shared" si="44"/>
        <v>8.3237307182350723E-6</v>
      </c>
      <c r="O27">
        <f t="shared" si="3"/>
        <v>0</v>
      </c>
      <c r="P27">
        <f t="shared" si="45"/>
        <v>0</v>
      </c>
      <c r="Q27">
        <f t="shared" si="46"/>
        <v>8.3237307182350723E-6</v>
      </c>
      <c r="R27">
        <f t="shared" si="29"/>
        <v>0</v>
      </c>
      <c r="S27">
        <f t="shared" si="30"/>
        <v>1</v>
      </c>
      <c r="U27" s="1">
        <f t="shared" si="47"/>
        <v>21</v>
      </c>
      <c r="V27" s="5">
        <f t="shared" si="31"/>
        <v>0.5</v>
      </c>
      <c r="W27" s="1">
        <f t="shared" si="4"/>
        <v>0.18913653803194372</v>
      </c>
      <c r="X27" s="1">
        <f t="shared" si="5"/>
        <v>7.4100736014367987E-4</v>
      </c>
      <c r="Y27">
        <f t="shared" si="6"/>
        <v>1</v>
      </c>
      <c r="Z27">
        <f t="shared" si="48"/>
        <v>0.18913653803194372</v>
      </c>
      <c r="AA27">
        <f t="shared" si="7"/>
        <v>0</v>
      </c>
      <c r="AB27">
        <f t="shared" si="49"/>
        <v>0</v>
      </c>
      <c r="AC27">
        <f t="shared" si="50"/>
        <v>0.18913653803194372</v>
      </c>
      <c r="AD27">
        <f t="shared" si="32"/>
        <v>0.189</v>
      </c>
      <c r="AF27" s="1">
        <f t="shared" si="51"/>
        <v>21</v>
      </c>
      <c r="AG27" s="5">
        <f t="shared" si="33"/>
        <v>0.5</v>
      </c>
      <c r="AH27" s="1">
        <f t="shared" si="8"/>
        <v>1.080633322494359E-3</v>
      </c>
      <c r="AI27" s="1">
        <f t="shared" si="9"/>
        <v>0.77403916956481256</v>
      </c>
      <c r="AJ27">
        <f t="shared" si="10"/>
        <v>1</v>
      </c>
      <c r="AK27">
        <f t="shared" si="52"/>
        <v>1.080633322494359E-3</v>
      </c>
      <c r="AL27">
        <f t="shared" si="11"/>
        <v>0</v>
      </c>
      <c r="AM27">
        <f t="shared" si="53"/>
        <v>0</v>
      </c>
      <c r="AN27">
        <f t="shared" si="54"/>
        <v>1.080633322494359E-3</v>
      </c>
      <c r="AO27">
        <f t="shared" si="34"/>
        <v>1E-3</v>
      </c>
      <c r="AR27" s="1">
        <f t="shared" si="55"/>
        <v>21</v>
      </c>
      <c r="AS27" s="5">
        <f t="shared" si="35"/>
        <v>0.5</v>
      </c>
      <c r="AT27" s="1">
        <f t="shared" si="12"/>
        <v>7.0165397680843192E-2</v>
      </c>
      <c r="AU27" s="1">
        <f t="shared" si="13"/>
        <v>3.7744900179123488E-3</v>
      </c>
      <c r="AV27">
        <f t="shared" si="14"/>
        <v>1</v>
      </c>
      <c r="AW27">
        <f t="shared" si="56"/>
        <v>7.0165397680843192E-2</v>
      </c>
      <c r="AX27">
        <f t="shared" si="15"/>
        <v>0</v>
      </c>
      <c r="AY27">
        <f t="shared" si="57"/>
        <v>0</v>
      </c>
      <c r="AZ27">
        <f t="shared" si="58"/>
        <v>7.0165397680843192E-2</v>
      </c>
      <c r="BA27">
        <f t="shared" si="36"/>
        <v>7.0000000000000007E-2</v>
      </c>
      <c r="BD27" s="1">
        <f t="shared" si="59"/>
        <v>21</v>
      </c>
      <c r="BE27" s="5">
        <f t="shared" si="37"/>
        <v>0.5</v>
      </c>
      <c r="BF27" s="1">
        <f t="shared" si="16"/>
        <v>0.20878505525175556</v>
      </c>
      <c r="BG27" s="1">
        <f t="shared" si="17"/>
        <v>0.20878505525175556</v>
      </c>
      <c r="BH27">
        <f t="shared" si="18"/>
        <v>1</v>
      </c>
      <c r="BI27">
        <f t="shared" si="60"/>
        <v>0.20878505525175556</v>
      </c>
      <c r="BJ27">
        <f t="shared" si="19"/>
        <v>0</v>
      </c>
      <c r="BK27">
        <f t="shared" si="61"/>
        <v>0</v>
      </c>
      <c r="BL27">
        <f t="shared" si="62"/>
        <v>0.20878505525175556</v>
      </c>
      <c r="BM27">
        <f t="shared" si="38"/>
        <v>0.20899999999999999</v>
      </c>
      <c r="BO27" s="1">
        <f t="shared" si="63"/>
        <v>21</v>
      </c>
      <c r="BP27" s="5">
        <f t="shared" si="39"/>
        <v>0.5</v>
      </c>
      <c r="BQ27" s="1">
        <f t="shared" si="20"/>
        <v>6.8802934026928079E-4</v>
      </c>
      <c r="BR27" s="1">
        <f t="shared" si="21"/>
        <v>1.2059913719514335E-2</v>
      </c>
      <c r="BS27">
        <f t="shared" si="22"/>
        <v>1</v>
      </c>
      <c r="BT27">
        <f t="shared" si="64"/>
        <v>6.8802934026928079E-4</v>
      </c>
      <c r="BU27">
        <f t="shared" si="23"/>
        <v>0</v>
      </c>
      <c r="BV27">
        <f t="shared" si="65"/>
        <v>0</v>
      </c>
      <c r="BW27">
        <f t="shared" si="66"/>
        <v>6.8802934026928079E-4</v>
      </c>
      <c r="BX27">
        <f t="shared" si="40"/>
        <v>1E-3</v>
      </c>
      <c r="BZ27" s="1">
        <f t="shared" si="67"/>
        <v>21</v>
      </c>
      <c r="CA27" s="5">
        <f t="shared" si="41"/>
        <v>0.5</v>
      </c>
      <c r="CB27" s="1">
        <f t="shared" si="24"/>
        <v>6.4795443140660283E-2</v>
      </c>
      <c r="CC27" s="1">
        <f t="shared" si="25"/>
        <v>3.2985302689927836E-129</v>
      </c>
      <c r="CD27">
        <f t="shared" si="26"/>
        <v>1</v>
      </c>
      <c r="CE27">
        <f t="shared" si="68"/>
        <v>6.4795443140660283E-2</v>
      </c>
      <c r="CF27">
        <f t="shared" si="27"/>
        <v>0</v>
      </c>
      <c r="CG27">
        <f t="shared" si="69"/>
        <v>0</v>
      </c>
      <c r="CH27">
        <f t="shared" si="70"/>
        <v>6.4795443140660283E-2</v>
      </c>
      <c r="CI27">
        <f t="shared" si="42"/>
        <v>6.5000000000000002E-2</v>
      </c>
    </row>
    <row r="28" spans="2:87" x14ac:dyDescent="0.35">
      <c r="B28" s="4" t="s">
        <v>62</v>
      </c>
      <c r="C28" s="1">
        <v>0.09</v>
      </c>
      <c r="I28" s="1">
        <f t="shared" si="43"/>
        <v>22</v>
      </c>
      <c r="J28" s="5">
        <f t="shared" si="28"/>
        <v>0.52500000000000002</v>
      </c>
      <c r="K28" s="1">
        <f t="shared" si="0"/>
        <v>8.7613877203265778E-6</v>
      </c>
      <c r="L28" s="1">
        <f t="shared" si="1"/>
        <v>0.5236388106422345</v>
      </c>
      <c r="M28">
        <f t="shared" si="2"/>
        <v>1</v>
      </c>
      <c r="N28">
        <f t="shared" si="44"/>
        <v>8.7613877203265778E-6</v>
      </c>
      <c r="O28">
        <f t="shared" si="3"/>
        <v>0</v>
      </c>
      <c r="P28">
        <f t="shared" si="45"/>
        <v>0</v>
      </c>
      <c r="Q28">
        <f t="shared" si="46"/>
        <v>8.7613877203265778E-6</v>
      </c>
      <c r="R28">
        <f t="shared" si="29"/>
        <v>0</v>
      </c>
      <c r="S28">
        <f t="shared" si="30"/>
        <v>1</v>
      </c>
      <c r="U28" s="1">
        <f t="shared" si="47"/>
        <v>22</v>
      </c>
      <c r="V28" s="5">
        <f t="shared" si="31"/>
        <v>0.52500000000000002</v>
      </c>
      <c r="W28" s="1">
        <f t="shared" si="4"/>
        <v>0.19015446891827398</v>
      </c>
      <c r="X28" s="1">
        <f t="shared" si="5"/>
        <v>7.5842340232765539E-4</v>
      </c>
      <c r="Y28">
        <f t="shared" si="6"/>
        <v>1</v>
      </c>
      <c r="Z28">
        <f t="shared" si="48"/>
        <v>0.19015446891827398</v>
      </c>
      <c r="AA28">
        <f t="shared" si="7"/>
        <v>0</v>
      </c>
      <c r="AB28">
        <f t="shared" si="49"/>
        <v>0</v>
      </c>
      <c r="AC28">
        <f t="shared" si="50"/>
        <v>0.19015446891827398</v>
      </c>
      <c r="AD28">
        <f t="shared" si="32"/>
        <v>0.19</v>
      </c>
      <c r="AF28" s="1">
        <f t="shared" si="51"/>
        <v>22</v>
      </c>
      <c r="AG28" s="5">
        <f t="shared" si="33"/>
        <v>0.52500000000000002</v>
      </c>
      <c r="AH28" s="1">
        <f t="shared" si="8"/>
        <v>1.1212647384698249E-3</v>
      </c>
      <c r="AI28" s="1">
        <f t="shared" si="9"/>
        <v>0.77511127832549331</v>
      </c>
      <c r="AJ28">
        <f t="shared" si="10"/>
        <v>1</v>
      </c>
      <c r="AK28">
        <f t="shared" si="52"/>
        <v>1.1212647384698249E-3</v>
      </c>
      <c r="AL28">
        <f t="shared" si="11"/>
        <v>0</v>
      </c>
      <c r="AM28">
        <f t="shared" si="53"/>
        <v>0</v>
      </c>
      <c r="AN28">
        <f t="shared" si="54"/>
        <v>1.1212647384698249E-3</v>
      </c>
      <c r="AO28">
        <f t="shared" si="34"/>
        <v>1E-3</v>
      </c>
      <c r="AR28" s="1">
        <f t="shared" si="55"/>
        <v>22</v>
      </c>
      <c r="AS28" s="5">
        <f t="shared" si="35"/>
        <v>0.52500000000000002</v>
      </c>
      <c r="AT28" s="1">
        <f t="shared" si="12"/>
        <v>7.0739140175013177E-2</v>
      </c>
      <c r="AU28" s="1">
        <f t="shared" si="13"/>
        <v>3.8395960048018679E-3</v>
      </c>
      <c r="AV28">
        <f t="shared" si="14"/>
        <v>1</v>
      </c>
      <c r="AW28">
        <f t="shared" si="56"/>
        <v>7.0739140175013177E-2</v>
      </c>
      <c r="AX28">
        <f t="shared" si="15"/>
        <v>0</v>
      </c>
      <c r="AY28">
        <f t="shared" si="57"/>
        <v>0</v>
      </c>
      <c r="AZ28">
        <f t="shared" si="58"/>
        <v>7.0739140175013177E-2</v>
      </c>
      <c r="BA28">
        <f t="shared" si="36"/>
        <v>7.0999999999999994E-2</v>
      </c>
      <c r="BD28" s="1">
        <f t="shared" si="59"/>
        <v>22</v>
      </c>
      <c r="BE28" s="5">
        <f t="shared" si="37"/>
        <v>0.52500000000000002</v>
      </c>
      <c r="BF28" s="1">
        <f t="shared" si="16"/>
        <v>0.20971032086474697</v>
      </c>
      <c r="BG28" s="1">
        <f t="shared" si="17"/>
        <v>0.20971032086474697</v>
      </c>
      <c r="BH28">
        <f t="shared" si="18"/>
        <v>1</v>
      </c>
      <c r="BI28">
        <f t="shared" si="60"/>
        <v>0.20971032086474697</v>
      </c>
      <c r="BJ28">
        <f t="shared" si="19"/>
        <v>0</v>
      </c>
      <c r="BK28">
        <f t="shared" si="61"/>
        <v>0</v>
      </c>
      <c r="BL28">
        <f t="shared" si="62"/>
        <v>0.20971032086474697</v>
      </c>
      <c r="BM28">
        <f t="shared" si="38"/>
        <v>0.21</v>
      </c>
      <c r="BO28" s="1">
        <f t="shared" si="63"/>
        <v>22</v>
      </c>
      <c r="BP28" s="5">
        <f t="shared" si="39"/>
        <v>0.52500000000000002</v>
      </c>
      <c r="BQ28" s="1">
        <f t="shared" si="20"/>
        <v>7.0640623833390906E-4</v>
      </c>
      <c r="BR28" s="1">
        <f t="shared" si="21"/>
        <v>1.2254329548907502E-2</v>
      </c>
      <c r="BS28">
        <f t="shared" si="22"/>
        <v>1</v>
      </c>
      <c r="BT28">
        <f t="shared" si="64"/>
        <v>7.0640623833390906E-4</v>
      </c>
      <c r="BU28">
        <f t="shared" si="23"/>
        <v>0</v>
      </c>
      <c r="BV28">
        <f t="shared" si="65"/>
        <v>0</v>
      </c>
      <c r="BW28">
        <f t="shared" si="66"/>
        <v>7.0640623833390906E-4</v>
      </c>
      <c r="BX28">
        <f t="shared" si="40"/>
        <v>1E-3</v>
      </c>
      <c r="BZ28" s="1">
        <f t="shared" si="67"/>
        <v>22</v>
      </c>
      <c r="CA28" s="5">
        <f t="shared" si="41"/>
        <v>0.52500000000000002</v>
      </c>
      <c r="CB28" s="1">
        <f t="shared" si="24"/>
        <v>6.5312568942148388E-2</v>
      </c>
      <c r="CC28" s="1">
        <f t="shared" si="25"/>
        <v>7.790086752643356E-129</v>
      </c>
      <c r="CD28">
        <f t="shared" si="26"/>
        <v>1</v>
      </c>
      <c r="CE28">
        <f t="shared" si="68"/>
        <v>6.5312568942148388E-2</v>
      </c>
      <c r="CF28">
        <f t="shared" si="27"/>
        <v>0</v>
      </c>
      <c r="CG28">
        <f t="shared" si="69"/>
        <v>0</v>
      </c>
      <c r="CH28">
        <f t="shared" si="70"/>
        <v>6.5312568942148388E-2</v>
      </c>
      <c r="CI28">
        <f t="shared" si="42"/>
        <v>6.5000000000000002E-2</v>
      </c>
    </row>
    <row r="29" spans="2:87" x14ac:dyDescent="0.35">
      <c r="B29" s="4" t="s">
        <v>63</v>
      </c>
      <c r="C29" s="1">
        <v>0.05</v>
      </c>
      <c r="I29" s="1">
        <f t="shared" si="43"/>
        <v>23</v>
      </c>
      <c r="J29" s="5">
        <f t="shared" si="28"/>
        <v>0.55000000000000004</v>
      </c>
      <c r="K29" s="1">
        <f t="shared" si="0"/>
        <v>9.2210190543611369E-6</v>
      </c>
      <c r="L29" s="1">
        <f t="shared" si="1"/>
        <v>0.52512838680071838</v>
      </c>
      <c r="M29">
        <f t="shared" si="2"/>
        <v>1</v>
      </c>
      <c r="N29">
        <f t="shared" si="44"/>
        <v>9.2210190543611369E-6</v>
      </c>
      <c r="O29">
        <f t="shared" si="3"/>
        <v>0</v>
      </c>
      <c r="P29">
        <f t="shared" si="45"/>
        <v>0</v>
      </c>
      <c r="Q29">
        <f t="shared" si="46"/>
        <v>9.2210190543611369E-6</v>
      </c>
      <c r="R29">
        <f t="shared" si="29"/>
        <v>0</v>
      </c>
      <c r="S29">
        <f t="shared" si="30"/>
        <v>1</v>
      </c>
      <c r="U29" s="1">
        <f t="shared" si="47"/>
        <v>23</v>
      </c>
      <c r="V29" s="5">
        <f t="shared" si="31"/>
        <v>0.55000000000000004</v>
      </c>
      <c r="W29" s="1">
        <f t="shared" si="4"/>
        <v>0.19117622187516276</v>
      </c>
      <c r="X29" s="1">
        <f t="shared" si="5"/>
        <v>7.7621966840386175E-4</v>
      </c>
      <c r="Y29">
        <f t="shared" si="6"/>
        <v>1</v>
      </c>
      <c r="Z29">
        <f t="shared" si="48"/>
        <v>0.19117622187516276</v>
      </c>
      <c r="AA29">
        <f t="shared" si="7"/>
        <v>0</v>
      </c>
      <c r="AB29">
        <f t="shared" si="49"/>
        <v>0</v>
      </c>
      <c r="AC29">
        <f t="shared" si="50"/>
        <v>0.19117622187516276</v>
      </c>
      <c r="AD29">
        <f t="shared" si="32"/>
        <v>0.191</v>
      </c>
      <c r="AF29" s="1">
        <f t="shared" si="51"/>
        <v>23</v>
      </c>
      <c r="AG29" s="5">
        <f t="shared" si="33"/>
        <v>0.55000000000000004</v>
      </c>
      <c r="AH29" s="1">
        <f t="shared" si="8"/>
        <v>1.1633075441896325E-3</v>
      </c>
      <c r="AI29" s="1">
        <f t="shared" si="9"/>
        <v>0.77618196135834783</v>
      </c>
      <c r="AJ29">
        <f t="shared" si="10"/>
        <v>1</v>
      </c>
      <c r="AK29">
        <f t="shared" si="52"/>
        <v>1.1633075441896325E-3</v>
      </c>
      <c r="AL29">
        <f t="shared" si="11"/>
        <v>0</v>
      </c>
      <c r="AM29">
        <f t="shared" si="53"/>
        <v>0</v>
      </c>
      <c r="AN29">
        <f t="shared" si="54"/>
        <v>1.1633075441896325E-3</v>
      </c>
      <c r="AO29">
        <f t="shared" si="34"/>
        <v>1E-3</v>
      </c>
      <c r="AR29" s="1">
        <f t="shared" si="55"/>
        <v>23</v>
      </c>
      <c r="AS29" s="5">
        <f t="shared" si="35"/>
        <v>0.55000000000000004</v>
      </c>
      <c r="AT29" s="1">
        <f t="shared" si="12"/>
        <v>7.1316682697758038E-2</v>
      </c>
      <c r="AU29" s="1">
        <f t="shared" si="13"/>
        <v>3.9057224749966726E-3</v>
      </c>
      <c r="AV29">
        <f t="shared" si="14"/>
        <v>1</v>
      </c>
      <c r="AW29">
        <f t="shared" si="56"/>
        <v>7.1316682697758038E-2</v>
      </c>
      <c r="AX29">
        <f t="shared" si="15"/>
        <v>0</v>
      </c>
      <c r="AY29">
        <f t="shared" si="57"/>
        <v>0</v>
      </c>
      <c r="AZ29">
        <f t="shared" si="58"/>
        <v>7.1316682697758038E-2</v>
      </c>
      <c r="BA29">
        <f t="shared" si="36"/>
        <v>7.0999999999999994E-2</v>
      </c>
      <c r="BD29" s="1">
        <f t="shared" si="59"/>
        <v>23</v>
      </c>
      <c r="BE29" s="5">
        <f t="shared" si="37"/>
        <v>0.55000000000000004</v>
      </c>
      <c r="BF29" s="1">
        <f t="shared" si="16"/>
        <v>0.21063837045188902</v>
      </c>
      <c r="BG29" s="1">
        <f t="shared" si="17"/>
        <v>0.21063837045188902</v>
      </c>
      <c r="BH29">
        <f t="shared" si="18"/>
        <v>1</v>
      </c>
      <c r="BI29">
        <f t="shared" si="60"/>
        <v>0.21063837045188902</v>
      </c>
      <c r="BJ29">
        <f t="shared" si="19"/>
        <v>0</v>
      </c>
      <c r="BK29">
        <f t="shared" si="61"/>
        <v>0</v>
      </c>
      <c r="BL29">
        <f t="shared" si="62"/>
        <v>0.21063837045188902</v>
      </c>
      <c r="BM29">
        <f t="shared" si="38"/>
        <v>0.21099999999999999</v>
      </c>
      <c r="BO29" s="1">
        <f t="shared" si="63"/>
        <v>23</v>
      </c>
      <c r="BP29" s="5">
        <f t="shared" si="39"/>
        <v>0.55000000000000004</v>
      </c>
      <c r="BQ29" s="1">
        <f t="shared" si="20"/>
        <v>7.2523930986677896E-4</v>
      </c>
      <c r="BR29" s="1">
        <f t="shared" si="21"/>
        <v>1.2451518451502747E-2</v>
      </c>
      <c r="BS29">
        <f t="shared" si="22"/>
        <v>1</v>
      </c>
      <c r="BT29">
        <f t="shared" si="64"/>
        <v>7.2523930986677896E-4</v>
      </c>
      <c r="BU29">
        <f t="shared" si="23"/>
        <v>0</v>
      </c>
      <c r="BV29">
        <f t="shared" si="65"/>
        <v>0</v>
      </c>
      <c r="BW29">
        <f t="shared" si="66"/>
        <v>7.2523930986677896E-4</v>
      </c>
      <c r="BX29">
        <f t="shared" si="40"/>
        <v>1E-3</v>
      </c>
      <c r="BZ29" s="1">
        <f t="shared" si="67"/>
        <v>23</v>
      </c>
      <c r="CA29" s="5">
        <f t="shared" si="41"/>
        <v>0.55000000000000004</v>
      </c>
      <c r="CB29" s="1">
        <f t="shared" si="24"/>
        <v>6.583306067257845E-2</v>
      </c>
      <c r="CC29" s="1">
        <f t="shared" si="25"/>
        <v>1.8374741853883081E-128</v>
      </c>
      <c r="CD29">
        <f t="shared" si="26"/>
        <v>1</v>
      </c>
      <c r="CE29">
        <f t="shared" si="68"/>
        <v>6.583306067257845E-2</v>
      </c>
      <c r="CF29">
        <f t="shared" si="27"/>
        <v>0</v>
      </c>
      <c r="CG29">
        <f t="shared" si="69"/>
        <v>0</v>
      </c>
      <c r="CH29">
        <f t="shared" si="70"/>
        <v>6.583306067257845E-2</v>
      </c>
      <c r="CI29">
        <f t="shared" si="42"/>
        <v>6.6000000000000003E-2</v>
      </c>
    </row>
    <row r="30" spans="2:87" x14ac:dyDescent="0.35">
      <c r="B30" s="4" t="s">
        <v>64</v>
      </c>
      <c r="C30" s="1">
        <f>C33</f>
        <v>6.9314718055994533E-3</v>
      </c>
      <c r="I30" s="1">
        <f t="shared" si="43"/>
        <v>24</v>
      </c>
      <c r="J30" s="5">
        <f t="shared" si="28"/>
        <v>0.57499999999999996</v>
      </c>
      <c r="K30" s="1">
        <f t="shared" si="0"/>
        <v>9.7036713924377156E-6</v>
      </c>
      <c r="L30" s="1">
        <f t="shared" si="1"/>
        <v>0.52661890892351249</v>
      </c>
      <c r="M30">
        <f t="shared" si="2"/>
        <v>1</v>
      </c>
      <c r="N30">
        <f t="shared" si="44"/>
        <v>9.7036713924377156E-6</v>
      </c>
      <c r="O30">
        <f t="shared" si="3"/>
        <v>0</v>
      </c>
      <c r="P30">
        <f t="shared" si="45"/>
        <v>0</v>
      </c>
      <c r="Q30">
        <f t="shared" si="46"/>
        <v>9.7036713924377156E-6</v>
      </c>
      <c r="R30">
        <f t="shared" si="29"/>
        <v>0</v>
      </c>
      <c r="S30">
        <f t="shared" si="30"/>
        <v>1</v>
      </c>
      <c r="U30" s="1">
        <f t="shared" si="47"/>
        <v>24</v>
      </c>
      <c r="V30" s="5">
        <f t="shared" si="31"/>
        <v>0.57499999999999996</v>
      </c>
      <c r="W30" s="1">
        <f t="shared" si="4"/>
        <v>0.19220179968653905</v>
      </c>
      <c r="X30" s="1">
        <f t="shared" si="5"/>
        <v>7.9440372990209824E-4</v>
      </c>
      <c r="Y30">
        <f t="shared" si="6"/>
        <v>1</v>
      </c>
      <c r="Z30">
        <f t="shared" si="48"/>
        <v>0.19220179968653905</v>
      </c>
      <c r="AA30">
        <f t="shared" si="7"/>
        <v>0</v>
      </c>
      <c r="AB30">
        <f t="shared" si="49"/>
        <v>0</v>
      </c>
      <c r="AC30">
        <f t="shared" si="50"/>
        <v>0.19220179968653905</v>
      </c>
      <c r="AD30">
        <f t="shared" si="32"/>
        <v>0.192</v>
      </c>
      <c r="AF30" s="1">
        <f t="shared" si="51"/>
        <v>24</v>
      </c>
      <c r="AG30" s="5">
        <f t="shared" si="33"/>
        <v>0.57499999999999996</v>
      </c>
      <c r="AH30" s="1">
        <f t="shared" si="8"/>
        <v>1.2068060951752519E-3</v>
      </c>
      <c r="AI30" s="1">
        <f t="shared" si="9"/>
        <v>0.77725120865832431</v>
      </c>
      <c r="AJ30">
        <f t="shared" si="10"/>
        <v>1</v>
      </c>
      <c r="AK30">
        <f t="shared" si="52"/>
        <v>1.2068060951752519E-3</v>
      </c>
      <c r="AL30">
        <f t="shared" si="11"/>
        <v>0</v>
      </c>
      <c r="AM30">
        <f t="shared" si="53"/>
        <v>0</v>
      </c>
      <c r="AN30">
        <f t="shared" si="54"/>
        <v>1.2068060951752519E-3</v>
      </c>
      <c r="AO30">
        <f t="shared" si="34"/>
        <v>1E-3</v>
      </c>
      <c r="AR30" s="1">
        <f t="shared" si="55"/>
        <v>24</v>
      </c>
      <c r="AS30" s="5">
        <f t="shared" si="35"/>
        <v>0.57499999999999996</v>
      </c>
      <c r="AT30" s="1">
        <f t="shared" si="12"/>
        <v>7.1898041776611174E-2</v>
      </c>
      <c r="AU30" s="1">
        <f t="shared" si="13"/>
        <v>3.9728835020236882E-3</v>
      </c>
      <c r="AV30">
        <f t="shared" si="14"/>
        <v>1</v>
      </c>
      <c r="AW30">
        <f t="shared" si="56"/>
        <v>7.1898041776611174E-2</v>
      </c>
      <c r="AX30">
        <f t="shared" si="15"/>
        <v>0</v>
      </c>
      <c r="AY30">
        <f t="shared" si="57"/>
        <v>0</v>
      </c>
      <c r="AZ30">
        <f t="shared" si="58"/>
        <v>7.1898041776611174E-2</v>
      </c>
      <c r="BA30">
        <f t="shared" si="36"/>
        <v>7.1999999999999995E-2</v>
      </c>
      <c r="BD30" s="1">
        <f t="shared" si="59"/>
        <v>24</v>
      </c>
      <c r="BE30" s="5">
        <f t="shared" si="37"/>
        <v>0.57499999999999996</v>
      </c>
      <c r="BF30" s="1">
        <f t="shared" si="16"/>
        <v>0.2115692047070955</v>
      </c>
      <c r="BG30" s="1">
        <f t="shared" si="17"/>
        <v>0.2115692047070955</v>
      </c>
      <c r="BH30">
        <f t="shared" si="18"/>
        <v>1</v>
      </c>
      <c r="BI30">
        <f t="shared" si="60"/>
        <v>0.2115692047070955</v>
      </c>
      <c r="BJ30">
        <f t="shared" si="19"/>
        <v>0</v>
      </c>
      <c r="BK30">
        <f t="shared" si="61"/>
        <v>0</v>
      </c>
      <c r="BL30">
        <f t="shared" si="62"/>
        <v>0.2115692047070955</v>
      </c>
      <c r="BM30">
        <f t="shared" si="38"/>
        <v>0.21199999999999999</v>
      </c>
      <c r="BO30" s="1">
        <f t="shared" si="63"/>
        <v>24</v>
      </c>
      <c r="BP30" s="5">
        <f t="shared" si="39"/>
        <v>0.57499999999999996</v>
      </c>
      <c r="BQ30" s="1">
        <f t="shared" si="20"/>
        <v>7.4453889242288851E-4</v>
      </c>
      <c r="BR30" s="1">
        <f t="shared" si="21"/>
        <v>1.2651513521915292E-2</v>
      </c>
      <c r="BS30">
        <f t="shared" si="22"/>
        <v>1</v>
      </c>
      <c r="BT30">
        <f t="shared" si="64"/>
        <v>7.4453889242288851E-4</v>
      </c>
      <c r="BU30">
        <f t="shared" si="23"/>
        <v>0</v>
      </c>
      <c r="BV30">
        <f t="shared" si="65"/>
        <v>0</v>
      </c>
      <c r="BW30">
        <f t="shared" si="66"/>
        <v>7.4453889242288851E-4</v>
      </c>
      <c r="BX30">
        <f t="shared" si="40"/>
        <v>1E-3</v>
      </c>
      <c r="BZ30" s="1">
        <f t="shared" si="67"/>
        <v>24</v>
      </c>
      <c r="CA30" s="5">
        <f t="shared" si="41"/>
        <v>0.57499999999999996</v>
      </c>
      <c r="CB30" s="1">
        <f t="shared" si="24"/>
        <v>6.6356933071594099E-2</v>
      </c>
      <c r="CC30" s="1">
        <f t="shared" si="25"/>
        <v>4.3286984297585803E-128</v>
      </c>
      <c r="CD30">
        <f t="shared" si="26"/>
        <v>1</v>
      </c>
      <c r="CE30">
        <f t="shared" si="68"/>
        <v>6.6356933071594099E-2</v>
      </c>
      <c r="CF30">
        <f t="shared" si="27"/>
        <v>0</v>
      </c>
      <c r="CG30">
        <f t="shared" si="69"/>
        <v>0</v>
      </c>
      <c r="CH30">
        <f t="shared" si="70"/>
        <v>6.6356933071594099E-2</v>
      </c>
      <c r="CI30">
        <f t="shared" si="42"/>
        <v>6.6000000000000003E-2</v>
      </c>
    </row>
    <row r="31" spans="2:87" x14ac:dyDescent="0.35">
      <c r="B31" s="4" t="s">
        <v>65</v>
      </c>
      <c r="C31" s="1">
        <v>0.03</v>
      </c>
      <c r="I31" s="1">
        <f t="shared" si="43"/>
        <v>25</v>
      </c>
      <c r="J31" s="5">
        <f t="shared" si="28"/>
        <v>0.6</v>
      </c>
      <c r="K31" s="1">
        <f t="shared" si="0"/>
        <v>1.0210438281699135E-5</v>
      </c>
      <c r="L31" s="1">
        <f t="shared" si="1"/>
        <v>0.52811036103772835</v>
      </c>
      <c r="M31">
        <f t="shared" si="2"/>
        <v>1</v>
      </c>
      <c r="N31">
        <f t="shared" si="44"/>
        <v>1.0210438281699135E-5</v>
      </c>
      <c r="O31">
        <f t="shared" si="3"/>
        <v>0</v>
      </c>
      <c r="P31">
        <f t="shared" si="45"/>
        <v>0</v>
      </c>
      <c r="Q31">
        <f t="shared" si="46"/>
        <v>1.0210438281699135E-5</v>
      </c>
      <c r="R31">
        <f t="shared" si="29"/>
        <v>0</v>
      </c>
      <c r="S31">
        <f t="shared" si="30"/>
        <v>1</v>
      </c>
      <c r="U31" s="1">
        <f t="shared" si="47"/>
        <v>25</v>
      </c>
      <c r="V31" s="5">
        <f t="shared" si="31"/>
        <v>0.6</v>
      </c>
      <c r="W31" s="1">
        <f t="shared" si="4"/>
        <v>0.19323120505159305</v>
      </c>
      <c r="X31" s="1">
        <f t="shared" si="5"/>
        <v>8.129832917342755E-4</v>
      </c>
      <c r="Y31">
        <f t="shared" si="6"/>
        <v>1</v>
      </c>
      <c r="Z31">
        <f t="shared" si="48"/>
        <v>0.19323120505159305</v>
      </c>
      <c r="AA31">
        <f t="shared" si="7"/>
        <v>0</v>
      </c>
      <c r="AB31">
        <f t="shared" si="49"/>
        <v>0</v>
      </c>
      <c r="AC31">
        <f t="shared" si="50"/>
        <v>0.19323120505159305</v>
      </c>
      <c r="AD31">
        <f t="shared" si="32"/>
        <v>0.193</v>
      </c>
      <c r="AF31" s="1">
        <f t="shared" si="51"/>
        <v>25</v>
      </c>
      <c r="AG31" s="5">
        <f t="shared" si="33"/>
        <v>0.6</v>
      </c>
      <c r="AH31" s="1">
        <f t="shared" si="8"/>
        <v>1.2518059629305447E-3</v>
      </c>
      <c r="AI31" s="1">
        <f t="shared" si="9"/>
        <v>0.77831901022273275</v>
      </c>
      <c r="AJ31">
        <f t="shared" si="10"/>
        <v>1</v>
      </c>
      <c r="AK31">
        <f t="shared" si="52"/>
        <v>1.2518059629305447E-3</v>
      </c>
      <c r="AL31">
        <f t="shared" si="11"/>
        <v>0</v>
      </c>
      <c r="AM31">
        <f t="shared" si="53"/>
        <v>0</v>
      </c>
      <c r="AN31">
        <f t="shared" si="54"/>
        <v>1.2518059629305447E-3</v>
      </c>
      <c r="AO31">
        <f t="shared" si="34"/>
        <v>1E-3</v>
      </c>
      <c r="AR31" s="1">
        <f t="shared" si="55"/>
        <v>25</v>
      </c>
      <c r="AS31" s="5">
        <f t="shared" si="35"/>
        <v>0.6</v>
      </c>
      <c r="AT31" s="1">
        <f t="shared" si="12"/>
        <v>7.2483233930236493E-2</v>
      </c>
      <c r="AU31" s="1">
        <f t="shared" si="13"/>
        <v>4.0410933194290231E-3</v>
      </c>
      <c r="AV31">
        <f t="shared" si="14"/>
        <v>1</v>
      </c>
      <c r="AW31">
        <f t="shared" si="56"/>
        <v>7.2483233930236493E-2</v>
      </c>
      <c r="AX31">
        <f t="shared" si="15"/>
        <v>0</v>
      </c>
      <c r="AY31">
        <f t="shared" si="57"/>
        <v>0</v>
      </c>
      <c r="AZ31">
        <f t="shared" si="58"/>
        <v>7.2483233930236493E-2</v>
      </c>
      <c r="BA31">
        <f t="shared" si="36"/>
        <v>7.1999999999999995E-2</v>
      </c>
      <c r="BD31" s="1">
        <f t="shared" si="59"/>
        <v>25</v>
      </c>
      <c r="BE31" s="5">
        <f t="shared" si="37"/>
        <v>0.6</v>
      </c>
      <c r="BF31" s="1">
        <f t="shared" si="16"/>
        <v>0.21250282427502212</v>
      </c>
      <c r="BG31" s="1">
        <f t="shared" si="17"/>
        <v>0.21250282427502212</v>
      </c>
      <c r="BH31">
        <f t="shared" si="18"/>
        <v>1</v>
      </c>
      <c r="BI31">
        <f t="shared" si="60"/>
        <v>0.21250282427502212</v>
      </c>
      <c r="BJ31">
        <f t="shared" si="19"/>
        <v>0</v>
      </c>
      <c r="BK31">
        <f t="shared" si="61"/>
        <v>0</v>
      </c>
      <c r="BL31">
        <f t="shared" si="62"/>
        <v>0.21250282427502212</v>
      </c>
      <c r="BM31">
        <f t="shared" si="38"/>
        <v>0.21299999999999999</v>
      </c>
      <c r="BO31" s="1">
        <f t="shared" si="63"/>
        <v>25</v>
      </c>
      <c r="BP31" s="5">
        <f t="shared" si="39"/>
        <v>0.6</v>
      </c>
      <c r="BQ31" s="1">
        <f t="shared" si="20"/>
        <v>7.643155311277465E-4</v>
      </c>
      <c r="BR31" s="1">
        <f t="shared" si="21"/>
        <v>1.2854348140735826E-2</v>
      </c>
      <c r="BS31">
        <f t="shared" si="22"/>
        <v>1</v>
      </c>
      <c r="BT31">
        <f t="shared" si="64"/>
        <v>7.643155311277465E-4</v>
      </c>
      <c r="BU31">
        <f t="shared" si="23"/>
        <v>0</v>
      </c>
      <c r="BV31">
        <f t="shared" si="65"/>
        <v>0</v>
      </c>
      <c r="BW31">
        <f t="shared" si="66"/>
        <v>7.643155311277465E-4</v>
      </c>
      <c r="BX31">
        <f t="shared" si="40"/>
        <v>1E-3</v>
      </c>
      <c r="BZ31" s="1">
        <f t="shared" si="67"/>
        <v>25</v>
      </c>
      <c r="CA31" s="5">
        <f t="shared" si="41"/>
        <v>0.6</v>
      </c>
      <c r="CB31" s="1">
        <f t="shared" si="24"/>
        <v>6.6884200878484304E-2</v>
      </c>
      <c r="CC31" s="1">
        <f t="shared" si="25"/>
        <v>1.0184754071469278E-127</v>
      </c>
      <c r="CD31">
        <f t="shared" si="26"/>
        <v>1</v>
      </c>
      <c r="CE31">
        <f t="shared" si="68"/>
        <v>6.6884200878484304E-2</v>
      </c>
      <c r="CF31">
        <f t="shared" si="27"/>
        <v>0</v>
      </c>
      <c r="CG31">
        <f t="shared" si="69"/>
        <v>0</v>
      </c>
      <c r="CH31">
        <f t="shared" si="70"/>
        <v>6.6884200878484304E-2</v>
      </c>
      <c r="CI31">
        <f t="shared" si="42"/>
        <v>6.7000000000000004E-2</v>
      </c>
    </row>
    <row r="32" spans="2:87" x14ac:dyDescent="0.35">
      <c r="I32" s="1">
        <f t="shared" si="43"/>
        <v>26</v>
      </c>
      <c r="J32" s="5">
        <f t="shared" si="28"/>
        <v>0.625</v>
      </c>
      <c r="K32" s="1">
        <f t="shared" si="0"/>
        <v>1.0742462092977706E-5</v>
      </c>
      <c r="L32" s="1">
        <f t="shared" si="1"/>
        <v>0.52960272710772704</v>
      </c>
      <c r="M32">
        <f t="shared" si="2"/>
        <v>1</v>
      </c>
      <c r="N32">
        <f t="shared" si="44"/>
        <v>1.0742462092977706E-5</v>
      </c>
      <c r="O32">
        <f t="shared" si="3"/>
        <v>0</v>
      </c>
      <c r="P32">
        <f t="shared" si="45"/>
        <v>0</v>
      </c>
      <c r="Q32">
        <f t="shared" si="46"/>
        <v>1.0742462092977706E-5</v>
      </c>
      <c r="R32">
        <f t="shared" si="29"/>
        <v>0</v>
      </c>
      <c r="S32">
        <f t="shared" si="30"/>
        <v>1</v>
      </c>
      <c r="U32" s="1">
        <f t="shared" si="47"/>
        <v>26</v>
      </c>
      <c r="V32" s="5">
        <f t="shared" si="31"/>
        <v>0.625</v>
      </c>
      <c r="W32" s="1">
        <f t="shared" si="4"/>
        <v>0.1942644405842274</v>
      </c>
      <c r="X32" s="1">
        <f t="shared" si="5"/>
        <v>8.3196619414984926E-4</v>
      </c>
      <c r="Y32">
        <f t="shared" si="6"/>
        <v>1</v>
      </c>
      <c r="Z32">
        <f t="shared" si="48"/>
        <v>0.1942644405842274</v>
      </c>
      <c r="AA32">
        <f t="shared" si="7"/>
        <v>0</v>
      </c>
      <c r="AB32">
        <f t="shared" si="49"/>
        <v>0</v>
      </c>
      <c r="AC32">
        <f t="shared" si="50"/>
        <v>0.1942644405842274</v>
      </c>
      <c r="AD32">
        <f t="shared" si="32"/>
        <v>0.19400000000000001</v>
      </c>
      <c r="AF32" s="1">
        <f t="shared" si="51"/>
        <v>26</v>
      </c>
      <c r="AG32" s="5">
        <f t="shared" si="33"/>
        <v>0.625</v>
      </c>
      <c r="AH32" s="1">
        <f t="shared" si="8"/>
        <v>1.2983539618424585E-3</v>
      </c>
      <c r="AI32" s="1">
        <f t="shared" si="9"/>
        <v>0.77938535605139792</v>
      </c>
      <c r="AJ32">
        <f t="shared" si="10"/>
        <v>1</v>
      </c>
      <c r="AK32">
        <f t="shared" si="52"/>
        <v>1.2983539618424585E-3</v>
      </c>
      <c r="AL32">
        <f t="shared" si="11"/>
        <v>0</v>
      </c>
      <c r="AM32">
        <f t="shared" si="53"/>
        <v>0</v>
      </c>
      <c r="AN32">
        <f t="shared" si="54"/>
        <v>1.2983539618424585E-3</v>
      </c>
      <c r="AO32">
        <f t="shared" si="34"/>
        <v>1E-3</v>
      </c>
      <c r="AR32" s="1">
        <f t="shared" si="55"/>
        <v>26</v>
      </c>
      <c r="AS32" s="5">
        <f t="shared" si="35"/>
        <v>0.625</v>
      </c>
      <c r="AT32" s="1">
        <f t="shared" si="12"/>
        <v>7.3072275667525874E-2</v>
      </c>
      <c r="AU32" s="1">
        <f t="shared" si="13"/>
        <v>4.1103663220221813E-3</v>
      </c>
      <c r="AV32">
        <f t="shared" si="14"/>
        <v>1</v>
      </c>
      <c r="AW32">
        <f t="shared" si="56"/>
        <v>7.3072275667525874E-2</v>
      </c>
      <c r="AX32">
        <f t="shared" si="15"/>
        <v>0</v>
      </c>
      <c r="AY32">
        <f t="shared" si="57"/>
        <v>0</v>
      </c>
      <c r="AZ32">
        <f t="shared" si="58"/>
        <v>7.3072275667525874E-2</v>
      </c>
      <c r="BA32">
        <f t="shared" si="36"/>
        <v>7.2999999999999995E-2</v>
      </c>
      <c r="BD32" s="1">
        <f t="shared" si="59"/>
        <v>26</v>
      </c>
      <c r="BE32" s="5">
        <f t="shared" si="37"/>
        <v>0.625</v>
      </c>
      <c r="BF32" s="1">
        <f t="shared" si="16"/>
        <v>0.21343922975083104</v>
      </c>
      <c r="BG32" s="1">
        <f t="shared" si="17"/>
        <v>0.21343922975083104</v>
      </c>
      <c r="BH32">
        <f t="shared" si="18"/>
        <v>1</v>
      </c>
      <c r="BI32">
        <f t="shared" si="60"/>
        <v>0.21343922975083104</v>
      </c>
      <c r="BJ32">
        <f t="shared" si="19"/>
        <v>0</v>
      </c>
      <c r="BK32">
        <f t="shared" si="61"/>
        <v>0</v>
      </c>
      <c r="BL32">
        <f t="shared" si="62"/>
        <v>0.21343922975083104</v>
      </c>
      <c r="BM32">
        <f t="shared" si="38"/>
        <v>0.21299999999999999</v>
      </c>
      <c r="BO32" s="1">
        <f t="shared" si="63"/>
        <v>26</v>
      </c>
      <c r="BP32" s="5">
        <f t="shared" si="39"/>
        <v>0.625</v>
      </c>
      <c r="BQ32" s="1">
        <f t="shared" si="20"/>
        <v>7.8457998215834606E-4</v>
      </c>
      <c r="BR32" s="1">
        <f t="shared" si="21"/>
        <v>1.3060055975220856E-2</v>
      </c>
      <c r="BS32">
        <f t="shared" si="22"/>
        <v>1</v>
      </c>
      <c r="BT32">
        <f t="shared" si="64"/>
        <v>7.8457998215834606E-4</v>
      </c>
      <c r="BU32">
        <f t="shared" si="23"/>
        <v>0</v>
      </c>
      <c r="BV32">
        <f t="shared" si="65"/>
        <v>0</v>
      </c>
      <c r="BW32">
        <f t="shared" si="66"/>
        <v>7.8457998215834606E-4</v>
      </c>
      <c r="BX32">
        <f t="shared" si="40"/>
        <v>1E-3</v>
      </c>
      <c r="BZ32" s="1">
        <f t="shared" si="67"/>
        <v>26</v>
      </c>
      <c r="CA32" s="5">
        <f t="shared" si="41"/>
        <v>0.625</v>
      </c>
      <c r="CB32" s="1">
        <f t="shared" si="24"/>
        <v>6.7414878831495689E-2</v>
      </c>
      <c r="CC32" s="1">
        <f t="shared" si="25"/>
        <v>2.3933206866387577E-127</v>
      </c>
      <c r="CD32">
        <f t="shared" si="26"/>
        <v>1</v>
      </c>
      <c r="CE32">
        <f t="shared" si="68"/>
        <v>6.7414878831495689E-2</v>
      </c>
      <c r="CF32">
        <f t="shared" si="27"/>
        <v>0</v>
      </c>
      <c r="CG32">
        <f t="shared" si="69"/>
        <v>0</v>
      </c>
      <c r="CH32">
        <f t="shared" si="70"/>
        <v>6.7414878831495689E-2</v>
      </c>
      <c r="CI32">
        <f t="shared" si="42"/>
        <v>6.7000000000000004E-2</v>
      </c>
    </row>
    <row r="33" spans="2:87" x14ac:dyDescent="0.35">
      <c r="B33" s="4" t="s">
        <v>28</v>
      </c>
      <c r="C33">
        <f>LN(Q10_zc2)/100</f>
        <v>6.9314718055994533E-3</v>
      </c>
      <c r="I33" s="1">
        <f t="shared" si="43"/>
        <v>27</v>
      </c>
      <c r="J33" s="5">
        <f t="shared" si="28"/>
        <v>0.65</v>
      </c>
      <c r="K33" s="1">
        <f t="shared" si="0"/>
        <v>1.1300936043146307E-5</v>
      </c>
      <c r="L33" s="1">
        <f t="shared" si="1"/>
        <v>0.53109599103534522</v>
      </c>
      <c r="M33">
        <f t="shared" si="2"/>
        <v>1</v>
      </c>
      <c r="N33">
        <f t="shared" si="44"/>
        <v>1.1300936043146307E-5</v>
      </c>
      <c r="O33">
        <f t="shared" si="3"/>
        <v>0</v>
      </c>
      <c r="P33">
        <f t="shared" si="45"/>
        <v>0</v>
      </c>
      <c r="Q33">
        <f t="shared" si="46"/>
        <v>1.1300936043146307E-5</v>
      </c>
      <c r="R33">
        <f t="shared" si="29"/>
        <v>0</v>
      </c>
      <c r="S33">
        <f t="shared" si="30"/>
        <v>1</v>
      </c>
      <c r="U33" s="1">
        <f t="shared" si="47"/>
        <v>27</v>
      </c>
      <c r="V33" s="5">
        <f t="shared" si="31"/>
        <v>0.65</v>
      </c>
      <c r="W33" s="1">
        <f t="shared" si="4"/>
        <v>0.19530150881250971</v>
      </c>
      <c r="X33" s="1">
        <f t="shared" si="5"/>
        <v>8.5136041471136194E-4</v>
      </c>
      <c r="Y33">
        <f t="shared" si="6"/>
        <v>1</v>
      </c>
      <c r="Z33">
        <f t="shared" si="48"/>
        <v>0.19530150881250971</v>
      </c>
      <c r="AA33">
        <f t="shared" si="7"/>
        <v>0</v>
      </c>
      <c r="AB33">
        <f t="shared" si="49"/>
        <v>0</v>
      </c>
      <c r="AC33">
        <f t="shared" si="50"/>
        <v>0.19530150881250971</v>
      </c>
      <c r="AD33">
        <f t="shared" si="32"/>
        <v>0.19500000000000001</v>
      </c>
      <c r="AF33" s="1">
        <f t="shared" si="51"/>
        <v>27</v>
      </c>
      <c r="AG33" s="5">
        <f t="shared" si="33"/>
        <v>0.65</v>
      </c>
      <c r="AH33" s="1">
        <f t="shared" si="8"/>
        <v>1.3464981764532778E-3</v>
      </c>
      <c r="AI33" s="1">
        <f t="shared" si="9"/>
        <v>0.7804502361468133</v>
      </c>
      <c r="AJ33">
        <f t="shared" si="10"/>
        <v>1</v>
      </c>
      <c r="AK33">
        <f t="shared" si="52"/>
        <v>1.3464981764532778E-3</v>
      </c>
      <c r="AL33">
        <f t="shared" si="11"/>
        <v>0</v>
      </c>
      <c r="AM33">
        <f t="shared" si="53"/>
        <v>0</v>
      </c>
      <c r="AN33">
        <f t="shared" si="54"/>
        <v>1.3464981764532778E-3</v>
      </c>
      <c r="AO33">
        <f t="shared" si="34"/>
        <v>1E-3</v>
      </c>
      <c r="AR33" s="1">
        <f t="shared" si="55"/>
        <v>27</v>
      </c>
      <c r="AS33" s="5">
        <f t="shared" si="35"/>
        <v>0.65</v>
      </c>
      <c r="AT33" s="1">
        <f t="shared" si="12"/>
        <v>7.3665183486691474E-2</v>
      </c>
      <c r="AU33" s="1">
        <f t="shared" si="13"/>
        <v>4.1807170671204468E-3</v>
      </c>
      <c r="AV33">
        <f t="shared" si="14"/>
        <v>1</v>
      </c>
      <c r="AW33">
        <f t="shared" si="56"/>
        <v>7.3665183486691474E-2</v>
      </c>
      <c r="AX33">
        <f t="shared" si="15"/>
        <v>0</v>
      </c>
      <c r="AY33">
        <f t="shared" si="57"/>
        <v>0</v>
      </c>
      <c r="AZ33">
        <f t="shared" si="58"/>
        <v>7.3665183486691474E-2</v>
      </c>
      <c r="BA33">
        <f t="shared" si="36"/>
        <v>7.3999999999999996E-2</v>
      </c>
      <c r="BD33" s="1">
        <f t="shared" si="59"/>
        <v>27</v>
      </c>
      <c r="BE33" s="5">
        <f t="shared" si="37"/>
        <v>0.65</v>
      </c>
      <c r="BF33" s="1">
        <f t="shared" si="16"/>
        <v>0.21437842167995858</v>
      </c>
      <c r="BG33" s="1">
        <f t="shared" si="17"/>
        <v>0.21437842167995858</v>
      </c>
      <c r="BH33">
        <f t="shared" si="18"/>
        <v>1</v>
      </c>
      <c r="BI33">
        <f t="shared" si="60"/>
        <v>0.21437842167995858</v>
      </c>
      <c r="BJ33">
        <f t="shared" si="19"/>
        <v>0</v>
      </c>
      <c r="BK33">
        <f t="shared" si="61"/>
        <v>0</v>
      </c>
      <c r="BL33">
        <f t="shared" si="62"/>
        <v>0.21437842167995858</v>
      </c>
      <c r="BM33">
        <f t="shared" si="38"/>
        <v>0.214</v>
      </c>
      <c r="BO33" s="1">
        <f t="shared" si="63"/>
        <v>27</v>
      </c>
      <c r="BP33" s="5">
        <f t="shared" si="39"/>
        <v>0.65</v>
      </c>
      <c r="BQ33" s="1">
        <f t="shared" si="20"/>
        <v>8.0534321626559715E-4</v>
      </c>
      <c r="BR33" s="1">
        <f t="shared" si="21"/>
        <v>1.3268670979952444E-2</v>
      </c>
      <c r="BS33">
        <f t="shared" si="22"/>
        <v>1</v>
      </c>
      <c r="BT33">
        <f t="shared" si="64"/>
        <v>8.0534321626559715E-4</v>
      </c>
      <c r="BU33">
        <f t="shared" si="23"/>
        <v>0</v>
      </c>
      <c r="BV33">
        <f t="shared" si="65"/>
        <v>0</v>
      </c>
      <c r="BW33">
        <f t="shared" si="66"/>
        <v>8.0534321626559715E-4</v>
      </c>
      <c r="BX33">
        <f t="shared" si="40"/>
        <v>1E-3</v>
      </c>
      <c r="BZ33" s="1">
        <f t="shared" si="67"/>
        <v>27</v>
      </c>
      <c r="CA33" s="5">
        <f t="shared" si="41"/>
        <v>0.65</v>
      </c>
      <c r="CB33" s="1">
        <f t="shared" si="24"/>
        <v>6.7948981667140362E-2</v>
      </c>
      <c r="CC33" s="1">
        <f t="shared" si="25"/>
        <v>5.6170510963595855E-127</v>
      </c>
      <c r="CD33">
        <f t="shared" si="26"/>
        <v>1</v>
      </c>
      <c r="CE33">
        <f t="shared" si="68"/>
        <v>6.7948981667140362E-2</v>
      </c>
      <c r="CF33">
        <f t="shared" si="27"/>
        <v>0</v>
      </c>
      <c r="CG33">
        <f t="shared" si="69"/>
        <v>0</v>
      </c>
      <c r="CH33">
        <f t="shared" si="70"/>
        <v>6.7948981667140362E-2</v>
      </c>
      <c r="CI33">
        <f t="shared" si="42"/>
        <v>6.8000000000000005E-2</v>
      </c>
    </row>
    <row r="34" spans="2:87" x14ac:dyDescent="0.35">
      <c r="B34" s="4" t="s">
        <v>29</v>
      </c>
      <c r="C34">
        <f>-LN(e1_zc2)/(T_opt_zc2 -T_min_zc2)^2</f>
        <v>2.4079456086518722E-2</v>
      </c>
      <c r="I34" s="1">
        <f t="shared" si="43"/>
        <v>28</v>
      </c>
      <c r="J34" s="5">
        <f t="shared" si="28"/>
        <v>0.67500000000000004</v>
      </c>
      <c r="K34" s="1">
        <f t="shared" si="0"/>
        <v>1.1887106293622567E-5</v>
      </c>
      <c r="L34" s="1">
        <f t="shared" si="1"/>
        <v>0.53259013666011967</v>
      </c>
      <c r="M34">
        <f t="shared" si="2"/>
        <v>1</v>
      </c>
      <c r="N34">
        <f t="shared" si="44"/>
        <v>1.1887106293622567E-5</v>
      </c>
      <c r="O34">
        <f t="shared" si="3"/>
        <v>0</v>
      </c>
      <c r="P34">
        <f t="shared" si="45"/>
        <v>0</v>
      </c>
      <c r="Q34">
        <f t="shared" si="46"/>
        <v>1.1887106293622567E-5</v>
      </c>
      <c r="R34">
        <f t="shared" si="29"/>
        <v>0</v>
      </c>
      <c r="S34">
        <f t="shared" si="30"/>
        <v>1</v>
      </c>
      <c r="U34" s="1">
        <f t="shared" si="47"/>
        <v>28</v>
      </c>
      <c r="V34" s="5">
        <f t="shared" si="31"/>
        <v>0.67500000000000004</v>
      </c>
      <c r="W34" s="1">
        <f t="shared" si="4"/>
        <v>0.19634241217812592</v>
      </c>
      <c r="X34" s="1">
        <f t="shared" si="5"/>
        <v>8.711740702901042E-4</v>
      </c>
      <c r="Y34">
        <f t="shared" si="6"/>
        <v>1</v>
      </c>
      <c r="Z34">
        <f t="shared" si="48"/>
        <v>0.19634241217812592</v>
      </c>
      <c r="AA34">
        <f t="shared" si="7"/>
        <v>0</v>
      </c>
      <c r="AB34">
        <f t="shared" si="49"/>
        <v>0</v>
      </c>
      <c r="AC34">
        <f t="shared" si="50"/>
        <v>0.19634241217812592</v>
      </c>
      <c r="AD34">
        <f t="shared" si="32"/>
        <v>0.19600000000000001</v>
      </c>
      <c r="AF34" s="1">
        <f t="shared" si="51"/>
        <v>28</v>
      </c>
      <c r="AG34" s="5">
        <f t="shared" si="33"/>
        <v>0.67500000000000004</v>
      </c>
      <c r="AH34" s="1">
        <f t="shared" si="8"/>
        <v>1.3962879891015753E-3</v>
      </c>
      <c r="AI34" s="1">
        <f t="shared" si="9"/>
        <v>0.78151364051429462</v>
      </c>
      <c r="AJ34">
        <f t="shared" si="10"/>
        <v>1</v>
      </c>
      <c r="AK34">
        <f t="shared" si="52"/>
        <v>1.3962879891015753E-3</v>
      </c>
      <c r="AL34">
        <f t="shared" si="11"/>
        <v>0</v>
      </c>
      <c r="AM34">
        <f t="shared" si="53"/>
        <v>0</v>
      </c>
      <c r="AN34">
        <f t="shared" si="54"/>
        <v>1.3962879891015753E-3</v>
      </c>
      <c r="AO34">
        <f t="shared" si="34"/>
        <v>1E-3</v>
      </c>
      <c r="AR34" s="1">
        <f t="shared" si="55"/>
        <v>28</v>
      </c>
      <c r="AS34" s="5">
        <f t="shared" si="35"/>
        <v>0.67500000000000004</v>
      </c>
      <c r="AT34" s="1">
        <f t="shared" si="12"/>
        <v>7.4261973874350559E-2</v>
      </c>
      <c r="AU34" s="1">
        <f t="shared" si="13"/>
        <v>4.2521602757930139E-3</v>
      </c>
      <c r="AV34">
        <f t="shared" si="14"/>
        <v>1</v>
      </c>
      <c r="AW34">
        <f t="shared" si="56"/>
        <v>7.4261973874350559E-2</v>
      </c>
      <c r="AX34">
        <f t="shared" si="15"/>
        <v>0</v>
      </c>
      <c r="AY34">
        <f t="shared" si="57"/>
        <v>0</v>
      </c>
      <c r="AZ34">
        <f t="shared" si="58"/>
        <v>7.4261973874350559E-2</v>
      </c>
      <c r="BA34">
        <f t="shared" si="36"/>
        <v>7.3999999999999996E-2</v>
      </c>
      <c r="BD34" s="1">
        <f t="shared" si="59"/>
        <v>28</v>
      </c>
      <c r="BE34" s="5">
        <f t="shared" si="37"/>
        <v>0.67500000000000004</v>
      </c>
      <c r="BF34" s="1">
        <f t="shared" si="16"/>
        <v>0.21532040055788201</v>
      </c>
      <c r="BG34" s="1">
        <f t="shared" si="17"/>
        <v>0.21532040055788201</v>
      </c>
      <c r="BH34">
        <f t="shared" si="18"/>
        <v>1</v>
      </c>
      <c r="BI34">
        <f t="shared" si="60"/>
        <v>0.21532040055788201</v>
      </c>
      <c r="BJ34">
        <f t="shared" si="19"/>
        <v>0</v>
      </c>
      <c r="BK34">
        <f t="shared" si="61"/>
        <v>0</v>
      </c>
      <c r="BL34">
        <f t="shared" si="62"/>
        <v>0.21532040055788201</v>
      </c>
      <c r="BM34">
        <f t="shared" si="38"/>
        <v>0.215</v>
      </c>
      <c r="BO34" s="1">
        <f t="shared" si="63"/>
        <v>28</v>
      </c>
      <c r="BP34" s="5">
        <f t="shared" si="39"/>
        <v>0.67500000000000004</v>
      </c>
      <c r="BQ34" s="1">
        <f t="shared" si="20"/>
        <v>8.266164223382803E-4</v>
      </c>
      <c r="BR34" s="1">
        <f t="shared" si="21"/>
        <v>1.3480227397466522E-2</v>
      </c>
      <c r="BS34">
        <f t="shared" si="22"/>
        <v>1</v>
      </c>
      <c r="BT34">
        <f t="shared" si="64"/>
        <v>8.266164223382803E-4</v>
      </c>
      <c r="BU34">
        <f t="shared" si="23"/>
        <v>0</v>
      </c>
      <c r="BV34">
        <f t="shared" si="65"/>
        <v>0</v>
      </c>
      <c r="BW34">
        <f t="shared" si="66"/>
        <v>8.266164223382803E-4</v>
      </c>
      <c r="BX34">
        <f t="shared" si="40"/>
        <v>1E-3</v>
      </c>
      <c r="BZ34" s="1">
        <f t="shared" si="67"/>
        <v>28</v>
      </c>
      <c r="CA34" s="5">
        <f t="shared" si="41"/>
        <v>0.67500000000000004</v>
      </c>
      <c r="CB34" s="1">
        <f t="shared" si="24"/>
        <v>6.848652411949771E-2</v>
      </c>
      <c r="CC34" s="1">
        <f t="shared" si="25"/>
        <v>1.3166580122515029E-126</v>
      </c>
      <c r="CD34">
        <f t="shared" si="26"/>
        <v>1</v>
      </c>
      <c r="CE34">
        <f t="shared" si="68"/>
        <v>6.848652411949771E-2</v>
      </c>
      <c r="CF34">
        <f t="shared" si="27"/>
        <v>0</v>
      </c>
      <c r="CG34">
        <f t="shared" si="69"/>
        <v>0</v>
      </c>
      <c r="CH34">
        <f t="shared" si="70"/>
        <v>6.848652411949771E-2</v>
      </c>
      <c r="CI34">
        <f t="shared" si="42"/>
        <v>6.8000000000000005E-2</v>
      </c>
    </row>
    <row r="35" spans="2:87" x14ac:dyDescent="0.35">
      <c r="I35" s="1">
        <f t="shared" si="43"/>
        <v>29</v>
      </c>
      <c r="J35" s="5">
        <f t="shared" si="28"/>
        <v>0.7</v>
      </c>
      <c r="K35" s="1">
        <f t="shared" si="0"/>
        <v>1.2502274127541367E-5</v>
      </c>
      <c r="L35" s="1">
        <f t="shared" si="1"/>
        <v>0.53408514775951699</v>
      </c>
      <c r="M35">
        <f t="shared" si="2"/>
        <v>1</v>
      </c>
      <c r="N35">
        <f t="shared" si="44"/>
        <v>1.2502274127541367E-5</v>
      </c>
      <c r="O35">
        <f t="shared" si="3"/>
        <v>0</v>
      </c>
      <c r="P35">
        <f t="shared" si="45"/>
        <v>0</v>
      </c>
      <c r="Q35">
        <f t="shared" si="46"/>
        <v>1.2502274127541367E-5</v>
      </c>
      <c r="R35">
        <f t="shared" si="29"/>
        <v>0</v>
      </c>
      <c r="S35">
        <f t="shared" si="30"/>
        <v>1</v>
      </c>
      <c r="U35" s="1">
        <f t="shared" si="47"/>
        <v>29</v>
      </c>
      <c r="V35" s="5">
        <f t="shared" si="31"/>
        <v>0.7</v>
      </c>
      <c r="W35" s="1">
        <f t="shared" si="4"/>
        <v>0.19738715303583393</v>
      </c>
      <c r="X35" s="1">
        <f t="shared" si="5"/>
        <v>8.9141541908190579E-4</v>
      </c>
      <c r="Y35">
        <f t="shared" si="6"/>
        <v>1</v>
      </c>
      <c r="Z35">
        <f t="shared" si="48"/>
        <v>0.19738715303583393</v>
      </c>
      <c r="AA35">
        <f t="shared" si="7"/>
        <v>0</v>
      </c>
      <c r="AB35">
        <f t="shared" si="49"/>
        <v>0</v>
      </c>
      <c r="AC35">
        <f t="shared" si="50"/>
        <v>0.19738715303583393</v>
      </c>
      <c r="AD35">
        <f t="shared" si="32"/>
        <v>0.19700000000000001</v>
      </c>
      <c r="AF35" s="1">
        <f t="shared" si="51"/>
        <v>29</v>
      </c>
      <c r="AG35" s="5">
        <f t="shared" si="33"/>
        <v>0.7</v>
      </c>
      <c r="AH35" s="1">
        <f t="shared" si="8"/>
        <v>1.4477741079286794E-3</v>
      </c>
      <c r="AI35" s="1">
        <f t="shared" si="9"/>
        <v>0.78257555916213395</v>
      </c>
      <c r="AJ35">
        <f t="shared" si="10"/>
        <v>1</v>
      </c>
      <c r="AK35">
        <f t="shared" si="52"/>
        <v>1.4477741079286794E-3</v>
      </c>
      <c r="AL35">
        <f t="shared" si="11"/>
        <v>0</v>
      </c>
      <c r="AM35">
        <f t="shared" si="53"/>
        <v>0</v>
      </c>
      <c r="AN35">
        <f t="shared" si="54"/>
        <v>1.4477741079286794E-3</v>
      </c>
      <c r="AO35">
        <f t="shared" si="34"/>
        <v>1E-3</v>
      </c>
      <c r="AR35" s="1">
        <f t="shared" si="55"/>
        <v>29</v>
      </c>
      <c r="AS35" s="5">
        <f t="shared" si="35"/>
        <v>0.7</v>
      </c>
      <c r="AT35" s="1">
        <f t="shared" si="12"/>
        <v>7.4862663304603477E-2</v>
      </c>
      <c r="AU35" s="1">
        <f t="shared" si="13"/>
        <v>4.3247108341047452E-3</v>
      </c>
      <c r="AV35">
        <f t="shared" si="14"/>
        <v>1</v>
      </c>
      <c r="AW35">
        <f t="shared" si="56"/>
        <v>7.4862663304603477E-2</v>
      </c>
      <c r="AX35">
        <f t="shared" si="15"/>
        <v>0</v>
      </c>
      <c r="AY35">
        <f t="shared" si="57"/>
        <v>0</v>
      </c>
      <c r="AZ35">
        <f t="shared" si="58"/>
        <v>7.4862663304603477E-2</v>
      </c>
      <c r="BA35">
        <f t="shared" si="36"/>
        <v>7.4999999999999997E-2</v>
      </c>
      <c r="BD35" s="1">
        <f t="shared" si="59"/>
        <v>29</v>
      </c>
      <c r="BE35" s="5">
        <f t="shared" si="37"/>
        <v>0.7</v>
      </c>
      <c r="BF35" s="1">
        <f t="shared" si="16"/>
        <v>0.21626516682988731</v>
      </c>
      <c r="BG35" s="1">
        <f t="shared" si="17"/>
        <v>0.21626516682988731</v>
      </c>
      <c r="BH35">
        <f t="shared" si="18"/>
        <v>1</v>
      </c>
      <c r="BI35">
        <f t="shared" si="60"/>
        <v>0.21626516682988731</v>
      </c>
      <c r="BJ35">
        <f t="shared" si="19"/>
        <v>0</v>
      </c>
      <c r="BK35">
        <f t="shared" si="61"/>
        <v>0</v>
      </c>
      <c r="BL35">
        <f t="shared" si="62"/>
        <v>0.21626516682988731</v>
      </c>
      <c r="BM35">
        <f t="shared" si="38"/>
        <v>0.216</v>
      </c>
      <c r="BO35" s="1">
        <f t="shared" si="63"/>
        <v>29</v>
      </c>
      <c r="BP35" s="5">
        <f t="shared" si="39"/>
        <v>0.7</v>
      </c>
      <c r="BQ35" s="1">
        <f t="shared" si="20"/>
        <v>8.4841101100857879E-4</v>
      </c>
      <c r="BR35" s="1">
        <f t="shared" si="21"/>
        <v>1.3694759758848948E-2</v>
      </c>
      <c r="BS35">
        <f t="shared" si="22"/>
        <v>1</v>
      </c>
      <c r="BT35">
        <f t="shared" si="64"/>
        <v>8.4841101100857879E-4</v>
      </c>
      <c r="BU35">
        <f t="shared" si="23"/>
        <v>0</v>
      </c>
      <c r="BV35">
        <f t="shared" si="65"/>
        <v>0</v>
      </c>
      <c r="BW35">
        <f t="shared" si="66"/>
        <v>8.4841101100857879E-4</v>
      </c>
      <c r="BX35">
        <f t="shared" si="40"/>
        <v>1E-3</v>
      </c>
      <c r="BZ35" s="1">
        <f t="shared" si="67"/>
        <v>29</v>
      </c>
      <c r="CA35" s="5">
        <f t="shared" si="41"/>
        <v>0.7</v>
      </c>
      <c r="CB35" s="1">
        <f t="shared" si="24"/>
        <v>6.902752091951074E-2</v>
      </c>
      <c r="CC35" s="1">
        <f t="shared" si="25"/>
        <v>3.0824406969490981E-126</v>
      </c>
      <c r="CD35">
        <f t="shared" si="26"/>
        <v>1</v>
      </c>
      <c r="CE35">
        <f t="shared" si="68"/>
        <v>6.902752091951074E-2</v>
      </c>
      <c r="CF35">
        <f t="shared" si="27"/>
        <v>0</v>
      </c>
      <c r="CG35">
        <f t="shared" si="69"/>
        <v>0</v>
      </c>
      <c r="CH35">
        <f t="shared" si="70"/>
        <v>6.902752091951074E-2</v>
      </c>
      <c r="CI35">
        <f t="shared" si="42"/>
        <v>6.9000000000000006E-2</v>
      </c>
    </row>
    <row r="36" spans="2:87" x14ac:dyDescent="0.35">
      <c r="I36" s="1">
        <f t="shared" si="43"/>
        <v>30</v>
      </c>
      <c r="J36" s="5">
        <f t="shared" si="28"/>
        <v>0.72499999999999998</v>
      </c>
      <c r="K36" s="1">
        <f t="shared" si="0"/>
        <v>1.3147798208178468E-5</v>
      </c>
      <c r="L36" s="1">
        <f t="shared" si="1"/>
        <v>0.53558100804916575</v>
      </c>
      <c r="M36">
        <f t="shared" si="2"/>
        <v>1</v>
      </c>
      <c r="N36">
        <f t="shared" si="44"/>
        <v>1.3147798208178468E-5</v>
      </c>
      <c r="O36">
        <f t="shared" si="3"/>
        <v>0</v>
      </c>
      <c r="P36">
        <f t="shared" si="45"/>
        <v>0</v>
      </c>
      <c r="Q36">
        <f t="shared" si="46"/>
        <v>1.3147798208178468E-5</v>
      </c>
      <c r="R36">
        <f t="shared" si="29"/>
        <v>0</v>
      </c>
      <c r="S36">
        <f t="shared" si="30"/>
        <v>1</v>
      </c>
      <c r="U36" s="1">
        <f t="shared" si="47"/>
        <v>30</v>
      </c>
      <c r="V36" s="5">
        <f t="shared" si="31"/>
        <v>0.72499999999999998</v>
      </c>
      <c r="W36" s="1">
        <f t="shared" si="4"/>
        <v>0.19843573365291911</v>
      </c>
      <c r="X36" s="1">
        <f t="shared" si="5"/>
        <v>9.1209286264308726E-4</v>
      </c>
      <c r="Y36">
        <f t="shared" si="6"/>
        <v>1</v>
      </c>
      <c r="Z36">
        <f t="shared" si="48"/>
        <v>0.19843573365291911</v>
      </c>
      <c r="AA36">
        <f t="shared" si="7"/>
        <v>0</v>
      </c>
      <c r="AB36">
        <f t="shared" si="49"/>
        <v>0</v>
      </c>
      <c r="AC36">
        <f t="shared" si="50"/>
        <v>0.19843573365291911</v>
      </c>
      <c r="AD36">
        <f t="shared" si="32"/>
        <v>0.19800000000000001</v>
      </c>
      <c r="AF36" s="1">
        <f t="shared" si="51"/>
        <v>30</v>
      </c>
      <c r="AG36" s="5">
        <f t="shared" si="33"/>
        <v>0.72499999999999998</v>
      </c>
      <c r="AH36" s="1">
        <f t="shared" si="8"/>
        <v>1.5010085952471578E-3</v>
      </c>
      <c r="AI36" s="1">
        <f t="shared" si="9"/>
        <v>0.78363598210175356</v>
      </c>
      <c r="AJ36">
        <f t="shared" si="10"/>
        <v>1</v>
      </c>
      <c r="AK36">
        <f t="shared" si="52"/>
        <v>1.5010085952471578E-3</v>
      </c>
      <c r="AL36">
        <f t="shared" si="11"/>
        <v>0</v>
      </c>
      <c r="AM36">
        <f t="shared" si="53"/>
        <v>0</v>
      </c>
      <c r="AN36">
        <f t="shared" si="54"/>
        <v>1.5010085952471578E-3</v>
      </c>
      <c r="AO36">
        <f t="shared" si="34"/>
        <v>2E-3</v>
      </c>
      <c r="AR36" s="1">
        <f t="shared" si="55"/>
        <v>30</v>
      </c>
      <c r="AS36" s="5">
        <f t="shared" si="35"/>
        <v>0.72499999999999998</v>
      </c>
      <c r="AT36" s="1">
        <f t="shared" si="12"/>
        <v>7.5467268238105664E-2</v>
      </c>
      <c r="AU36" s="1">
        <f t="shared" si="13"/>
        <v>4.3983837943594563E-3</v>
      </c>
      <c r="AV36">
        <f t="shared" si="14"/>
        <v>1</v>
      </c>
      <c r="AW36">
        <f t="shared" si="56"/>
        <v>7.5467268238105664E-2</v>
      </c>
      <c r="AX36">
        <f t="shared" si="15"/>
        <v>0</v>
      </c>
      <c r="AY36">
        <f t="shared" si="57"/>
        <v>0</v>
      </c>
      <c r="AZ36">
        <f t="shared" si="58"/>
        <v>7.5467268238105664E-2</v>
      </c>
      <c r="BA36">
        <f t="shared" si="36"/>
        <v>7.4999999999999997E-2</v>
      </c>
      <c r="BD36" s="1">
        <f t="shared" si="59"/>
        <v>30</v>
      </c>
      <c r="BE36" s="5">
        <f t="shared" si="37"/>
        <v>0.72499999999999998</v>
      </c>
      <c r="BF36" s="1">
        <f t="shared" si="16"/>
        <v>0.21721272089083765</v>
      </c>
      <c r="BG36" s="1">
        <f t="shared" si="17"/>
        <v>0.21721272089083765</v>
      </c>
      <c r="BH36">
        <f t="shared" si="18"/>
        <v>1</v>
      </c>
      <c r="BI36">
        <f t="shared" si="60"/>
        <v>0.21721272089083765</v>
      </c>
      <c r="BJ36">
        <f t="shared" si="19"/>
        <v>0</v>
      </c>
      <c r="BK36">
        <f t="shared" si="61"/>
        <v>0</v>
      </c>
      <c r="BL36">
        <f t="shared" si="62"/>
        <v>0.21721272089083765</v>
      </c>
      <c r="BM36">
        <f t="shared" si="38"/>
        <v>0.217</v>
      </c>
      <c r="BO36" s="1">
        <f t="shared" si="63"/>
        <v>30</v>
      </c>
      <c r="BP36" s="5">
        <f t="shared" si="39"/>
        <v>0.72499999999999998</v>
      </c>
      <c r="BQ36" s="1">
        <f t="shared" si="20"/>
        <v>8.7073861829926435E-4</v>
      </c>
      <c r="BR36" s="1">
        <f t="shared" si="21"/>
        <v>1.3912302884299231E-2</v>
      </c>
      <c r="BS36">
        <f t="shared" si="22"/>
        <v>1</v>
      </c>
      <c r="BT36">
        <f t="shared" si="64"/>
        <v>8.7073861829926435E-4</v>
      </c>
      <c r="BU36">
        <f t="shared" si="23"/>
        <v>0</v>
      </c>
      <c r="BV36">
        <f t="shared" si="65"/>
        <v>0</v>
      </c>
      <c r="BW36">
        <f t="shared" si="66"/>
        <v>8.7073861829926435E-4</v>
      </c>
      <c r="BX36">
        <f t="shared" si="40"/>
        <v>1E-3</v>
      </c>
      <c r="BZ36" s="1">
        <f t="shared" si="67"/>
        <v>30</v>
      </c>
      <c r="CA36" s="5">
        <f t="shared" si="41"/>
        <v>0.72499999999999998</v>
      </c>
      <c r="CB36" s="1">
        <f t="shared" si="24"/>
        <v>6.9571986794277715E-2</v>
      </c>
      <c r="CC36" s="1">
        <f t="shared" si="25"/>
        <v>7.207316691961162E-126</v>
      </c>
      <c r="CD36">
        <f t="shared" si="26"/>
        <v>1</v>
      </c>
      <c r="CE36">
        <f t="shared" si="68"/>
        <v>6.9571986794277715E-2</v>
      </c>
      <c r="CF36">
        <f t="shared" si="27"/>
        <v>0</v>
      </c>
      <c r="CG36">
        <f t="shared" si="69"/>
        <v>0</v>
      </c>
      <c r="CH36">
        <f t="shared" si="70"/>
        <v>6.9571986794277715E-2</v>
      </c>
      <c r="CI36">
        <f t="shared" si="42"/>
        <v>7.0000000000000007E-2</v>
      </c>
    </row>
    <row r="37" spans="2:87" x14ac:dyDescent="0.35">
      <c r="B37" s="2" t="s">
        <v>68</v>
      </c>
      <c r="I37" s="1">
        <f t="shared" si="43"/>
        <v>31</v>
      </c>
      <c r="J37" s="5">
        <f t="shared" si="28"/>
        <v>0.75</v>
      </c>
      <c r="K37" s="1">
        <f t="shared" si="0"/>
        <v>1.3825096921274704E-5</v>
      </c>
      <c r="L37" s="1">
        <f t="shared" si="1"/>
        <v>0.53707770118308906</v>
      </c>
      <c r="M37">
        <f t="shared" si="2"/>
        <v>1</v>
      </c>
      <c r="N37">
        <f t="shared" si="44"/>
        <v>1.3825096921274704E-5</v>
      </c>
      <c r="O37">
        <f t="shared" si="3"/>
        <v>0</v>
      </c>
      <c r="P37">
        <f t="shared" si="45"/>
        <v>0</v>
      </c>
      <c r="Q37">
        <f t="shared" si="46"/>
        <v>1.3825096921274704E-5</v>
      </c>
      <c r="R37">
        <f t="shared" si="29"/>
        <v>0</v>
      </c>
      <c r="S37">
        <f t="shared" si="30"/>
        <v>1</v>
      </c>
      <c r="U37" s="1">
        <f t="shared" si="47"/>
        <v>31</v>
      </c>
      <c r="V37" s="5">
        <f t="shared" si="31"/>
        <v>0.75</v>
      </c>
      <c r="W37" s="1">
        <f t="shared" si="4"/>
        <v>0.19948815620864926</v>
      </c>
      <c r="X37" s="1">
        <f t="shared" si="5"/>
        <v>9.332149479465403E-4</v>
      </c>
      <c r="Y37">
        <f t="shared" si="6"/>
        <v>1</v>
      </c>
      <c r="Z37">
        <f t="shared" si="48"/>
        <v>0.19948815620864926</v>
      </c>
      <c r="AA37">
        <f t="shared" si="7"/>
        <v>0</v>
      </c>
      <c r="AB37">
        <f t="shared" si="49"/>
        <v>0</v>
      </c>
      <c r="AC37">
        <f t="shared" si="50"/>
        <v>0.19948815620864926</v>
      </c>
      <c r="AD37">
        <f t="shared" si="32"/>
        <v>0.19900000000000001</v>
      </c>
      <c r="AF37" s="1">
        <f t="shared" si="51"/>
        <v>31</v>
      </c>
      <c r="AG37" s="5">
        <f t="shared" si="33"/>
        <v>0.75</v>
      </c>
      <c r="AH37" s="1">
        <f t="shared" si="8"/>
        <v>1.5560448962672541E-3</v>
      </c>
      <c r="AI37" s="1">
        <f t="shared" si="9"/>
        <v>0.78469489934785985</v>
      </c>
      <c r="AJ37">
        <f t="shared" si="10"/>
        <v>1</v>
      </c>
      <c r="AK37">
        <f t="shared" si="52"/>
        <v>1.5560448962672541E-3</v>
      </c>
      <c r="AL37">
        <f t="shared" si="11"/>
        <v>0</v>
      </c>
      <c r="AM37">
        <f t="shared" si="53"/>
        <v>0</v>
      </c>
      <c r="AN37">
        <f t="shared" si="54"/>
        <v>1.5560448962672541E-3</v>
      </c>
      <c r="AO37">
        <f t="shared" si="34"/>
        <v>2E-3</v>
      </c>
      <c r="AR37" s="1">
        <f t="shared" si="55"/>
        <v>31</v>
      </c>
      <c r="AS37" s="5">
        <f t="shared" si="35"/>
        <v>0.75</v>
      </c>
      <c r="AT37" s="1">
        <f t="shared" si="12"/>
        <v>7.6075805121132045E-2</v>
      </c>
      <c r="AU37" s="1">
        <f t="shared" si="13"/>
        <v>4.4731943763423009E-3</v>
      </c>
      <c r="AV37">
        <f t="shared" si="14"/>
        <v>1</v>
      </c>
      <c r="AW37">
        <f t="shared" si="56"/>
        <v>7.6075805121132045E-2</v>
      </c>
      <c r="AX37">
        <f t="shared" si="15"/>
        <v>0</v>
      </c>
      <c r="AY37">
        <f t="shared" si="57"/>
        <v>0</v>
      </c>
      <c r="AZ37">
        <f t="shared" si="58"/>
        <v>7.6075805121132045E-2</v>
      </c>
      <c r="BA37">
        <f t="shared" si="36"/>
        <v>7.5999999999999998E-2</v>
      </c>
      <c r="BD37" s="1">
        <f t="shared" si="59"/>
        <v>31</v>
      </c>
      <c r="BE37" s="5">
        <f t="shared" si="37"/>
        <v>0.75</v>
      </c>
      <c r="BF37" s="1">
        <f t="shared" si="16"/>
        <v>0.21816306308494193</v>
      </c>
      <c r="BG37" s="1">
        <f t="shared" si="17"/>
        <v>0.21816306308494193</v>
      </c>
      <c r="BH37">
        <f t="shared" si="18"/>
        <v>1</v>
      </c>
      <c r="BI37">
        <f t="shared" si="60"/>
        <v>0.21816306308494193</v>
      </c>
      <c r="BJ37">
        <f t="shared" si="19"/>
        <v>0</v>
      </c>
      <c r="BK37">
        <f t="shared" si="61"/>
        <v>0</v>
      </c>
      <c r="BL37">
        <f t="shared" si="62"/>
        <v>0.21816306308494193</v>
      </c>
      <c r="BM37">
        <f t="shared" si="38"/>
        <v>0.218</v>
      </c>
      <c r="BO37" s="1">
        <f t="shared" si="63"/>
        <v>31</v>
      </c>
      <c r="BP37" s="5">
        <f t="shared" si="39"/>
        <v>0.75</v>
      </c>
      <c r="BQ37" s="1">
        <f t="shared" si="20"/>
        <v>8.9361110931255011E-4</v>
      </c>
      <c r="BR37" s="1">
        <f t="shared" si="21"/>
        <v>1.4132891883660684E-2</v>
      </c>
      <c r="BS37">
        <f t="shared" si="22"/>
        <v>1</v>
      </c>
      <c r="BT37">
        <f t="shared" si="64"/>
        <v>8.9361110931255011E-4</v>
      </c>
      <c r="BU37">
        <f t="shared" si="23"/>
        <v>0</v>
      </c>
      <c r="BV37">
        <f t="shared" si="65"/>
        <v>0</v>
      </c>
      <c r="BW37">
        <f t="shared" si="66"/>
        <v>8.9361110931255011E-4</v>
      </c>
      <c r="BX37">
        <f t="shared" si="40"/>
        <v>1E-3</v>
      </c>
      <c r="BZ37" s="1">
        <f t="shared" si="67"/>
        <v>31</v>
      </c>
      <c r="CA37" s="5">
        <f t="shared" si="41"/>
        <v>0.75</v>
      </c>
      <c r="CB37" s="1">
        <f t="shared" si="24"/>
        <v>7.0119936466337546E-2</v>
      </c>
      <c r="CC37" s="1">
        <f t="shared" si="25"/>
        <v>1.6830988102267501E-125</v>
      </c>
      <c r="CD37">
        <f t="shared" si="26"/>
        <v>1</v>
      </c>
      <c r="CE37">
        <f t="shared" si="68"/>
        <v>7.0119936466337546E-2</v>
      </c>
      <c r="CF37">
        <f t="shared" si="27"/>
        <v>0</v>
      </c>
      <c r="CG37">
        <f t="shared" si="69"/>
        <v>0</v>
      </c>
      <c r="CH37">
        <f t="shared" si="70"/>
        <v>7.0119936466337546E-2</v>
      </c>
      <c r="CI37">
        <f t="shared" si="42"/>
        <v>7.0000000000000007E-2</v>
      </c>
    </row>
    <row r="38" spans="2:87" x14ac:dyDescent="0.35">
      <c r="B38" s="4" t="s">
        <v>69</v>
      </c>
      <c r="C38" s="1">
        <v>1.77</v>
      </c>
      <c r="I38" s="1">
        <f t="shared" si="43"/>
        <v>32</v>
      </c>
      <c r="J38" s="5">
        <f t="shared" si="28"/>
        <v>0.77500000000000002</v>
      </c>
      <c r="K38" s="1">
        <f t="shared" si="0"/>
        <v>1.4535650803982603E-5</v>
      </c>
      <c r="L38" s="1">
        <f t="shared" si="1"/>
        <v>0.53857521075394243</v>
      </c>
      <c r="M38">
        <f t="shared" si="2"/>
        <v>1</v>
      </c>
      <c r="N38">
        <f t="shared" si="44"/>
        <v>1.4535650803982603E-5</v>
      </c>
      <c r="O38">
        <f t="shared" si="3"/>
        <v>0</v>
      </c>
      <c r="P38">
        <f t="shared" si="45"/>
        <v>0</v>
      </c>
      <c r="Q38">
        <f t="shared" si="46"/>
        <v>1.4535650803982603E-5</v>
      </c>
      <c r="R38">
        <f t="shared" si="29"/>
        <v>0</v>
      </c>
      <c r="S38">
        <f t="shared" si="30"/>
        <v>1</v>
      </c>
      <c r="U38" s="1">
        <f t="shared" si="47"/>
        <v>32</v>
      </c>
      <c r="V38" s="5">
        <f t="shared" si="31"/>
        <v>0.77500000000000002</v>
      </c>
      <c r="W38" s="1">
        <f t="shared" si="4"/>
        <v>0.20054442279373197</v>
      </c>
      <c r="X38" s="1">
        <f t="shared" si="5"/>
        <v>9.5479036945798706E-4</v>
      </c>
      <c r="Y38">
        <f t="shared" si="6"/>
        <v>1</v>
      </c>
      <c r="Z38">
        <f t="shared" si="48"/>
        <v>0.20054442279373197</v>
      </c>
      <c r="AA38">
        <f t="shared" si="7"/>
        <v>0</v>
      </c>
      <c r="AB38">
        <f t="shared" si="49"/>
        <v>0</v>
      </c>
      <c r="AC38">
        <f t="shared" si="50"/>
        <v>0.20054442279373197</v>
      </c>
      <c r="AD38">
        <f t="shared" si="32"/>
        <v>0.20100000000000001</v>
      </c>
      <c r="AF38" s="1">
        <f t="shared" si="51"/>
        <v>32</v>
      </c>
      <c r="AG38" s="5">
        <f t="shared" si="33"/>
        <v>0.77500000000000002</v>
      </c>
      <c r="AH38" s="1">
        <f t="shared" si="8"/>
        <v>1.6129378681770837E-3</v>
      </c>
      <c r="AI38" s="1">
        <f t="shared" si="9"/>
        <v>0.78575230091859838</v>
      </c>
      <c r="AJ38">
        <f t="shared" si="10"/>
        <v>1</v>
      </c>
      <c r="AK38">
        <f t="shared" si="52"/>
        <v>1.6129378681770837E-3</v>
      </c>
      <c r="AL38">
        <f t="shared" si="11"/>
        <v>0</v>
      </c>
      <c r="AM38">
        <f t="shared" si="53"/>
        <v>0</v>
      </c>
      <c r="AN38">
        <f t="shared" si="54"/>
        <v>1.6129378681770837E-3</v>
      </c>
      <c r="AO38">
        <f t="shared" si="34"/>
        <v>2E-3</v>
      </c>
      <c r="AR38" s="1">
        <f t="shared" si="55"/>
        <v>32</v>
      </c>
      <c r="AS38" s="5">
        <f t="shared" si="35"/>
        <v>0.77500000000000002</v>
      </c>
      <c r="AT38" s="1">
        <f t="shared" si="12"/>
        <v>7.6688290384635829E-2</v>
      </c>
      <c r="AU38" s="1">
        <f t="shared" si="13"/>
        <v>4.549157968561271E-3</v>
      </c>
      <c r="AV38">
        <f t="shared" si="14"/>
        <v>1</v>
      </c>
      <c r="AW38">
        <f t="shared" si="56"/>
        <v>7.6688290384635829E-2</v>
      </c>
      <c r="AX38">
        <f t="shared" si="15"/>
        <v>0</v>
      </c>
      <c r="AY38">
        <f t="shared" si="57"/>
        <v>0</v>
      </c>
      <c r="AZ38">
        <f t="shared" si="58"/>
        <v>7.6688290384635829E-2</v>
      </c>
      <c r="BA38">
        <f t="shared" si="36"/>
        <v>7.6999999999999999E-2</v>
      </c>
      <c r="BD38" s="1">
        <f t="shared" si="59"/>
        <v>32</v>
      </c>
      <c r="BE38" s="5">
        <f t="shared" si="37"/>
        <v>0.77500000000000002</v>
      </c>
      <c r="BF38" s="1">
        <f t="shared" si="16"/>
        <v>0.21911619370552474</v>
      </c>
      <c r="BG38" s="1">
        <f t="shared" si="17"/>
        <v>0.21911619370552474</v>
      </c>
      <c r="BH38">
        <f t="shared" si="18"/>
        <v>1</v>
      </c>
      <c r="BI38">
        <f t="shared" si="60"/>
        <v>0.21911619370552474</v>
      </c>
      <c r="BJ38">
        <f t="shared" si="19"/>
        <v>0</v>
      </c>
      <c r="BK38">
        <f t="shared" si="61"/>
        <v>0</v>
      </c>
      <c r="BL38">
        <f t="shared" si="62"/>
        <v>0.21911619370552474</v>
      </c>
      <c r="BM38">
        <f t="shared" si="38"/>
        <v>0.219</v>
      </c>
      <c r="BO38" s="1">
        <f t="shared" si="63"/>
        <v>32</v>
      </c>
      <c r="BP38" s="5">
        <f t="shared" si="39"/>
        <v>0.77500000000000002</v>
      </c>
      <c r="BQ38" s="1">
        <f t="shared" si="20"/>
        <v>9.1704058196066503E-4</v>
      </c>
      <c r="BR38" s="1">
        <f t="shared" si="21"/>
        <v>1.4356562156916875E-2</v>
      </c>
      <c r="BS38">
        <f t="shared" si="22"/>
        <v>1</v>
      </c>
      <c r="BT38">
        <f t="shared" si="64"/>
        <v>9.1704058196066503E-4</v>
      </c>
      <c r="BU38">
        <f t="shared" si="23"/>
        <v>0</v>
      </c>
      <c r="BV38">
        <f t="shared" si="65"/>
        <v>0</v>
      </c>
      <c r="BW38">
        <f t="shared" si="66"/>
        <v>9.1704058196066503E-4</v>
      </c>
      <c r="BX38">
        <f t="shared" si="40"/>
        <v>1E-3</v>
      </c>
      <c r="BZ38" s="1">
        <f t="shared" si="67"/>
        <v>32</v>
      </c>
      <c r="CA38" s="5">
        <f t="shared" si="41"/>
        <v>0.77500000000000002</v>
      </c>
      <c r="CB38" s="1">
        <f t="shared" si="24"/>
        <v>7.06713846529506E-2</v>
      </c>
      <c r="CC38" s="1">
        <f t="shared" si="25"/>
        <v>3.9255702380278612E-125</v>
      </c>
      <c r="CD38">
        <f t="shared" si="26"/>
        <v>1</v>
      </c>
      <c r="CE38">
        <f t="shared" si="68"/>
        <v>7.06713846529506E-2</v>
      </c>
      <c r="CF38">
        <f t="shared" si="27"/>
        <v>0</v>
      </c>
      <c r="CG38">
        <f t="shared" si="69"/>
        <v>0</v>
      </c>
      <c r="CH38">
        <f t="shared" si="70"/>
        <v>7.06713846529506E-2</v>
      </c>
      <c r="CI38">
        <f t="shared" si="42"/>
        <v>7.0999999999999994E-2</v>
      </c>
    </row>
    <row r="39" spans="2:87" x14ac:dyDescent="0.35">
      <c r="B39" s="4" t="s">
        <v>70</v>
      </c>
      <c r="C39" s="1">
        <v>6</v>
      </c>
      <c r="I39" s="1">
        <f t="shared" si="43"/>
        <v>33</v>
      </c>
      <c r="J39" s="5">
        <f t="shared" si="28"/>
        <v>0.8</v>
      </c>
      <c r="K39" s="1">
        <f t="shared" si="0"/>
        <v>1.5281005063225031E-5</v>
      </c>
      <c r="L39" s="1">
        <f t="shared" si="1"/>
        <v>0.54007352029325284</v>
      </c>
      <c r="M39">
        <f t="shared" si="2"/>
        <v>1</v>
      </c>
      <c r="N39">
        <f t="shared" si="44"/>
        <v>1.5281005063225031E-5</v>
      </c>
      <c r="O39">
        <f t="shared" si="3"/>
        <v>0</v>
      </c>
      <c r="P39">
        <f t="shared" si="45"/>
        <v>0</v>
      </c>
      <c r="Q39">
        <f t="shared" si="46"/>
        <v>1.5281005063225031E-5</v>
      </c>
      <c r="R39">
        <f t="shared" si="29"/>
        <v>0</v>
      </c>
      <c r="S39">
        <f t="shared" si="30"/>
        <v>1</v>
      </c>
      <c r="U39" s="1">
        <f t="shared" si="47"/>
        <v>33</v>
      </c>
      <c r="V39" s="5">
        <f t="shared" si="31"/>
        <v>0.8</v>
      </c>
      <c r="W39" s="1">
        <f t="shared" si="4"/>
        <v>0.20160453540977188</v>
      </c>
      <c r="X39" s="1">
        <f t="shared" si="5"/>
        <v>9.7682797123236557E-4</v>
      </c>
      <c r="Y39">
        <f t="shared" si="6"/>
        <v>1</v>
      </c>
      <c r="Z39">
        <f t="shared" si="48"/>
        <v>0.20160453540977188</v>
      </c>
      <c r="AA39">
        <f t="shared" si="7"/>
        <v>0</v>
      </c>
      <c r="AB39">
        <f t="shared" si="49"/>
        <v>0</v>
      </c>
      <c r="AC39">
        <f t="shared" si="50"/>
        <v>0.20160453540977188</v>
      </c>
      <c r="AD39">
        <f t="shared" si="32"/>
        <v>0.20200000000000001</v>
      </c>
      <c r="AF39" s="1">
        <f t="shared" si="51"/>
        <v>33</v>
      </c>
      <c r="AG39" s="5">
        <f t="shared" si="33"/>
        <v>0.8</v>
      </c>
      <c r="AH39" s="1">
        <f t="shared" si="8"/>
        <v>1.671743809571676E-3</v>
      </c>
      <c r="AI39" s="1">
        <f t="shared" si="9"/>
        <v>0.7868081768357077</v>
      </c>
      <c r="AJ39">
        <f t="shared" si="10"/>
        <v>1</v>
      </c>
      <c r="AK39">
        <f t="shared" si="52"/>
        <v>1.671743809571676E-3</v>
      </c>
      <c r="AL39">
        <f t="shared" si="11"/>
        <v>0</v>
      </c>
      <c r="AM39">
        <f t="shared" si="53"/>
        <v>0</v>
      </c>
      <c r="AN39">
        <f t="shared" si="54"/>
        <v>1.671743809571676E-3</v>
      </c>
      <c r="AO39">
        <f t="shared" si="34"/>
        <v>2E-3</v>
      </c>
      <c r="AR39" s="1">
        <f t="shared" si="55"/>
        <v>33</v>
      </c>
      <c r="AS39" s="5">
        <f t="shared" si="35"/>
        <v>0.8</v>
      </c>
      <c r="AT39" s="1">
        <f t="shared" si="12"/>
        <v>7.7304740443299741E-2</v>
      </c>
      <c r="AU39" s="1">
        <f t="shared" si="13"/>
        <v>4.6262901294874511E-3</v>
      </c>
      <c r="AV39">
        <f t="shared" si="14"/>
        <v>1</v>
      </c>
      <c r="AW39">
        <f t="shared" si="56"/>
        <v>7.7304740443299741E-2</v>
      </c>
      <c r="AX39">
        <f t="shared" si="15"/>
        <v>0</v>
      </c>
      <c r="AY39">
        <f t="shared" si="57"/>
        <v>0</v>
      </c>
      <c r="AZ39">
        <f t="shared" si="58"/>
        <v>7.7304740443299741E-2</v>
      </c>
      <c r="BA39">
        <f t="shared" si="36"/>
        <v>7.6999999999999999E-2</v>
      </c>
      <c r="BD39" s="1">
        <f t="shared" si="59"/>
        <v>33</v>
      </c>
      <c r="BE39" s="5">
        <f t="shared" si="37"/>
        <v>0.8</v>
      </c>
      <c r="BF39" s="1">
        <f t="shared" si="16"/>
        <v>0.2200721129947959</v>
      </c>
      <c r="BG39" s="1">
        <f t="shared" si="17"/>
        <v>0.2200721129947959</v>
      </c>
      <c r="BH39">
        <f t="shared" si="18"/>
        <v>1</v>
      </c>
      <c r="BI39">
        <f t="shared" si="60"/>
        <v>0.2200721129947959</v>
      </c>
      <c r="BJ39">
        <f t="shared" si="19"/>
        <v>0</v>
      </c>
      <c r="BK39">
        <f t="shared" si="61"/>
        <v>0</v>
      </c>
      <c r="BL39">
        <f t="shared" si="62"/>
        <v>0.2200721129947959</v>
      </c>
      <c r="BM39">
        <f t="shared" si="38"/>
        <v>0.22</v>
      </c>
      <c r="BO39" s="1">
        <f t="shared" si="63"/>
        <v>33</v>
      </c>
      <c r="BP39" s="5">
        <f t="shared" si="39"/>
        <v>0.8</v>
      </c>
      <c r="BQ39" s="1">
        <f t="shared" si="20"/>
        <v>9.4103937073813817E-4</v>
      </c>
      <c r="BR39" s="1">
        <f t="shared" si="21"/>
        <v>1.4583349394653469E-2</v>
      </c>
      <c r="BS39">
        <f t="shared" si="22"/>
        <v>1</v>
      </c>
      <c r="BT39">
        <f t="shared" si="64"/>
        <v>9.4103937073813817E-4</v>
      </c>
      <c r="BU39">
        <f t="shared" si="23"/>
        <v>0</v>
      </c>
      <c r="BV39">
        <f t="shared" si="65"/>
        <v>0</v>
      </c>
      <c r="BW39">
        <f t="shared" si="66"/>
        <v>9.4103937073813817E-4</v>
      </c>
      <c r="BX39">
        <f t="shared" si="40"/>
        <v>1E-3</v>
      </c>
      <c r="BZ39" s="1">
        <f t="shared" si="67"/>
        <v>33</v>
      </c>
      <c r="CA39" s="5">
        <f t="shared" si="41"/>
        <v>0.8</v>
      </c>
      <c r="CB39" s="1">
        <f t="shared" si="24"/>
        <v>7.1226346065373675E-2</v>
      </c>
      <c r="CC39" s="1">
        <f t="shared" si="25"/>
        <v>9.1443538591938407E-125</v>
      </c>
      <c r="CD39">
        <f t="shared" si="26"/>
        <v>1</v>
      </c>
      <c r="CE39">
        <f t="shared" si="68"/>
        <v>7.1226346065373675E-2</v>
      </c>
      <c r="CF39">
        <f t="shared" si="27"/>
        <v>0</v>
      </c>
      <c r="CG39">
        <f t="shared" si="69"/>
        <v>0</v>
      </c>
      <c r="CH39">
        <f t="shared" si="70"/>
        <v>7.1226346065373675E-2</v>
      </c>
      <c r="CI39">
        <f t="shared" si="42"/>
        <v>7.0999999999999994E-2</v>
      </c>
    </row>
    <row r="40" spans="2:87" x14ac:dyDescent="0.35">
      <c r="B40" s="4" t="s">
        <v>71</v>
      </c>
      <c r="C40" s="1">
        <v>16</v>
      </c>
      <c r="I40" s="1">
        <f t="shared" si="43"/>
        <v>34</v>
      </c>
      <c r="J40" s="5">
        <f t="shared" si="28"/>
        <v>0.82499999999999996</v>
      </c>
      <c r="K40" s="1">
        <f t="shared" si="0"/>
        <v>1.6062772186329279E-5</v>
      </c>
      <c r="L40" s="1">
        <f t="shared" si="1"/>
        <v>0.54157261327165984</v>
      </c>
      <c r="M40">
        <f t="shared" si="2"/>
        <v>1</v>
      </c>
      <c r="N40">
        <f t="shared" si="44"/>
        <v>1.6062772186329279E-5</v>
      </c>
      <c r="O40">
        <f t="shared" si="3"/>
        <v>0</v>
      </c>
      <c r="P40">
        <f t="shared" si="45"/>
        <v>0</v>
      </c>
      <c r="Q40">
        <f t="shared" si="46"/>
        <v>1.6062772186329279E-5</v>
      </c>
      <c r="R40">
        <f t="shared" si="29"/>
        <v>0</v>
      </c>
      <c r="S40">
        <f t="shared" si="30"/>
        <v>1</v>
      </c>
      <c r="U40" s="1">
        <f t="shared" si="47"/>
        <v>34</v>
      </c>
      <c r="V40" s="5">
        <f t="shared" si="31"/>
        <v>0.82499999999999996</v>
      </c>
      <c r="W40" s="1">
        <f t="shared" si="4"/>
        <v>0.20266849596872955</v>
      </c>
      <c r="X40" s="1">
        <f t="shared" si="5"/>
        <v>9.9933674903036483E-4</v>
      </c>
      <c r="Y40">
        <f t="shared" si="6"/>
        <v>1</v>
      </c>
      <c r="Z40">
        <f t="shared" si="48"/>
        <v>0.20266849596872955</v>
      </c>
      <c r="AA40">
        <f t="shared" si="7"/>
        <v>0</v>
      </c>
      <c r="AB40">
        <f t="shared" si="49"/>
        <v>0</v>
      </c>
      <c r="AC40">
        <f t="shared" si="50"/>
        <v>0.20266849596872955</v>
      </c>
      <c r="AD40">
        <f t="shared" si="32"/>
        <v>0.20300000000000001</v>
      </c>
      <c r="AF40" s="1">
        <f t="shared" si="51"/>
        <v>34</v>
      </c>
      <c r="AG40" s="5">
        <f t="shared" si="33"/>
        <v>0.82499999999999996</v>
      </c>
      <c r="AH40" s="1">
        <f t="shared" si="8"/>
        <v>1.732520490225789E-3</v>
      </c>
      <c r="AI40" s="1">
        <f t="shared" si="9"/>
        <v>0.78786251712467392</v>
      </c>
      <c r="AJ40">
        <f t="shared" si="10"/>
        <v>1</v>
      </c>
      <c r="AK40">
        <f t="shared" si="52"/>
        <v>1.732520490225789E-3</v>
      </c>
      <c r="AL40">
        <f t="shared" si="11"/>
        <v>0</v>
      </c>
      <c r="AM40">
        <f t="shared" si="53"/>
        <v>0</v>
      </c>
      <c r="AN40">
        <f t="shared" si="54"/>
        <v>1.732520490225789E-3</v>
      </c>
      <c r="AO40">
        <f t="shared" si="34"/>
        <v>2E-3</v>
      </c>
      <c r="AR40" s="1">
        <f t="shared" si="55"/>
        <v>34</v>
      </c>
      <c r="AS40" s="5">
        <f t="shared" si="35"/>
        <v>0.82499999999999996</v>
      </c>
      <c r="AT40" s="1">
        <f t="shared" si="12"/>
        <v>7.7925171694580866E-2</v>
      </c>
      <c r="AU40" s="1">
        <f t="shared" si="13"/>
        <v>4.7046065887938133E-3</v>
      </c>
      <c r="AV40">
        <f t="shared" si="14"/>
        <v>1</v>
      </c>
      <c r="AW40">
        <f t="shared" si="56"/>
        <v>7.7925171694580866E-2</v>
      </c>
      <c r="AX40">
        <f t="shared" si="15"/>
        <v>0</v>
      </c>
      <c r="AY40">
        <f t="shared" si="57"/>
        <v>0</v>
      </c>
      <c r="AZ40">
        <f t="shared" si="58"/>
        <v>7.7925171694580866E-2</v>
      </c>
      <c r="BA40">
        <f t="shared" si="36"/>
        <v>7.8E-2</v>
      </c>
      <c r="BD40" s="1">
        <f t="shared" si="59"/>
        <v>34</v>
      </c>
      <c r="BE40" s="5">
        <f t="shared" si="37"/>
        <v>0.82499999999999996</v>
      </c>
      <c r="BF40" s="1">
        <f t="shared" si="16"/>
        <v>0.22103082114362116</v>
      </c>
      <c r="BG40" s="1">
        <f t="shared" si="17"/>
        <v>0.22103082114362116</v>
      </c>
      <c r="BH40">
        <f t="shared" si="18"/>
        <v>1</v>
      </c>
      <c r="BI40">
        <f t="shared" si="60"/>
        <v>0.22103082114362116</v>
      </c>
      <c r="BJ40">
        <f t="shared" si="19"/>
        <v>0</v>
      </c>
      <c r="BK40">
        <f t="shared" si="61"/>
        <v>0</v>
      </c>
      <c r="BL40">
        <f t="shared" si="62"/>
        <v>0.22103082114362116</v>
      </c>
      <c r="BM40">
        <f t="shared" si="38"/>
        <v>0.221</v>
      </c>
      <c r="BO40" s="1">
        <f t="shared" si="63"/>
        <v>34</v>
      </c>
      <c r="BP40" s="5">
        <f t="shared" si="39"/>
        <v>0.82499999999999996</v>
      </c>
      <c r="BQ40" s="1">
        <f t="shared" si="20"/>
        <v>9.6562005053581689E-4</v>
      </c>
      <c r="BR40" s="1">
        <f t="shared" si="21"/>
        <v>1.4813289578484976E-2</v>
      </c>
      <c r="BS40">
        <f t="shared" si="22"/>
        <v>1</v>
      </c>
      <c r="BT40">
        <f t="shared" si="64"/>
        <v>9.6562005053581689E-4</v>
      </c>
      <c r="BU40">
        <f t="shared" si="23"/>
        <v>0</v>
      </c>
      <c r="BV40">
        <f t="shared" si="65"/>
        <v>0</v>
      </c>
      <c r="BW40">
        <f t="shared" si="66"/>
        <v>9.6562005053581689E-4</v>
      </c>
      <c r="BX40">
        <f t="shared" si="40"/>
        <v>1E-3</v>
      </c>
      <c r="BZ40" s="1">
        <f t="shared" si="67"/>
        <v>34</v>
      </c>
      <c r="CA40" s="5">
        <f t="shared" si="41"/>
        <v>0.82499999999999996</v>
      </c>
      <c r="CB40" s="1">
        <f t="shared" si="24"/>
        <v>7.178483540812948E-2</v>
      </c>
      <c r="CC40" s="1">
        <f t="shared" si="25"/>
        <v>2.127455216162926E-124</v>
      </c>
      <c r="CD40">
        <f t="shared" si="26"/>
        <v>1</v>
      </c>
      <c r="CE40">
        <f t="shared" si="68"/>
        <v>7.178483540812948E-2</v>
      </c>
      <c r="CF40">
        <f t="shared" si="27"/>
        <v>0</v>
      </c>
      <c r="CG40">
        <f t="shared" si="69"/>
        <v>0</v>
      </c>
      <c r="CH40">
        <f t="shared" si="70"/>
        <v>7.178483540812948E-2</v>
      </c>
      <c r="CI40">
        <f t="shared" si="42"/>
        <v>7.1999999999999995E-2</v>
      </c>
    </row>
    <row r="41" spans="2:87" x14ac:dyDescent="0.35">
      <c r="B41" s="4" t="s">
        <v>72</v>
      </c>
      <c r="C41" s="1">
        <v>9.74</v>
      </c>
      <c r="I41" s="1">
        <f t="shared" si="43"/>
        <v>35</v>
      </c>
      <c r="J41" s="5">
        <f t="shared" si="28"/>
        <v>0.85</v>
      </c>
      <c r="K41" s="1">
        <f t="shared" si="0"/>
        <v>1.6882634646872014E-5</v>
      </c>
      <c r="L41" s="1">
        <f t="shared" si="1"/>
        <v>0.54307247309916129</v>
      </c>
      <c r="M41">
        <f t="shared" si="2"/>
        <v>1</v>
      </c>
      <c r="N41">
        <f t="shared" si="44"/>
        <v>1.6882634646872014E-5</v>
      </c>
      <c r="O41">
        <f t="shared" si="3"/>
        <v>0</v>
      </c>
      <c r="P41">
        <f t="shared" si="45"/>
        <v>0</v>
      </c>
      <c r="Q41">
        <f t="shared" si="46"/>
        <v>1.6882634646872014E-5</v>
      </c>
      <c r="R41">
        <f t="shared" si="29"/>
        <v>0</v>
      </c>
      <c r="S41">
        <f t="shared" si="30"/>
        <v>1</v>
      </c>
      <c r="U41" s="1">
        <f t="shared" si="47"/>
        <v>35</v>
      </c>
      <c r="V41" s="5">
        <f t="shared" si="31"/>
        <v>0.85</v>
      </c>
      <c r="W41" s="1">
        <f t="shared" si="4"/>
        <v>0.20373630629238118</v>
      </c>
      <c r="X41" s="1">
        <f t="shared" si="5"/>
        <v>1.0223258524550746E-3</v>
      </c>
      <c r="Y41">
        <f t="shared" si="6"/>
        <v>1</v>
      </c>
      <c r="Z41">
        <f t="shared" si="48"/>
        <v>0.20373630629238118</v>
      </c>
      <c r="AA41">
        <f t="shared" si="7"/>
        <v>0</v>
      </c>
      <c r="AB41">
        <f t="shared" si="49"/>
        <v>0</v>
      </c>
      <c r="AC41">
        <f t="shared" si="50"/>
        <v>0.20373630629238118</v>
      </c>
      <c r="AD41">
        <f t="shared" si="32"/>
        <v>0.20399999999999999</v>
      </c>
      <c r="AF41" s="1">
        <f t="shared" si="51"/>
        <v>35</v>
      </c>
      <c r="AG41" s="5">
        <f t="shared" si="33"/>
        <v>0.85</v>
      </c>
      <c r="AH41" s="1">
        <f t="shared" si="8"/>
        <v>1.7953271812048326E-3</v>
      </c>
      <c r="AI41" s="1">
        <f t="shared" si="9"/>
        <v>0.7889153118148865</v>
      </c>
      <c r="AJ41">
        <f t="shared" si="10"/>
        <v>1</v>
      </c>
      <c r="AK41">
        <f t="shared" si="52"/>
        <v>1.7953271812048326E-3</v>
      </c>
      <c r="AL41">
        <f t="shared" si="11"/>
        <v>0</v>
      </c>
      <c r="AM41">
        <f t="shared" si="53"/>
        <v>0</v>
      </c>
      <c r="AN41">
        <f t="shared" si="54"/>
        <v>1.7953271812048326E-3</v>
      </c>
      <c r="AO41">
        <f t="shared" si="34"/>
        <v>2E-3</v>
      </c>
      <c r="AR41" s="1">
        <f t="shared" si="55"/>
        <v>35</v>
      </c>
      <c r="AS41" s="5">
        <f t="shared" si="35"/>
        <v>0.85</v>
      </c>
      <c r="AT41" s="1">
        <f t="shared" si="12"/>
        <v>7.8549600517749604E-2</v>
      </c>
      <c r="AU41" s="1">
        <f t="shared" si="13"/>
        <v>4.7841232485925037E-3</v>
      </c>
      <c r="AV41">
        <f t="shared" si="14"/>
        <v>1</v>
      </c>
      <c r="AW41">
        <f t="shared" si="56"/>
        <v>7.8549600517749604E-2</v>
      </c>
      <c r="AX41">
        <f t="shared" si="15"/>
        <v>0</v>
      </c>
      <c r="AY41">
        <f t="shared" si="57"/>
        <v>0</v>
      </c>
      <c r="AZ41">
        <f t="shared" si="58"/>
        <v>7.8549600517749604E-2</v>
      </c>
      <c r="BA41">
        <f t="shared" si="36"/>
        <v>7.9000000000000001E-2</v>
      </c>
      <c r="BD41" s="1">
        <f t="shared" si="59"/>
        <v>35</v>
      </c>
      <c r="BE41" s="5">
        <f t="shared" si="37"/>
        <v>0.85</v>
      </c>
      <c r="BF41" s="1">
        <f t="shared" si="16"/>
        <v>0.2219923182912939</v>
      </c>
      <c r="BG41" s="1">
        <f t="shared" si="17"/>
        <v>0.2219923182912939</v>
      </c>
      <c r="BH41">
        <f t="shared" si="18"/>
        <v>1</v>
      </c>
      <c r="BI41">
        <f t="shared" si="60"/>
        <v>0.2219923182912939</v>
      </c>
      <c r="BJ41">
        <f t="shared" si="19"/>
        <v>0</v>
      </c>
      <c r="BK41">
        <f t="shared" si="61"/>
        <v>0</v>
      </c>
      <c r="BL41">
        <f t="shared" si="62"/>
        <v>0.2219923182912939</v>
      </c>
      <c r="BM41">
        <f t="shared" si="38"/>
        <v>0.222</v>
      </c>
      <c r="BO41" s="1">
        <f t="shared" si="63"/>
        <v>35</v>
      </c>
      <c r="BP41" s="5">
        <f t="shared" si="39"/>
        <v>0.85</v>
      </c>
      <c r="BQ41" s="1">
        <f t="shared" si="20"/>
        <v>9.9079544049658825E-4</v>
      </c>
      <c r="BR41" s="1">
        <f t="shared" si="21"/>
        <v>1.504641898144566E-2</v>
      </c>
      <c r="BS41">
        <f t="shared" si="22"/>
        <v>1</v>
      </c>
      <c r="BT41">
        <f t="shared" si="64"/>
        <v>9.9079544049658825E-4</v>
      </c>
      <c r="BU41">
        <f t="shared" si="23"/>
        <v>0</v>
      </c>
      <c r="BV41">
        <f t="shared" si="65"/>
        <v>0</v>
      </c>
      <c r="BW41">
        <f t="shared" si="66"/>
        <v>9.9079544049658825E-4</v>
      </c>
      <c r="BX41">
        <f t="shared" si="40"/>
        <v>1E-3</v>
      </c>
      <c r="BZ41" s="1">
        <f t="shared" si="67"/>
        <v>35</v>
      </c>
      <c r="CA41" s="5">
        <f t="shared" si="41"/>
        <v>0.85</v>
      </c>
      <c r="CB41" s="1">
        <f t="shared" si="24"/>
        <v>7.2346867378271396E-2</v>
      </c>
      <c r="CC41" s="1">
        <f t="shared" si="25"/>
        <v>4.9433909916222236E-124</v>
      </c>
      <c r="CD41">
        <f t="shared" si="26"/>
        <v>1</v>
      </c>
      <c r="CE41">
        <f t="shared" si="68"/>
        <v>7.2346867378271396E-2</v>
      </c>
      <c r="CF41">
        <f t="shared" si="27"/>
        <v>0</v>
      </c>
      <c r="CG41">
        <f t="shared" si="69"/>
        <v>0</v>
      </c>
      <c r="CH41">
        <f t="shared" si="70"/>
        <v>7.2346867378271396E-2</v>
      </c>
      <c r="CI41">
        <f t="shared" si="42"/>
        <v>7.1999999999999995E-2</v>
      </c>
    </row>
    <row r="42" spans="2:87" x14ac:dyDescent="0.35">
      <c r="B42" s="4" t="s">
        <v>73</v>
      </c>
      <c r="C42" s="1">
        <v>0.09</v>
      </c>
      <c r="I42" s="1">
        <f t="shared" si="43"/>
        <v>36</v>
      </c>
      <c r="J42" s="5">
        <f t="shared" si="28"/>
        <v>0.875</v>
      </c>
      <c r="K42" s="1">
        <f t="shared" si="0"/>
        <v>1.7742347708743573E-5</v>
      </c>
      <c r="L42" s="1">
        <f t="shared" si="1"/>
        <v>0.54457308312535901</v>
      </c>
      <c r="M42">
        <f t="shared" si="2"/>
        <v>1</v>
      </c>
      <c r="N42">
        <f t="shared" si="44"/>
        <v>1.7742347708743573E-5</v>
      </c>
      <c r="O42">
        <f t="shared" si="3"/>
        <v>0</v>
      </c>
      <c r="P42">
        <f t="shared" si="45"/>
        <v>0</v>
      </c>
      <c r="Q42">
        <f t="shared" si="46"/>
        <v>1.7742347708743573E-5</v>
      </c>
      <c r="R42">
        <f t="shared" si="29"/>
        <v>0</v>
      </c>
      <c r="S42">
        <f t="shared" si="30"/>
        <v>1</v>
      </c>
      <c r="U42" s="1">
        <f t="shared" si="47"/>
        <v>36</v>
      </c>
      <c r="V42" s="5">
        <f t="shared" si="31"/>
        <v>0.875</v>
      </c>
      <c r="W42" s="1">
        <f t="shared" si="4"/>
        <v>0.20480796811177915</v>
      </c>
      <c r="X42" s="1">
        <f t="shared" si="5"/>
        <v>1.0458045871087336E-3</v>
      </c>
      <c r="Y42">
        <f t="shared" si="6"/>
        <v>1</v>
      </c>
      <c r="Z42">
        <f t="shared" si="48"/>
        <v>0.20480796811177915</v>
      </c>
      <c r="AA42">
        <f t="shared" si="7"/>
        <v>0</v>
      </c>
      <c r="AB42">
        <f t="shared" si="49"/>
        <v>0</v>
      </c>
      <c r="AC42">
        <f t="shared" si="50"/>
        <v>0.20480796811177915</v>
      </c>
      <c r="AD42">
        <f t="shared" si="32"/>
        <v>0.20499999999999999</v>
      </c>
      <c r="AF42" s="1">
        <f t="shared" si="51"/>
        <v>36</v>
      </c>
      <c r="AG42" s="5">
        <f t="shared" si="33"/>
        <v>0.875</v>
      </c>
      <c r="AH42" s="1">
        <f t="shared" si="8"/>
        <v>1.8602246853078061E-3</v>
      </c>
      <c r="AI42" s="1">
        <f t="shared" si="9"/>
        <v>0.78996655093979151</v>
      </c>
      <c r="AJ42">
        <f t="shared" si="10"/>
        <v>1</v>
      </c>
      <c r="AK42">
        <f t="shared" si="52"/>
        <v>1.8602246853078061E-3</v>
      </c>
      <c r="AL42">
        <f t="shared" si="11"/>
        <v>0</v>
      </c>
      <c r="AM42">
        <f t="shared" si="53"/>
        <v>0</v>
      </c>
      <c r="AN42">
        <f t="shared" si="54"/>
        <v>1.8602246853078061E-3</v>
      </c>
      <c r="AO42">
        <f t="shared" si="34"/>
        <v>2E-3</v>
      </c>
      <c r="AR42" s="1">
        <f t="shared" si="55"/>
        <v>36</v>
      </c>
      <c r="AS42" s="5">
        <f t="shared" si="35"/>
        <v>0.875</v>
      </c>
      <c r="AT42" s="1">
        <f t="shared" si="12"/>
        <v>7.9178043272920856E-2</v>
      </c>
      <c r="AU42" s="1">
        <f t="shared" si="13"/>
        <v>4.8648561846700968E-3</v>
      </c>
      <c r="AV42">
        <f t="shared" si="14"/>
        <v>1</v>
      </c>
      <c r="AW42">
        <f t="shared" si="56"/>
        <v>7.9178043272920856E-2</v>
      </c>
      <c r="AX42">
        <f t="shared" si="15"/>
        <v>0</v>
      </c>
      <c r="AY42">
        <f t="shared" si="57"/>
        <v>0</v>
      </c>
      <c r="AZ42">
        <f t="shared" si="58"/>
        <v>7.9178043272920856E-2</v>
      </c>
      <c r="BA42">
        <f t="shared" si="36"/>
        <v>7.9000000000000001E-2</v>
      </c>
      <c r="BD42" s="1">
        <f t="shared" si="59"/>
        <v>36</v>
      </c>
      <c r="BE42" s="5">
        <f t="shared" si="37"/>
        <v>0.875</v>
      </c>
      <c r="BF42" s="1">
        <f t="shared" si="16"/>
        <v>0.22295660452530594</v>
      </c>
      <c r="BG42" s="1">
        <f t="shared" si="17"/>
        <v>0.22295660452530594</v>
      </c>
      <c r="BH42">
        <f t="shared" si="18"/>
        <v>1</v>
      </c>
      <c r="BI42">
        <f t="shared" si="60"/>
        <v>0.22295660452530594</v>
      </c>
      <c r="BJ42">
        <f t="shared" si="19"/>
        <v>0</v>
      </c>
      <c r="BK42">
        <f t="shared" si="61"/>
        <v>0</v>
      </c>
      <c r="BL42">
        <f t="shared" si="62"/>
        <v>0.22295660452530594</v>
      </c>
      <c r="BM42">
        <f t="shared" si="38"/>
        <v>0.223</v>
      </c>
      <c r="BO42" s="1">
        <f t="shared" si="63"/>
        <v>36</v>
      </c>
      <c r="BP42" s="5">
        <f t="shared" si="39"/>
        <v>0.875</v>
      </c>
      <c r="BQ42" s="1">
        <f t="shared" si="20"/>
        <v>1.0165786079127735E-3</v>
      </c>
      <c r="BR42" s="1">
        <f t="shared" si="21"/>
        <v>1.5282774168344067E-2</v>
      </c>
      <c r="BS42">
        <f t="shared" si="22"/>
        <v>1</v>
      </c>
      <c r="BT42">
        <f t="shared" si="64"/>
        <v>1.0165786079127735E-3</v>
      </c>
      <c r="BU42">
        <f t="shared" si="23"/>
        <v>0</v>
      </c>
      <c r="BV42">
        <f t="shared" si="65"/>
        <v>0</v>
      </c>
      <c r="BW42">
        <f t="shared" si="66"/>
        <v>1.0165786079127735E-3</v>
      </c>
      <c r="BX42">
        <f t="shared" si="40"/>
        <v>1E-3</v>
      </c>
      <c r="BZ42" s="1">
        <f t="shared" si="67"/>
        <v>36</v>
      </c>
      <c r="CA42" s="5">
        <f t="shared" si="41"/>
        <v>0.875</v>
      </c>
      <c r="CB42" s="1">
        <f t="shared" si="24"/>
        <v>7.2912456664642106E-2</v>
      </c>
      <c r="CC42" s="1">
        <f t="shared" si="25"/>
        <v>1.1472197863929621E-123</v>
      </c>
      <c r="CD42">
        <f t="shared" si="26"/>
        <v>1</v>
      </c>
      <c r="CE42">
        <f t="shared" si="68"/>
        <v>7.2912456664642106E-2</v>
      </c>
      <c r="CF42">
        <f t="shared" si="27"/>
        <v>0</v>
      </c>
      <c r="CG42">
        <f t="shared" si="69"/>
        <v>0</v>
      </c>
      <c r="CH42">
        <f t="shared" si="70"/>
        <v>7.2912456664642106E-2</v>
      </c>
      <c r="CI42">
        <f t="shared" si="42"/>
        <v>7.2999999999999995E-2</v>
      </c>
    </row>
    <row r="43" spans="2:87" x14ac:dyDescent="0.35">
      <c r="B43" s="4" t="s">
        <v>74</v>
      </c>
      <c r="C43" s="1">
        <v>0.05</v>
      </c>
      <c r="I43" s="1">
        <f t="shared" si="43"/>
        <v>37</v>
      </c>
      <c r="J43" s="5">
        <f t="shared" si="28"/>
        <v>0.9</v>
      </c>
      <c r="K43" s="1">
        <f t="shared" si="0"/>
        <v>1.8643742331516851E-5</v>
      </c>
      <c r="L43" s="1">
        <f t="shared" si="1"/>
        <v>0.5460744266397094</v>
      </c>
      <c r="M43">
        <f t="shared" si="2"/>
        <v>1</v>
      </c>
      <c r="N43">
        <f t="shared" si="44"/>
        <v>1.8643742331516851E-5</v>
      </c>
      <c r="O43">
        <f t="shared" si="3"/>
        <v>0</v>
      </c>
      <c r="P43">
        <f t="shared" si="45"/>
        <v>0</v>
      </c>
      <c r="Q43">
        <f t="shared" si="46"/>
        <v>1.8643742331516851E-5</v>
      </c>
      <c r="R43">
        <f t="shared" si="29"/>
        <v>0</v>
      </c>
      <c r="S43">
        <f t="shared" si="30"/>
        <v>1</v>
      </c>
      <c r="U43" s="1">
        <f t="shared" si="47"/>
        <v>37</v>
      </c>
      <c r="V43" s="5">
        <f t="shared" si="31"/>
        <v>0.9</v>
      </c>
      <c r="W43" s="1">
        <f t="shared" si="4"/>
        <v>0.205883483066714</v>
      </c>
      <c r="X43" s="1">
        <f t="shared" si="5"/>
        <v>1.0697824167695512E-3</v>
      </c>
      <c r="Y43">
        <f t="shared" si="6"/>
        <v>1</v>
      </c>
      <c r="Z43">
        <f t="shared" si="48"/>
        <v>0.205883483066714</v>
      </c>
      <c r="AA43">
        <f t="shared" si="7"/>
        <v>0</v>
      </c>
      <c r="AB43">
        <f t="shared" si="49"/>
        <v>0</v>
      </c>
      <c r="AC43">
        <f t="shared" si="50"/>
        <v>0.205883483066714</v>
      </c>
      <c r="AD43">
        <f t="shared" si="32"/>
        <v>0.20599999999999999</v>
      </c>
      <c r="AF43" s="1">
        <f t="shared" si="51"/>
        <v>37</v>
      </c>
      <c r="AG43" s="5">
        <f t="shared" si="33"/>
        <v>0.9</v>
      </c>
      <c r="AH43" s="1">
        <f t="shared" si="8"/>
        <v>1.9272753678357961E-3</v>
      </c>
      <c r="AI43" s="1">
        <f t="shared" si="9"/>
        <v>0.79101622453704812</v>
      </c>
      <c r="AJ43">
        <f t="shared" si="10"/>
        <v>1</v>
      </c>
      <c r="AK43">
        <f t="shared" si="52"/>
        <v>1.9272753678357961E-3</v>
      </c>
      <c r="AL43">
        <f t="shared" si="11"/>
        <v>0</v>
      </c>
      <c r="AM43">
        <f t="shared" si="53"/>
        <v>0</v>
      </c>
      <c r="AN43">
        <f t="shared" si="54"/>
        <v>1.9272753678357961E-3</v>
      </c>
      <c r="AO43">
        <f t="shared" si="34"/>
        <v>2E-3</v>
      </c>
      <c r="AR43" s="1">
        <f t="shared" si="55"/>
        <v>37</v>
      </c>
      <c r="AS43" s="5">
        <f t="shared" si="35"/>
        <v>0.9</v>
      </c>
      <c r="AT43" s="1">
        <f t="shared" si="12"/>
        <v>7.981051630007964E-2</v>
      </c>
      <c r="AU43" s="1">
        <f t="shared" si="13"/>
        <v>4.9468216477208966E-3</v>
      </c>
      <c r="AV43">
        <f t="shared" si="14"/>
        <v>1</v>
      </c>
      <c r="AW43">
        <f t="shared" si="56"/>
        <v>7.981051630007964E-2</v>
      </c>
      <c r="AX43">
        <f t="shared" si="15"/>
        <v>0</v>
      </c>
      <c r="AY43">
        <f t="shared" si="57"/>
        <v>0</v>
      </c>
      <c r="AZ43">
        <f t="shared" si="58"/>
        <v>7.981051630007964E-2</v>
      </c>
      <c r="BA43">
        <f t="shared" si="36"/>
        <v>0.08</v>
      </c>
      <c r="BD43" s="1">
        <f t="shared" si="59"/>
        <v>37</v>
      </c>
      <c r="BE43" s="5">
        <f t="shared" si="37"/>
        <v>0.9</v>
      </c>
      <c r="BF43" s="1">
        <f t="shared" si="16"/>
        <v>0.22392367988112141</v>
      </c>
      <c r="BG43" s="1">
        <f t="shared" si="17"/>
        <v>0.22392367988112141</v>
      </c>
      <c r="BH43">
        <f t="shared" si="18"/>
        <v>1</v>
      </c>
      <c r="BI43">
        <f t="shared" si="60"/>
        <v>0.22392367988112141</v>
      </c>
      <c r="BJ43">
        <f t="shared" si="19"/>
        <v>0</v>
      </c>
      <c r="BK43">
        <f t="shared" si="61"/>
        <v>0</v>
      </c>
      <c r="BL43">
        <f t="shared" si="62"/>
        <v>0.22392367988112141</v>
      </c>
      <c r="BM43">
        <f t="shared" si="38"/>
        <v>0.224</v>
      </c>
      <c r="BO43" s="1">
        <f t="shared" si="63"/>
        <v>37</v>
      </c>
      <c r="BP43" s="5">
        <f t="shared" si="39"/>
        <v>0.9</v>
      </c>
      <c r="BQ43" s="1">
        <f t="shared" si="20"/>
        <v>1.0429828721651682E-3</v>
      </c>
      <c r="BR43" s="1">
        <f t="shared" si="21"/>
        <v>1.5522391996080496E-2</v>
      </c>
      <c r="BS43">
        <f t="shared" si="22"/>
        <v>1</v>
      </c>
      <c r="BT43">
        <f t="shared" si="64"/>
        <v>1.0429828721651682E-3</v>
      </c>
      <c r="BU43">
        <f t="shared" si="23"/>
        <v>0</v>
      </c>
      <c r="BV43">
        <f t="shared" si="65"/>
        <v>0</v>
      </c>
      <c r="BW43">
        <f t="shared" si="66"/>
        <v>1.0429828721651682E-3</v>
      </c>
      <c r="BX43">
        <f t="shared" si="40"/>
        <v>1E-3</v>
      </c>
      <c r="BZ43" s="1">
        <f t="shared" si="67"/>
        <v>37</v>
      </c>
      <c r="CA43" s="5">
        <f t="shared" si="41"/>
        <v>0.9</v>
      </c>
      <c r="CB43" s="1">
        <f t="shared" si="24"/>
        <v>7.3481617947127806E-2</v>
      </c>
      <c r="CC43" s="1">
        <f t="shared" si="25"/>
        <v>2.6590434112062526E-123</v>
      </c>
      <c r="CD43">
        <f t="shared" si="26"/>
        <v>1</v>
      </c>
      <c r="CE43">
        <f t="shared" si="68"/>
        <v>7.3481617947127806E-2</v>
      </c>
      <c r="CF43">
        <f t="shared" si="27"/>
        <v>0</v>
      </c>
      <c r="CG43">
        <f t="shared" si="69"/>
        <v>0</v>
      </c>
      <c r="CH43">
        <f t="shared" si="70"/>
        <v>7.3481617947127806E-2</v>
      </c>
      <c r="CI43">
        <f t="shared" si="42"/>
        <v>7.2999999999999995E-2</v>
      </c>
    </row>
    <row r="44" spans="2:87" x14ac:dyDescent="0.35">
      <c r="B44" s="4" t="s">
        <v>75</v>
      </c>
      <c r="C44" s="1">
        <v>0.08</v>
      </c>
      <c r="I44" s="1">
        <f t="shared" si="43"/>
        <v>38</v>
      </c>
      <c r="J44" s="5">
        <f t="shared" si="28"/>
        <v>0.92500000000000004</v>
      </c>
      <c r="K44" s="1">
        <f t="shared" si="0"/>
        <v>1.9588728180279563E-5</v>
      </c>
      <c r="L44" s="1">
        <f t="shared" si="1"/>
        <v>0.54757648687177474</v>
      </c>
      <c r="M44">
        <f t="shared" si="2"/>
        <v>1</v>
      </c>
      <c r="N44">
        <f t="shared" si="44"/>
        <v>1.9588728180279563E-5</v>
      </c>
      <c r="O44">
        <f t="shared" si="3"/>
        <v>0</v>
      </c>
      <c r="P44">
        <f t="shared" si="45"/>
        <v>0</v>
      </c>
      <c r="Q44">
        <f t="shared" si="46"/>
        <v>1.9588728180279563E-5</v>
      </c>
      <c r="R44">
        <f t="shared" si="29"/>
        <v>0</v>
      </c>
      <c r="S44">
        <f t="shared" si="30"/>
        <v>1</v>
      </c>
      <c r="U44" s="1">
        <f t="shared" si="47"/>
        <v>38</v>
      </c>
      <c r="V44" s="5">
        <f t="shared" si="31"/>
        <v>0.92500000000000004</v>
      </c>
      <c r="W44" s="1">
        <f t="shared" si="4"/>
        <v>0.20696285270517742</v>
      </c>
      <c r="X44" s="1">
        <f t="shared" si="5"/>
        <v>1.0942689655885651E-3</v>
      </c>
      <c r="Y44">
        <f t="shared" si="6"/>
        <v>1</v>
      </c>
      <c r="Z44">
        <f t="shared" si="48"/>
        <v>0.20696285270517742</v>
      </c>
      <c r="AA44">
        <f t="shared" si="7"/>
        <v>0</v>
      </c>
      <c r="AB44">
        <f t="shared" si="49"/>
        <v>0</v>
      </c>
      <c r="AC44">
        <f t="shared" si="50"/>
        <v>0.20696285270517742</v>
      </c>
      <c r="AD44">
        <f t="shared" si="32"/>
        <v>0.20699999999999999</v>
      </c>
      <c r="AF44" s="1">
        <f t="shared" si="51"/>
        <v>38</v>
      </c>
      <c r="AG44" s="5">
        <f t="shared" si="33"/>
        <v>0.92500000000000004</v>
      </c>
      <c r="AH44" s="1">
        <f t="shared" si="8"/>
        <v>1.9965431876789882E-3</v>
      </c>
      <c r="AI44" s="1">
        <f t="shared" si="9"/>
        <v>0.79206432264868276</v>
      </c>
      <c r="AJ44">
        <f t="shared" si="10"/>
        <v>1</v>
      </c>
      <c r="AK44">
        <f t="shared" si="52"/>
        <v>1.9965431876789882E-3</v>
      </c>
      <c r="AL44">
        <f t="shared" si="11"/>
        <v>0</v>
      </c>
      <c r="AM44">
        <f t="shared" si="53"/>
        <v>0</v>
      </c>
      <c r="AN44">
        <f t="shared" si="54"/>
        <v>1.9965431876789882E-3</v>
      </c>
      <c r="AO44">
        <f t="shared" si="34"/>
        <v>2E-3</v>
      </c>
      <c r="AR44" s="1">
        <f t="shared" si="55"/>
        <v>38</v>
      </c>
      <c r="AS44" s="5">
        <f t="shared" si="35"/>
        <v>0.92500000000000004</v>
      </c>
      <c r="AT44" s="1">
        <f t="shared" si="12"/>
        <v>8.044703591809961E-2</v>
      </c>
      <c r="AU44" s="1">
        <f t="shared" si="13"/>
        <v>5.0300360645778499E-3</v>
      </c>
      <c r="AV44">
        <f t="shared" si="14"/>
        <v>1</v>
      </c>
      <c r="AW44">
        <f t="shared" si="56"/>
        <v>8.044703591809961E-2</v>
      </c>
      <c r="AX44">
        <f t="shared" si="15"/>
        <v>0</v>
      </c>
      <c r="AY44">
        <f t="shared" si="57"/>
        <v>0</v>
      </c>
      <c r="AZ44">
        <f t="shared" si="58"/>
        <v>8.044703591809961E-2</v>
      </c>
      <c r="BA44">
        <f t="shared" si="36"/>
        <v>0.08</v>
      </c>
      <c r="BD44" s="1">
        <f t="shared" si="59"/>
        <v>38</v>
      </c>
      <c r="BE44" s="5">
        <f t="shared" si="37"/>
        <v>0.92500000000000004</v>
      </c>
      <c r="BF44" s="1">
        <f t="shared" si="16"/>
        <v>0.22489354434194866</v>
      </c>
      <c r="BG44" s="1">
        <f t="shared" si="17"/>
        <v>0.22489354434194866</v>
      </c>
      <c r="BH44">
        <f t="shared" si="18"/>
        <v>1</v>
      </c>
      <c r="BI44">
        <f t="shared" si="60"/>
        <v>0.22489354434194866</v>
      </c>
      <c r="BJ44">
        <f t="shared" si="19"/>
        <v>0</v>
      </c>
      <c r="BK44">
        <f t="shared" si="61"/>
        <v>0</v>
      </c>
      <c r="BL44">
        <f t="shared" si="62"/>
        <v>0.22489354434194866</v>
      </c>
      <c r="BM44">
        <f t="shared" si="38"/>
        <v>0.22500000000000001</v>
      </c>
      <c r="BO44" s="1">
        <f t="shared" si="63"/>
        <v>38</v>
      </c>
      <c r="BP44" s="5">
        <f t="shared" si="39"/>
        <v>0.92500000000000004</v>
      </c>
      <c r="BQ44" s="1">
        <f t="shared" si="20"/>
        <v>1.0700218087036539E-3</v>
      </c>
      <c r="BR44" s="1">
        <f t="shared" si="21"/>
        <v>1.5765309613926786E-2</v>
      </c>
      <c r="BS44">
        <f t="shared" si="22"/>
        <v>1</v>
      </c>
      <c r="BT44">
        <f t="shared" si="64"/>
        <v>1.0700218087036539E-3</v>
      </c>
      <c r="BU44">
        <f t="shared" si="23"/>
        <v>0</v>
      </c>
      <c r="BV44">
        <f t="shared" si="65"/>
        <v>0</v>
      </c>
      <c r="BW44">
        <f t="shared" si="66"/>
        <v>1.0700218087036539E-3</v>
      </c>
      <c r="BX44">
        <f t="shared" si="40"/>
        <v>1E-3</v>
      </c>
      <c r="BZ44" s="1">
        <f t="shared" si="67"/>
        <v>38</v>
      </c>
      <c r="CA44" s="5">
        <f t="shared" si="41"/>
        <v>0.92500000000000004</v>
      </c>
      <c r="CB44" s="1">
        <f t="shared" si="24"/>
        <v>7.4054365895906193E-2</v>
      </c>
      <c r="CC44" s="1">
        <f t="shared" si="25"/>
        <v>6.1554719750704256E-123</v>
      </c>
      <c r="CD44">
        <f t="shared" si="26"/>
        <v>1</v>
      </c>
      <c r="CE44">
        <f t="shared" si="68"/>
        <v>7.4054365895906193E-2</v>
      </c>
      <c r="CF44">
        <f t="shared" si="27"/>
        <v>0</v>
      </c>
      <c r="CG44">
        <f t="shared" si="69"/>
        <v>0</v>
      </c>
      <c r="CH44">
        <f t="shared" si="70"/>
        <v>7.4054365895906193E-2</v>
      </c>
      <c r="CI44">
        <f t="shared" si="42"/>
        <v>7.3999999999999996E-2</v>
      </c>
    </row>
    <row r="45" spans="2:87" x14ac:dyDescent="0.35">
      <c r="B45" s="4" t="s">
        <v>76</v>
      </c>
      <c r="C45" s="1">
        <v>3.0000000000000001E-3</v>
      </c>
      <c r="I45" s="1">
        <f t="shared" si="43"/>
        <v>39</v>
      </c>
      <c r="J45" s="5">
        <f t="shared" si="28"/>
        <v>0.95</v>
      </c>
      <c r="K45" s="1">
        <f t="shared" si="0"/>
        <v>2.0579296743167321E-5</v>
      </c>
      <c r="L45" s="1">
        <f t="shared" si="1"/>
        <v>0.54907924699147848</v>
      </c>
      <c r="M45">
        <f t="shared" si="2"/>
        <v>1</v>
      </c>
      <c r="N45">
        <f t="shared" si="44"/>
        <v>2.0579296743167321E-5</v>
      </c>
      <c r="O45">
        <f t="shared" si="3"/>
        <v>0</v>
      </c>
      <c r="P45">
        <f t="shared" si="45"/>
        <v>0</v>
      </c>
      <c r="Q45">
        <f t="shared" si="46"/>
        <v>2.0579296743167321E-5</v>
      </c>
      <c r="R45">
        <f t="shared" si="29"/>
        <v>0</v>
      </c>
      <c r="S45">
        <f t="shared" si="30"/>
        <v>1</v>
      </c>
      <c r="U45" s="1">
        <f t="shared" si="47"/>
        <v>39</v>
      </c>
      <c r="V45" s="5">
        <f t="shared" si="31"/>
        <v>0.95</v>
      </c>
      <c r="W45" s="1">
        <f t="shared" si="4"/>
        <v>0.20804607848282639</v>
      </c>
      <c r="X45" s="1">
        <f t="shared" si="5"/>
        <v>1.1192740203064971E-3</v>
      </c>
      <c r="Y45">
        <f t="shared" si="6"/>
        <v>1</v>
      </c>
      <c r="Z45">
        <f t="shared" si="48"/>
        <v>0.20804607848282639</v>
      </c>
      <c r="AA45">
        <f t="shared" si="7"/>
        <v>0</v>
      </c>
      <c r="AB45">
        <f t="shared" si="49"/>
        <v>0</v>
      </c>
      <c r="AC45">
        <f t="shared" si="50"/>
        <v>0.20804607848282639</v>
      </c>
      <c r="AD45">
        <f t="shared" si="32"/>
        <v>0.20799999999999999</v>
      </c>
      <c r="AF45" s="1">
        <f t="shared" si="51"/>
        <v>39</v>
      </c>
      <c r="AG45" s="5">
        <f t="shared" si="33"/>
        <v>0.95</v>
      </c>
      <c r="AH45" s="1">
        <f t="shared" si="8"/>
        <v>2.0680937287147374E-3</v>
      </c>
      <c r="AI45" s="1">
        <f t="shared" si="9"/>
        <v>0.79311083532124504</v>
      </c>
      <c r="AJ45">
        <f t="shared" si="10"/>
        <v>1</v>
      </c>
      <c r="AK45">
        <f t="shared" si="52"/>
        <v>2.0680937287147374E-3</v>
      </c>
      <c r="AL45">
        <f t="shared" si="11"/>
        <v>0</v>
      </c>
      <c r="AM45">
        <f t="shared" si="53"/>
        <v>0</v>
      </c>
      <c r="AN45">
        <f t="shared" si="54"/>
        <v>2.0680937287147374E-3</v>
      </c>
      <c r="AO45">
        <f t="shared" si="34"/>
        <v>2E-3</v>
      </c>
      <c r="AR45" s="1">
        <f t="shared" si="55"/>
        <v>39</v>
      </c>
      <c r="AS45" s="5">
        <f t="shared" si="35"/>
        <v>0.95</v>
      </c>
      <c r="AT45" s="1">
        <f t="shared" si="12"/>
        <v>8.1087618423755226E-2</v>
      </c>
      <c r="AU45" s="1">
        <f t="shared" si="13"/>
        <v>5.114516039440898E-3</v>
      </c>
      <c r="AV45">
        <f t="shared" si="14"/>
        <v>1</v>
      </c>
      <c r="AW45">
        <f t="shared" si="56"/>
        <v>8.1087618423755226E-2</v>
      </c>
      <c r="AX45">
        <f t="shared" si="15"/>
        <v>0</v>
      </c>
      <c r="AY45">
        <f t="shared" si="57"/>
        <v>0</v>
      </c>
      <c r="AZ45">
        <f t="shared" si="58"/>
        <v>8.1087618423755226E-2</v>
      </c>
      <c r="BA45">
        <f t="shared" si="36"/>
        <v>8.1000000000000003E-2</v>
      </c>
      <c r="BD45" s="1">
        <f t="shared" si="59"/>
        <v>39</v>
      </c>
      <c r="BE45" s="5">
        <f t="shared" si="37"/>
        <v>0.95</v>
      </c>
      <c r="BF45" s="1">
        <f t="shared" si="16"/>
        <v>0.22586619783851447</v>
      </c>
      <c r="BG45" s="1">
        <f t="shared" si="17"/>
        <v>0.22586619783851447</v>
      </c>
      <c r="BH45">
        <f t="shared" si="18"/>
        <v>1</v>
      </c>
      <c r="BI45">
        <f t="shared" si="60"/>
        <v>0.22586619783851447</v>
      </c>
      <c r="BJ45">
        <f t="shared" si="19"/>
        <v>0</v>
      </c>
      <c r="BK45">
        <f t="shared" si="61"/>
        <v>0</v>
      </c>
      <c r="BL45">
        <f t="shared" si="62"/>
        <v>0.22586619783851447</v>
      </c>
      <c r="BM45">
        <f t="shared" si="38"/>
        <v>0.22600000000000001</v>
      </c>
      <c r="BO45" s="1">
        <f t="shared" si="63"/>
        <v>39</v>
      </c>
      <c r="BP45" s="5">
        <f t="shared" si="39"/>
        <v>0.95</v>
      </c>
      <c r="BQ45" s="1">
        <f t="shared" si="20"/>
        <v>1.0977092530693186E-3</v>
      </c>
      <c r="BR45" s="1">
        <f t="shared" si="21"/>
        <v>1.6011564463767745E-2</v>
      </c>
      <c r="BS45">
        <f t="shared" si="22"/>
        <v>1</v>
      </c>
      <c r="BT45">
        <f t="shared" si="64"/>
        <v>1.0977092530693186E-3</v>
      </c>
      <c r="BU45">
        <f t="shared" si="23"/>
        <v>0</v>
      </c>
      <c r="BV45">
        <f t="shared" si="65"/>
        <v>0</v>
      </c>
      <c r="BW45">
        <f t="shared" si="66"/>
        <v>1.0977092530693186E-3</v>
      </c>
      <c r="BX45">
        <f t="shared" si="40"/>
        <v>1E-3</v>
      </c>
      <c r="BZ45" s="1">
        <f t="shared" si="67"/>
        <v>39</v>
      </c>
      <c r="CA45" s="5">
        <f t="shared" si="41"/>
        <v>0.95</v>
      </c>
      <c r="CB45" s="1">
        <f t="shared" si="24"/>
        <v>7.4630715170689393E-2</v>
      </c>
      <c r="CC45" s="1">
        <f t="shared" si="25"/>
        <v>1.423162268485267E-122</v>
      </c>
      <c r="CD45">
        <f t="shared" si="26"/>
        <v>1</v>
      </c>
      <c r="CE45">
        <f t="shared" si="68"/>
        <v>7.4630715170689393E-2</v>
      </c>
      <c r="CF45">
        <f t="shared" si="27"/>
        <v>0</v>
      </c>
      <c r="CG45">
        <f t="shared" si="69"/>
        <v>0</v>
      </c>
      <c r="CH45">
        <f t="shared" si="70"/>
        <v>7.4630715170689393E-2</v>
      </c>
      <c r="CI45">
        <f t="shared" si="42"/>
        <v>7.4999999999999997E-2</v>
      </c>
    </row>
    <row r="46" spans="2:87" x14ac:dyDescent="0.35">
      <c r="I46" s="1">
        <f t="shared" si="43"/>
        <v>40</v>
      </c>
      <c r="J46" s="5">
        <f t="shared" si="28"/>
        <v>0.97499999999999998</v>
      </c>
      <c r="K46" s="1">
        <f t="shared" si="0"/>
        <v>2.1617524559911323E-5</v>
      </c>
      <c r="L46" s="1">
        <f t="shared" si="1"/>
        <v>0.55058269010936256</v>
      </c>
      <c r="M46">
        <f t="shared" si="2"/>
        <v>1</v>
      </c>
      <c r="N46">
        <f t="shared" si="44"/>
        <v>2.1617524559911323E-5</v>
      </c>
      <c r="O46">
        <f t="shared" si="3"/>
        <v>0</v>
      </c>
      <c r="P46">
        <f t="shared" si="45"/>
        <v>0</v>
      </c>
      <c r="Q46">
        <f t="shared" si="46"/>
        <v>2.1617524559911323E-5</v>
      </c>
      <c r="R46">
        <f t="shared" si="29"/>
        <v>0</v>
      </c>
      <c r="S46">
        <f t="shared" si="30"/>
        <v>1</v>
      </c>
      <c r="U46" s="1">
        <f t="shared" si="47"/>
        <v>40</v>
      </c>
      <c r="V46" s="5">
        <f t="shared" si="31"/>
        <v>0.97499999999999998</v>
      </c>
      <c r="W46" s="1">
        <f t="shared" si="4"/>
        <v>0.20913316176244853</v>
      </c>
      <c r="X46" s="1">
        <f t="shared" si="5"/>
        <v>1.1448075324905634E-3</v>
      </c>
      <c r="Y46">
        <f t="shared" si="6"/>
        <v>1</v>
      </c>
      <c r="Z46">
        <f t="shared" si="48"/>
        <v>0.20913316176244853</v>
      </c>
      <c r="AA46">
        <f t="shared" si="7"/>
        <v>0</v>
      </c>
      <c r="AB46">
        <f t="shared" si="49"/>
        <v>0</v>
      </c>
      <c r="AC46">
        <f t="shared" si="50"/>
        <v>0.20913316176244853</v>
      </c>
      <c r="AD46">
        <f t="shared" si="32"/>
        <v>0.20899999999999999</v>
      </c>
      <c r="AF46" s="1">
        <f t="shared" si="51"/>
        <v>40</v>
      </c>
      <c r="AG46" s="5">
        <f t="shared" si="33"/>
        <v>0.97499999999999998</v>
      </c>
      <c r="AH46" s="1">
        <f t="shared" si="8"/>
        <v>2.1419942315087604E-3</v>
      </c>
      <c r="AI46" s="1">
        <f t="shared" si="9"/>
        <v>0.79415575260596272</v>
      </c>
      <c r="AJ46">
        <f t="shared" si="10"/>
        <v>1</v>
      </c>
      <c r="AK46">
        <f t="shared" si="52"/>
        <v>2.1419942315087604E-3</v>
      </c>
      <c r="AL46">
        <f t="shared" si="11"/>
        <v>0</v>
      </c>
      <c r="AM46">
        <f t="shared" si="53"/>
        <v>0</v>
      </c>
      <c r="AN46">
        <f t="shared" si="54"/>
        <v>2.1419942315087604E-3</v>
      </c>
      <c r="AO46">
        <f t="shared" si="34"/>
        <v>2E-3</v>
      </c>
      <c r="AR46" s="1">
        <f t="shared" si="55"/>
        <v>40</v>
      </c>
      <c r="AS46" s="5">
        <f t="shared" si="35"/>
        <v>0.97499999999999998</v>
      </c>
      <c r="AT46" s="1">
        <f t="shared" si="12"/>
        <v>8.1732280090727666E-2</v>
      </c>
      <c r="AU46" s="1">
        <f t="shared" si="13"/>
        <v>5.2002783551026088E-3</v>
      </c>
      <c r="AV46">
        <f t="shared" si="14"/>
        <v>1</v>
      </c>
      <c r="AW46">
        <f t="shared" si="56"/>
        <v>8.1732280090727666E-2</v>
      </c>
      <c r="AX46">
        <f t="shared" si="15"/>
        <v>0</v>
      </c>
      <c r="AY46">
        <f t="shared" si="57"/>
        <v>0</v>
      </c>
      <c r="AZ46">
        <f t="shared" si="58"/>
        <v>8.1732280090727666E-2</v>
      </c>
      <c r="BA46">
        <f t="shared" si="36"/>
        <v>8.2000000000000003E-2</v>
      </c>
      <c r="BD46" s="1">
        <f t="shared" si="59"/>
        <v>40</v>
      </c>
      <c r="BE46" s="5">
        <f t="shared" si="37"/>
        <v>0.97499999999999998</v>
      </c>
      <c r="BF46" s="1">
        <f t="shared" si="16"/>
        <v>0.22684164024883877</v>
      </c>
      <c r="BG46" s="1">
        <f t="shared" si="17"/>
        <v>0.22684164024883877</v>
      </c>
      <c r="BH46">
        <f t="shared" si="18"/>
        <v>1</v>
      </c>
      <c r="BI46">
        <f t="shared" si="60"/>
        <v>0.22684164024883877</v>
      </c>
      <c r="BJ46">
        <f t="shared" si="19"/>
        <v>0</v>
      </c>
      <c r="BK46">
        <f t="shared" si="61"/>
        <v>0</v>
      </c>
      <c r="BL46">
        <f t="shared" si="62"/>
        <v>0.22684164024883877</v>
      </c>
      <c r="BM46">
        <f t="shared" si="38"/>
        <v>0.22700000000000001</v>
      </c>
      <c r="BO46" s="1">
        <f t="shared" si="63"/>
        <v>40</v>
      </c>
      <c r="BP46" s="5">
        <f t="shared" si="39"/>
        <v>0.97499999999999998</v>
      </c>
      <c r="BQ46" s="1">
        <f t="shared" si="20"/>
        <v>1.1260593049579855E-3</v>
      </c>
      <c r="BR46" s="1">
        <f t="shared" si="21"/>
        <v>1.6261194280303704E-2</v>
      </c>
      <c r="BS46">
        <f t="shared" si="22"/>
        <v>1</v>
      </c>
      <c r="BT46">
        <f t="shared" si="64"/>
        <v>1.1260593049579855E-3</v>
      </c>
      <c r="BU46">
        <f t="shared" si="23"/>
        <v>0</v>
      </c>
      <c r="BV46">
        <f t="shared" si="65"/>
        <v>0</v>
      </c>
      <c r="BW46">
        <f t="shared" si="66"/>
        <v>1.1260593049579855E-3</v>
      </c>
      <c r="BX46">
        <f t="shared" si="40"/>
        <v>1E-3</v>
      </c>
      <c r="BZ46" s="1">
        <f t="shared" si="67"/>
        <v>40</v>
      </c>
      <c r="CA46" s="5">
        <f t="shared" si="41"/>
        <v>0.97499999999999998</v>
      </c>
      <c r="CB46" s="1">
        <f t="shared" si="24"/>
        <v>7.5210680419962525E-2</v>
      </c>
      <c r="CC46" s="1">
        <f t="shared" si="25"/>
        <v>3.2862803920762247E-122</v>
      </c>
      <c r="CD46">
        <f t="shared" si="26"/>
        <v>1</v>
      </c>
      <c r="CE46">
        <f t="shared" si="68"/>
        <v>7.5210680419962525E-2</v>
      </c>
      <c r="CF46">
        <f t="shared" si="27"/>
        <v>0</v>
      </c>
      <c r="CG46">
        <f t="shared" si="69"/>
        <v>0</v>
      </c>
      <c r="CH46">
        <f t="shared" si="70"/>
        <v>7.5210680419962525E-2</v>
      </c>
      <c r="CI46">
        <f t="shared" si="42"/>
        <v>7.4999999999999997E-2</v>
      </c>
    </row>
    <row r="47" spans="2:87" x14ac:dyDescent="0.35">
      <c r="B47" s="4" t="s">
        <v>28</v>
      </c>
      <c r="C47">
        <f>LN(Q10_dia_ss)/100</f>
        <v>5.709795465857378E-3</v>
      </c>
      <c r="I47" s="1">
        <f t="shared" si="43"/>
        <v>41</v>
      </c>
      <c r="J47" s="5">
        <f t="shared" si="28"/>
        <v>1</v>
      </c>
      <c r="K47" s="1">
        <f t="shared" si="0"/>
        <v>2.2705576564793484E-5</v>
      </c>
      <c r="L47" s="1">
        <f t="shared" si="1"/>
        <v>0.55208679927684667</v>
      </c>
      <c r="M47">
        <f t="shared" si="2"/>
        <v>1</v>
      </c>
      <c r="N47">
        <f t="shared" si="44"/>
        <v>2.2705576564793484E-5</v>
      </c>
      <c r="O47">
        <f t="shared" si="3"/>
        <v>0</v>
      </c>
      <c r="P47">
        <f t="shared" si="45"/>
        <v>0</v>
      </c>
      <c r="Q47">
        <f t="shared" si="46"/>
        <v>2.2705576564793484E-5</v>
      </c>
      <c r="R47">
        <f t="shared" si="29"/>
        <v>0</v>
      </c>
      <c r="S47">
        <f t="shared" si="30"/>
        <v>1</v>
      </c>
      <c r="U47" s="1">
        <f t="shared" si="47"/>
        <v>41</v>
      </c>
      <c r="V47" s="5">
        <f t="shared" si="31"/>
        <v>1</v>
      </c>
      <c r="W47" s="1">
        <f t="shared" si="4"/>
        <v>0.21022410381342865</v>
      </c>
      <c r="X47" s="1">
        <f t="shared" si="5"/>
        <v>1.1708796207911744E-3</v>
      </c>
      <c r="Y47">
        <f t="shared" si="6"/>
        <v>1</v>
      </c>
      <c r="Z47">
        <f t="shared" si="48"/>
        <v>0.21022410381342865</v>
      </c>
      <c r="AA47">
        <f t="shared" si="7"/>
        <v>0</v>
      </c>
      <c r="AB47">
        <f t="shared" si="49"/>
        <v>0</v>
      </c>
      <c r="AC47">
        <f t="shared" si="50"/>
        <v>0.21022410381342865</v>
      </c>
      <c r="AD47">
        <f t="shared" si="32"/>
        <v>0.21</v>
      </c>
      <c r="AF47" s="1">
        <f t="shared" si="51"/>
        <v>41</v>
      </c>
      <c r="AG47" s="5">
        <f t="shared" si="33"/>
        <v>1</v>
      </c>
      <c r="AH47" s="1">
        <f t="shared" si="8"/>
        <v>2.2183136253109124E-3</v>
      </c>
      <c r="AI47" s="1">
        <f t="shared" si="9"/>
        <v>0.79519906455889744</v>
      </c>
      <c r="AJ47">
        <f t="shared" si="10"/>
        <v>1</v>
      </c>
      <c r="AK47">
        <f t="shared" si="52"/>
        <v>2.2183136253109124E-3</v>
      </c>
      <c r="AL47">
        <f t="shared" si="11"/>
        <v>0</v>
      </c>
      <c r="AM47">
        <f t="shared" si="53"/>
        <v>0</v>
      </c>
      <c r="AN47">
        <f t="shared" si="54"/>
        <v>2.2183136253109124E-3</v>
      </c>
      <c r="AO47">
        <f t="shared" si="34"/>
        <v>2E-3</v>
      </c>
      <c r="AR47" s="1">
        <f t="shared" si="55"/>
        <v>41</v>
      </c>
      <c r="AS47" s="5">
        <f t="shared" si="35"/>
        <v>1</v>
      </c>
      <c r="AT47" s="1">
        <f t="shared" si="12"/>
        <v>8.2381037168603705E-2</v>
      </c>
      <c r="AU47" s="1">
        <f t="shared" si="13"/>
        <v>5.2873399741706368E-3</v>
      </c>
      <c r="AV47">
        <f t="shared" si="14"/>
        <v>1</v>
      </c>
      <c r="AW47">
        <f t="shared" si="56"/>
        <v>8.2381037168603705E-2</v>
      </c>
      <c r="AX47">
        <f t="shared" si="15"/>
        <v>0</v>
      </c>
      <c r="AY47">
        <f t="shared" si="57"/>
        <v>0</v>
      </c>
      <c r="AZ47">
        <f t="shared" si="58"/>
        <v>8.2381037168603705E-2</v>
      </c>
      <c r="BA47">
        <f t="shared" si="36"/>
        <v>8.2000000000000003E-2</v>
      </c>
      <c r="BD47" s="1">
        <f t="shared" si="59"/>
        <v>41</v>
      </c>
      <c r="BE47" s="5">
        <f t="shared" si="37"/>
        <v>1</v>
      </c>
      <c r="BF47" s="1">
        <f t="shared" si="16"/>
        <v>0.22781987139800908</v>
      </c>
      <c r="BG47" s="1">
        <f t="shared" si="17"/>
        <v>0.22781987139800908</v>
      </c>
      <c r="BH47">
        <f t="shared" si="18"/>
        <v>1</v>
      </c>
      <c r="BI47">
        <f t="shared" si="60"/>
        <v>0.22781987139800908</v>
      </c>
      <c r="BJ47">
        <f t="shared" si="19"/>
        <v>0</v>
      </c>
      <c r="BK47">
        <f t="shared" si="61"/>
        <v>0</v>
      </c>
      <c r="BL47">
        <f t="shared" si="62"/>
        <v>0.22781987139800908</v>
      </c>
      <c r="BM47">
        <f t="shared" si="38"/>
        <v>0.22800000000000001</v>
      </c>
      <c r="BO47" s="1">
        <f t="shared" si="63"/>
        <v>41</v>
      </c>
      <c r="BP47" s="5">
        <f t="shared" si="39"/>
        <v>1</v>
      </c>
      <c r="BQ47" s="1">
        <f t="shared" si="20"/>
        <v>1.1550863323250423E-3</v>
      </c>
      <c r="BR47" s="1">
        <f t="shared" si="21"/>
        <v>1.6514237091213257E-2</v>
      </c>
      <c r="BS47">
        <f t="shared" si="22"/>
        <v>1</v>
      </c>
      <c r="BT47">
        <f t="shared" si="64"/>
        <v>1.1550863323250423E-3</v>
      </c>
      <c r="BU47">
        <f t="shared" si="23"/>
        <v>0</v>
      </c>
      <c r="BV47">
        <f t="shared" si="65"/>
        <v>0</v>
      </c>
      <c r="BW47">
        <f t="shared" si="66"/>
        <v>1.1550863323250423E-3</v>
      </c>
      <c r="BX47">
        <f t="shared" si="40"/>
        <v>1E-3</v>
      </c>
      <c r="BZ47" s="1">
        <f t="shared" si="67"/>
        <v>41</v>
      </c>
      <c r="CA47" s="5">
        <f t="shared" si="41"/>
        <v>1</v>
      </c>
      <c r="CB47" s="1">
        <f t="shared" si="24"/>
        <v>7.5794276280215164E-2</v>
      </c>
      <c r="CC47" s="1">
        <f t="shared" si="25"/>
        <v>7.5790006096827896E-122</v>
      </c>
      <c r="CD47">
        <f t="shared" si="26"/>
        <v>1</v>
      </c>
      <c r="CE47">
        <f t="shared" si="68"/>
        <v>7.5794276280215164E-2</v>
      </c>
      <c r="CF47">
        <f t="shared" si="27"/>
        <v>0</v>
      </c>
      <c r="CG47">
        <f t="shared" si="69"/>
        <v>0</v>
      </c>
      <c r="CH47">
        <f t="shared" si="70"/>
        <v>7.5794276280215164E-2</v>
      </c>
      <c r="CI47">
        <f t="shared" si="42"/>
        <v>7.5999999999999998E-2</v>
      </c>
    </row>
    <row r="48" spans="2:87" x14ac:dyDescent="0.35">
      <c r="B48" s="4" t="s">
        <v>29</v>
      </c>
      <c r="C48">
        <f>-LN(e1_dia_ss)/(T_opt_dia_ss -T_min_dia_ss)^2</f>
        <v>0.15648092021712584</v>
      </c>
      <c r="I48" s="1">
        <f t="shared" si="43"/>
        <v>42</v>
      </c>
      <c r="J48" s="5">
        <f t="shared" si="28"/>
        <v>1.0249999999999999</v>
      </c>
      <c r="K48" s="1">
        <f t="shared" si="0"/>
        <v>2.3845709547481591E-5</v>
      </c>
      <c r="L48" s="1">
        <f t="shared" si="1"/>
        <v>0.55359155748649147</v>
      </c>
      <c r="M48">
        <f t="shared" si="2"/>
        <v>1</v>
      </c>
      <c r="N48">
        <f t="shared" si="44"/>
        <v>2.3845709547481591E-5</v>
      </c>
      <c r="O48">
        <f t="shared" si="3"/>
        <v>0</v>
      </c>
      <c r="P48">
        <f t="shared" si="45"/>
        <v>0</v>
      </c>
      <c r="Q48">
        <f t="shared" si="46"/>
        <v>2.3845709547481591E-5</v>
      </c>
      <c r="R48">
        <f t="shared" si="29"/>
        <v>0</v>
      </c>
      <c r="S48">
        <f t="shared" si="30"/>
        <v>1</v>
      </c>
      <c r="U48" s="1">
        <f t="shared" si="47"/>
        <v>42</v>
      </c>
      <c r="V48" s="5">
        <f t="shared" si="31"/>
        <v>1.0249999999999999</v>
      </c>
      <c r="W48" s="1">
        <f t="shared" si="4"/>
        <v>0.21131890581121651</v>
      </c>
      <c r="X48" s="1">
        <f t="shared" si="5"/>
        <v>1.197500573218485E-3</v>
      </c>
      <c r="Y48">
        <f t="shared" si="6"/>
        <v>1</v>
      </c>
      <c r="Z48">
        <f t="shared" si="48"/>
        <v>0.21131890581121651</v>
      </c>
      <c r="AA48">
        <f t="shared" si="7"/>
        <v>0</v>
      </c>
      <c r="AB48">
        <f t="shared" si="49"/>
        <v>0</v>
      </c>
      <c r="AC48">
        <f t="shared" si="50"/>
        <v>0.21131890581121651</v>
      </c>
      <c r="AD48">
        <f t="shared" si="32"/>
        <v>0.21099999999999999</v>
      </c>
      <c r="AF48" s="1">
        <f t="shared" si="51"/>
        <v>42</v>
      </c>
      <c r="AG48" s="5">
        <f t="shared" si="33"/>
        <v>1.0249999999999999</v>
      </c>
      <c r="AH48" s="1">
        <f t="shared" si="8"/>
        <v>2.2971225603366703E-3</v>
      </c>
      <c r="AI48" s="1">
        <f t="shared" si="9"/>
        <v>0.79624076124110044</v>
      </c>
      <c r="AJ48">
        <f t="shared" si="10"/>
        <v>1</v>
      </c>
      <c r="AK48">
        <f t="shared" si="52"/>
        <v>2.2971225603366703E-3</v>
      </c>
      <c r="AL48">
        <f t="shared" si="11"/>
        <v>0</v>
      </c>
      <c r="AM48">
        <f t="shared" si="53"/>
        <v>0</v>
      </c>
      <c r="AN48">
        <f t="shared" si="54"/>
        <v>2.2971225603366703E-3</v>
      </c>
      <c r="AO48">
        <f t="shared" si="34"/>
        <v>2E-3</v>
      </c>
      <c r="AR48" s="1">
        <f t="shared" si="55"/>
        <v>42</v>
      </c>
      <c r="AS48" s="5">
        <f t="shared" si="35"/>
        <v>1.0249999999999999</v>
      </c>
      <c r="AT48" s="1">
        <f t="shared" si="12"/>
        <v>8.303390588186868E-2</v>
      </c>
      <c r="AU48" s="1">
        <f t="shared" si="13"/>
        <v>5.3757180402870383E-3</v>
      </c>
      <c r="AV48">
        <f t="shared" si="14"/>
        <v>1</v>
      </c>
      <c r="AW48">
        <f t="shared" si="56"/>
        <v>8.303390588186868E-2</v>
      </c>
      <c r="AX48">
        <f t="shared" si="15"/>
        <v>0</v>
      </c>
      <c r="AY48">
        <f t="shared" si="57"/>
        <v>0</v>
      </c>
      <c r="AZ48">
        <f t="shared" si="58"/>
        <v>8.303390588186868E-2</v>
      </c>
      <c r="BA48">
        <f t="shared" si="36"/>
        <v>8.3000000000000004E-2</v>
      </c>
      <c r="BD48" s="1">
        <f t="shared" si="59"/>
        <v>42</v>
      </c>
      <c r="BE48" s="5">
        <f t="shared" si="37"/>
        <v>1.0249999999999999</v>
      </c>
      <c r="BF48" s="1">
        <f t="shared" si="16"/>
        <v>0.22880089105795692</v>
      </c>
      <c r="BG48" s="1">
        <f t="shared" si="17"/>
        <v>0.22880089105795692</v>
      </c>
      <c r="BH48">
        <f t="shared" si="18"/>
        <v>1</v>
      </c>
      <c r="BI48">
        <f t="shared" si="60"/>
        <v>0.22880089105795692</v>
      </c>
      <c r="BJ48">
        <f t="shared" si="19"/>
        <v>0</v>
      </c>
      <c r="BK48">
        <f t="shared" si="61"/>
        <v>0</v>
      </c>
      <c r="BL48">
        <f t="shared" si="62"/>
        <v>0.22880089105795692</v>
      </c>
      <c r="BM48">
        <f t="shared" si="38"/>
        <v>0.22900000000000001</v>
      </c>
      <c r="BO48" s="1">
        <f t="shared" si="63"/>
        <v>42</v>
      </c>
      <c r="BP48" s="5">
        <f t="shared" si="39"/>
        <v>1.0249999999999999</v>
      </c>
      <c r="BQ48" s="1">
        <f t="shared" si="20"/>
        <v>1.1848049755314666E-3</v>
      </c>
      <c r="BR48" s="1">
        <f t="shared" si="21"/>
        <v>1.6770731217275927E-2</v>
      </c>
      <c r="BS48">
        <f t="shared" si="22"/>
        <v>1</v>
      </c>
      <c r="BT48">
        <f t="shared" si="64"/>
        <v>1.1848049755314666E-3</v>
      </c>
      <c r="BU48">
        <f t="shared" si="23"/>
        <v>0</v>
      </c>
      <c r="BV48">
        <f t="shared" si="65"/>
        <v>0</v>
      </c>
      <c r="BW48">
        <f t="shared" si="66"/>
        <v>1.1848049755314666E-3</v>
      </c>
      <c r="BX48">
        <f t="shared" si="40"/>
        <v>1E-3</v>
      </c>
      <c r="BZ48" s="1">
        <f t="shared" si="67"/>
        <v>42</v>
      </c>
      <c r="CA48" s="5">
        <f t="shared" si="41"/>
        <v>1.0249999999999999</v>
      </c>
      <c r="CB48" s="1">
        <f t="shared" si="24"/>
        <v>7.6381517375169461E-2</v>
      </c>
      <c r="CC48" s="1">
        <f t="shared" si="25"/>
        <v>1.7457272871293514E-121</v>
      </c>
      <c r="CD48">
        <f t="shared" si="26"/>
        <v>1</v>
      </c>
      <c r="CE48">
        <f t="shared" si="68"/>
        <v>7.6381517375169461E-2</v>
      </c>
      <c r="CF48">
        <f t="shared" si="27"/>
        <v>0</v>
      </c>
      <c r="CG48">
        <f t="shared" si="69"/>
        <v>0</v>
      </c>
      <c r="CH48">
        <f t="shared" si="70"/>
        <v>7.6381517375169461E-2</v>
      </c>
      <c r="CI48">
        <f t="shared" si="42"/>
        <v>7.5999999999999998E-2</v>
      </c>
    </row>
    <row r="49" spans="2:87" x14ac:dyDescent="0.35">
      <c r="I49" s="1">
        <f t="shared" si="43"/>
        <v>43</v>
      </c>
      <c r="J49" s="5">
        <f t="shared" si="28"/>
        <v>1.05</v>
      </c>
      <c r="K49" s="1">
        <f t="shared" si="0"/>
        <v>2.504027573529687E-5</v>
      </c>
      <c r="L49" s="1">
        <f t="shared" si="1"/>
        <v>0.55509694767226248</v>
      </c>
      <c r="M49">
        <f t="shared" si="2"/>
        <v>1</v>
      </c>
      <c r="N49">
        <f t="shared" si="44"/>
        <v>2.504027573529687E-5</v>
      </c>
      <c r="O49">
        <f t="shared" si="3"/>
        <v>0</v>
      </c>
      <c r="P49">
        <f t="shared" si="45"/>
        <v>0</v>
      </c>
      <c r="Q49">
        <f t="shared" si="46"/>
        <v>2.504027573529687E-5</v>
      </c>
      <c r="R49">
        <f t="shared" si="29"/>
        <v>0</v>
      </c>
      <c r="S49">
        <f t="shared" si="30"/>
        <v>1</v>
      </c>
      <c r="U49" s="1">
        <f t="shared" si="47"/>
        <v>43</v>
      </c>
      <c r="V49" s="5">
        <f t="shared" si="31"/>
        <v>1.05</v>
      </c>
      <c r="W49" s="1">
        <f t="shared" si="4"/>
        <v>0.21241756883679619</v>
      </c>
      <c r="X49" s="1">
        <f t="shared" si="5"/>
        <v>1.2246808494387146E-3</v>
      </c>
      <c r="Y49">
        <f t="shared" si="6"/>
        <v>1</v>
      </c>
      <c r="Z49">
        <f t="shared" si="48"/>
        <v>0.21241756883679619</v>
      </c>
      <c r="AA49">
        <f t="shared" si="7"/>
        <v>0</v>
      </c>
      <c r="AB49">
        <f t="shared" si="49"/>
        <v>0</v>
      </c>
      <c r="AC49">
        <f t="shared" si="50"/>
        <v>0.21241756883679619</v>
      </c>
      <c r="AD49">
        <f t="shared" si="32"/>
        <v>0.21199999999999999</v>
      </c>
      <c r="AF49" s="1">
        <f t="shared" si="51"/>
        <v>43</v>
      </c>
      <c r="AG49" s="5">
        <f t="shared" si="33"/>
        <v>1.05</v>
      </c>
      <c r="AH49" s="1">
        <f t="shared" si="8"/>
        <v>2.3784934403247204E-3</v>
      </c>
      <c r="AI49" s="1">
        <f t="shared" si="9"/>
        <v>0.7972808327187676</v>
      </c>
      <c r="AJ49">
        <f t="shared" si="10"/>
        <v>1</v>
      </c>
      <c r="AK49">
        <f t="shared" si="52"/>
        <v>2.3784934403247204E-3</v>
      </c>
      <c r="AL49">
        <f t="shared" si="11"/>
        <v>0</v>
      </c>
      <c r="AM49">
        <f t="shared" si="53"/>
        <v>0</v>
      </c>
      <c r="AN49">
        <f t="shared" si="54"/>
        <v>2.3784934403247204E-3</v>
      </c>
      <c r="AO49">
        <f t="shared" si="34"/>
        <v>2E-3</v>
      </c>
      <c r="AR49" s="1">
        <f t="shared" si="55"/>
        <v>43</v>
      </c>
      <c r="AS49" s="5">
        <f t="shared" si="35"/>
        <v>1.05</v>
      </c>
      <c r="AT49" s="1">
        <f t="shared" si="12"/>
        <v>8.3690902428892613E-2</v>
      </c>
      <c r="AU49" s="1">
        <f t="shared" si="13"/>
        <v>5.4654298793439787E-3</v>
      </c>
      <c r="AV49">
        <f t="shared" si="14"/>
        <v>1</v>
      </c>
      <c r="AW49">
        <f t="shared" si="56"/>
        <v>8.3690902428892613E-2</v>
      </c>
      <c r="AX49">
        <f t="shared" si="15"/>
        <v>0</v>
      </c>
      <c r="AY49">
        <f t="shared" si="57"/>
        <v>0</v>
      </c>
      <c r="AZ49">
        <f t="shared" si="58"/>
        <v>8.3690902428892613E-2</v>
      </c>
      <c r="BA49">
        <f t="shared" si="36"/>
        <v>8.4000000000000005E-2</v>
      </c>
      <c r="BD49" s="1">
        <f t="shared" si="59"/>
        <v>43</v>
      </c>
      <c r="BE49" s="5">
        <f t="shared" si="37"/>
        <v>1.05</v>
      </c>
      <c r="BF49" s="1">
        <f t="shared" si="16"/>
        <v>0.2297846989472343</v>
      </c>
      <c r="BG49" s="1">
        <f t="shared" si="17"/>
        <v>0.2297846989472343</v>
      </c>
      <c r="BH49">
        <f t="shared" si="18"/>
        <v>1</v>
      </c>
      <c r="BI49">
        <f t="shared" si="60"/>
        <v>0.2297846989472343</v>
      </c>
      <c r="BJ49">
        <f t="shared" si="19"/>
        <v>0</v>
      </c>
      <c r="BK49">
        <f t="shared" si="61"/>
        <v>0</v>
      </c>
      <c r="BL49">
        <f t="shared" si="62"/>
        <v>0.2297846989472343</v>
      </c>
      <c r="BM49">
        <f t="shared" si="38"/>
        <v>0.23</v>
      </c>
      <c r="BO49" s="1">
        <f t="shared" si="63"/>
        <v>43</v>
      </c>
      <c r="BP49" s="5">
        <f t="shared" si="39"/>
        <v>1.05</v>
      </c>
      <c r="BQ49" s="1">
        <f t="shared" si="20"/>
        <v>1.2152301515308841E-3</v>
      </c>
      <c r="BR49" s="1">
        <f t="shared" si="21"/>
        <v>1.7030715272453877E-2</v>
      </c>
      <c r="BS49">
        <f t="shared" si="22"/>
        <v>1</v>
      </c>
      <c r="BT49">
        <f t="shared" si="64"/>
        <v>1.2152301515308841E-3</v>
      </c>
      <c r="BU49">
        <f t="shared" si="23"/>
        <v>0</v>
      </c>
      <c r="BV49">
        <f t="shared" si="65"/>
        <v>0</v>
      </c>
      <c r="BW49">
        <f t="shared" si="66"/>
        <v>1.2152301515308841E-3</v>
      </c>
      <c r="BX49">
        <f t="shared" si="40"/>
        <v>1E-3</v>
      </c>
      <c r="BZ49" s="1">
        <f t="shared" si="67"/>
        <v>43</v>
      </c>
      <c r="CA49" s="5">
        <f t="shared" si="41"/>
        <v>1.05</v>
      </c>
      <c r="CB49" s="1">
        <f t="shared" si="24"/>
        <v>7.6972418315001734E-2</v>
      </c>
      <c r="CC49" s="1">
        <f t="shared" si="25"/>
        <v>4.016039637674378E-121</v>
      </c>
      <c r="CD49">
        <f t="shared" si="26"/>
        <v>1</v>
      </c>
      <c r="CE49">
        <f t="shared" si="68"/>
        <v>7.6972418315001734E-2</v>
      </c>
      <c r="CF49">
        <f t="shared" si="27"/>
        <v>0</v>
      </c>
      <c r="CG49">
        <f t="shared" si="69"/>
        <v>0</v>
      </c>
      <c r="CH49">
        <f t="shared" si="70"/>
        <v>7.6972418315001734E-2</v>
      </c>
      <c r="CI49">
        <f t="shared" si="42"/>
        <v>7.6999999999999999E-2</v>
      </c>
    </row>
    <row r="50" spans="2:87" x14ac:dyDescent="0.35">
      <c r="I50" s="1">
        <f t="shared" si="43"/>
        <v>44</v>
      </c>
      <c r="J50" s="5">
        <f t="shared" si="28"/>
        <v>1.075</v>
      </c>
      <c r="K50" s="1">
        <f t="shared" si="0"/>
        <v>2.6291726500547444E-5</v>
      </c>
      <c r="L50" s="1">
        <f t="shared" si="1"/>
        <v>0.55660295270979876</v>
      </c>
      <c r="M50">
        <f t="shared" si="2"/>
        <v>1</v>
      </c>
      <c r="N50">
        <f t="shared" si="44"/>
        <v>2.6291726500547444E-5</v>
      </c>
      <c r="O50">
        <f t="shared" si="3"/>
        <v>0</v>
      </c>
      <c r="P50">
        <f t="shared" si="45"/>
        <v>0</v>
      </c>
      <c r="Q50">
        <f t="shared" si="46"/>
        <v>2.6291726500547444E-5</v>
      </c>
      <c r="R50">
        <f t="shared" si="29"/>
        <v>0</v>
      </c>
      <c r="S50">
        <f t="shared" si="30"/>
        <v>1</v>
      </c>
      <c r="U50" s="1">
        <f t="shared" si="47"/>
        <v>44</v>
      </c>
      <c r="V50" s="5">
        <f t="shared" si="31"/>
        <v>1.075</v>
      </c>
      <c r="W50" s="1">
        <f t="shared" si="4"/>
        <v>0.21352009387615628</v>
      </c>
      <c r="X50" s="1">
        <f t="shared" si="5"/>
        <v>1.2524310830901741E-3</v>
      </c>
      <c r="Y50">
        <f t="shared" si="6"/>
        <v>1</v>
      </c>
      <c r="Z50">
        <f t="shared" si="48"/>
        <v>0.21352009387615628</v>
      </c>
      <c r="AA50">
        <f t="shared" si="7"/>
        <v>0</v>
      </c>
      <c r="AB50">
        <f t="shared" si="49"/>
        <v>0</v>
      </c>
      <c r="AC50">
        <f t="shared" si="50"/>
        <v>0.21352009387615628</v>
      </c>
      <c r="AD50">
        <f t="shared" si="32"/>
        <v>0.214</v>
      </c>
      <c r="AF50" s="1">
        <f t="shared" si="51"/>
        <v>44</v>
      </c>
      <c r="AG50" s="5">
        <f t="shared" si="33"/>
        <v>1.075</v>
      </c>
      <c r="AH50" s="1">
        <f t="shared" si="8"/>
        <v>2.4625004553606865E-3</v>
      </c>
      <c r="AI50" s="1">
        <f t="shared" si="9"/>
        <v>0.79831926906339634</v>
      </c>
      <c r="AJ50">
        <f t="shared" si="10"/>
        <v>1</v>
      </c>
      <c r="AK50">
        <f t="shared" si="52"/>
        <v>2.4625004553606865E-3</v>
      </c>
      <c r="AL50">
        <f t="shared" si="11"/>
        <v>0</v>
      </c>
      <c r="AM50">
        <f t="shared" si="53"/>
        <v>0</v>
      </c>
      <c r="AN50">
        <f t="shared" si="54"/>
        <v>2.4625004553606865E-3</v>
      </c>
      <c r="AO50">
        <f t="shared" si="34"/>
        <v>2E-3</v>
      </c>
      <c r="AR50" s="1">
        <f t="shared" si="55"/>
        <v>44</v>
      </c>
      <c r="AS50" s="5">
        <f t="shared" si="35"/>
        <v>1.075</v>
      </c>
      <c r="AT50" s="1">
        <f t="shared" si="12"/>
        <v>8.4352042980910313E-2</v>
      </c>
      <c r="AU50" s="1">
        <f t="shared" si="13"/>
        <v>5.5564930006956796E-3</v>
      </c>
      <c r="AV50">
        <f t="shared" si="14"/>
        <v>1</v>
      </c>
      <c r="AW50">
        <f t="shared" si="56"/>
        <v>8.4352042980910313E-2</v>
      </c>
      <c r="AX50">
        <f t="shared" si="15"/>
        <v>0</v>
      </c>
      <c r="AY50">
        <f t="shared" si="57"/>
        <v>0</v>
      </c>
      <c r="AZ50">
        <f t="shared" si="58"/>
        <v>8.4352042980910313E-2</v>
      </c>
      <c r="BA50">
        <f t="shared" si="36"/>
        <v>8.4000000000000005E-2</v>
      </c>
      <c r="BD50" s="1">
        <f t="shared" si="59"/>
        <v>44</v>
      </c>
      <c r="BE50" s="5">
        <f t="shared" si="37"/>
        <v>1.075</v>
      </c>
      <c r="BF50" s="1">
        <f t="shared" si="16"/>
        <v>0.23077129473078989</v>
      </c>
      <c r="BG50" s="1">
        <f t="shared" si="17"/>
        <v>0.23077129473078989</v>
      </c>
      <c r="BH50">
        <f t="shared" si="18"/>
        <v>1</v>
      </c>
      <c r="BI50">
        <f t="shared" si="60"/>
        <v>0.23077129473078989</v>
      </c>
      <c r="BJ50">
        <f t="shared" si="19"/>
        <v>0</v>
      </c>
      <c r="BK50">
        <f t="shared" si="61"/>
        <v>0</v>
      </c>
      <c r="BL50">
        <f t="shared" si="62"/>
        <v>0.23077129473078989</v>
      </c>
      <c r="BM50">
        <f t="shared" si="38"/>
        <v>0.23100000000000001</v>
      </c>
      <c r="BO50" s="1">
        <f t="shared" si="63"/>
        <v>44</v>
      </c>
      <c r="BP50" s="5">
        <f t="shared" si="39"/>
        <v>1.075</v>
      </c>
      <c r="BQ50" s="1">
        <f t="shared" si="20"/>
        <v>1.2463770580975065E-3</v>
      </c>
      <c r="BR50" s="1">
        <f t="shared" si="21"/>
        <v>1.7294228163931891E-2</v>
      </c>
      <c r="BS50">
        <f t="shared" si="22"/>
        <v>1</v>
      </c>
      <c r="BT50">
        <f t="shared" si="64"/>
        <v>1.2463770580975065E-3</v>
      </c>
      <c r="BU50">
        <f t="shared" si="23"/>
        <v>0</v>
      </c>
      <c r="BV50">
        <f t="shared" si="65"/>
        <v>0</v>
      </c>
      <c r="BW50">
        <f t="shared" si="66"/>
        <v>1.2463770580975065E-3</v>
      </c>
      <c r="BX50">
        <f t="shared" si="40"/>
        <v>1E-3</v>
      </c>
      <c r="BZ50" s="1">
        <f t="shared" si="67"/>
        <v>44</v>
      </c>
      <c r="CA50" s="5">
        <f t="shared" si="41"/>
        <v>1.075</v>
      </c>
      <c r="CB50" s="1">
        <f t="shared" si="24"/>
        <v>7.7566993695558931E-2</v>
      </c>
      <c r="CC50" s="1">
        <f t="shared" si="25"/>
        <v>9.2273440229572283E-121</v>
      </c>
      <c r="CD50">
        <f t="shared" si="26"/>
        <v>1</v>
      </c>
      <c r="CE50">
        <f t="shared" si="68"/>
        <v>7.7566993695558931E-2</v>
      </c>
      <c r="CF50">
        <f t="shared" si="27"/>
        <v>0</v>
      </c>
      <c r="CG50">
        <f t="shared" si="69"/>
        <v>0</v>
      </c>
      <c r="CH50">
        <f t="shared" si="70"/>
        <v>7.7566993695558931E-2</v>
      </c>
      <c r="CI50">
        <f t="shared" si="42"/>
        <v>7.8E-2</v>
      </c>
    </row>
    <row r="51" spans="2:87" x14ac:dyDescent="0.35">
      <c r="B51" s="2" t="s">
        <v>77</v>
      </c>
      <c r="I51" s="1">
        <f t="shared" si="43"/>
        <v>45</v>
      </c>
      <c r="J51" s="5">
        <f t="shared" si="28"/>
        <v>1.1000000000000001</v>
      </c>
      <c r="K51" s="1">
        <f t="shared" si="0"/>
        <v>2.7602616196642733E-5</v>
      </c>
      <c r="L51" s="1">
        <f t="shared" si="1"/>
        <v>0.55810955541668261</v>
      </c>
      <c r="M51">
        <f t="shared" si="2"/>
        <v>1</v>
      </c>
      <c r="N51">
        <f t="shared" si="44"/>
        <v>2.7602616196642733E-5</v>
      </c>
      <c r="O51">
        <f t="shared" si="3"/>
        <v>0</v>
      </c>
      <c r="P51">
        <f t="shared" si="45"/>
        <v>0</v>
      </c>
      <c r="Q51">
        <f t="shared" si="46"/>
        <v>2.7602616196642733E-5</v>
      </c>
      <c r="R51">
        <f t="shared" si="29"/>
        <v>0</v>
      </c>
      <c r="S51">
        <f t="shared" si="30"/>
        <v>1</v>
      </c>
      <c r="U51" s="1">
        <f t="shared" si="47"/>
        <v>45</v>
      </c>
      <c r="V51" s="5">
        <f t="shared" si="31"/>
        <v>1.1000000000000001</v>
      </c>
      <c r="W51" s="1">
        <f t="shared" si="4"/>
        <v>0.2146264818197621</v>
      </c>
      <c r="X51" s="1">
        <f t="shared" si="5"/>
        <v>1.2807620841189177E-3</v>
      </c>
      <c r="Y51">
        <f t="shared" si="6"/>
        <v>1</v>
      </c>
      <c r="Z51">
        <f t="shared" si="48"/>
        <v>0.2146264818197621</v>
      </c>
      <c r="AA51">
        <f t="shared" si="7"/>
        <v>0</v>
      </c>
      <c r="AB51">
        <f t="shared" si="49"/>
        <v>0</v>
      </c>
      <c r="AC51">
        <f t="shared" si="50"/>
        <v>0.2146264818197621</v>
      </c>
      <c r="AD51">
        <f t="shared" si="32"/>
        <v>0.215</v>
      </c>
      <c r="AF51" s="1">
        <f t="shared" si="51"/>
        <v>45</v>
      </c>
      <c r="AG51" s="5">
        <f t="shared" si="33"/>
        <v>1.1000000000000001</v>
      </c>
      <c r="AH51" s="1">
        <f t="shared" si="8"/>
        <v>2.549219614956388E-3</v>
      </c>
      <c r="AI51" s="1">
        <f t="shared" si="9"/>
        <v>0.79935606035194107</v>
      </c>
      <c r="AJ51">
        <f t="shared" si="10"/>
        <v>1</v>
      </c>
      <c r="AK51">
        <f t="shared" si="52"/>
        <v>2.549219614956388E-3</v>
      </c>
      <c r="AL51">
        <f t="shared" si="11"/>
        <v>0</v>
      </c>
      <c r="AM51">
        <f t="shared" si="53"/>
        <v>0</v>
      </c>
      <c r="AN51">
        <f t="shared" si="54"/>
        <v>2.549219614956388E-3</v>
      </c>
      <c r="AO51">
        <f t="shared" si="34"/>
        <v>3.0000000000000001E-3</v>
      </c>
      <c r="AR51" s="1">
        <f t="shared" si="55"/>
        <v>45</v>
      </c>
      <c r="AS51" s="5">
        <f t="shared" si="35"/>
        <v>1.1000000000000001</v>
      </c>
      <c r="AT51" s="1">
        <f t="shared" si="12"/>
        <v>8.5017343680995047E-2</v>
      </c>
      <c r="AU51" s="1">
        <f t="shared" si="13"/>
        <v>5.6489250983663497E-3</v>
      </c>
      <c r="AV51">
        <f t="shared" si="14"/>
        <v>1</v>
      </c>
      <c r="AW51">
        <f t="shared" si="56"/>
        <v>8.5017343680995047E-2</v>
      </c>
      <c r="AX51">
        <f t="shared" si="15"/>
        <v>0</v>
      </c>
      <c r="AY51">
        <f t="shared" si="57"/>
        <v>0</v>
      </c>
      <c r="AZ51">
        <f t="shared" si="58"/>
        <v>8.5017343680995047E-2</v>
      </c>
      <c r="BA51">
        <f t="shared" si="36"/>
        <v>8.5000000000000006E-2</v>
      </c>
      <c r="BD51" s="1">
        <f t="shared" si="59"/>
        <v>45</v>
      </c>
      <c r="BE51" s="5">
        <f t="shared" si="37"/>
        <v>1.1000000000000001</v>
      </c>
      <c r="BF51" s="1">
        <f t="shared" si="16"/>
        <v>0.23176067801974859</v>
      </c>
      <c r="BG51" s="1">
        <f t="shared" si="17"/>
        <v>0.23176067801974859</v>
      </c>
      <c r="BH51">
        <f t="shared" si="18"/>
        <v>1</v>
      </c>
      <c r="BI51">
        <f t="shared" si="60"/>
        <v>0.23176067801974859</v>
      </c>
      <c r="BJ51">
        <f t="shared" si="19"/>
        <v>0</v>
      </c>
      <c r="BK51">
        <f t="shared" si="61"/>
        <v>0</v>
      </c>
      <c r="BL51">
        <f t="shared" si="62"/>
        <v>0.23176067801974859</v>
      </c>
      <c r="BM51">
        <f t="shared" si="38"/>
        <v>0.23200000000000001</v>
      </c>
      <c r="BO51" s="1">
        <f t="shared" si="63"/>
        <v>45</v>
      </c>
      <c r="BP51" s="5">
        <f t="shared" si="39"/>
        <v>1.1000000000000001</v>
      </c>
      <c r="BQ51" s="1">
        <f t="shared" si="20"/>
        <v>1.2782611780947975E-3</v>
      </c>
      <c r="BR51" s="1">
        <f t="shared" si="21"/>
        <v>1.7561309092115437E-2</v>
      </c>
      <c r="BS51">
        <f t="shared" si="22"/>
        <v>1</v>
      </c>
      <c r="BT51">
        <f t="shared" si="64"/>
        <v>1.2782611780947975E-3</v>
      </c>
      <c r="BU51">
        <f t="shared" si="23"/>
        <v>0</v>
      </c>
      <c r="BV51">
        <f t="shared" si="65"/>
        <v>0</v>
      </c>
      <c r="BW51">
        <f t="shared" si="66"/>
        <v>1.2782611780947975E-3</v>
      </c>
      <c r="BX51">
        <f t="shared" si="40"/>
        <v>1E-3</v>
      </c>
      <c r="BZ51" s="1">
        <f t="shared" si="67"/>
        <v>45</v>
      </c>
      <c r="CA51" s="5">
        <f t="shared" si="41"/>
        <v>1.1000000000000001</v>
      </c>
      <c r="CB51" s="1">
        <f t="shared" si="24"/>
        <v>7.8165258097570633E-2</v>
      </c>
      <c r="CC51" s="1">
        <f t="shared" si="25"/>
        <v>2.1174470880236422E-120</v>
      </c>
      <c r="CD51">
        <f t="shared" si="26"/>
        <v>1</v>
      </c>
      <c r="CE51">
        <f t="shared" si="68"/>
        <v>7.8165258097570633E-2</v>
      </c>
      <c r="CF51">
        <f t="shared" si="27"/>
        <v>0</v>
      </c>
      <c r="CG51">
        <f t="shared" si="69"/>
        <v>0</v>
      </c>
      <c r="CH51">
        <f t="shared" si="70"/>
        <v>7.8165258097570633E-2</v>
      </c>
      <c r="CI51">
        <f t="shared" si="42"/>
        <v>7.8E-2</v>
      </c>
    </row>
    <row r="52" spans="2:87" x14ac:dyDescent="0.35">
      <c r="B52" s="4" t="s">
        <v>78</v>
      </c>
      <c r="C52" s="1">
        <v>1.77</v>
      </c>
      <c r="I52" s="1">
        <f t="shared" si="43"/>
        <v>46</v>
      </c>
      <c r="J52" s="5">
        <f t="shared" si="28"/>
        <v>1.125</v>
      </c>
      <c r="K52" s="1">
        <f t="shared" si="0"/>
        <v>2.8975606126786525E-5</v>
      </c>
      <c r="L52" s="1">
        <f t="shared" si="1"/>
        <v>0.55961673855271155</v>
      </c>
      <c r="M52">
        <f t="shared" si="2"/>
        <v>1</v>
      </c>
      <c r="N52">
        <f t="shared" si="44"/>
        <v>2.8975606126786525E-5</v>
      </c>
      <c r="O52">
        <f t="shared" si="3"/>
        <v>0</v>
      </c>
      <c r="P52">
        <f t="shared" si="45"/>
        <v>0</v>
      </c>
      <c r="Q52">
        <f t="shared" si="46"/>
        <v>2.8975606126786525E-5</v>
      </c>
      <c r="R52">
        <f t="shared" si="29"/>
        <v>0</v>
      </c>
      <c r="S52">
        <f t="shared" si="30"/>
        <v>1</v>
      </c>
      <c r="U52" s="1">
        <f t="shared" si="47"/>
        <v>46</v>
      </c>
      <c r="V52" s="5">
        <f t="shared" si="31"/>
        <v>1.125</v>
      </c>
      <c r="W52" s="1">
        <f t="shared" si="4"/>
        <v>0.21573673346202868</v>
      </c>
      <c r="X52" s="1">
        <f t="shared" si="5"/>
        <v>1.3096848411339201E-3</v>
      </c>
      <c r="Y52">
        <f t="shared" si="6"/>
        <v>1</v>
      </c>
      <c r="Z52">
        <f t="shared" si="48"/>
        <v>0.21573673346202868</v>
      </c>
      <c r="AA52">
        <f t="shared" si="7"/>
        <v>0</v>
      </c>
      <c r="AB52">
        <f t="shared" si="49"/>
        <v>0</v>
      </c>
      <c r="AC52">
        <f t="shared" si="50"/>
        <v>0.21573673346202868</v>
      </c>
      <c r="AD52">
        <f t="shared" si="32"/>
        <v>0.216</v>
      </c>
      <c r="AF52" s="1">
        <f t="shared" si="51"/>
        <v>46</v>
      </c>
      <c r="AG52" s="5">
        <f t="shared" si="33"/>
        <v>1.125</v>
      </c>
      <c r="AH52" s="1">
        <f t="shared" si="8"/>
        <v>2.6387287813734121E-3</v>
      </c>
      <c r="AI52" s="1">
        <f t="shared" si="9"/>
        <v>0.80039119666696878</v>
      </c>
      <c r="AJ52">
        <f t="shared" si="10"/>
        <v>1</v>
      </c>
      <c r="AK52">
        <f t="shared" si="52"/>
        <v>2.6387287813734121E-3</v>
      </c>
      <c r="AL52">
        <f t="shared" si="11"/>
        <v>0</v>
      </c>
      <c r="AM52">
        <f t="shared" si="53"/>
        <v>0</v>
      </c>
      <c r="AN52">
        <f t="shared" si="54"/>
        <v>2.6387287813734121E-3</v>
      </c>
      <c r="AO52">
        <f t="shared" si="34"/>
        <v>3.0000000000000001E-3</v>
      </c>
      <c r="AR52" s="1">
        <f t="shared" si="55"/>
        <v>46</v>
      </c>
      <c r="AS52" s="5">
        <f t="shared" si="35"/>
        <v>1.125</v>
      </c>
      <c r="AT52" s="1">
        <f t="shared" si="12"/>
        <v>8.5686820643025366E-2</v>
      </c>
      <c r="AU52" s="1">
        <f t="shared" si="13"/>
        <v>5.7427440522537345E-3</v>
      </c>
      <c r="AV52">
        <f t="shared" si="14"/>
        <v>1</v>
      </c>
      <c r="AW52">
        <f t="shared" si="56"/>
        <v>8.5686820643025366E-2</v>
      </c>
      <c r="AX52">
        <f t="shared" si="15"/>
        <v>0</v>
      </c>
      <c r="AY52">
        <f t="shared" si="57"/>
        <v>0</v>
      </c>
      <c r="AZ52">
        <f t="shared" si="58"/>
        <v>8.5686820643025366E-2</v>
      </c>
      <c r="BA52">
        <f t="shared" si="36"/>
        <v>8.5999999999999993E-2</v>
      </c>
      <c r="BD52" s="1">
        <f t="shared" si="59"/>
        <v>46</v>
      </c>
      <c r="BE52" s="5">
        <f t="shared" si="37"/>
        <v>1.125</v>
      </c>
      <c r="BF52" s="1">
        <f t="shared" si="16"/>
        <v>0.23275284837118851</v>
      </c>
      <c r="BG52" s="1">
        <f t="shared" si="17"/>
        <v>0.23275284837118851</v>
      </c>
      <c r="BH52">
        <f t="shared" si="18"/>
        <v>1</v>
      </c>
      <c r="BI52">
        <f t="shared" si="60"/>
        <v>0.23275284837118851</v>
      </c>
      <c r="BJ52">
        <f t="shared" si="19"/>
        <v>0</v>
      </c>
      <c r="BK52">
        <f t="shared" si="61"/>
        <v>0</v>
      </c>
      <c r="BL52">
        <f t="shared" si="62"/>
        <v>0.23275284837118851</v>
      </c>
      <c r="BM52">
        <f t="shared" si="38"/>
        <v>0.23300000000000001</v>
      </c>
      <c r="BO52" s="1">
        <f t="shared" si="63"/>
        <v>46</v>
      </c>
      <c r="BP52" s="5">
        <f t="shared" si="39"/>
        <v>1.125</v>
      </c>
      <c r="BQ52" s="1">
        <f t="shared" si="20"/>
        <v>1.3108982837846206E-3</v>
      </c>
      <c r="BR52" s="1">
        <f t="shared" si="21"/>
        <v>1.7831997550585538E-2</v>
      </c>
      <c r="BS52">
        <f t="shared" si="22"/>
        <v>1</v>
      </c>
      <c r="BT52">
        <f t="shared" si="64"/>
        <v>1.3108982837846206E-3</v>
      </c>
      <c r="BU52">
        <f t="shared" si="23"/>
        <v>0</v>
      </c>
      <c r="BV52">
        <f t="shared" si="65"/>
        <v>0</v>
      </c>
      <c r="BW52">
        <f t="shared" si="66"/>
        <v>1.3108982837846206E-3</v>
      </c>
      <c r="BX52">
        <f t="shared" si="40"/>
        <v>1E-3</v>
      </c>
      <c r="BZ52" s="1">
        <f t="shared" si="67"/>
        <v>46</v>
      </c>
      <c r="CA52" s="5">
        <f t="shared" si="41"/>
        <v>1.125</v>
      </c>
      <c r="CB52" s="1">
        <f t="shared" si="24"/>
        <v>7.8767226085854902E-2</v>
      </c>
      <c r="CC52" s="1">
        <f t="shared" si="25"/>
        <v>4.8529470485382434E-120</v>
      </c>
      <c r="CD52">
        <f t="shared" si="26"/>
        <v>1</v>
      </c>
      <c r="CE52">
        <f t="shared" si="68"/>
        <v>7.8767226085854902E-2</v>
      </c>
      <c r="CF52">
        <f t="shared" si="27"/>
        <v>0</v>
      </c>
      <c r="CG52">
        <f t="shared" si="69"/>
        <v>0</v>
      </c>
      <c r="CH52">
        <f t="shared" si="70"/>
        <v>7.8767226085854902E-2</v>
      </c>
      <c r="CI52">
        <f t="shared" si="42"/>
        <v>7.9000000000000001E-2</v>
      </c>
    </row>
    <row r="53" spans="2:87" x14ac:dyDescent="0.35">
      <c r="B53" s="4" t="s">
        <v>79</v>
      </c>
      <c r="C53" s="1">
        <v>6</v>
      </c>
      <c r="I53" s="1">
        <f t="shared" si="43"/>
        <v>47</v>
      </c>
      <c r="J53" s="5">
        <f t="shared" si="28"/>
        <v>1.1499999999999999</v>
      </c>
      <c r="K53" s="1">
        <f t="shared" si="0"/>
        <v>3.041346864912962E-5</v>
      </c>
      <c r="L53" s="1">
        <f t="shared" si="1"/>
        <v>0.56112448482017441</v>
      </c>
      <c r="M53">
        <f t="shared" si="2"/>
        <v>1</v>
      </c>
      <c r="N53">
        <f t="shared" si="44"/>
        <v>3.041346864912962E-5</v>
      </c>
      <c r="O53">
        <f t="shared" si="3"/>
        <v>0</v>
      </c>
      <c r="P53">
        <f t="shared" si="45"/>
        <v>0</v>
      </c>
      <c r="Q53">
        <f t="shared" si="46"/>
        <v>3.041346864912962E-5</v>
      </c>
      <c r="R53">
        <f t="shared" si="29"/>
        <v>0</v>
      </c>
      <c r="S53">
        <f t="shared" si="30"/>
        <v>1</v>
      </c>
      <c r="U53" s="1">
        <f t="shared" si="47"/>
        <v>47</v>
      </c>
      <c r="V53" s="5">
        <f t="shared" si="31"/>
        <v>1.1499999999999999</v>
      </c>
      <c r="W53" s="1">
        <f t="shared" si="4"/>
        <v>0.21685084950079542</v>
      </c>
      <c r="X53" s="1">
        <f t="shared" si="5"/>
        <v>1.3392105237817111E-3</v>
      </c>
      <c r="Y53">
        <f t="shared" si="6"/>
        <v>1</v>
      </c>
      <c r="Z53">
        <f t="shared" si="48"/>
        <v>0.21685084950079542</v>
      </c>
      <c r="AA53">
        <f t="shared" si="7"/>
        <v>0</v>
      </c>
      <c r="AB53">
        <f t="shared" si="49"/>
        <v>0</v>
      </c>
      <c r="AC53">
        <f t="shared" si="50"/>
        <v>0.21685084950079542</v>
      </c>
      <c r="AD53">
        <f t="shared" si="32"/>
        <v>0.217</v>
      </c>
      <c r="AF53" s="1">
        <f t="shared" si="51"/>
        <v>47</v>
      </c>
      <c r="AG53" s="5">
        <f t="shared" si="33"/>
        <v>1.1499999999999999</v>
      </c>
      <c r="AH53" s="1">
        <f t="shared" si="8"/>
        <v>2.7311077031794478E-3</v>
      </c>
      <c r="AI53" s="1">
        <f t="shared" si="9"/>
        <v>0.80142466809681612</v>
      </c>
      <c r="AJ53">
        <f t="shared" si="10"/>
        <v>1</v>
      </c>
      <c r="AK53">
        <f t="shared" si="52"/>
        <v>2.7311077031794478E-3</v>
      </c>
      <c r="AL53">
        <f t="shared" si="11"/>
        <v>0</v>
      </c>
      <c r="AM53">
        <f t="shared" si="53"/>
        <v>0</v>
      </c>
      <c r="AN53">
        <f t="shared" si="54"/>
        <v>2.7311077031794478E-3</v>
      </c>
      <c r="AO53">
        <f t="shared" si="34"/>
        <v>3.0000000000000001E-3</v>
      </c>
      <c r="AR53" s="1">
        <f t="shared" si="55"/>
        <v>47</v>
      </c>
      <c r="AS53" s="5">
        <f t="shared" si="35"/>
        <v>1.1499999999999999</v>
      </c>
      <c r="AT53" s="1">
        <f t="shared" si="12"/>
        <v>8.6360489950646213E-2</v>
      </c>
      <c r="AU53" s="1">
        <f t="shared" si="13"/>
        <v>5.8379679293282345E-3</v>
      </c>
      <c r="AV53">
        <f t="shared" si="14"/>
        <v>1</v>
      </c>
      <c r="AW53">
        <f t="shared" si="56"/>
        <v>8.6360489950646213E-2</v>
      </c>
      <c r="AX53">
        <f t="shared" si="15"/>
        <v>0</v>
      </c>
      <c r="AY53">
        <f t="shared" si="57"/>
        <v>0</v>
      </c>
      <c r="AZ53">
        <f t="shared" si="58"/>
        <v>8.6360489950646213E-2</v>
      </c>
      <c r="BA53">
        <f t="shared" si="36"/>
        <v>8.5999999999999993E-2</v>
      </c>
      <c r="BD53" s="1">
        <f t="shared" si="59"/>
        <v>47</v>
      </c>
      <c r="BE53" s="5">
        <f t="shared" si="37"/>
        <v>1.1499999999999999</v>
      </c>
      <c r="BF53" s="1">
        <f t="shared" si="16"/>
        <v>0.23374780528792163</v>
      </c>
      <c r="BG53" s="1">
        <f t="shared" si="17"/>
        <v>0.23374780528792163</v>
      </c>
      <c r="BH53">
        <f t="shared" si="18"/>
        <v>1</v>
      </c>
      <c r="BI53">
        <f t="shared" si="60"/>
        <v>0.23374780528792163</v>
      </c>
      <c r="BJ53">
        <f t="shared" si="19"/>
        <v>0</v>
      </c>
      <c r="BK53">
        <f t="shared" si="61"/>
        <v>0</v>
      </c>
      <c r="BL53">
        <f t="shared" si="62"/>
        <v>0.23374780528792163</v>
      </c>
      <c r="BM53">
        <f t="shared" si="38"/>
        <v>0.23400000000000001</v>
      </c>
      <c r="BO53" s="1">
        <f t="shared" si="63"/>
        <v>47</v>
      </c>
      <c r="BP53" s="5">
        <f t="shared" si="39"/>
        <v>1.1499999999999999</v>
      </c>
      <c r="BQ53" s="1">
        <f t="shared" si="20"/>
        <v>1.3443044411767129E-3</v>
      </c>
      <c r="BR53" s="1">
        <f t="shared" si="21"/>
        <v>1.8106333326010329E-2</v>
      </c>
      <c r="BS53">
        <f t="shared" si="22"/>
        <v>1</v>
      </c>
      <c r="BT53">
        <f t="shared" si="64"/>
        <v>1.3443044411767129E-3</v>
      </c>
      <c r="BU53">
        <f t="shared" si="23"/>
        <v>0</v>
      </c>
      <c r="BV53">
        <f t="shared" si="65"/>
        <v>0</v>
      </c>
      <c r="BW53">
        <f t="shared" si="66"/>
        <v>1.3443044411767129E-3</v>
      </c>
      <c r="BX53">
        <f t="shared" si="40"/>
        <v>1E-3</v>
      </c>
      <c r="BZ53" s="1">
        <f t="shared" si="67"/>
        <v>47</v>
      </c>
      <c r="CA53" s="5">
        <f t="shared" si="41"/>
        <v>1.1499999999999999</v>
      </c>
      <c r="CB53" s="1">
        <f t="shared" si="24"/>
        <v>7.937291220851965E-2</v>
      </c>
      <c r="CC53" s="1">
        <f t="shared" si="25"/>
        <v>1.1108506423496481E-119</v>
      </c>
      <c r="CD53">
        <f t="shared" si="26"/>
        <v>1</v>
      </c>
      <c r="CE53">
        <f t="shared" si="68"/>
        <v>7.937291220851965E-2</v>
      </c>
      <c r="CF53">
        <f t="shared" si="27"/>
        <v>0</v>
      </c>
      <c r="CG53">
        <f t="shared" si="69"/>
        <v>0</v>
      </c>
      <c r="CH53">
        <f t="shared" si="70"/>
        <v>7.937291220851965E-2</v>
      </c>
      <c r="CI53">
        <f t="shared" si="42"/>
        <v>7.9000000000000001E-2</v>
      </c>
    </row>
    <row r="54" spans="2:87" x14ac:dyDescent="0.35">
      <c r="B54" s="4" t="s">
        <v>80</v>
      </c>
      <c r="C54" s="1">
        <v>16</v>
      </c>
      <c r="I54" s="1">
        <f t="shared" si="43"/>
        <v>48</v>
      </c>
      <c r="J54" s="5">
        <f t="shared" si="28"/>
        <v>1.175</v>
      </c>
      <c r="K54" s="1">
        <f t="shared" si="0"/>
        <v>3.1919091422345982E-5</v>
      </c>
      <c r="L54" s="1">
        <f t="shared" si="1"/>
        <v>0.56263277686412849</v>
      </c>
      <c r="M54">
        <f t="shared" si="2"/>
        <v>1</v>
      </c>
      <c r="N54">
        <f t="shared" si="44"/>
        <v>3.1919091422345982E-5</v>
      </c>
      <c r="O54">
        <f t="shared" si="3"/>
        <v>0</v>
      </c>
      <c r="P54">
        <f t="shared" si="45"/>
        <v>0</v>
      </c>
      <c r="Q54">
        <f t="shared" si="46"/>
        <v>3.1919091422345982E-5</v>
      </c>
      <c r="R54">
        <f t="shared" si="29"/>
        <v>0</v>
      </c>
      <c r="S54">
        <f t="shared" si="30"/>
        <v>1</v>
      </c>
      <c r="U54" s="1">
        <f t="shared" si="47"/>
        <v>48</v>
      </c>
      <c r="V54" s="5">
        <f t="shared" si="31"/>
        <v>1.175</v>
      </c>
      <c r="W54" s="1">
        <f t="shared" si="4"/>
        <v>0.21796883053680244</v>
      </c>
      <c r="X54" s="1">
        <f t="shared" si="5"/>
        <v>1.3693504851403533E-3</v>
      </c>
      <c r="Y54">
        <f t="shared" si="6"/>
        <v>1</v>
      </c>
      <c r="Z54">
        <f t="shared" si="48"/>
        <v>0.21796883053680244</v>
      </c>
      <c r="AA54">
        <f t="shared" si="7"/>
        <v>0</v>
      </c>
      <c r="AB54">
        <f t="shared" si="49"/>
        <v>0</v>
      </c>
      <c r="AC54">
        <f t="shared" si="50"/>
        <v>0.21796883053680244</v>
      </c>
      <c r="AD54">
        <f t="shared" si="32"/>
        <v>0.218</v>
      </c>
      <c r="AF54" s="1">
        <f t="shared" si="51"/>
        <v>48</v>
      </c>
      <c r="AG54" s="5">
        <f t="shared" si="33"/>
        <v>1.175</v>
      </c>
      <c r="AH54" s="1">
        <f t="shared" si="8"/>
        <v>2.8264380490249257E-3</v>
      </c>
      <c r="AI54" s="1">
        <f t="shared" si="9"/>
        <v>0.80245646473574483</v>
      </c>
      <c r="AJ54">
        <f t="shared" si="10"/>
        <v>1</v>
      </c>
      <c r="AK54">
        <f t="shared" si="52"/>
        <v>2.8264380490249257E-3</v>
      </c>
      <c r="AL54">
        <f t="shared" si="11"/>
        <v>0</v>
      </c>
      <c r="AM54">
        <f t="shared" si="53"/>
        <v>0</v>
      </c>
      <c r="AN54">
        <f t="shared" si="54"/>
        <v>2.8264380490249257E-3</v>
      </c>
      <c r="AO54">
        <f t="shared" si="34"/>
        <v>3.0000000000000001E-3</v>
      </c>
      <c r="AR54" s="1">
        <f t="shared" si="55"/>
        <v>48</v>
      </c>
      <c r="AS54" s="5">
        <f t="shared" si="35"/>
        <v>1.175</v>
      </c>
      <c r="AT54" s="1">
        <f t="shared" si="12"/>
        <v>8.7038367656223511E-2</v>
      </c>
      <c r="AU54" s="1">
        <f t="shared" si="13"/>
        <v>5.9346149848270892E-3</v>
      </c>
      <c r="AV54">
        <f t="shared" si="14"/>
        <v>1</v>
      </c>
      <c r="AW54">
        <f t="shared" si="56"/>
        <v>8.7038367656223511E-2</v>
      </c>
      <c r="AX54">
        <f t="shared" si="15"/>
        <v>0</v>
      </c>
      <c r="AY54">
        <f t="shared" si="57"/>
        <v>0</v>
      </c>
      <c r="AZ54">
        <f t="shared" si="58"/>
        <v>8.7038367656223511E-2</v>
      </c>
      <c r="BA54">
        <f t="shared" si="36"/>
        <v>8.6999999999999994E-2</v>
      </c>
      <c r="BD54" s="1">
        <f t="shared" si="59"/>
        <v>48</v>
      </c>
      <c r="BE54" s="5">
        <f t="shared" si="37"/>
        <v>1.175</v>
      </c>
      <c r="BF54" s="1">
        <f t="shared" si="16"/>
        <v>0.23474554821827343</v>
      </c>
      <c r="BG54" s="1">
        <f t="shared" si="17"/>
        <v>0.23474554821827343</v>
      </c>
      <c r="BH54">
        <f t="shared" si="18"/>
        <v>1</v>
      </c>
      <c r="BI54">
        <f t="shared" si="60"/>
        <v>0.23474554821827343</v>
      </c>
      <c r="BJ54">
        <f t="shared" si="19"/>
        <v>0</v>
      </c>
      <c r="BK54">
        <f t="shared" si="61"/>
        <v>0</v>
      </c>
      <c r="BL54">
        <f t="shared" si="62"/>
        <v>0.23474554821827343</v>
      </c>
      <c r="BM54">
        <f t="shared" si="38"/>
        <v>0.23499999999999999</v>
      </c>
      <c r="BO54" s="1">
        <f t="shared" si="63"/>
        <v>48</v>
      </c>
      <c r="BP54" s="5">
        <f t="shared" si="39"/>
        <v>1.175</v>
      </c>
      <c r="BQ54" s="1">
        <f t="shared" si="20"/>
        <v>1.3784960144182198E-3</v>
      </c>
      <c r="BR54" s="1">
        <f t="shared" si="21"/>
        <v>1.8384356498012303E-2</v>
      </c>
      <c r="BS54">
        <f t="shared" si="22"/>
        <v>1</v>
      </c>
      <c r="BT54">
        <f t="shared" si="64"/>
        <v>1.3784960144182198E-3</v>
      </c>
      <c r="BU54">
        <f t="shared" si="23"/>
        <v>0</v>
      </c>
      <c r="BV54">
        <f t="shared" si="65"/>
        <v>0</v>
      </c>
      <c r="BW54">
        <f t="shared" si="66"/>
        <v>1.3784960144182198E-3</v>
      </c>
      <c r="BX54">
        <f t="shared" si="40"/>
        <v>1E-3</v>
      </c>
      <c r="BZ54" s="1">
        <f t="shared" si="67"/>
        <v>48</v>
      </c>
      <c r="CA54" s="5">
        <f t="shared" si="41"/>
        <v>1.175</v>
      </c>
      <c r="CB54" s="1">
        <f t="shared" si="24"/>
        <v>7.9982330996158438E-2</v>
      </c>
      <c r="CC54" s="1">
        <f t="shared" si="25"/>
        <v>2.5395859763099547E-119</v>
      </c>
      <c r="CD54">
        <f t="shared" si="26"/>
        <v>1</v>
      </c>
      <c r="CE54">
        <f t="shared" si="68"/>
        <v>7.9982330996158438E-2</v>
      </c>
      <c r="CF54">
        <f t="shared" si="27"/>
        <v>0</v>
      </c>
      <c r="CG54">
        <f t="shared" si="69"/>
        <v>0</v>
      </c>
      <c r="CH54">
        <f t="shared" si="70"/>
        <v>7.9982330996158438E-2</v>
      </c>
      <c r="CI54">
        <f t="shared" si="42"/>
        <v>0.08</v>
      </c>
    </row>
    <row r="55" spans="2:87" x14ac:dyDescent="0.35">
      <c r="B55" s="4" t="s">
        <v>81</v>
      </c>
      <c r="C55" s="1">
        <v>16.8</v>
      </c>
      <c r="I55" s="1">
        <f t="shared" si="43"/>
        <v>49</v>
      </c>
      <c r="J55" s="5">
        <f t="shared" si="28"/>
        <v>1.2</v>
      </c>
      <c r="K55" s="1">
        <f t="shared" si="0"/>
        <v>3.3495481795680436E-5</v>
      </c>
      <c r="L55" s="1">
        <f t="shared" si="1"/>
        <v>0.56414159727267998</v>
      </c>
      <c r="M55">
        <f t="shared" si="2"/>
        <v>1</v>
      </c>
      <c r="N55">
        <f t="shared" si="44"/>
        <v>3.3495481795680436E-5</v>
      </c>
      <c r="O55">
        <f t="shared" si="3"/>
        <v>0</v>
      </c>
      <c r="P55">
        <f t="shared" si="45"/>
        <v>0</v>
      </c>
      <c r="Q55">
        <f t="shared" si="46"/>
        <v>3.3495481795680436E-5</v>
      </c>
      <c r="R55">
        <f t="shared" si="29"/>
        <v>0</v>
      </c>
      <c r="S55">
        <f t="shared" si="30"/>
        <v>1</v>
      </c>
      <c r="U55" s="1">
        <f t="shared" si="47"/>
        <v>49</v>
      </c>
      <c r="V55" s="5">
        <f t="shared" si="31"/>
        <v>1.2</v>
      </c>
      <c r="W55" s="1">
        <f t="shared" si="4"/>
        <v>0.21909067707316823</v>
      </c>
      <c r="X55" s="1">
        <f t="shared" si="5"/>
        <v>1.4001162641326507E-3</v>
      </c>
      <c r="Y55">
        <f t="shared" si="6"/>
        <v>1</v>
      </c>
      <c r="Z55">
        <f t="shared" si="48"/>
        <v>0.21909067707316823</v>
      </c>
      <c r="AA55">
        <f t="shared" si="7"/>
        <v>0</v>
      </c>
      <c r="AB55">
        <f t="shared" si="49"/>
        <v>0</v>
      </c>
      <c r="AC55">
        <f t="shared" si="50"/>
        <v>0.21909067707316823</v>
      </c>
      <c r="AD55">
        <f t="shared" si="32"/>
        <v>0.219</v>
      </c>
      <c r="AF55" s="1">
        <f t="shared" si="51"/>
        <v>49</v>
      </c>
      <c r="AG55" s="5">
        <f t="shared" si="33"/>
        <v>1.2</v>
      </c>
      <c r="AH55" s="1">
        <f t="shared" si="8"/>
        <v>2.9248034416271759E-3</v>
      </c>
      <c r="AI55" s="1">
        <f t="shared" si="9"/>
        <v>0.8034865766840984</v>
      </c>
      <c r="AJ55">
        <f t="shared" si="10"/>
        <v>1</v>
      </c>
      <c r="AK55">
        <f t="shared" si="52"/>
        <v>2.9248034416271759E-3</v>
      </c>
      <c r="AL55">
        <f t="shared" si="11"/>
        <v>0</v>
      </c>
      <c r="AM55">
        <f t="shared" si="53"/>
        <v>0</v>
      </c>
      <c r="AN55">
        <f t="shared" si="54"/>
        <v>2.9248034416271759E-3</v>
      </c>
      <c r="AO55">
        <f t="shared" si="34"/>
        <v>3.0000000000000001E-3</v>
      </c>
      <c r="AR55" s="1">
        <f t="shared" si="55"/>
        <v>49</v>
      </c>
      <c r="AS55" s="5">
        <f t="shared" si="35"/>
        <v>1.2</v>
      </c>
      <c r="AT55" s="1">
        <f t="shared" si="12"/>
        <v>8.7720469779792365E-2</v>
      </c>
      <c r="AU55" s="1">
        <f t="shared" si="13"/>
        <v>6.0327036634434984E-3</v>
      </c>
      <c r="AV55">
        <f t="shared" si="14"/>
        <v>1</v>
      </c>
      <c r="AW55">
        <f t="shared" si="56"/>
        <v>8.7720469779792365E-2</v>
      </c>
      <c r="AX55">
        <f t="shared" si="15"/>
        <v>0</v>
      </c>
      <c r="AY55">
        <f t="shared" si="57"/>
        <v>0</v>
      </c>
      <c r="AZ55">
        <f t="shared" si="58"/>
        <v>8.7720469779792365E-2</v>
      </c>
      <c r="BA55">
        <f t="shared" si="36"/>
        <v>8.7999999999999995E-2</v>
      </c>
      <c r="BD55" s="1">
        <f t="shared" si="59"/>
        <v>49</v>
      </c>
      <c r="BE55" s="5">
        <f t="shared" si="37"/>
        <v>1.2</v>
      </c>
      <c r="BF55" s="1">
        <f t="shared" si="16"/>
        <v>0.23574607655586352</v>
      </c>
      <c r="BG55" s="1">
        <f t="shared" si="17"/>
        <v>0.23574607655586352</v>
      </c>
      <c r="BH55">
        <f t="shared" si="18"/>
        <v>1</v>
      </c>
      <c r="BI55">
        <f t="shared" si="60"/>
        <v>0.23574607655586352</v>
      </c>
      <c r="BJ55">
        <f t="shared" si="19"/>
        <v>0</v>
      </c>
      <c r="BK55">
        <f t="shared" si="61"/>
        <v>0</v>
      </c>
      <c r="BL55">
        <f t="shared" si="62"/>
        <v>0.23574607655586352</v>
      </c>
      <c r="BM55">
        <f t="shared" si="38"/>
        <v>0.23599999999999999</v>
      </c>
      <c r="BO55" s="1">
        <f t="shared" si="63"/>
        <v>49</v>
      </c>
      <c r="BP55" s="5">
        <f t="shared" si="39"/>
        <v>1.2</v>
      </c>
      <c r="BQ55" s="1">
        <f t="shared" si="20"/>
        <v>1.4134896702230376E-3</v>
      </c>
      <c r="BR55" s="1">
        <f t="shared" si="21"/>
        <v>1.8666107438990841E-2</v>
      </c>
      <c r="BS55">
        <f t="shared" si="22"/>
        <v>1</v>
      </c>
      <c r="BT55">
        <f t="shared" si="64"/>
        <v>1.4134896702230376E-3</v>
      </c>
      <c r="BU55">
        <f t="shared" si="23"/>
        <v>0</v>
      </c>
      <c r="BV55">
        <f t="shared" si="65"/>
        <v>0</v>
      </c>
      <c r="BW55">
        <f t="shared" si="66"/>
        <v>1.4134896702230376E-3</v>
      </c>
      <c r="BX55">
        <f t="shared" si="40"/>
        <v>1E-3</v>
      </c>
      <c r="BZ55" s="1">
        <f t="shared" si="67"/>
        <v>49</v>
      </c>
      <c r="CA55" s="5">
        <f t="shared" si="41"/>
        <v>1.2</v>
      </c>
      <c r="CB55" s="1">
        <f t="shared" si="24"/>
        <v>8.0595496961040847E-2</v>
      </c>
      <c r="CC55" s="1">
        <f t="shared" si="25"/>
        <v>5.7986554185640377E-119</v>
      </c>
      <c r="CD55">
        <f t="shared" si="26"/>
        <v>1</v>
      </c>
      <c r="CE55">
        <f t="shared" si="68"/>
        <v>8.0595496961040847E-2</v>
      </c>
      <c r="CF55">
        <f t="shared" si="27"/>
        <v>0</v>
      </c>
      <c r="CG55">
        <f t="shared" si="69"/>
        <v>0</v>
      </c>
      <c r="CH55">
        <f t="shared" si="70"/>
        <v>8.0595496961040847E-2</v>
      </c>
      <c r="CI55">
        <f t="shared" si="42"/>
        <v>8.1000000000000003E-2</v>
      </c>
    </row>
    <row r="56" spans="2:87" x14ac:dyDescent="0.35">
      <c r="B56" s="4" t="s">
        <v>82</v>
      </c>
      <c r="C56" s="1">
        <v>0.09</v>
      </c>
      <c r="I56" s="1">
        <f t="shared" si="43"/>
        <v>50</v>
      </c>
      <c r="J56" s="5">
        <f t="shared" si="28"/>
        <v>1.2250000000000001</v>
      </c>
      <c r="K56" s="1">
        <f t="shared" si="0"/>
        <v>3.5145771347602432E-5</v>
      </c>
      <c r="L56" s="1">
        <f t="shared" si="1"/>
        <v>0.56565092857726706</v>
      </c>
      <c r="M56">
        <f t="shared" si="2"/>
        <v>1</v>
      </c>
      <c r="N56">
        <f t="shared" si="44"/>
        <v>3.5145771347602432E-5</v>
      </c>
      <c r="O56">
        <f t="shared" si="3"/>
        <v>0</v>
      </c>
      <c r="P56">
        <f t="shared" si="45"/>
        <v>0</v>
      </c>
      <c r="Q56">
        <f t="shared" si="46"/>
        <v>3.5145771347602432E-5</v>
      </c>
      <c r="R56">
        <f t="shared" si="29"/>
        <v>0</v>
      </c>
      <c r="S56">
        <f t="shared" si="30"/>
        <v>1</v>
      </c>
      <c r="U56" s="1">
        <f t="shared" si="47"/>
        <v>50</v>
      </c>
      <c r="V56" s="5">
        <f t="shared" si="31"/>
        <v>1.2250000000000001</v>
      </c>
      <c r="W56" s="1">
        <f t="shared" si="4"/>
        <v>0.22021638951486891</v>
      </c>
      <c r="X56" s="1">
        <f t="shared" si="5"/>
        <v>1.4315195879584844E-3</v>
      </c>
      <c r="Y56">
        <f t="shared" si="6"/>
        <v>1</v>
      </c>
      <c r="Z56">
        <f t="shared" si="48"/>
        <v>0.22021638951486891</v>
      </c>
      <c r="AA56">
        <f t="shared" si="7"/>
        <v>0</v>
      </c>
      <c r="AB56">
        <f t="shared" si="49"/>
        <v>0</v>
      </c>
      <c r="AC56">
        <f t="shared" si="50"/>
        <v>0.22021638951486891</v>
      </c>
      <c r="AD56">
        <f t="shared" si="32"/>
        <v>0.22</v>
      </c>
      <c r="AF56" s="1">
        <f t="shared" si="51"/>
        <v>50</v>
      </c>
      <c r="AG56" s="5">
        <f t="shared" si="33"/>
        <v>1.2250000000000001</v>
      </c>
      <c r="AH56" s="1">
        <f t="shared" si="8"/>
        <v>3.0262894919486348E-3</v>
      </c>
      <c r="AI56" s="1">
        <f t="shared" si="9"/>
        <v>0.80451499404845861</v>
      </c>
      <c r="AJ56">
        <f t="shared" si="10"/>
        <v>1</v>
      </c>
      <c r="AK56">
        <f t="shared" si="52"/>
        <v>3.0262894919486348E-3</v>
      </c>
      <c r="AL56">
        <f t="shared" si="11"/>
        <v>0</v>
      </c>
      <c r="AM56">
        <f t="shared" si="53"/>
        <v>0</v>
      </c>
      <c r="AN56">
        <f t="shared" si="54"/>
        <v>3.0262894919486348E-3</v>
      </c>
      <c r="AO56">
        <f t="shared" si="34"/>
        <v>3.0000000000000001E-3</v>
      </c>
      <c r="AR56" s="1">
        <f t="shared" si="55"/>
        <v>50</v>
      </c>
      <c r="AS56" s="5">
        <f t="shared" si="35"/>
        <v>1.2250000000000001</v>
      </c>
      <c r="AT56" s="1">
        <f t="shared" si="12"/>
        <v>8.8406812307999447E-2</v>
      </c>
      <c r="AU56" s="1">
        <f t="shared" si="13"/>
        <v>6.1322526005104351E-3</v>
      </c>
      <c r="AV56">
        <f t="shared" si="14"/>
        <v>1</v>
      </c>
      <c r="AW56">
        <f t="shared" si="56"/>
        <v>8.8406812307999447E-2</v>
      </c>
      <c r="AX56">
        <f t="shared" si="15"/>
        <v>0</v>
      </c>
      <c r="AY56">
        <f t="shared" si="57"/>
        <v>0</v>
      </c>
      <c r="AZ56">
        <f t="shared" si="58"/>
        <v>8.8406812307999447E-2</v>
      </c>
      <c r="BA56">
        <f t="shared" si="36"/>
        <v>8.7999999999999995E-2</v>
      </c>
      <c r="BD56" s="1">
        <f t="shared" si="59"/>
        <v>50</v>
      </c>
      <c r="BE56" s="5">
        <f t="shared" si="37"/>
        <v>1.2250000000000001</v>
      </c>
      <c r="BF56" s="1">
        <f t="shared" si="16"/>
        <v>0.23674938963938788</v>
      </c>
      <c r="BG56" s="1">
        <f t="shared" si="17"/>
        <v>0.23674938963938788</v>
      </c>
      <c r="BH56">
        <f t="shared" si="18"/>
        <v>1</v>
      </c>
      <c r="BI56">
        <f t="shared" si="60"/>
        <v>0.23674938963938788</v>
      </c>
      <c r="BJ56">
        <f t="shared" si="19"/>
        <v>0</v>
      </c>
      <c r="BK56">
        <f t="shared" si="61"/>
        <v>0</v>
      </c>
      <c r="BL56">
        <f t="shared" si="62"/>
        <v>0.23674938963938788</v>
      </c>
      <c r="BM56">
        <f t="shared" si="38"/>
        <v>0.23699999999999999</v>
      </c>
      <c r="BO56" s="1">
        <f t="shared" si="63"/>
        <v>50</v>
      </c>
      <c r="BP56" s="5">
        <f t="shared" si="39"/>
        <v>1.2250000000000001</v>
      </c>
      <c r="BQ56" s="1">
        <f t="shared" si="20"/>
        <v>1.4493023823407216E-3</v>
      </c>
      <c r="BR56" s="1">
        <f t="shared" si="21"/>
        <v>1.8951626813899176E-2</v>
      </c>
      <c r="BS56">
        <f t="shared" si="22"/>
        <v>1</v>
      </c>
      <c r="BT56">
        <f t="shared" si="64"/>
        <v>1.4493023823407216E-3</v>
      </c>
      <c r="BU56">
        <f t="shared" si="23"/>
        <v>0</v>
      </c>
      <c r="BV56">
        <f t="shared" si="65"/>
        <v>0</v>
      </c>
      <c r="BW56">
        <f t="shared" si="66"/>
        <v>1.4493023823407216E-3</v>
      </c>
      <c r="BX56">
        <f t="shared" si="40"/>
        <v>1E-3</v>
      </c>
      <c r="BZ56" s="1">
        <f t="shared" si="67"/>
        <v>50</v>
      </c>
      <c r="CA56" s="5">
        <f t="shared" si="41"/>
        <v>1.2250000000000001</v>
      </c>
      <c r="CB56" s="1">
        <f t="shared" si="24"/>
        <v>8.1212424596298766E-2</v>
      </c>
      <c r="CC56" s="1">
        <f t="shared" si="25"/>
        <v>1.3223572948035228E-118</v>
      </c>
      <c r="CD56">
        <f t="shared" si="26"/>
        <v>1</v>
      </c>
      <c r="CE56">
        <f t="shared" si="68"/>
        <v>8.1212424596298766E-2</v>
      </c>
      <c r="CF56">
        <f t="shared" si="27"/>
        <v>0</v>
      </c>
      <c r="CG56">
        <f t="shared" si="69"/>
        <v>0</v>
      </c>
      <c r="CH56">
        <f t="shared" si="70"/>
        <v>8.1212424596298766E-2</v>
      </c>
      <c r="CI56">
        <f t="shared" si="42"/>
        <v>8.1000000000000003E-2</v>
      </c>
    </row>
    <row r="57" spans="2:87" x14ac:dyDescent="0.35">
      <c r="B57" s="4" t="s">
        <v>83</v>
      </c>
      <c r="C57" s="1">
        <v>0.05</v>
      </c>
      <c r="I57" s="1">
        <f t="shared" si="43"/>
        <v>51</v>
      </c>
      <c r="J57" s="5">
        <f t="shared" si="28"/>
        <v>1.25</v>
      </c>
      <c r="K57" s="1">
        <f t="shared" si="0"/>
        <v>3.6873220577280539E-5</v>
      </c>
      <c r="L57" s="1">
        <f t="shared" si="1"/>
        <v>0.56716075325294435</v>
      </c>
      <c r="M57">
        <f t="shared" si="2"/>
        <v>1</v>
      </c>
      <c r="N57">
        <f t="shared" si="44"/>
        <v>3.6873220577280539E-5</v>
      </c>
      <c r="O57">
        <f t="shared" si="3"/>
        <v>0</v>
      </c>
      <c r="P57">
        <f t="shared" si="45"/>
        <v>0</v>
      </c>
      <c r="Q57">
        <f t="shared" si="46"/>
        <v>3.6873220577280539E-5</v>
      </c>
      <c r="R57">
        <f t="shared" si="29"/>
        <v>0</v>
      </c>
      <c r="S57">
        <f t="shared" si="30"/>
        <v>1</v>
      </c>
      <c r="U57" s="1">
        <f t="shared" si="47"/>
        <v>51</v>
      </c>
      <c r="V57" s="5">
        <f t="shared" si="31"/>
        <v>1.25</v>
      </c>
      <c r="W57" s="1">
        <f t="shared" si="4"/>
        <v>0.22134596816821878</v>
      </c>
      <c r="X57" s="1">
        <f t="shared" si="5"/>
        <v>1.463572374546133E-3</v>
      </c>
      <c r="Y57">
        <f t="shared" si="6"/>
        <v>1</v>
      </c>
      <c r="Z57">
        <f t="shared" si="48"/>
        <v>0.22134596816821878</v>
      </c>
      <c r="AA57">
        <f t="shared" si="7"/>
        <v>0</v>
      </c>
      <c r="AB57">
        <f t="shared" si="49"/>
        <v>0</v>
      </c>
      <c r="AC57">
        <f t="shared" si="50"/>
        <v>0.22134596816821878</v>
      </c>
      <c r="AD57">
        <f t="shared" si="32"/>
        <v>0.221</v>
      </c>
      <c r="AF57" s="1">
        <f t="shared" si="51"/>
        <v>51</v>
      </c>
      <c r="AG57" s="5">
        <f t="shared" si="33"/>
        <v>1.25</v>
      </c>
      <c r="AH57" s="1">
        <f t="shared" si="8"/>
        <v>3.1309838335549021E-3</v>
      </c>
      <c r="AI57" s="1">
        <f t="shared" si="9"/>
        <v>0.80554170694180205</v>
      </c>
      <c r="AJ57">
        <f t="shared" si="10"/>
        <v>1</v>
      </c>
      <c r="AK57">
        <f t="shared" si="52"/>
        <v>3.1309838335549021E-3</v>
      </c>
      <c r="AL57">
        <f t="shared" si="11"/>
        <v>0</v>
      </c>
      <c r="AM57">
        <f t="shared" si="53"/>
        <v>0</v>
      </c>
      <c r="AN57">
        <f t="shared" si="54"/>
        <v>3.1309838335549021E-3</v>
      </c>
      <c r="AO57">
        <f t="shared" si="34"/>
        <v>3.0000000000000001E-3</v>
      </c>
      <c r="AR57" s="1">
        <f t="shared" si="55"/>
        <v>51</v>
      </c>
      <c r="AS57" s="5">
        <f t="shared" si="35"/>
        <v>1.25</v>
      </c>
      <c r="AT57" s="1">
        <f t="shared" si="12"/>
        <v>8.9097411193038475E-2</v>
      </c>
      <c r="AU57" s="1">
        <f t="shared" si="13"/>
        <v>6.2332806231786934E-3</v>
      </c>
      <c r="AV57">
        <f t="shared" si="14"/>
        <v>1</v>
      </c>
      <c r="AW57">
        <f t="shared" si="56"/>
        <v>8.9097411193038475E-2</v>
      </c>
      <c r="AX57">
        <f t="shared" si="15"/>
        <v>0</v>
      </c>
      <c r="AY57">
        <f t="shared" si="57"/>
        <v>0</v>
      </c>
      <c r="AZ57">
        <f t="shared" si="58"/>
        <v>8.9097411193038475E-2</v>
      </c>
      <c r="BA57">
        <f t="shared" si="36"/>
        <v>8.8999999999999996E-2</v>
      </c>
      <c r="BD57" s="1">
        <f t="shared" si="59"/>
        <v>51</v>
      </c>
      <c r="BE57" s="5">
        <f t="shared" si="37"/>
        <v>1.25</v>
      </c>
      <c r="BF57" s="1">
        <f t="shared" si="16"/>
        <v>0.23775548675240074</v>
      </c>
      <c r="BG57" s="1">
        <f t="shared" si="17"/>
        <v>0.23775548675240074</v>
      </c>
      <c r="BH57">
        <f t="shared" si="18"/>
        <v>1</v>
      </c>
      <c r="BI57">
        <f t="shared" si="60"/>
        <v>0.23775548675240074</v>
      </c>
      <c r="BJ57">
        <f t="shared" si="19"/>
        <v>0</v>
      </c>
      <c r="BK57">
        <f t="shared" si="61"/>
        <v>0</v>
      </c>
      <c r="BL57">
        <f t="shared" si="62"/>
        <v>0.23775548675240074</v>
      </c>
      <c r="BM57">
        <f t="shared" si="38"/>
        <v>0.23799999999999999</v>
      </c>
      <c r="BO57" s="1">
        <f t="shared" si="63"/>
        <v>51</v>
      </c>
      <c r="BP57" s="5">
        <f t="shared" si="39"/>
        <v>1.25</v>
      </c>
      <c r="BQ57" s="1">
        <f t="shared" si="20"/>
        <v>1.4859514360646175E-3</v>
      </c>
      <c r="BR57" s="1">
        <f t="shared" si="21"/>
        <v>1.9240955579975075E-2</v>
      </c>
      <c r="BS57">
        <f t="shared" si="22"/>
        <v>1</v>
      </c>
      <c r="BT57">
        <f t="shared" si="64"/>
        <v>1.4859514360646175E-3</v>
      </c>
      <c r="BU57">
        <f t="shared" si="23"/>
        <v>0</v>
      </c>
      <c r="BV57">
        <f t="shared" si="65"/>
        <v>0</v>
      </c>
      <c r="BW57">
        <f t="shared" si="66"/>
        <v>1.4859514360646175E-3</v>
      </c>
      <c r="BX57">
        <f t="shared" si="40"/>
        <v>1E-3</v>
      </c>
      <c r="BZ57" s="1">
        <f t="shared" si="67"/>
        <v>51</v>
      </c>
      <c r="CA57" s="5">
        <f t="shared" si="41"/>
        <v>1.25</v>
      </c>
      <c r="CB57" s="1">
        <f t="shared" si="24"/>
        <v>8.183312837510584E-2</v>
      </c>
      <c r="CC57" s="1">
        <f t="shared" si="25"/>
        <v>3.0118092360808938E-118</v>
      </c>
      <c r="CD57">
        <f t="shared" si="26"/>
        <v>1</v>
      </c>
      <c r="CE57">
        <f t="shared" si="68"/>
        <v>8.183312837510584E-2</v>
      </c>
      <c r="CF57">
        <f t="shared" si="27"/>
        <v>0</v>
      </c>
      <c r="CG57">
        <f t="shared" si="69"/>
        <v>0</v>
      </c>
      <c r="CH57">
        <f t="shared" si="70"/>
        <v>8.183312837510584E-2</v>
      </c>
      <c r="CI57">
        <f t="shared" si="42"/>
        <v>8.2000000000000003E-2</v>
      </c>
    </row>
    <row r="58" spans="2:87" x14ac:dyDescent="0.35">
      <c r="B58" s="4" t="s">
        <v>84</v>
      </c>
      <c r="C58" s="1">
        <v>0.01</v>
      </c>
      <c r="I58" s="1">
        <f t="shared" si="43"/>
        <v>52</v>
      </c>
      <c r="J58" s="5">
        <f t="shared" si="28"/>
        <v>1.2749999999999999</v>
      </c>
      <c r="K58" s="1">
        <f t="shared" si="0"/>
        <v>3.8681223753184774E-5</v>
      </c>
      <c r="L58" s="1">
        <f t="shared" si="1"/>
        <v>0.56867105371867199</v>
      </c>
      <c r="M58">
        <f t="shared" si="2"/>
        <v>1</v>
      </c>
      <c r="N58">
        <f t="shared" si="44"/>
        <v>3.8681223753184774E-5</v>
      </c>
      <c r="O58">
        <f t="shared" si="3"/>
        <v>0</v>
      </c>
      <c r="P58">
        <f t="shared" si="45"/>
        <v>0</v>
      </c>
      <c r="Q58">
        <f t="shared" si="46"/>
        <v>3.8681223753184774E-5</v>
      </c>
      <c r="R58">
        <f t="shared" si="29"/>
        <v>0</v>
      </c>
      <c r="S58">
        <f t="shared" si="30"/>
        <v>1</v>
      </c>
      <c r="U58" s="1">
        <f t="shared" si="47"/>
        <v>52</v>
      </c>
      <c r="V58" s="5">
        <f t="shared" si="31"/>
        <v>1.2749999999999999</v>
      </c>
      <c r="W58" s="1">
        <f t="shared" si="4"/>
        <v>0.22247941324035309</v>
      </c>
      <c r="X58" s="1">
        <f t="shared" si="5"/>
        <v>1.4962867350224818E-3</v>
      </c>
      <c r="Y58">
        <f t="shared" si="6"/>
        <v>1</v>
      </c>
      <c r="Z58">
        <f t="shared" si="48"/>
        <v>0.22247941324035309</v>
      </c>
      <c r="AA58">
        <f t="shared" si="7"/>
        <v>0</v>
      </c>
      <c r="AB58">
        <f t="shared" si="49"/>
        <v>0</v>
      </c>
      <c r="AC58">
        <f t="shared" si="50"/>
        <v>0.22247941324035309</v>
      </c>
      <c r="AD58">
        <f t="shared" si="32"/>
        <v>0.222</v>
      </c>
      <c r="AF58" s="1">
        <f t="shared" si="51"/>
        <v>52</v>
      </c>
      <c r="AG58" s="5">
        <f t="shared" si="33"/>
        <v>1.2749999999999999</v>
      </c>
      <c r="AH58" s="1">
        <f t="shared" si="8"/>
        <v>3.2389761571381057E-3</v>
      </c>
      <c r="AI58" s="1">
        <f t="shared" si="9"/>
        <v>0.80656670548365628</v>
      </c>
      <c r="AJ58">
        <f t="shared" si="10"/>
        <v>1</v>
      </c>
      <c r="AK58">
        <f t="shared" si="52"/>
        <v>3.2389761571381057E-3</v>
      </c>
      <c r="AL58">
        <f t="shared" si="11"/>
        <v>0</v>
      </c>
      <c r="AM58">
        <f t="shared" si="53"/>
        <v>0</v>
      </c>
      <c r="AN58">
        <f t="shared" si="54"/>
        <v>3.2389761571381057E-3</v>
      </c>
      <c r="AO58">
        <f t="shared" si="34"/>
        <v>3.0000000000000001E-3</v>
      </c>
      <c r="AR58" s="1">
        <f t="shared" si="55"/>
        <v>52</v>
      </c>
      <c r="AS58" s="5">
        <f t="shared" si="35"/>
        <v>1.2749999999999999</v>
      </c>
      <c r="AT58" s="1">
        <f t="shared" si="12"/>
        <v>8.9792282351580183E-2</v>
      </c>
      <c r="AU58" s="1">
        <f t="shared" si="13"/>
        <v>6.3358067515890959E-3</v>
      </c>
      <c r="AV58">
        <f t="shared" si="14"/>
        <v>1</v>
      </c>
      <c r="AW58">
        <f t="shared" si="56"/>
        <v>8.9792282351580183E-2</v>
      </c>
      <c r="AX58">
        <f t="shared" si="15"/>
        <v>0</v>
      </c>
      <c r="AY58">
        <f t="shared" si="57"/>
        <v>0</v>
      </c>
      <c r="AZ58">
        <f t="shared" si="58"/>
        <v>8.9792282351580183E-2</v>
      </c>
      <c r="BA58">
        <f t="shared" si="36"/>
        <v>0.09</v>
      </c>
      <c r="BD58" s="1">
        <f t="shared" si="59"/>
        <v>52</v>
      </c>
      <c r="BE58" s="5">
        <f t="shared" si="37"/>
        <v>1.2749999999999999</v>
      </c>
      <c r="BF58" s="1">
        <f t="shared" si="16"/>
        <v>0.23876436712309851</v>
      </c>
      <c r="BG58" s="1">
        <f t="shared" si="17"/>
        <v>0.23876436712309851</v>
      </c>
      <c r="BH58">
        <f t="shared" si="18"/>
        <v>1</v>
      </c>
      <c r="BI58">
        <f t="shared" si="60"/>
        <v>0.23876436712309851</v>
      </c>
      <c r="BJ58">
        <f t="shared" si="19"/>
        <v>0</v>
      </c>
      <c r="BK58">
        <f t="shared" si="61"/>
        <v>0</v>
      </c>
      <c r="BL58">
        <f t="shared" si="62"/>
        <v>0.23876436712309851</v>
      </c>
      <c r="BM58">
        <f t="shared" si="38"/>
        <v>0.23899999999999999</v>
      </c>
      <c r="BO58" s="1">
        <f t="shared" si="63"/>
        <v>52</v>
      </c>
      <c r="BP58" s="5">
        <f t="shared" si="39"/>
        <v>1.2749999999999999</v>
      </c>
      <c r="BQ58" s="1">
        <f t="shared" si="20"/>
        <v>1.5234544327789562E-3</v>
      </c>
      <c r="BR58" s="1">
        <f t="shared" si="21"/>
        <v>1.9534134986424884E-2</v>
      </c>
      <c r="BS58">
        <f t="shared" si="22"/>
        <v>1</v>
      </c>
      <c r="BT58">
        <f t="shared" si="64"/>
        <v>1.5234544327789562E-3</v>
      </c>
      <c r="BU58">
        <f t="shared" si="23"/>
        <v>0</v>
      </c>
      <c r="BV58">
        <f t="shared" si="65"/>
        <v>0</v>
      </c>
      <c r="BW58">
        <f t="shared" si="66"/>
        <v>1.5234544327789562E-3</v>
      </c>
      <c r="BX58">
        <f t="shared" si="40"/>
        <v>2E-3</v>
      </c>
      <c r="BZ58" s="1">
        <f t="shared" si="67"/>
        <v>52</v>
      </c>
      <c r="CA58" s="5">
        <f t="shared" si="41"/>
        <v>1.2749999999999999</v>
      </c>
      <c r="CB58" s="1">
        <f t="shared" si="24"/>
        <v>8.2457622749853632E-2</v>
      </c>
      <c r="CC58" s="1">
        <f t="shared" si="25"/>
        <v>6.8511462449017735E-118</v>
      </c>
      <c r="CD58">
        <f t="shared" si="26"/>
        <v>1</v>
      </c>
      <c r="CE58">
        <f t="shared" si="68"/>
        <v>8.2457622749853632E-2</v>
      </c>
      <c r="CF58">
        <f t="shared" si="27"/>
        <v>0</v>
      </c>
      <c r="CG58">
        <f t="shared" si="69"/>
        <v>0</v>
      </c>
      <c r="CH58">
        <f t="shared" si="70"/>
        <v>8.2457622749853632E-2</v>
      </c>
      <c r="CI58">
        <f t="shared" si="42"/>
        <v>8.2000000000000003E-2</v>
      </c>
    </row>
    <row r="59" spans="2:87" x14ac:dyDescent="0.35">
      <c r="B59" s="4" t="s">
        <v>85</v>
      </c>
      <c r="C59" s="1">
        <v>2.1000000000000001E-2</v>
      </c>
      <c r="I59" s="1">
        <f t="shared" si="43"/>
        <v>53</v>
      </c>
      <c r="J59" s="5">
        <f t="shared" si="28"/>
        <v>1.3</v>
      </c>
      <c r="K59" s="1">
        <f t="shared" si="0"/>
        <v>4.0573313923201954E-5</v>
      </c>
      <c r="L59" s="1">
        <f t="shared" si="1"/>
        <v>0.57018181233760501</v>
      </c>
      <c r="M59">
        <f t="shared" si="2"/>
        <v>1</v>
      </c>
      <c r="N59">
        <f t="shared" si="44"/>
        <v>4.0573313923201954E-5</v>
      </c>
      <c r="O59">
        <f t="shared" si="3"/>
        <v>0</v>
      </c>
      <c r="P59">
        <f t="shared" si="45"/>
        <v>0</v>
      </c>
      <c r="Q59">
        <f t="shared" si="46"/>
        <v>4.0573313923201954E-5</v>
      </c>
      <c r="R59">
        <f t="shared" si="29"/>
        <v>0</v>
      </c>
      <c r="S59">
        <f t="shared" si="30"/>
        <v>1</v>
      </c>
      <c r="U59" s="1">
        <f t="shared" si="47"/>
        <v>53</v>
      </c>
      <c r="V59" s="5">
        <f t="shared" si="31"/>
        <v>1.3</v>
      </c>
      <c r="W59" s="1">
        <f t="shared" si="4"/>
        <v>0.22361672483871201</v>
      </c>
      <c r="X59" s="1">
        <f t="shared" si="5"/>
        <v>1.5296749762019445E-3</v>
      </c>
      <c r="Y59">
        <f t="shared" si="6"/>
        <v>1</v>
      </c>
      <c r="Z59">
        <f t="shared" si="48"/>
        <v>0.22361672483871201</v>
      </c>
      <c r="AA59">
        <f t="shared" si="7"/>
        <v>0</v>
      </c>
      <c r="AB59">
        <f t="shared" si="49"/>
        <v>0</v>
      </c>
      <c r="AC59">
        <f t="shared" si="50"/>
        <v>0.22361672483871201</v>
      </c>
      <c r="AD59">
        <f t="shared" si="32"/>
        <v>0.224</v>
      </c>
      <c r="AF59" s="1">
        <f t="shared" si="51"/>
        <v>53</v>
      </c>
      <c r="AG59" s="5">
        <f t="shared" si="33"/>
        <v>1.3</v>
      </c>
      <c r="AH59" s="1">
        <f t="shared" si="8"/>
        <v>3.3503582451900947E-3</v>
      </c>
      <c r="AI59" s="1">
        <f t="shared" si="9"/>
        <v>0.80758997980025671</v>
      </c>
      <c r="AJ59">
        <f t="shared" si="10"/>
        <v>1</v>
      </c>
      <c r="AK59">
        <f t="shared" si="52"/>
        <v>3.3503582451900947E-3</v>
      </c>
      <c r="AL59">
        <f t="shared" si="11"/>
        <v>0</v>
      </c>
      <c r="AM59">
        <f t="shared" si="53"/>
        <v>0</v>
      </c>
      <c r="AN59">
        <f t="shared" si="54"/>
        <v>3.3503582451900947E-3</v>
      </c>
      <c r="AO59">
        <f t="shared" si="34"/>
        <v>3.0000000000000001E-3</v>
      </c>
      <c r="AR59" s="1">
        <f t="shared" si="55"/>
        <v>53</v>
      </c>
      <c r="AS59" s="5">
        <f t="shared" si="35"/>
        <v>1.3</v>
      </c>
      <c r="AT59" s="1">
        <f t="shared" si="12"/>
        <v>9.0491441663695923E-2</v>
      </c>
      <c r="AU59" s="1">
        <f t="shared" si="13"/>
        <v>6.4398502000384975E-3</v>
      </c>
      <c r="AV59">
        <f t="shared" si="14"/>
        <v>1</v>
      </c>
      <c r="AW59">
        <f t="shared" si="56"/>
        <v>9.0491441663695923E-2</v>
      </c>
      <c r="AX59">
        <f t="shared" si="15"/>
        <v>0</v>
      </c>
      <c r="AY59">
        <f t="shared" si="57"/>
        <v>0</v>
      </c>
      <c r="AZ59">
        <f t="shared" si="58"/>
        <v>9.0491441663695923E-2</v>
      </c>
      <c r="BA59">
        <f t="shared" si="36"/>
        <v>0.09</v>
      </c>
      <c r="BD59" s="1">
        <f t="shared" si="59"/>
        <v>53</v>
      </c>
      <c r="BE59" s="5">
        <f t="shared" si="37"/>
        <v>1.3</v>
      </c>
      <c r="BF59" s="1">
        <f t="shared" si="16"/>
        <v>0.23977602992410349</v>
      </c>
      <c r="BG59" s="1">
        <f t="shared" si="17"/>
        <v>0.23977602992410349</v>
      </c>
      <c r="BH59">
        <f t="shared" si="18"/>
        <v>1</v>
      </c>
      <c r="BI59">
        <f t="shared" si="60"/>
        <v>0.23977602992410349</v>
      </c>
      <c r="BJ59">
        <f t="shared" si="19"/>
        <v>0</v>
      </c>
      <c r="BK59">
        <f t="shared" si="61"/>
        <v>0</v>
      </c>
      <c r="BL59">
        <f t="shared" si="62"/>
        <v>0.23977602992410349</v>
      </c>
      <c r="BM59">
        <f t="shared" si="38"/>
        <v>0.24</v>
      </c>
      <c r="BO59" s="1">
        <f t="shared" si="63"/>
        <v>53</v>
      </c>
      <c r="BP59" s="5">
        <f t="shared" si="39"/>
        <v>1.3</v>
      </c>
      <c r="BQ59" s="1">
        <f t="shared" si="20"/>
        <v>1.5618292945445496E-3</v>
      </c>
      <c r="BR59" s="1">
        <f t="shared" si="21"/>
        <v>1.983120657406006E-2</v>
      </c>
      <c r="BS59">
        <f t="shared" si="22"/>
        <v>1</v>
      </c>
      <c r="BT59">
        <f t="shared" si="64"/>
        <v>1.5618292945445496E-3</v>
      </c>
      <c r="BU59">
        <f t="shared" si="23"/>
        <v>0</v>
      </c>
      <c r="BV59">
        <f t="shared" si="65"/>
        <v>0</v>
      </c>
      <c r="BW59">
        <f t="shared" si="66"/>
        <v>1.5618292945445496E-3</v>
      </c>
      <c r="BX59">
        <f t="shared" si="40"/>
        <v>2E-3</v>
      </c>
      <c r="BZ59" s="1">
        <f t="shared" si="67"/>
        <v>53</v>
      </c>
      <c r="CA59" s="5">
        <f t="shared" si="41"/>
        <v>1.3</v>
      </c>
      <c r="CB59" s="1">
        <f t="shared" si="24"/>
        <v>8.3085922151321573E-2</v>
      </c>
      <c r="CC59" s="1">
        <f t="shared" si="25"/>
        <v>1.5565251678805508E-117</v>
      </c>
      <c r="CD59">
        <f t="shared" si="26"/>
        <v>1</v>
      </c>
      <c r="CE59">
        <f t="shared" si="68"/>
        <v>8.3085922151321573E-2</v>
      </c>
      <c r="CF59">
        <f t="shared" si="27"/>
        <v>0</v>
      </c>
      <c r="CG59">
        <f t="shared" si="69"/>
        <v>0</v>
      </c>
      <c r="CH59">
        <f t="shared" si="70"/>
        <v>8.3085922151321573E-2</v>
      </c>
      <c r="CI59">
        <f t="shared" si="42"/>
        <v>8.3000000000000004E-2</v>
      </c>
    </row>
    <row r="60" spans="2:87" x14ac:dyDescent="0.35">
      <c r="I60" s="1">
        <f t="shared" si="43"/>
        <v>54</v>
      </c>
      <c r="J60" s="5">
        <f t="shared" si="28"/>
        <v>1.325</v>
      </c>
      <c r="K60" s="1">
        <f t="shared" si="0"/>
        <v>4.25531680907404E-5</v>
      </c>
      <c r="L60" s="1">
        <f t="shared" si="1"/>
        <v>0.57169301141738649</v>
      </c>
      <c r="M60">
        <f t="shared" si="2"/>
        <v>1</v>
      </c>
      <c r="N60">
        <f t="shared" si="44"/>
        <v>4.25531680907404E-5</v>
      </c>
      <c r="O60">
        <f t="shared" si="3"/>
        <v>0</v>
      </c>
      <c r="P60">
        <f t="shared" si="45"/>
        <v>0</v>
      </c>
      <c r="Q60">
        <f t="shared" si="46"/>
        <v>4.25531680907404E-5</v>
      </c>
      <c r="R60">
        <f t="shared" si="29"/>
        <v>0</v>
      </c>
      <c r="S60">
        <f t="shared" si="30"/>
        <v>1</v>
      </c>
      <c r="U60" s="1">
        <f t="shared" si="47"/>
        <v>54</v>
      </c>
      <c r="V60" s="5">
        <f t="shared" si="31"/>
        <v>1.325</v>
      </c>
      <c r="W60" s="1">
        <f t="shared" si="4"/>
        <v>0.22475790297052609</v>
      </c>
      <c r="X60" s="1">
        <f t="shared" si="5"/>
        <v>1.5637496030939549E-3</v>
      </c>
      <c r="Y60">
        <f t="shared" si="6"/>
        <v>1</v>
      </c>
      <c r="Z60">
        <f t="shared" si="48"/>
        <v>0.22475790297052609</v>
      </c>
      <c r="AA60">
        <f t="shared" si="7"/>
        <v>0</v>
      </c>
      <c r="AB60">
        <f t="shared" si="49"/>
        <v>0</v>
      </c>
      <c r="AC60">
        <f t="shared" si="50"/>
        <v>0.22475790297052609</v>
      </c>
      <c r="AD60">
        <f t="shared" si="32"/>
        <v>0.22500000000000001</v>
      </c>
      <c r="AF60" s="1">
        <f t="shared" si="51"/>
        <v>54</v>
      </c>
      <c r="AG60" s="5">
        <f t="shared" si="33"/>
        <v>1.325</v>
      </c>
      <c r="AH60" s="1">
        <f t="shared" si="8"/>
        <v>3.4652240068095645E-3</v>
      </c>
      <c r="AI60" s="1">
        <f t="shared" si="9"/>
        <v>0.8086115200247036</v>
      </c>
      <c r="AJ60">
        <f t="shared" si="10"/>
        <v>1</v>
      </c>
      <c r="AK60">
        <f t="shared" si="52"/>
        <v>3.4652240068095645E-3</v>
      </c>
      <c r="AL60">
        <f t="shared" si="11"/>
        <v>0</v>
      </c>
      <c r="AM60">
        <f t="shared" si="53"/>
        <v>0</v>
      </c>
      <c r="AN60">
        <f t="shared" si="54"/>
        <v>3.4652240068095645E-3</v>
      </c>
      <c r="AO60">
        <f t="shared" si="34"/>
        <v>3.0000000000000001E-3</v>
      </c>
      <c r="AR60" s="1">
        <f t="shared" si="55"/>
        <v>54</v>
      </c>
      <c r="AS60" s="5">
        <f t="shared" si="35"/>
        <v>1.325</v>
      </c>
      <c r="AT60" s="1">
        <f t="shared" si="12"/>
        <v>9.1194904971774904E-2</v>
      </c>
      <c r="AU60" s="1">
        <f t="shared" si="13"/>
        <v>6.5454303781392028E-3</v>
      </c>
      <c r="AV60">
        <f t="shared" si="14"/>
        <v>1</v>
      </c>
      <c r="AW60">
        <f t="shared" si="56"/>
        <v>9.1194904971774904E-2</v>
      </c>
      <c r="AX60">
        <f t="shared" si="15"/>
        <v>0</v>
      </c>
      <c r="AY60">
        <f t="shared" si="57"/>
        <v>0</v>
      </c>
      <c r="AZ60">
        <f t="shared" si="58"/>
        <v>9.1194904971774904E-2</v>
      </c>
      <c r="BA60">
        <f t="shared" si="36"/>
        <v>9.0999999999999998E-2</v>
      </c>
      <c r="BD60" s="1">
        <f t="shared" si="59"/>
        <v>54</v>
      </c>
      <c r="BE60" s="5">
        <f t="shared" si="37"/>
        <v>1.325</v>
      </c>
      <c r="BF60" s="1">
        <f t="shared" si="16"/>
        <v>0.24079047427224856</v>
      </c>
      <c r="BG60" s="1">
        <f t="shared" si="17"/>
        <v>0.24079047427224856</v>
      </c>
      <c r="BH60">
        <f t="shared" si="18"/>
        <v>1</v>
      </c>
      <c r="BI60">
        <f t="shared" si="60"/>
        <v>0.24079047427224856</v>
      </c>
      <c r="BJ60">
        <f t="shared" si="19"/>
        <v>0</v>
      </c>
      <c r="BK60">
        <f t="shared" si="61"/>
        <v>0</v>
      </c>
      <c r="BL60">
        <f t="shared" si="62"/>
        <v>0.24079047427224856</v>
      </c>
      <c r="BM60">
        <f t="shared" si="38"/>
        <v>0.24099999999999999</v>
      </c>
      <c r="BO60" s="1">
        <f t="shared" si="63"/>
        <v>54</v>
      </c>
      <c r="BP60" s="5">
        <f t="shared" si="39"/>
        <v>1.325</v>
      </c>
      <c r="BQ60" s="1">
        <f t="shared" si="20"/>
        <v>1.6010942687227265E-3</v>
      </c>
      <c r="BR60" s="1">
        <f t="shared" si="21"/>
        <v>2.0132212174885401E-2</v>
      </c>
      <c r="BS60">
        <f t="shared" si="22"/>
        <v>1</v>
      </c>
      <c r="BT60">
        <f t="shared" si="64"/>
        <v>1.6010942687227265E-3</v>
      </c>
      <c r="BU60">
        <f t="shared" si="23"/>
        <v>0</v>
      </c>
      <c r="BV60">
        <f t="shared" si="65"/>
        <v>0</v>
      </c>
      <c r="BW60">
        <f t="shared" si="66"/>
        <v>1.6010942687227265E-3</v>
      </c>
      <c r="BX60">
        <f t="shared" si="40"/>
        <v>2E-3</v>
      </c>
      <c r="BZ60" s="1">
        <f t="shared" si="67"/>
        <v>54</v>
      </c>
      <c r="CA60" s="5">
        <f t="shared" si="41"/>
        <v>1.325</v>
      </c>
      <c r="CB60" s="1">
        <f t="shared" si="24"/>
        <v>8.3718040987841566E-2</v>
      </c>
      <c r="CC60" s="1">
        <f t="shared" si="25"/>
        <v>3.5318820245580271E-117</v>
      </c>
      <c r="CD60">
        <f t="shared" si="26"/>
        <v>1</v>
      </c>
      <c r="CE60">
        <f t="shared" si="68"/>
        <v>8.3718040987841566E-2</v>
      </c>
      <c r="CF60">
        <f t="shared" si="27"/>
        <v>0</v>
      </c>
      <c r="CG60">
        <f t="shared" si="69"/>
        <v>0</v>
      </c>
      <c r="CH60">
        <f t="shared" si="70"/>
        <v>8.3718040987841566E-2</v>
      </c>
      <c r="CI60">
        <f t="shared" si="42"/>
        <v>8.4000000000000005E-2</v>
      </c>
    </row>
    <row r="61" spans="2:87" x14ac:dyDescent="0.35">
      <c r="B61" s="4" t="s">
        <v>28</v>
      </c>
      <c r="C61">
        <f>LN(Q10_dia_ss)/100</f>
        <v>5.709795465857378E-3</v>
      </c>
      <c r="I61" s="1">
        <f t="shared" si="43"/>
        <v>55</v>
      </c>
      <c r="J61" s="5">
        <f t="shared" si="28"/>
        <v>1.35</v>
      </c>
      <c r="K61" s="1">
        <f t="shared" si="0"/>
        <v>4.4624612561383926E-5</v>
      </c>
      <c r="L61" s="1">
        <f t="shared" si="1"/>
        <v>0.57320463321044368</v>
      </c>
      <c r="M61">
        <f t="shared" si="2"/>
        <v>1</v>
      </c>
      <c r="N61">
        <f t="shared" si="44"/>
        <v>4.4624612561383926E-5</v>
      </c>
      <c r="O61">
        <f t="shared" si="3"/>
        <v>0</v>
      </c>
      <c r="P61">
        <f t="shared" si="45"/>
        <v>0</v>
      </c>
      <c r="Q61">
        <f t="shared" si="46"/>
        <v>4.4624612561383926E-5</v>
      </c>
      <c r="R61">
        <f t="shared" si="29"/>
        <v>0</v>
      </c>
      <c r="S61">
        <f t="shared" si="30"/>
        <v>1</v>
      </c>
      <c r="U61" s="1">
        <f t="shared" si="47"/>
        <v>55</v>
      </c>
      <c r="V61" s="5">
        <f t="shared" si="31"/>
        <v>1.35</v>
      </c>
      <c r="W61" s="1">
        <f t="shared" si="4"/>
        <v>0.22590294754230436</v>
      </c>
      <c r="X61" s="1">
        <f t="shared" si="5"/>
        <v>1.5985233214289316E-3</v>
      </c>
      <c r="Y61">
        <f t="shared" si="6"/>
        <v>1</v>
      </c>
      <c r="Z61">
        <f t="shared" si="48"/>
        <v>0.22590294754230436</v>
      </c>
      <c r="AA61">
        <f t="shared" si="7"/>
        <v>0</v>
      </c>
      <c r="AB61">
        <f t="shared" si="49"/>
        <v>0</v>
      </c>
      <c r="AC61">
        <f t="shared" si="50"/>
        <v>0.22590294754230436</v>
      </c>
      <c r="AD61">
        <f t="shared" si="32"/>
        <v>0.22600000000000001</v>
      </c>
      <c r="AF61" s="1">
        <f t="shared" si="51"/>
        <v>55</v>
      </c>
      <c r="AG61" s="5">
        <f t="shared" si="33"/>
        <v>1.35</v>
      </c>
      <c r="AH61" s="1">
        <f t="shared" si="8"/>
        <v>3.5836695126264836E-3</v>
      </c>
      <c r="AI61" s="1">
        <f t="shared" si="9"/>
        <v>0.80963131629711882</v>
      </c>
      <c r="AJ61">
        <f t="shared" si="10"/>
        <v>1</v>
      </c>
      <c r="AK61">
        <f t="shared" si="52"/>
        <v>3.5836695126264836E-3</v>
      </c>
      <c r="AL61">
        <f t="shared" si="11"/>
        <v>0</v>
      </c>
      <c r="AM61">
        <f t="shared" si="53"/>
        <v>0</v>
      </c>
      <c r="AN61">
        <f t="shared" si="54"/>
        <v>3.5836695126264836E-3</v>
      </c>
      <c r="AO61">
        <f t="shared" si="34"/>
        <v>4.0000000000000001E-3</v>
      </c>
      <c r="AR61" s="1">
        <f t="shared" si="55"/>
        <v>55</v>
      </c>
      <c r="AS61" s="5">
        <f t="shared" si="35"/>
        <v>1.35</v>
      </c>
      <c r="AT61" s="1">
        <f t="shared" si="12"/>
        <v>9.1902688079435982E-2</v>
      </c>
      <c r="AU61" s="1">
        <f t="shared" si="13"/>
        <v>6.6525668919717338E-3</v>
      </c>
      <c r="AV61">
        <f t="shared" si="14"/>
        <v>1</v>
      </c>
      <c r="AW61">
        <f t="shared" si="56"/>
        <v>9.1902688079435982E-2</v>
      </c>
      <c r="AX61">
        <f t="shared" si="15"/>
        <v>0</v>
      </c>
      <c r="AY61">
        <f t="shared" si="57"/>
        <v>0</v>
      </c>
      <c r="AZ61">
        <f t="shared" si="58"/>
        <v>9.1902688079435982E-2</v>
      </c>
      <c r="BA61">
        <f t="shared" si="36"/>
        <v>9.1999999999999998E-2</v>
      </c>
      <c r="BD61" s="1">
        <f t="shared" si="59"/>
        <v>55</v>
      </c>
      <c r="BE61" s="5">
        <f t="shared" si="37"/>
        <v>1.35</v>
      </c>
      <c r="BF61" s="1">
        <f t="shared" si="16"/>
        <v>0.24180769922836362</v>
      </c>
      <c r="BG61" s="1">
        <f t="shared" si="17"/>
        <v>0.24180769922836362</v>
      </c>
      <c r="BH61">
        <f t="shared" si="18"/>
        <v>1</v>
      </c>
      <c r="BI61">
        <f t="shared" si="60"/>
        <v>0.24180769922836362</v>
      </c>
      <c r="BJ61">
        <f t="shared" si="19"/>
        <v>0</v>
      </c>
      <c r="BK61">
        <f t="shared" si="61"/>
        <v>0</v>
      </c>
      <c r="BL61">
        <f t="shared" si="62"/>
        <v>0.24180769922836362</v>
      </c>
      <c r="BM61">
        <f t="shared" si="38"/>
        <v>0.24199999999999999</v>
      </c>
      <c r="BO61" s="1">
        <f t="shared" si="63"/>
        <v>55</v>
      </c>
      <c r="BP61" s="5">
        <f t="shared" si="39"/>
        <v>1.35</v>
      </c>
      <c r="BQ61" s="1">
        <f t="shared" si="20"/>
        <v>1.6412679326371709E-3</v>
      </c>
      <c r="BR61" s="1">
        <f t="shared" si="21"/>
        <v>2.0437193911638733E-2</v>
      </c>
      <c r="BS61">
        <f t="shared" si="22"/>
        <v>1</v>
      </c>
      <c r="BT61">
        <f t="shared" si="64"/>
        <v>1.6412679326371709E-3</v>
      </c>
      <c r="BU61">
        <f t="shared" si="23"/>
        <v>0</v>
      </c>
      <c r="BV61">
        <f t="shared" si="65"/>
        <v>0</v>
      </c>
      <c r="BW61">
        <f t="shared" si="66"/>
        <v>1.6412679326371709E-3</v>
      </c>
      <c r="BX61">
        <f t="shared" si="40"/>
        <v>2E-3</v>
      </c>
      <c r="BZ61" s="1">
        <f t="shared" si="67"/>
        <v>55</v>
      </c>
      <c r="CA61" s="5">
        <f t="shared" si="41"/>
        <v>1.35</v>
      </c>
      <c r="CB61" s="1">
        <f t="shared" si="24"/>
        <v>8.4353993644458836E-2</v>
      </c>
      <c r="CC61" s="1">
        <f t="shared" si="25"/>
        <v>8.0041157673469225E-117</v>
      </c>
      <c r="CD61">
        <f t="shared" si="26"/>
        <v>1</v>
      </c>
      <c r="CE61">
        <f t="shared" si="68"/>
        <v>8.4353993644458836E-2</v>
      </c>
      <c r="CF61">
        <f t="shared" si="27"/>
        <v>0</v>
      </c>
      <c r="CG61">
        <f t="shared" si="69"/>
        <v>0</v>
      </c>
      <c r="CH61">
        <f t="shared" si="70"/>
        <v>8.4353993644458836E-2</v>
      </c>
      <c r="CI61">
        <f t="shared" si="42"/>
        <v>8.4000000000000005E-2</v>
      </c>
    </row>
    <row r="62" spans="2:87" x14ac:dyDescent="0.35">
      <c r="B62" s="4" t="s">
        <v>29</v>
      </c>
      <c r="C62">
        <f>-LN(e1_dia_ss)/(T_opt_dia_ss -T_min_dia_ss)^2</f>
        <v>0.15648092021712584</v>
      </c>
      <c r="I62" s="1">
        <f t="shared" si="43"/>
        <v>56</v>
      </c>
      <c r="J62" s="5">
        <f t="shared" si="28"/>
        <v>1.375</v>
      </c>
      <c r="K62" s="1">
        <f t="shared" si="0"/>
        <v>4.6791628464738576E-5</v>
      </c>
      <c r="L62" s="1">
        <f t="shared" si="1"/>
        <v>0.57471665991428467</v>
      </c>
      <c r="M62">
        <f t="shared" si="2"/>
        <v>1</v>
      </c>
      <c r="N62">
        <f t="shared" si="44"/>
        <v>4.6791628464738576E-5</v>
      </c>
      <c r="O62">
        <f t="shared" si="3"/>
        <v>0</v>
      </c>
      <c r="P62">
        <f t="shared" si="45"/>
        <v>0</v>
      </c>
      <c r="Q62">
        <f t="shared" si="46"/>
        <v>4.6791628464738576E-5</v>
      </c>
      <c r="R62">
        <f t="shared" si="29"/>
        <v>0</v>
      </c>
      <c r="S62">
        <f t="shared" si="30"/>
        <v>1</v>
      </c>
      <c r="U62" s="1">
        <f t="shared" si="47"/>
        <v>56</v>
      </c>
      <c r="V62" s="5">
        <f t="shared" si="31"/>
        <v>1.375</v>
      </c>
      <c r="W62" s="1">
        <f t="shared" si="4"/>
        <v>0.22705185835932287</v>
      </c>
      <c r="X62" s="1">
        <f t="shared" si="5"/>
        <v>1.6340090402024372E-3</v>
      </c>
      <c r="Y62">
        <f t="shared" si="6"/>
        <v>1</v>
      </c>
      <c r="Z62">
        <f t="shared" si="48"/>
        <v>0.22705185835932287</v>
      </c>
      <c r="AA62">
        <f t="shared" si="7"/>
        <v>0</v>
      </c>
      <c r="AB62">
        <f t="shared" si="49"/>
        <v>0</v>
      </c>
      <c r="AC62">
        <f t="shared" si="50"/>
        <v>0.22705185835932287</v>
      </c>
      <c r="AD62">
        <f t="shared" si="32"/>
        <v>0.22700000000000001</v>
      </c>
      <c r="AF62" s="1">
        <f t="shared" si="51"/>
        <v>56</v>
      </c>
      <c r="AG62" s="5">
        <f t="shared" si="33"/>
        <v>1.375</v>
      </c>
      <c r="AH62" s="1">
        <f t="shared" si="8"/>
        <v>3.7057930298264774E-3</v>
      </c>
      <c r="AI62" s="1">
        <f t="shared" si="9"/>
        <v>0.81064935876480226</v>
      </c>
      <c r="AJ62">
        <f t="shared" si="10"/>
        <v>1</v>
      </c>
      <c r="AK62">
        <f t="shared" si="52"/>
        <v>3.7057930298264774E-3</v>
      </c>
      <c r="AL62">
        <f t="shared" si="11"/>
        <v>0</v>
      </c>
      <c r="AM62">
        <f t="shared" si="53"/>
        <v>0</v>
      </c>
      <c r="AN62">
        <f t="shared" si="54"/>
        <v>3.7057930298264774E-3</v>
      </c>
      <c r="AO62">
        <f t="shared" si="34"/>
        <v>4.0000000000000001E-3</v>
      </c>
      <c r="AR62" s="1">
        <f t="shared" si="55"/>
        <v>56</v>
      </c>
      <c r="AS62" s="5">
        <f t="shared" si="35"/>
        <v>1.375</v>
      </c>
      <c r="AT62" s="1">
        <f t="shared" si="12"/>
        <v>9.2614806750432627E-2</v>
      </c>
      <c r="AU62" s="1">
        <f t="shared" si="13"/>
        <v>6.7612795452303611E-3</v>
      </c>
      <c r="AV62">
        <f t="shared" si="14"/>
        <v>1</v>
      </c>
      <c r="AW62">
        <f t="shared" si="56"/>
        <v>9.2614806750432627E-2</v>
      </c>
      <c r="AX62">
        <f t="shared" si="15"/>
        <v>0</v>
      </c>
      <c r="AY62">
        <f t="shared" si="57"/>
        <v>0</v>
      </c>
      <c r="AZ62">
        <f t="shared" si="58"/>
        <v>9.2614806750432627E-2</v>
      </c>
      <c r="BA62">
        <f t="shared" si="36"/>
        <v>9.2999999999999999E-2</v>
      </c>
      <c r="BD62" s="1">
        <f t="shared" si="59"/>
        <v>56</v>
      </c>
      <c r="BE62" s="5">
        <f t="shared" si="37"/>
        <v>1.375</v>
      </c>
      <c r="BF62" s="1">
        <f t="shared" si="16"/>
        <v>0.24282770379706101</v>
      </c>
      <c r="BG62" s="1">
        <f t="shared" si="17"/>
        <v>0.24282770379706101</v>
      </c>
      <c r="BH62">
        <f t="shared" si="18"/>
        <v>1</v>
      </c>
      <c r="BI62">
        <f t="shared" si="60"/>
        <v>0.24282770379706101</v>
      </c>
      <c r="BJ62">
        <f t="shared" si="19"/>
        <v>0</v>
      </c>
      <c r="BK62">
        <f t="shared" si="61"/>
        <v>0</v>
      </c>
      <c r="BL62">
        <f t="shared" si="62"/>
        <v>0.24282770379706101</v>
      </c>
      <c r="BM62">
        <f t="shared" si="38"/>
        <v>0.24299999999999999</v>
      </c>
      <c r="BO62" s="1">
        <f t="shared" si="63"/>
        <v>56</v>
      </c>
      <c r="BP62" s="5">
        <f t="shared" si="39"/>
        <v>1.375</v>
      </c>
      <c r="BQ62" s="1">
        <f t="shared" si="20"/>
        <v>1.6823691982731834E-3</v>
      </c>
      <c r="BR62" s="1">
        <f t="shared" si="21"/>
        <v>2.0746194197280816E-2</v>
      </c>
      <c r="BS62">
        <f t="shared" si="22"/>
        <v>1</v>
      </c>
      <c r="BT62">
        <f t="shared" si="64"/>
        <v>1.6823691982731834E-3</v>
      </c>
      <c r="BU62">
        <f t="shared" si="23"/>
        <v>0</v>
      </c>
      <c r="BV62">
        <f t="shared" si="65"/>
        <v>0</v>
      </c>
      <c r="BW62">
        <f t="shared" si="66"/>
        <v>1.6823691982731834E-3</v>
      </c>
      <c r="BX62">
        <f t="shared" si="40"/>
        <v>2E-3</v>
      </c>
      <c r="BZ62" s="1">
        <f t="shared" si="67"/>
        <v>56</v>
      </c>
      <c r="CA62" s="5">
        <f t="shared" si="41"/>
        <v>1.375</v>
      </c>
      <c r="CB62" s="1">
        <f t="shared" si="24"/>
        <v>8.4993794482086119E-2</v>
      </c>
      <c r="CC62" s="1">
        <f t="shared" si="25"/>
        <v>1.8116640495426517E-116</v>
      </c>
      <c r="CD62">
        <f t="shared" si="26"/>
        <v>1</v>
      </c>
      <c r="CE62">
        <f t="shared" si="68"/>
        <v>8.4993794482086119E-2</v>
      </c>
      <c r="CF62">
        <f t="shared" si="27"/>
        <v>0</v>
      </c>
      <c r="CG62">
        <f t="shared" si="69"/>
        <v>0</v>
      </c>
      <c r="CH62">
        <f t="shared" si="70"/>
        <v>8.4993794482086119E-2</v>
      </c>
      <c r="CI62">
        <f t="shared" si="42"/>
        <v>8.5000000000000006E-2</v>
      </c>
    </row>
    <row r="63" spans="2:87" x14ac:dyDescent="0.35">
      <c r="I63" s="1">
        <f t="shared" si="43"/>
        <v>57</v>
      </c>
      <c r="J63" s="5">
        <f t="shared" si="28"/>
        <v>1.4</v>
      </c>
      <c r="K63" s="1">
        <f t="shared" si="0"/>
        <v>4.9058357456207724E-5</v>
      </c>
      <c r="L63" s="1">
        <f t="shared" si="1"/>
        <v>0.57622907367179987</v>
      </c>
      <c r="M63">
        <f t="shared" si="2"/>
        <v>1</v>
      </c>
      <c r="N63">
        <f t="shared" si="44"/>
        <v>4.9058357456207724E-5</v>
      </c>
      <c r="O63">
        <f t="shared" si="3"/>
        <v>0</v>
      </c>
      <c r="P63">
        <f t="shared" si="45"/>
        <v>0</v>
      </c>
      <c r="Q63">
        <f t="shared" si="46"/>
        <v>4.9058357456207724E-5</v>
      </c>
      <c r="R63">
        <f t="shared" si="29"/>
        <v>0</v>
      </c>
      <c r="S63">
        <f t="shared" si="30"/>
        <v>1</v>
      </c>
      <c r="U63" s="1">
        <f t="shared" si="47"/>
        <v>57</v>
      </c>
      <c r="V63" s="5">
        <f t="shared" si="31"/>
        <v>1.4</v>
      </c>
      <c r="W63" s="1">
        <f t="shared" si="4"/>
        <v>0.22820463512511624</v>
      </c>
      <c r="X63" s="1">
        <f t="shared" si="5"/>
        <v>1.6702198742374853E-3</v>
      </c>
      <c r="Y63">
        <f t="shared" si="6"/>
        <v>1</v>
      </c>
      <c r="Z63">
        <f t="shared" si="48"/>
        <v>0.22820463512511624</v>
      </c>
      <c r="AA63">
        <f t="shared" si="7"/>
        <v>0</v>
      </c>
      <c r="AB63">
        <f t="shared" si="49"/>
        <v>0</v>
      </c>
      <c r="AC63">
        <f t="shared" si="50"/>
        <v>0.22820463512511624</v>
      </c>
      <c r="AD63">
        <f t="shared" si="32"/>
        <v>0.22800000000000001</v>
      </c>
      <c r="AF63" s="1">
        <f t="shared" si="51"/>
        <v>57</v>
      </c>
      <c r="AG63" s="5">
        <f t="shared" si="33"/>
        <v>1.4</v>
      </c>
      <c r="AH63" s="1">
        <f t="shared" si="8"/>
        <v>3.831695057257346E-3</v>
      </c>
      <c r="AI63" s="1">
        <f t="shared" si="9"/>
        <v>0.81166563758238919</v>
      </c>
      <c r="AJ63">
        <f t="shared" si="10"/>
        <v>1</v>
      </c>
      <c r="AK63">
        <f t="shared" si="52"/>
        <v>3.831695057257346E-3</v>
      </c>
      <c r="AL63">
        <f t="shared" si="11"/>
        <v>0</v>
      </c>
      <c r="AM63">
        <f t="shared" si="53"/>
        <v>0</v>
      </c>
      <c r="AN63">
        <f t="shared" si="54"/>
        <v>3.831695057257346E-3</v>
      </c>
      <c r="AO63">
        <f t="shared" si="34"/>
        <v>4.0000000000000001E-3</v>
      </c>
      <c r="AR63" s="1">
        <f t="shared" si="55"/>
        <v>57</v>
      </c>
      <c r="AS63" s="5">
        <f t="shared" si="35"/>
        <v>1.4</v>
      </c>
      <c r="AT63" s="1">
        <f t="shared" si="12"/>
        <v>9.3331276707552521E-2</v>
      </c>
      <c r="AU63" s="1">
        <f t="shared" si="13"/>
        <v>6.8715883403613516E-3</v>
      </c>
      <c r="AV63">
        <f t="shared" si="14"/>
        <v>1</v>
      </c>
      <c r="AW63">
        <f t="shared" si="56"/>
        <v>9.3331276707552521E-2</v>
      </c>
      <c r="AX63">
        <f t="shared" si="15"/>
        <v>0</v>
      </c>
      <c r="AY63">
        <f t="shared" si="57"/>
        <v>0</v>
      </c>
      <c r="AZ63">
        <f t="shared" si="58"/>
        <v>9.3331276707552521E-2</v>
      </c>
      <c r="BA63">
        <f t="shared" si="36"/>
        <v>9.2999999999999999E-2</v>
      </c>
      <c r="BD63" s="1">
        <f t="shared" si="59"/>
        <v>57</v>
      </c>
      <c r="BE63" s="5">
        <f t="shared" si="37"/>
        <v>1.4</v>
      </c>
      <c r="BF63" s="1">
        <f t="shared" si="16"/>
        <v>0.24385048692652464</v>
      </c>
      <c r="BG63" s="1">
        <f t="shared" si="17"/>
        <v>0.24385048692652464</v>
      </c>
      <c r="BH63">
        <f t="shared" si="18"/>
        <v>1</v>
      </c>
      <c r="BI63">
        <f t="shared" si="60"/>
        <v>0.24385048692652464</v>
      </c>
      <c r="BJ63">
        <f t="shared" si="19"/>
        <v>0</v>
      </c>
      <c r="BK63">
        <f t="shared" si="61"/>
        <v>0</v>
      </c>
      <c r="BL63">
        <f t="shared" si="62"/>
        <v>0.24385048692652464</v>
      </c>
      <c r="BM63">
        <f t="shared" si="38"/>
        <v>0.24399999999999999</v>
      </c>
      <c r="BO63" s="1">
        <f t="shared" si="63"/>
        <v>57</v>
      </c>
      <c r="BP63" s="5">
        <f t="shared" si="39"/>
        <v>1.4</v>
      </c>
      <c r="BQ63" s="1">
        <f t="shared" si="20"/>
        <v>1.7244173170140606E-3</v>
      </c>
      <c r="BR63" s="1">
        <f t="shared" si="21"/>
        <v>2.1059255734435407E-2</v>
      </c>
      <c r="BS63">
        <f t="shared" si="22"/>
        <v>1</v>
      </c>
      <c r="BT63">
        <f t="shared" si="64"/>
        <v>1.7244173170140606E-3</v>
      </c>
      <c r="BU63">
        <f t="shared" si="23"/>
        <v>0</v>
      </c>
      <c r="BV63">
        <f t="shared" si="65"/>
        <v>0</v>
      </c>
      <c r="BW63">
        <f t="shared" si="66"/>
        <v>1.7244173170140606E-3</v>
      </c>
      <c r="BX63">
        <f t="shared" si="40"/>
        <v>2E-3</v>
      </c>
      <c r="BZ63" s="1">
        <f t="shared" si="67"/>
        <v>57</v>
      </c>
      <c r="CA63" s="5">
        <f t="shared" si="41"/>
        <v>1.4</v>
      </c>
      <c r="CB63" s="1">
        <f t="shared" si="24"/>
        <v>8.5637457836654413E-2</v>
      </c>
      <c r="CC63" s="1">
        <f t="shared" si="25"/>
        <v>4.095426188843834E-116</v>
      </c>
      <c r="CD63">
        <f t="shared" si="26"/>
        <v>1</v>
      </c>
      <c r="CE63">
        <f t="shared" si="68"/>
        <v>8.5637457836654413E-2</v>
      </c>
      <c r="CF63">
        <f t="shared" si="27"/>
        <v>0</v>
      </c>
      <c r="CG63">
        <f t="shared" si="69"/>
        <v>0</v>
      </c>
      <c r="CH63">
        <f t="shared" si="70"/>
        <v>8.5637457836654413E-2</v>
      </c>
      <c r="CI63">
        <f t="shared" si="42"/>
        <v>8.5999999999999993E-2</v>
      </c>
    </row>
    <row r="64" spans="2:87" x14ac:dyDescent="0.35">
      <c r="I64" s="1">
        <f t="shared" si="43"/>
        <v>58</v>
      </c>
      <c r="J64" s="5">
        <f t="shared" si="28"/>
        <v>1.425</v>
      </c>
      <c r="K64" s="1">
        <f t="shared" si="0"/>
        <v>5.1429107603508615E-5</v>
      </c>
      <c r="L64" s="1">
        <f t="shared" si="1"/>
        <v>0.57774185657156463</v>
      </c>
      <c r="M64">
        <f t="shared" si="2"/>
        <v>1</v>
      </c>
      <c r="N64">
        <f t="shared" si="44"/>
        <v>5.1429107603508615E-5</v>
      </c>
      <c r="O64">
        <f t="shared" si="3"/>
        <v>0</v>
      </c>
      <c r="P64">
        <f t="shared" si="45"/>
        <v>0</v>
      </c>
      <c r="Q64">
        <f t="shared" si="46"/>
        <v>5.1429107603508615E-5</v>
      </c>
      <c r="R64">
        <f t="shared" si="29"/>
        <v>0</v>
      </c>
      <c r="S64">
        <f t="shared" si="30"/>
        <v>1</v>
      </c>
      <c r="U64" s="1">
        <f t="shared" si="47"/>
        <v>58</v>
      </c>
      <c r="V64" s="5">
        <f t="shared" si="31"/>
        <v>1.425</v>
      </c>
      <c r="W64" s="1">
        <f t="shared" si="4"/>
        <v>0.22936127744097029</v>
      </c>
      <c r="X64" s="1">
        <f t="shared" si="5"/>
        <v>1.7071691467647366E-3</v>
      </c>
      <c r="Y64">
        <f t="shared" si="6"/>
        <v>1</v>
      </c>
      <c r="Z64">
        <f t="shared" si="48"/>
        <v>0.22936127744097029</v>
      </c>
      <c r="AA64">
        <f t="shared" si="7"/>
        <v>0</v>
      </c>
      <c r="AB64">
        <f t="shared" si="49"/>
        <v>0</v>
      </c>
      <c r="AC64">
        <f t="shared" si="50"/>
        <v>0.22936127744097029</v>
      </c>
      <c r="AD64">
        <f t="shared" si="32"/>
        <v>0.22900000000000001</v>
      </c>
      <c r="AF64" s="1">
        <f t="shared" si="51"/>
        <v>58</v>
      </c>
      <c r="AG64" s="5">
        <f t="shared" si="33"/>
        <v>1.425</v>
      </c>
      <c r="AH64" s="1">
        <f t="shared" si="8"/>
        <v>3.9614783605989934E-3</v>
      </c>
      <c r="AI64" s="1">
        <f t="shared" si="9"/>
        <v>0.81268014291200696</v>
      </c>
      <c r="AJ64">
        <f t="shared" si="10"/>
        <v>1</v>
      </c>
      <c r="AK64">
        <f t="shared" si="52"/>
        <v>3.9614783605989934E-3</v>
      </c>
      <c r="AL64">
        <f t="shared" si="11"/>
        <v>0</v>
      </c>
      <c r="AM64">
        <f t="shared" si="53"/>
        <v>0</v>
      </c>
      <c r="AN64">
        <f t="shared" si="54"/>
        <v>3.9614783605989934E-3</v>
      </c>
      <c r="AO64">
        <f t="shared" si="34"/>
        <v>4.0000000000000001E-3</v>
      </c>
      <c r="AR64" s="1">
        <f t="shared" si="55"/>
        <v>58</v>
      </c>
      <c r="AS64" s="5">
        <f t="shared" si="35"/>
        <v>1.425</v>
      </c>
      <c r="AT64" s="1">
        <f t="shared" si="12"/>
        <v>9.405211363151092E-2</v>
      </c>
      <c r="AU64" s="1">
        <f t="shared" si="13"/>
        <v>6.9835134796935412E-3</v>
      </c>
      <c r="AV64">
        <f t="shared" si="14"/>
        <v>1</v>
      </c>
      <c r="AW64">
        <f t="shared" si="56"/>
        <v>9.405211363151092E-2</v>
      </c>
      <c r="AX64">
        <f t="shared" si="15"/>
        <v>0</v>
      </c>
      <c r="AY64">
        <f t="shared" si="57"/>
        <v>0</v>
      </c>
      <c r="AZ64">
        <f t="shared" si="58"/>
        <v>9.405211363151092E-2</v>
      </c>
      <c r="BA64">
        <f t="shared" si="36"/>
        <v>9.4E-2</v>
      </c>
      <c r="BD64" s="1">
        <f t="shared" si="59"/>
        <v>58</v>
      </c>
      <c r="BE64" s="5">
        <f t="shared" si="37"/>
        <v>1.425</v>
      </c>
      <c r="BF64" s="1">
        <f t="shared" si="16"/>
        <v>0.24487604750829675</v>
      </c>
      <c r="BG64" s="1">
        <f t="shared" si="17"/>
        <v>0.24487604750829675</v>
      </c>
      <c r="BH64">
        <f t="shared" si="18"/>
        <v>1</v>
      </c>
      <c r="BI64">
        <f t="shared" si="60"/>
        <v>0.24487604750829675</v>
      </c>
      <c r="BJ64">
        <f t="shared" si="19"/>
        <v>0</v>
      </c>
      <c r="BK64">
        <f t="shared" si="61"/>
        <v>0</v>
      </c>
      <c r="BL64">
        <f t="shared" si="62"/>
        <v>0.24487604750829675</v>
      </c>
      <c r="BM64">
        <f t="shared" si="38"/>
        <v>0.245</v>
      </c>
      <c r="BO64" s="1">
        <f t="shared" si="63"/>
        <v>58</v>
      </c>
      <c r="BP64" s="5">
        <f t="shared" si="39"/>
        <v>1.425</v>
      </c>
      <c r="BQ64" s="1">
        <f t="shared" si="20"/>
        <v>1.7674318844140148E-3</v>
      </c>
      <c r="BR64" s="1">
        <f t="shared" si="21"/>
        <v>2.1376421514778362E-2</v>
      </c>
      <c r="BS64">
        <f t="shared" si="22"/>
        <v>1</v>
      </c>
      <c r="BT64">
        <f t="shared" si="64"/>
        <v>1.7674318844140148E-3</v>
      </c>
      <c r="BU64">
        <f t="shared" si="23"/>
        <v>0</v>
      </c>
      <c r="BV64">
        <f t="shared" si="65"/>
        <v>0</v>
      </c>
      <c r="BW64">
        <f t="shared" si="66"/>
        <v>1.7674318844140148E-3</v>
      </c>
      <c r="BX64">
        <f t="shared" si="40"/>
        <v>2E-3</v>
      </c>
      <c r="BZ64" s="1">
        <f t="shared" si="67"/>
        <v>58</v>
      </c>
      <c r="CA64" s="5">
        <f t="shared" si="41"/>
        <v>1.425</v>
      </c>
      <c r="CB64" s="1">
        <f t="shared" si="24"/>
        <v>8.6284998018257522E-2</v>
      </c>
      <c r="CC64" s="1">
        <f t="shared" si="25"/>
        <v>9.2465063409425639E-116</v>
      </c>
      <c r="CD64">
        <f t="shared" si="26"/>
        <v>1</v>
      </c>
      <c r="CE64">
        <f t="shared" si="68"/>
        <v>8.6284998018257522E-2</v>
      </c>
      <c r="CF64">
        <f t="shared" si="27"/>
        <v>0</v>
      </c>
      <c r="CG64">
        <f t="shared" si="69"/>
        <v>0</v>
      </c>
      <c r="CH64">
        <f t="shared" si="70"/>
        <v>8.6284998018257522E-2</v>
      </c>
      <c r="CI64">
        <f t="shared" si="42"/>
        <v>8.5999999999999993E-2</v>
      </c>
    </row>
    <row r="65" spans="2:87" x14ac:dyDescent="0.35">
      <c r="B65" s="2" t="s">
        <v>86</v>
      </c>
      <c r="I65" s="1">
        <f t="shared" si="43"/>
        <v>59</v>
      </c>
      <c r="J65" s="5">
        <f t="shared" si="28"/>
        <v>1.45</v>
      </c>
      <c r="K65" s="1">
        <f t="shared" si="0"/>
        <v>5.3908359462834606E-5</v>
      </c>
      <c r="L65" s="1">
        <f t="shared" si="1"/>
        <v>0.57925499064814445</v>
      </c>
      <c r="M65">
        <f t="shared" si="2"/>
        <v>1</v>
      </c>
      <c r="N65">
        <f t="shared" si="44"/>
        <v>5.3908359462834606E-5</v>
      </c>
      <c r="O65">
        <f t="shared" si="3"/>
        <v>0</v>
      </c>
      <c r="P65">
        <f t="shared" si="45"/>
        <v>0</v>
      </c>
      <c r="Q65">
        <f t="shared" si="46"/>
        <v>5.3908359462834606E-5</v>
      </c>
      <c r="R65">
        <f t="shared" si="29"/>
        <v>0</v>
      </c>
      <c r="S65">
        <f t="shared" si="30"/>
        <v>1</v>
      </c>
      <c r="U65" s="1">
        <f t="shared" si="47"/>
        <v>59</v>
      </c>
      <c r="V65" s="5">
        <f t="shared" si="31"/>
        <v>1.45</v>
      </c>
      <c r="W65" s="1">
        <f t="shared" si="4"/>
        <v>0.2305217848054168</v>
      </c>
      <c r="X65" s="1">
        <f t="shared" si="5"/>
        <v>1.7448703920204024E-3</v>
      </c>
      <c r="Y65">
        <f t="shared" si="6"/>
        <v>1</v>
      </c>
      <c r="Z65">
        <f t="shared" si="48"/>
        <v>0.2305217848054168</v>
      </c>
      <c r="AA65">
        <f t="shared" si="7"/>
        <v>0</v>
      </c>
      <c r="AB65">
        <f t="shared" si="49"/>
        <v>0</v>
      </c>
      <c r="AC65">
        <f t="shared" si="50"/>
        <v>0.2305217848054168</v>
      </c>
      <c r="AD65">
        <f t="shared" si="32"/>
        <v>0.23100000000000001</v>
      </c>
      <c r="AF65" s="1">
        <f t="shared" si="51"/>
        <v>59</v>
      </c>
      <c r="AG65" s="5">
        <f t="shared" si="33"/>
        <v>1.45</v>
      </c>
      <c r="AH65" s="1">
        <f t="shared" si="8"/>
        <v>4.0952480075775368E-3</v>
      </c>
      <c r="AI65" s="1">
        <f t="shared" si="9"/>
        <v>0.81369286492343262</v>
      </c>
      <c r="AJ65">
        <f t="shared" si="10"/>
        <v>1</v>
      </c>
      <c r="AK65">
        <f t="shared" si="52"/>
        <v>4.0952480075775368E-3</v>
      </c>
      <c r="AL65">
        <f t="shared" si="11"/>
        <v>0</v>
      </c>
      <c r="AM65">
        <f t="shared" si="53"/>
        <v>0</v>
      </c>
      <c r="AN65">
        <f t="shared" si="54"/>
        <v>4.0952480075775368E-3</v>
      </c>
      <c r="AO65">
        <f t="shared" si="34"/>
        <v>4.0000000000000001E-3</v>
      </c>
      <c r="AR65" s="1">
        <f t="shared" si="55"/>
        <v>59</v>
      </c>
      <c r="AS65" s="5">
        <f t="shared" si="35"/>
        <v>1.45</v>
      </c>
      <c r="AT65" s="1">
        <f t="shared" si="12"/>
        <v>9.4777333159837954E-2</v>
      </c>
      <c r="AU65" s="1">
        <f t="shared" si="13"/>
        <v>7.097075366560816E-3</v>
      </c>
      <c r="AV65">
        <f t="shared" si="14"/>
        <v>1</v>
      </c>
      <c r="AW65">
        <f t="shared" si="56"/>
        <v>9.4777333159837954E-2</v>
      </c>
      <c r="AX65">
        <f t="shared" si="15"/>
        <v>0</v>
      </c>
      <c r="AY65">
        <f t="shared" si="57"/>
        <v>0</v>
      </c>
      <c r="AZ65">
        <f t="shared" si="58"/>
        <v>9.4777333159837954E-2</v>
      </c>
      <c r="BA65">
        <f t="shared" si="36"/>
        <v>9.5000000000000001E-2</v>
      </c>
      <c r="BD65" s="1">
        <f t="shared" si="59"/>
        <v>59</v>
      </c>
      <c r="BE65" s="5">
        <f t="shared" si="37"/>
        <v>1.45</v>
      </c>
      <c r="BF65" s="1">
        <f t="shared" si="16"/>
        <v>0.24590438437706766</v>
      </c>
      <c r="BG65" s="1">
        <f t="shared" si="17"/>
        <v>0.24590438437706766</v>
      </c>
      <c r="BH65">
        <f t="shared" si="18"/>
        <v>1</v>
      </c>
      <c r="BI65">
        <f t="shared" si="60"/>
        <v>0.24590438437706766</v>
      </c>
      <c r="BJ65">
        <f t="shared" si="19"/>
        <v>0</v>
      </c>
      <c r="BK65">
        <f t="shared" si="61"/>
        <v>0</v>
      </c>
      <c r="BL65">
        <f t="shared" si="62"/>
        <v>0.24590438437706766</v>
      </c>
      <c r="BM65">
        <f t="shared" si="38"/>
        <v>0.246</v>
      </c>
      <c r="BO65" s="1">
        <f t="shared" si="63"/>
        <v>59</v>
      </c>
      <c r="BP65" s="5">
        <f t="shared" si="39"/>
        <v>1.45</v>
      </c>
      <c r="BQ65" s="1">
        <f t="shared" si="20"/>
        <v>1.8114328450072876E-3</v>
      </c>
      <c r="BR65" s="1">
        <f t="shared" si="21"/>
        <v>2.1697734818375353E-2</v>
      </c>
      <c r="BS65">
        <f t="shared" si="22"/>
        <v>1</v>
      </c>
      <c r="BT65">
        <f t="shared" si="64"/>
        <v>1.8114328450072876E-3</v>
      </c>
      <c r="BU65">
        <f t="shared" si="23"/>
        <v>0</v>
      </c>
      <c r="BV65">
        <f t="shared" si="65"/>
        <v>0</v>
      </c>
      <c r="BW65">
        <f t="shared" si="66"/>
        <v>1.8114328450072876E-3</v>
      </c>
      <c r="BX65">
        <f t="shared" si="40"/>
        <v>2E-3</v>
      </c>
      <c r="BZ65" s="1">
        <f t="shared" si="67"/>
        <v>59</v>
      </c>
      <c r="CA65" s="5">
        <f t="shared" si="41"/>
        <v>1.45</v>
      </c>
      <c r="CB65" s="1">
        <f t="shared" si="24"/>
        <v>8.6936429310291885E-2</v>
      </c>
      <c r="CC65" s="1">
        <f t="shared" si="25"/>
        <v>2.0850351097450663E-115</v>
      </c>
      <c r="CD65">
        <f t="shared" si="26"/>
        <v>1</v>
      </c>
      <c r="CE65">
        <f t="shared" si="68"/>
        <v>8.6936429310291885E-2</v>
      </c>
      <c r="CF65">
        <f t="shared" si="27"/>
        <v>0</v>
      </c>
      <c r="CG65">
        <f t="shared" si="69"/>
        <v>0</v>
      </c>
      <c r="CH65">
        <f t="shared" si="70"/>
        <v>8.6936429310291885E-2</v>
      </c>
      <c r="CI65">
        <f t="shared" si="42"/>
        <v>8.6999999999999994E-2</v>
      </c>
    </row>
    <row r="66" spans="2:87" x14ac:dyDescent="0.35">
      <c r="B66" s="4" t="s">
        <v>87</v>
      </c>
      <c r="C66" s="1">
        <v>1.77</v>
      </c>
      <c r="I66" s="1">
        <f t="shared" si="43"/>
        <v>60</v>
      </c>
      <c r="J66" s="5">
        <f t="shared" si="28"/>
        <v>1.4750000000000001</v>
      </c>
      <c r="K66" s="1">
        <f t="shared" si="0"/>
        <v>5.6500772349649966E-5</v>
      </c>
      <c r="L66" s="1">
        <f t="shared" si="1"/>
        <v>0.58076845788240317</v>
      </c>
      <c r="M66">
        <f t="shared" si="2"/>
        <v>1</v>
      </c>
      <c r="N66">
        <f t="shared" si="44"/>
        <v>5.6500772349649966E-5</v>
      </c>
      <c r="O66">
        <f t="shared" si="3"/>
        <v>0</v>
      </c>
      <c r="P66">
        <f t="shared" si="45"/>
        <v>0</v>
      </c>
      <c r="Q66">
        <f t="shared" si="46"/>
        <v>5.6500772349649966E-5</v>
      </c>
      <c r="R66">
        <f t="shared" si="29"/>
        <v>0</v>
      </c>
      <c r="S66">
        <f t="shared" si="30"/>
        <v>1</v>
      </c>
      <c r="U66" s="1">
        <f t="shared" si="47"/>
        <v>60</v>
      </c>
      <c r="V66" s="5">
        <f t="shared" si="31"/>
        <v>1.4750000000000001</v>
      </c>
      <c r="W66" s="1">
        <f t="shared" si="4"/>
        <v>0.23168615661373013</v>
      </c>
      <c r="X66" s="1">
        <f t="shared" si="5"/>
        <v>1.7833373578616995E-3</v>
      </c>
      <c r="Y66">
        <f t="shared" si="6"/>
        <v>1</v>
      </c>
      <c r="Z66">
        <f t="shared" si="48"/>
        <v>0.23168615661373013</v>
      </c>
      <c r="AA66">
        <f t="shared" si="7"/>
        <v>0</v>
      </c>
      <c r="AB66">
        <f t="shared" si="49"/>
        <v>0</v>
      </c>
      <c r="AC66">
        <f t="shared" si="50"/>
        <v>0.23168615661373013</v>
      </c>
      <c r="AD66">
        <f t="shared" si="32"/>
        <v>0.23200000000000001</v>
      </c>
      <c r="AF66" s="1">
        <f t="shared" si="51"/>
        <v>60</v>
      </c>
      <c r="AG66" s="5">
        <f t="shared" si="33"/>
        <v>1.4750000000000001</v>
      </c>
      <c r="AH66" s="1">
        <f t="shared" si="8"/>
        <v>4.2331114032036193E-3</v>
      </c>
      <c r="AI66" s="1">
        <f t="shared" si="9"/>
        <v>0.8147037937942494</v>
      </c>
      <c r="AJ66">
        <f t="shared" si="10"/>
        <v>1</v>
      </c>
      <c r="AK66">
        <f t="shared" si="52"/>
        <v>4.2331114032036193E-3</v>
      </c>
      <c r="AL66">
        <f t="shared" si="11"/>
        <v>0</v>
      </c>
      <c r="AM66">
        <f t="shared" si="53"/>
        <v>0</v>
      </c>
      <c r="AN66">
        <f t="shared" si="54"/>
        <v>4.2331114032036193E-3</v>
      </c>
      <c r="AO66">
        <f t="shared" si="34"/>
        <v>4.0000000000000001E-3</v>
      </c>
      <c r="AR66" s="1">
        <f t="shared" si="55"/>
        <v>60</v>
      </c>
      <c r="AS66" s="5">
        <f t="shared" si="35"/>
        <v>1.4750000000000001</v>
      </c>
      <c r="AT66" s="1">
        <f t="shared" si="12"/>
        <v>9.5506950885760514E-2</v>
      </c>
      <c r="AU66" s="1">
        <f t="shared" si="13"/>
        <v>7.212294606416458E-3</v>
      </c>
      <c r="AV66">
        <f t="shared" si="14"/>
        <v>1</v>
      </c>
      <c r="AW66">
        <f t="shared" si="56"/>
        <v>9.5506950885760514E-2</v>
      </c>
      <c r="AX66">
        <f t="shared" si="15"/>
        <v>0</v>
      </c>
      <c r="AY66">
        <f t="shared" si="57"/>
        <v>0</v>
      </c>
      <c r="AZ66">
        <f t="shared" si="58"/>
        <v>9.5506950885760514E-2</v>
      </c>
      <c r="BA66">
        <f t="shared" si="36"/>
        <v>9.6000000000000002E-2</v>
      </c>
      <c r="BD66" s="1">
        <f t="shared" si="59"/>
        <v>60</v>
      </c>
      <c r="BE66" s="5">
        <f t="shared" si="37"/>
        <v>1.4750000000000001</v>
      </c>
      <c r="BF66" s="1">
        <f t="shared" si="16"/>
        <v>0.24693549631046641</v>
      </c>
      <c r="BG66" s="1">
        <f t="shared" si="17"/>
        <v>0.24693549631046641</v>
      </c>
      <c r="BH66">
        <f t="shared" si="18"/>
        <v>1</v>
      </c>
      <c r="BI66">
        <f t="shared" si="60"/>
        <v>0.24693549631046641</v>
      </c>
      <c r="BJ66">
        <f t="shared" si="19"/>
        <v>0</v>
      </c>
      <c r="BK66">
        <f t="shared" si="61"/>
        <v>0</v>
      </c>
      <c r="BL66">
        <f t="shared" si="62"/>
        <v>0.24693549631046641</v>
      </c>
      <c r="BM66">
        <f t="shared" si="38"/>
        <v>0.247</v>
      </c>
      <c r="BO66" s="1">
        <f t="shared" si="63"/>
        <v>60</v>
      </c>
      <c r="BP66" s="5">
        <f t="shared" si="39"/>
        <v>1.4750000000000001</v>
      </c>
      <c r="BQ66" s="1">
        <f t="shared" si="20"/>
        <v>1.8564404971528738E-3</v>
      </c>
      <c r="BR66" s="1">
        <f t="shared" si="21"/>
        <v>2.2023239212967474E-2</v>
      </c>
      <c r="BS66">
        <f t="shared" si="22"/>
        <v>1</v>
      </c>
      <c r="BT66">
        <f t="shared" si="64"/>
        <v>1.8564404971528738E-3</v>
      </c>
      <c r="BU66">
        <f t="shared" si="23"/>
        <v>0</v>
      </c>
      <c r="BV66">
        <f t="shared" si="65"/>
        <v>0</v>
      </c>
      <c r="BW66">
        <f t="shared" si="66"/>
        <v>1.8564404971528738E-3</v>
      </c>
      <c r="BX66">
        <f t="shared" si="40"/>
        <v>2E-3</v>
      </c>
      <c r="BZ66" s="1">
        <f t="shared" si="67"/>
        <v>60</v>
      </c>
      <c r="CA66" s="5">
        <f t="shared" si="41"/>
        <v>1.4750000000000001</v>
      </c>
      <c r="CB66" s="1">
        <f t="shared" si="24"/>
        <v>8.7591765968592167E-2</v>
      </c>
      <c r="CC66" s="1">
        <f t="shared" si="25"/>
        <v>4.6957633829249044E-115</v>
      </c>
      <c r="CD66">
        <f t="shared" si="26"/>
        <v>1</v>
      </c>
      <c r="CE66">
        <f t="shared" si="68"/>
        <v>8.7591765968592167E-2</v>
      </c>
      <c r="CF66">
        <f t="shared" si="27"/>
        <v>0</v>
      </c>
      <c r="CG66">
        <f t="shared" si="69"/>
        <v>0</v>
      </c>
      <c r="CH66">
        <f t="shared" si="70"/>
        <v>8.7591765968592167E-2</v>
      </c>
      <c r="CI66">
        <f t="shared" si="42"/>
        <v>8.7999999999999995E-2</v>
      </c>
    </row>
    <row r="67" spans="2:87" x14ac:dyDescent="0.35">
      <c r="B67" s="4" t="s">
        <v>88</v>
      </c>
      <c r="C67" s="1">
        <v>6</v>
      </c>
      <c r="I67" s="1">
        <f t="shared" si="43"/>
        <v>61</v>
      </c>
      <c r="J67" s="5">
        <f t="shared" si="28"/>
        <v>1.5</v>
      </c>
      <c r="K67" s="1">
        <f t="shared" si="0"/>
        <v>5.921119080918744E-5</v>
      </c>
      <c r="L67" s="1">
        <f t="shared" si="1"/>
        <v>0.58228224020181329</v>
      </c>
      <c r="M67">
        <f t="shared" si="2"/>
        <v>1</v>
      </c>
      <c r="N67">
        <f t="shared" si="44"/>
        <v>5.921119080918744E-5</v>
      </c>
      <c r="O67">
        <f t="shared" si="3"/>
        <v>0</v>
      </c>
      <c r="P67">
        <f t="shared" si="45"/>
        <v>0</v>
      </c>
      <c r="Q67">
        <f t="shared" si="46"/>
        <v>5.921119080918744E-5</v>
      </c>
      <c r="R67">
        <f t="shared" si="29"/>
        <v>0</v>
      </c>
      <c r="S67">
        <f t="shared" si="30"/>
        <v>1</v>
      </c>
      <c r="U67" s="1">
        <f t="shared" si="47"/>
        <v>61</v>
      </c>
      <c r="V67" s="5">
        <f t="shared" si="31"/>
        <v>1.5</v>
      </c>
      <c r="W67" s="1">
        <f t="shared" si="4"/>
        <v>0.23285439215742582</v>
      </c>
      <c r="X67" s="1">
        <f t="shared" si="5"/>
        <v>1.8225840083995924E-3</v>
      </c>
      <c r="Y67">
        <f t="shared" si="6"/>
        <v>1</v>
      </c>
      <c r="Z67">
        <f t="shared" si="48"/>
        <v>0.23285439215742582</v>
      </c>
      <c r="AA67">
        <f t="shared" si="7"/>
        <v>0</v>
      </c>
      <c r="AB67">
        <f t="shared" si="49"/>
        <v>0</v>
      </c>
      <c r="AC67">
        <f t="shared" si="50"/>
        <v>0.23285439215742582</v>
      </c>
      <c r="AD67">
        <f t="shared" si="32"/>
        <v>0.23300000000000001</v>
      </c>
      <c r="AF67" s="1">
        <f t="shared" si="51"/>
        <v>61</v>
      </c>
      <c r="AG67" s="5">
        <f t="shared" si="33"/>
        <v>1.5</v>
      </c>
      <c r="AH67" s="1">
        <f t="shared" si="8"/>
        <v>4.3751783250141115E-3</v>
      </c>
      <c r="AI67" s="1">
        <f t="shared" si="9"/>
        <v>0.81571291971000415</v>
      </c>
      <c r="AJ67">
        <f t="shared" si="10"/>
        <v>1</v>
      </c>
      <c r="AK67">
        <f t="shared" si="52"/>
        <v>4.3751783250141115E-3</v>
      </c>
      <c r="AL67">
        <f t="shared" si="11"/>
        <v>0</v>
      </c>
      <c r="AM67">
        <f t="shared" si="53"/>
        <v>0</v>
      </c>
      <c r="AN67">
        <f t="shared" si="54"/>
        <v>4.3751783250141115E-3</v>
      </c>
      <c r="AO67">
        <f t="shared" si="34"/>
        <v>4.0000000000000001E-3</v>
      </c>
      <c r="AR67" s="1">
        <f t="shared" si="55"/>
        <v>61</v>
      </c>
      <c r="AS67" s="5">
        <f t="shared" si="35"/>
        <v>1.5</v>
      </c>
      <c r="AT67" s="1">
        <f t="shared" si="12"/>
        <v>9.6240982357077842E-2</v>
      </c>
      <c r="AU67" s="1">
        <f t="shared" si="13"/>
        <v>7.329192007938707E-3</v>
      </c>
      <c r="AV67">
        <f t="shared" si="14"/>
        <v>1</v>
      </c>
      <c r="AW67">
        <f t="shared" si="56"/>
        <v>9.6240982357077842E-2</v>
      </c>
      <c r="AX67">
        <f t="shared" si="15"/>
        <v>0</v>
      </c>
      <c r="AY67">
        <f t="shared" si="57"/>
        <v>0</v>
      </c>
      <c r="AZ67">
        <f t="shared" si="58"/>
        <v>9.6240982357077842E-2</v>
      </c>
      <c r="BA67">
        <f t="shared" si="36"/>
        <v>9.6000000000000002E-2</v>
      </c>
      <c r="BD67" s="1">
        <f t="shared" si="59"/>
        <v>61</v>
      </c>
      <c r="BE67" s="5">
        <f t="shared" si="37"/>
        <v>1.5</v>
      </c>
      <c r="BF67" s="1">
        <f t="shared" si="16"/>
        <v>0.24796938202885063</v>
      </c>
      <c r="BG67" s="1">
        <f t="shared" si="17"/>
        <v>0.24796938202885063</v>
      </c>
      <c r="BH67">
        <f t="shared" si="18"/>
        <v>1</v>
      </c>
      <c r="BI67">
        <f t="shared" si="60"/>
        <v>0.24796938202885063</v>
      </c>
      <c r="BJ67">
        <f t="shared" si="19"/>
        <v>0</v>
      </c>
      <c r="BK67">
        <f t="shared" si="61"/>
        <v>0</v>
      </c>
      <c r="BL67">
        <f t="shared" si="62"/>
        <v>0.24796938202885063</v>
      </c>
      <c r="BM67">
        <f t="shared" si="38"/>
        <v>0.248</v>
      </c>
      <c r="BO67" s="1">
        <f t="shared" si="63"/>
        <v>61</v>
      </c>
      <c r="BP67" s="5">
        <f t="shared" si="39"/>
        <v>1.5</v>
      </c>
      <c r="BQ67" s="1">
        <f t="shared" si="20"/>
        <v>1.9024754979143738E-3</v>
      </c>
      <c r="BR67" s="1">
        <f t="shared" si="21"/>
        <v>2.2352978553204041E-2</v>
      </c>
      <c r="BS67">
        <f t="shared" si="22"/>
        <v>1</v>
      </c>
      <c r="BT67">
        <f t="shared" si="64"/>
        <v>1.9024754979143738E-3</v>
      </c>
      <c r="BU67">
        <f t="shared" si="23"/>
        <v>0</v>
      </c>
      <c r="BV67">
        <f t="shared" si="65"/>
        <v>0</v>
      </c>
      <c r="BW67">
        <f t="shared" si="66"/>
        <v>1.9024754979143738E-3</v>
      </c>
      <c r="BX67">
        <f t="shared" si="40"/>
        <v>2E-3</v>
      </c>
      <c r="BZ67" s="1">
        <f t="shared" si="67"/>
        <v>61</v>
      </c>
      <c r="CA67" s="5">
        <f t="shared" si="41"/>
        <v>1.5</v>
      </c>
      <c r="CB67" s="1">
        <f t="shared" si="24"/>
        <v>8.825102222056079E-2</v>
      </c>
      <c r="CC67" s="1">
        <f t="shared" si="25"/>
        <v>1.0562243351605698E-114</v>
      </c>
      <c r="CD67">
        <f t="shared" si="26"/>
        <v>1</v>
      </c>
      <c r="CE67">
        <f t="shared" si="68"/>
        <v>8.825102222056079E-2</v>
      </c>
      <c r="CF67">
        <f t="shared" si="27"/>
        <v>0</v>
      </c>
      <c r="CG67">
        <f t="shared" si="69"/>
        <v>0</v>
      </c>
      <c r="CH67">
        <f t="shared" si="70"/>
        <v>8.825102222056079E-2</v>
      </c>
      <c r="CI67">
        <f t="shared" si="42"/>
        <v>8.7999999999999995E-2</v>
      </c>
    </row>
    <row r="68" spans="2:87" x14ac:dyDescent="0.35">
      <c r="B68" s="4" t="s">
        <v>89</v>
      </c>
      <c r="C68" s="1">
        <v>18.2</v>
      </c>
      <c r="I68" s="1">
        <f t="shared" si="43"/>
        <v>62</v>
      </c>
      <c r="J68" s="5">
        <f t="shared" si="28"/>
        <v>1.5249999999999999</v>
      </c>
      <c r="K68" s="1">
        <f t="shared" si="0"/>
        <v>6.204465129180497E-5</v>
      </c>
      <c r="L68" s="1">
        <f t="shared" si="1"/>
        <v>0.58379631948076904</v>
      </c>
      <c r="M68">
        <f t="shared" si="2"/>
        <v>1</v>
      </c>
      <c r="N68">
        <f t="shared" si="44"/>
        <v>6.204465129180497E-5</v>
      </c>
      <c r="O68">
        <f t="shared" si="3"/>
        <v>0</v>
      </c>
      <c r="P68">
        <f t="shared" si="45"/>
        <v>0</v>
      </c>
      <c r="Q68">
        <f t="shared" si="46"/>
        <v>6.204465129180497E-5</v>
      </c>
      <c r="R68">
        <f t="shared" si="29"/>
        <v>0</v>
      </c>
      <c r="S68">
        <f t="shared" si="30"/>
        <v>1</v>
      </c>
      <c r="U68" s="1">
        <f t="shared" si="47"/>
        <v>62</v>
      </c>
      <c r="V68" s="5">
        <f t="shared" si="31"/>
        <v>1.5249999999999999</v>
      </c>
      <c r="W68" s="1">
        <f t="shared" si="4"/>
        <v>0.23402649062376099</v>
      </c>
      <c r="X68" s="1">
        <f t="shared" si="5"/>
        <v>1.8626245266486542E-3</v>
      </c>
      <c r="Y68">
        <f t="shared" si="6"/>
        <v>1</v>
      </c>
      <c r="Z68">
        <f t="shared" si="48"/>
        <v>0.23402649062376099</v>
      </c>
      <c r="AA68">
        <f t="shared" si="7"/>
        <v>0</v>
      </c>
      <c r="AB68">
        <f t="shared" si="49"/>
        <v>0</v>
      </c>
      <c r="AC68">
        <f t="shared" si="50"/>
        <v>0.23402649062376099</v>
      </c>
      <c r="AD68">
        <f t="shared" si="32"/>
        <v>0.23400000000000001</v>
      </c>
      <c r="AF68" s="1">
        <f t="shared" si="51"/>
        <v>62</v>
      </c>
      <c r="AG68" s="5">
        <f t="shared" si="33"/>
        <v>1.5249999999999999</v>
      </c>
      <c r="AH68" s="1">
        <f t="shared" si="8"/>
        <v>4.5215609582960857E-3</v>
      </c>
      <c r="AI68" s="1">
        <f t="shared" si="9"/>
        <v>0.81672023286436424</v>
      </c>
      <c r="AJ68">
        <f t="shared" si="10"/>
        <v>1</v>
      </c>
      <c r="AK68">
        <f t="shared" si="52"/>
        <v>4.5215609582960857E-3</v>
      </c>
      <c r="AL68">
        <f t="shared" si="11"/>
        <v>0</v>
      </c>
      <c r="AM68">
        <f t="shared" si="53"/>
        <v>0</v>
      </c>
      <c r="AN68">
        <f t="shared" si="54"/>
        <v>4.5215609582960857E-3</v>
      </c>
      <c r="AO68">
        <f t="shared" si="34"/>
        <v>5.0000000000000001E-3</v>
      </c>
      <c r="AR68" s="1">
        <f t="shared" si="55"/>
        <v>62</v>
      </c>
      <c r="AS68" s="5">
        <f t="shared" si="35"/>
        <v>1.5249999999999999</v>
      </c>
      <c r="AT68" s="1">
        <f t="shared" si="12"/>
        <v>9.6979443075031299E-2</v>
      </c>
      <c r="AU68" s="1">
        <f t="shared" si="13"/>
        <v>7.4477885841275349E-3</v>
      </c>
      <c r="AV68">
        <f t="shared" si="14"/>
        <v>1</v>
      </c>
      <c r="AW68">
        <f t="shared" si="56"/>
        <v>9.6979443075031299E-2</v>
      </c>
      <c r="AX68">
        <f t="shared" si="15"/>
        <v>0</v>
      </c>
      <c r="AY68">
        <f t="shared" si="57"/>
        <v>0</v>
      </c>
      <c r="AZ68">
        <f t="shared" si="58"/>
        <v>9.6979443075031299E-2</v>
      </c>
      <c r="BA68">
        <f t="shared" si="36"/>
        <v>9.7000000000000003E-2</v>
      </c>
      <c r="BD68" s="1">
        <f t="shared" si="59"/>
        <v>62</v>
      </c>
      <c r="BE68" s="5">
        <f t="shared" si="37"/>
        <v>1.5249999999999999</v>
      </c>
      <c r="BF68" s="1">
        <f t="shared" si="16"/>
        <v>0.2490060401950997</v>
      </c>
      <c r="BG68" s="1">
        <f t="shared" si="17"/>
        <v>0.2490060401950997</v>
      </c>
      <c r="BH68">
        <f t="shared" si="18"/>
        <v>1</v>
      </c>
      <c r="BI68">
        <f t="shared" si="60"/>
        <v>0.2490060401950997</v>
      </c>
      <c r="BJ68">
        <f t="shared" si="19"/>
        <v>0</v>
      </c>
      <c r="BK68">
        <f t="shared" si="61"/>
        <v>0</v>
      </c>
      <c r="BL68">
        <f t="shared" si="62"/>
        <v>0.2490060401950997</v>
      </c>
      <c r="BM68">
        <f t="shared" si="38"/>
        <v>0.249</v>
      </c>
      <c r="BO68" s="1">
        <f t="shared" si="63"/>
        <v>62</v>
      </c>
      <c r="BP68" s="5">
        <f t="shared" si="39"/>
        <v>1.5249999999999999</v>
      </c>
      <c r="BQ68" s="1">
        <f t="shared" si="20"/>
        <v>1.9495588679744522E-3</v>
      </c>
      <c r="BR68" s="1">
        <f t="shared" si="21"/>
        <v>2.2686996979821978E-2</v>
      </c>
      <c r="BS68">
        <f t="shared" si="22"/>
        <v>1</v>
      </c>
      <c r="BT68">
        <f t="shared" si="64"/>
        <v>1.9495588679744522E-3</v>
      </c>
      <c r="BU68">
        <f t="shared" si="23"/>
        <v>0</v>
      </c>
      <c r="BV68">
        <f t="shared" si="65"/>
        <v>0</v>
      </c>
      <c r="BW68">
        <f t="shared" si="66"/>
        <v>1.9495588679744522E-3</v>
      </c>
      <c r="BX68">
        <f t="shared" si="40"/>
        <v>2E-3</v>
      </c>
      <c r="BZ68" s="1">
        <f t="shared" si="67"/>
        <v>62</v>
      </c>
      <c r="CA68" s="5">
        <f t="shared" si="41"/>
        <v>1.5249999999999999</v>
      </c>
      <c r="CB68" s="1">
        <f t="shared" si="24"/>
        <v>8.891421226429351E-2</v>
      </c>
      <c r="CC68" s="1">
        <f t="shared" si="25"/>
        <v>2.372811647913178E-114</v>
      </c>
      <c r="CD68">
        <f t="shared" si="26"/>
        <v>1</v>
      </c>
      <c r="CE68">
        <f t="shared" si="68"/>
        <v>8.891421226429351E-2</v>
      </c>
      <c r="CF68">
        <f t="shared" si="27"/>
        <v>0</v>
      </c>
      <c r="CG68">
        <f t="shared" si="69"/>
        <v>0</v>
      </c>
      <c r="CH68">
        <f t="shared" si="70"/>
        <v>8.891421226429351E-2</v>
      </c>
      <c r="CI68">
        <f t="shared" si="42"/>
        <v>8.8999999999999996E-2</v>
      </c>
    </row>
    <row r="69" spans="2:87" x14ac:dyDescent="0.35">
      <c r="B69" s="4" t="s">
        <v>90</v>
      </c>
      <c r="C69" s="1">
        <v>18.2</v>
      </c>
      <c r="I69" s="1">
        <f t="shared" si="43"/>
        <v>63</v>
      </c>
      <c r="J69" s="5">
        <f t="shared" si="28"/>
        <v>1.55</v>
      </c>
      <c r="K69" s="1">
        <f t="shared" si="0"/>
        <v>6.5006389038439451E-5</v>
      </c>
      <c r="L69" s="1">
        <f t="shared" si="1"/>
        <v>0.58531067754090138</v>
      </c>
      <c r="M69">
        <f t="shared" si="2"/>
        <v>1</v>
      </c>
      <c r="N69">
        <f t="shared" si="44"/>
        <v>6.5006389038439451E-5</v>
      </c>
      <c r="O69">
        <f t="shared" si="3"/>
        <v>0</v>
      </c>
      <c r="P69">
        <f t="shared" si="45"/>
        <v>0</v>
      </c>
      <c r="Q69">
        <f t="shared" si="46"/>
        <v>6.5006389038439451E-5</v>
      </c>
      <c r="R69">
        <f t="shared" si="29"/>
        <v>0</v>
      </c>
      <c r="S69">
        <f t="shared" si="30"/>
        <v>1</v>
      </c>
      <c r="U69" s="1">
        <f t="shared" si="47"/>
        <v>63</v>
      </c>
      <c r="V69" s="5">
        <f t="shared" si="31"/>
        <v>1.55</v>
      </c>
      <c r="W69" s="1">
        <f t="shared" si="4"/>
        <v>0.2352024510952371</v>
      </c>
      <c r="X69" s="1">
        <f t="shared" si="5"/>
        <v>1.9034733171937879E-3</v>
      </c>
      <c r="Y69">
        <f t="shared" si="6"/>
        <v>1</v>
      </c>
      <c r="Z69">
        <f t="shared" si="48"/>
        <v>0.2352024510952371</v>
      </c>
      <c r="AA69">
        <f t="shared" si="7"/>
        <v>0</v>
      </c>
      <c r="AB69">
        <f t="shared" si="49"/>
        <v>0</v>
      </c>
      <c r="AC69">
        <f t="shared" si="50"/>
        <v>0.2352024510952371</v>
      </c>
      <c r="AD69">
        <f t="shared" si="32"/>
        <v>0.23499999999999999</v>
      </c>
      <c r="AF69" s="1">
        <f t="shared" si="51"/>
        <v>63</v>
      </c>
      <c r="AG69" s="5">
        <f t="shared" si="33"/>
        <v>1.55</v>
      </c>
      <c r="AH69" s="1">
        <f t="shared" si="8"/>
        <v>4.6723739312707268E-3</v>
      </c>
      <c r="AI69" s="1">
        <f t="shared" si="9"/>
        <v>0.81772572345927563</v>
      </c>
      <c r="AJ69">
        <f t="shared" si="10"/>
        <v>1</v>
      </c>
      <c r="AK69">
        <f t="shared" si="52"/>
        <v>4.6723739312707268E-3</v>
      </c>
      <c r="AL69">
        <f t="shared" si="11"/>
        <v>0</v>
      </c>
      <c r="AM69">
        <f t="shared" si="53"/>
        <v>0</v>
      </c>
      <c r="AN69">
        <f t="shared" si="54"/>
        <v>4.6723739312707268E-3</v>
      </c>
      <c r="AO69">
        <f t="shared" si="34"/>
        <v>5.0000000000000001E-3</v>
      </c>
      <c r="AR69" s="1">
        <f t="shared" si="55"/>
        <v>63</v>
      </c>
      <c r="AS69" s="5">
        <f t="shared" si="35"/>
        <v>1.55</v>
      </c>
      <c r="AT69" s="1">
        <f t="shared" si="12"/>
        <v>9.7722348493168687E-2</v>
      </c>
      <c r="AU69" s="1">
        <f t="shared" si="13"/>
        <v>7.5681055533920981E-3</v>
      </c>
      <c r="AV69">
        <f t="shared" si="14"/>
        <v>1</v>
      </c>
      <c r="AW69">
        <f t="shared" si="56"/>
        <v>9.7722348493168687E-2</v>
      </c>
      <c r="AX69">
        <f t="shared" si="15"/>
        <v>0</v>
      </c>
      <c r="AY69">
        <f t="shared" si="57"/>
        <v>0</v>
      </c>
      <c r="AZ69">
        <f t="shared" si="58"/>
        <v>9.7722348493168687E-2</v>
      </c>
      <c r="BA69">
        <f t="shared" si="36"/>
        <v>9.8000000000000004E-2</v>
      </c>
      <c r="BD69" s="1">
        <f t="shared" si="59"/>
        <v>63</v>
      </c>
      <c r="BE69" s="5">
        <f t="shared" si="37"/>
        <v>1.55</v>
      </c>
      <c r="BF69" s="1">
        <f t="shared" si="16"/>
        <v>0.2500454694144067</v>
      </c>
      <c r="BG69" s="1">
        <f t="shared" si="17"/>
        <v>0.2500454694144067</v>
      </c>
      <c r="BH69">
        <f t="shared" si="18"/>
        <v>1</v>
      </c>
      <c r="BI69">
        <f t="shared" si="60"/>
        <v>0.2500454694144067</v>
      </c>
      <c r="BJ69">
        <f t="shared" si="19"/>
        <v>0</v>
      </c>
      <c r="BK69">
        <f t="shared" si="61"/>
        <v>0</v>
      </c>
      <c r="BL69">
        <f t="shared" si="62"/>
        <v>0.2500454694144067</v>
      </c>
      <c r="BM69">
        <f t="shared" si="38"/>
        <v>0.25</v>
      </c>
      <c r="BO69" s="1">
        <f t="shared" si="63"/>
        <v>63</v>
      </c>
      <c r="BP69" s="5">
        <f t="shared" si="39"/>
        <v>1.55</v>
      </c>
      <c r="BQ69" s="1">
        <f t="shared" si="20"/>
        <v>1.9977119965832839E-3</v>
      </c>
      <c r="BR69" s="1">
        <f t="shared" si="21"/>
        <v>2.3025338918771111E-2</v>
      </c>
      <c r="BS69">
        <f t="shared" si="22"/>
        <v>1</v>
      </c>
      <c r="BT69">
        <f t="shared" si="64"/>
        <v>1.9977119965832839E-3</v>
      </c>
      <c r="BU69">
        <f t="shared" si="23"/>
        <v>0</v>
      </c>
      <c r="BV69">
        <f t="shared" si="65"/>
        <v>0</v>
      </c>
      <c r="BW69">
        <f t="shared" si="66"/>
        <v>1.9977119965832839E-3</v>
      </c>
      <c r="BX69">
        <f t="shared" si="40"/>
        <v>2E-3</v>
      </c>
      <c r="BZ69" s="1">
        <f t="shared" si="67"/>
        <v>63</v>
      </c>
      <c r="CA69" s="5">
        <f t="shared" si="41"/>
        <v>1.55</v>
      </c>
      <c r="CB69" s="1">
        <f t="shared" si="24"/>
        <v>8.9581350267699686E-2</v>
      </c>
      <c r="CC69" s="1">
        <f t="shared" si="25"/>
        <v>5.3238706325692574E-114</v>
      </c>
      <c r="CD69">
        <f t="shared" si="26"/>
        <v>1</v>
      </c>
      <c r="CE69">
        <f t="shared" si="68"/>
        <v>8.9581350267699686E-2</v>
      </c>
      <c r="CF69">
        <f t="shared" si="27"/>
        <v>0</v>
      </c>
      <c r="CG69">
        <f t="shared" si="69"/>
        <v>0</v>
      </c>
      <c r="CH69">
        <f t="shared" si="70"/>
        <v>8.9581350267699686E-2</v>
      </c>
      <c r="CI69">
        <f t="shared" si="42"/>
        <v>0.09</v>
      </c>
    </row>
    <row r="70" spans="2:87" x14ac:dyDescent="0.35">
      <c r="B70" s="4" t="s">
        <v>91</v>
      </c>
      <c r="C70" s="1">
        <v>0.09</v>
      </c>
      <c r="I70" s="1">
        <f t="shared" si="43"/>
        <v>64</v>
      </c>
      <c r="J70" s="5">
        <f t="shared" si="28"/>
        <v>1.575</v>
      </c>
      <c r="K70" s="1">
        <f t="shared" si="0"/>
        <v>6.810184518147696E-5</v>
      </c>
      <c r="L70" s="1">
        <f t="shared" si="1"/>
        <v>0.58682529615139623</v>
      </c>
      <c r="M70">
        <f t="shared" si="2"/>
        <v>1</v>
      </c>
      <c r="N70">
        <f t="shared" si="44"/>
        <v>6.810184518147696E-5</v>
      </c>
      <c r="O70">
        <f t="shared" si="3"/>
        <v>0</v>
      </c>
      <c r="P70">
        <f t="shared" si="45"/>
        <v>0</v>
      </c>
      <c r="Q70">
        <f t="shared" si="46"/>
        <v>6.810184518147696E-5</v>
      </c>
      <c r="R70">
        <f t="shared" si="29"/>
        <v>0</v>
      </c>
      <c r="S70">
        <f t="shared" si="30"/>
        <v>1</v>
      </c>
      <c r="U70" s="1">
        <f t="shared" si="47"/>
        <v>64</v>
      </c>
      <c r="V70" s="5">
        <f t="shared" si="31"/>
        <v>1.575</v>
      </c>
      <c r="W70" s="1">
        <f t="shared" si="4"/>
        <v>0.23638227254910427</v>
      </c>
      <c r="X70" s="1">
        <f t="shared" si="5"/>
        <v>1.945145008873586E-3</v>
      </c>
      <c r="Y70">
        <f t="shared" si="6"/>
        <v>1</v>
      </c>
      <c r="Z70">
        <f t="shared" si="48"/>
        <v>0.23638227254910427</v>
      </c>
      <c r="AA70">
        <f t="shared" si="7"/>
        <v>0</v>
      </c>
      <c r="AB70">
        <f t="shared" si="49"/>
        <v>0</v>
      </c>
      <c r="AC70">
        <f t="shared" si="50"/>
        <v>0.23638227254910427</v>
      </c>
      <c r="AD70">
        <f t="shared" si="32"/>
        <v>0.23599999999999999</v>
      </c>
      <c r="AF70" s="1">
        <f t="shared" si="51"/>
        <v>64</v>
      </c>
      <c r="AG70" s="5">
        <f t="shared" si="33"/>
        <v>1.575</v>
      </c>
      <c r="AH70" s="1">
        <f t="shared" si="8"/>
        <v>4.8277343502144514E-3</v>
      </c>
      <c r="AI70" s="1">
        <f t="shared" si="9"/>
        <v>0.81872938170511889</v>
      </c>
      <c r="AJ70">
        <f t="shared" si="10"/>
        <v>1</v>
      </c>
      <c r="AK70">
        <f t="shared" si="52"/>
        <v>4.8277343502144514E-3</v>
      </c>
      <c r="AL70">
        <f t="shared" si="11"/>
        <v>0</v>
      </c>
      <c r="AM70">
        <f t="shared" si="53"/>
        <v>0</v>
      </c>
      <c r="AN70">
        <f t="shared" si="54"/>
        <v>4.8277343502144514E-3</v>
      </c>
      <c r="AO70">
        <f t="shared" si="34"/>
        <v>5.0000000000000001E-3</v>
      </c>
      <c r="AR70" s="1">
        <f t="shared" si="55"/>
        <v>64</v>
      </c>
      <c r="AS70" s="5">
        <f t="shared" si="35"/>
        <v>1.575</v>
      </c>
      <c r="AT70" s="1">
        <f t="shared" si="12"/>
        <v>9.8469714016202539E-2</v>
      </c>
      <c r="AU70" s="1">
        <f t="shared" si="13"/>
        <v>7.6901643406286548E-3</v>
      </c>
      <c r="AV70">
        <f t="shared" si="14"/>
        <v>1</v>
      </c>
      <c r="AW70">
        <f t="shared" si="56"/>
        <v>9.8469714016202539E-2</v>
      </c>
      <c r="AX70">
        <f t="shared" si="15"/>
        <v>0</v>
      </c>
      <c r="AY70">
        <f t="shared" si="57"/>
        <v>0</v>
      </c>
      <c r="AZ70">
        <f t="shared" si="58"/>
        <v>9.8469714016202539E-2</v>
      </c>
      <c r="BA70">
        <f t="shared" si="36"/>
        <v>9.8000000000000004E-2</v>
      </c>
      <c r="BD70" s="1">
        <f t="shared" si="59"/>
        <v>64</v>
      </c>
      <c r="BE70" s="5">
        <f t="shared" si="37"/>
        <v>1.575</v>
      </c>
      <c r="BF70" s="1">
        <f t="shared" si="16"/>
        <v>0.2510876682340723</v>
      </c>
      <c r="BG70" s="1">
        <f t="shared" si="17"/>
        <v>0.2510876682340723</v>
      </c>
      <c r="BH70">
        <f t="shared" si="18"/>
        <v>1</v>
      </c>
      <c r="BI70">
        <f t="shared" si="60"/>
        <v>0.2510876682340723</v>
      </c>
      <c r="BJ70">
        <f t="shared" si="19"/>
        <v>0</v>
      </c>
      <c r="BK70">
        <f t="shared" si="61"/>
        <v>0</v>
      </c>
      <c r="BL70">
        <f t="shared" si="62"/>
        <v>0.2510876682340723</v>
      </c>
      <c r="BM70">
        <f t="shared" si="38"/>
        <v>0.251</v>
      </c>
      <c r="BO70" s="1">
        <f t="shared" si="63"/>
        <v>64</v>
      </c>
      <c r="BP70" s="5">
        <f t="shared" si="39"/>
        <v>1.575</v>
      </c>
      <c r="BQ70" s="1">
        <f t="shared" si="20"/>
        <v>2.0469566465404561E-3</v>
      </c>
      <c r="BR70" s="1">
        <f t="shared" si="21"/>
        <v>2.336804908028477E-2</v>
      </c>
      <c r="BS70">
        <f t="shared" si="22"/>
        <v>1</v>
      </c>
      <c r="BT70">
        <f t="shared" si="64"/>
        <v>2.0469566465404561E-3</v>
      </c>
      <c r="BU70">
        <f t="shared" si="23"/>
        <v>0</v>
      </c>
      <c r="BV70">
        <f t="shared" si="65"/>
        <v>0</v>
      </c>
      <c r="BW70">
        <f t="shared" si="66"/>
        <v>2.0469566465404561E-3</v>
      </c>
      <c r="BX70">
        <f t="shared" si="40"/>
        <v>2E-3</v>
      </c>
      <c r="BZ70" s="1">
        <f t="shared" si="67"/>
        <v>64</v>
      </c>
      <c r="CA70" s="5">
        <f t="shared" si="41"/>
        <v>1.575</v>
      </c>
      <c r="CB70" s="1">
        <f t="shared" si="24"/>
        <v>9.0252450367617226E-2</v>
      </c>
      <c r="CC70" s="1">
        <f t="shared" si="25"/>
        <v>1.1930231029208759E-113</v>
      </c>
      <c r="CD70">
        <f t="shared" si="26"/>
        <v>1</v>
      </c>
      <c r="CE70">
        <f t="shared" si="68"/>
        <v>9.0252450367617226E-2</v>
      </c>
      <c r="CF70">
        <f t="shared" si="27"/>
        <v>0</v>
      </c>
      <c r="CG70">
        <f t="shared" si="69"/>
        <v>0</v>
      </c>
      <c r="CH70">
        <f t="shared" si="70"/>
        <v>9.0252450367617226E-2</v>
      </c>
      <c r="CI70">
        <f t="shared" si="42"/>
        <v>0.09</v>
      </c>
    </row>
    <row r="71" spans="2:87" x14ac:dyDescent="0.35">
      <c r="B71" s="4" t="s">
        <v>92</v>
      </c>
      <c r="C71" s="1">
        <v>0.05</v>
      </c>
      <c r="I71" s="1">
        <f t="shared" si="43"/>
        <v>65</v>
      </c>
      <c r="J71" s="5">
        <f t="shared" si="28"/>
        <v>1.6</v>
      </c>
      <c r="K71" s="1">
        <f t="shared" ref="K71:K134" si="71">EXP(-a_zc1*(J71-T_opt_zc1)^2)</f>
        <v>7.1336674066443202E-5</v>
      </c>
      <c r="L71" s="1">
        <f t="shared" ref="L71:L134" si="72">EXP(-b_zc1*(T_opt_zc1 - J71)^2)</f>
        <v>0.58834015702931464</v>
      </c>
      <c r="M71">
        <f t="shared" ref="M71:M134" si="73">IF(J71&lt;=T_opt_zc1,1,0)</f>
        <v>1</v>
      </c>
      <c r="N71">
        <f t="shared" si="44"/>
        <v>7.1336674066443202E-5</v>
      </c>
      <c r="O71">
        <f t="shared" ref="O71:O134" si="74">IF(J71&gt;T_opt_zc1,1,0)</f>
        <v>0</v>
      </c>
      <c r="P71">
        <f t="shared" si="45"/>
        <v>0</v>
      </c>
      <c r="Q71">
        <f t="shared" si="46"/>
        <v>7.1336674066443202E-5</v>
      </c>
      <c r="R71">
        <f t="shared" si="29"/>
        <v>0</v>
      </c>
      <c r="S71">
        <f t="shared" si="30"/>
        <v>1</v>
      </c>
      <c r="U71" s="1">
        <f t="shared" si="47"/>
        <v>65</v>
      </c>
      <c r="V71" s="5">
        <f t="shared" si="31"/>
        <v>1.6</v>
      </c>
      <c r="W71" s="1">
        <f t="shared" ref="W71:W134" si="75">EXP(-a_zc2*(V71-T_opt_zc2)^2)</f>
        <v>0.23756595385686818</v>
      </c>
      <c r="X71" s="1">
        <f t="shared" ref="X71:X134" si="76">EXP(-b_zc2*(T_opt_zc2 - V71)^2)</f>
        <v>1.9876544574801043E-3</v>
      </c>
      <c r="Y71">
        <f t="shared" ref="Y71:Y134" si="77">IF(V71&lt;=T_opt_zc2,1,0)</f>
        <v>1</v>
      </c>
      <c r="Z71">
        <f t="shared" si="48"/>
        <v>0.23756595385686818</v>
      </c>
      <c r="AA71">
        <f t="shared" ref="AA71:AA134" si="78">IF(V71&gt;T_opt_zc2,1,0)</f>
        <v>0</v>
      </c>
      <c r="AB71">
        <f t="shared" si="49"/>
        <v>0</v>
      </c>
      <c r="AC71">
        <f t="shared" si="50"/>
        <v>0.23756595385686818</v>
      </c>
      <c r="AD71">
        <f t="shared" si="32"/>
        <v>0.23799999999999999</v>
      </c>
      <c r="AF71" s="1">
        <f t="shared" si="51"/>
        <v>65</v>
      </c>
      <c r="AG71" s="5">
        <f t="shared" si="33"/>
        <v>1.6</v>
      </c>
      <c r="AH71" s="1">
        <f t="shared" ref="AH71:AH134" si="79">EXP(-a_zc3*(AG71-T_opt_zc3)^2)</f>
        <v>4.9877618344938684E-3</v>
      </c>
      <c r="AI71" s="1">
        <f t="shared" ref="AI71:AI134" si="80">EXP(-b_zc3*(T_opt_zc3 - AG71)^2)</f>
        <v>0.8197311978208679</v>
      </c>
      <c r="AJ71">
        <f t="shared" ref="AJ71:AJ134" si="81">IF(AG71&lt;=T_opt_zc3,1,0)</f>
        <v>1</v>
      </c>
      <c r="AK71">
        <f t="shared" si="52"/>
        <v>4.9877618344938684E-3</v>
      </c>
      <c r="AL71">
        <f t="shared" ref="AL71:AL134" si="82">IF(AG71&gt;T_opt_zc3,1,0)</f>
        <v>0</v>
      </c>
      <c r="AM71">
        <f t="shared" si="53"/>
        <v>0</v>
      </c>
      <c r="AN71">
        <f t="shared" si="54"/>
        <v>4.9877618344938684E-3</v>
      </c>
      <c r="AO71">
        <f t="shared" si="34"/>
        <v>5.0000000000000001E-3</v>
      </c>
      <c r="AR71" s="1">
        <f t="shared" si="55"/>
        <v>65</v>
      </c>
      <c r="AS71" s="5">
        <f t="shared" si="35"/>
        <v>1.6</v>
      </c>
      <c r="AT71" s="1">
        <f t="shared" ref="AT71:AT134" si="83">EXP(-a_zc4*(AS71-T_opt_zc4)^2)</f>
        <v>9.9221554998863204E-2</v>
      </c>
      <c r="AU71" s="1">
        <f t="shared" ref="AU71:AU134" si="84">EXP(-b_zc4*(T_opt_zc4 - AS71)^2)</f>
        <v>7.813986578288622E-3</v>
      </c>
      <c r="AV71">
        <f t="shared" ref="AV71:AV134" si="85">IF(AS71&lt;=T_opt_zc4,1,0)</f>
        <v>1</v>
      </c>
      <c r="AW71">
        <f t="shared" si="56"/>
        <v>9.9221554998863204E-2</v>
      </c>
      <c r="AX71">
        <f t="shared" ref="AX71:AX134" si="86">IF(AS71&gt;T_opt_zc4,1,0)</f>
        <v>0</v>
      </c>
      <c r="AY71">
        <f t="shared" si="57"/>
        <v>0</v>
      </c>
      <c r="AZ71">
        <f t="shared" si="58"/>
        <v>9.9221554998863204E-2</v>
      </c>
      <c r="BA71">
        <f t="shared" si="36"/>
        <v>9.9000000000000005E-2</v>
      </c>
      <c r="BD71" s="1">
        <f t="shared" si="59"/>
        <v>65</v>
      </c>
      <c r="BE71" s="5">
        <f t="shared" si="37"/>
        <v>1.6</v>
      </c>
      <c r="BF71" s="1">
        <f t="shared" ref="BF71:BF134" si="87">EXP(-a_zc5*(BE71-T_opt_zc5)^2)</f>
        <v>0.2521326351433002</v>
      </c>
      <c r="BG71" s="1">
        <f t="shared" ref="BG71:BG134" si="88">EXP(-b_zc5*(T_opt_zc5 - BE71)^2)</f>
        <v>0.2521326351433002</v>
      </c>
      <c r="BH71">
        <f t="shared" ref="BH71:BH134" si="89">IF(BE71&lt;=T_opt_zc5,1,0)</f>
        <v>1</v>
      </c>
      <c r="BI71">
        <f t="shared" si="60"/>
        <v>0.2521326351433002</v>
      </c>
      <c r="BJ71">
        <f t="shared" ref="BJ71:BJ134" si="90">IF(BE71&gt;T_opt_zc5,1,0)</f>
        <v>0</v>
      </c>
      <c r="BK71">
        <f t="shared" si="61"/>
        <v>0</v>
      </c>
      <c r="BL71">
        <f t="shared" si="62"/>
        <v>0.2521326351433002</v>
      </c>
      <c r="BM71">
        <f t="shared" si="38"/>
        <v>0.252</v>
      </c>
      <c r="BO71" s="1">
        <f t="shared" si="63"/>
        <v>65</v>
      </c>
      <c r="BP71" s="5">
        <f t="shared" si="39"/>
        <v>1.6</v>
      </c>
      <c r="BQ71" s="1">
        <f t="shared" ref="BQ71:BQ134" si="91">EXP(-a_zs2*(BP71-T_opt_zs2)^2)</f>
        <v>2.0973149592096582E-3</v>
      </c>
      <c r="BR71" s="1">
        <f t="shared" ref="BR71:BR134" si="92">EXP(-b_zs2*(T_opt_zs2 - BP71)^2)</f>
        <v>2.3715172457894985E-2</v>
      </c>
      <c r="BS71">
        <f t="shared" ref="BS71:BS134" si="93">IF(BP71&lt;=T_opt_zs2,1,0)</f>
        <v>1</v>
      </c>
      <c r="BT71">
        <f t="shared" si="64"/>
        <v>2.0973149592096582E-3</v>
      </c>
      <c r="BU71">
        <f t="shared" ref="BU71:BU134" si="94">IF(BP71&gt;T_opt_zs2,1,0)</f>
        <v>0</v>
      </c>
      <c r="BV71">
        <f t="shared" si="65"/>
        <v>0</v>
      </c>
      <c r="BW71">
        <f t="shared" si="66"/>
        <v>2.0973149592096582E-3</v>
      </c>
      <c r="BX71">
        <f t="shared" si="40"/>
        <v>2E-3</v>
      </c>
      <c r="BZ71" s="1">
        <f t="shared" si="67"/>
        <v>65</v>
      </c>
      <c r="CA71" s="5">
        <f t="shared" si="41"/>
        <v>1.6</v>
      </c>
      <c r="CB71" s="1">
        <f t="shared" ref="CB71:CB134" si="95">EXP(-a_zs3*(CA71-T_opt_zs3)^2)</f>
        <v>9.0927526668924064E-2</v>
      </c>
      <c r="CC71" s="1">
        <f t="shared" ref="CC71:CC134" si="96">EXP(-b_zs3*(T_opt_zs3 - CA71)^2)</f>
        <v>2.6700988877244551E-113</v>
      </c>
      <c r="CD71">
        <f t="shared" ref="CD71:CD134" si="97">IF(CA71&lt;=T_opt_zs3,1,0)</f>
        <v>1</v>
      </c>
      <c r="CE71">
        <f t="shared" si="68"/>
        <v>9.0927526668924064E-2</v>
      </c>
      <c r="CF71">
        <f t="shared" ref="CF71:CF134" si="98">IF(CA71&gt;T_opt_zs3,1,0)</f>
        <v>0</v>
      </c>
      <c r="CG71">
        <f t="shared" si="69"/>
        <v>0</v>
      </c>
      <c r="CH71">
        <f t="shared" si="70"/>
        <v>9.0927526668924064E-2</v>
      </c>
      <c r="CI71">
        <f t="shared" si="42"/>
        <v>9.0999999999999998E-2</v>
      </c>
    </row>
    <row r="72" spans="2:87" x14ac:dyDescent="0.35">
      <c r="B72" s="4" t="s">
        <v>93</v>
      </c>
      <c r="C72" s="1">
        <v>5.0000000000000001E-3</v>
      </c>
      <c r="I72" s="1">
        <f t="shared" si="43"/>
        <v>66</v>
      </c>
      <c r="J72" s="5">
        <f t="shared" ref="J72:J135" si="99">ROUND(J71+(env_max_zp - env_min_zp)/1200,3)</f>
        <v>1.625</v>
      </c>
      <c r="K72" s="1">
        <f t="shared" si="71"/>
        <v>7.4716750799992118E-5</v>
      </c>
      <c r="L72" s="1">
        <f t="shared" si="72"/>
        <v>0.58985524183991567</v>
      </c>
      <c r="M72">
        <f t="shared" si="73"/>
        <v>1</v>
      </c>
      <c r="N72">
        <f t="shared" si="44"/>
        <v>7.4716750799992118E-5</v>
      </c>
      <c r="O72">
        <f t="shared" si="74"/>
        <v>0</v>
      </c>
      <c r="P72">
        <f t="shared" si="45"/>
        <v>0</v>
      </c>
      <c r="Q72">
        <f t="shared" si="46"/>
        <v>7.4716750799992118E-5</v>
      </c>
      <c r="R72">
        <f t="shared" ref="R72:R135" si="100">ROUND(Q72,3)</f>
        <v>0</v>
      </c>
      <c r="S72">
        <f t="shared" ref="S72:S135" si="101">1/(R72+0.01)/100</f>
        <v>1</v>
      </c>
      <c r="U72" s="1">
        <f t="shared" si="47"/>
        <v>66</v>
      </c>
      <c r="V72" s="5">
        <f t="shared" ref="V72:V135" si="102">ROUND(V71+(env_max_zp - env_min_zp)/1200,3)</f>
        <v>1.625</v>
      </c>
      <c r="W72" s="1">
        <f t="shared" si="75"/>
        <v>0.2387534937837987</v>
      </c>
      <c r="X72" s="1">
        <f t="shared" si="76"/>
        <v>2.0310167484747367E-3</v>
      </c>
      <c r="Y72">
        <f t="shared" si="77"/>
        <v>1</v>
      </c>
      <c r="Z72">
        <f t="shared" si="48"/>
        <v>0.2387534937837987</v>
      </c>
      <c r="AA72">
        <f t="shared" si="78"/>
        <v>0</v>
      </c>
      <c r="AB72">
        <f t="shared" si="49"/>
        <v>0</v>
      </c>
      <c r="AC72">
        <f t="shared" si="50"/>
        <v>0.2387534937837987</v>
      </c>
      <c r="AD72">
        <f t="shared" ref="AD72:AD135" si="103">ROUND(AC72,3)</f>
        <v>0.23899999999999999</v>
      </c>
      <c r="AF72" s="1">
        <f t="shared" si="51"/>
        <v>66</v>
      </c>
      <c r="AG72" s="5">
        <f t="shared" ref="AG72:AG135" si="104">ROUND(AG71+(env_max_zp - env_min_zp)/1200,3)</f>
        <v>1.625</v>
      </c>
      <c r="AH72" s="1">
        <f t="shared" si="79"/>
        <v>5.152578551490007E-3</v>
      </c>
      <c r="AI72" s="1">
        <f t="shared" si="80"/>
        <v>0.82073116203424612</v>
      </c>
      <c r="AJ72">
        <f t="shared" si="81"/>
        <v>1</v>
      </c>
      <c r="AK72">
        <f t="shared" si="52"/>
        <v>5.152578551490007E-3</v>
      </c>
      <c r="AL72">
        <f t="shared" si="82"/>
        <v>0</v>
      </c>
      <c r="AM72">
        <f t="shared" si="53"/>
        <v>0</v>
      </c>
      <c r="AN72">
        <f t="shared" si="54"/>
        <v>5.152578551490007E-3</v>
      </c>
      <c r="AO72">
        <f t="shared" ref="AO72:AO135" si="105">ROUND(AN72,3)</f>
        <v>5.0000000000000001E-3</v>
      </c>
      <c r="AR72" s="1">
        <f t="shared" si="55"/>
        <v>66</v>
      </c>
      <c r="AS72" s="5">
        <f t="shared" ref="AS72:AS135" si="106">ROUND(AS71+(env_max_zp - env_min_zp)/1200,3)</f>
        <v>1.625</v>
      </c>
      <c r="AT72" s="1">
        <f t="shared" si="83"/>
        <v>9.9977886744745351E-2</v>
      </c>
      <c r="AU72" s="1">
        <f t="shared" si="84"/>
        <v>7.9395941074363093E-3</v>
      </c>
      <c r="AV72">
        <f t="shared" si="85"/>
        <v>1</v>
      </c>
      <c r="AW72">
        <f t="shared" si="56"/>
        <v>9.9977886744745351E-2</v>
      </c>
      <c r="AX72">
        <f t="shared" si="86"/>
        <v>0</v>
      </c>
      <c r="AY72">
        <f t="shared" si="57"/>
        <v>0</v>
      </c>
      <c r="AZ72">
        <f t="shared" si="58"/>
        <v>9.9977886744745351E-2</v>
      </c>
      <c r="BA72">
        <f t="shared" ref="BA72:BA135" si="107">ROUND(AZ72,3)</f>
        <v>0.1</v>
      </c>
      <c r="BD72" s="1">
        <f t="shared" si="59"/>
        <v>66</v>
      </c>
      <c r="BE72" s="5">
        <f t="shared" ref="BE72:BE135" si="108">ROUND(BE71+(env_max_zp - env_min_zp)/1200,3)</f>
        <v>1.625</v>
      </c>
      <c r="BF72" s="1">
        <f t="shared" si="87"/>
        <v>0.25318036857299159</v>
      </c>
      <c r="BG72" s="1">
        <f t="shared" si="88"/>
        <v>0.25318036857299159</v>
      </c>
      <c r="BH72">
        <f t="shared" si="89"/>
        <v>1</v>
      </c>
      <c r="BI72">
        <f t="shared" si="60"/>
        <v>0.25318036857299159</v>
      </c>
      <c r="BJ72">
        <f t="shared" si="90"/>
        <v>0</v>
      </c>
      <c r="BK72">
        <f t="shared" si="61"/>
        <v>0</v>
      </c>
      <c r="BL72">
        <f t="shared" si="62"/>
        <v>0.25318036857299159</v>
      </c>
      <c r="BM72">
        <f t="shared" ref="BM72:BM135" si="109">ROUND(BL72,3)</f>
        <v>0.253</v>
      </c>
      <c r="BO72" s="1">
        <f t="shared" si="63"/>
        <v>66</v>
      </c>
      <c r="BP72" s="5">
        <f t="shared" ref="BP72:BP135" si="110">ROUND(BP71+(env_max_zp - env_min_zp)/1200,3)</f>
        <v>1.625</v>
      </c>
      <c r="BQ72" s="1">
        <f t="shared" si="91"/>
        <v>2.1488094595655234E-3</v>
      </c>
      <c r="BR72" s="1">
        <f t="shared" si="92"/>
        <v>2.4066754327391488E-2</v>
      </c>
      <c r="BS72">
        <f t="shared" si="93"/>
        <v>1</v>
      </c>
      <c r="BT72">
        <f t="shared" si="64"/>
        <v>2.1488094595655234E-3</v>
      </c>
      <c r="BU72">
        <f t="shared" si="94"/>
        <v>0</v>
      </c>
      <c r="BV72">
        <f t="shared" si="65"/>
        <v>0</v>
      </c>
      <c r="BW72">
        <f t="shared" si="66"/>
        <v>2.1488094595655234E-3</v>
      </c>
      <c r="BX72">
        <f t="shared" ref="BX72:BX135" si="111">ROUND(BW72,3)</f>
        <v>2E-3</v>
      </c>
      <c r="BZ72" s="1">
        <f t="shared" si="67"/>
        <v>66</v>
      </c>
      <c r="CA72" s="5">
        <f t="shared" ref="CA72:CA135" si="112">ROUND(CA71+(env_max_zp - env_min_zp)/1200,3)</f>
        <v>1.625</v>
      </c>
      <c r="CB72" s="1">
        <f t="shared" si="95"/>
        <v>9.1606593243643009E-2</v>
      </c>
      <c r="CC72" s="1">
        <f t="shared" si="96"/>
        <v>5.9684693743575058E-113</v>
      </c>
      <c r="CD72">
        <f t="shared" si="97"/>
        <v>1</v>
      </c>
      <c r="CE72">
        <f t="shared" si="68"/>
        <v>9.1606593243643009E-2</v>
      </c>
      <c r="CF72">
        <f t="shared" si="98"/>
        <v>0</v>
      </c>
      <c r="CG72">
        <f t="shared" si="69"/>
        <v>0</v>
      </c>
      <c r="CH72">
        <f t="shared" si="70"/>
        <v>9.1606593243643009E-2</v>
      </c>
      <c r="CI72">
        <f t="shared" ref="CI72:CI135" si="113">ROUND(CH72,3)</f>
        <v>9.1999999999999998E-2</v>
      </c>
    </row>
    <row r="73" spans="2:87" x14ac:dyDescent="0.35">
      <c r="B73" s="4" t="s">
        <v>94</v>
      </c>
      <c r="C73" s="1">
        <v>5.0000000000000001E-3</v>
      </c>
      <c r="I73" s="1">
        <f t="shared" ref="I73:I136" si="114">I72+1</f>
        <v>67</v>
      </c>
      <c r="J73" s="5">
        <f t="shared" si="99"/>
        <v>1.65</v>
      </c>
      <c r="K73" s="1">
        <f t="shared" si="71"/>
        <v>7.8248179029757341E-5</v>
      </c>
      <c r="L73" s="1">
        <f t="shared" si="72"/>
        <v>0.59137053219698121</v>
      </c>
      <c r="M73">
        <f t="shared" si="73"/>
        <v>1</v>
      </c>
      <c r="N73">
        <f t="shared" ref="N73:N136" si="115">M73*K73</f>
        <v>7.8248179029757341E-5</v>
      </c>
      <c r="O73">
        <f t="shared" si="74"/>
        <v>0</v>
      </c>
      <c r="P73">
        <f t="shared" ref="P73:P136" si="116">L73*O73</f>
        <v>0</v>
      </c>
      <c r="Q73">
        <f t="shared" ref="Q73:Q136" si="117">P73+N73</f>
        <v>7.8248179029757341E-5</v>
      </c>
      <c r="R73">
        <f t="shared" si="100"/>
        <v>0</v>
      </c>
      <c r="S73">
        <f t="shared" si="101"/>
        <v>1</v>
      </c>
      <c r="U73" s="1">
        <f t="shared" ref="U73:U136" si="118">U72+1</f>
        <v>67</v>
      </c>
      <c r="V73" s="5">
        <f t="shared" si="102"/>
        <v>1.65</v>
      </c>
      <c r="W73" s="1">
        <f t="shared" si="75"/>
        <v>0.2399448909884408</v>
      </c>
      <c r="X73" s="1">
        <f t="shared" si="76"/>
        <v>2.075247199719992E-3</v>
      </c>
      <c r="Y73">
        <f t="shared" si="77"/>
        <v>1</v>
      </c>
      <c r="Z73">
        <f t="shared" ref="Z73:Z136" si="119">Y73*W73</f>
        <v>0.2399448909884408</v>
      </c>
      <c r="AA73">
        <f t="shared" si="78"/>
        <v>0</v>
      </c>
      <c r="AB73">
        <f t="shared" ref="AB73:AB136" si="120">X73*AA73</f>
        <v>0</v>
      </c>
      <c r="AC73">
        <f t="shared" ref="AC73:AC136" si="121">AB73+Z73</f>
        <v>0.2399448909884408</v>
      </c>
      <c r="AD73">
        <f t="shared" si="103"/>
        <v>0.24</v>
      </c>
      <c r="AF73" s="1">
        <f t="shared" ref="AF73:AF136" si="122">AF72+1</f>
        <v>67</v>
      </c>
      <c r="AG73" s="5">
        <f t="shared" si="104"/>
        <v>1.65</v>
      </c>
      <c r="AH73" s="1">
        <f t="shared" si="79"/>
        <v>5.3223092513872364E-3</v>
      </c>
      <c r="AI73" s="1">
        <f t="shared" si="80"/>
        <v>0.82172926458188422</v>
      </c>
      <c r="AJ73">
        <f t="shared" si="81"/>
        <v>1</v>
      </c>
      <c r="AK73">
        <f t="shared" ref="AK73:AK136" si="123">AJ73*AH73</f>
        <v>5.3223092513872364E-3</v>
      </c>
      <c r="AL73">
        <f t="shared" si="82"/>
        <v>0</v>
      </c>
      <c r="AM73">
        <f t="shared" ref="AM73:AM136" si="124">AI73*AL73</f>
        <v>0</v>
      </c>
      <c r="AN73">
        <f t="shared" ref="AN73:AN136" si="125">AM73+AK73</f>
        <v>5.3223092513872364E-3</v>
      </c>
      <c r="AO73">
        <f t="shared" si="105"/>
        <v>5.0000000000000001E-3</v>
      </c>
      <c r="AR73" s="1">
        <f t="shared" ref="AR73:AR136" si="126">AR72+1</f>
        <v>67</v>
      </c>
      <c r="AS73" s="5">
        <f t="shared" si="106"/>
        <v>1.65</v>
      </c>
      <c r="AT73" s="1">
        <f t="shared" si="83"/>
        <v>0.10073872450514981</v>
      </c>
      <c r="AU73" s="1">
        <f t="shared" si="84"/>
        <v>8.0670089787962199E-3</v>
      </c>
      <c r="AV73">
        <f t="shared" si="85"/>
        <v>1</v>
      </c>
      <c r="AW73">
        <f t="shared" ref="AW73:AW136" si="127">AV73*AT73</f>
        <v>0.10073872450514981</v>
      </c>
      <c r="AX73">
        <f t="shared" si="86"/>
        <v>0</v>
      </c>
      <c r="AY73">
        <f t="shared" ref="AY73:AY136" si="128">AU73*AX73</f>
        <v>0</v>
      </c>
      <c r="AZ73">
        <f t="shared" ref="AZ73:AZ136" si="129">AY73+AW73</f>
        <v>0.10073872450514981</v>
      </c>
      <c r="BA73">
        <f t="shared" si="107"/>
        <v>0.10100000000000001</v>
      </c>
      <c r="BD73" s="1">
        <f t="shared" ref="BD73:BD136" si="130">BD72+1</f>
        <v>67</v>
      </c>
      <c r="BE73" s="5">
        <f t="shared" si="108"/>
        <v>1.65</v>
      </c>
      <c r="BF73" s="1">
        <f t="shared" si="87"/>
        <v>0.25423086689554308</v>
      </c>
      <c r="BG73" s="1">
        <f t="shared" si="88"/>
        <v>0.25423086689554308</v>
      </c>
      <c r="BH73">
        <f t="shared" si="89"/>
        <v>1</v>
      </c>
      <c r="BI73">
        <f t="shared" ref="BI73:BI136" si="131">BH73*BF73</f>
        <v>0.25423086689554308</v>
      </c>
      <c r="BJ73">
        <f t="shared" si="90"/>
        <v>0</v>
      </c>
      <c r="BK73">
        <f t="shared" ref="BK73:BK136" si="132">BG73*BJ73</f>
        <v>0</v>
      </c>
      <c r="BL73">
        <f t="shared" ref="BL73:BL136" si="133">BK73+BI73</f>
        <v>0.25423086689554308</v>
      </c>
      <c r="BM73">
        <f t="shared" si="109"/>
        <v>0.254</v>
      </c>
      <c r="BO73" s="1">
        <f t="shared" ref="BO73:BO136" si="134">BO72+1</f>
        <v>67</v>
      </c>
      <c r="BP73" s="5">
        <f t="shared" si="110"/>
        <v>1.65</v>
      </c>
      <c r="BQ73" s="1">
        <f t="shared" si="91"/>
        <v>2.2014630612719752E-3</v>
      </c>
      <c r="BR73" s="1">
        <f t="shared" si="92"/>
        <v>2.4422840245724189E-2</v>
      </c>
      <c r="BS73">
        <f t="shared" si="93"/>
        <v>1</v>
      </c>
      <c r="BT73">
        <f t="shared" ref="BT73:BT136" si="135">BS73*BQ73</f>
        <v>2.2014630612719752E-3</v>
      </c>
      <c r="BU73">
        <f t="shared" si="94"/>
        <v>0</v>
      </c>
      <c r="BV73">
        <f t="shared" ref="BV73:BV136" si="136">BR73*BU73</f>
        <v>0</v>
      </c>
      <c r="BW73">
        <f t="shared" ref="BW73:BW136" si="137">BV73+BT73</f>
        <v>2.2014630612719752E-3</v>
      </c>
      <c r="BX73">
        <f t="shared" si="111"/>
        <v>2E-3</v>
      </c>
      <c r="BZ73" s="1">
        <f t="shared" ref="BZ73:BZ136" si="138">BZ72+1</f>
        <v>67</v>
      </c>
      <c r="CA73" s="5">
        <f t="shared" si="112"/>
        <v>1.65</v>
      </c>
      <c r="CB73" s="1">
        <f t="shared" si="95"/>
        <v>9.2289664130043442E-2</v>
      </c>
      <c r="CC73" s="1">
        <f t="shared" si="96"/>
        <v>1.3324647402182682E-112</v>
      </c>
      <c r="CD73">
        <f t="shared" si="97"/>
        <v>1</v>
      </c>
      <c r="CE73">
        <f t="shared" ref="CE73:CE136" si="139">CD73*CB73</f>
        <v>9.2289664130043442E-2</v>
      </c>
      <c r="CF73">
        <f t="shared" si="98"/>
        <v>0</v>
      </c>
      <c r="CG73">
        <f t="shared" ref="CG73:CG136" si="140">CC73*CF73</f>
        <v>0</v>
      </c>
      <c r="CH73">
        <f t="shared" ref="CH73:CH136" si="141">CG73+CE73</f>
        <v>9.2289664130043442E-2</v>
      </c>
      <c r="CI73">
        <f t="shared" si="113"/>
        <v>9.1999999999999998E-2</v>
      </c>
    </row>
    <row r="74" spans="2:87" x14ac:dyDescent="0.35">
      <c r="I74" s="1">
        <f t="shared" si="114"/>
        <v>68</v>
      </c>
      <c r="J74" s="5">
        <f t="shared" si="99"/>
        <v>1.675</v>
      </c>
      <c r="K74" s="1">
        <f t="shared" si="71"/>
        <v>8.1937298961703292E-5</v>
      </c>
      <c r="L74" s="1">
        <f t="shared" si="72"/>
        <v>0.5928860096631442</v>
      </c>
      <c r="M74">
        <f t="shared" si="73"/>
        <v>1</v>
      </c>
      <c r="N74">
        <f t="shared" si="115"/>
        <v>8.1937298961703292E-5</v>
      </c>
      <c r="O74">
        <f t="shared" si="74"/>
        <v>0</v>
      </c>
      <c r="P74">
        <f t="shared" si="116"/>
        <v>0</v>
      </c>
      <c r="Q74">
        <f t="shared" si="117"/>
        <v>8.1937298961703292E-5</v>
      </c>
      <c r="R74">
        <f t="shared" si="100"/>
        <v>0</v>
      </c>
      <c r="S74">
        <f t="shared" si="101"/>
        <v>1</v>
      </c>
      <c r="U74" s="1">
        <f t="shared" si="118"/>
        <v>68</v>
      </c>
      <c r="V74" s="5">
        <f t="shared" si="102"/>
        <v>1.675</v>
      </c>
      <c r="W74" s="1">
        <f t="shared" si="75"/>
        <v>0.24114014402212777</v>
      </c>
      <c r="X74" s="1">
        <f t="shared" si="76"/>
        <v>2.1203613642268582E-3</v>
      </c>
      <c r="Y74">
        <f t="shared" si="77"/>
        <v>1</v>
      </c>
      <c r="Z74">
        <f t="shared" si="119"/>
        <v>0.24114014402212777</v>
      </c>
      <c r="AA74">
        <f t="shared" si="78"/>
        <v>0</v>
      </c>
      <c r="AB74">
        <f t="shared" si="120"/>
        <v>0</v>
      </c>
      <c r="AC74">
        <f t="shared" si="121"/>
        <v>0.24114014402212777</v>
      </c>
      <c r="AD74">
        <f t="shared" si="103"/>
        <v>0.24099999999999999</v>
      </c>
      <c r="AF74" s="1">
        <f t="shared" si="122"/>
        <v>68</v>
      </c>
      <c r="AG74" s="5">
        <f t="shared" si="104"/>
        <v>1.675</v>
      </c>
      <c r="AH74" s="1">
        <f t="shared" si="79"/>
        <v>5.4970813018007944E-3</v>
      </c>
      <c r="AI74" s="1">
        <f t="shared" si="80"/>
        <v>0.82272549570947806</v>
      </c>
      <c r="AJ74">
        <f t="shared" si="81"/>
        <v>1</v>
      </c>
      <c r="AK74">
        <f t="shared" si="123"/>
        <v>5.4970813018007944E-3</v>
      </c>
      <c r="AL74">
        <f t="shared" si="82"/>
        <v>0</v>
      </c>
      <c r="AM74">
        <f t="shared" si="124"/>
        <v>0</v>
      </c>
      <c r="AN74">
        <f t="shared" si="125"/>
        <v>5.4970813018007944E-3</v>
      </c>
      <c r="AO74">
        <f t="shared" si="105"/>
        <v>5.0000000000000001E-3</v>
      </c>
      <c r="AR74" s="1">
        <f t="shared" si="126"/>
        <v>68</v>
      </c>
      <c r="AS74" s="5">
        <f t="shared" si="106"/>
        <v>1.675</v>
      </c>
      <c r="AT74" s="1">
        <f t="shared" si="83"/>
        <v>0.10150408347791957</v>
      </c>
      <c r="AU74" s="1">
        <f t="shared" si="84"/>
        <v>8.1962534537893747E-3</v>
      </c>
      <c r="AV74">
        <f t="shared" si="85"/>
        <v>1</v>
      </c>
      <c r="AW74">
        <f t="shared" si="127"/>
        <v>0.10150408347791957</v>
      </c>
      <c r="AX74">
        <f t="shared" si="86"/>
        <v>0</v>
      </c>
      <c r="AY74">
        <f t="shared" si="128"/>
        <v>0</v>
      </c>
      <c r="AZ74">
        <f t="shared" si="129"/>
        <v>0.10150408347791957</v>
      </c>
      <c r="BA74">
        <f t="shared" si="107"/>
        <v>0.10199999999999999</v>
      </c>
      <c r="BD74" s="1">
        <f t="shared" si="130"/>
        <v>68</v>
      </c>
      <c r="BE74" s="5">
        <f t="shared" si="108"/>
        <v>1.675</v>
      </c>
      <c r="BF74" s="1">
        <f t="shared" si="87"/>
        <v>0.25528412842464387</v>
      </c>
      <c r="BG74" s="1">
        <f t="shared" si="88"/>
        <v>0.25528412842464387</v>
      </c>
      <c r="BH74">
        <f t="shared" si="89"/>
        <v>1</v>
      </c>
      <c r="BI74">
        <f t="shared" si="131"/>
        <v>0.25528412842464387</v>
      </c>
      <c r="BJ74">
        <f t="shared" si="90"/>
        <v>0</v>
      </c>
      <c r="BK74">
        <f t="shared" si="132"/>
        <v>0</v>
      </c>
      <c r="BL74">
        <f t="shared" si="133"/>
        <v>0.25528412842464387</v>
      </c>
      <c r="BM74">
        <f t="shared" si="109"/>
        <v>0.255</v>
      </c>
      <c r="BO74" s="1">
        <f t="shared" si="134"/>
        <v>68</v>
      </c>
      <c r="BP74" s="5">
        <f t="shared" si="110"/>
        <v>1.675</v>
      </c>
      <c r="BQ74" s="1">
        <f t="shared" si="91"/>
        <v>2.2552990717913577E-3</v>
      </c>
      <c r="BR74" s="1">
        <f t="shared" si="92"/>
        <v>2.4783476049848228E-2</v>
      </c>
      <c r="BS74">
        <f t="shared" si="93"/>
        <v>1</v>
      </c>
      <c r="BT74">
        <f t="shared" si="135"/>
        <v>2.2552990717913577E-3</v>
      </c>
      <c r="BU74">
        <f t="shared" si="94"/>
        <v>0</v>
      </c>
      <c r="BV74">
        <f t="shared" si="136"/>
        <v>0</v>
      </c>
      <c r="BW74">
        <f t="shared" si="137"/>
        <v>2.2552990717913577E-3</v>
      </c>
      <c r="BX74">
        <f t="shared" si="111"/>
        <v>2E-3</v>
      </c>
      <c r="BZ74" s="1">
        <f t="shared" si="138"/>
        <v>68</v>
      </c>
      <c r="CA74" s="5">
        <f t="shared" si="112"/>
        <v>1.675</v>
      </c>
      <c r="CB74" s="1">
        <f t="shared" si="95"/>
        <v>9.2976753331737369E-2</v>
      </c>
      <c r="CC74" s="1">
        <f t="shared" si="96"/>
        <v>2.971020258880377E-112</v>
      </c>
      <c r="CD74">
        <f t="shared" si="97"/>
        <v>1</v>
      </c>
      <c r="CE74">
        <f t="shared" si="139"/>
        <v>9.2976753331737369E-2</v>
      </c>
      <c r="CF74">
        <f t="shared" si="98"/>
        <v>0</v>
      </c>
      <c r="CG74">
        <f t="shared" si="140"/>
        <v>0</v>
      </c>
      <c r="CH74">
        <f t="shared" si="141"/>
        <v>9.2976753331737369E-2</v>
      </c>
      <c r="CI74">
        <f t="shared" si="113"/>
        <v>9.2999999999999999E-2</v>
      </c>
    </row>
    <row r="75" spans="2:87" x14ac:dyDescent="0.35">
      <c r="B75" s="4" t="s">
        <v>28</v>
      </c>
      <c r="C75">
        <f>LN(Q10_dia_ss)/100</f>
        <v>5.709795465857378E-3</v>
      </c>
      <c r="I75" s="1">
        <f t="shared" si="114"/>
        <v>69</v>
      </c>
      <c r="J75" s="5">
        <f t="shared" si="99"/>
        <v>1.7</v>
      </c>
      <c r="K75" s="1">
        <f t="shared" si="71"/>
        <v>8.5790695620688781E-5</v>
      </c>
      <c r="L75" s="1">
        <f t="shared" si="72"/>
        <v>0.59440165575021853</v>
      </c>
      <c r="M75">
        <f t="shared" si="73"/>
        <v>1</v>
      </c>
      <c r="N75">
        <f t="shared" si="115"/>
        <v>8.5790695620688781E-5</v>
      </c>
      <c r="O75">
        <f t="shared" si="74"/>
        <v>0</v>
      </c>
      <c r="P75">
        <f t="shared" si="116"/>
        <v>0</v>
      </c>
      <c r="Q75">
        <f t="shared" si="117"/>
        <v>8.5790695620688781E-5</v>
      </c>
      <c r="R75">
        <f t="shared" si="100"/>
        <v>0</v>
      </c>
      <c r="S75">
        <f t="shared" si="101"/>
        <v>1</v>
      </c>
      <c r="U75" s="1">
        <f t="shared" si="118"/>
        <v>69</v>
      </c>
      <c r="V75" s="5">
        <f t="shared" si="102"/>
        <v>1.7</v>
      </c>
      <c r="W75" s="1">
        <f t="shared" si="75"/>
        <v>0.24233925132849629</v>
      </c>
      <c r="X75" s="1">
        <f t="shared" si="76"/>
        <v>2.1663750329174928E-3</v>
      </c>
      <c r="Y75">
        <f t="shared" si="77"/>
        <v>1</v>
      </c>
      <c r="Z75">
        <f t="shared" si="119"/>
        <v>0.24233925132849629</v>
      </c>
      <c r="AA75">
        <f t="shared" si="78"/>
        <v>0</v>
      </c>
      <c r="AB75">
        <f t="shared" si="120"/>
        <v>0</v>
      </c>
      <c r="AC75">
        <f t="shared" si="121"/>
        <v>0.24233925132849629</v>
      </c>
      <c r="AD75">
        <f t="shared" si="103"/>
        <v>0.24199999999999999</v>
      </c>
      <c r="AF75" s="1">
        <f t="shared" si="122"/>
        <v>69</v>
      </c>
      <c r="AG75" s="5">
        <f t="shared" si="104"/>
        <v>1.7</v>
      </c>
      <c r="AH75" s="1">
        <f t="shared" si="79"/>
        <v>5.6770247222167969E-3</v>
      </c>
      <c r="AI75" s="1">
        <f t="shared" si="80"/>
        <v>0.82371984567194534</v>
      </c>
      <c r="AJ75">
        <f t="shared" si="81"/>
        <v>1</v>
      </c>
      <c r="AK75">
        <f t="shared" si="123"/>
        <v>5.6770247222167969E-3</v>
      </c>
      <c r="AL75">
        <f t="shared" si="82"/>
        <v>0</v>
      </c>
      <c r="AM75">
        <f t="shared" si="124"/>
        <v>0</v>
      </c>
      <c r="AN75">
        <f t="shared" si="125"/>
        <v>5.6770247222167969E-3</v>
      </c>
      <c r="AO75">
        <f t="shared" si="105"/>
        <v>6.0000000000000001E-3</v>
      </c>
      <c r="AR75" s="1">
        <f t="shared" si="126"/>
        <v>69</v>
      </c>
      <c r="AS75" s="5">
        <f t="shared" si="106"/>
        <v>1.7</v>
      </c>
      <c r="AT75" s="1">
        <f t="shared" si="83"/>
        <v>0.10227397880626984</v>
      </c>
      <c r="AU75" s="1">
        <f t="shared" si="84"/>
        <v>8.3273500055584503E-3</v>
      </c>
      <c r="AV75">
        <f t="shared" si="85"/>
        <v>1</v>
      </c>
      <c r="AW75">
        <f t="shared" si="127"/>
        <v>0.10227397880626984</v>
      </c>
      <c r="AX75">
        <f t="shared" si="86"/>
        <v>0</v>
      </c>
      <c r="AY75">
        <f t="shared" si="128"/>
        <v>0</v>
      </c>
      <c r="AZ75">
        <f t="shared" si="129"/>
        <v>0.10227397880626984</v>
      </c>
      <c r="BA75">
        <f t="shared" si="107"/>
        <v>0.10199999999999999</v>
      </c>
      <c r="BD75" s="1">
        <f t="shared" si="130"/>
        <v>69</v>
      </c>
      <c r="BE75" s="5">
        <f t="shared" si="108"/>
        <v>1.7</v>
      </c>
      <c r="BF75" s="1">
        <f t="shared" si="87"/>
        <v>0.2563401514150736</v>
      </c>
      <c r="BG75" s="1">
        <f t="shared" si="88"/>
        <v>0.2563401514150736</v>
      </c>
      <c r="BH75">
        <f t="shared" si="89"/>
        <v>1</v>
      </c>
      <c r="BI75">
        <f t="shared" si="131"/>
        <v>0.2563401514150736</v>
      </c>
      <c r="BJ75">
        <f t="shared" si="90"/>
        <v>0</v>
      </c>
      <c r="BK75">
        <f t="shared" si="132"/>
        <v>0</v>
      </c>
      <c r="BL75">
        <f t="shared" si="133"/>
        <v>0.2563401514150736</v>
      </c>
      <c r="BM75">
        <f t="shared" si="109"/>
        <v>0.25600000000000001</v>
      </c>
      <c r="BO75" s="1">
        <f t="shared" si="134"/>
        <v>69</v>
      </c>
      <c r="BP75" s="5">
        <f t="shared" si="110"/>
        <v>1.7</v>
      </c>
      <c r="BQ75" s="1">
        <f t="shared" si="91"/>
        <v>2.3103411975236147E-3</v>
      </c>
      <c r="BR75" s="1">
        <f t="shared" si="92"/>
        <v>2.5148707855510995E-2</v>
      </c>
      <c r="BS75">
        <f t="shared" si="93"/>
        <v>1</v>
      </c>
      <c r="BT75">
        <f t="shared" si="135"/>
        <v>2.3103411975236147E-3</v>
      </c>
      <c r="BU75">
        <f t="shared" si="94"/>
        <v>0</v>
      </c>
      <c r="BV75">
        <f t="shared" si="136"/>
        <v>0</v>
      </c>
      <c r="BW75">
        <f t="shared" si="137"/>
        <v>2.3103411975236147E-3</v>
      </c>
      <c r="BX75">
        <f t="shared" si="111"/>
        <v>2E-3</v>
      </c>
      <c r="BZ75" s="1">
        <f t="shared" si="138"/>
        <v>69</v>
      </c>
      <c r="CA75" s="5">
        <f t="shared" si="112"/>
        <v>1.7</v>
      </c>
      <c r="CB75" s="1">
        <f t="shared" si="95"/>
        <v>9.3667874816770469E-2</v>
      </c>
      <c r="CC75" s="1">
        <f t="shared" si="96"/>
        <v>6.6162610567094853E-112</v>
      </c>
      <c r="CD75">
        <f t="shared" si="97"/>
        <v>1</v>
      </c>
      <c r="CE75">
        <f t="shared" si="139"/>
        <v>9.3667874816770469E-2</v>
      </c>
      <c r="CF75">
        <f t="shared" si="98"/>
        <v>0</v>
      </c>
      <c r="CG75">
        <f t="shared" si="140"/>
        <v>0</v>
      </c>
      <c r="CH75">
        <f t="shared" si="141"/>
        <v>9.3667874816770469E-2</v>
      </c>
      <c r="CI75">
        <f t="shared" si="113"/>
        <v>9.4E-2</v>
      </c>
    </row>
    <row r="76" spans="2:87" x14ac:dyDescent="0.35">
      <c r="B76" s="4" t="s">
        <v>29</v>
      </c>
      <c r="C76">
        <f>-LN(e1_dia_ss)/(T_opt_dia_ss -T_min_dia_ss)^2</f>
        <v>0.15648092021712584</v>
      </c>
      <c r="I76" s="1">
        <f t="shared" si="114"/>
        <v>70</v>
      </c>
      <c r="J76" s="5">
        <f t="shared" si="99"/>
        <v>1.7250000000000001</v>
      </c>
      <c r="K76" s="1">
        <f t="shared" si="71"/>
        <v>8.9815207360034559E-5</v>
      </c>
      <c r="L76" s="1">
        <f t="shared" si="72"/>
        <v>0.59591745191953172</v>
      </c>
      <c r="M76">
        <f t="shared" si="73"/>
        <v>1</v>
      </c>
      <c r="N76">
        <f t="shared" si="115"/>
        <v>8.9815207360034559E-5</v>
      </c>
      <c r="O76">
        <f t="shared" si="74"/>
        <v>0</v>
      </c>
      <c r="P76">
        <f t="shared" si="116"/>
        <v>0</v>
      </c>
      <c r="Q76">
        <f t="shared" si="117"/>
        <v>8.9815207360034559E-5</v>
      </c>
      <c r="R76">
        <f t="shared" si="100"/>
        <v>0</v>
      </c>
      <c r="S76">
        <f t="shared" si="101"/>
        <v>1</v>
      </c>
      <c r="U76" s="1">
        <f t="shared" si="118"/>
        <v>70</v>
      </c>
      <c r="V76" s="5">
        <f t="shared" si="102"/>
        <v>1.7250000000000001</v>
      </c>
      <c r="W76" s="1">
        <f t="shared" si="75"/>
        <v>0.24354221124300462</v>
      </c>
      <c r="X76" s="1">
        <f t="shared" si="76"/>
        <v>2.213304237402926E-3</v>
      </c>
      <c r="Y76">
        <f t="shared" si="77"/>
        <v>1</v>
      </c>
      <c r="Z76">
        <f t="shared" si="119"/>
        <v>0.24354221124300462</v>
      </c>
      <c r="AA76">
        <f t="shared" si="78"/>
        <v>0</v>
      </c>
      <c r="AB76">
        <f t="shared" si="120"/>
        <v>0</v>
      </c>
      <c r="AC76">
        <f t="shared" si="121"/>
        <v>0.24354221124300462</v>
      </c>
      <c r="AD76">
        <f t="shared" si="103"/>
        <v>0.24399999999999999</v>
      </c>
      <c r="AF76" s="1">
        <f t="shared" si="122"/>
        <v>70</v>
      </c>
      <c r="AG76" s="5">
        <f t="shared" si="104"/>
        <v>1.7250000000000001</v>
      </c>
      <c r="AH76" s="1">
        <f t="shared" si="79"/>
        <v>5.8622722182173287E-3</v>
      </c>
      <c r="AI76" s="1">
        <f t="shared" si="80"/>
        <v>0.82471230473358359</v>
      </c>
      <c r="AJ76">
        <f t="shared" si="81"/>
        <v>1</v>
      </c>
      <c r="AK76">
        <f t="shared" si="123"/>
        <v>5.8622722182173287E-3</v>
      </c>
      <c r="AL76">
        <f t="shared" si="82"/>
        <v>0</v>
      </c>
      <c r="AM76">
        <f t="shared" si="124"/>
        <v>0</v>
      </c>
      <c r="AN76">
        <f t="shared" si="125"/>
        <v>5.8622722182173287E-3</v>
      </c>
      <c r="AO76">
        <f t="shared" si="105"/>
        <v>6.0000000000000001E-3</v>
      </c>
      <c r="AR76" s="1">
        <f t="shared" si="126"/>
        <v>70</v>
      </c>
      <c r="AS76" s="5">
        <f t="shared" si="106"/>
        <v>1.7250000000000001</v>
      </c>
      <c r="AT76" s="1">
        <f t="shared" si="83"/>
        <v>0.10304842557761346</v>
      </c>
      <c r="AU76" s="1">
        <f t="shared" si="84"/>
        <v>8.4603213199813641E-3</v>
      </c>
      <c r="AV76">
        <f t="shared" si="85"/>
        <v>1</v>
      </c>
      <c r="AW76">
        <f t="shared" si="127"/>
        <v>0.10304842557761346</v>
      </c>
      <c r="AX76">
        <f t="shared" si="86"/>
        <v>0</v>
      </c>
      <c r="AY76">
        <f t="shared" si="128"/>
        <v>0</v>
      </c>
      <c r="AZ76">
        <f t="shared" si="129"/>
        <v>0.10304842557761346</v>
      </c>
      <c r="BA76">
        <f t="shared" si="107"/>
        <v>0.10299999999999999</v>
      </c>
      <c r="BD76" s="1">
        <f t="shared" si="130"/>
        <v>70</v>
      </c>
      <c r="BE76" s="5">
        <f t="shared" si="108"/>
        <v>1.7250000000000001</v>
      </c>
      <c r="BF76" s="1">
        <f t="shared" si="87"/>
        <v>0.25739893406250375</v>
      </c>
      <c r="BG76" s="1">
        <f t="shared" si="88"/>
        <v>0.25739893406250375</v>
      </c>
      <c r="BH76">
        <f t="shared" si="89"/>
        <v>1</v>
      </c>
      <c r="BI76">
        <f t="shared" si="131"/>
        <v>0.25739893406250375</v>
      </c>
      <c r="BJ76">
        <f t="shared" si="90"/>
        <v>0</v>
      </c>
      <c r="BK76">
        <f t="shared" si="132"/>
        <v>0</v>
      </c>
      <c r="BL76">
        <f t="shared" si="133"/>
        <v>0.25739893406250375</v>
      </c>
      <c r="BM76">
        <f t="shared" si="109"/>
        <v>0.25700000000000001</v>
      </c>
      <c r="BO76" s="1">
        <f t="shared" si="134"/>
        <v>70</v>
      </c>
      <c r="BP76" s="5">
        <f t="shared" si="110"/>
        <v>1.7250000000000001</v>
      </c>
      <c r="BQ76" s="1">
        <f t="shared" si="91"/>
        <v>2.3666135489748084E-3</v>
      </c>
      <c r="BR76" s="1">
        <f t="shared" si="92"/>
        <v>2.5518582055980663E-2</v>
      </c>
      <c r="BS76">
        <f t="shared" si="93"/>
        <v>1</v>
      </c>
      <c r="BT76">
        <f t="shared" si="135"/>
        <v>2.3666135489748084E-3</v>
      </c>
      <c r="BU76">
        <f t="shared" si="94"/>
        <v>0</v>
      </c>
      <c r="BV76">
        <f t="shared" si="136"/>
        <v>0</v>
      </c>
      <c r="BW76">
        <f t="shared" si="137"/>
        <v>2.3666135489748084E-3</v>
      </c>
      <c r="BX76">
        <f t="shared" si="111"/>
        <v>2E-3</v>
      </c>
      <c r="BZ76" s="1">
        <f t="shared" si="138"/>
        <v>70</v>
      </c>
      <c r="CA76" s="5">
        <f t="shared" si="112"/>
        <v>1.7250000000000001</v>
      </c>
      <c r="CB76" s="1">
        <f t="shared" si="95"/>
        <v>9.4363042516709628E-2</v>
      </c>
      <c r="CC76" s="1">
        <f t="shared" si="96"/>
        <v>1.4715559675768773E-111</v>
      </c>
      <c r="CD76">
        <f t="shared" si="97"/>
        <v>1</v>
      </c>
      <c r="CE76">
        <f t="shared" si="139"/>
        <v>9.4363042516709628E-2</v>
      </c>
      <c r="CF76">
        <f t="shared" si="98"/>
        <v>0</v>
      </c>
      <c r="CG76">
        <f t="shared" si="140"/>
        <v>0</v>
      </c>
      <c r="CH76">
        <f t="shared" si="141"/>
        <v>9.4363042516709628E-2</v>
      </c>
      <c r="CI76">
        <f t="shared" si="113"/>
        <v>9.4E-2</v>
      </c>
    </row>
    <row r="77" spans="2:87" x14ac:dyDescent="0.35">
      <c r="I77" s="1">
        <f t="shared" si="114"/>
        <v>71</v>
      </c>
      <c r="J77" s="5">
        <f t="shared" si="99"/>
        <v>1.75</v>
      </c>
      <c r="K77" s="1">
        <f t="shared" si="71"/>
        <v>9.4017934625952265E-5</v>
      </c>
      <c r="L77" s="1">
        <f t="shared" si="72"/>
        <v>0.59743337958225951</v>
      </c>
      <c r="M77">
        <f t="shared" si="73"/>
        <v>1</v>
      </c>
      <c r="N77">
        <f t="shared" si="115"/>
        <v>9.4017934625952265E-5</v>
      </c>
      <c r="O77">
        <f t="shared" si="74"/>
        <v>0</v>
      </c>
      <c r="P77">
        <f t="shared" si="116"/>
        <v>0</v>
      </c>
      <c r="Q77">
        <f t="shared" si="117"/>
        <v>9.4017934625952265E-5</v>
      </c>
      <c r="R77">
        <f t="shared" si="100"/>
        <v>0</v>
      </c>
      <c r="S77">
        <f t="shared" si="101"/>
        <v>1</v>
      </c>
      <c r="U77" s="1">
        <f t="shared" si="118"/>
        <v>71</v>
      </c>
      <c r="V77" s="5">
        <f t="shared" si="102"/>
        <v>1.75</v>
      </c>
      <c r="W77" s="1">
        <f t="shared" si="75"/>
        <v>0.24474902199245199</v>
      </c>
      <c r="X77" s="1">
        <f t="shared" si="76"/>
        <v>2.2611652527754667E-3</v>
      </c>
      <c r="Y77">
        <f t="shared" si="77"/>
        <v>1</v>
      </c>
      <c r="Z77">
        <f t="shared" si="119"/>
        <v>0.24474902199245199</v>
      </c>
      <c r="AA77">
        <f t="shared" si="78"/>
        <v>0</v>
      </c>
      <c r="AB77">
        <f t="shared" si="120"/>
        <v>0</v>
      </c>
      <c r="AC77">
        <f t="shared" si="121"/>
        <v>0.24474902199245199</v>
      </c>
      <c r="AD77">
        <f t="shared" si="103"/>
        <v>0.245</v>
      </c>
      <c r="AF77" s="1">
        <f t="shared" si="122"/>
        <v>71</v>
      </c>
      <c r="AG77" s="5">
        <f t="shared" si="104"/>
        <v>1.75</v>
      </c>
      <c r="AH77" s="1">
        <f t="shared" si="79"/>
        <v>6.0529592154627649E-3</v>
      </c>
      <c r="AI77" s="1">
        <f t="shared" si="80"/>
        <v>0.82570286316822739</v>
      </c>
      <c r="AJ77">
        <f t="shared" si="81"/>
        <v>1</v>
      </c>
      <c r="AK77">
        <f t="shared" si="123"/>
        <v>6.0529592154627649E-3</v>
      </c>
      <c r="AL77">
        <f t="shared" si="82"/>
        <v>0</v>
      </c>
      <c r="AM77">
        <f t="shared" si="124"/>
        <v>0</v>
      </c>
      <c r="AN77">
        <f t="shared" si="125"/>
        <v>6.0529592154627649E-3</v>
      </c>
      <c r="AO77">
        <f t="shared" si="105"/>
        <v>6.0000000000000001E-3</v>
      </c>
      <c r="AR77" s="1">
        <f t="shared" si="126"/>
        <v>71</v>
      </c>
      <c r="AS77" s="5">
        <f t="shared" si="106"/>
        <v>1.75</v>
      </c>
      <c r="AT77" s="1">
        <f t="shared" si="83"/>
        <v>0.10382743882237998</v>
      </c>
      <c r="AU77" s="1">
        <f t="shared" si="84"/>
        <v>8.5951902966728382E-3</v>
      </c>
      <c r="AV77">
        <f t="shared" si="85"/>
        <v>1</v>
      </c>
      <c r="AW77">
        <f t="shared" si="127"/>
        <v>0.10382743882237998</v>
      </c>
      <c r="AX77">
        <f t="shared" si="86"/>
        <v>0</v>
      </c>
      <c r="AY77">
        <f t="shared" si="128"/>
        <v>0</v>
      </c>
      <c r="AZ77">
        <f t="shared" si="129"/>
        <v>0.10382743882237998</v>
      </c>
      <c r="BA77">
        <f t="shared" si="107"/>
        <v>0.104</v>
      </c>
      <c r="BD77" s="1">
        <f t="shared" si="130"/>
        <v>71</v>
      </c>
      <c r="BE77" s="5">
        <f t="shared" si="108"/>
        <v>1.75</v>
      </c>
      <c r="BF77" s="1">
        <f t="shared" si="87"/>
        <v>0.2584604745032964</v>
      </c>
      <c r="BG77" s="1">
        <f t="shared" si="88"/>
        <v>0.2584604745032964</v>
      </c>
      <c r="BH77">
        <f t="shared" si="89"/>
        <v>1</v>
      </c>
      <c r="BI77">
        <f t="shared" si="131"/>
        <v>0.2584604745032964</v>
      </c>
      <c r="BJ77">
        <f t="shared" si="90"/>
        <v>0</v>
      </c>
      <c r="BK77">
        <f t="shared" si="132"/>
        <v>0</v>
      </c>
      <c r="BL77">
        <f t="shared" si="133"/>
        <v>0.2584604745032964</v>
      </c>
      <c r="BM77">
        <f t="shared" si="109"/>
        <v>0.25800000000000001</v>
      </c>
      <c r="BO77" s="1">
        <f t="shared" si="134"/>
        <v>71</v>
      </c>
      <c r="BP77" s="5">
        <f t="shared" si="110"/>
        <v>1.75</v>
      </c>
      <c r="BQ77" s="1">
        <f t="shared" si="91"/>
        <v>2.4241406459541057E-3</v>
      </c>
      <c r="BR77" s="1">
        <f t="shared" si="92"/>
        <v>2.5893145320715093E-2</v>
      </c>
      <c r="BS77">
        <f t="shared" si="93"/>
        <v>1</v>
      </c>
      <c r="BT77">
        <f t="shared" si="135"/>
        <v>2.4241406459541057E-3</v>
      </c>
      <c r="BU77">
        <f t="shared" si="94"/>
        <v>0</v>
      </c>
      <c r="BV77">
        <f t="shared" si="136"/>
        <v>0</v>
      </c>
      <c r="BW77">
        <f t="shared" si="137"/>
        <v>2.4241406459541057E-3</v>
      </c>
      <c r="BX77">
        <f t="shared" si="111"/>
        <v>2E-3</v>
      </c>
      <c r="BZ77" s="1">
        <f t="shared" si="138"/>
        <v>71</v>
      </c>
      <c r="CA77" s="5">
        <f t="shared" si="112"/>
        <v>1.75</v>
      </c>
      <c r="CB77" s="1">
        <f t="shared" si="95"/>
        <v>9.5062270325724577E-2</v>
      </c>
      <c r="CC77" s="1">
        <f t="shared" si="96"/>
        <v>3.2688731475989613E-111</v>
      </c>
      <c r="CD77">
        <f t="shared" si="97"/>
        <v>1</v>
      </c>
      <c r="CE77">
        <f t="shared" si="139"/>
        <v>9.5062270325724577E-2</v>
      </c>
      <c r="CF77">
        <f t="shared" si="98"/>
        <v>0</v>
      </c>
      <c r="CG77">
        <f t="shared" si="140"/>
        <v>0</v>
      </c>
      <c r="CH77">
        <f t="shared" si="141"/>
        <v>9.5062270325724577E-2</v>
      </c>
      <c r="CI77">
        <f t="shared" si="113"/>
        <v>9.5000000000000001E-2</v>
      </c>
    </row>
    <row r="78" spans="2:87" x14ac:dyDescent="0.35">
      <c r="I78" s="1">
        <f t="shared" si="114"/>
        <v>72</v>
      </c>
      <c r="J78" s="5">
        <f t="shared" si="99"/>
        <v>1.7749999999999999</v>
      </c>
      <c r="K78" s="1">
        <f t="shared" si="71"/>
        <v>9.8406248982772218E-5</v>
      </c>
      <c r="L78" s="1">
        <f t="shared" si="72"/>
        <v>0.59894942009976393</v>
      </c>
      <c r="M78">
        <f t="shared" si="73"/>
        <v>1</v>
      </c>
      <c r="N78">
        <f t="shared" si="115"/>
        <v>9.8406248982772218E-5</v>
      </c>
      <c r="O78">
        <f t="shared" si="74"/>
        <v>0</v>
      </c>
      <c r="P78">
        <f t="shared" si="116"/>
        <v>0</v>
      </c>
      <c r="Q78">
        <f t="shared" si="117"/>
        <v>9.8406248982772218E-5</v>
      </c>
      <c r="R78">
        <f t="shared" si="100"/>
        <v>0</v>
      </c>
      <c r="S78">
        <f t="shared" si="101"/>
        <v>1</v>
      </c>
      <c r="U78" s="1">
        <f t="shared" si="118"/>
        <v>72</v>
      </c>
      <c r="V78" s="5">
        <f t="shared" si="102"/>
        <v>1.7749999999999999</v>
      </c>
      <c r="W78" s="1">
        <f t="shared" si="75"/>
        <v>0.24595968169450075</v>
      </c>
      <c r="X78" s="1">
        <f t="shared" si="76"/>
        <v>2.3099746004155287E-3</v>
      </c>
      <c r="Y78">
        <f t="shared" si="77"/>
        <v>1</v>
      </c>
      <c r="Z78">
        <f t="shared" si="119"/>
        <v>0.24595968169450075</v>
      </c>
      <c r="AA78">
        <f t="shared" si="78"/>
        <v>0</v>
      </c>
      <c r="AB78">
        <f t="shared" si="120"/>
        <v>0</v>
      </c>
      <c r="AC78">
        <f t="shared" si="121"/>
        <v>0.24595968169450075</v>
      </c>
      <c r="AD78">
        <f t="shared" si="103"/>
        <v>0.246</v>
      </c>
      <c r="AF78" s="1">
        <f t="shared" si="122"/>
        <v>72</v>
      </c>
      <c r="AG78" s="5">
        <f t="shared" si="104"/>
        <v>1.7749999999999999</v>
      </c>
      <c r="AH78" s="1">
        <f t="shared" si="79"/>
        <v>6.2492238934027233E-3</v>
      </c>
      <c r="AI78" s="1">
        <f t="shared" si="80"/>
        <v>0.82669151125940576</v>
      </c>
      <c r="AJ78">
        <f t="shared" si="81"/>
        <v>1</v>
      </c>
      <c r="AK78">
        <f t="shared" si="123"/>
        <v>6.2492238934027233E-3</v>
      </c>
      <c r="AL78">
        <f t="shared" si="82"/>
        <v>0</v>
      </c>
      <c r="AM78">
        <f t="shared" si="124"/>
        <v>0</v>
      </c>
      <c r="AN78">
        <f t="shared" si="125"/>
        <v>6.2492238934027233E-3</v>
      </c>
      <c r="AO78">
        <f t="shared" si="105"/>
        <v>6.0000000000000001E-3</v>
      </c>
      <c r="AR78" s="1">
        <f t="shared" si="126"/>
        <v>72</v>
      </c>
      <c r="AS78" s="5">
        <f t="shared" si="106"/>
        <v>1.7749999999999999</v>
      </c>
      <c r="AT78" s="1">
        <f t="shared" si="83"/>
        <v>0.10461103351283012</v>
      </c>
      <c r="AU78" s="1">
        <f t="shared" si="84"/>
        <v>8.7319800499738292E-3</v>
      </c>
      <c r="AV78">
        <f t="shared" si="85"/>
        <v>1</v>
      </c>
      <c r="AW78">
        <f t="shared" si="127"/>
        <v>0.10461103351283012</v>
      </c>
      <c r="AX78">
        <f t="shared" si="86"/>
        <v>0</v>
      </c>
      <c r="AY78">
        <f t="shared" si="128"/>
        <v>0</v>
      </c>
      <c r="AZ78">
        <f t="shared" si="129"/>
        <v>0.10461103351283012</v>
      </c>
      <c r="BA78">
        <f t="shared" si="107"/>
        <v>0.105</v>
      </c>
      <c r="BD78" s="1">
        <f t="shared" si="130"/>
        <v>72</v>
      </c>
      <c r="BE78" s="5">
        <f t="shared" si="108"/>
        <v>1.7749999999999999</v>
      </c>
      <c r="BF78" s="1">
        <f t="shared" si="87"/>
        <v>0.25952477081430753</v>
      </c>
      <c r="BG78" s="1">
        <f t="shared" si="88"/>
        <v>0.25952477081430753</v>
      </c>
      <c r="BH78">
        <f t="shared" si="89"/>
        <v>1</v>
      </c>
      <c r="BI78">
        <f t="shared" si="131"/>
        <v>0.25952477081430753</v>
      </c>
      <c r="BJ78">
        <f t="shared" si="90"/>
        <v>0</v>
      </c>
      <c r="BK78">
        <f t="shared" si="132"/>
        <v>0</v>
      </c>
      <c r="BL78">
        <f t="shared" si="133"/>
        <v>0.25952477081430753</v>
      </c>
      <c r="BM78">
        <f t="shared" si="109"/>
        <v>0.26</v>
      </c>
      <c r="BO78" s="1">
        <f t="shared" si="134"/>
        <v>72</v>
      </c>
      <c r="BP78" s="5">
        <f t="shared" si="110"/>
        <v>1.7749999999999999</v>
      </c>
      <c r="BQ78" s="1">
        <f t="shared" si="91"/>
        <v>2.4829474227985307E-3</v>
      </c>
      <c r="BR78" s="1">
        <f t="shared" si="92"/>
        <v>2.6272444593971173E-2</v>
      </c>
      <c r="BS78">
        <f t="shared" si="93"/>
        <v>1</v>
      </c>
      <c r="BT78">
        <f t="shared" si="135"/>
        <v>2.4829474227985307E-3</v>
      </c>
      <c r="BU78">
        <f t="shared" si="94"/>
        <v>0</v>
      </c>
      <c r="BV78">
        <f t="shared" si="136"/>
        <v>0</v>
      </c>
      <c r="BW78">
        <f t="shared" si="137"/>
        <v>2.4829474227985307E-3</v>
      </c>
      <c r="BX78">
        <f t="shared" si="111"/>
        <v>2E-3</v>
      </c>
      <c r="BZ78" s="1">
        <f t="shared" si="138"/>
        <v>72</v>
      </c>
      <c r="CA78" s="5">
        <f t="shared" si="112"/>
        <v>1.7749999999999999</v>
      </c>
      <c r="CB78" s="1">
        <f t="shared" si="95"/>
        <v>9.5765572099665366E-2</v>
      </c>
      <c r="CC78" s="1">
        <f t="shared" si="96"/>
        <v>7.2523120562597106E-111</v>
      </c>
      <c r="CD78">
        <f t="shared" si="97"/>
        <v>1</v>
      </c>
      <c r="CE78">
        <f t="shared" si="139"/>
        <v>9.5765572099665366E-2</v>
      </c>
      <c r="CF78">
        <f t="shared" si="98"/>
        <v>0</v>
      </c>
      <c r="CG78">
        <f t="shared" si="140"/>
        <v>0</v>
      </c>
      <c r="CH78">
        <f t="shared" si="141"/>
        <v>9.5765572099665366E-2</v>
      </c>
      <c r="CI78">
        <f t="shared" si="113"/>
        <v>9.6000000000000002E-2</v>
      </c>
    </row>
    <row r="79" spans="2:87" x14ac:dyDescent="0.35">
      <c r="I79" s="1">
        <f t="shared" si="114"/>
        <v>73</v>
      </c>
      <c r="J79" s="5">
        <f t="shared" si="99"/>
        <v>1.8</v>
      </c>
      <c r="K79" s="1">
        <f t="shared" si="71"/>
        <v>1.0298780240496427E-4</v>
      </c>
      <c r="L79" s="1">
        <f t="shared" si="72"/>
        <v>0.60046555478393226</v>
      </c>
      <c r="M79">
        <f t="shared" si="73"/>
        <v>1</v>
      </c>
      <c r="N79">
        <f t="shared" si="115"/>
        <v>1.0298780240496427E-4</v>
      </c>
      <c r="O79">
        <f t="shared" si="74"/>
        <v>0</v>
      </c>
      <c r="P79">
        <f t="shared" si="116"/>
        <v>0</v>
      </c>
      <c r="Q79">
        <f t="shared" si="117"/>
        <v>1.0298780240496427E-4</v>
      </c>
      <c r="R79">
        <f t="shared" si="100"/>
        <v>0</v>
      </c>
      <c r="S79">
        <f t="shared" si="101"/>
        <v>1</v>
      </c>
      <c r="U79" s="1">
        <f t="shared" si="118"/>
        <v>73</v>
      </c>
      <c r="V79" s="5">
        <f t="shared" si="102"/>
        <v>1.8</v>
      </c>
      <c r="W79" s="1">
        <f t="shared" si="75"/>
        <v>0.24717418835720129</v>
      </c>
      <c r="X79" s="1">
        <f t="shared" si="76"/>
        <v>2.3597490508125134E-3</v>
      </c>
      <c r="Y79">
        <f t="shared" si="77"/>
        <v>1</v>
      </c>
      <c r="Z79">
        <f t="shared" si="119"/>
        <v>0.24717418835720129</v>
      </c>
      <c r="AA79">
        <f t="shared" si="78"/>
        <v>0</v>
      </c>
      <c r="AB79">
        <f t="shared" si="120"/>
        <v>0</v>
      </c>
      <c r="AC79">
        <f t="shared" si="121"/>
        <v>0.24717418835720129</v>
      </c>
      <c r="AD79">
        <f t="shared" si="103"/>
        <v>0.247</v>
      </c>
      <c r="AF79" s="1">
        <f t="shared" si="122"/>
        <v>73</v>
      </c>
      <c r="AG79" s="5">
        <f t="shared" si="104"/>
        <v>1.8</v>
      </c>
      <c r="AH79" s="1">
        <f t="shared" si="79"/>
        <v>6.4512072186860983E-3</v>
      </c>
      <c r="AI79" s="1">
        <f t="shared" si="80"/>
        <v>0.82767823930049989</v>
      </c>
      <c r="AJ79">
        <f t="shared" si="81"/>
        <v>1</v>
      </c>
      <c r="AK79">
        <f t="shared" si="123"/>
        <v>6.4512072186860983E-3</v>
      </c>
      <c r="AL79">
        <f t="shared" si="82"/>
        <v>0</v>
      </c>
      <c r="AM79">
        <f t="shared" si="124"/>
        <v>0</v>
      </c>
      <c r="AN79">
        <f t="shared" si="125"/>
        <v>6.4512072186860983E-3</v>
      </c>
      <c r="AO79">
        <f t="shared" si="105"/>
        <v>6.0000000000000001E-3</v>
      </c>
      <c r="AR79" s="1">
        <f t="shared" si="126"/>
        <v>73</v>
      </c>
      <c r="AS79" s="5">
        <f t="shared" si="106"/>
        <v>1.8</v>
      </c>
      <c r="AT79" s="1">
        <f t="shared" si="83"/>
        <v>0.10539922456186433</v>
      </c>
      <c r="AU79" s="1">
        <f t="shared" si="84"/>
        <v>8.8707139099282514E-3</v>
      </c>
      <c r="AV79">
        <f t="shared" si="85"/>
        <v>1</v>
      </c>
      <c r="AW79">
        <f t="shared" si="127"/>
        <v>0.10539922456186433</v>
      </c>
      <c r="AX79">
        <f t="shared" si="86"/>
        <v>0</v>
      </c>
      <c r="AY79">
        <f t="shared" si="128"/>
        <v>0</v>
      </c>
      <c r="AZ79">
        <f t="shared" si="129"/>
        <v>0.10539922456186433</v>
      </c>
      <c r="BA79">
        <f t="shared" si="107"/>
        <v>0.105</v>
      </c>
      <c r="BD79" s="1">
        <f t="shared" si="130"/>
        <v>73</v>
      </c>
      <c r="BE79" s="5">
        <f t="shared" si="108"/>
        <v>1.8</v>
      </c>
      <c r="BF79" s="1">
        <f t="shared" si="87"/>
        <v>0.26059182101268918</v>
      </c>
      <c r="BG79" s="1">
        <f t="shared" si="88"/>
        <v>0.26059182101268918</v>
      </c>
      <c r="BH79">
        <f t="shared" si="89"/>
        <v>1</v>
      </c>
      <c r="BI79">
        <f t="shared" si="131"/>
        <v>0.26059182101268918</v>
      </c>
      <c r="BJ79">
        <f t="shared" si="90"/>
        <v>0</v>
      </c>
      <c r="BK79">
        <f t="shared" si="132"/>
        <v>0</v>
      </c>
      <c r="BL79">
        <f t="shared" si="133"/>
        <v>0.26059182101268918</v>
      </c>
      <c r="BM79">
        <f t="shared" si="109"/>
        <v>0.26100000000000001</v>
      </c>
      <c r="BO79" s="1">
        <f t="shared" si="134"/>
        <v>73</v>
      </c>
      <c r="BP79" s="5">
        <f t="shared" si="110"/>
        <v>1.8</v>
      </c>
      <c r="BQ79" s="1">
        <f t="shared" si="91"/>
        <v>2.5430592336245475E-3</v>
      </c>
      <c r="BR79" s="1">
        <f t="shared" si="92"/>
        <v>2.6656527093353373E-2</v>
      </c>
      <c r="BS79">
        <f t="shared" si="93"/>
        <v>1</v>
      </c>
      <c r="BT79">
        <f t="shared" si="135"/>
        <v>2.5430592336245475E-3</v>
      </c>
      <c r="BU79">
        <f t="shared" si="94"/>
        <v>0</v>
      </c>
      <c r="BV79">
        <f t="shared" si="136"/>
        <v>0</v>
      </c>
      <c r="BW79">
        <f t="shared" si="137"/>
        <v>2.5430592336245475E-3</v>
      </c>
      <c r="BX79">
        <f t="shared" si="111"/>
        <v>3.0000000000000001E-3</v>
      </c>
      <c r="BZ79" s="1">
        <f t="shared" si="138"/>
        <v>73</v>
      </c>
      <c r="CA79" s="5">
        <f t="shared" si="112"/>
        <v>1.8</v>
      </c>
      <c r="CB79" s="1">
        <f t="shared" si="95"/>
        <v>9.6472961655135581E-2</v>
      </c>
      <c r="CC79" s="1">
        <f t="shared" si="96"/>
        <v>1.606985766204692E-110</v>
      </c>
      <c r="CD79">
        <f t="shared" si="97"/>
        <v>1</v>
      </c>
      <c r="CE79">
        <f t="shared" si="139"/>
        <v>9.6472961655135581E-2</v>
      </c>
      <c r="CF79">
        <f t="shared" si="98"/>
        <v>0</v>
      </c>
      <c r="CG79">
        <f t="shared" si="140"/>
        <v>0</v>
      </c>
      <c r="CH79">
        <f t="shared" si="141"/>
        <v>9.6472961655135581E-2</v>
      </c>
      <c r="CI79">
        <f t="shared" si="113"/>
        <v>9.6000000000000002E-2</v>
      </c>
    </row>
    <row r="80" spans="2:87" x14ac:dyDescent="0.35">
      <c r="B80" s="2" t="s">
        <v>108</v>
      </c>
      <c r="I80" s="1">
        <f t="shared" si="114"/>
        <v>74</v>
      </c>
      <c r="J80" s="5">
        <f t="shared" si="99"/>
        <v>1.825</v>
      </c>
      <c r="K80" s="1">
        <f t="shared" si="71"/>
        <v>1.0777053684202272E-4</v>
      </c>
      <c r="L80" s="1">
        <f t="shared" si="72"/>
        <v>0.60198176489752031</v>
      </c>
      <c r="M80">
        <f t="shared" si="73"/>
        <v>1</v>
      </c>
      <c r="N80">
        <f t="shared" si="115"/>
        <v>1.0777053684202272E-4</v>
      </c>
      <c r="O80">
        <f t="shared" si="74"/>
        <v>0</v>
      </c>
      <c r="P80">
        <f t="shared" si="116"/>
        <v>0</v>
      </c>
      <c r="Q80">
        <f t="shared" si="117"/>
        <v>1.0777053684202272E-4</v>
      </c>
      <c r="R80">
        <f t="shared" si="100"/>
        <v>0</v>
      </c>
      <c r="S80">
        <f t="shared" si="101"/>
        <v>1</v>
      </c>
      <c r="U80" s="1">
        <f t="shared" si="118"/>
        <v>74</v>
      </c>
      <c r="V80" s="5">
        <f t="shared" si="102"/>
        <v>1.825</v>
      </c>
      <c r="W80" s="1">
        <f t="shared" si="75"/>
        <v>0.24839253987851906</v>
      </c>
      <c r="X80" s="1">
        <f t="shared" si="76"/>
        <v>2.4105056263994439E-3</v>
      </c>
      <c r="Y80">
        <f t="shared" si="77"/>
        <v>1</v>
      </c>
      <c r="Z80">
        <f t="shared" si="119"/>
        <v>0.24839253987851906</v>
      </c>
      <c r="AA80">
        <f t="shared" si="78"/>
        <v>0</v>
      </c>
      <c r="AB80">
        <f t="shared" si="120"/>
        <v>0</v>
      </c>
      <c r="AC80">
        <f t="shared" si="121"/>
        <v>0.24839253987851906</v>
      </c>
      <c r="AD80">
        <f t="shared" si="103"/>
        <v>0.248</v>
      </c>
      <c r="AF80" s="1">
        <f t="shared" si="122"/>
        <v>74</v>
      </c>
      <c r="AG80" s="5">
        <f t="shared" si="104"/>
        <v>1.825</v>
      </c>
      <c r="AH80" s="1">
        <f t="shared" si="79"/>
        <v>6.6590529782402123E-3</v>
      </c>
      <c r="AI80" s="1">
        <f t="shared" si="80"/>
        <v>0.82866303759490045</v>
      </c>
      <c r="AJ80">
        <f t="shared" si="81"/>
        <v>1</v>
      </c>
      <c r="AK80">
        <f t="shared" si="123"/>
        <v>6.6590529782402123E-3</v>
      </c>
      <c r="AL80">
        <f t="shared" si="82"/>
        <v>0</v>
      </c>
      <c r="AM80">
        <f t="shared" si="124"/>
        <v>0</v>
      </c>
      <c r="AN80">
        <f t="shared" si="125"/>
        <v>6.6590529782402123E-3</v>
      </c>
      <c r="AO80">
        <f t="shared" si="105"/>
        <v>7.0000000000000001E-3</v>
      </c>
      <c r="AR80" s="1">
        <f t="shared" si="126"/>
        <v>74</v>
      </c>
      <c r="AS80" s="5">
        <f t="shared" si="106"/>
        <v>1.825</v>
      </c>
      <c r="AT80" s="1">
        <f t="shared" si="83"/>
        <v>0.10619202682182663</v>
      </c>
      <c r="AU80" s="1">
        <f t="shared" si="84"/>
        <v>9.0114154232467242E-3</v>
      </c>
      <c r="AV80">
        <f t="shared" si="85"/>
        <v>1</v>
      </c>
      <c r="AW80">
        <f t="shared" si="127"/>
        <v>0.10619202682182663</v>
      </c>
      <c r="AX80">
        <f t="shared" si="86"/>
        <v>0</v>
      </c>
      <c r="AY80">
        <f t="shared" si="128"/>
        <v>0</v>
      </c>
      <c r="AZ80">
        <f t="shared" si="129"/>
        <v>0.10619202682182663</v>
      </c>
      <c r="BA80">
        <f t="shared" si="107"/>
        <v>0.106</v>
      </c>
      <c r="BD80" s="1">
        <f t="shared" si="130"/>
        <v>74</v>
      </c>
      <c r="BE80" s="5">
        <f t="shared" si="108"/>
        <v>1.825</v>
      </c>
      <c r="BF80" s="1">
        <f t="shared" si="87"/>
        <v>0.26166162305569263</v>
      </c>
      <c r="BG80" s="1">
        <f t="shared" si="88"/>
        <v>0.26166162305569263</v>
      </c>
      <c r="BH80">
        <f t="shared" si="89"/>
        <v>1</v>
      </c>
      <c r="BI80">
        <f t="shared" si="131"/>
        <v>0.26166162305569263</v>
      </c>
      <c r="BJ80">
        <f t="shared" si="90"/>
        <v>0</v>
      </c>
      <c r="BK80">
        <f t="shared" si="132"/>
        <v>0</v>
      </c>
      <c r="BL80">
        <f t="shared" si="133"/>
        <v>0.26166162305569263</v>
      </c>
      <c r="BM80">
        <f t="shared" si="109"/>
        <v>0.26200000000000001</v>
      </c>
      <c r="BO80" s="1">
        <f t="shared" si="134"/>
        <v>74</v>
      </c>
      <c r="BP80" s="5">
        <f t="shared" si="110"/>
        <v>1.825</v>
      </c>
      <c r="BQ80" s="1">
        <f t="shared" si="91"/>
        <v>2.6045018576056614E-3</v>
      </c>
      <c r="BR80" s="1">
        <f t="shared" si="92"/>
        <v>2.704544030830117E-2</v>
      </c>
      <c r="BS80">
        <f t="shared" si="93"/>
        <v>1</v>
      </c>
      <c r="BT80">
        <f t="shared" si="135"/>
        <v>2.6045018576056614E-3</v>
      </c>
      <c r="BU80">
        <f t="shared" si="94"/>
        <v>0</v>
      </c>
      <c r="BV80">
        <f t="shared" si="136"/>
        <v>0</v>
      </c>
      <c r="BW80">
        <f t="shared" si="137"/>
        <v>2.6045018576056614E-3</v>
      </c>
      <c r="BX80">
        <f t="shared" si="111"/>
        <v>3.0000000000000001E-3</v>
      </c>
      <c r="BZ80" s="1">
        <f t="shared" si="138"/>
        <v>74</v>
      </c>
      <c r="CA80" s="5">
        <f t="shared" si="112"/>
        <v>1.825</v>
      </c>
      <c r="CB80" s="1">
        <f t="shared" si="95"/>
        <v>9.7184452768560026E-2</v>
      </c>
      <c r="CC80" s="1">
        <f t="shared" si="96"/>
        <v>3.5563517473772912E-110</v>
      </c>
      <c r="CD80">
        <f t="shared" si="97"/>
        <v>1</v>
      </c>
      <c r="CE80">
        <f t="shared" si="139"/>
        <v>9.7184452768560026E-2</v>
      </c>
      <c r="CF80">
        <f t="shared" si="98"/>
        <v>0</v>
      </c>
      <c r="CG80">
        <f t="shared" si="140"/>
        <v>0</v>
      </c>
      <c r="CH80">
        <f t="shared" si="141"/>
        <v>9.7184452768560026E-2</v>
      </c>
      <c r="CI80">
        <f t="shared" si="113"/>
        <v>9.7000000000000003E-2</v>
      </c>
    </row>
    <row r="81" spans="2:87" x14ac:dyDescent="0.35">
      <c r="B81" s="4" t="s">
        <v>109</v>
      </c>
      <c r="C81" s="1">
        <v>1.77</v>
      </c>
      <c r="I81" s="1">
        <f t="shared" si="114"/>
        <v>75</v>
      </c>
      <c r="J81" s="5">
        <f t="shared" si="99"/>
        <v>1.85</v>
      </c>
      <c r="K81" s="1">
        <f t="shared" si="71"/>
        <v>1.1276269406234526E-4</v>
      </c>
      <c r="L81" s="1">
        <f t="shared" si="72"/>
        <v>0.60349803165449634</v>
      </c>
      <c r="M81">
        <f t="shared" si="73"/>
        <v>1</v>
      </c>
      <c r="N81">
        <f t="shared" si="115"/>
        <v>1.1276269406234526E-4</v>
      </c>
      <c r="O81">
        <f t="shared" si="74"/>
        <v>0</v>
      </c>
      <c r="P81">
        <f t="shared" si="116"/>
        <v>0</v>
      </c>
      <c r="Q81">
        <f t="shared" si="117"/>
        <v>1.1276269406234526E-4</v>
      </c>
      <c r="R81">
        <f t="shared" si="100"/>
        <v>0</v>
      </c>
      <c r="S81">
        <f t="shared" si="101"/>
        <v>1</v>
      </c>
      <c r="U81" s="1">
        <f t="shared" si="118"/>
        <v>75</v>
      </c>
      <c r="V81" s="5">
        <f t="shared" si="102"/>
        <v>1.85</v>
      </c>
      <c r="W81" s="1">
        <f t="shared" si="75"/>
        <v>0.24961473404586382</v>
      </c>
      <c r="X81" s="1">
        <f t="shared" si="76"/>
        <v>2.4622616044009814E-3</v>
      </c>
      <c r="Y81">
        <f t="shared" si="77"/>
        <v>1</v>
      </c>
      <c r="Z81">
        <f t="shared" si="119"/>
        <v>0.24961473404586382</v>
      </c>
      <c r="AA81">
        <f t="shared" si="78"/>
        <v>0</v>
      </c>
      <c r="AB81">
        <f t="shared" si="120"/>
        <v>0</v>
      </c>
      <c r="AC81">
        <f t="shared" si="121"/>
        <v>0.24961473404586382</v>
      </c>
      <c r="AD81">
        <f t="shared" si="103"/>
        <v>0.25</v>
      </c>
      <c r="AF81" s="1">
        <f t="shared" si="122"/>
        <v>75</v>
      </c>
      <c r="AG81" s="5">
        <f t="shared" si="104"/>
        <v>1.85</v>
      </c>
      <c r="AH81" s="1">
        <f t="shared" si="79"/>
        <v>6.872907811987925E-3</v>
      </c>
      <c r="AI81" s="1">
        <f t="shared" si="80"/>
        <v>0.82964589645616516</v>
      </c>
      <c r="AJ81">
        <f t="shared" si="81"/>
        <v>1</v>
      </c>
      <c r="AK81">
        <f t="shared" si="123"/>
        <v>6.872907811987925E-3</v>
      </c>
      <c r="AL81">
        <f t="shared" si="82"/>
        <v>0</v>
      </c>
      <c r="AM81">
        <f t="shared" si="124"/>
        <v>0</v>
      </c>
      <c r="AN81">
        <f t="shared" si="125"/>
        <v>6.872907811987925E-3</v>
      </c>
      <c r="AO81">
        <f t="shared" si="105"/>
        <v>7.0000000000000001E-3</v>
      </c>
      <c r="AR81" s="1">
        <f t="shared" si="126"/>
        <v>75</v>
      </c>
      <c r="AS81" s="5">
        <f t="shared" si="106"/>
        <v>1.85</v>
      </c>
      <c r="AT81" s="1">
        <f t="shared" si="83"/>
        <v>0.10698945508330288</v>
      </c>
      <c r="AU81" s="1">
        <f t="shared" si="84"/>
        <v>9.1541083542570571E-3</v>
      </c>
      <c r="AV81">
        <f t="shared" si="85"/>
        <v>1</v>
      </c>
      <c r="AW81">
        <f t="shared" si="127"/>
        <v>0.10698945508330288</v>
      </c>
      <c r="AX81">
        <f t="shared" si="86"/>
        <v>0</v>
      </c>
      <c r="AY81">
        <f t="shared" si="128"/>
        <v>0</v>
      </c>
      <c r="AZ81">
        <f t="shared" si="129"/>
        <v>0.10698945508330288</v>
      </c>
      <c r="BA81">
        <f t="shared" si="107"/>
        <v>0.107</v>
      </c>
      <c r="BD81" s="1">
        <f t="shared" si="130"/>
        <v>75</v>
      </c>
      <c r="BE81" s="5">
        <f t="shared" si="108"/>
        <v>1.85</v>
      </c>
      <c r="BF81" s="1">
        <f t="shared" si="87"/>
        <v>0.26273417484047451</v>
      </c>
      <c r="BG81" s="1">
        <f t="shared" si="88"/>
        <v>0.26273417484047451</v>
      </c>
      <c r="BH81">
        <f t="shared" si="89"/>
        <v>1</v>
      </c>
      <c r="BI81">
        <f t="shared" si="131"/>
        <v>0.26273417484047451</v>
      </c>
      <c r="BJ81">
        <f t="shared" si="90"/>
        <v>0</v>
      </c>
      <c r="BK81">
        <f t="shared" si="132"/>
        <v>0</v>
      </c>
      <c r="BL81">
        <f t="shared" si="133"/>
        <v>0.26273417484047451</v>
      </c>
      <c r="BM81">
        <f t="shared" si="109"/>
        <v>0.26300000000000001</v>
      </c>
      <c r="BO81" s="1">
        <f t="shared" si="134"/>
        <v>75</v>
      </c>
      <c r="BP81" s="5">
        <f t="shared" si="110"/>
        <v>1.85</v>
      </c>
      <c r="BQ81" s="1">
        <f t="shared" si="91"/>
        <v>2.6673015042751264E-3</v>
      </c>
      <c r="BR81" s="1">
        <f t="shared" si="92"/>
        <v>2.7439231998514703E-2</v>
      </c>
      <c r="BS81">
        <f t="shared" si="93"/>
        <v>1</v>
      </c>
      <c r="BT81">
        <f t="shared" si="135"/>
        <v>2.6673015042751264E-3</v>
      </c>
      <c r="BU81">
        <f t="shared" si="94"/>
        <v>0</v>
      </c>
      <c r="BV81">
        <f t="shared" si="136"/>
        <v>0</v>
      </c>
      <c r="BW81">
        <f t="shared" si="137"/>
        <v>2.6673015042751264E-3</v>
      </c>
      <c r="BX81">
        <f t="shared" si="111"/>
        <v>3.0000000000000001E-3</v>
      </c>
      <c r="BZ81" s="1">
        <f t="shared" si="138"/>
        <v>75</v>
      </c>
      <c r="CA81" s="5">
        <f t="shared" si="112"/>
        <v>1.85</v>
      </c>
      <c r="CB81" s="1">
        <f t="shared" si="95"/>
        <v>9.7900059175249229E-2</v>
      </c>
      <c r="CC81" s="1">
        <f t="shared" si="96"/>
        <v>7.8605786973271872E-110</v>
      </c>
      <c r="CD81">
        <f t="shared" si="97"/>
        <v>1</v>
      </c>
      <c r="CE81">
        <f t="shared" si="139"/>
        <v>9.7900059175249229E-2</v>
      </c>
      <c r="CF81">
        <f t="shared" si="98"/>
        <v>0</v>
      </c>
      <c r="CG81">
        <f t="shared" si="140"/>
        <v>0</v>
      </c>
      <c r="CH81">
        <f t="shared" si="141"/>
        <v>9.7900059175249229E-2</v>
      </c>
      <c r="CI81">
        <f t="shared" si="113"/>
        <v>9.8000000000000004E-2</v>
      </c>
    </row>
    <row r="82" spans="2:87" x14ac:dyDescent="0.35">
      <c r="B82" s="4" t="s">
        <v>110</v>
      </c>
      <c r="C82" s="1">
        <v>6</v>
      </c>
      <c r="I82" s="1">
        <f t="shared" si="114"/>
        <v>76</v>
      </c>
      <c r="J82" s="5">
        <f t="shared" si="99"/>
        <v>1.875</v>
      </c>
      <c r="K82" s="1">
        <f t="shared" si="71"/>
        <v>1.179728257822914E-4</v>
      </c>
      <c r="L82" s="1">
        <f t="shared" si="72"/>
        <v>0.60501433622038836</v>
      </c>
      <c r="M82">
        <f t="shared" si="73"/>
        <v>1</v>
      </c>
      <c r="N82">
        <f t="shared" si="115"/>
        <v>1.179728257822914E-4</v>
      </c>
      <c r="O82">
        <f t="shared" si="74"/>
        <v>0</v>
      </c>
      <c r="P82">
        <f t="shared" si="116"/>
        <v>0</v>
      </c>
      <c r="Q82">
        <f t="shared" si="117"/>
        <v>1.179728257822914E-4</v>
      </c>
      <c r="R82">
        <f t="shared" si="100"/>
        <v>0</v>
      </c>
      <c r="S82">
        <f t="shared" si="101"/>
        <v>1</v>
      </c>
      <c r="U82" s="1">
        <f t="shared" si="118"/>
        <v>76</v>
      </c>
      <c r="V82" s="5">
        <f t="shared" si="102"/>
        <v>1.875</v>
      </c>
      <c r="W82" s="1">
        <f t="shared" si="75"/>
        <v>0.25084076853562154</v>
      </c>
      <c r="X82" s="1">
        <f t="shared" si="76"/>
        <v>2.5150345196944413E-3</v>
      </c>
      <c r="Y82">
        <f t="shared" si="77"/>
        <v>1</v>
      </c>
      <c r="Z82">
        <f t="shared" si="119"/>
        <v>0.25084076853562154</v>
      </c>
      <c r="AA82">
        <f t="shared" si="78"/>
        <v>0</v>
      </c>
      <c r="AB82">
        <f t="shared" si="120"/>
        <v>0</v>
      </c>
      <c r="AC82">
        <f t="shared" si="121"/>
        <v>0.25084076853562154</v>
      </c>
      <c r="AD82">
        <f t="shared" si="103"/>
        <v>0.251</v>
      </c>
      <c r="AF82" s="1">
        <f t="shared" si="122"/>
        <v>76</v>
      </c>
      <c r="AG82" s="5">
        <f t="shared" si="104"/>
        <v>1.875</v>
      </c>
      <c r="AH82" s="1">
        <f t="shared" si="79"/>
        <v>7.092921245171406E-3</v>
      </c>
      <c r="AI82" s="1">
        <f t="shared" si="80"/>
        <v>0.83062680620817608</v>
      </c>
      <c r="AJ82">
        <f t="shared" si="81"/>
        <v>1</v>
      </c>
      <c r="AK82">
        <f t="shared" si="123"/>
        <v>7.092921245171406E-3</v>
      </c>
      <c r="AL82">
        <f t="shared" si="82"/>
        <v>0</v>
      </c>
      <c r="AM82">
        <f t="shared" si="124"/>
        <v>0</v>
      </c>
      <c r="AN82">
        <f t="shared" si="125"/>
        <v>7.092921245171406E-3</v>
      </c>
      <c r="AO82">
        <f t="shared" si="105"/>
        <v>7.0000000000000001E-3</v>
      </c>
      <c r="AR82" s="1">
        <f t="shared" si="126"/>
        <v>76</v>
      </c>
      <c r="AS82" s="5">
        <f t="shared" si="106"/>
        <v>1.875</v>
      </c>
      <c r="AT82" s="1">
        <f t="shared" si="83"/>
        <v>0.10779152407391374</v>
      </c>
      <c r="AU82" s="1">
        <f t="shared" si="84"/>
        <v>9.2988166858409115E-3</v>
      </c>
      <c r="AV82">
        <f t="shared" si="85"/>
        <v>1</v>
      </c>
      <c r="AW82">
        <f t="shared" si="127"/>
        <v>0.10779152407391374</v>
      </c>
      <c r="AX82">
        <f t="shared" si="86"/>
        <v>0</v>
      </c>
      <c r="AY82">
        <f t="shared" si="128"/>
        <v>0</v>
      </c>
      <c r="AZ82">
        <f t="shared" si="129"/>
        <v>0.10779152407391374</v>
      </c>
      <c r="BA82">
        <f t="shared" si="107"/>
        <v>0.108</v>
      </c>
      <c r="BD82" s="1">
        <f t="shared" si="130"/>
        <v>76</v>
      </c>
      <c r="BE82" s="5">
        <f t="shared" si="108"/>
        <v>1.875</v>
      </c>
      <c r="BF82" s="1">
        <f t="shared" si="87"/>
        <v>0.26380947420390172</v>
      </c>
      <c r="BG82" s="1">
        <f t="shared" si="88"/>
        <v>0.26380947420390172</v>
      </c>
      <c r="BH82">
        <f t="shared" si="89"/>
        <v>1</v>
      </c>
      <c r="BI82">
        <f t="shared" si="131"/>
        <v>0.26380947420390172</v>
      </c>
      <c r="BJ82">
        <f t="shared" si="90"/>
        <v>0</v>
      </c>
      <c r="BK82">
        <f t="shared" si="132"/>
        <v>0</v>
      </c>
      <c r="BL82">
        <f t="shared" si="133"/>
        <v>0.26380947420390172</v>
      </c>
      <c r="BM82">
        <f t="shared" si="109"/>
        <v>0.26400000000000001</v>
      </c>
      <c r="BO82" s="1">
        <f t="shared" si="134"/>
        <v>76</v>
      </c>
      <c r="BP82" s="5">
        <f t="shared" si="110"/>
        <v>1.875</v>
      </c>
      <c r="BQ82" s="1">
        <f t="shared" si="91"/>
        <v>2.7314848188527631E-3</v>
      </c>
      <c r="BR82" s="1">
        <f t="shared" si="92"/>
        <v>2.7837950192317735E-2</v>
      </c>
      <c r="BS82">
        <f t="shared" si="93"/>
        <v>1</v>
      </c>
      <c r="BT82">
        <f t="shared" si="135"/>
        <v>2.7314848188527631E-3</v>
      </c>
      <c r="BU82">
        <f t="shared" si="94"/>
        <v>0</v>
      </c>
      <c r="BV82">
        <f t="shared" si="136"/>
        <v>0</v>
      </c>
      <c r="BW82">
        <f t="shared" si="137"/>
        <v>2.7314848188527631E-3</v>
      </c>
      <c r="BX82">
        <f t="shared" si="111"/>
        <v>3.0000000000000001E-3</v>
      </c>
      <c r="BZ82" s="1">
        <f t="shared" si="138"/>
        <v>76</v>
      </c>
      <c r="CA82" s="5">
        <f t="shared" si="112"/>
        <v>1.875</v>
      </c>
      <c r="CB82" s="1">
        <f t="shared" si="95"/>
        <v>9.8619794568457805E-2</v>
      </c>
      <c r="CC82" s="1">
        <f t="shared" si="96"/>
        <v>1.7352476419937334E-109</v>
      </c>
      <c r="CD82">
        <f t="shared" si="97"/>
        <v>1</v>
      </c>
      <c r="CE82">
        <f t="shared" si="139"/>
        <v>9.8619794568457805E-2</v>
      </c>
      <c r="CF82">
        <f t="shared" si="98"/>
        <v>0</v>
      </c>
      <c r="CG82">
        <f t="shared" si="140"/>
        <v>0</v>
      </c>
      <c r="CH82">
        <f t="shared" si="141"/>
        <v>9.8619794568457805E-2</v>
      </c>
      <c r="CI82">
        <f t="shared" si="113"/>
        <v>9.9000000000000005E-2</v>
      </c>
    </row>
    <row r="83" spans="2:87" x14ac:dyDescent="0.35">
      <c r="B83" s="4" t="s">
        <v>111</v>
      </c>
      <c r="C83" s="1">
        <v>18.2</v>
      </c>
      <c r="I83" s="1">
        <f t="shared" si="114"/>
        <v>77</v>
      </c>
      <c r="J83" s="5">
        <f t="shared" si="99"/>
        <v>1.9</v>
      </c>
      <c r="K83" s="1">
        <f t="shared" si="71"/>
        <v>1.2340980408667956E-4</v>
      </c>
      <c r="L83" s="1">
        <f t="shared" si="72"/>
        <v>0.60653065971263342</v>
      </c>
      <c r="M83">
        <f t="shared" si="73"/>
        <v>1</v>
      </c>
      <c r="N83">
        <f t="shared" si="115"/>
        <v>1.2340980408667956E-4</v>
      </c>
      <c r="O83">
        <f t="shared" si="74"/>
        <v>0</v>
      </c>
      <c r="P83">
        <f t="shared" si="116"/>
        <v>0</v>
      </c>
      <c r="Q83">
        <f t="shared" si="117"/>
        <v>1.2340980408667956E-4</v>
      </c>
      <c r="R83">
        <f t="shared" si="100"/>
        <v>0</v>
      </c>
      <c r="S83">
        <f t="shared" si="101"/>
        <v>1</v>
      </c>
      <c r="U83" s="1">
        <f t="shared" si="118"/>
        <v>77</v>
      </c>
      <c r="V83" s="5">
        <f t="shared" si="102"/>
        <v>1.9</v>
      </c>
      <c r="W83" s="1">
        <f t="shared" si="75"/>
        <v>0.25207064091268916</v>
      </c>
      <c r="X83" s="1">
        <f t="shared" si="76"/>
        <v>2.5688421676835211E-3</v>
      </c>
      <c r="Y83">
        <f t="shared" si="77"/>
        <v>1</v>
      </c>
      <c r="Z83">
        <f t="shared" si="119"/>
        <v>0.25207064091268916</v>
      </c>
      <c r="AA83">
        <f t="shared" si="78"/>
        <v>0</v>
      </c>
      <c r="AB83">
        <f t="shared" si="120"/>
        <v>0</v>
      </c>
      <c r="AC83">
        <f t="shared" si="121"/>
        <v>0.25207064091268916</v>
      </c>
      <c r="AD83">
        <f t="shared" si="103"/>
        <v>0.252</v>
      </c>
      <c r="AF83" s="1">
        <f t="shared" si="122"/>
        <v>77</v>
      </c>
      <c r="AG83" s="5">
        <f t="shared" si="104"/>
        <v>1.9</v>
      </c>
      <c r="AH83" s="1">
        <f t="shared" si="79"/>
        <v>7.3192457202498236E-3</v>
      </c>
      <c r="AI83" s="1">
        <f t="shared" si="80"/>
        <v>0.8316057571852975</v>
      </c>
      <c r="AJ83">
        <f t="shared" si="81"/>
        <v>1</v>
      </c>
      <c r="AK83">
        <f t="shared" si="123"/>
        <v>7.3192457202498236E-3</v>
      </c>
      <c r="AL83">
        <f t="shared" si="82"/>
        <v>0</v>
      </c>
      <c r="AM83">
        <f t="shared" si="124"/>
        <v>0</v>
      </c>
      <c r="AN83">
        <f t="shared" si="125"/>
        <v>7.3192457202498236E-3</v>
      </c>
      <c r="AO83">
        <f t="shared" si="105"/>
        <v>7.0000000000000001E-3</v>
      </c>
      <c r="AR83" s="1">
        <f t="shared" si="126"/>
        <v>77</v>
      </c>
      <c r="AS83" s="5">
        <f t="shared" si="106"/>
        <v>1.9</v>
      </c>
      <c r="AT83" s="1">
        <f t="shared" si="83"/>
        <v>0.10859824845710289</v>
      </c>
      <c r="AU83" s="1">
        <f t="shared" si="84"/>
        <v>9.4455646203565023E-3</v>
      </c>
      <c r="AV83">
        <f t="shared" si="85"/>
        <v>1</v>
      </c>
      <c r="AW83">
        <f t="shared" si="127"/>
        <v>0.10859824845710289</v>
      </c>
      <c r="AX83">
        <f t="shared" si="86"/>
        <v>0</v>
      </c>
      <c r="AY83">
        <f t="shared" si="128"/>
        <v>0</v>
      </c>
      <c r="AZ83">
        <f t="shared" si="129"/>
        <v>0.10859824845710289</v>
      </c>
      <c r="BA83">
        <f t="shared" si="107"/>
        <v>0.109</v>
      </c>
      <c r="BD83" s="1">
        <f t="shared" si="130"/>
        <v>77</v>
      </c>
      <c r="BE83" s="5">
        <f t="shared" si="108"/>
        <v>1.9</v>
      </c>
      <c r="BF83" s="1">
        <f t="shared" si="87"/>
        <v>0.26488751892235918</v>
      </c>
      <c r="BG83" s="1">
        <f t="shared" si="88"/>
        <v>0.26488751892235918</v>
      </c>
      <c r="BH83">
        <f t="shared" si="89"/>
        <v>1</v>
      </c>
      <c r="BI83">
        <f t="shared" si="131"/>
        <v>0.26488751892235918</v>
      </c>
      <c r="BJ83">
        <f t="shared" si="90"/>
        <v>0</v>
      </c>
      <c r="BK83">
        <f t="shared" si="132"/>
        <v>0</v>
      </c>
      <c r="BL83">
        <f t="shared" si="133"/>
        <v>0.26488751892235918</v>
      </c>
      <c r="BM83">
        <f t="shared" si="109"/>
        <v>0.26500000000000001</v>
      </c>
      <c r="BO83" s="1">
        <f t="shared" si="134"/>
        <v>77</v>
      </c>
      <c r="BP83" s="5">
        <f t="shared" si="110"/>
        <v>1.9</v>
      </c>
      <c r="BQ83" s="1">
        <f t="shared" si="91"/>
        <v>2.7970788875950588E-3</v>
      </c>
      <c r="BR83" s="1">
        <f t="shared" si="92"/>
        <v>2.8241643184957779E-2</v>
      </c>
      <c r="BS83">
        <f t="shared" si="93"/>
        <v>1</v>
      </c>
      <c r="BT83">
        <f t="shared" si="135"/>
        <v>2.7970788875950588E-3</v>
      </c>
      <c r="BU83">
        <f t="shared" si="94"/>
        <v>0</v>
      </c>
      <c r="BV83">
        <f t="shared" si="136"/>
        <v>0</v>
      </c>
      <c r="BW83">
        <f t="shared" si="137"/>
        <v>2.7970788875950588E-3</v>
      </c>
      <c r="BX83">
        <f t="shared" si="111"/>
        <v>3.0000000000000001E-3</v>
      </c>
      <c r="BZ83" s="1">
        <f t="shared" si="138"/>
        <v>77</v>
      </c>
      <c r="CA83" s="5">
        <f t="shared" si="112"/>
        <v>1.9</v>
      </c>
      <c r="CB83" s="1">
        <f t="shared" si="95"/>
        <v>9.9343672598439653E-2</v>
      </c>
      <c r="CC83" s="1">
        <f t="shared" si="96"/>
        <v>3.8258288489921269E-109</v>
      </c>
      <c r="CD83">
        <f t="shared" si="97"/>
        <v>1</v>
      </c>
      <c r="CE83">
        <f t="shared" si="139"/>
        <v>9.9343672598439653E-2</v>
      </c>
      <c r="CF83">
        <f t="shared" si="98"/>
        <v>0</v>
      </c>
      <c r="CG83">
        <f t="shared" si="140"/>
        <v>0</v>
      </c>
      <c r="CH83">
        <f t="shared" si="141"/>
        <v>9.9343672598439653E-2</v>
      </c>
      <c r="CI83">
        <f t="shared" si="113"/>
        <v>9.9000000000000005E-2</v>
      </c>
    </row>
    <row r="84" spans="2:87" x14ac:dyDescent="0.35">
      <c r="B84" s="4" t="s">
        <v>112</v>
      </c>
      <c r="C84" s="1">
        <v>14.3</v>
      </c>
      <c r="I84" s="1">
        <f t="shared" si="114"/>
        <v>78</v>
      </c>
      <c r="J84" s="5">
        <f t="shared" si="99"/>
        <v>1.925</v>
      </c>
      <c r="K84" s="1">
        <f t="shared" si="71"/>
        <v>1.2908283214701824E-4</v>
      </c>
      <c r="L84" s="1">
        <f t="shared" si="72"/>
        <v>0.60804698320092976</v>
      </c>
      <c r="M84">
        <f t="shared" si="73"/>
        <v>1</v>
      </c>
      <c r="N84">
        <f t="shared" si="115"/>
        <v>1.2908283214701824E-4</v>
      </c>
      <c r="O84">
        <f t="shared" si="74"/>
        <v>0</v>
      </c>
      <c r="P84">
        <f t="shared" si="116"/>
        <v>0</v>
      </c>
      <c r="Q84">
        <f t="shared" si="117"/>
        <v>1.2908283214701824E-4</v>
      </c>
      <c r="R84">
        <f t="shared" si="100"/>
        <v>0</v>
      </c>
      <c r="S84">
        <f t="shared" si="101"/>
        <v>1</v>
      </c>
      <c r="U84" s="1">
        <f t="shared" si="118"/>
        <v>78</v>
      </c>
      <c r="V84" s="5">
        <f t="shared" si="102"/>
        <v>1.925</v>
      </c>
      <c r="W84" s="1">
        <f t="shared" si="75"/>
        <v>0.25330434863001133</v>
      </c>
      <c r="X84" s="1">
        <f t="shared" si="76"/>
        <v>2.6237026071842568E-3</v>
      </c>
      <c r="Y84">
        <f t="shared" si="77"/>
        <v>1</v>
      </c>
      <c r="Z84">
        <f t="shared" si="119"/>
        <v>0.25330434863001133</v>
      </c>
      <c r="AA84">
        <f t="shared" si="78"/>
        <v>0</v>
      </c>
      <c r="AB84">
        <f t="shared" si="120"/>
        <v>0</v>
      </c>
      <c r="AC84">
        <f t="shared" si="121"/>
        <v>0.25330434863001133</v>
      </c>
      <c r="AD84">
        <f t="shared" si="103"/>
        <v>0.253</v>
      </c>
      <c r="AF84" s="1">
        <f t="shared" si="122"/>
        <v>78</v>
      </c>
      <c r="AG84" s="5">
        <f t="shared" si="104"/>
        <v>1.925</v>
      </c>
      <c r="AH84" s="1">
        <f t="shared" si="79"/>
        <v>7.5520366283380793E-3</v>
      </c>
      <c r="AI84" s="1">
        <f t="shared" si="80"/>
        <v>0.83258273973253272</v>
      </c>
      <c r="AJ84">
        <f t="shared" si="81"/>
        <v>1</v>
      </c>
      <c r="AK84">
        <f t="shared" si="123"/>
        <v>7.5520366283380793E-3</v>
      </c>
      <c r="AL84">
        <f t="shared" si="82"/>
        <v>0</v>
      </c>
      <c r="AM84">
        <f t="shared" si="124"/>
        <v>0</v>
      </c>
      <c r="AN84">
        <f t="shared" si="125"/>
        <v>7.5520366283380793E-3</v>
      </c>
      <c r="AO84">
        <f t="shared" si="105"/>
        <v>8.0000000000000002E-3</v>
      </c>
      <c r="AR84" s="1">
        <f t="shared" si="126"/>
        <v>78</v>
      </c>
      <c r="AS84" s="5">
        <f t="shared" si="106"/>
        <v>1.925</v>
      </c>
      <c r="AT84" s="1">
        <f t="shared" si="83"/>
        <v>0.10940964283092007</v>
      </c>
      <c r="AU84" s="1">
        <f t="shared" si="84"/>
        <v>9.5943765805468397E-3</v>
      </c>
      <c r="AV84">
        <f t="shared" si="85"/>
        <v>1</v>
      </c>
      <c r="AW84">
        <f t="shared" si="127"/>
        <v>0.10940964283092007</v>
      </c>
      <c r="AX84">
        <f t="shared" si="86"/>
        <v>0</v>
      </c>
      <c r="AY84">
        <f t="shared" si="128"/>
        <v>0</v>
      </c>
      <c r="AZ84">
        <f t="shared" si="129"/>
        <v>0.10940964283092007</v>
      </c>
      <c r="BA84">
        <f t="shared" si="107"/>
        <v>0.109</v>
      </c>
      <c r="BD84" s="1">
        <f t="shared" si="130"/>
        <v>78</v>
      </c>
      <c r="BE84" s="5">
        <f t="shared" si="108"/>
        <v>1.925</v>
      </c>
      <c r="BF84" s="1">
        <f t="shared" si="87"/>
        <v>0.2659683067115578</v>
      </c>
      <c r="BG84" s="1">
        <f t="shared" si="88"/>
        <v>0.2659683067115578</v>
      </c>
      <c r="BH84">
        <f t="shared" si="89"/>
        <v>1</v>
      </c>
      <c r="BI84">
        <f t="shared" si="131"/>
        <v>0.2659683067115578</v>
      </c>
      <c r="BJ84">
        <f t="shared" si="90"/>
        <v>0</v>
      </c>
      <c r="BK84">
        <f t="shared" si="132"/>
        <v>0</v>
      </c>
      <c r="BL84">
        <f t="shared" si="133"/>
        <v>0.2659683067115578</v>
      </c>
      <c r="BM84">
        <f t="shared" si="109"/>
        <v>0.26600000000000001</v>
      </c>
      <c r="BO84" s="1">
        <f t="shared" si="134"/>
        <v>78</v>
      </c>
      <c r="BP84" s="5">
        <f t="shared" si="110"/>
        <v>1.925</v>
      </c>
      <c r="BQ84" s="1">
        <f t="shared" si="91"/>
        <v>2.8641112431674184E-3</v>
      </c>
      <c r="BR84" s="1">
        <f t="shared" si="92"/>
        <v>2.8650359536842467E-2</v>
      </c>
      <c r="BS84">
        <f t="shared" si="93"/>
        <v>1</v>
      </c>
      <c r="BT84">
        <f t="shared" si="135"/>
        <v>2.8641112431674184E-3</v>
      </c>
      <c r="BU84">
        <f t="shared" si="94"/>
        <v>0</v>
      </c>
      <c r="BV84">
        <f t="shared" si="136"/>
        <v>0</v>
      </c>
      <c r="BW84">
        <f t="shared" si="137"/>
        <v>2.8641112431674184E-3</v>
      </c>
      <c r="BX84">
        <f t="shared" si="111"/>
        <v>3.0000000000000001E-3</v>
      </c>
      <c r="BZ84" s="1">
        <f t="shared" si="138"/>
        <v>78</v>
      </c>
      <c r="CA84" s="5">
        <f t="shared" si="112"/>
        <v>1.925</v>
      </c>
      <c r="CB84" s="1">
        <f t="shared" si="95"/>
        <v>0.10007170687149806</v>
      </c>
      <c r="CC84" s="1">
        <f t="shared" si="96"/>
        <v>8.424550623433635E-109</v>
      </c>
      <c r="CD84">
        <f t="shared" si="97"/>
        <v>1</v>
      </c>
      <c r="CE84">
        <f t="shared" si="139"/>
        <v>0.10007170687149806</v>
      </c>
      <c r="CF84">
        <f t="shared" si="98"/>
        <v>0</v>
      </c>
      <c r="CG84">
        <f t="shared" si="140"/>
        <v>0</v>
      </c>
      <c r="CH84">
        <f t="shared" si="141"/>
        <v>0.10007170687149806</v>
      </c>
      <c r="CI84">
        <f t="shared" si="113"/>
        <v>0.1</v>
      </c>
    </row>
    <row r="85" spans="2:87" x14ac:dyDescent="0.35">
      <c r="B85" s="4" t="s">
        <v>113</v>
      </c>
      <c r="C85" s="1">
        <v>0.09</v>
      </c>
      <c r="I85" s="1">
        <f t="shared" si="114"/>
        <v>79</v>
      </c>
      <c r="J85" s="5">
        <f t="shared" si="99"/>
        <v>1.95</v>
      </c>
      <c r="K85" s="1">
        <f t="shared" si="71"/>
        <v>1.3500145524383212E-4</v>
      </c>
      <c r="L85" s="1">
        <f t="shared" si="72"/>
        <v>0.6095632877075905</v>
      </c>
      <c r="M85">
        <f t="shared" si="73"/>
        <v>1</v>
      </c>
      <c r="N85">
        <f t="shared" si="115"/>
        <v>1.3500145524383212E-4</v>
      </c>
      <c r="O85">
        <f t="shared" si="74"/>
        <v>0</v>
      </c>
      <c r="P85">
        <f t="shared" si="116"/>
        <v>0</v>
      </c>
      <c r="Q85">
        <f t="shared" si="117"/>
        <v>1.3500145524383212E-4</v>
      </c>
      <c r="R85">
        <f t="shared" si="100"/>
        <v>0</v>
      </c>
      <c r="S85">
        <f t="shared" si="101"/>
        <v>1</v>
      </c>
      <c r="U85" s="1">
        <f t="shared" si="118"/>
        <v>79</v>
      </c>
      <c r="V85" s="5">
        <f t="shared" si="102"/>
        <v>1.95</v>
      </c>
      <c r="W85" s="1">
        <f t="shared" si="75"/>
        <v>0.25454188902811975</v>
      </c>
      <c r="X85" s="1">
        <f t="shared" si="76"/>
        <v>2.6796341633228793E-3</v>
      </c>
      <c r="Y85">
        <f t="shared" si="77"/>
        <v>1</v>
      </c>
      <c r="Z85">
        <f t="shared" si="119"/>
        <v>0.25454188902811975</v>
      </c>
      <c r="AA85">
        <f t="shared" si="78"/>
        <v>0</v>
      </c>
      <c r="AB85">
        <f t="shared" si="120"/>
        <v>0</v>
      </c>
      <c r="AC85">
        <f t="shared" si="121"/>
        <v>0.25454188902811975</v>
      </c>
      <c r="AD85">
        <f t="shared" si="103"/>
        <v>0.255</v>
      </c>
      <c r="AF85" s="1">
        <f t="shared" si="122"/>
        <v>79</v>
      </c>
      <c r="AG85" s="5">
        <f t="shared" si="104"/>
        <v>1.95</v>
      </c>
      <c r="AH85" s="1">
        <f t="shared" si="79"/>
        <v>7.7914523401527115E-3</v>
      </c>
      <c r="AI85" s="1">
        <f t="shared" si="80"/>
        <v>0.8335577442056824</v>
      </c>
      <c r="AJ85">
        <f t="shared" si="81"/>
        <v>1</v>
      </c>
      <c r="AK85">
        <f t="shared" si="123"/>
        <v>7.7914523401527115E-3</v>
      </c>
      <c r="AL85">
        <f t="shared" si="82"/>
        <v>0</v>
      </c>
      <c r="AM85">
        <f t="shared" si="124"/>
        <v>0</v>
      </c>
      <c r="AN85">
        <f t="shared" si="125"/>
        <v>7.7914523401527115E-3</v>
      </c>
      <c r="AO85">
        <f t="shared" si="105"/>
        <v>8.0000000000000002E-3</v>
      </c>
      <c r="AR85" s="1">
        <f t="shared" si="126"/>
        <v>79</v>
      </c>
      <c r="AS85" s="5">
        <f t="shared" si="106"/>
        <v>1.95</v>
      </c>
      <c r="AT85" s="1">
        <f t="shared" si="83"/>
        <v>0.1102257217267988</v>
      </c>
      <c r="AU85" s="1">
        <f t="shared" si="84"/>
        <v>9.7452772104330981E-3</v>
      </c>
      <c r="AV85">
        <f t="shared" si="85"/>
        <v>1</v>
      </c>
      <c r="AW85">
        <f t="shared" si="127"/>
        <v>0.1102257217267988</v>
      </c>
      <c r="AX85">
        <f t="shared" si="86"/>
        <v>0</v>
      </c>
      <c r="AY85">
        <f t="shared" si="128"/>
        <v>0</v>
      </c>
      <c r="AZ85">
        <f t="shared" si="129"/>
        <v>0.1102257217267988</v>
      </c>
      <c r="BA85">
        <f t="shared" si="107"/>
        <v>0.11</v>
      </c>
      <c r="BD85" s="1">
        <f t="shared" si="130"/>
        <v>79</v>
      </c>
      <c r="BE85" s="5">
        <f t="shared" si="108"/>
        <v>1.95</v>
      </c>
      <c r="BF85" s="1">
        <f t="shared" si="87"/>
        <v>0.26705183522634335</v>
      </c>
      <c r="BG85" s="1">
        <f t="shared" si="88"/>
        <v>0.26705183522634335</v>
      </c>
      <c r="BH85">
        <f t="shared" si="89"/>
        <v>1</v>
      </c>
      <c r="BI85">
        <f t="shared" si="131"/>
        <v>0.26705183522634335</v>
      </c>
      <c r="BJ85">
        <f t="shared" si="90"/>
        <v>0</v>
      </c>
      <c r="BK85">
        <f t="shared" si="132"/>
        <v>0</v>
      </c>
      <c r="BL85">
        <f t="shared" si="133"/>
        <v>0.26705183522634335</v>
      </c>
      <c r="BM85">
        <f t="shared" si="109"/>
        <v>0.26700000000000002</v>
      </c>
      <c r="BO85" s="1">
        <f t="shared" si="134"/>
        <v>79</v>
      </c>
      <c r="BP85" s="5">
        <f t="shared" si="110"/>
        <v>1.95</v>
      </c>
      <c r="BQ85" s="1">
        <f t="shared" si="91"/>
        <v>2.9326098700376154E-3</v>
      </c>
      <c r="BR85" s="1">
        <f t="shared" si="92"/>
        <v>2.9064148071711374E-2</v>
      </c>
      <c r="BS85">
        <f t="shared" si="93"/>
        <v>1</v>
      </c>
      <c r="BT85">
        <f t="shared" si="135"/>
        <v>2.9326098700376154E-3</v>
      </c>
      <c r="BU85">
        <f t="shared" si="94"/>
        <v>0</v>
      </c>
      <c r="BV85">
        <f t="shared" si="136"/>
        <v>0</v>
      </c>
      <c r="BW85">
        <f t="shared" si="137"/>
        <v>2.9326098700376154E-3</v>
      </c>
      <c r="BX85">
        <f t="shared" si="111"/>
        <v>3.0000000000000001E-3</v>
      </c>
      <c r="BZ85" s="1">
        <f t="shared" si="138"/>
        <v>79</v>
      </c>
      <c r="CA85" s="5">
        <f t="shared" si="112"/>
        <v>1.95</v>
      </c>
      <c r="CB85" s="1">
        <f t="shared" si="95"/>
        <v>0.10080391094903149</v>
      </c>
      <c r="CC85" s="1">
        <f t="shared" si="96"/>
        <v>1.8527852424333919E-108</v>
      </c>
      <c r="CD85">
        <f t="shared" si="97"/>
        <v>1</v>
      </c>
      <c r="CE85">
        <f t="shared" si="139"/>
        <v>0.10080391094903149</v>
      </c>
      <c r="CF85">
        <f t="shared" si="98"/>
        <v>0</v>
      </c>
      <c r="CG85">
        <f t="shared" si="140"/>
        <v>0</v>
      </c>
      <c r="CH85">
        <f t="shared" si="141"/>
        <v>0.10080391094903149</v>
      </c>
      <c r="CI85">
        <f t="shared" si="113"/>
        <v>0.10100000000000001</v>
      </c>
    </row>
    <row r="86" spans="2:87" x14ac:dyDescent="0.35">
      <c r="B86" s="4" t="s">
        <v>114</v>
      </c>
      <c r="C86" s="1">
        <v>0.05</v>
      </c>
      <c r="I86" s="1">
        <f t="shared" si="114"/>
        <v>80</v>
      </c>
      <c r="J86" s="5">
        <f t="shared" si="99"/>
        <v>1.9750000000000001</v>
      </c>
      <c r="K86" s="1">
        <f t="shared" si="71"/>
        <v>1.4117557209948769E-4</v>
      </c>
      <c r="L86" s="1">
        <f t="shared" si="72"/>
        <v>0.61107955420790117</v>
      </c>
      <c r="M86">
        <f t="shared" si="73"/>
        <v>1</v>
      </c>
      <c r="N86">
        <f t="shared" si="115"/>
        <v>1.4117557209948769E-4</v>
      </c>
      <c r="O86">
        <f t="shared" si="74"/>
        <v>0</v>
      </c>
      <c r="P86">
        <f t="shared" si="116"/>
        <v>0</v>
      </c>
      <c r="Q86">
        <f t="shared" si="117"/>
        <v>1.4117557209948769E-4</v>
      </c>
      <c r="R86">
        <f t="shared" si="100"/>
        <v>0</v>
      </c>
      <c r="S86">
        <f t="shared" si="101"/>
        <v>1</v>
      </c>
      <c r="U86" s="1">
        <f t="shared" si="118"/>
        <v>80</v>
      </c>
      <c r="V86" s="5">
        <f t="shared" si="102"/>
        <v>1.9750000000000001</v>
      </c>
      <c r="W86" s="1">
        <f t="shared" si="75"/>
        <v>0.25578325933467622</v>
      </c>
      <c r="X86" s="1">
        <f t="shared" si="76"/>
        <v>2.7366554304451749E-3</v>
      </c>
      <c r="Y86">
        <f t="shared" si="77"/>
        <v>1</v>
      </c>
      <c r="Z86">
        <f t="shared" si="119"/>
        <v>0.25578325933467622</v>
      </c>
      <c r="AA86">
        <f t="shared" si="78"/>
        <v>0</v>
      </c>
      <c r="AB86">
        <f t="shared" si="120"/>
        <v>0</v>
      </c>
      <c r="AC86">
        <f t="shared" si="121"/>
        <v>0.25578325933467622</v>
      </c>
      <c r="AD86">
        <f t="shared" si="103"/>
        <v>0.25600000000000001</v>
      </c>
      <c r="AF86" s="1">
        <f t="shared" si="122"/>
        <v>80</v>
      </c>
      <c r="AG86" s="5">
        <f t="shared" si="104"/>
        <v>1.9750000000000001</v>
      </c>
      <c r="AH86" s="1">
        <f t="shared" si="79"/>
        <v>8.0376542364302278E-3</v>
      </c>
      <c r="AI86" s="1">
        <f t="shared" si="80"/>
        <v>0.83453076097150114</v>
      </c>
      <c r="AJ86">
        <f t="shared" si="81"/>
        <v>1</v>
      </c>
      <c r="AK86">
        <f t="shared" si="123"/>
        <v>8.0376542364302278E-3</v>
      </c>
      <c r="AL86">
        <f t="shared" si="82"/>
        <v>0</v>
      </c>
      <c r="AM86">
        <f t="shared" si="124"/>
        <v>0</v>
      </c>
      <c r="AN86">
        <f t="shared" si="125"/>
        <v>8.0376542364302278E-3</v>
      </c>
      <c r="AO86">
        <f t="shared" si="105"/>
        <v>8.0000000000000002E-3</v>
      </c>
      <c r="AR86" s="1">
        <f t="shared" si="126"/>
        <v>80</v>
      </c>
      <c r="AS86" s="5">
        <f t="shared" si="106"/>
        <v>1.9750000000000001</v>
      </c>
      <c r="AT86" s="1">
        <f t="shared" si="83"/>
        <v>0.11104649960832962</v>
      </c>
      <c r="AU86" s="1">
        <f t="shared" si="84"/>
        <v>9.8982913761929275E-3</v>
      </c>
      <c r="AV86">
        <f t="shared" si="85"/>
        <v>1</v>
      </c>
      <c r="AW86">
        <f t="shared" si="127"/>
        <v>0.11104649960832962</v>
      </c>
      <c r="AX86">
        <f t="shared" si="86"/>
        <v>0</v>
      </c>
      <c r="AY86">
        <f t="shared" si="128"/>
        <v>0</v>
      </c>
      <c r="AZ86">
        <f t="shared" si="129"/>
        <v>0.11104649960832962</v>
      </c>
      <c r="BA86">
        <f t="shared" si="107"/>
        <v>0.111</v>
      </c>
      <c r="BD86" s="1">
        <f t="shared" si="130"/>
        <v>80</v>
      </c>
      <c r="BE86" s="5">
        <f t="shared" si="108"/>
        <v>1.9750000000000001</v>
      </c>
      <c r="BF86" s="1">
        <f t="shared" si="87"/>
        <v>0.26813810206050775</v>
      </c>
      <c r="BG86" s="1">
        <f t="shared" si="88"/>
        <v>0.26813810206050775</v>
      </c>
      <c r="BH86">
        <f t="shared" si="89"/>
        <v>1</v>
      </c>
      <c r="BI86">
        <f t="shared" si="131"/>
        <v>0.26813810206050775</v>
      </c>
      <c r="BJ86">
        <f t="shared" si="90"/>
        <v>0</v>
      </c>
      <c r="BK86">
        <f t="shared" si="132"/>
        <v>0</v>
      </c>
      <c r="BL86">
        <f t="shared" si="133"/>
        <v>0.26813810206050775</v>
      </c>
      <c r="BM86">
        <f t="shared" si="109"/>
        <v>0.26800000000000002</v>
      </c>
      <c r="BO86" s="1">
        <f t="shared" si="134"/>
        <v>80</v>
      </c>
      <c r="BP86" s="5">
        <f t="shared" si="110"/>
        <v>1.9750000000000001</v>
      </c>
      <c r="BQ86" s="1">
        <f t="shared" si="91"/>
        <v>3.0026032098894161E-3</v>
      </c>
      <c r="BR86" s="1">
        <f t="shared" si="92"/>
        <v>2.9483057874743358E-2</v>
      </c>
      <c r="BS86">
        <f t="shared" si="93"/>
        <v>1</v>
      </c>
      <c r="BT86">
        <f t="shared" si="135"/>
        <v>3.0026032098894161E-3</v>
      </c>
      <c r="BU86">
        <f t="shared" si="94"/>
        <v>0</v>
      </c>
      <c r="BV86">
        <f t="shared" si="136"/>
        <v>0</v>
      </c>
      <c r="BW86">
        <f t="shared" si="137"/>
        <v>3.0026032098894161E-3</v>
      </c>
      <c r="BX86">
        <f t="shared" si="111"/>
        <v>3.0000000000000001E-3</v>
      </c>
      <c r="BZ86" s="1">
        <f t="shared" si="138"/>
        <v>80</v>
      </c>
      <c r="CA86" s="5">
        <f t="shared" si="112"/>
        <v>1.9750000000000001</v>
      </c>
      <c r="CB86" s="1">
        <f t="shared" si="95"/>
        <v>0.10154029834657503</v>
      </c>
      <c r="CC86" s="1">
        <f t="shared" si="96"/>
        <v>4.0696827310496135E-108</v>
      </c>
      <c r="CD86">
        <f t="shared" si="97"/>
        <v>1</v>
      </c>
      <c r="CE86">
        <f t="shared" si="139"/>
        <v>0.10154029834657503</v>
      </c>
      <c r="CF86">
        <f t="shared" si="98"/>
        <v>0</v>
      </c>
      <c r="CG86">
        <f t="shared" si="140"/>
        <v>0</v>
      </c>
      <c r="CH86">
        <f t="shared" si="141"/>
        <v>0.10154029834657503</v>
      </c>
      <c r="CI86">
        <f t="shared" si="113"/>
        <v>0.10199999999999999</v>
      </c>
    </row>
    <row r="87" spans="2:87" x14ac:dyDescent="0.35">
      <c r="B87" s="4" t="s">
        <v>115</v>
      </c>
      <c r="C87" s="1">
        <v>3.8236079999999999E-2</v>
      </c>
      <c r="I87" s="1">
        <f t="shared" si="114"/>
        <v>81</v>
      </c>
      <c r="J87" s="5">
        <f t="shared" si="99"/>
        <v>2</v>
      </c>
      <c r="K87" s="1">
        <f t="shared" si="71"/>
        <v>1.4761544652796337E-4</v>
      </c>
      <c r="L87" s="1">
        <f t="shared" si="72"/>
        <v>0.61259576363047707</v>
      </c>
      <c r="M87">
        <f t="shared" si="73"/>
        <v>1</v>
      </c>
      <c r="N87">
        <f t="shared" si="115"/>
        <v>1.4761544652796337E-4</v>
      </c>
      <c r="O87">
        <f t="shared" si="74"/>
        <v>0</v>
      </c>
      <c r="P87">
        <f t="shared" si="116"/>
        <v>0</v>
      </c>
      <c r="Q87">
        <f t="shared" si="117"/>
        <v>1.4761544652796337E-4</v>
      </c>
      <c r="R87">
        <f t="shared" si="100"/>
        <v>0</v>
      </c>
      <c r="S87">
        <f t="shared" si="101"/>
        <v>1</v>
      </c>
      <c r="U87" s="1">
        <f t="shared" si="118"/>
        <v>81</v>
      </c>
      <c r="V87" s="5">
        <f t="shared" si="102"/>
        <v>2</v>
      </c>
      <c r="W87" s="1">
        <f t="shared" si="75"/>
        <v>0.25702845666401664</v>
      </c>
      <c r="X87" s="1">
        <f t="shared" si="76"/>
        <v>2.7947852750368437E-3</v>
      </c>
      <c r="Y87">
        <f t="shared" si="77"/>
        <v>1</v>
      </c>
      <c r="Z87">
        <f t="shared" si="119"/>
        <v>0.25702845666401664</v>
      </c>
      <c r="AA87">
        <f t="shared" si="78"/>
        <v>0</v>
      </c>
      <c r="AB87">
        <f t="shared" si="120"/>
        <v>0</v>
      </c>
      <c r="AC87">
        <f t="shared" si="121"/>
        <v>0.25702845666401664</v>
      </c>
      <c r="AD87">
        <f t="shared" si="103"/>
        <v>0.25700000000000001</v>
      </c>
      <c r="AF87" s="1">
        <f t="shared" si="122"/>
        <v>81</v>
      </c>
      <c r="AG87" s="5">
        <f t="shared" si="104"/>
        <v>2</v>
      </c>
      <c r="AH87" s="1">
        <f t="shared" si="79"/>
        <v>8.2908067377827181E-3</v>
      </c>
      <c r="AI87" s="1">
        <f t="shared" si="80"/>
        <v>0.83550178040785528</v>
      </c>
      <c r="AJ87">
        <f t="shared" si="81"/>
        <v>1</v>
      </c>
      <c r="AK87">
        <f t="shared" si="123"/>
        <v>8.2908067377827181E-3</v>
      </c>
      <c r="AL87">
        <f t="shared" si="82"/>
        <v>0</v>
      </c>
      <c r="AM87">
        <f t="shared" si="124"/>
        <v>0</v>
      </c>
      <c r="AN87">
        <f t="shared" si="125"/>
        <v>8.2908067377827181E-3</v>
      </c>
      <c r="AO87">
        <f t="shared" si="105"/>
        <v>8.0000000000000002E-3</v>
      </c>
      <c r="AR87" s="1">
        <f t="shared" si="126"/>
        <v>81</v>
      </c>
      <c r="AS87" s="5">
        <f t="shared" si="106"/>
        <v>2</v>
      </c>
      <c r="AT87" s="1">
        <f t="shared" si="83"/>
        <v>0.11187199087002814</v>
      </c>
      <c r="AU87" s="1">
        <f t="shared" si="84"/>
        <v>1.0053444167023079E-2</v>
      </c>
      <c r="AV87">
        <f t="shared" si="85"/>
        <v>1</v>
      </c>
      <c r="AW87">
        <f t="shared" si="127"/>
        <v>0.11187199087002814</v>
      </c>
      <c r="AX87">
        <f t="shared" si="86"/>
        <v>0</v>
      </c>
      <c r="AY87">
        <f t="shared" si="128"/>
        <v>0</v>
      </c>
      <c r="AZ87">
        <f t="shared" si="129"/>
        <v>0.11187199087002814</v>
      </c>
      <c r="BA87">
        <f t="shared" si="107"/>
        <v>0.112</v>
      </c>
      <c r="BD87" s="1">
        <f t="shared" si="130"/>
        <v>81</v>
      </c>
      <c r="BE87" s="5">
        <f t="shared" si="108"/>
        <v>2</v>
      </c>
      <c r="BF87" s="1">
        <f t="shared" si="87"/>
        <v>0.26922710474659955</v>
      </c>
      <c r="BG87" s="1">
        <f t="shared" si="88"/>
        <v>0.26922710474659955</v>
      </c>
      <c r="BH87">
        <f t="shared" si="89"/>
        <v>1</v>
      </c>
      <c r="BI87">
        <f t="shared" si="131"/>
        <v>0.26922710474659955</v>
      </c>
      <c r="BJ87">
        <f t="shared" si="90"/>
        <v>0</v>
      </c>
      <c r="BK87">
        <f t="shared" si="132"/>
        <v>0</v>
      </c>
      <c r="BL87">
        <f t="shared" si="133"/>
        <v>0.26922710474659955</v>
      </c>
      <c r="BM87">
        <f t="shared" si="109"/>
        <v>0.26900000000000002</v>
      </c>
      <c r="BO87" s="1">
        <f t="shared" si="134"/>
        <v>81</v>
      </c>
      <c r="BP87" s="5">
        <f t="shared" si="110"/>
        <v>2</v>
      </c>
      <c r="BQ87" s="1">
        <f t="shared" si="91"/>
        <v>3.0741201670551523E-3</v>
      </c>
      <c r="BR87" s="1">
        <f t="shared" si="92"/>
        <v>2.9907138290597726E-2</v>
      </c>
      <c r="BS87">
        <f t="shared" si="93"/>
        <v>1</v>
      </c>
      <c r="BT87">
        <f t="shared" si="135"/>
        <v>3.0741201670551523E-3</v>
      </c>
      <c r="BU87">
        <f t="shared" si="94"/>
        <v>0</v>
      </c>
      <c r="BV87">
        <f t="shared" si="136"/>
        <v>0</v>
      </c>
      <c r="BW87">
        <f t="shared" si="137"/>
        <v>3.0741201670551523E-3</v>
      </c>
      <c r="BX87">
        <f t="shared" si="111"/>
        <v>3.0000000000000001E-3</v>
      </c>
      <c r="BZ87" s="1">
        <f t="shared" si="138"/>
        <v>81</v>
      </c>
      <c r="CA87" s="5">
        <f t="shared" si="112"/>
        <v>2</v>
      </c>
      <c r="CB87" s="1">
        <f t="shared" si="95"/>
        <v>0.10228088253283749</v>
      </c>
      <c r="CC87" s="1">
        <f t="shared" si="96"/>
        <v>8.9279789095711971E-108</v>
      </c>
      <c r="CD87">
        <f t="shared" si="97"/>
        <v>1</v>
      </c>
      <c r="CE87">
        <f t="shared" si="139"/>
        <v>0.10228088253283749</v>
      </c>
      <c r="CF87">
        <f t="shared" si="98"/>
        <v>0</v>
      </c>
      <c r="CG87">
        <f t="shared" si="140"/>
        <v>0</v>
      </c>
      <c r="CH87">
        <f t="shared" si="141"/>
        <v>0.10228088253283749</v>
      </c>
      <c r="CI87">
        <f t="shared" si="113"/>
        <v>0.10199999999999999</v>
      </c>
    </row>
    <row r="88" spans="2:87" x14ac:dyDescent="0.35">
      <c r="B88" s="4" t="s">
        <v>116</v>
      </c>
      <c r="C88" s="1">
        <v>2.3198215931410499E-2</v>
      </c>
      <c r="I88" s="1">
        <f t="shared" si="114"/>
        <v>82</v>
      </c>
      <c r="J88" s="5">
        <f t="shared" si="99"/>
        <v>2.0249999999999999</v>
      </c>
      <c r="K88" s="1">
        <f t="shared" si="71"/>
        <v>1.5433171940806137E-4</v>
      </c>
      <c r="L88" s="1">
        <f t="shared" si="72"/>
        <v>0.61411189685762613</v>
      </c>
      <c r="M88">
        <f t="shared" si="73"/>
        <v>1</v>
      </c>
      <c r="N88">
        <f t="shared" si="115"/>
        <v>1.5433171940806137E-4</v>
      </c>
      <c r="O88">
        <f t="shared" si="74"/>
        <v>0</v>
      </c>
      <c r="P88">
        <f t="shared" si="116"/>
        <v>0</v>
      </c>
      <c r="Q88">
        <f t="shared" si="117"/>
        <v>1.5433171940806137E-4</v>
      </c>
      <c r="R88">
        <f t="shared" si="100"/>
        <v>0</v>
      </c>
      <c r="S88">
        <f t="shared" si="101"/>
        <v>1</v>
      </c>
      <c r="U88" s="1">
        <f t="shared" si="118"/>
        <v>82</v>
      </c>
      <c r="V88" s="5">
        <f t="shared" si="102"/>
        <v>2.0249999999999999</v>
      </c>
      <c r="W88" s="1">
        <f t="shared" si="75"/>
        <v>0.25827747801669892</v>
      </c>
      <c r="X88" s="1">
        <f t="shared" si="76"/>
        <v>2.8540428386545657E-3</v>
      </c>
      <c r="Y88">
        <f t="shared" si="77"/>
        <v>1</v>
      </c>
      <c r="Z88">
        <f t="shared" si="119"/>
        <v>0.25827747801669892</v>
      </c>
      <c r="AA88">
        <f t="shared" si="78"/>
        <v>0</v>
      </c>
      <c r="AB88">
        <f t="shared" si="120"/>
        <v>0</v>
      </c>
      <c r="AC88">
        <f t="shared" si="121"/>
        <v>0.25827747801669892</v>
      </c>
      <c r="AD88">
        <f t="shared" si="103"/>
        <v>0.25800000000000001</v>
      </c>
      <c r="AF88" s="1">
        <f t="shared" si="122"/>
        <v>82</v>
      </c>
      <c r="AG88" s="5">
        <f t="shared" si="104"/>
        <v>2.0249999999999999</v>
      </c>
      <c r="AH88" s="1">
        <f t="shared" si="79"/>
        <v>8.5510773339546303E-3</v>
      </c>
      <c r="AI88" s="1">
        <f t="shared" si="80"/>
        <v>0.8364707929038806</v>
      </c>
      <c r="AJ88">
        <f t="shared" si="81"/>
        <v>1</v>
      </c>
      <c r="AK88">
        <f t="shared" si="123"/>
        <v>8.5510773339546303E-3</v>
      </c>
      <c r="AL88">
        <f t="shared" si="82"/>
        <v>0</v>
      </c>
      <c r="AM88">
        <f t="shared" si="124"/>
        <v>0</v>
      </c>
      <c r="AN88">
        <f t="shared" si="125"/>
        <v>8.5510773339546303E-3</v>
      </c>
      <c r="AO88">
        <f t="shared" si="105"/>
        <v>8.9999999999999993E-3</v>
      </c>
      <c r="AR88" s="1">
        <f t="shared" si="126"/>
        <v>82</v>
      </c>
      <c r="AS88" s="5">
        <f t="shared" si="106"/>
        <v>2.0249999999999999</v>
      </c>
      <c r="AT88" s="1">
        <f t="shared" si="83"/>
        <v>0.11270220983609809</v>
      </c>
      <c r="AU88" s="1">
        <f t="shared" si="84"/>
        <v>1.0210760895986111E-2</v>
      </c>
      <c r="AV88">
        <f t="shared" si="85"/>
        <v>1</v>
      </c>
      <c r="AW88">
        <f t="shared" si="127"/>
        <v>0.11270220983609809</v>
      </c>
      <c r="AX88">
        <f t="shared" si="86"/>
        <v>0</v>
      </c>
      <c r="AY88">
        <f t="shared" si="128"/>
        <v>0</v>
      </c>
      <c r="AZ88">
        <f t="shared" si="129"/>
        <v>0.11270220983609809</v>
      </c>
      <c r="BA88">
        <f t="shared" si="107"/>
        <v>0.113</v>
      </c>
      <c r="BD88" s="1">
        <f t="shared" si="130"/>
        <v>82</v>
      </c>
      <c r="BE88" s="5">
        <f t="shared" si="108"/>
        <v>2.0249999999999999</v>
      </c>
      <c r="BF88" s="1">
        <f t="shared" si="87"/>
        <v>0.2703188407557377</v>
      </c>
      <c r="BG88" s="1">
        <f t="shared" si="88"/>
        <v>0.2703188407557377</v>
      </c>
      <c r="BH88">
        <f t="shared" si="89"/>
        <v>1</v>
      </c>
      <c r="BI88">
        <f t="shared" si="131"/>
        <v>0.2703188407557377</v>
      </c>
      <c r="BJ88">
        <f t="shared" si="90"/>
        <v>0</v>
      </c>
      <c r="BK88">
        <f t="shared" si="132"/>
        <v>0</v>
      </c>
      <c r="BL88">
        <f t="shared" si="133"/>
        <v>0.2703188407557377</v>
      </c>
      <c r="BM88">
        <f t="shared" si="109"/>
        <v>0.27</v>
      </c>
      <c r="BO88" s="1">
        <f t="shared" si="134"/>
        <v>82</v>
      </c>
      <c r="BP88" s="5">
        <f t="shared" si="110"/>
        <v>2.0249999999999999</v>
      </c>
      <c r="BQ88" s="1">
        <f t="shared" si="91"/>
        <v>3.1471901139663045E-3</v>
      </c>
      <c r="BR88" s="1">
        <f t="shared" si="92"/>
        <v>3.0336438921389944E-2</v>
      </c>
      <c r="BS88">
        <f t="shared" si="93"/>
        <v>1</v>
      </c>
      <c r="BT88">
        <f t="shared" si="135"/>
        <v>3.1471901139663045E-3</v>
      </c>
      <c r="BU88">
        <f t="shared" si="94"/>
        <v>0</v>
      </c>
      <c r="BV88">
        <f t="shared" si="136"/>
        <v>0</v>
      </c>
      <c r="BW88">
        <f t="shared" si="137"/>
        <v>3.1471901139663045E-3</v>
      </c>
      <c r="BX88">
        <f t="shared" si="111"/>
        <v>3.0000000000000001E-3</v>
      </c>
      <c r="BZ88" s="1">
        <f t="shared" si="138"/>
        <v>82</v>
      </c>
      <c r="CA88" s="5">
        <f t="shared" si="112"/>
        <v>2.0249999999999999</v>
      </c>
      <c r="CB88" s="1">
        <f t="shared" si="95"/>
        <v>0.10302567692873398</v>
      </c>
      <c r="CC88" s="1">
        <f t="shared" si="96"/>
        <v>1.9561533148438082E-107</v>
      </c>
      <c r="CD88">
        <f t="shared" si="97"/>
        <v>1</v>
      </c>
      <c r="CE88">
        <f t="shared" si="139"/>
        <v>0.10302567692873398</v>
      </c>
      <c r="CF88">
        <f t="shared" si="98"/>
        <v>0</v>
      </c>
      <c r="CG88">
        <f t="shared" si="140"/>
        <v>0</v>
      </c>
      <c r="CH88">
        <f t="shared" si="141"/>
        <v>0.10302567692873398</v>
      </c>
      <c r="CI88">
        <f t="shared" si="113"/>
        <v>0.10299999999999999</v>
      </c>
    </row>
    <row r="89" spans="2:87" x14ac:dyDescent="0.35">
      <c r="I89" s="1">
        <f t="shared" si="114"/>
        <v>83</v>
      </c>
      <c r="J89" s="5">
        <f t="shared" si="99"/>
        <v>2.0499999999999998</v>
      </c>
      <c r="K89" s="1">
        <f t="shared" si="71"/>
        <v>1.6133542098658137E-4</v>
      </c>
      <c r="L89" s="1">
        <f t="shared" si="72"/>
        <v>0.61562793472571176</v>
      </c>
      <c r="M89">
        <f t="shared" si="73"/>
        <v>1</v>
      </c>
      <c r="N89">
        <f t="shared" si="115"/>
        <v>1.6133542098658137E-4</v>
      </c>
      <c r="O89">
        <f t="shared" si="74"/>
        <v>0</v>
      </c>
      <c r="P89">
        <f t="shared" si="116"/>
        <v>0</v>
      </c>
      <c r="Q89">
        <f t="shared" si="117"/>
        <v>1.6133542098658137E-4</v>
      </c>
      <c r="R89">
        <f t="shared" si="100"/>
        <v>0</v>
      </c>
      <c r="S89">
        <f t="shared" si="101"/>
        <v>1</v>
      </c>
      <c r="U89" s="1">
        <f t="shared" si="118"/>
        <v>83</v>
      </c>
      <c r="V89" s="5">
        <f t="shared" si="102"/>
        <v>2.0499999999999998</v>
      </c>
      <c r="W89" s="1">
        <f t="shared" si="75"/>
        <v>0.25953032027905354</v>
      </c>
      <c r="X89" s="1">
        <f t="shared" si="76"/>
        <v>2.914447540867204E-3</v>
      </c>
      <c r="Y89">
        <f t="shared" si="77"/>
        <v>1</v>
      </c>
      <c r="Z89">
        <f t="shared" si="119"/>
        <v>0.25953032027905354</v>
      </c>
      <c r="AA89">
        <f t="shared" si="78"/>
        <v>0</v>
      </c>
      <c r="AB89">
        <f t="shared" si="120"/>
        <v>0</v>
      </c>
      <c r="AC89">
        <f t="shared" si="121"/>
        <v>0.25953032027905354</v>
      </c>
      <c r="AD89">
        <f t="shared" si="103"/>
        <v>0.26</v>
      </c>
      <c r="AF89" s="1">
        <f t="shared" si="122"/>
        <v>83</v>
      </c>
      <c r="AG89" s="5">
        <f t="shared" si="104"/>
        <v>2.0499999999999998</v>
      </c>
      <c r="AH89" s="1">
        <f t="shared" si="79"/>
        <v>8.818636612443977E-3</v>
      </c>
      <c r="AI89" s="1">
        <f t="shared" si="80"/>
        <v>0.83743778886013887</v>
      </c>
      <c r="AJ89">
        <f t="shared" si="81"/>
        <v>1</v>
      </c>
      <c r="AK89">
        <f t="shared" si="123"/>
        <v>8.818636612443977E-3</v>
      </c>
      <c r="AL89">
        <f t="shared" si="82"/>
        <v>0</v>
      </c>
      <c r="AM89">
        <f t="shared" si="124"/>
        <v>0</v>
      </c>
      <c r="AN89">
        <f t="shared" si="125"/>
        <v>8.818636612443977E-3</v>
      </c>
      <c r="AO89">
        <f t="shared" si="105"/>
        <v>8.9999999999999993E-3</v>
      </c>
      <c r="AR89" s="1">
        <f t="shared" si="126"/>
        <v>83</v>
      </c>
      <c r="AS89" s="5">
        <f t="shared" si="106"/>
        <v>2.0499999999999998</v>
      </c>
      <c r="AT89" s="1">
        <f t="shared" si="83"/>
        <v>0.11353717075919001</v>
      </c>
      <c r="AU89" s="1">
        <f t="shared" si="84"/>
        <v>1.037026710084088E-2</v>
      </c>
      <c r="AV89">
        <f t="shared" si="85"/>
        <v>1</v>
      </c>
      <c r="AW89">
        <f t="shared" si="127"/>
        <v>0.11353717075919001</v>
      </c>
      <c r="AX89">
        <f t="shared" si="86"/>
        <v>0</v>
      </c>
      <c r="AY89">
        <f t="shared" si="128"/>
        <v>0</v>
      </c>
      <c r="AZ89">
        <f t="shared" si="129"/>
        <v>0.11353717075919001</v>
      </c>
      <c r="BA89">
        <f t="shared" si="107"/>
        <v>0.114</v>
      </c>
      <c r="BD89" s="1">
        <f t="shared" si="130"/>
        <v>83</v>
      </c>
      <c r="BE89" s="5">
        <f t="shared" si="108"/>
        <v>2.0499999999999998</v>
      </c>
      <c r="BF89" s="1">
        <f t="shared" si="87"/>
        <v>0.27141330749742454</v>
      </c>
      <c r="BG89" s="1">
        <f t="shared" si="88"/>
        <v>0.27141330749742454</v>
      </c>
      <c r="BH89">
        <f t="shared" si="89"/>
        <v>1</v>
      </c>
      <c r="BI89">
        <f t="shared" si="131"/>
        <v>0.27141330749742454</v>
      </c>
      <c r="BJ89">
        <f t="shared" si="90"/>
        <v>0</v>
      </c>
      <c r="BK89">
        <f t="shared" si="132"/>
        <v>0</v>
      </c>
      <c r="BL89">
        <f t="shared" si="133"/>
        <v>0.27141330749742454</v>
      </c>
      <c r="BM89">
        <f t="shared" si="109"/>
        <v>0.27100000000000002</v>
      </c>
      <c r="BO89" s="1">
        <f t="shared" si="134"/>
        <v>83</v>
      </c>
      <c r="BP89" s="5">
        <f t="shared" si="110"/>
        <v>2.0499999999999998</v>
      </c>
      <c r="BQ89" s="1">
        <f t="shared" si="91"/>
        <v>3.2218428966208097E-3</v>
      </c>
      <c r="BR89" s="1">
        <f t="shared" si="92"/>
        <v>3.0771009624599981E-2</v>
      </c>
      <c r="BS89">
        <f t="shared" si="93"/>
        <v>1</v>
      </c>
      <c r="BT89">
        <f t="shared" si="135"/>
        <v>3.2218428966208097E-3</v>
      </c>
      <c r="BU89">
        <f t="shared" si="94"/>
        <v>0</v>
      </c>
      <c r="BV89">
        <f t="shared" si="136"/>
        <v>0</v>
      </c>
      <c r="BW89">
        <f t="shared" si="137"/>
        <v>3.2218428966208097E-3</v>
      </c>
      <c r="BX89">
        <f t="shared" si="111"/>
        <v>3.0000000000000001E-3</v>
      </c>
      <c r="BZ89" s="1">
        <f t="shared" si="138"/>
        <v>83</v>
      </c>
      <c r="CA89" s="5">
        <f t="shared" si="112"/>
        <v>2.0499999999999998</v>
      </c>
      <c r="CB89" s="1">
        <f t="shared" si="95"/>
        <v>0.10377469490641443</v>
      </c>
      <c r="CC89" s="1">
        <f t="shared" si="96"/>
        <v>4.2806503558988235E-107</v>
      </c>
      <c r="CD89">
        <f t="shared" si="97"/>
        <v>1</v>
      </c>
      <c r="CE89">
        <f t="shared" si="139"/>
        <v>0.10377469490641443</v>
      </c>
      <c r="CF89">
        <f t="shared" si="98"/>
        <v>0</v>
      </c>
      <c r="CG89">
        <f t="shared" si="140"/>
        <v>0</v>
      </c>
      <c r="CH89">
        <f t="shared" si="141"/>
        <v>0.10377469490641443</v>
      </c>
      <c r="CI89">
        <f t="shared" si="113"/>
        <v>0.104</v>
      </c>
    </row>
    <row r="90" spans="2:87" x14ac:dyDescent="0.35">
      <c r="B90" s="4" t="s">
        <v>28</v>
      </c>
      <c r="C90">
        <f>LN(Q10_dia_ss)/100</f>
        <v>5.709795465857378E-3</v>
      </c>
      <c r="I90" s="1">
        <f t="shared" si="114"/>
        <v>84</v>
      </c>
      <c r="J90" s="5">
        <f t="shared" si="99"/>
        <v>2.0750000000000002</v>
      </c>
      <c r="K90" s="1">
        <f t="shared" si="71"/>
        <v>1.6863798351802201E-4</v>
      </c>
      <c r="L90" s="1">
        <f t="shared" si="72"/>
        <v>0.61714385802551897</v>
      </c>
      <c r="M90">
        <f t="shared" si="73"/>
        <v>1</v>
      </c>
      <c r="N90">
        <f t="shared" si="115"/>
        <v>1.6863798351802201E-4</v>
      </c>
      <c r="O90">
        <f t="shared" si="74"/>
        <v>0</v>
      </c>
      <c r="P90">
        <f t="shared" si="116"/>
        <v>0</v>
      </c>
      <c r="Q90">
        <f t="shared" si="117"/>
        <v>1.6863798351802201E-4</v>
      </c>
      <c r="R90">
        <f t="shared" si="100"/>
        <v>0</v>
      </c>
      <c r="S90">
        <f t="shared" si="101"/>
        <v>1</v>
      </c>
      <c r="U90" s="1">
        <f t="shared" si="118"/>
        <v>84</v>
      </c>
      <c r="V90" s="5">
        <f t="shared" si="102"/>
        <v>2.0750000000000002</v>
      </c>
      <c r="W90" s="1">
        <f t="shared" si="75"/>
        <v>0.26078698022273611</v>
      </c>
      <c r="X90" s="1">
        <f t="shared" si="76"/>
        <v>2.9760190822067803E-3</v>
      </c>
      <c r="Y90">
        <f t="shared" si="77"/>
        <v>1</v>
      </c>
      <c r="Z90">
        <f t="shared" si="119"/>
        <v>0.26078698022273611</v>
      </c>
      <c r="AA90">
        <f t="shared" si="78"/>
        <v>0</v>
      </c>
      <c r="AB90">
        <f t="shared" si="120"/>
        <v>0</v>
      </c>
      <c r="AC90">
        <f t="shared" si="121"/>
        <v>0.26078698022273611</v>
      </c>
      <c r="AD90">
        <f t="shared" si="103"/>
        <v>0.26100000000000001</v>
      </c>
      <c r="AF90" s="1">
        <f t="shared" si="122"/>
        <v>84</v>
      </c>
      <c r="AG90" s="5">
        <f t="shared" si="104"/>
        <v>2.0750000000000002</v>
      </c>
      <c r="AH90" s="1">
        <f t="shared" si="79"/>
        <v>9.0936582864505448E-3</v>
      </c>
      <c r="AI90" s="1">
        <f t="shared" si="80"/>
        <v>0.8384027586887759</v>
      </c>
      <c r="AJ90">
        <f t="shared" si="81"/>
        <v>1</v>
      </c>
      <c r="AK90">
        <f t="shared" si="123"/>
        <v>9.0936582864505448E-3</v>
      </c>
      <c r="AL90">
        <f t="shared" si="82"/>
        <v>0</v>
      </c>
      <c r="AM90">
        <f t="shared" si="124"/>
        <v>0</v>
      </c>
      <c r="AN90">
        <f t="shared" si="125"/>
        <v>9.0936582864505448E-3</v>
      </c>
      <c r="AO90">
        <f t="shared" si="105"/>
        <v>8.9999999999999993E-3</v>
      </c>
      <c r="AR90" s="1">
        <f t="shared" si="126"/>
        <v>84</v>
      </c>
      <c r="AS90" s="5">
        <f t="shared" si="106"/>
        <v>2.0750000000000002</v>
      </c>
      <c r="AT90" s="1">
        <f t="shared" si="83"/>
        <v>0.11437688781915493</v>
      </c>
      <c r="AU90" s="1">
        <f t="shared" si="84"/>
        <v>1.0531988544856138E-2</v>
      </c>
      <c r="AV90">
        <f t="shared" si="85"/>
        <v>1</v>
      </c>
      <c r="AW90">
        <f t="shared" si="127"/>
        <v>0.11437688781915493</v>
      </c>
      <c r="AX90">
        <f t="shared" si="86"/>
        <v>0</v>
      </c>
      <c r="AY90">
        <f t="shared" si="128"/>
        <v>0</v>
      </c>
      <c r="AZ90">
        <f t="shared" si="129"/>
        <v>0.11437688781915493</v>
      </c>
      <c r="BA90">
        <f t="shared" si="107"/>
        <v>0.114</v>
      </c>
      <c r="BD90" s="1">
        <f t="shared" si="130"/>
        <v>84</v>
      </c>
      <c r="BE90" s="5">
        <f t="shared" si="108"/>
        <v>2.0750000000000002</v>
      </c>
      <c r="BF90" s="1">
        <f t="shared" si="87"/>
        <v>0.27251050231936119</v>
      </c>
      <c r="BG90" s="1">
        <f t="shared" si="88"/>
        <v>0.27251050231936119</v>
      </c>
      <c r="BH90">
        <f t="shared" si="89"/>
        <v>1</v>
      </c>
      <c r="BI90">
        <f t="shared" si="131"/>
        <v>0.27251050231936119</v>
      </c>
      <c r="BJ90">
        <f t="shared" si="90"/>
        <v>0</v>
      </c>
      <c r="BK90">
        <f t="shared" si="132"/>
        <v>0</v>
      </c>
      <c r="BL90">
        <f t="shared" si="133"/>
        <v>0.27251050231936119</v>
      </c>
      <c r="BM90">
        <f t="shared" si="109"/>
        <v>0.27300000000000002</v>
      </c>
      <c r="BO90" s="1">
        <f t="shared" si="134"/>
        <v>84</v>
      </c>
      <c r="BP90" s="5">
        <f t="shared" si="110"/>
        <v>2.0750000000000002</v>
      </c>
      <c r="BQ90" s="1">
        <f t="shared" si="91"/>
        <v>3.2981088400659371E-3</v>
      </c>
      <c r="BR90" s="1">
        <f t="shared" si="92"/>
        <v>3.1210900510913749E-2</v>
      </c>
      <c r="BS90">
        <f t="shared" si="93"/>
        <v>1</v>
      </c>
      <c r="BT90">
        <f t="shared" si="135"/>
        <v>3.2981088400659371E-3</v>
      </c>
      <c r="BU90">
        <f t="shared" si="94"/>
        <v>0</v>
      </c>
      <c r="BV90">
        <f t="shared" si="136"/>
        <v>0</v>
      </c>
      <c r="BW90">
        <f t="shared" si="137"/>
        <v>3.2981088400659371E-3</v>
      </c>
      <c r="BX90">
        <f t="shared" si="111"/>
        <v>3.0000000000000001E-3</v>
      </c>
      <c r="BZ90" s="1">
        <f t="shared" si="138"/>
        <v>84</v>
      </c>
      <c r="CA90" s="5">
        <f t="shared" si="112"/>
        <v>2.0750000000000002</v>
      </c>
      <c r="CB90" s="1">
        <f t="shared" si="95"/>
        <v>0.1045279497882879</v>
      </c>
      <c r="CC90" s="1">
        <f t="shared" si="96"/>
        <v>9.3556454296716394E-107</v>
      </c>
      <c r="CD90">
        <f t="shared" si="97"/>
        <v>1</v>
      </c>
      <c r="CE90">
        <f t="shared" si="139"/>
        <v>0.1045279497882879</v>
      </c>
      <c r="CF90">
        <f t="shared" si="98"/>
        <v>0</v>
      </c>
      <c r="CG90">
        <f t="shared" si="140"/>
        <v>0</v>
      </c>
      <c r="CH90">
        <f t="shared" si="141"/>
        <v>0.1045279497882879</v>
      </c>
      <c r="CI90">
        <f t="shared" si="113"/>
        <v>0.105</v>
      </c>
    </row>
    <row r="91" spans="2:87" x14ac:dyDescent="0.35">
      <c r="B91" s="4" t="s">
        <v>29</v>
      </c>
      <c r="C91">
        <f>-LN(e1_dia_ss)/(T_opt_dia_ss -T_min_dia_ss)^2</f>
        <v>0.15648092021712584</v>
      </c>
      <c r="I91" s="1">
        <f t="shared" si="114"/>
        <v>85</v>
      </c>
      <c r="J91" s="5">
        <f t="shared" si="99"/>
        <v>2.1</v>
      </c>
      <c r="K91" s="1">
        <f t="shared" si="71"/>
        <v>1.7625125424738429E-4</v>
      </c>
      <c r="L91" s="1">
        <f t="shared" si="72"/>
        <v>0.61865964750262237</v>
      </c>
      <c r="M91">
        <f t="shared" si="73"/>
        <v>1</v>
      </c>
      <c r="N91">
        <f t="shared" si="115"/>
        <v>1.7625125424738429E-4</v>
      </c>
      <c r="O91">
        <f t="shared" si="74"/>
        <v>0</v>
      </c>
      <c r="P91">
        <f t="shared" si="116"/>
        <v>0</v>
      </c>
      <c r="Q91">
        <f t="shared" si="117"/>
        <v>1.7625125424738429E-4</v>
      </c>
      <c r="R91">
        <f t="shared" si="100"/>
        <v>0</v>
      </c>
      <c r="S91">
        <f t="shared" si="101"/>
        <v>1</v>
      </c>
      <c r="U91" s="1">
        <f t="shared" si="118"/>
        <v>85</v>
      </c>
      <c r="V91" s="5">
        <f t="shared" si="102"/>
        <v>2.1</v>
      </c>
      <c r="W91" s="1">
        <f t="shared" si="75"/>
        <v>0.26204745450428391</v>
      </c>
      <c r="X91" s="1">
        <f t="shared" si="76"/>
        <v>3.0387774471287176E-3</v>
      </c>
      <c r="Y91">
        <f t="shared" si="77"/>
        <v>1</v>
      </c>
      <c r="Z91">
        <f t="shared" si="119"/>
        <v>0.26204745450428391</v>
      </c>
      <c r="AA91">
        <f t="shared" si="78"/>
        <v>0</v>
      </c>
      <c r="AB91">
        <f t="shared" si="120"/>
        <v>0</v>
      </c>
      <c r="AC91">
        <f t="shared" si="121"/>
        <v>0.26204745450428391</v>
      </c>
      <c r="AD91">
        <f t="shared" si="103"/>
        <v>0.26200000000000001</v>
      </c>
      <c r="AF91" s="1">
        <f t="shared" si="122"/>
        <v>85</v>
      </c>
      <c r="AG91" s="5">
        <f t="shared" si="104"/>
        <v>2.1</v>
      </c>
      <c r="AH91" s="1">
        <f t="shared" si="79"/>
        <v>9.3763192221128777E-3</v>
      </c>
      <c r="AI91" s="1">
        <f t="shared" si="80"/>
        <v>0.83936569281367857</v>
      </c>
      <c r="AJ91">
        <f t="shared" si="81"/>
        <v>1</v>
      </c>
      <c r="AK91">
        <f t="shared" si="123"/>
        <v>9.3763192221128777E-3</v>
      </c>
      <c r="AL91">
        <f t="shared" si="82"/>
        <v>0</v>
      </c>
      <c r="AM91">
        <f t="shared" si="124"/>
        <v>0</v>
      </c>
      <c r="AN91">
        <f t="shared" si="125"/>
        <v>9.3763192221128777E-3</v>
      </c>
      <c r="AO91">
        <f t="shared" si="105"/>
        <v>8.9999999999999993E-3</v>
      </c>
      <c r="AR91" s="1">
        <f t="shared" si="126"/>
        <v>85</v>
      </c>
      <c r="AS91" s="5">
        <f t="shared" si="106"/>
        <v>2.1</v>
      </c>
      <c r="AT91" s="1">
        <f t="shared" si="83"/>
        <v>0.11522137512179341</v>
      </c>
      <c r="AU91" s="1">
        <f t="shared" si="84"/>
        <v>1.0695951217607202E-2</v>
      </c>
      <c r="AV91">
        <f t="shared" si="85"/>
        <v>1</v>
      </c>
      <c r="AW91">
        <f t="shared" si="127"/>
        <v>0.11522137512179341</v>
      </c>
      <c r="AX91">
        <f t="shared" si="86"/>
        <v>0</v>
      </c>
      <c r="AY91">
        <f t="shared" si="128"/>
        <v>0</v>
      </c>
      <c r="AZ91">
        <f t="shared" si="129"/>
        <v>0.11522137512179341</v>
      </c>
      <c r="BA91">
        <f t="shared" si="107"/>
        <v>0.115</v>
      </c>
      <c r="BD91" s="1">
        <f t="shared" si="130"/>
        <v>85</v>
      </c>
      <c r="BE91" s="5">
        <f t="shared" si="108"/>
        <v>2.1</v>
      </c>
      <c r="BF91" s="1">
        <f t="shared" si="87"/>
        <v>0.27361042250726403</v>
      </c>
      <c r="BG91" s="1">
        <f t="shared" si="88"/>
        <v>0.27361042250726403</v>
      </c>
      <c r="BH91">
        <f t="shared" si="89"/>
        <v>1</v>
      </c>
      <c r="BI91">
        <f t="shared" si="131"/>
        <v>0.27361042250726403</v>
      </c>
      <c r="BJ91">
        <f t="shared" si="90"/>
        <v>0</v>
      </c>
      <c r="BK91">
        <f t="shared" si="132"/>
        <v>0</v>
      </c>
      <c r="BL91">
        <f t="shared" si="133"/>
        <v>0.27361042250726403</v>
      </c>
      <c r="BM91">
        <f t="shared" si="109"/>
        <v>0.27400000000000002</v>
      </c>
      <c r="BO91" s="1">
        <f t="shared" si="134"/>
        <v>85</v>
      </c>
      <c r="BP91" s="5">
        <f t="shared" si="110"/>
        <v>2.1</v>
      </c>
      <c r="BQ91" s="1">
        <f t="shared" si="91"/>
        <v>3.3760187538955746E-3</v>
      </c>
      <c r="BR91" s="1">
        <f t="shared" si="92"/>
        <v>3.1656161941996462E-2</v>
      </c>
      <c r="BS91">
        <f t="shared" si="93"/>
        <v>1</v>
      </c>
      <c r="BT91">
        <f t="shared" si="135"/>
        <v>3.3760187538955746E-3</v>
      </c>
      <c r="BU91">
        <f t="shared" si="94"/>
        <v>0</v>
      </c>
      <c r="BV91">
        <f t="shared" si="136"/>
        <v>0</v>
      </c>
      <c r="BW91">
        <f t="shared" si="137"/>
        <v>3.3760187538955746E-3</v>
      </c>
      <c r="BX91">
        <f t="shared" si="111"/>
        <v>3.0000000000000001E-3</v>
      </c>
      <c r="BZ91" s="1">
        <f t="shared" si="138"/>
        <v>85</v>
      </c>
      <c r="CA91" s="5">
        <f t="shared" si="112"/>
        <v>2.1</v>
      </c>
      <c r="CB91" s="1">
        <f t="shared" si="95"/>
        <v>0.10528545484604249</v>
      </c>
      <c r="CC91" s="1">
        <f t="shared" si="96"/>
        <v>2.0421840693287366E-106</v>
      </c>
      <c r="CD91">
        <f t="shared" si="97"/>
        <v>1</v>
      </c>
      <c r="CE91">
        <f t="shared" si="139"/>
        <v>0.10528545484604249</v>
      </c>
      <c r="CF91">
        <f t="shared" si="98"/>
        <v>0</v>
      </c>
      <c r="CG91">
        <f t="shared" si="140"/>
        <v>0</v>
      </c>
      <c r="CH91">
        <f t="shared" si="141"/>
        <v>0.10528545484604249</v>
      </c>
      <c r="CI91">
        <f t="shared" si="113"/>
        <v>0.105</v>
      </c>
    </row>
    <row r="92" spans="2:87" x14ac:dyDescent="0.35">
      <c r="I92" s="1">
        <f t="shared" si="114"/>
        <v>86</v>
      </c>
      <c r="J92" s="5">
        <f t="shared" si="99"/>
        <v>2.125</v>
      </c>
      <c r="K92" s="1">
        <f t="shared" si="71"/>
        <v>1.8418750874271033E-4</v>
      </c>
      <c r="L92" s="1">
        <f t="shared" si="72"/>
        <v>0.62017528385775755</v>
      </c>
      <c r="M92">
        <f t="shared" si="73"/>
        <v>1</v>
      </c>
      <c r="N92">
        <f t="shared" si="115"/>
        <v>1.8418750874271033E-4</v>
      </c>
      <c r="O92">
        <f t="shared" si="74"/>
        <v>0</v>
      </c>
      <c r="P92">
        <f t="shared" si="116"/>
        <v>0</v>
      </c>
      <c r="Q92">
        <f t="shared" si="117"/>
        <v>1.8418750874271033E-4</v>
      </c>
      <c r="R92">
        <f t="shared" si="100"/>
        <v>0</v>
      </c>
      <c r="S92">
        <f t="shared" si="101"/>
        <v>1</v>
      </c>
      <c r="U92" s="1">
        <f t="shared" si="118"/>
        <v>86</v>
      </c>
      <c r="V92" s="5">
        <f t="shared" si="102"/>
        <v>2.125</v>
      </c>
      <c r="W92" s="1">
        <f t="shared" si="75"/>
        <v>0.26331173966467414</v>
      </c>
      <c r="X92" s="1">
        <f t="shared" si="76"/>
        <v>3.1027429069808779E-3</v>
      </c>
      <c r="Y92">
        <f t="shared" si="77"/>
        <v>1</v>
      </c>
      <c r="Z92">
        <f t="shared" si="119"/>
        <v>0.26331173966467414</v>
      </c>
      <c r="AA92">
        <f t="shared" si="78"/>
        <v>0</v>
      </c>
      <c r="AB92">
        <f t="shared" si="120"/>
        <v>0</v>
      </c>
      <c r="AC92">
        <f t="shared" si="121"/>
        <v>0.26331173966467414</v>
      </c>
      <c r="AD92">
        <f t="shared" si="103"/>
        <v>0.26300000000000001</v>
      </c>
      <c r="AF92" s="1">
        <f t="shared" si="122"/>
        <v>86</v>
      </c>
      <c r="AG92" s="5">
        <f t="shared" si="104"/>
        <v>2.125</v>
      </c>
      <c r="AH92" s="1">
        <f t="shared" si="79"/>
        <v>9.6667994649952994E-3</v>
      </c>
      <c r="AI92" s="1">
        <f t="shared" si="80"/>
        <v>0.84032658167063201</v>
      </c>
      <c r="AJ92">
        <f t="shared" si="81"/>
        <v>1</v>
      </c>
      <c r="AK92">
        <f t="shared" si="123"/>
        <v>9.6667994649952994E-3</v>
      </c>
      <c r="AL92">
        <f t="shared" si="82"/>
        <v>0</v>
      </c>
      <c r="AM92">
        <f t="shared" si="124"/>
        <v>0</v>
      </c>
      <c r="AN92">
        <f t="shared" si="125"/>
        <v>9.6667994649952994E-3</v>
      </c>
      <c r="AO92">
        <f t="shared" si="105"/>
        <v>0.01</v>
      </c>
      <c r="AR92" s="1">
        <f t="shared" si="126"/>
        <v>86</v>
      </c>
      <c r="AS92" s="5">
        <f t="shared" si="106"/>
        <v>2.125</v>
      </c>
      <c r="AT92" s="1">
        <f t="shared" si="83"/>
        <v>0.11607064669759992</v>
      </c>
      <c r="AU92" s="1">
        <f t="shared" si="84"/>
        <v>1.0862181335754954E-2</v>
      </c>
      <c r="AV92">
        <f t="shared" si="85"/>
        <v>1</v>
      </c>
      <c r="AW92">
        <f t="shared" si="127"/>
        <v>0.11607064669759992</v>
      </c>
      <c r="AX92">
        <f t="shared" si="86"/>
        <v>0</v>
      </c>
      <c r="AY92">
        <f t="shared" si="128"/>
        <v>0</v>
      </c>
      <c r="AZ92">
        <f t="shared" si="129"/>
        <v>0.11607064669759992</v>
      </c>
      <c r="BA92">
        <f t="shared" si="107"/>
        <v>0.11600000000000001</v>
      </c>
      <c r="BD92" s="1">
        <f t="shared" si="130"/>
        <v>86</v>
      </c>
      <c r="BE92" s="5">
        <f t="shared" si="108"/>
        <v>2.125</v>
      </c>
      <c r="BF92" s="1">
        <f t="shared" si="87"/>
        <v>0.27471306528468148</v>
      </c>
      <c r="BG92" s="1">
        <f t="shared" si="88"/>
        <v>0.27471306528468148</v>
      </c>
      <c r="BH92">
        <f t="shared" si="89"/>
        <v>1</v>
      </c>
      <c r="BI92">
        <f t="shared" si="131"/>
        <v>0.27471306528468148</v>
      </c>
      <c r="BJ92">
        <f t="shared" si="90"/>
        <v>0</v>
      </c>
      <c r="BK92">
        <f t="shared" si="132"/>
        <v>0</v>
      </c>
      <c r="BL92">
        <f t="shared" si="133"/>
        <v>0.27471306528468148</v>
      </c>
      <c r="BM92">
        <f t="shared" si="109"/>
        <v>0.27500000000000002</v>
      </c>
      <c r="BO92" s="1">
        <f t="shared" si="134"/>
        <v>86</v>
      </c>
      <c r="BP92" s="5">
        <f t="shared" si="110"/>
        <v>2.125</v>
      </c>
      <c r="BQ92" s="1">
        <f t="shared" si="91"/>
        <v>3.4556039377605409E-3</v>
      </c>
      <c r="BR92" s="1">
        <f t="shared" si="92"/>
        <v>3.2106844528197391E-2</v>
      </c>
      <c r="BS92">
        <f t="shared" si="93"/>
        <v>1</v>
      </c>
      <c r="BT92">
        <f t="shared" si="135"/>
        <v>3.4556039377605409E-3</v>
      </c>
      <c r="BU92">
        <f t="shared" si="94"/>
        <v>0</v>
      </c>
      <c r="BV92">
        <f t="shared" si="136"/>
        <v>0</v>
      </c>
      <c r="BW92">
        <f t="shared" si="137"/>
        <v>3.4556039377605409E-3</v>
      </c>
      <c r="BX92">
        <f t="shared" si="111"/>
        <v>3.0000000000000001E-3</v>
      </c>
      <c r="BZ92" s="1">
        <f t="shared" si="138"/>
        <v>86</v>
      </c>
      <c r="CA92" s="5">
        <f t="shared" si="112"/>
        <v>2.125</v>
      </c>
      <c r="CB92" s="1">
        <f t="shared" si="95"/>
        <v>0.10604722329966107</v>
      </c>
      <c r="CC92" s="1">
        <f t="shared" si="96"/>
        <v>4.4521844232699638E-106</v>
      </c>
      <c r="CD92">
        <f t="shared" si="97"/>
        <v>1</v>
      </c>
      <c r="CE92">
        <f t="shared" si="139"/>
        <v>0.10604722329966107</v>
      </c>
      <c r="CF92">
        <f t="shared" si="98"/>
        <v>0</v>
      </c>
      <c r="CG92">
        <f t="shared" si="140"/>
        <v>0</v>
      </c>
      <c r="CH92">
        <f t="shared" si="141"/>
        <v>0.10604722329966107</v>
      </c>
      <c r="CI92">
        <f t="shared" si="113"/>
        <v>0.106</v>
      </c>
    </row>
    <row r="93" spans="2:87" x14ac:dyDescent="0.35">
      <c r="I93" s="1">
        <f t="shared" si="114"/>
        <v>87</v>
      </c>
      <c r="J93" s="5">
        <f t="shared" si="99"/>
        <v>2.15</v>
      </c>
      <c r="K93" s="1">
        <f t="shared" si="71"/>
        <v>1.9245946458395721E-4</v>
      </c>
      <c r="L93" s="1">
        <f t="shared" si="72"/>
        <v>0.62169074774719324</v>
      </c>
      <c r="M93">
        <f t="shared" si="73"/>
        <v>1</v>
      </c>
      <c r="N93">
        <f t="shared" si="115"/>
        <v>1.9245946458395721E-4</v>
      </c>
      <c r="O93">
        <f t="shared" si="74"/>
        <v>0</v>
      </c>
      <c r="P93">
        <f t="shared" si="116"/>
        <v>0</v>
      </c>
      <c r="Q93">
        <f t="shared" si="117"/>
        <v>1.9245946458395721E-4</v>
      </c>
      <c r="R93">
        <f t="shared" si="100"/>
        <v>0</v>
      </c>
      <c r="S93">
        <f t="shared" si="101"/>
        <v>1</v>
      </c>
      <c r="U93" s="1">
        <f t="shared" si="118"/>
        <v>87</v>
      </c>
      <c r="V93" s="5">
        <f t="shared" si="102"/>
        <v>2.15</v>
      </c>
      <c r="W93" s="1">
        <f t="shared" si="75"/>
        <v>0.26457983212888558</v>
      </c>
      <c r="X93" s="1">
        <f t="shared" si="76"/>
        <v>3.1679360229809159E-3</v>
      </c>
      <c r="Y93">
        <f t="shared" si="77"/>
        <v>1</v>
      </c>
      <c r="Z93">
        <f t="shared" si="119"/>
        <v>0.26457983212888558</v>
      </c>
      <c r="AA93">
        <f t="shared" si="78"/>
        <v>0</v>
      </c>
      <c r="AB93">
        <f t="shared" si="120"/>
        <v>0</v>
      </c>
      <c r="AC93">
        <f t="shared" si="121"/>
        <v>0.26457983212888558</v>
      </c>
      <c r="AD93">
        <f t="shared" si="103"/>
        <v>0.26500000000000001</v>
      </c>
      <c r="AF93" s="1">
        <f t="shared" si="122"/>
        <v>87</v>
      </c>
      <c r="AG93" s="5">
        <f t="shared" si="104"/>
        <v>2.15</v>
      </c>
      <c r="AH93" s="1">
        <f t="shared" si="79"/>
        <v>9.965282265785292E-3</v>
      </c>
      <c r="AI93" s="1">
        <f t="shared" si="80"/>
        <v>0.84128541570747695</v>
      </c>
      <c r="AJ93">
        <f t="shared" si="81"/>
        <v>1</v>
      </c>
      <c r="AK93">
        <f t="shared" si="123"/>
        <v>9.965282265785292E-3</v>
      </c>
      <c r="AL93">
        <f t="shared" si="82"/>
        <v>0</v>
      </c>
      <c r="AM93">
        <f t="shared" si="124"/>
        <v>0</v>
      </c>
      <c r="AN93">
        <f t="shared" si="125"/>
        <v>9.965282265785292E-3</v>
      </c>
      <c r="AO93">
        <f t="shared" si="105"/>
        <v>0.01</v>
      </c>
      <c r="AR93" s="1">
        <f t="shared" si="126"/>
        <v>87</v>
      </c>
      <c r="AS93" s="5">
        <f t="shared" si="106"/>
        <v>2.15</v>
      </c>
      <c r="AT93" s="1">
        <f t="shared" si="83"/>
        <v>0.11692471650050279</v>
      </c>
      <c r="AU93" s="1">
        <f t="shared" si="84"/>
        <v>1.1030705343807099E-2</v>
      </c>
      <c r="AV93">
        <f t="shared" si="85"/>
        <v>1</v>
      </c>
      <c r="AW93">
        <f t="shared" si="127"/>
        <v>0.11692471650050279</v>
      </c>
      <c r="AX93">
        <f t="shared" si="86"/>
        <v>0</v>
      </c>
      <c r="AY93">
        <f t="shared" si="128"/>
        <v>0</v>
      </c>
      <c r="AZ93">
        <f t="shared" si="129"/>
        <v>0.11692471650050279</v>
      </c>
      <c r="BA93">
        <f t="shared" si="107"/>
        <v>0.11700000000000001</v>
      </c>
      <c r="BD93" s="1">
        <f t="shared" si="130"/>
        <v>87</v>
      </c>
      <c r="BE93" s="5">
        <f t="shared" si="108"/>
        <v>2.15</v>
      </c>
      <c r="BF93" s="1">
        <f t="shared" si="87"/>
        <v>0.27581842781281318</v>
      </c>
      <c r="BG93" s="1">
        <f t="shared" si="88"/>
        <v>0.27581842781281318</v>
      </c>
      <c r="BH93">
        <f t="shared" si="89"/>
        <v>1</v>
      </c>
      <c r="BI93">
        <f t="shared" si="131"/>
        <v>0.27581842781281318</v>
      </c>
      <c r="BJ93">
        <f t="shared" si="90"/>
        <v>0</v>
      </c>
      <c r="BK93">
        <f t="shared" si="132"/>
        <v>0</v>
      </c>
      <c r="BL93">
        <f t="shared" si="133"/>
        <v>0.27581842781281318</v>
      </c>
      <c r="BM93">
        <f t="shared" si="109"/>
        <v>0.27600000000000002</v>
      </c>
      <c r="BO93" s="1">
        <f t="shared" si="134"/>
        <v>87</v>
      </c>
      <c r="BP93" s="5">
        <f t="shared" si="110"/>
        <v>2.15</v>
      </c>
      <c r="BQ93" s="1">
        <f t="shared" si="91"/>
        <v>3.5368961868907723E-3</v>
      </c>
      <c r="BR93" s="1">
        <f t="shared" si="92"/>
        <v>3.2562999126185613E-2</v>
      </c>
      <c r="BS93">
        <f t="shared" si="93"/>
        <v>1</v>
      </c>
      <c r="BT93">
        <f t="shared" si="135"/>
        <v>3.5368961868907723E-3</v>
      </c>
      <c r="BU93">
        <f t="shared" si="94"/>
        <v>0</v>
      </c>
      <c r="BV93">
        <f t="shared" si="136"/>
        <v>0</v>
      </c>
      <c r="BW93">
        <f t="shared" si="137"/>
        <v>3.5368961868907723E-3</v>
      </c>
      <c r="BX93">
        <f t="shared" si="111"/>
        <v>4.0000000000000001E-3</v>
      </c>
      <c r="BZ93" s="1">
        <f t="shared" si="138"/>
        <v>87</v>
      </c>
      <c r="CA93" s="5">
        <f t="shared" si="112"/>
        <v>2.15</v>
      </c>
      <c r="CB93" s="1">
        <f t="shared" si="95"/>
        <v>0.1068132683164329</v>
      </c>
      <c r="CC93" s="1">
        <f t="shared" si="96"/>
        <v>9.6941233079376323E-106</v>
      </c>
      <c r="CD93">
        <f t="shared" si="97"/>
        <v>1</v>
      </c>
      <c r="CE93">
        <f t="shared" si="139"/>
        <v>0.1068132683164329</v>
      </c>
      <c r="CF93">
        <f t="shared" si="98"/>
        <v>0</v>
      </c>
      <c r="CG93">
        <f t="shared" si="140"/>
        <v>0</v>
      </c>
      <c r="CH93">
        <f t="shared" si="141"/>
        <v>0.1068132683164329</v>
      </c>
      <c r="CI93">
        <f t="shared" si="113"/>
        <v>0.107</v>
      </c>
    </row>
    <row r="94" spans="2:87" x14ac:dyDescent="0.35">
      <c r="B94" s="2" t="s">
        <v>117</v>
      </c>
      <c r="I94" s="1">
        <f t="shared" si="114"/>
        <v>88</v>
      </c>
      <c r="J94" s="5">
        <f t="shared" si="99"/>
        <v>2.1749999999999998</v>
      </c>
      <c r="K94" s="1">
        <f t="shared" si="71"/>
        <v>2.0108029541486742E-4</v>
      </c>
      <c r="L94" s="1">
        <f t="shared" si="72"/>
        <v>0.62320601978310675</v>
      </c>
      <c r="M94">
        <f t="shared" si="73"/>
        <v>1</v>
      </c>
      <c r="N94">
        <f t="shared" si="115"/>
        <v>2.0108029541486742E-4</v>
      </c>
      <c r="O94">
        <f t="shared" si="74"/>
        <v>0</v>
      </c>
      <c r="P94">
        <f t="shared" si="116"/>
        <v>0</v>
      </c>
      <c r="Q94">
        <f t="shared" si="117"/>
        <v>2.0108029541486742E-4</v>
      </c>
      <c r="R94">
        <f t="shared" si="100"/>
        <v>0</v>
      </c>
      <c r="S94">
        <f t="shared" si="101"/>
        <v>1</v>
      </c>
      <c r="U94" s="1">
        <f t="shared" si="118"/>
        <v>88</v>
      </c>
      <c r="V94" s="5">
        <f t="shared" si="102"/>
        <v>2.1749999999999998</v>
      </c>
      <c r="W94" s="1">
        <f t="shared" si="75"/>
        <v>0.26585172820546349</v>
      </c>
      <c r="X94" s="1">
        <f t="shared" si="76"/>
        <v>3.2343776492014479E-3</v>
      </c>
      <c r="Y94">
        <f t="shared" si="77"/>
        <v>1</v>
      </c>
      <c r="Z94">
        <f t="shared" si="119"/>
        <v>0.26585172820546349</v>
      </c>
      <c r="AA94">
        <f t="shared" si="78"/>
        <v>0</v>
      </c>
      <c r="AB94">
        <f t="shared" si="120"/>
        <v>0</v>
      </c>
      <c r="AC94">
        <f t="shared" si="121"/>
        <v>0.26585172820546349</v>
      </c>
      <c r="AD94">
        <f t="shared" si="103"/>
        <v>0.26600000000000001</v>
      </c>
      <c r="AF94" s="1">
        <f t="shared" si="122"/>
        <v>88</v>
      </c>
      <c r="AG94" s="5">
        <f t="shared" si="104"/>
        <v>2.1749999999999998</v>
      </c>
      <c r="AH94" s="1">
        <f t="shared" si="79"/>
        <v>1.0271954105161234E-2</v>
      </c>
      <c r="AI94" s="1">
        <f t="shared" si="80"/>
        <v>0.84224218538426687</v>
      </c>
      <c r="AJ94">
        <f t="shared" si="81"/>
        <v>1</v>
      </c>
      <c r="AK94">
        <f t="shared" si="123"/>
        <v>1.0271954105161234E-2</v>
      </c>
      <c r="AL94">
        <f t="shared" si="82"/>
        <v>0</v>
      </c>
      <c r="AM94">
        <f t="shared" si="124"/>
        <v>0</v>
      </c>
      <c r="AN94">
        <f t="shared" si="125"/>
        <v>1.0271954105161234E-2</v>
      </c>
      <c r="AO94">
        <f t="shared" si="105"/>
        <v>0.01</v>
      </c>
      <c r="AR94" s="1">
        <f t="shared" si="126"/>
        <v>88</v>
      </c>
      <c r="AS94" s="5">
        <f t="shared" si="106"/>
        <v>2.1749999999999998</v>
      </c>
      <c r="AT94" s="1">
        <f t="shared" si="83"/>
        <v>0.11778359840659959</v>
      </c>
      <c r="AU94" s="1">
        <f t="shared" si="84"/>
        <v>1.1201549914860979E-2</v>
      </c>
      <c r="AV94">
        <f t="shared" si="85"/>
        <v>1</v>
      </c>
      <c r="AW94">
        <f t="shared" si="127"/>
        <v>0.11778359840659959</v>
      </c>
      <c r="AX94">
        <f t="shared" si="86"/>
        <v>0</v>
      </c>
      <c r="AY94">
        <f t="shared" si="128"/>
        <v>0</v>
      </c>
      <c r="AZ94">
        <f t="shared" si="129"/>
        <v>0.11778359840659959</v>
      </c>
      <c r="BA94">
        <f t="shared" si="107"/>
        <v>0.11799999999999999</v>
      </c>
      <c r="BD94" s="1">
        <f t="shared" si="130"/>
        <v>88</v>
      </c>
      <c r="BE94" s="5">
        <f t="shared" si="108"/>
        <v>2.1749999999999998</v>
      </c>
      <c r="BF94" s="1">
        <f t="shared" si="87"/>
        <v>0.27692650719033002</v>
      </c>
      <c r="BG94" s="1">
        <f t="shared" si="88"/>
        <v>0.27692650719033002</v>
      </c>
      <c r="BH94">
        <f t="shared" si="89"/>
        <v>1</v>
      </c>
      <c r="BI94">
        <f t="shared" si="131"/>
        <v>0.27692650719033002</v>
      </c>
      <c r="BJ94">
        <f t="shared" si="90"/>
        <v>0</v>
      </c>
      <c r="BK94">
        <f t="shared" si="132"/>
        <v>0</v>
      </c>
      <c r="BL94">
        <f t="shared" si="133"/>
        <v>0.27692650719033002</v>
      </c>
      <c r="BM94">
        <f t="shared" si="109"/>
        <v>0.27700000000000002</v>
      </c>
      <c r="BO94" s="1">
        <f t="shared" si="134"/>
        <v>88</v>
      </c>
      <c r="BP94" s="5">
        <f t="shared" si="110"/>
        <v>2.1749999999999998</v>
      </c>
      <c r="BQ94" s="1">
        <f t="shared" si="91"/>
        <v>3.6199277976279999E-3</v>
      </c>
      <c r="BR94" s="1">
        <f t="shared" si="92"/>
        <v>3.3024676836516186E-2</v>
      </c>
      <c r="BS94">
        <f t="shared" si="93"/>
        <v>1</v>
      </c>
      <c r="BT94">
        <f t="shared" si="135"/>
        <v>3.6199277976279999E-3</v>
      </c>
      <c r="BU94">
        <f t="shared" si="94"/>
        <v>0</v>
      </c>
      <c r="BV94">
        <f t="shared" si="136"/>
        <v>0</v>
      </c>
      <c r="BW94">
        <f t="shared" si="137"/>
        <v>3.6199277976279999E-3</v>
      </c>
      <c r="BX94">
        <f t="shared" si="111"/>
        <v>4.0000000000000001E-3</v>
      </c>
      <c r="BZ94" s="1">
        <f t="shared" si="138"/>
        <v>88</v>
      </c>
      <c r="CA94" s="5">
        <f t="shared" si="112"/>
        <v>2.1749999999999998</v>
      </c>
      <c r="CB94" s="1">
        <f t="shared" si="95"/>
        <v>0.10758360300996152</v>
      </c>
      <c r="CC94" s="1">
        <f t="shared" si="96"/>
        <v>2.1081478470150428E-105</v>
      </c>
      <c r="CD94">
        <f t="shared" si="97"/>
        <v>1</v>
      </c>
      <c r="CE94">
        <f t="shared" si="139"/>
        <v>0.10758360300996152</v>
      </c>
      <c r="CF94">
        <f t="shared" si="98"/>
        <v>0</v>
      </c>
      <c r="CG94">
        <f t="shared" si="140"/>
        <v>0</v>
      </c>
      <c r="CH94">
        <f t="shared" si="141"/>
        <v>0.10758360300996152</v>
      </c>
      <c r="CI94">
        <f t="shared" si="113"/>
        <v>0.108</v>
      </c>
    </row>
    <row r="95" spans="2:87" x14ac:dyDescent="0.35">
      <c r="B95" s="4" t="s">
        <v>118</v>
      </c>
      <c r="C95" s="1">
        <v>1.77</v>
      </c>
      <c r="I95" s="1">
        <f t="shared" si="114"/>
        <v>89</v>
      </c>
      <c r="J95" s="5">
        <f t="shared" si="99"/>
        <v>2.2000000000000002</v>
      </c>
      <c r="K95" s="1">
        <f t="shared" si="71"/>
        <v>2.1006364536448234E-4</v>
      </c>
      <c r="L95" s="1">
        <f t="shared" si="72"/>
        <v>0.62472108053396214</v>
      </c>
      <c r="M95">
        <f t="shared" si="73"/>
        <v>1</v>
      </c>
      <c r="N95">
        <f t="shared" si="115"/>
        <v>2.1006364536448234E-4</v>
      </c>
      <c r="O95">
        <f t="shared" si="74"/>
        <v>0</v>
      </c>
      <c r="P95">
        <f t="shared" si="116"/>
        <v>0</v>
      </c>
      <c r="Q95">
        <f t="shared" si="117"/>
        <v>2.1006364536448234E-4</v>
      </c>
      <c r="R95">
        <f t="shared" si="100"/>
        <v>0</v>
      </c>
      <c r="S95">
        <f t="shared" si="101"/>
        <v>1</v>
      </c>
      <c r="U95" s="1">
        <f t="shared" si="118"/>
        <v>89</v>
      </c>
      <c r="V95" s="5">
        <f t="shared" si="102"/>
        <v>2.2000000000000002</v>
      </c>
      <c r="W95" s="1">
        <f t="shared" si="75"/>
        <v>0.2671274240860867</v>
      </c>
      <c r="X95" s="1">
        <f t="shared" si="76"/>
        <v>3.3020889355624963E-3</v>
      </c>
      <c r="Y95">
        <f t="shared" si="77"/>
        <v>1</v>
      </c>
      <c r="Z95">
        <f t="shared" si="119"/>
        <v>0.2671274240860867</v>
      </c>
      <c r="AA95">
        <f t="shared" si="78"/>
        <v>0</v>
      </c>
      <c r="AB95">
        <f t="shared" si="120"/>
        <v>0</v>
      </c>
      <c r="AC95">
        <f t="shared" si="121"/>
        <v>0.2671274240860867</v>
      </c>
      <c r="AD95">
        <f t="shared" si="103"/>
        <v>0.26700000000000002</v>
      </c>
      <c r="AF95" s="1">
        <f t="shared" si="122"/>
        <v>89</v>
      </c>
      <c r="AG95" s="5">
        <f t="shared" si="104"/>
        <v>2.2000000000000002</v>
      </c>
      <c r="AH95" s="1">
        <f t="shared" si="79"/>
        <v>1.0587004717789459E-2</v>
      </c>
      <c r="AI95" s="1">
        <f t="shared" si="80"/>
        <v>0.84319688117342495</v>
      </c>
      <c r="AJ95">
        <f t="shared" si="81"/>
        <v>1</v>
      </c>
      <c r="AK95">
        <f t="shared" si="123"/>
        <v>1.0587004717789459E-2</v>
      </c>
      <c r="AL95">
        <f t="shared" si="82"/>
        <v>0</v>
      </c>
      <c r="AM95">
        <f t="shared" si="124"/>
        <v>0</v>
      </c>
      <c r="AN95">
        <f t="shared" si="125"/>
        <v>1.0587004717789459E-2</v>
      </c>
      <c r="AO95">
        <f t="shared" si="105"/>
        <v>1.0999999999999999E-2</v>
      </c>
      <c r="AR95" s="1">
        <f t="shared" si="126"/>
        <v>89</v>
      </c>
      <c r="AS95" s="5">
        <f t="shared" si="106"/>
        <v>2.2000000000000002</v>
      </c>
      <c r="AT95" s="1">
        <f t="shared" si="83"/>
        <v>0.11864730621288802</v>
      </c>
      <c r="AU95" s="1">
        <f t="shared" si="84"/>
        <v>1.1374741951327795E-2</v>
      </c>
      <c r="AV95">
        <f t="shared" si="85"/>
        <v>1</v>
      </c>
      <c r="AW95">
        <f t="shared" si="127"/>
        <v>0.11864730621288802</v>
      </c>
      <c r="AX95">
        <f t="shared" si="86"/>
        <v>0</v>
      </c>
      <c r="AY95">
        <f t="shared" si="128"/>
        <v>0</v>
      </c>
      <c r="AZ95">
        <f t="shared" si="129"/>
        <v>0.11864730621288802</v>
      </c>
      <c r="BA95">
        <f t="shared" si="107"/>
        <v>0.11899999999999999</v>
      </c>
      <c r="BD95" s="1">
        <f t="shared" si="130"/>
        <v>89</v>
      </c>
      <c r="BE95" s="5">
        <f t="shared" si="108"/>
        <v>2.2000000000000002</v>
      </c>
      <c r="BF95" s="1">
        <f t="shared" si="87"/>
        <v>0.27803730045319414</v>
      </c>
      <c r="BG95" s="1">
        <f t="shared" si="88"/>
        <v>0.27803730045319414</v>
      </c>
      <c r="BH95">
        <f t="shared" si="89"/>
        <v>1</v>
      </c>
      <c r="BI95">
        <f t="shared" si="131"/>
        <v>0.27803730045319414</v>
      </c>
      <c r="BJ95">
        <f t="shared" si="90"/>
        <v>0</v>
      </c>
      <c r="BK95">
        <f t="shared" si="132"/>
        <v>0</v>
      </c>
      <c r="BL95">
        <f t="shared" si="133"/>
        <v>0.27803730045319414</v>
      </c>
      <c r="BM95">
        <f t="shared" si="109"/>
        <v>0.27800000000000002</v>
      </c>
      <c r="BO95" s="1">
        <f t="shared" si="134"/>
        <v>89</v>
      </c>
      <c r="BP95" s="5">
        <f t="shared" si="110"/>
        <v>2.2000000000000002</v>
      </c>
      <c r="BQ95" s="1">
        <f t="shared" si="91"/>
        <v>3.7047315729675208E-3</v>
      </c>
      <c r="BR95" s="1">
        <f t="shared" si="92"/>
        <v>3.3491929001125964E-2</v>
      </c>
      <c r="BS95">
        <f t="shared" si="93"/>
        <v>1</v>
      </c>
      <c r="BT95">
        <f t="shared" si="135"/>
        <v>3.7047315729675208E-3</v>
      </c>
      <c r="BU95">
        <f t="shared" si="94"/>
        <v>0</v>
      </c>
      <c r="BV95">
        <f t="shared" si="136"/>
        <v>0</v>
      </c>
      <c r="BW95">
        <f t="shared" si="137"/>
        <v>3.7047315729675208E-3</v>
      </c>
      <c r="BX95">
        <f t="shared" si="111"/>
        <v>4.0000000000000001E-3</v>
      </c>
      <c r="BZ95" s="1">
        <f t="shared" si="138"/>
        <v>89</v>
      </c>
      <c r="CA95" s="5">
        <f t="shared" si="112"/>
        <v>2.2000000000000002</v>
      </c>
      <c r="CB95" s="1">
        <f t="shared" si="95"/>
        <v>0.10835824043916785</v>
      </c>
      <c r="CC95" s="1">
        <f t="shared" si="96"/>
        <v>4.5787899692915775E-105</v>
      </c>
      <c r="CD95">
        <f t="shared" si="97"/>
        <v>1</v>
      </c>
      <c r="CE95">
        <f t="shared" si="139"/>
        <v>0.10835824043916785</v>
      </c>
      <c r="CF95">
        <f t="shared" si="98"/>
        <v>0</v>
      </c>
      <c r="CG95">
        <f t="shared" si="140"/>
        <v>0</v>
      </c>
      <c r="CH95">
        <f t="shared" si="141"/>
        <v>0.10835824043916785</v>
      </c>
      <c r="CI95">
        <f t="shared" si="113"/>
        <v>0.108</v>
      </c>
    </row>
    <row r="96" spans="2:87" x14ac:dyDescent="0.35">
      <c r="B96" s="4" t="s">
        <v>119</v>
      </c>
      <c r="C96" s="1">
        <v>6</v>
      </c>
      <c r="I96" s="1">
        <f t="shared" si="114"/>
        <v>90</v>
      </c>
      <c r="J96" s="5">
        <f t="shared" si="99"/>
        <v>2.2250000000000001</v>
      </c>
      <c r="K96" s="1">
        <f t="shared" si="71"/>
        <v>2.1942364384492632E-4</v>
      </c>
      <c r="L96" s="1">
        <f t="shared" si="72"/>
        <v>0.62623591052488892</v>
      </c>
      <c r="M96">
        <f t="shared" si="73"/>
        <v>1</v>
      </c>
      <c r="N96">
        <f t="shared" si="115"/>
        <v>2.1942364384492632E-4</v>
      </c>
      <c r="O96">
        <f t="shared" si="74"/>
        <v>0</v>
      </c>
      <c r="P96">
        <f t="shared" si="116"/>
        <v>0</v>
      </c>
      <c r="Q96">
        <f t="shared" si="117"/>
        <v>2.1942364384492632E-4</v>
      </c>
      <c r="R96">
        <f t="shared" si="100"/>
        <v>0</v>
      </c>
      <c r="S96">
        <f t="shared" si="101"/>
        <v>1</v>
      </c>
      <c r="U96" s="1">
        <f t="shared" si="118"/>
        <v>90</v>
      </c>
      <c r="V96" s="5">
        <f t="shared" si="102"/>
        <v>2.2250000000000001</v>
      </c>
      <c r="W96" s="1">
        <f t="shared" si="75"/>
        <v>0.26840691584513854</v>
      </c>
      <c r="X96" s="1">
        <f t="shared" si="76"/>
        <v>3.3710913308307427E-3</v>
      </c>
      <c r="Y96">
        <f t="shared" si="77"/>
        <v>1</v>
      </c>
      <c r="Z96">
        <f t="shared" si="119"/>
        <v>0.26840691584513854</v>
      </c>
      <c r="AA96">
        <f t="shared" si="78"/>
        <v>0</v>
      </c>
      <c r="AB96">
        <f t="shared" si="120"/>
        <v>0</v>
      </c>
      <c r="AC96">
        <f t="shared" si="121"/>
        <v>0.26840691584513854</v>
      </c>
      <c r="AD96">
        <f t="shared" si="103"/>
        <v>0.26800000000000002</v>
      </c>
      <c r="AF96" s="1">
        <f t="shared" si="122"/>
        <v>90</v>
      </c>
      <c r="AG96" s="5">
        <f t="shared" si="104"/>
        <v>2.2250000000000001</v>
      </c>
      <c r="AH96" s="1">
        <f t="shared" si="79"/>
        <v>1.0910627115409237E-2</v>
      </c>
      <c r="AI96" s="1">
        <f t="shared" si="80"/>
        <v>0.84414949355990143</v>
      </c>
      <c r="AJ96">
        <f t="shared" si="81"/>
        <v>1</v>
      </c>
      <c r="AK96">
        <f t="shared" si="123"/>
        <v>1.0910627115409237E-2</v>
      </c>
      <c r="AL96">
        <f t="shared" si="82"/>
        <v>0</v>
      </c>
      <c r="AM96">
        <f t="shared" si="124"/>
        <v>0</v>
      </c>
      <c r="AN96">
        <f t="shared" si="125"/>
        <v>1.0910627115409237E-2</v>
      </c>
      <c r="AO96">
        <f t="shared" si="105"/>
        <v>1.0999999999999999E-2</v>
      </c>
      <c r="AR96" s="1">
        <f t="shared" si="126"/>
        <v>90</v>
      </c>
      <c r="AS96" s="5">
        <f t="shared" si="106"/>
        <v>2.2250000000000001</v>
      </c>
      <c r="AT96" s="1">
        <f t="shared" si="83"/>
        <v>0.11951585363599279</v>
      </c>
      <c r="AU96" s="1">
        <f t="shared" si="84"/>
        <v>1.1550308585637782E-2</v>
      </c>
      <c r="AV96">
        <f t="shared" si="85"/>
        <v>1</v>
      </c>
      <c r="AW96">
        <f t="shared" si="127"/>
        <v>0.11951585363599279</v>
      </c>
      <c r="AX96">
        <f t="shared" si="86"/>
        <v>0</v>
      </c>
      <c r="AY96">
        <f t="shared" si="128"/>
        <v>0</v>
      </c>
      <c r="AZ96">
        <f t="shared" si="129"/>
        <v>0.11951585363599279</v>
      </c>
      <c r="BA96">
        <f t="shared" si="107"/>
        <v>0.12</v>
      </c>
      <c r="BD96" s="1">
        <f t="shared" si="130"/>
        <v>90</v>
      </c>
      <c r="BE96" s="5">
        <f t="shared" si="108"/>
        <v>2.2250000000000001</v>
      </c>
      <c r="BF96" s="1">
        <f t="shared" si="87"/>
        <v>0.27915080457448249</v>
      </c>
      <c r="BG96" s="1">
        <f t="shared" si="88"/>
        <v>0.27915080457448249</v>
      </c>
      <c r="BH96">
        <f t="shared" si="89"/>
        <v>1</v>
      </c>
      <c r="BI96">
        <f t="shared" si="131"/>
        <v>0.27915080457448249</v>
      </c>
      <c r="BJ96">
        <f t="shared" si="90"/>
        <v>0</v>
      </c>
      <c r="BK96">
        <f t="shared" si="132"/>
        <v>0</v>
      </c>
      <c r="BL96">
        <f t="shared" si="133"/>
        <v>0.27915080457448249</v>
      </c>
      <c r="BM96">
        <f t="shared" si="109"/>
        <v>0.27900000000000003</v>
      </c>
      <c r="BO96" s="1">
        <f t="shared" si="134"/>
        <v>90</v>
      </c>
      <c r="BP96" s="5">
        <f t="shared" si="110"/>
        <v>2.2250000000000001</v>
      </c>
      <c r="BQ96" s="1">
        <f t="shared" si="91"/>
        <v>3.7913408281077658E-3</v>
      </c>
      <c r="BR96" s="1">
        <f t="shared" si="92"/>
        <v>3.3964807200758708E-2</v>
      </c>
      <c r="BS96">
        <f t="shared" si="93"/>
        <v>1</v>
      </c>
      <c r="BT96">
        <f t="shared" si="135"/>
        <v>3.7913408281077658E-3</v>
      </c>
      <c r="BU96">
        <f t="shared" si="94"/>
        <v>0</v>
      </c>
      <c r="BV96">
        <f t="shared" si="136"/>
        <v>0</v>
      </c>
      <c r="BW96">
        <f t="shared" si="137"/>
        <v>3.7913408281077658E-3</v>
      </c>
      <c r="BX96">
        <f t="shared" si="111"/>
        <v>4.0000000000000001E-3</v>
      </c>
      <c r="BZ96" s="1">
        <f t="shared" si="138"/>
        <v>90</v>
      </c>
      <c r="CA96" s="5">
        <f t="shared" si="112"/>
        <v>2.2250000000000001</v>
      </c>
      <c r="CB96" s="1">
        <f t="shared" si="95"/>
        <v>0.10913719360728995</v>
      </c>
      <c r="CC96" s="1">
        <f t="shared" si="96"/>
        <v>9.9324757217040723E-105</v>
      </c>
      <c r="CD96">
        <f t="shared" si="97"/>
        <v>1</v>
      </c>
      <c r="CE96">
        <f t="shared" si="139"/>
        <v>0.10913719360728995</v>
      </c>
      <c r="CF96">
        <f t="shared" si="98"/>
        <v>0</v>
      </c>
      <c r="CG96">
        <f t="shared" si="140"/>
        <v>0</v>
      </c>
      <c r="CH96">
        <f t="shared" si="141"/>
        <v>0.10913719360728995</v>
      </c>
      <c r="CI96">
        <f t="shared" si="113"/>
        <v>0.109</v>
      </c>
    </row>
    <row r="97" spans="2:87" x14ac:dyDescent="0.35">
      <c r="B97" s="4" t="s">
        <v>120</v>
      </c>
      <c r="C97" s="1">
        <v>18.2</v>
      </c>
      <c r="I97" s="1">
        <f t="shared" si="114"/>
        <v>91</v>
      </c>
      <c r="J97" s="5">
        <f t="shared" si="99"/>
        <v>2.25</v>
      </c>
      <c r="K97" s="1">
        <f t="shared" si="71"/>
        <v>2.2917492073214782E-4</v>
      </c>
      <c r="L97" s="1">
        <f t="shared" si="72"/>
        <v>0.62775049023806528</v>
      </c>
      <c r="M97">
        <f t="shared" si="73"/>
        <v>1</v>
      </c>
      <c r="N97">
        <f t="shared" si="115"/>
        <v>2.2917492073214782E-4</v>
      </c>
      <c r="O97">
        <f t="shared" si="74"/>
        <v>0</v>
      </c>
      <c r="P97">
        <f t="shared" si="116"/>
        <v>0</v>
      </c>
      <c r="Q97">
        <f t="shared" si="117"/>
        <v>2.2917492073214782E-4</v>
      </c>
      <c r="R97">
        <f t="shared" si="100"/>
        <v>0</v>
      </c>
      <c r="S97">
        <f t="shared" si="101"/>
        <v>1</v>
      </c>
      <c r="U97" s="1">
        <f t="shared" si="118"/>
        <v>91</v>
      </c>
      <c r="V97" s="5">
        <f t="shared" si="102"/>
        <v>2.25</v>
      </c>
      <c r="W97" s="1">
        <f t="shared" si="75"/>
        <v>0.26969019943927997</v>
      </c>
      <c r="X97" s="1">
        <f t="shared" si="76"/>
        <v>3.4414065856249506E-3</v>
      </c>
      <c r="Y97">
        <f t="shared" si="77"/>
        <v>1</v>
      </c>
      <c r="Z97">
        <f t="shared" si="119"/>
        <v>0.26969019943927997</v>
      </c>
      <c r="AA97">
        <f t="shared" si="78"/>
        <v>0</v>
      </c>
      <c r="AB97">
        <f t="shared" si="120"/>
        <v>0</v>
      </c>
      <c r="AC97">
        <f t="shared" si="121"/>
        <v>0.26969019943927997</v>
      </c>
      <c r="AD97">
        <f t="shared" si="103"/>
        <v>0.27</v>
      </c>
      <c r="AF97" s="1">
        <f t="shared" si="122"/>
        <v>91</v>
      </c>
      <c r="AG97" s="5">
        <f t="shared" si="104"/>
        <v>2.25</v>
      </c>
      <c r="AH97" s="1">
        <f t="shared" si="79"/>
        <v>1.1243017608963568E-2</v>
      </c>
      <c r="AI97" s="1">
        <f t="shared" si="80"/>
        <v>0.84510001304133009</v>
      </c>
      <c r="AJ97">
        <f t="shared" si="81"/>
        <v>1</v>
      </c>
      <c r="AK97">
        <f t="shared" si="123"/>
        <v>1.1243017608963568E-2</v>
      </c>
      <c r="AL97">
        <f t="shared" si="82"/>
        <v>0</v>
      </c>
      <c r="AM97">
        <f t="shared" si="124"/>
        <v>0</v>
      </c>
      <c r="AN97">
        <f t="shared" si="125"/>
        <v>1.1243017608963568E-2</v>
      </c>
      <c r="AO97">
        <f t="shared" si="105"/>
        <v>1.0999999999999999E-2</v>
      </c>
      <c r="AR97" s="1">
        <f t="shared" si="126"/>
        <v>91</v>
      </c>
      <c r="AS97" s="5">
        <f t="shared" si="106"/>
        <v>2.25</v>
      </c>
      <c r="AT97" s="1">
        <f t="shared" si="83"/>
        <v>0.12038925431088732</v>
      </c>
      <c r="AU97" s="1">
        <f t="shared" si="84"/>
        <v>1.1728277180925614E-2</v>
      </c>
      <c r="AV97">
        <f t="shared" si="85"/>
        <v>1</v>
      </c>
      <c r="AW97">
        <f t="shared" si="127"/>
        <v>0.12038925431088732</v>
      </c>
      <c r="AX97">
        <f t="shared" si="86"/>
        <v>0</v>
      </c>
      <c r="AY97">
        <f t="shared" si="128"/>
        <v>0</v>
      </c>
      <c r="AZ97">
        <f t="shared" si="129"/>
        <v>0.12038925431088732</v>
      </c>
      <c r="BA97">
        <f t="shared" si="107"/>
        <v>0.12</v>
      </c>
      <c r="BD97" s="1">
        <f t="shared" si="130"/>
        <v>91</v>
      </c>
      <c r="BE97" s="5">
        <f t="shared" si="108"/>
        <v>2.25</v>
      </c>
      <c r="BF97" s="1">
        <f t="shared" si="87"/>
        <v>0.28026701646420982</v>
      </c>
      <c r="BG97" s="1">
        <f t="shared" si="88"/>
        <v>0.28026701646420982</v>
      </c>
      <c r="BH97">
        <f t="shared" si="89"/>
        <v>1</v>
      </c>
      <c r="BI97">
        <f t="shared" si="131"/>
        <v>0.28026701646420982</v>
      </c>
      <c r="BJ97">
        <f t="shared" si="90"/>
        <v>0</v>
      </c>
      <c r="BK97">
        <f t="shared" si="132"/>
        <v>0</v>
      </c>
      <c r="BL97">
        <f t="shared" si="133"/>
        <v>0.28026701646420982</v>
      </c>
      <c r="BM97">
        <f t="shared" si="109"/>
        <v>0.28000000000000003</v>
      </c>
      <c r="BO97" s="1">
        <f t="shared" si="134"/>
        <v>91</v>
      </c>
      <c r="BP97" s="5">
        <f t="shared" si="110"/>
        <v>2.25</v>
      </c>
      <c r="BQ97" s="1">
        <f t="shared" si="91"/>
        <v>3.8797893960061183E-3</v>
      </c>
      <c r="BR97" s="1">
        <f t="shared" si="92"/>
        <v>3.4443363252318768E-2</v>
      </c>
      <c r="BS97">
        <f t="shared" si="93"/>
        <v>1</v>
      </c>
      <c r="BT97">
        <f t="shared" si="135"/>
        <v>3.8797893960061183E-3</v>
      </c>
      <c r="BU97">
        <f t="shared" si="94"/>
        <v>0</v>
      </c>
      <c r="BV97">
        <f t="shared" si="136"/>
        <v>0</v>
      </c>
      <c r="BW97">
        <f t="shared" si="137"/>
        <v>3.8797893960061183E-3</v>
      </c>
      <c r="BX97">
        <f t="shared" si="111"/>
        <v>4.0000000000000001E-3</v>
      </c>
      <c r="BZ97" s="1">
        <f t="shared" si="138"/>
        <v>91</v>
      </c>
      <c r="CA97" s="5">
        <f t="shared" si="112"/>
        <v>2.25</v>
      </c>
      <c r="CB97" s="1">
        <f t="shared" si="95"/>
        <v>0.10992047546087846</v>
      </c>
      <c r="CC97" s="1">
        <f t="shared" si="96"/>
        <v>2.1518967690588615E-104</v>
      </c>
      <c r="CD97">
        <f t="shared" si="97"/>
        <v>1</v>
      </c>
      <c r="CE97">
        <f t="shared" si="139"/>
        <v>0.10992047546087846</v>
      </c>
      <c r="CF97">
        <f t="shared" si="98"/>
        <v>0</v>
      </c>
      <c r="CG97">
        <f t="shared" si="140"/>
        <v>0</v>
      </c>
      <c r="CH97">
        <f t="shared" si="141"/>
        <v>0.10992047546087846</v>
      </c>
      <c r="CI97">
        <f t="shared" si="113"/>
        <v>0.11</v>
      </c>
    </row>
    <row r="98" spans="2:87" x14ac:dyDescent="0.35">
      <c r="B98" s="4" t="s">
        <v>121</v>
      </c>
      <c r="C98" s="1">
        <v>17.7</v>
      </c>
      <c r="I98" s="1">
        <f t="shared" si="114"/>
        <v>92</v>
      </c>
      <c r="J98" s="5">
        <f t="shared" si="99"/>
        <v>2.2749999999999999</v>
      </c>
      <c r="K98" s="1">
        <f t="shared" si="71"/>
        <v>2.3933262193619943E-4</v>
      </c>
      <c r="L98" s="1">
        <f t="shared" si="72"/>
        <v>0.62926480011310182</v>
      </c>
      <c r="M98">
        <f t="shared" si="73"/>
        <v>1</v>
      </c>
      <c r="N98">
        <f t="shared" si="115"/>
        <v>2.3933262193619943E-4</v>
      </c>
      <c r="O98">
        <f t="shared" si="74"/>
        <v>0</v>
      </c>
      <c r="P98">
        <f t="shared" si="116"/>
        <v>0</v>
      </c>
      <c r="Q98">
        <f t="shared" si="117"/>
        <v>2.3933262193619943E-4</v>
      </c>
      <c r="R98">
        <f t="shared" si="100"/>
        <v>0</v>
      </c>
      <c r="S98">
        <f t="shared" si="101"/>
        <v>1</v>
      </c>
      <c r="U98" s="1">
        <f t="shared" si="118"/>
        <v>92</v>
      </c>
      <c r="V98" s="5">
        <f t="shared" si="102"/>
        <v>2.2749999999999999</v>
      </c>
      <c r="W98" s="1">
        <f t="shared" si="75"/>
        <v>0.27097727070702626</v>
      </c>
      <c r="X98" s="1">
        <f t="shared" si="76"/>
        <v>3.513056755427109E-3</v>
      </c>
      <c r="Y98">
        <f t="shared" si="77"/>
        <v>1</v>
      </c>
      <c r="Z98">
        <f t="shared" si="119"/>
        <v>0.27097727070702626</v>
      </c>
      <c r="AA98">
        <f t="shared" si="78"/>
        <v>0</v>
      </c>
      <c r="AB98">
        <f t="shared" si="120"/>
        <v>0</v>
      </c>
      <c r="AC98">
        <f t="shared" si="121"/>
        <v>0.27097727070702626</v>
      </c>
      <c r="AD98">
        <f t="shared" si="103"/>
        <v>0.27100000000000002</v>
      </c>
      <c r="AF98" s="1">
        <f t="shared" si="122"/>
        <v>92</v>
      </c>
      <c r="AG98" s="5">
        <f t="shared" si="104"/>
        <v>2.2749999999999999</v>
      </c>
      <c r="AH98" s="1">
        <f t="shared" si="79"/>
        <v>1.1584375829732943E-2</v>
      </c>
      <c r="AI98" s="1">
        <f t="shared" si="80"/>
        <v>0.84604843012818609</v>
      </c>
      <c r="AJ98">
        <f t="shared" si="81"/>
        <v>1</v>
      </c>
      <c r="AK98">
        <f t="shared" si="123"/>
        <v>1.1584375829732943E-2</v>
      </c>
      <c r="AL98">
        <f t="shared" si="82"/>
        <v>0</v>
      </c>
      <c r="AM98">
        <f t="shared" si="124"/>
        <v>0</v>
      </c>
      <c r="AN98">
        <f t="shared" si="125"/>
        <v>1.1584375829732943E-2</v>
      </c>
      <c r="AO98">
        <f t="shared" si="105"/>
        <v>1.2E-2</v>
      </c>
      <c r="AR98" s="1">
        <f t="shared" si="126"/>
        <v>92</v>
      </c>
      <c r="AS98" s="5">
        <f t="shared" si="106"/>
        <v>2.2749999999999999</v>
      </c>
      <c r="AT98" s="1">
        <f t="shared" si="83"/>
        <v>0.12126752178961249</v>
      </c>
      <c r="AU98" s="1">
        <f t="shared" si="84"/>
        <v>1.1908675331696181E-2</v>
      </c>
      <c r="AV98">
        <f t="shared" si="85"/>
        <v>1</v>
      </c>
      <c r="AW98">
        <f t="shared" si="127"/>
        <v>0.12126752178961249</v>
      </c>
      <c r="AX98">
        <f t="shared" si="86"/>
        <v>0</v>
      </c>
      <c r="AY98">
        <f t="shared" si="128"/>
        <v>0</v>
      </c>
      <c r="AZ98">
        <f t="shared" si="129"/>
        <v>0.12126752178961249</v>
      </c>
      <c r="BA98">
        <f t="shared" si="107"/>
        <v>0.121</v>
      </c>
      <c r="BD98" s="1">
        <f t="shared" si="130"/>
        <v>92</v>
      </c>
      <c r="BE98" s="5">
        <f t="shared" si="108"/>
        <v>2.2749999999999999</v>
      </c>
      <c r="BF98" s="1">
        <f t="shared" si="87"/>
        <v>0.28138593296915343</v>
      </c>
      <c r="BG98" s="1">
        <f t="shared" si="88"/>
        <v>0.28138593296915343</v>
      </c>
      <c r="BH98">
        <f t="shared" si="89"/>
        <v>1</v>
      </c>
      <c r="BI98">
        <f t="shared" si="131"/>
        <v>0.28138593296915343</v>
      </c>
      <c r="BJ98">
        <f t="shared" si="90"/>
        <v>0</v>
      </c>
      <c r="BK98">
        <f t="shared" si="132"/>
        <v>0</v>
      </c>
      <c r="BL98">
        <f t="shared" si="133"/>
        <v>0.28138593296915343</v>
      </c>
      <c r="BM98">
        <f t="shared" si="109"/>
        <v>0.28100000000000003</v>
      </c>
      <c r="BO98" s="1">
        <f t="shared" si="134"/>
        <v>92</v>
      </c>
      <c r="BP98" s="5">
        <f t="shared" si="110"/>
        <v>2.2749999999999999</v>
      </c>
      <c r="BQ98" s="1">
        <f t="shared" si="91"/>
        <v>3.9701116329396427E-3</v>
      </c>
      <c r="BR98" s="1">
        <f t="shared" si="92"/>
        <v>3.4927649206153003E-2</v>
      </c>
      <c r="BS98">
        <f t="shared" si="93"/>
        <v>1</v>
      </c>
      <c r="BT98">
        <f t="shared" si="135"/>
        <v>3.9701116329396427E-3</v>
      </c>
      <c r="BU98">
        <f t="shared" si="94"/>
        <v>0</v>
      </c>
      <c r="BV98">
        <f t="shared" si="136"/>
        <v>0</v>
      </c>
      <c r="BW98">
        <f t="shared" si="137"/>
        <v>3.9701116329396427E-3</v>
      </c>
      <c r="BX98">
        <f t="shared" si="111"/>
        <v>4.0000000000000001E-3</v>
      </c>
      <c r="BZ98" s="1">
        <f t="shared" si="138"/>
        <v>92</v>
      </c>
      <c r="CA98" s="5">
        <f t="shared" si="112"/>
        <v>2.2749999999999999</v>
      </c>
      <c r="CB98" s="1">
        <f t="shared" si="95"/>
        <v>0.11070809888878809</v>
      </c>
      <c r="CC98" s="1">
        <f t="shared" si="96"/>
        <v>4.6563164369434421E-104</v>
      </c>
      <c r="CD98">
        <f t="shared" si="97"/>
        <v>1</v>
      </c>
      <c r="CE98">
        <f t="shared" si="139"/>
        <v>0.11070809888878809</v>
      </c>
      <c r="CF98">
        <f t="shared" si="98"/>
        <v>0</v>
      </c>
      <c r="CG98">
        <f t="shared" si="140"/>
        <v>0</v>
      </c>
      <c r="CH98">
        <f t="shared" si="141"/>
        <v>0.11070809888878809</v>
      </c>
      <c r="CI98">
        <f t="shared" si="113"/>
        <v>0.111</v>
      </c>
    </row>
    <row r="99" spans="2:87" x14ac:dyDescent="0.35">
      <c r="B99" s="4" t="s">
        <v>122</v>
      </c>
      <c r="C99" s="1">
        <v>0.09</v>
      </c>
      <c r="I99" s="1">
        <f t="shared" si="114"/>
        <v>93</v>
      </c>
      <c r="J99" s="5">
        <f t="shared" si="99"/>
        <v>2.2999999999999998</v>
      </c>
      <c r="K99" s="1">
        <f t="shared" si="71"/>
        <v>2.4991242536772203E-4</v>
      </c>
      <c r="L99" s="1">
        <f t="shared" si="72"/>
        <v>0.63077882054742818</v>
      </c>
      <c r="M99">
        <f t="shared" si="73"/>
        <v>1</v>
      </c>
      <c r="N99">
        <f t="shared" si="115"/>
        <v>2.4991242536772203E-4</v>
      </c>
      <c r="O99">
        <f t="shared" si="74"/>
        <v>0</v>
      </c>
      <c r="P99">
        <f t="shared" si="116"/>
        <v>0</v>
      </c>
      <c r="Q99">
        <f t="shared" si="117"/>
        <v>2.4991242536772203E-4</v>
      </c>
      <c r="R99">
        <f t="shared" si="100"/>
        <v>0</v>
      </c>
      <c r="S99">
        <f t="shared" si="101"/>
        <v>1</v>
      </c>
      <c r="U99" s="1">
        <f t="shared" si="118"/>
        <v>93</v>
      </c>
      <c r="V99" s="5">
        <f t="shared" si="102"/>
        <v>2.2999999999999998</v>
      </c>
      <c r="W99" s="1">
        <f t="shared" si="75"/>
        <v>0.27226812536832706</v>
      </c>
      <c r="X99" s="1">
        <f t="shared" si="76"/>
        <v>3.5860642035986622E-3</v>
      </c>
      <c r="Y99">
        <f t="shared" si="77"/>
        <v>1</v>
      </c>
      <c r="Z99">
        <f t="shared" si="119"/>
        <v>0.27226812536832706</v>
      </c>
      <c r="AA99">
        <f t="shared" si="78"/>
        <v>0</v>
      </c>
      <c r="AB99">
        <f t="shared" si="120"/>
        <v>0</v>
      </c>
      <c r="AC99">
        <f t="shared" si="121"/>
        <v>0.27226812536832706</v>
      </c>
      <c r="AD99">
        <f t="shared" si="103"/>
        <v>0.27200000000000002</v>
      </c>
      <c r="AF99" s="1">
        <f t="shared" si="122"/>
        <v>93</v>
      </c>
      <c r="AG99" s="5">
        <f t="shared" si="104"/>
        <v>2.2999999999999998</v>
      </c>
      <c r="AH99" s="1">
        <f t="shared" si="79"/>
        <v>1.1934904749428762E-2</v>
      </c>
      <c r="AI99" s="1">
        <f t="shared" si="80"/>
        <v>0.84699473534394165</v>
      </c>
      <c r="AJ99">
        <f t="shared" si="81"/>
        <v>1</v>
      </c>
      <c r="AK99">
        <f t="shared" si="123"/>
        <v>1.1934904749428762E-2</v>
      </c>
      <c r="AL99">
        <f t="shared" si="82"/>
        <v>0</v>
      </c>
      <c r="AM99">
        <f t="shared" si="124"/>
        <v>0</v>
      </c>
      <c r="AN99">
        <f t="shared" si="125"/>
        <v>1.1934904749428762E-2</v>
      </c>
      <c r="AO99">
        <f t="shared" si="105"/>
        <v>1.2E-2</v>
      </c>
      <c r="AR99" s="1">
        <f t="shared" si="126"/>
        <v>93</v>
      </c>
      <c r="AS99" s="5">
        <f t="shared" si="106"/>
        <v>2.2999999999999998</v>
      </c>
      <c r="AT99" s="1">
        <f t="shared" si="83"/>
        <v>0.12215066953999</v>
      </c>
      <c r="AU99" s="1">
        <f t="shared" si="84"/>
        <v>1.2091530864469877E-2</v>
      </c>
      <c r="AV99">
        <f t="shared" si="85"/>
        <v>1</v>
      </c>
      <c r="AW99">
        <f t="shared" si="127"/>
        <v>0.12215066953999</v>
      </c>
      <c r="AX99">
        <f t="shared" si="86"/>
        <v>0</v>
      </c>
      <c r="AY99">
        <f t="shared" si="128"/>
        <v>0</v>
      </c>
      <c r="AZ99">
        <f t="shared" si="129"/>
        <v>0.12215066953999</v>
      </c>
      <c r="BA99">
        <f t="shared" si="107"/>
        <v>0.122</v>
      </c>
      <c r="BD99" s="1">
        <f t="shared" si="130"/>
        <v>93</v>
      </c>
      <c r="BE99" s="5">
        <f t="shared" si="108"/>
        <v>2.2999999999999998</v>
      </c>
      <c r="BF99" s="1">
        <f t="shared" si="87"/>
        <v>0.2825075508726797</v>
      </c>
      <c r="BG99" s="1">
        <f t="shared" si="88"/>
        <v>0.2825075508726797</v>
      </c>
      <c r="BH99">
        <f t="shared" si="89"/>
        <v>1</v>
      </c>
      <c r="BI99">
        <f t="shared" si="131"/>
        <v>0.2825075508726797</v>
      </c>
      <c r="BJ99">
        <f t="shared" si="90"/>
        <v>0</v>
      </c>
      <c r="BK99">
        <f t="shared" si="132"/>
        <v>0</v>
      </c>
      <c r="BL99">
        <f t="shared" si="133"/>
        <v>0.2825075508726797</v>
      </c>
      <c r="BM99">
        <f t="shared" si="109"/>
        <v>0.28299999999999997</v>
      </c>
      <c r="BO99" s="1">
        <f t="shared" si="134"/>
        <v>93</v>
      </c>
      <c r="BP99" s="5">
        <f t="shared" si="110"/>
        <v>2.2999999999999998</v>
      </c>
      <c r="BQ99" s="1">
        <f t="shared" si="91"/>
        <v>4.0623424240691184E-3</v>
      </c>
      <c r="BR99" s="1">
        <f t="shared" si="92"/>
        <v>3.5417717343260192E-2</v>
      </c>
      <c r="BS99">
        <f t="shared" si="93"/>
        <v>1</v>
      </c>
      <c r="BT99">
        <f t="shared" si="135"/>
        <v>4.0623424240691184E-3</v>
      </c>
      <c r="BU99">
        <f t="shared" si="94"/>
        <v>0</v>
      </c>
      <c r="BV99">
        <f t="shared" si="136"/>
        <v>0</v>
      </c>
      <c r="BW99">
        <f t="shared" si="137"/>
        <v>4.0623424240691184E-3</v>
      </c>
      <c r="BX99">
        <f t="shared" si="111"/>
        <v>4.0000000000000001E-3</v>
      </c>
      <c r="BZ99" s="1">
        <f t="shared" si="138"/>
        <v>93</v>
      </c>
      <c r="CA99" s="5">
        <f t="shared" si="112"/>
        <v>2.2999999999999998</v>
      </c>
      <c r="CB99" s="1">
        <f t="shared" si="95"/>
        <v>0.11150007672116539</v>
      </c>
      <c r="CC99" s="1">
        <f t="shared" si="96"/>
        <v>1.006284241897676E-103</v>
      </c>
      <c r="CD99">
        <f t="shared" si="97"/>
        <v>1</v>
      </c>
      <c r="CE99">
        <f t="shared" si="139"/>
        <v>0.11150007672116539</v>
      </c>
      <c r="CF99">
        <f t="shared" si="98"/>
        <v>0</v>
      </c>
      <c r="CG99">
        <f t="shared" si="140"/>
        <v>0</v>
      </c>
      <c r="CH99">
        <f t="shared" si="141"/>
        <v>0.11150007672116539</v>
      </c>
      <c r="CI99">
        <f t="shared" si="113"/>
        <v>0.112</v>
      </c>
    </row>
    <row r="100" spans="2:87" x14ac:dyDescent="0.35">
      <c r="B100" s="4" t="s">
        <v>123</v>
      </c>
      <c r="C100" s="1">
        <v>0.05</v>
      </c>
      <c r="I100" s="1">
        <f t="shared" si="114"/>
        <v>94</v>
      </c>
      <c r="J100" s="5">
        <f t="shared" si="99"/>
        <v>2.3250000000000002</v>
      </c>
      <c r="K100" s="1">
        <f t="shared" si="71"/>
        <v>2.6093055730719056E-4</v>
      </c>
      <c r="L100" s="1">
        <f t="shared" si="72"/>
        <v>0.63229253189668255</v>
      </c>
      <c r="M100">
        <f t="shared" si="73"/>
        <v>1</v>
      </c>
      <c r="N100">
        <f t="shared" si="115"/>
        <v>2.6093055730719056E-4</v>
      </c>
      <c r="O100">
        <f t="shared" si="74"/>
        <v>0</v>
      </c>
      <c r="P100">
        <f t="shared" si="116"/>
        <v>0</v>
      </c>
      <c r="Q100">
        <f t="shared" si="117"/>
        <v>2.6093055730719056E-4</v>
      </c>
      <c r="R100">
        <f t="shared" si="100"/>
        <v>0</v>
      </c>
      <c r="S100">
        <f t="shared" si="101"/>
        <v>1</v>
      </c>
      <c r="U100" s="1">
        <f t="shared" si="118"/>
        <v>94</v>
      </c>
      <c r="V100" s="5">
        <f t="shared" si="102"/>
        <v>2.3250000000000002</v>
      </c>
      <c r="W100" s="1">
        <f t="shared" si="75"/>
        <v>0.27356275902414867</v>
      </c>
      <c r="X100" s="1">
        <f t="shared" si="76"/>
        <v>3.6604516044012937E-3</v>
      </c>
      <c r="Y100">
        <f t="shared" si="77"/>
        <v>1</v>
      </c>
      <c r="Z100">
        <f t="shared" si="119"/>
        <v>0.27356275902414867</v>
      </c>
      <c r="AA100">
        <f t="shared" si="78"/>
        <v>0</v>
      </c>
      <c r="AB100">
        <f t="shared" si="120"/>
        <v>0</v>
      </c>
      <c r="AC100">
        <f t="shared" si="121"/>
        <v>0.27356275902414867</v>
      </c>
      <c r="AD100">
        <f t="shared" si="103"/>
        <v>0.27400000000000002</v>
      </c>
      <c r="AF100" s="1">
        <f t="shared" si="122"/>
        <v>94</v>
      </c>
      <c r="AG100" s="5">
        <f t="shared" si="104"/>
        <v>2.3250000000000002</v>
      </c>
      <c r="AH100" s="1">
        <f t="shared" si="79"/>
        <v>1.2294810699202709E-2</v>
      </c>
      <c r="AI100" s="1">
        <f t="shared" si="80"/>
        <v>0.84793891922522424</v>
      </c>
      <c r="AJ100">
        <f t="shared" si="81"/>
        <v>1</v>
      </c>
      <c r="AK100">
        <f t="shared" si="123"/>
        <v>1.2294810699202709E-2</v>
      </c>
      <c r="AL100">
        <f t="shared" si="82"/>
        <v>0</v>
      </c>
      <c r="AM100">
        <f t="shared" si="124"/>
        <v>0</v>
      </c>
      <c r="AN100">
        <f t="shared" si="125"/>
        <v>1.2294810699202709E-2</v>
      </c>
      <c r="AO100">
        <f t="shared" si="105"/>
        <v>1.2E-2</v>
      </c>
      <c r="AR100" s="1">
        <f t="shared" si="126"/>
        <v>94</v>
      </c>
      <c r="AS100" s="5">
        <f t="shared" si="106"/>
        <v>2.3250000000000002</v>
      </c>
      <c r="AT100" s="1">
        <f t="shared" si="83"/>
        <v>0.12303871094433229</v>
      </c>
      <c r="AU100" s="1">
        <f t="shared" si="84"/>
        <v>1.2276871838407165E-2</v>
      </c>
      <c r="AV100">
        <f t="shared" si="85"/>
        <v>1</v>
      </c>
      <c r="AW100">
        <f t="shared" si="127"/>
        <v>0.12303871094433229</v>
      </c>
      <c r="AX100">
        <f t="shared" si="86"/>
        <v>0</v>
      </c>
      <c r="AY100">
        <f t="shared" si="128"/>
        <v>0</v>
      </c>
      <c r="AZ100">
        <f t="shared" si="129"/>
        <v>0.12303871094433229</v>
      </c>
      <c r="BA100">
        <f t="shared" si="107"/>
        <v>0.123</v>
      </c>
      <c r="BD100" s="1">
        <f t="shared" si="130"/>
        <v>94</v>
      </c>
      <c r="BE100" s="5">
        <f t="shared" si="108"/>
        <v>2.3250000000000002</v>
      </c>
      <c r="BF100" s="1">
        <f t="shared" si="87"/>
        <v>0.28363186689457093</v>
      </c>
      <c r="BG100" s="1">
        <f t="shared" si="88"/>
        <v>0.28363186689457093</v>
      </c>
      <c r="BH100">
        <f t="shared" si="89"/>
        <v>1</v>
      </c>
      <c r="BI100">
        <f t="shared" si="131"/>
        <v>0.28363186689457093</v>
      </c>
      <c r="BJ100">
        <f t="shared" si="90"/>
        <v>0</v>
      </c>
      <c r="BK100">
        <f t="shared" si="132"/>
        <v>0</v>
      </c>
      <c r="BL100">
        <f t="shared" si="133"/>
        <v>0.28363186689457093</v>
      </c>
      <c r="BM100">
        <f t="shared" si="109"/>
        <v>0.28399999999999997</v>
      </c>
      <c r="BO100" s="1">
        <f t="shared" si="134"/>
        <v>94</v>
      </c>
      <c r="BP100" s="5">
        <f t="shared" si="110"/>
        <v>2.3250000000000002</v>
      </c>
      <c r="BQ100" s="1">
        <f t="shared" si="91"/>
        <v>4.1565171890049117E-3</v>
      </c>
      <c r="BR100" s="1">
        <f t="shared" si="92"/>
        <v>3.5913620172427482E-2</v>
      </c>
      <c r="BS100">
        <f t="shared" si="93"/>
        <v>1</v>
      </c>
      <c r="BT100">
        <f t="shared" si="135"/>
        <v>4.1565171890049117E-3</v>
      </c>
      <c r="BU100">
        <f t="shared" si="94"/>
        <v>0</v>
      </c>
      <c r="BV100">
        <f t="shared" si="136"/>
        <v>0</v>
      </c>
      <c r="BW100">
        <f t="shared" si="137"/>
        <v>4.1565171890049117E-3</v>
      </c>
      <c r="BX100">
        <f t="shared" si="111"/>
        <v>4.0000000000000001E-3</v>
      </c>
      <c r="BZ100" s="1">
        <f t="shared" si="138"/>
        <v>94</v>
      </c>
      <c r="CA100" s="5">
        <f t="shared" si="112"/>
        <v>2.3250000000000002</v>
      </c>
      <c r="CB100" s="1">
        <f t="shared" si="95"/>
        <v>0.11229642172843249</v>
      </c>
      <c r="CC100" s="1">
        <f t="shared" si="96"/>
        <v>2.1719808350407688E-103</v>
      </c>
      <c r="CD100">
        <f t="shared" si="97"/>
        <v>1</v>
      </c>
      <c r="CE100">
        <f t="shared" si="139"/>
        <v>0.11229642172843249</v>
      </c>
      <c r="CF100">
        <f t="shared" si="98"/>
        <v>0</v>
      </c>
      <c r="CG100">
        <f t="shared" si="140"/>
        <v>0</v>
      </c>
      <c r="CH100">
        <f t="shared" si="141"/>
        <v>0.11229642172843249</v>
      </c>
      <c r="CI100">
        <f t="shared" si="113"/>
        <v>0.112</v>
      </c>
    </row>
    <row r="101" spans="2:87" x14ac:dyDescent="0.35">
      <c r="B101" s="4" t="s">
        <v>124</v>
      </c>
      <c r="C101" s="1">
        <v>9.2499999999999995E-3</v>
      </c>
      <c r="I101" s="1">
        <f t="shared" si="114"/>
        <v>95</v>
      </c>
      <c r="J101" s="5">
        <f t="shared" si="99"/>
        <v>2.35</v>
      </c>
      <c r="K101" s="1">
        <f t="shared" si="71"/>
        <v>2.7240380918349392E-4</v>
      </c>
      <c r="L101" s="1">
        <f t="shared" si="72"/>
        <v>0.63380591447510171</v>
      </c>
      <c r="M101">
        <f t="shared" si="73"/>
        <v>1</v>
      </c>
      <c r="N101">
        <f t="shared" si="115"/>
        <v>2.7240380918349392E-4</v>
      </c>
      <c r="O101">
        <f t="shared" si="74"/>
        <v>0</v>
      </c>
      <c r="P101">
        <f t="shared" si="116"/>
        <v>0</v>
      </c>
      <c r="Q101">
        <f t="shared" si="117"/>
        <v>2.7240380918349392E-4</v>
      </c>
      <c r="R101">
        <f t="shared" si="100"/>
        <v>0</v>
      </c>
      <c r="S101">
        <f t="shared" si="101"/>
        <v>1</v>
      </c>
      <c r="U101" s="1">
        <f t="shared" si="118"/>
        <v>95</v>
      </c>
      <c r="V101" s="5">
        <f t="shared" si="102"/>
        <v>2.35</v>
      </c>
      <c r="W101" s="1">
        <f t="shared" si="75"/>
        <v>0.27486116715606063</v>
      </c>
      <c r="X101" s="1">
        <f t="shared" si="76"/>
        <v>3.7362419460216186E-3</v>
      </c>
      <c r="Y101">
        <f t="shared" si="77"/>
        <v>1</v>
      </c>
      <c r="Z101">
        <f t="shared" si="119"/>
        <v>0.27486116715606063</v>
      </c>
      <c r="AA101">
        <f t="shared" si="78"/>
        <v>0</v>
      </c>
      <c r="AB101">
        <f t="shared" si="120"/>
        <v>0</v>
      </c>
      <c r="AC101">
        <f t="shared" si="121"/>
        <v>0.27486116715606063</v>
      </c>
      <c r="AD101">
        <f t="shared" si="103"/>
        <v>0.27500000000000002</v>
      </c>
      <c r="AF101" s="1">
        <f t="shared" si="122"/>
        <v>95</v>
      </c>
      <c r="AG101" s="5">
        <f t="shared" si="104"/>
        <v>2.35</v>
      </c>
      <c r="AH101" s="1">
        <f t="shared" si="79"/>
        <v>1.2664303387527002E-2</v>
      </c>
      <c r="AI101" s="1">
        <f t="shared" si="80"/>
        <v>0.84888097232197191</v>
      </c>
      <c r="AJ101">
        <f t="shared" si="81"/>
        <v>1</v>
      </c>
      <c r="AK101">
        <f t="shared" si="123"/>
        <v>1.2664303387527002E-2</v>
      </c>
      <c r="AL101">
        <f t="shared" si="82"/>
        <v>0</v>
      </c>
      <c r="AM101">
        <f t="shared" si="124"/>
        <v>0</v>
      </c>
      <c r="AN101">
        <f t="shared" si="125"/>
        <v>1.2664303387527002E-2</v>
      </c>
      <c r="AO101">
        <f t="shared" si="105"/>
        <v>1.2999999999999999E-2</v>
      </c>
      <c r="AR101" s="1">
        <f t="shared" si="126"/>
        <v>95</v>
      </c>
      <c r="AS101" s="5">
        <f t="shared" si="106"/>
        <v>2.35</v>
      </c>
      <c r="AT101" s="1">
        <f t="shared" si="83"/>
        <v>0.12393165929814856</v>
      </c>
      <c r="AU101" s="1">
        <f t="shared" si="84"/>
        <v>1.2464726545911983E-2</v>
      </c>
      <c r="AV101">
        <f t="shared" si="85"/>
        <v>1</v>
      </c>
      <c r="AW101">
        <f t="shared" si="127"/>
        <v>0.12393165929814856</v>
      </c>
      <c r="AX101">
        <f t="shared" si="86"/>
        <v>0</v>
      </c>
      <c r="AY101">
        <f t="shared" si="128"/>
        <v>0</v>
      </c>
      <c r="AZ101">
        <f t="shared" si="129"/>
        <v>0.12393165929814856</v>
      </c>
      <c r="BA101">
        <f t="shared" si="107"/>
        <v>0.124</v>
      </c>
      <c r="BD101" s="1">
        <f t="shared" si="130"/>
        <v>95</v>
      </c>
      <c r="BE101" s="5">
        <f t="shared" si="108"/>
        <v>2.35</v>
      </c>
      <c r="BF101" s="1">
        <f t="shared" si="87"/>
        <v>0.28475887769085489</v>
      </c>
      <c r="BG101" s="1">
        <f t="shared" si="88"/>
        <v>0.28475887769085489</v>
      </c>
      <c r="BH101">
        <f t="shared" si="89"/>
        <v>1</v>
      </c>
      <c r="BI101">
        <f t="shared" si="131"/>
        <v>0.28475887769085489</v>
      </c>
      <c r="BJ101">
        <f t="shared" si="90"/>
        <v>0</v>
      </c>
      <c r="BK101">
        <f t="shared" si="132"/>
        <v>0</v>
      </c>
      <c r="BL101">
        <f t="shared" si="133"/>
        <v>0.28475887769085489</v>
      </c>
      <c r="BM101">
        <f t="shared" si="109"/>
        <v>0.28499999999999998</v>
      </c>
      <c r="BO101" s="1">
        <f t="shared" si="134"/>
        <v>95</v>
      </c>
      <c r="BP101" s="5">
        <f t="shared" si="110"/>
        <v>2.35</v>
      </c>
      <c r="BQ101" s="1">
        <f t="shared" si="91"/>
        <v>4.2526718873731007E-3</v>
      </c>
      <c r="BR101" s="1">
        <f t="shared" si="92"/>
        <v>3.6415410427293578E-2</v>
      </c>
      <c r="BS101">
        <f t="shared" si="93"/>
        <v>1</v>
      </c>
      <c r="BT101">
        <f t="shared" si="135"/>
        <v>4.2526718873731007E-3</v>
      </c>
      <c r="BU101">
        <f t="shared" si="94"/>
        <v>0</v>
      </c>
      <c r="BV101">
        <f t="shared" si="136"/>
        <v>0</v>
      </c>
      <c r="BW101">
        <f t="shared" si="137"/>
        <v>4.2526718873731007E-3</v>
      </c>
      <c r="BX101">
        <f t="shared" si="111"/>
        <v>4.0000000000000001E-3</v>
      </c>
      <c r="BZ101" s="1">
        <f t="shared" si="138"/>
        <v>95</v>
      </c>
      <c r="CA101" s="5">
        <f t="shared" si="112"/>
        <v>2.35</v>
      </c>
      <c r="CB101" s="1">
        <f t="shared" si="95"/>
        <v>0.11309714662026736</v>
      </c>
      <c r="CC101" s="1">
        <f t="shared" si="96"/>
        <v>4.6821835816258333E-103</v>
      </c>
      <c r="CD101">
        <f t="shared" si="97"/>
        <v>1</v>
      </c>
      <c r="CE101">
        <f t="shared" si="139"/>
        <v>0.11309714662026736</v>
      </c>
      <c r="CF101">
        <f t="shared" si="98"/>
        <v>0</v>
      </c>
      <c r="CG101">
        <f t="shared" si="140"/>
        <v>0</v>
      </c>
      <c r="CH101">
        <f t="shared" si="141"/>
        <v>0.11309714662026736</v>
      </c>
      <c r="CI101">
        <f t="shared" si="113"/>
        <v>0.113</v>
      </c>
    </row>
    <row r="102" spans="2:87" x14ac:dyDescent="0.35">
      <c r="B102" s="4" t="s">
        <v>125</v>
      </c>
      <c r="C102" s="1">
        <v>1</v>
      </c>
      <c r="I102" s="1">
        <f t="shared" si="114"/>
        <v>96</v>
      </c>
      <c r="J102" s="5">
        <f t="shared" si="99"/>
        <v>2.375</v>
      </c>
      <c r="K102" s="1">
        <f t="shared" si="71"/>
        <v>2.8434955476837863E-4</v>
      </c>
      <c r="L102" s="1">
        <f t="shared" si="72"/>
        <v>0.63531894855591597</v>
      </c>
      <c r="M102">
        <f t="shared" si="73"/>
        <v>1</v>
      </c>
      <c r="N102">
        <f t="shared" si="115"/>
        <v>2.8434955476837863E-4</v>
      </c>
      <c r="O102">
        <f t="shared" si="74"/>
        <v>0</v>
      </c>
      <c r="P102">
        <f t="shared" si="116"/>
        <v>0</v>
      </c>
      <c r="Q102">
        <f t="shared" si="117"/>
        <v>2.8434955476837863E-4</v>
      </c>
      <c r="R102">
        <f t="shared" si="100"/>
        <v>0</v>
      </c>
      <c r="S102">
        <f t="shared" si="101"/>
        <v>1</v>
      </c>
      <c r="U102" s="1">
        <f t="shared" si="118"/>
        <v>96</v>
      </c>
      <c r="V102" s="5">
        <f t="shared" si="102"/>
        <v>2.375</v>
      </c>
      <c r="W102" s="1">
        <f t="shared" si="75"/>
        <v>0.27616334512582447</v>
      </c>
      <c r="X102" s="1">
        <f t="shared" si="76"/>
        <v>3.8134585335992321E-3</v>
      </c>
      <c r="Y102">
        <f t="shared" si="77"/>
        <v>1</v>
      </c>
      <c r="Z102">
        <f t="shared" si="119"/>
        <v>0.27616334512582447</v>
      </c>
      <c r="AA102">
        <f t="shared" si="78"/>
        <v>0</v>
      </c>
      <c r="AB102">
        <f t="shared" si="120"/>
        <v>0</v>
      </c>
      <c r="AC102">
        <f t="shared" si="121"/>
        <v>0.27616334512582447</v>
      </c>
      <c r="AD102">
        <f t="shared" si="103"/>
        <v>0.27600000000000002</v>
      </c>
      <c r="AF102" s="1">
        <f t="shared" si="122"/>
        <v>96</v>
      </c>
      <c r="AG102" s="5">
        <f t="shared" si="104"/>
        <v>2.375</v>
      </c>
      <c r="AH102" s="1">
        <f t="shared" si="79"/>
        <v>1.3043595916901319E-2</v>
      </c>
      <c r="AI102" s="1">
        <f t="shared" si="80"/>
        <v>0.84982088519759114</v>
      </c>
      <c r="AJ102">
        <f t="shared" si="81"/>
        <v>1</v>
      </c>
      <c r="AK102">
        <f t="shared" si="123"/>
        <v>1.3043595916901319E-2</v>
      </c>
      <c r="AL102">
        <f t="shared" si="82"/>
        <v>0</v>
      </c>
      <c r="AM102">
        <f t="shared" si="124"/>
        <v>0</v>
      </c>
      <c r="AN102">
        <f t="shared" si="125"/>
        <v>1.3043595916901319E-2</v>
      </c>
      <c r="AO102">
        <f t="shared" si="105"/>
        <v>1.2999999999999999E-2</v>
      </c>
      <c r="AR102" s="1">
        <f t="shared" si="126"/>
        <v>96</v>
      </c>
      <c r="AS102" s="5">
        <f t="shared" si="106"/>
        <v>2.375</v>
      </c>
      <c r="AT102" s="1">
        <f t="shared" si="83"/>
        <v>0.12482952780884597</v>
      </c>
      <c r="AU102" s="1">
        <f t="shared" si="84"/>
        <v>1.2655123513213542E-2</v>
      </c>
      <c r="AV102">
        <f t="shared" si="85"/>
        <v>1</v>
      </c>
      <c r="AW102">
        <f t="shared" si="127"/>
        <v>0.12482952780884597</v>
      </c>
      <c r="AX102">
        <f t="shared" si="86"/>
        <v>0</v>
      </c>
      <c r="AY102">
        <f t="shared" si="128"/>
        <v>0</v>
      </c>
      <c r="AZ102">
        <f t="shared" si="129"/>
        <v>0.12482952780884597</v>
      </c>
      <c r="BA102">
        <f t="shared" si="107"/>
        <v>0.125</v>
      </c>
      <c r="BD102" s="1">
        <f t="shared" si="130"/>
        <v>96</v>
      </c>
      <c r="BE102" s="5">
        <f t="shared" si="108"/>
        <v>2.375</v>
      </c>
      <c r="BF102" s="1">
        <f t="shared" si="87"/>
        <v>0.28588857985363414</v>
      </c>
      <c r="BG102" s="1">
        <f t="shared" si="88"/>
        <v>0.28588857985363414</v>
      </c>
      <c r="BH102">
        <f t="shared" si="89"/>
        <v>1</v>
      </c>
      <c r="BI102">
        <f t="shared" si="131"/>
        <v>0.28588857985363414</v>
      </c>
      <c r="BJ102">
        <f t="shared" si="90"/>
        <v>0</v>
      </c>
      <c r="BK102">
        <f t="shared" si="132"/>
        <v>0</v>
      </c>
      <c r="BL102">
        <f t="shared" si="133"/>
        <v>0.28588857985363414</v>
      </c>
      <c r="BM102">
        <f t="shared" si="109"/>
        <v>0.28599999999999998</v>
      </c>
      <c r="BO102" s="1">
        <f t="shared" si="134"/>
        <v>96</v>
      </c>
      <c r="BP102" s="5">
        <f t="shared" si="110"/>
        <v>2.375</v>
      </c>
      <c r="BQ102" s="1">
        <f t="shared" si="91"/>
        <v>4.3508430243801802E-3</v>
      </c>
      <c r="BR102" s="1">
        <f t="shared" si="92"/>
        <v>3.6923141063337536E-2</v>
      </c>
      <c r="BS102">
        <f t="shared" si="93"/>
        <v>1</v>
      </c>
      <c r="BT102">
        <f t="shared" si="135"/>
        <v>4.3508430243801802E-3</v>
      </c>
      <c r="BU102">
        <f t="shared" si="94"/>
        <v>0</v>
      </c>
      <c r="BV102">
        <f t="shared" si="136"/>
        <v>0</v>
      </c>
      <c r="BW102">
        <f t="shared" si="137"/>
        <v>4.3508430243801802E-3</v>
      </c>
      <c r="BX102">
        <f t="shared" si="111"/>
        <v>4.0000000000000001E-3</v>
      </c>
      <c r="BZ102" s="1">
        <f t="shared" si="138"/>
        <v>96</v>
      </c>
      <c r="CA102" s="5">
        <f t="shared" si="112"/>
        <v>2.375</v>
      </c>
      <c r="CB102" s="1">
        <f t="shared" si="95"/>
        <v>0.11390226404457963</v>
      </c>
      <c r="CC102" s="1">
        <f t="shared" si="96"/>
        <v>1.0080870100245694E-102</v>
      </c>
      <c r="CD102">
        <f t="shared" si="97"/>
        <v>1</v>
      </c>
      <c r="CE102">
        <f t="shared" si="139"/>
        <v>0.11390226404457963</v>
      </c>
      <c r="CF102">
        <f t="shared" si="98"/>
        <v>0</v>
      </c>
      <c r="CG102">
        <f t="shared" si="140"/>
        <v>0</v>
      </c>
      <c r="CH102">
        <f t="shared" si="141"/>
        <v>0.11390226404457963</v>
      </c>
      <c r="CI102">
        <f t="shared" si="113"/>
        <v>0.114</v>
      </c>
    </row>
    <row r="103" spans="2:87" x14ac:dyDescent="0.35">
      <c r="I103" s="1">
        <f t="shared" si="114"/>
        <v>97</v>
      </c>
      <c r="J103" s="5">
        <f t="shared" si="99"/>
        <v>2.4</v>
      </c>
      <c r="K103" s="1">
        <f t="shared" si="71"/>
        <v>2.9678576779321067E-4</v>
      </c>
      <c r="L103" s="1">
        <f t="shared" si="72"/>
        <v>0.63683161437174318</v>
      </c>
      <c r="M103">
        <f t="shared" si="73"/>
        <v>1</v>
      </c>
      <c r="N103">
        <f t="shared" si="115"/>
        <v>2.9678576779321067E-4</v>
      </c>
      <c r="O103">
        <f t="shared" si="74"/>
        <v>0</v>
      </c>
      <c r="P103">
        <f t="shared" si="116"/>
        <v>0</v>
      </c>
      <c r="Q103">
        <f t="shared" si="117"/>
        <v>2.9678576779321067E-4</v>
      </c>
      <c r="R103">
        <f t="shared" si="100"/>
        <v>0</v>
      </c>
      <c r="S103">
        <f t="shared" si="101"/>
        <v>1</v>
      </c>
      <c r="U103" s="1">
        <f t="shared" si="118"/>
        <v>97</v>
      </c>
      <c r="V103" s="5">
        <f t="shared" si="102"/>
        <v>2.4</v>
      </c>
      <c r="W103" s="1">
        <f t="shared" si="75"/>
        <v>0.27746928817498656</v>
      </c>
      <c r="X103" s="1">
        <f t="shared" si="76"/>
        <v>3.8921249922574436E-3</v>
      </c>
      <c r="Y103">
        <f t="shared" si="77"/>
        <v>1</v>
      </c>
      <c r="Z103">
        <f t="shared" si="119"/>
        <v>0.27746928817498656</v>
      </c>
      <c r="AA103">
        <f t="shared" si="78"/>
        <v>0</v>
      </c>
      <c r="AB103">
        <f t="shared" si="120"/>
        <v>0</v>
      </c>
      <c r="AC103">
        <f t="shared" si="121"/>
        <v>0.27746928817498656</v>
      </c>
      <c r="AD103">
        <f t="shared" si="103"/>
        <v>0.27700000000000002</v>
      </c>
      <c r="AF103" s="1">
        <f t="shared" si="122"/>
        <v>97</v>
      </c>
      <c r="AG103" s="5">
        <f t="shared" si="104"/>
        <v>2.4</v>
      </c>
      <c r="AH103" s="1">
        <f t="shared" si="79"/>
        <v>1.3432904799339986E-2</v>
      </c>
      <c r="AI103" s="1">
        <f t="shared" si="80"/>
        <v>0.85075864842911264</v>
      </c>
      <c r="AJ103">
        <f t="shared" si="81"/>
        <v>1</v>
      </c>
      <c r="AK103">
        <f t="shared" si="123"/>
        <v>1.3432904799339986E-2</v>
      </c>
      <c r="AL103">
        <f t="shared" si="82"/>
        <v>0</v>
      </c>
      <c r="AM103">
        <f t="shared" si="124"/>
        <v>0</v>
      </c>
      <c r="AN103">
        <f t="shared" si="125"/>
        <v>1.3432904799339986E-2</v>
      </c>
      <c r="AO103">
        <f t="shared" si="105"/>
        <v>1.2999999999999999E-2</v>
      </c>
      <c r="AR103" s="1">
        <f t="shared" si="126"/>
        <v>97</v>
      </c>
      <c r="AS103" s="5">
        <f t="shared" si="106"/>
        <v>2.4</v>
      </c>
      <c r="AT103" s="1">
        <f t="shared" si="83"/>
        <v>0.12573232959442784</v>
      </c>
      <c r="AU103" s="1">
        <f t="shared" si="84"/>
        <v>1.2848091500926112E-2</v>
      </c>
      <c r="AV103">
        <f t="shared" si="85"/>
        <v>1</v>
      </c>
      <c r="AW103">
        <f t="shared" si="127"/>
        <v>0.12573232959442784</v>
      </c>
      <c r="AX103">
        <f t="shared" si="86"/>
        <v>0</v>
      </c>
      <c r="AY103">
        <f t="shared" si="128"/>
        <v>0</v>
      </c>
      <c r="AZ103">
        <f t="shared" si="129"/>
        <v>0.12573232959442784</v>
      </c>
      <c r="BA103">
        <f t="shared" si="107"/>
        <v>0.126</v>
      </c>
      <c r="BD103" s="1">
        <f t="shared" si="130"/>
        <v>97</v>
      </c>
      <c r="BE103" s="5">
        <f t="shared" si="108"/>
        <v>2.4</v>
      </c>
      <c r="BF103" s="1">
        <f t="shared" si="87"/>
        <v>0.28702096991091747</v>
      </c>
      <c r="BG103" s="1">
        <f t="shared" si="88"/>
        <v>0.28702096991091747</v>
      </c>
      <c r="BH103">
        <f t="shared" si="89"/>
        <v>1</v>
      </c>
      <c r="BI103">
        <f t="shared" si="131"/>
        <v>0.28702096991091747</v>
      </c>
      <c r="BJ103">
        <f t="shared" si="90"/>
        <v>0</v>
      </c>
      <c r="BK103">
        <f t="shared" si="132"/>
        <v>0</v>
      </c>
      <c r="BL103">
        <f t="shared" si="133"/>
        <v>0.28702096991091747</v>
      </c>
      <c r="BM103">
        <f t="shared" si="109"/>
        <v>0.28699999999999998</v>
      </c>
      <c r="BO103" s="1">
        <f t="shared" si="134"/>
        <v>97</v>
      </c>
      <c r="BP103" s="5">
        <f t="shared" si="110"/>
        <v>2.4</v>
      </c>
      <c r="BQ103" s="1">
        <f t="shared" si="91"/>
        <v>4.4510676563748056E-3</v>
      </c>
      <c r="BR103" s="1">
        <f t="shared" si="92"/>
        <v>3.7436865254793381E-2</v>
      </c>
      <c r="BS103">
        <f t="shared" si="93"/>
        <v>1</v>
      </c>
      <c r="BT103">
        <f t="shared" si="135"/>
        <v>4.4510676563748056E-3</v>
      </c>
      <c r="BU103">
        <f t="shared" si="94"/>
        <v>0</v>
      </c>
      <c r="BV103">
        <f t="shared" si="136"/>
        <v>0</v>
      </c>
      <c r="BW103">
        <f t="shared" si="137"/>
        <v>4.4510676563748056E-3</v>
      </c>
      <c r="BX103">
        <f t="shared" si="111"/>
        <v>4.0000000000000001E-3</v>
      </c>
      <c r="BZ103" s="1">
        <f t="shared" si="138"/>
        <v>97</v>
      </c>
      <c r="CA103" s="5">
        <f t="shared" si="112"/>
        <v>2.4</v>
      </c>
      <c r="CB103" s="1">
        <f t="shared" si="95"/>
        <v>0.11471178658648343</v>
      </c>
      <c r="CC103" s="1">
        <f t="shared" si="96"/>
        <v>2.167727720234818E-102</v>
      </c>
      <c r="CD103">
        <f t="shared" si="97"/>
        <v>1</v>
      </c>
      <c r="CE103">
        <f t="shared" si="139"/>
        <v>0.11471178658648343</v>
      </c>
      <c r="CF103">
        <f t="shared" si="98"/>
        <v>0</v>
      </c>
      <c r="CG103">
        <f t="shared" si="140"/>
        <v>0</v>
      </c>
      <c r="CH103">
        <f t="shared" si="141"/>
        <v>0.11471178658648343</v>
      </c>
      <c r="CI103">
        <f t="shared" si="113"/>
        <v>0.115</v>
      </c>
    </row>
    <row r="104" spans="2:87" x14ac:dyDescent="0.35">
      <c r="B104" s="4" t="s">
        <v>28</v>
      </c>
      <c r="C104">
        <f>LN(Q10_dia_ss)/100</f>
        <v>5.709795465857378E-3</v>
      </c>
      <c r="I104" s="1">
        <f t="shared" si="114"/>
        <v>98</v>
      </c>
      <c r="J104" s="5">
        <f t="shared" si="99"/>
        <v>2.4249999999999998</v>
      </c>
      <c r="K104" s="1">
        <f t="shared" si="71"/>
        <v>3.0973103999449339E-4</v>
      </c>
      <c r="L104" s="1">
        <f t="shared" si="72"/>
        <v>0.63834389211498732</v>
      </c>
      <c r="M104">
        <f t="shared" si="73"/>
        <v>1</v>
      </c>
      <c r="N104">
        <f t="shared" si="115"/>
        <v>3.0973103999449339E-4</v>
      </c>
      <c r="O104">
        <f t="shared" si="74"/>
        <v>0</v>
      </c>
      <c r="P104">
        <f t="shared" si="116"/>
        <v>0</v>
      </c>
      <c r="Q104">
        <f t="shared" si="117"/>
        <v>3.0973103999449339E-4</v>
      </c>
      <c r="R104">
        <f t="shared" si="100"/>
        <v>0</v>
      </c>
      <c r="S104">
        <f t="shared" si="101"/>
        <v>1</v>
      </c>
      <c r="U104" s="1">
        <f t="shared" si="118"/>
        <v>98</v>
      </c>
      <c r="V104" s="5">
        <f t="shared" si="102"/>
        <v>2.4249999999999998</v>
      </c>
      <c r="W104" s="1">
        <f t="shared" si="75"/>
        <v>0.27877899142447365</v>
      </c>
      <c r="X104" s="1">
        <f t="shared" si="76"/>
        <v>3.9722652701361114E-3</v>
      </c>
      <c r="Y104">
        <f t="shared" si="77"/>
        <v>1</v>
      </c>
      <c r="Z104">
        <f t="shared" si="119"/>
        <v>0.27877899142447365</v>
      </c>
      <c r="AA104">
        <f t="shared" si="78"/>
        <v>0</v>
      </c>
      <c r="AB104">
        <f t="shared" si="120"/>
        <v>0</v>
      </c>
      <c r="AC104">
        <f t="shared" si="121"/>
        <v>0.27877899142447365</v>
      </c>
      <c r="AD104">
        <f t="shared" si="103"/>
        <v>0.27900000000000003</v>
      </c>
      <c r="AF104" s="1">
        <f t="shared" si="122"/>
        <v>98</v>
      </c>
      <c r="AG104" s="5">
        <f t="shared" si="104"/>
        <v>2.4249999999999998</v>
      </c>
      <c r="AH104" s="1">
        <f t="shared" si="79"/>
        <v>1.3832449970593937E-2</v>
      </c>
      <c r="AI104" s="1">
        <f t="shared" si="80"/>
        <v>0.85169425260734843</v>
      </c>
      <c r="AJ104">
        <f t="shared" si="81"/>
        <v>1</v>
      </c>
      <c r="AK104">
        <f t="shared" si="123"/>
        <v>1.3832449970593937E-2</v>
      </c>
      <c r="AL104">
        <f t="shared" si="82"/>
        <v>0</v>
      </c>
      <c r="AM104">
        <f t="shared" si="124"/>
        <v>0</v>
      </c>
      <c r="AN104">
        <f t="shared" si="125"/>
        <v>1.3832449970593937E-2</v>
      </c>
      <c r="AO104">
        <f t="shared" si="105"/>
        <v>1.4E-2</v>
      </c>
      <c r="AR104" s="1">
        <f t="shared" si="126"/>
        <v>98</v>
      </c>
      <c r="AS104" s="5">
        <f t="shared" si="106"/>
        <v>2.4249999999999998</v>
      </c>
      <c r="AT104" s="1">
        <f t="shared" si="83"/>
        <v>0.12664007768218774</v>
      </c>
      <c r="AU104" s="1">
        <f t="shared" si="84"/>
        <v>1.3043659504586412E-2</v>
      </c>
      <c r="AV104">
        <f t="shared" si="85"/>
        <v>1</v>
      </c>
      <c r="AW104">
        <f t="shared" si="127"/>
        <v>0.12664007768218774</v>
      </c>
      <c r="AX104">
        <f t="shared" si="86"/>
        <v>0</v>
      </c>
      <c r="AY104">
        <f t="shared" si="128"/>
        <v>0</v>
      </c>
      <c r="AZ104">
        <f t="shared" si="129"/>
        <v>0.12664007768218774</v>
      </c>
      <c r="BA104">
        <f t="shared" si="107"/>
        <v>0.127</v>
      </c>
      <c r="BD104" s="1">
        <f t="shared" si="130"/>
        <v>98</v>
      </c>
      <c r="BE104" s="5">
        <f t="shared" si="108"/>
        <v>2.4249999999999998</v>
      </c>
      <c r="BF104" s="1">
        <f t="shared" si="87"/>
        <v>0.28815604432645292</v>
      </c>
      <c r="BG104" s="1">
        <f t="shared" si="88"/>
        <v>0.28815604432645292</v>
      </c>
      <c r="BH104">
        <f t="shared" si="89"/>
        <v>1</v>
      </c>
      <c r="BI104">
        <f t="shared" si="131"/>
        <v>0.28815604432645292</v>
      </c>
      <c r="BJ104">
        <f t="shared" si="90"/>
        <v>0</v>
      </c>
      <c r="BK104">
        <f t="shared" si="132"/>
        <v>0</v>
      </c>
      <c r="BL104">
        <f t="shared" si="133"/>
        <v>0.28815604432645292</v>
      </c>
      <c r="BM104">
        <f t="shared" si="109"/>
        <v>0.28799999999999998</v>
      </c>
      <c r="BO104" s="1">
        <f t="shared" si="134"/>
        <v>98</v>
      </c>
      <c r="BP104" s="5">
        <f t="shared" si="110"/>
        <v>2.4249999999999998</v>
      </c>
      <c r="BQ104" s="1">
        <f t="shared" si="91"/>
        <v>4.5533833964048328E-3</v>
      </c>
      <c r="BR104" s="1">
        <f t="shared" si="92"/>
        <v>3.7956636391489627E-2</v>
      </c>
      <c r="BS104">
        <f t="shared" si="93"/>
        <v>1</v>
      </c>
      <c r="BT104">
        <f t="shared" si="135"/>
        <v>4.5533833964048328E-3</v>
      </c>
      <c r="BU104">
        <f t="shared" si="94"/>
        <v>0</v>
      </c>
      <c r="BV104">
        <f t="shared" si="136"/>
        <v>0</v>
      </c>
      <c r="BW104">
        <f t="shared" si="137"/>
        <v>4.5533833964048328E-3</v>
      </c>
      <c r="BX104">
        <f t="shared" si="111"/>
        <v>5.0000000000000001E-3</v>
      </c>
      <c r="BZ104" s="1">
        <f t="shared" si="138"/>
        <v>98</v>
      </c>
      <c r="CA104" s="5">
        <f t="shared" si="112"/>
        <v>2.4249999999999998</v>
      </c>
      <c r="CB104" s="1">
        <f t="shared" si="95"/>
        <v>0.11552572676726618</v>
      </c>
      <c r="CC104" s="1">
        <f t="shared" si="96"/>
        <v>4.6555240645570906E-102</v>
      </c>
      <c r="CD104">
        <f t="shared" si="97"/>
        <v>1</v>
      </c>
      <c r="CE104">
        <f t="shared" si="139"/>
        <v>0.11552572676726618</v>
      </c>
      <c r="CF104">
        <f t="shared" si="98"/>
        <v>0</v>
      </c>
      <c r="CG104">
        <f t="shared" si="140"/>
        <v>0</v>
      </c>
      <c r="CH104">
        <f t="shared" si="141"/>
        <v>0.11552572676726618</v>
      </c>
      <c r="CI104">
        <f t="shared" si="113"/>
        <v>0.11600000000000001</v>
      </c>
    </row>
    <row r="105" spans="2:87" x14ac:dyDescent="0.35">
      <c r="B105" s="4" t="s">
        <v>29</v>
      </c>
      <c r="C105">
        <f>-LN(e1_dia_ss)/(T_opt_dia_ss -T_min_dia_ss)^2</f>
        <v>0.15648092021712584</v>
      </c>
      <c r="I105" s="1">
        <f t="shared" si="114"/>
        <v>99</v>
      </c>
      <c r="J105" s="5">
        <f t="shared" si="99"/>
        <v>2.4500000000000002</v>
      </c>
      <c r="K105" s="1">
        <f t="shared" si="71"/>
        <v>3.2320459959449212E-4</v>
      </c>
      <c r="L105" s="1">
        <f t="shared" si="72"/>
        <v>0.63985576193823923</v>
      </c>
      <c r="M105">
        <f t="shared" si="73"/>
        <v>1</v>
      </c>
      <c r="N105">
        <f t="shared" si="115"/>
        <v>3.2320459959449212E-4</v>
      </c>
      <c r="O105">
        <f t="shared" si="74"/>
        <v>0</v>
      </c>
      <c r="P105">
        <f t="shared" si="116"/>
        <v>0</v>
      </c>
      <c r="Q105">
        <f t="shared" si="117"/>
        <v>3.2320459959449212E-4</v>
      </c>
      <c r="R105">
        <f t="shared" si="100"/>
        <v>0</v>
      </c>
      <c r="S105">
        <f t="shared" si="101"/>
        <v>1</v>
      </c>
      <c r="U105" s="1">
        <f t="shared" si="118"/>
        <v>99</v>
      </c>
      <c r="V105" s="5">
        <f t="shared" si="102"/>
        <v>2.4500000000000002</v>
      </c>
      <c r="W105" s="1">
        <f t="shared" si="75"/>
        <v>0.28009244987419202</v>
      </c>
      <c r="X105" s="1">
        <f t="shared" si="76"/>
        <v>4.0539036414259178E-3</v>
      </c>
      <c r="Y105">
        <f t="shared" si="77"/>
        <v>1</v>
      </c>
      <c r="Z105">
        <f t="shared" si="119"/>
        <v>0.28009244987419202</v>
      </c>
      <c r="AA105">
        <f t="shared" si="78"/>
        <v>0</v>
      </c>
      <c r="AB105">
        <f t="shared" si="120"/>
        <v>0</v>
      </c>
      <c r="AC105">
        <f t="shared" si="121"/>
        <v>0.28009244987419202</v>
      </c>
      <c r="AD105">
        <f t="shared" si="103"/>
        <v>0.28000000000000003</v>
      </c>
      <c r="AF105" s="1">
        <f t="shared" si="122"/>
        <v>99</v>
      </c>
      <c r="AG105" s="5">
        <f t="shared" si="104"/>
        <v>2.4500000000000002</v>
      </c>
      <c r="AH105" s="1">
        <f t="shared" si="79"/>
        <v>1.4242454803060694E-2</v>
      </c>
      <c r="AI105" s="1">
        <f t="shared" si="80"/>
        <v>0.85262768833704783</v>
      </c>
      <c r="AJ105">
        <f t="shared" si="81"/>
        <v>1</v>
      </c>
      <c r="AK105">
        <f t="shared" si="123"/>
        <v>1.4242454803060694E-2</v>
      </c>
      <c r="AL105">
        <f t="shared" si="82"/>
        <v>0</v>
      </c>
      <c r="AM105">
        <f t="shared" si="124"/>
        <v>0</v>
      </c>
      <c r="AN105">
        <f t="shared" si="125"/>
        <v>1.4242454803060694E-2</v>
      </c>
      <c r="AO105">
        <f t="shared" si="105"/>
        <v>1.4E-2</v>
      </c>
      <c r="AR105" s="1">
        <f t="shared" si="126"/>
        <v>99</v>
      </c>
      <c r="AS105" s="5">
        <f t="shared" si="106"/>
        <v>2.4500000000000002</v>
      </c>
      <c r="AT105" s="1">
        <f t="shared" si="83"/>
        <v>0.12755278500739939</v>
      </c>
      <c r="AU105" s="1">
        <f t="shared" si="84"/>
        <v>1.3241856755168077E-2</v>
      </c>
      <c r="AV105">
        <f t="shared" si="85"/>
        <v>1</v>
      </c>
      <c r="AW105">
        <f t="shared" si="127"/>
        <v>0.12755278500739939</v>
      </c>
      <c r="AX105">
        <f t="shared" si="86"/>
        <v>0</v>
      </c>
      <c r="AY105">
        <f t="shared" si="128"/>
        <v>0</v>
      </c>
      <c r="AZ105">
        <f t="shared" si="129"/>
        <v>0.12755278500739939</v>
      </c>
      <c r="BA105">
        <f t="shared" si="107"/>
        <v>0.128</v>
      </c>
      <c r="BD105" s="1">
        <f t="shared" si="130"/>
        <v>99</v>
      </c>
      <c r="BE105" s="5">
        <f t="shared" si="108"/>
        <v>2.4500000000000002</v>
      </c>
      <c r="BF105" s="1">
        <f t="shared" si="87"/>
        <v>0.28929379949956169</v>
      </c>
      <c r="BG105" s="1">
        <f t="shared" si="88"/>
        <v>0.28929379949956169</v>
      </c>
      <c r="BH105">
        <f t="shared" si="89"/>
        <v>1</v>
      </c>
      <c r="BI105">
        <f t="shared" si="131"/>
        <v>0.28929379949956169</v>
      </c>
      <c r="BJ105">
        <f t="shared" si="90"/>
        <v>0</v>
      </c>
      <c r="BK105">
        <f t="shared" si="132"/>
        <v>0</v>
      </c>
      <c r="BL105">
        <f t="shared" si="133"/>
        <v>0.28929379949956169</v>
      </c>
      <c r="BM105">
        <f t="shared" si="109"/>
        <v>0.28899999999999998</v>
      </c>
      <c r="BO105" s="1">
        <f t="shared" si="134"/>
        <v>99</v>
      </c>
      <c r="BP105" s="5">
        <f t="shared" si="110"/>
        <v>2.4500000000000002</v>
      </c>
      <c r="BQ105" s="1">
        <f t="shared" si="91"/>
        <v>4.6578284197679037E-3</v>
      </c>
      <c r="BR105" s="1">
        <f t="shared" si="92"/>
        <v>3.848250807561323E-2</v>
      </c>
      <c r="BS105">
        <f t="shared" si="93"/>
        <v>1</v>
      </c>
      <c r="BT105">
        <f t="shared" si="135"/>
        <v>4.6578284197679037E-3</v>
      </c>
      <c r="BU105">
        <f t="shared" si="94"/>
        <v>0</v>
      </c>
      <c r="BV105">
        <f t="shared" si="136"/>
        <v>0</v>
      </c>
      <c r="BW105">
        <f t="shared" si="137"/>
        <v>4.6578284197679037E-3</v>
      </c>
      <c r="BX105">
        <f t="shared" si="111"/>
        <v>5.0000000000000001E-3</v>
      </c>
      <c r="BZ105" s="1">
        <f t="shared" si="138"/>
        <v>99</v>
      </c>
      <c r="CA105" s="5">
        <f t="shared" si="112"/>
        <v>2.4500000000000002</v>
      </c>
      <c r="CB105" s="1">
        <f t="shared" si="95"/>
        <v>0.11634409704335365</v>
      </c>
      <c r="CC105" s="1">
        <f t="shared" si="96"/>
        <v>9.9859537980229038E-102</v>
      </c>
      <c r="CD105">
        <f t="shared" si="97"/>
        <v>1</v>
      </c>
      <c r="CE105">
        <f t="shared" si="139"/>
        <v>0.11634409704335365</v>
      </c>
      <c r="CF105">
        <f t="shared" si="98"/>
        <v>0</v>
      </c>
      <c r="CG105">
        <f t="shared" si="140"/>
        <v>0</v>
      </c>
      <c r="CH105">
        <f t="shared" si="141"/>
        <v>0.11634409704335365</v>
      </c>
      <c r="CI105">
        <f t="shared" si="113"/>
        <v>0.11600000000000001</v>
      </c>
    </row>
    <row r="106" spans="2:87" x14ac:dyDescent="0.35">
      <c r="I106" s="1">
        <f t="shared" si="114"/>
        <v>100</v>
      </c>
      <c r="J106" s="5">
        <f t="shared" si="99"/>
        <v>2.4750000000000001</v>
      </c>
      <c r="K106" s="1">
        <f t="shared" si="71"/>
        <v>3.3722633022323508E-4</v>
      </c>
      <c r="L106" s="1">
        <f t="shared" si="72"/>
        <v>0.64136720395467683</v>
      </c>
      <c r="M106">
        <f t="shared" si="73"/>
        <v>1</v>
      </c>
      <c r="N106">
        <f t="shared" si="115"/>
        <v>3.3722633022323508E-4</v>
      </c>
      <c r="O106">
        <f t="shared" si="74"/>
        <v>0</v>
      </c>
      <c r="P106">
        <f t="shared" si="116"/>
        <v>0</v>
      </c>
      <c r="Q106">
        <f t="shared" si="117"/>
        <v>3.3722633022323508E-4</v>
      </c>
      <c r="R106">
        <f t="shared" si="100"/>
        <v>0</v>
      </c>
      <c r="S106">
        <f t="shared" si="101"/>
        <v>1</v>
      </c>
      <c r="U106" s="1">
        <f t="shared" si="118"/>
        <v>100</v>
      </c>
      <c r="V106" s="5">
        <f t="shared" si="102"/>
        <v>2.4750000000000001</v>
      </c>
      <c r="W106" s="1">
        <f t="shared" si="75"/>
        <v>0.28140965840263032</v>
      </c>
      <c r="X106" s="1">
        <f t="shared" si="76"/>
        <v>4.1370647094034181E-3</v>
      </c>
      <c r="Y106">
        <f t="shared" si="77"/>
        <v>1</v>
      </c>
      <c r="Z106">
        <f t="shared" si="119"/>
        <v>0.28140965840263032</v>
      </c>
      <c r="AA106">
        <f t="shared" si="78"/>
        <v>0</v>
      </c>
      <c r="AB106">
        <f t="shared" si="120"/>
        <v>0</v>
      </c>
      <c r="AC106">
        <f t="shared" si="121"/>
        <v>0.28140965840263032</v>
      </c>
      <c r="AD106">
        <f t="shared" si="103"/>
        <v>0.28100000000000003</v>
      </c>
      <c r="AF106" s="1">
        <f t="shared" si="122"/>
        <v>100</v>
      </c>
      <c r="AG106" s="5">
        <f t="shared" si="104"/>
        <v>2.4750000000000001</v>
      </c>
      <c r="AH106" s="1">
        <f t="shared" si="79"/>
        <v>1.4663146117335249E-2</v>
      </c>
      <c r="AI106" s="1">
        <f t="shared" si="80"/>
        <v>0.85355894623705386</v>
      </c>
      <c r="AJ106">
        <f t="shared" si="81"/>
        <v>1</v>
      </c>
      <c r="AK106">
        <f t="shared" si="123"/>
        <v>1.4663146117335249E-2</v>
      </c>
      <c r="AL106">
        <f t="shared" si="82"/>
        <v>0</v>
      </c>
      <c r="AM106">
        <f t="shared" si="124"/>
        <v>0</v>
      </c>
      <c r="AN106">
        <f t="shared" si="125"/>
        <v>1.4663146117335249E-2</v>
      </c>
      <c r="AO106">
        <f t="shared" si="105"/>
        <v>1.4999999999999999E-2</v>
      </c>
      <c r="AR106" s="1">
        <f t="shared" si="126"/>
        <v>100</v>
      </c>
      <c r="AS106" s="5">
        <f t="shared" si="106"/>
        <v>2.4750000000000001</v>
      </c>
      <c r="AT106" s="1">
        <f t="shared" si="83"/>
        <v>0.12847046441200374</v>
      </c>
      <c r="AU106" s="1">
        <f t="shared" si="84"/>
        <v>1.3442712719572879E-2</v>
      </c>
      <c r="AV106">
        <f t="shared" si="85"/>
        <v>1</v>
      </c>
      <c r="AW106">
        <f t="shared" si="127"/>
        <v>0.12847046441200374</v>
      </c>
      <c r="AX106">
        <f t="shared" si="86"/>
        <v>0</v>
      </c>
      <c r="AY106">
        <f t="shared" si="128"/>
        <v>0</v>
      </c>
      <c r="AZ106">
        <f t="shared" si="129"/>
        <v>0.12847046441200374</v>
      </c>
      <c r="BA106">
        <f t="shared" si="107"/>
        <v>0.128</v>
      </c>
      <c r="BD106" s="1">
        <f t="shared" si="130"/>
        <v>100</v>
      </c>
      <c r="BE106" s="5">
        <f t="shared" si="108"/>
        <v>2.4750000000000001</v>
      </c>
      <c r="BF106" s="1">
        <f t="shared" si="87"/>
        <v>0.29043423176497357</v>
      </c>
      <c r="BG106" s="1">
        <f t="shared" si="88"/>
        <v>0.29043423176497357</v>
      </c>
      <c r="BH106">
        <f t="shared" si="89"/>
        <v>1</v>
      </c>
      <c r="BI106">
        <f t="shared" si="131"/>
        <v>0.29043423176497357</v>
      </c>
      <c r="BJ106">
        <f t="shared" si="90"/>
        <v>0</v>
      </c>
      <c r="BK106">
        <f t="shared" si="132"/>
        <v>0</v>
      </c>
      <c r="BL106">
        <f t="shared" si="133"/>
        <v>0.29043423176497357</v>
      </c>
      <c r="BM106">
        <f t="shared" si="109"/>
        <v>0.28999999999999998</v>
      </c>
      <c r="BO106" s="1">
        <f t="shared" si="134"/>
        <v>100</v>
      </c>
      <c r="BP106" s="5">
        <f t="shared" si="110"/>
        <v>2.4750000000000001</v>
      </c>
      <c r="BQ106" s="1">
        <f t="shared" si="91"/>
        <v>4.7644414695539377E-3</v>
      </c>
      <c r="BR106" s="1">
        <f t="shared" si="92"/>
        <v>3.9014534118397837E-2</v>
      </c>
      <c r="BS106">
        <f t="shared" si="93"/>
        <v>1</v>
      </c>
      <c r="BT106">
        <f t="shared" si="135"/>
        <v>4.7644414695539377E-3</v>
      </c>
      <c r="BU106">
        <f t="shared" si="94"/>
        <v>0</v>
      </c>
      <c r="BV106">
        <f t="shared" si="136"/>
        <v>0</v>
      </c>
      <c r="BW106">
        <f t="shared" si="137"/>
        <v>4.7644414695539377E-3</v>
      </c>
      <c r="BX106">
        <f t="shared" si="111"/>
        <v>5.0000000000000001E-3</v>
      </c>
      <c r="BZ106" s="1">
        <f t="shared" si="138"/>
        <v>100</v>
      </c>
      <c r="CA106" s="5">
        <f t="shared" si="112"/>
        <v>2.4750000000000001</v>
      </c>
      <c r="CB106" s="1">
        <f t="shared" si="95"/>
        <v>0.11716690980527189</v>
      </c>
      <c r="CC106" s="1">
        <f t="shared" si="96"/>
        <v>2.1392801467000957E-101</v>
      </c>
      <c r="CD106">
        <f t="shared" si="97"/>
        <v>1</v>
      </c>
      <c r="CE106">
        <f t="shared" si="139"/>
        <v>0.11716690980527189</v>
      </c>
      <c r="CF106">
        <f t="shared" si="98"/>
        <v>0</v>
      </c>
      <c r="CG106">
        <f t="shared" si="140"/>
        <v>0</v>
      </c>
      <c r="CH106">
        <f t="shared" si="141"/>
        <v>0.11716690980527189</v>
      </c>
      <c r="CI106">
        <f t="shared" si="113"/>
        <v>0.11700000000000001</v>
      </c>
    </row>
    <row r="107" spans="2:87" x14ac:dyDescent="0.35">
      <c r="I107" s="1">
        <f t="shared" si="114"/>
        <v>101</v>
      </c>
      <c r="J107" s="5">
        <f t="shared" si="99"/>
        <v>2.5</v>
      </c>
      <c r="K107" s="1">
        <f t="shared" si="71"/>
        <v>3.5181679028813552E-4</v>
      </c>
      <c r="L107" s="1">
        <f t="shared" si="72"/>
        <v>0.64287819823847203</v>
      </c>
      <c r="M107">
        <f t="shared" si="73"/>
        <v>1</v>
      </c>
      <c r="N107">
        <f t="shared" si="115"/>
        <v>3.5181679028813552E-4</v>
      </c>
      <c r="O107">
        <f t="shared" si="74"/>
        <v>0</v>
      </c>
      <c r="P107">
        <f t="shared" si="116"/>
        <v>0</v>
      </c>
      <c r="Q107">
        <f t="shared" si="117"/>
        <v>3.5181679028813552E-4</v>
      </c>
      <c r="R107">
        <f t="shared" si="100"/>
        <v>0</v>
      </c>
      <c r="S107">
        <f t="shared" si="101"/>
        <v>1</v>
      </c>
      <c r="U107" s="1">
        <f t="shared" si="118"/>
        <v>101</v>
      </c>
      <c r="V107" s="5">
        <f t="shared" si="102"/>
        <v>2.5</v>
      </c>
      <c r="W107" s="1">
        <f t="shared" si="75"/>
        <v>0.28273061176646452</v>
      </c>
      <c r="X107" s="1">
        <f t="shared" si="76"/>
        <v>4.221773409466131E-3</v>
      </c>
      <c r="Y107">
        <f t="shared" si="77"/>
        <v>1</v>
      </c>
      <c r="Z107">
        <f t="shared" si="119"/>
        <v>0.28273061176646452</v>
      </c>
      <c r="AA107">
        <f t="shared" si="78"/>
        <v>0</v>
      </c>
      <c r="AB107">
        <f t="shared" si="120"/>
        <v>0</v>
      </c>
      <c r="AC107">
        <f t="shared" si="121"/>
        <v>0.28273061176646452</v>
      </c>
      <c r="AD107">
        <f t="shared" si="103"/>
        <v>0.28299999999999997</v>
      </c>
      <c r="AF107" s="1">
        <f t="shared" si="122"/>
        <v>101</v>
      </c>
      <c r="AG107" s="5">
        <f t="shared" si="104"/>
        <v>2.5</v>
      </c>
      <c r="AH107" s="1">
        <f t="shared" si="79"/>
        <v>1.5094754192354636E-2</v>
      </c>
      <c r="AI107" s="1">
        <f t="shared" si="80"/>
        <v>0.85448801694045984</v>
      </c>
      <c r="AJ107">
        <f t="shared" si="81"/>
        <v>1</v>
      </c>
      <c r="AK107">
        <f t="shared" si="123"/>
        <v>1.5094754192354636E-2</v>
      </c>
      <c r="AL107">
        <f t="shared" si="82"/>
        <v>0</v>
      </c>
      <c r="AM107">
        <f t="shared" si="124"/>
        <v>0</v>
      </c>
      <c r="AN107">
        <f t="shared" si="125"/>
        <v>1.5094754192354636E-2</v>
      </c>
      <c r="AO107">
        <f t="shared" si="105"/>
        <v>1.4999999999999999E-2</v>
      </c>
      <c r="AR107" s="1">
        <f t="shared" si="126"/>
        <v>101</v>
      </c>
      <c r="AS107" s="5">
        <f t="shared" si="106"/>
        <v>2.5</v>
      </c>
      <c r="AT107" s="1">
        <f t="shared" si="83"/>
        <v>0.12939312864329131</v>
      </c>
      <c r="AU107" s="1">
        <f t="shared" si="84"/>
        <v>1.3646257101098158E-2</v>
      </c>
      <c r="AV107">
        <f t="shared" si="85"/>
        <v>1</v>
      </c>
      <c r="AW107">
        <f t="shared" si="127"/>
        <v>0.12939312864329131</v>
      </c>
      <c r="AX107">
        <f t="shared" si="86"/>
        <v>0</v>
      </c>
      <c r="AY107">
        <f t="shared" si="128"/>
        <v>0</v>
      </c>
      <c r="AZ107">
        <f t="shared" si="129"/>
        <v>0.12939312864329131</v>
      </c>
      <c r="BA107">
        <f t="shared" si="107"/>
        <v>0.129</v>
      </c>
      <c r="BD107" s="1">
        <f t="shared" si="130"/>
        <v>101</v>
      </c>
      <c r="BE107" s="5">
        <f t="shared" si="108"/>
        <v>2.5</v>
      </c>
      <c r="BF107" s="1">
        <f t="shared" si="87"/>
        <v>0.2915773373926635</v>
      </c>
      <c r="BG107" s="1">
        <f t="shared" si="88"/>
        <v>0.2915773373926635</v>
      </c>
      <c r="BH107">
        <f t="shared" si="89"/>
        <v>1</v>
      </c>
      <c r="BI107">
        <f t="shared" si="131"/>
        <v>0.2915773373926635</v>
      </c>
      <c r="BJ107">
        <f t="shared" si="90"/>
        <v>0</v>
      </c>
      <c r="BK107">
        <f t="shared" si="132"/>
        <v>0</v>
      </c>
      <c r="BL107">
        <f t="shared" si="133"/>
        <v>0.2915773373926635</v>
      </c>
      <c r="BM107">
        <f t="shared" si="109"/>
        <v>0.29199999999999998</v>
      </c>
      <c r="BO107" s="1">
        <f t="shared" si="134"/>
        <v>101</v>
      </c>
      <c r="BP107" s="5">
        <f t="shared" si="110"/>
        <v>2.5</v>
      </c>
      <c r="BQ107" s="1">
        <f t="shared" si="91"/>
        <v>4.8732618621775414E-3</v>
      </c>
      <c r="BR107" s="1">
        <f t="shared" si="92"/>
        <v>3.9552768536735103E-2</v>
      </c>
      <c r="BS107">
        <f t="shared" si="93"/>
        <v>1</v>
      </c>
      <c r="BT107">
        <f t="shared" si="135"/>
        <v>4.8732618621775414E-3</v>
      </c>
      <c r="BU107">
        <f t="shared" si="94"/>
        <v>0</v>
      </c>
      <c r="BV107">
        <f t="shared" si="136"/>
        <v>0</v>
      </c>
      <c r="BW107">
        <f t="shared" si="137"/>
        <v>4.8732618621775414E-3</v>
      </c>
      <c r="BX107">
        <f t="shared" si="111"/>
        <v>5.0000000000000001E-3</v>
      </c>
      <c r="BZ107" s="1">
        <f t="shared" si="138"/>
        <v>101</v>
      </c>
      <c r="CA107" s="5">
        <f t="shared" si="112"/>
        <v>2.5</v>
      </c>
      <c r="CB107" s="1">
        <f t="shared" si="95"/>
        <v>0.117994177376605</v>
      </c>
      <c r="CC107" s="1">
        <f t="shared" si="96"/>
        <v>4.5772317427046159E-101</v>
      </c>
      <c r="CD107">
        <f t="shared" si="97"/>
        <v>1</v>
      </c>
      <c r="CE107">
        <f t="shared" si="139"/>
        <v>0.117994177376605</v>
      </c>
      <c r="CF107">
        <f t="shared" si="98"/>
        <v>0</v>
      </c>
      <c r="CG107">
        <f t="shared" si="140"/>
        <v>0</v>
      </c>
      <c r="CH107">
        <f t="shared" si="141"/>
        <v>0.117994177376605</v>
      </c>
      <c r="CI107">
        <f t="shared" si="113"/>
        <v>0.11799999999999999</v>
      </c>
    </row>
    <row r="108" spans="2:87" x14ac:dyDescent="0.35">
      <c r="I108" s="1">
        <f t="shared" si="114"/>
        <v>102</v>
      </c>
      <c r="J108" s="5">
        <f t="shared" si="99"/>
        <v>2.5249999999999999</v>
      </c>
      <c r="K108" s="1">
        <f t="shared" si="71"/>
        <v>3.6699723279729379E-4</v>
      </c>
      <c r="L108" s="1">
        <f t="shared" si="72"/>
        <v>0.64438872482519527</v>
      </c>
      <c r="M108">
        <f t="shared" si="73"/>
        <v>1</v>
      </c>
      <c r="N108">
        <f t="shared" si="115"/>
        <v>3.6699723279729379E-4</v>
      </c>
      <c r="O108">
        <f t="shared" si="74"/>
        <v>0</v>
      </c>
      <c r="P108">
        <f t="shared" si="116"/>
        <v>0</v>
      </c>
      <c r="Q108">
        <f t="shared" si="117"/>
        <v>3.6699723279729379E-4</v>
      </c>
      <c r="R108">
        <f t="shared" si="100"/>
        <v>0</v>
      </c>
      <c r="S108">
        <f t="shared" si="101"/>
        <v>1</v>
      </c>
      <c r="U108" s="1">
        <f t="shared" si="118"/>
        <v>102</v>
      </c>
      <c r="V108" s="5">
        <f t="shared" si="102"/>
        <v>2.5249999999999999</v>
      </c>
      <c r="W108" s="1">
        <f t="shared" si="75"/>
        <v>0.28405530460016831</v>
      </c>
      <c r="X108" s="1">
        <f t="shared" si="76"/>
        <v>4.3080550121671248E-3</v>
      </c>
      <c r="Y108">
        <f t="shared" si="77"/>
        <v>1</v>
      </c>
      <c r="Z108">
        <f t="shared" si="119"/>
        <v>0.28405530460016831</v>
      </c>
      <c r="AA108">
        <f t="shared" si="78"/>
        <v>0</v>
      </c>
      <c r="AB108">
        <f t="shared" si="120"/>
        <v>0</v>
      </c>
      <c r="AC108">
        <f t="shared" si="121"/>
        <v>0.28405530460016831</v>
      </c>
      <c r="AD108">
        <f t="shared" si="103"/>
        <v>0.28399999999999997</v>
      </c>
      <c r="AF108" s="1">
        <f t="shared" si="122"/>
        <v>102</v>
      </c>
      <c r="AG108" s="5">
        <f t="shared" si="104"/>
        <v>2.5249999999999999</v>
      </c>
      <c r="AH108" s="1">
        <f t="shared" si="79"/>
        <v>1.5537512774087967E-2</v>
      </c>
      <c r="AI108" s="1">
        <f t="shared" si="80"/>
        <v>0.85541489109476498</v>
      </c>
      <c r="AJ108">
        <f t="shared" si="81"/>
        <v>1</v>
      </c>
      <c r="AK108">
        <f t="shared" si="123"/>
        <v>1.5537512774087967E-2</v>
      </c>
      <c r="AL108">
        <f t="shared" si="82"/>
        <v>0</v>
      </c>
      <c r="AM108">
        <f t="shared" si="124"/>
        <v>0</v>
      </c>
      <c r="AN108">
        <f t="shared" si="125"/>
        <v>1.5537512774087967E-2</v>
      </c>
      <c r="AO108">
        <f t="shared" si="105"/>
        <v>1.6E-2</v>
      </c>
      <c r="AR108" s="1">
        <f t="shared" si="126"/>
        <v>102</v>
      </c>
      <c r="AS108" s="5">
        <f t="shared" si="106"/>
        <v>2.5249999999999999</v>
      </c>
      <c r="AT108" s="1">
        <f t="shared" si="83"/>
        <v>0.13032079035258204</v>
      </c>
      <c r="AU108" s="1">
        <f t="shared" si="84"/>
        <v>1.3852519839880111E-2</v>
      </c>
      <c r="AV108">
        <f t="shared" si="85"/>
        <v>1</v>
      </c>
      <c r="AW108">
        <f t="shared" si="127"/>
        <v>0.13032079035258204</v>
      </c>
      <c r="AX108">
        <f t="shared" si="86"/>
        <v>0</v>
      </c>
      <c r="AY108">
        <f t="shared" si="128"/>
        <v>0</v>
      </c>
      <c r="AZ108">
        <f t="shared" si="129"/>
        <v>0.13032079035258204</v>
      </c>
      <c r="BA108">
        <f t="shared" si="107"/>
        <v>0.13</v>
      </c>
      <c r="BD108" s="1">
        <f t="shared" si="130"/>
        <v>102</v>
      </c>
      <c r="BE108" s="5">
        <f t="shared" si="108"/>
        <v>2.5249999999999999</v>
      </c>
      <c r="BF108" s="1">
        <f t="shared" si="87"/>
        <v>0.29272311258768996</v>
      </c>
      <c r="BG108" s="1">
        <f t="shared" si="88"/>
        <v>0.29272311258768996</v>
      </c>
      <c r="BH108">
        <f t="shared" si="89"/>
        <v>1</v>
      </c>
      <c r="BI108">
        <f t="shared" si="131"/>
        <v>0.29272311258768996</v>
      </c>
      <c r="BJ108">
        <f t="shared" si="90"/>
        <v>0</v>
      </c>
      <c r="BK108">
        <f t="shared" si="132"/>
        <v>0</v>
      </c>
      <c r="BL108">
        <f t="shared" si="133"/>
        <v>0.29272311258768996</v>
      </c>
      <c r="BM108">
        <f t="shared" si="109"/>
        <v>0.29299999999999998</v>
      </c>
      <c r="BO108" s="1">
        <f t="shared" si="134"/>
        <v>102</v>
      </c>
      <c r="BP108" s="5">
        <f t="shared" si="110"/>
        <v>2.5249999999999999</v>
      </c>
      <c r="BQ108" s="1">
        <f t="shared" si="91"/>
        <v>4.9843294928987019E-3</v>
      </c>
      <c r="BR108" s="1">
        <f t="shared" si="92"/>
        <v>4.0097265549709472E-2</v>
      </c>
      <c r="BS108">
        <f t="shared" si="93"/>
        <v>1</v>
      </c>
      <c r="BT108">
        <f t="shared" si="135"/>
        <v>4.9843294928987019E-3</v>
      </c>
      <c r="BU108">
        <f t="shared" si="94"/>
        <v>0</v>
      </c>
      <c r="BV108">
        <f t="shared" si="136"/>
        <v>0</v>
      </c>
      <c r="BW108">
        <f t="shared" si="137"/>
        <v>4.9843294928987019E-3</v>
      </c>
      <c r="BX108">
        <f t="shared" si="111"/>
        <v>5.0000000000000001E-3</v>
      </c>
      <c r="BZ108" s="1">
        <f t="shared" si="138"/>
        <v>102</v>
      </c>
      <c r="CA108" s="5">
        <f t="shared" si="112"/>
        <v>2.5249999999999999</v>
      </c>
      <c r="CB108" s="1">
        <f t="shared" si="95"/>
        <v>0.11882591201294999</v>
      </c>
      <c r="CC108" s="1">
        <f t="shared" si="96"/>
        <v>9.7812705862099701E-101</v>
      </c>
      <c r="CD108">
        <f t="shared" si="97"/>
        <v>1</v>
      </c>
      <c r="CE108">
        <f t="shared" si="139"/>
        <v>0.11882591201294999</v>
      </c>
      <c r="CF108">
        <f t="shared" si="98"/>
        <v>0</v>
      </c>
      <c r="CG108">
        <f t="shared" si="140"/>
        <v>0</v>
      </c>
      <c r="CH108">
        <f t="shared" si="141"/>
        <v>0.11882591201294999</v>
      </c>
      <c r="CI108">
        <f t="shared" si="113"/>
        <v>0.11899999999999999</v>
      </c>
    </row>
    <row r="109" spans="2:87" x14ac:dyDescent="0.35">
      <c r="I109" s="1">
        <f t="shared" si="114"/>
        <v>103</v>
      </c>
      <c r="J109" s="5">
        <f t="shared" si="99"/>
        <v>2.5499999999999998</v>
      </c>
      <c r="K109" s="1">
        <f t="shared" si="71"/>
        <v>3.8278962564254057E-4</v>
      </c>
      <c r="L109" s="1">
        <f t="shared" si="72"/>
        <v>0.64589876371222543</v>
      </c>
      <c r="M109">
        <f t="shared" si="73"/>
        <v>1</v>
      </c>
      <c r="N109">
        <f t="shared" si="115"/>
        <v>3.8278962564254057E-4</v>
      </c>
      <c r="O109">
        <f t="shared" si="74"/>
        <v>0</v>
      </c>
      <c r="P109">
        <f t="shared" si="116"/>
        <v>0</v>
      </c>
      <c r="Q109">
        <f t="shared" si="117"/>
        <v>3.8278962564254057E-4</v>
      </c>
      <c r="R109">
        <f t="shared" si="100"/>
        <v>0</v>
      </c>
      <c r="S109">
        <f t="shared" si="101"/>
        <v>1</v>
      </c>
      <c r="U109" s="1">
        <f t="shared" si="118"/>
        <v>103</v>
      </c>
      <c r="V109" s="5">
        <f t="shared" si="102"/>
        <v>2.5499999999999998</v>
      </c>
      <c r="W109" s="1">
        <f t="shared" si="75"/>
        <v>0.28538373141562501</v>
      </c>
      <c r="X109" s="1">
        <f t="shared" si="76"/>
        <v>4.3959351262482828E-3</v>
      </c>
      <c r="Y109">
        <f t="shared" si="77"/>
        <v>1</v>
      </c>
      <c r="Z109">
        <f t="shared" si="119"/>
        <v>0.28538373141562501</v>
      </c>
      <c r="AA109">
        <f t="shared" si="78"/>
        <v>0</v>
      </c>
      <c r="AB109">
        <f t="shared" si="120"/>
        <v>0</v>
      </c>
      <c r="AC109">
        <f t="shared" si="121"/>
        <v>0.28538373141562501</v>
      </c>
      <c r="AD109">
        <f t="shared" si="103"/>
        <v>0.28499999999999998</v>
      </c>
      <c r="AF109" s="1">
        <f t="shared" si="122"/>
        <v>103</v>
      </c>
      <c r="AG109" s="5">
        <f t="shared" si="104"/>
        <v>2.5499999999999998</v>
      </c>
      <c r="AH109" s="1">
        <f t="shared" si="79"/>
        <v>1.5991659082724211E-2</v>
      </c>
      <c r="AI109" s="1">
        <f t="shared" si="80"/>
        <v>0.85633955936203088</v>
      </c>
      <c r="AJ109">
        <f t="shared" si="81"/>
        <v>1</v>
      </c>
      <c r="AK109">
        <f t="shared" si="123"/>
        <v>1.5991659082724211E-2</v>
      </c>
      <c r="AL109">
        <f t="shared" si="82"/>
        <v>0</v>
      </c>
      <c r="AM109">
        <f t="shared" si="124"/>
        <v>0</v>
      </c>
      <c r="AN109">
        <f t="shared" si="125"/>
        <v>1.5991659082724211E-2</v>
      </c>
      <c r="AO109">
        <f t="shared" si="105"/>
        <v>1.6E-2</v>
      </c>
      <c r="AR109" s="1">
        <f t="shared" si="126"/>
        <v>103</v>
      </c>
      <c r="AS109" s="5">
        <f t="shared" si="106"/>
        <v>2.5499999999999998</v>
      </c>
      <c r="AT109" s="1">
        <f t="shared" si="83"/>
        <v>0.13125346209390101</v>
      </c>
      <c r="AU109" s="1">
        <f t="shared" si="84"/>
        <v>1.4061531113312575E-2</v>
      </c>
      <c r="AV109">
        <f t="shared" si="85"/>
        <v>1</v>
      </c>
      <c r="AW109">
        <f t="shared" si="127"/>
        <v>0.13125346209390101</v>
      </c>
      <c r="AX109">
        <f t="shared" si="86"/>
        <v>0</v>
      </c>
      <c r="AY109">
        <f t="shared" si="128"/>
        <v>0</v>
      </c>
      <c r="AZ109">
        <f t="shared" si="129"/>
        <v>0.13125346209390101</v>
      </c>
      <c r="BA109">
        <f t="shared" si="107"/>
        <v>0.13100000000000001</v>
      </c>
      <c r="BD109" s="1">
        <f t="shared" si="130"/>
        <v>103</v>
      </c>
      <c r="BE109" s="5">
        <f t="shared" si="108"/>
        <v>2.5499999999999998</v>
      </c>
      <c r="BF109" s="1">
        <f t="shared" si="87"/>
        <v>0.29387155349003458</v>
      </c>
      <c r="BG109" s="1">
        <f t="shared" si="88"/>
        <v>0.29387155349003458</v>
      </c>
      <c r="BH109">
        <f t="shared" si="89"/>
        <v>1</v>
      </c>
      <c r="BI109">
        <f t="shared" si="131"/>
        <v>0.29387155349003458</v>
      </c>
      <c r="BJ109">
        <f t="shared" si="90"/>
        <v>0</v>
      </c>
      <c r="BK109">
        <f t="shared" si="132"/>
        <v>0</v>
      </c>
      <c r="BL109">
        <f t="shared" si="133"/>
        <v>0.29387155349003458</v>
      </c>
      <c r="BM109">
        <f t="shared" si="109"/>
        <v>0.29399999999999998</v>
      </c>
      <c r="BO109" s="1">
        <f t="shared" si="134"/>
        <v>103</v>
      </c>
      <c r="BP109" s="5">
        <f t="shared" si="110"/>
        <v>2.5499999999999998</v>
      </c>
      <c r="BQ109" s="1">
        <f t="shared" si="91"/>
        <v>5.0976848413297974E-3</v>
      </c>
      <c r="BR109" s="1">
        <f t="shared" si="92"/>
        <v>4.0648079575055576E-2</v>
      </c>
      <c r="BS109">
        <f t="shared" si="93"/>
        <v>1</v>
      </c>
      <c r="BT109">
        <f t="shared" si="135"/>
        <v>5.0976848413297974E-3</v>
      </c>
      <c r="BU109">
        <f t="shared" si="94"/>
        <v>0</v>
      </c>
      <c r="BV109">
        <f t="shared" si="136"/>
        <v>0</v>
      </c>
      <c r="BW109">
        <f t="shared" si="137"/>
        <v>5.0976848413297974E-3</v>
      </c>
      <c r="BX109">
        <f t="shared" si="111"/>
        <v>5.0000000000000001E-3</v>
      </c>
      <c r="BZ109" s="1">
        <f t="shared" si="138"/>
        <v>103</v>
      </c>
      <c r="CA109" s="5">
        <f t="shared" si="112"/>
        <v>2.5499999999999998</v>
      </c>
      <c r="CB109" s="1">
        <f t="shared" si="95"/>
        <v>0.11966212590086767</v>
      </c>
      <c r="CC109" s="1">
        <f t="shared" si="96"/>
        <v>2.0875879308207733E-100</v>
      </c>
      <c r="CD109">
        <f t="shared" si="97"/>
        <v>1</v>
      </c>
      <c r="CE109">
        <f t="shared" si="139"/>
        <v>0.11966212590086767</v>
      </c>
      <c r="CF109">
        <f t="shared" si="98"/>
        <v>0</v>
      </c>
      <c r="CG109">
        <f t="shared" si="140"/>
        <v>0</v>
      </c>
      <c r="CH109">
        <f t="shared" si="141"/>
        <v>0.11966212590086767</v>
      </c>
      <c r="CI109">
        <f t="shared" si="113"/>
        <v>0.12</v>
      </c>
    </row>
    <row r="110" spans="2:87" x14ac:dyDescent="0.35">
      <c r="I110" s="1">
        <f t="shared" si="114"/>
        <v>104</v>
      </c>
      <c r="J110" s="5">
        <f t="shared" si="99"/>
        <v>2.5750000000000002</v>
      </c>
      <c r="K110" s="1">
        <f t="shared" si="71"/>
        <v>3.9921667234811087E-4</v>
      </c>
      <c r="L110" s="1">
        <f t="shared" si="72"/>
        <v>0.6474082948591604</v>
      </c>
      <c r="M110">
        <f t="shared" si="73"/>
        <v>1</v>
      </c>
      <c r="N110">
        <f t="shared" si="115"/>
        <v>3.9921667234811087E-4</v>
      </c>
      <c r="O110">
        <f t="shared" si="74"/>
        <v>0</v>
      </c>
      <c r="P110">
        <f t="shared" si="116"/>
        <v>0</v>
      </c>
      <c r="Q110">
        <f t="shared" si="117"/>
        <v>3.9921667234811087E-4</v>
      </c>
      <c r="R110">
        <f t="shared" si="100"/>
        <v>0</v>
      </c>
      <c r="S110">
        <f t="shared" si="101"/>
        <v>1</v>
      </c>
      <c r="U110" s="1">
        <f t="shared" si="118"/>
        <v>104</v>
      </c>
      <c r="V110" s="5">
        <f t="shared" si="102"/>
        <v>2.5750000000000002</v>
      </c>
      <c r="W110" s="1">
        <f t="shared" si="75"/>
        <v>0.28671588660174424</v>
      </c>
      <c r="X110" s="1">
        <f t="shared" si="76"/>
        <v>4.4854397016715133E-3</v>
      </c>
      <c r="Y110">
        <f t="shared" si="77"/>
        <v>1</v>
      </c>
      <c r="Z110">
        <f t="shared" si="119"/>
        <v>0.28671588660174424</v>
      </c>
      <c r="AA110">
        <f t="shared" si="78"/>
        <v>0</v>
      </c>
      <c r="AB110">
        <f t="shared" si="120"/>
        <v>0</v>
      </c>
      <c r="AC110">
        <f t="shared" si="121"/>
        <v>0.28671588660174424</v>
      </c>
      <c r="AD110">
        <f t="shared" si="103"/>
        <v>0.28699999999999998</v>
      </c>
      <c r="AF110" s="1">
        <f t="shared" si="122"/>
        <v>104</v>
      </c>
      <c r="AG110" s="5">
        <f t="shared" si="104"/>
        <v>2.5750000000000002</v>
      </c>
      <c r="AH110" s="1">
        <f t="shared" si="79"/>
        <v>1.6457433818308612E-2</v>
      </c>
      <c r="AI110" s="1">
        <f t="shared" si="80"/>
        <v>0.85726201241903743</v>
      </c>
      <c r="AJ110">
        <f t="shared" si="81"/>
        <v>1</v>
      </c>
      <c r="AK110">
        <f t="shared" si="123"/>
        <v>1.6457433818308612E-2</v>
      </c>
      <c r="AL110">
        <f t="shared" si="82"/>
        <v>0</v>
      </c>
      <c r="AM110">
        <f t="shared" si="124"/>
        <v>0</v>
      </c>
      <c r="AN110">
        <f t="shared" si="125"/>
        <v>1.6457433818308612E-2</v>
      </c>
      <c r="AO110">
        <f t="shared" si="105"/>
        <v>1.6E-2</v>
      </c>
      <c r="AR110" s="1">
        <f t="shared" si="126"/>
        <v>104</v>
      </c>
      <c r="AS110" s="5">
        <f t="shared" si="106"/>
        <v>2.5750000000000002</v>
      </c>
      <c r="AT110" s="1">
        <f t="shared" si="83"/>
        <v>0.13219115632265099</v>
      </c>
      <c r="AU110" s="1">
        <f t="shared" si="84"/>
        <v>1.4273321336440544E-2</v>
      </c>
      <c r="AV110">
        <f t="shared" si="85"/>
        <v>1</v>
      </c>
      <c r="AW110">
        <f t="shared" si="127"/>
        <v>0.13219115632265099</v>
      </c>
      <c r="AX110">
        <f t="shared" si="86"/>
        <v>0</v>
      </c>
      <c r="AY110">
        <f t="shared" si="128"/>
        <v>0</v>
      </c>
      <c r="AZ110">
        <f t="shared" si="129"/>
        <v>0.13219115632265099</v>
      </c>
      <c r="BA110">
        <f t="shared" si="107"/>
        <v>0.13200000000000001</v>
      </c>
      <c r="BD110" s="1">
        <f t="shared" si="130"/>
        <v>104</v>
      </c>
      <c r="BE110" s="5">
        <f t="shared" si="108"/>
        <v>2.5750000000000002</v>
      </c>
      <c r="BF110" s="1">
        <f t="shared" si="87"/>
        <v>0.29502265617444284</v>
      </c>
      <c r="BG110" s="1">
        <f t="shared" si="88"/>
        <v>0.29502265617444284</v>
      </c>
      <c r="BH110">
        <f t="shared" si="89"/>
        <v>1</v>
      </c>
      <c r="BI110">
        <f t="shared" si="131"/>
        <v>0.29502265617444284</v>
      </c>
      <c r="BJ110">
        <f t="shared" si="90"/>
        <v>0</v>
      </c>
      <c r="BK110">
        <f t="shared" si="132"/>
        <v>0</v>
      </c>
      <c r="BL110">
        <f t="shared" si="133"/>
        <v>0.29502265617444284</v>
      </c>
      <c r="BM110">
        <f t="shared" si="109"/>
        <v>0.29499999999999998</v>
      </c>
      <c r="BO110" s="1">
        <f t="shared" si="134"/>
        <v>104</v>
      </c>
      <c r="BP110" s="5">
        <f t="shared" si="110"/>
        <v>2.5750000000000002</v>
      </c>
      <c r="BQ110" s="1">
        <f t="shared" si="91"/>
        <v>5.2133689769269746E-3</v>
      </c>
      <c r="BR110" s="1">
        <f t="shared" si="92"/>
        <v>4.1205265225537517E-2</v>
      </c>
      <c r="BS110">
        <f t="shared" si="93"/>
        <v>1</v>
      </c>
      <c r="BT110">
        <f t="shared" si="135"/>
        <v>5.2133689769269746E-3</v>
      </c>
      <c r="BU110">
        <f t="shared" si="94"/>
        <v>0</v>
      </c>
      <c r="BV110">
        <f t="shared" si="136"/>
        <v>0</v>
      </c>
      <c r="BW110">
        <f t="shared" si="137"/>
        <v>5.2133689769269746E-3</v>
      </c>
      <c r="BX110">
        <f t="shared" si="111"/>
        <v>5.0000000000000001E-3</v>
      </c>
      <c r="BZ110" s="1">
        <f t="shared" si="138"/>
        <v>104</v>
      </c>
      <c r="CA110" s="5">
        <f t="shared" si="112"/>
        <v>2.5750000000000002</v>
      </c>
      <c r="CB110" s="1">
        <f t="shared" si="95"/>
        <v>0.12050283115683061</v>
      </c>
      <c r="CC110" s="1">
        <f t="shared" si="96"/>
        <v>4.4499119052295659E-100</v>
      </c>
      <c r="CD110">
        <f t="shared" si="97"/>
        <v>1</v>
      </c>
      <c r="CE110">
        <f t="shared" si="139"/>
        <v>0.12050283115683061</v>
      </c>
      <c r="CF110">
        <f t="shared" si="98"/>
        <v>0</v>
      </c>
      <c r="CG110">
        <f t="shared" si="140"/>
        <v>0</v>
      </c>
      <c r="CH110">
        <f t="shared" si="141"/>
        <v>0.12050283115683061</v>
      </c>
      <c r="CI110">
        <f t="shared" si="113"/>
        <v>0.121</v>
      </c>
    </row>
    <row r="111" spans="2:87" x14ac:dyDescent="0.35">
      <c r="I111" s="1">
        <f t="shared" si="114"/>
        <v>105</v>
      </c>
      <c r="J111" s="5">
        <f t="shared" si="99"/>
        <v>2.6</v>
      </c>
      <c r="K111" s="1">
        <f t="shared" si="71"/>
        <v>4.1630183329071675E-4</v>
      </c>
      <c r="L111" s="1">
        <f t="shared" si="72"/>
        <v>0.64891729818822963</v>
      </c>
      <c r="M111">
        <f t="shared" si="73"/>
        <v>1</v>
      </c>
      <c r="N111">
        <f t="shared" si="115"/>
        <v>4.1630183329071675E-4</v>
      </c>
      <c r="O111">
        <f t="shared" si="74"/>
        <v>0</v>
      </c>
      <c r="P111">
        <f t="shared" si="116"/>
        <v>0</v>
      </c>
      <c r="Q111">
        <f t="shared" si="117"/>
        <v>4.1630183329071675E-4</v>
      </c>
      <c r="R111">
        <f t="shared" si="100"/>
        <v>0</v>
      </c>
      <c r="S111">
        <f t="shared" si="101"/>
        <v>1</v>
      </c>
      <c r="U111" s="1">
        <f t="shared" si="118"/>
        <v>105</v>
      </c>
      <c r="V111" s="5">
        <f t="shared" si="102"/>
        <v>2.6</v>
      </c>
      <c r="W111" s="1">
        <f t="shared" si="75"/>
        <v>0.28805176442408181</v>
      </c>
      <c r="X111" s="1">
        <f t="shared" si="76"/>
        <v>4.5765950326473268E-3</v>
      </c>
      <c r="Y111">
        <f t="shared" si="77"/>
        <v>1</v>
      </c>
      <c r="Z111">
        <f t="shared" si="119"/>
        <v>0.28805176442408181</v>
      </c>
      <c r="AA111">
        <f t="shared" si="78"/>
        <v>0</v>
      </c>
      <c r="AB111">
        <f t="shared" si="120"/>
        <v>0</v>
      </c>
      <c r="AC111">
        <f t="shared" si="121"/>
        <v>0.28805176442408181</v>
      </c>
      <c r="AD111">
        <f t="shared" si="103"/>
        <v>0.28799999999999998</v>
      </c>
      <c r="AF111" s="1">
        <f t="shared" si="122"/>
        <v>105</v>
      </c>
      <c r="AG111" s="5">
        <f t="shared" si="104"/>
        <v>2.6</v>
      </c>
      <c r="AH111" s="1">
        <f t="shared" si="79"/>
        <v>1.6935081164779025E-2</v>
      </c>
      <c r="AI111" s="1">
        <f t="shared" si="80"/>
        <v>0.85818224095743811</v>
      </c>
      <c r="AJ111">
        <f t="shared" si="81"/>
        <v>1</v>
      </c>
      <c r="AK111">
        <f t="shared" si="123"/>
        <v>1.6935081164779025E-2</v>
      </c>
      <c r="AL111">
        <f t="shared" si="82"/>
        <v>0</v>
      </c>
      <c r="AM111">
        <f t="shared" si="124"/>
        <v>0</v>
      </c>
      <c r="AN111">
        <f t="shared" si="125"/>
        <v>1.6935081164779025E-2</v>
      </c>
      <c r="AO111">
        <f t="shared" si="105"/>
        <v>1.7000000000000001E-2</v>
      </c>
      <c r="AR111" s="1">
        <f t="shared" si="126"/>
        <v>105</v>
      </c>
      <c r="AS111" s="5">
        <f t="shared" si="106"/>
        <v>2.6</v>
      </c>
      <c r="AT111" s="1">
        <f t="shared" si="83"/>
        <v>0.13313388539428175</v>
      </c>
      <c r="AU111" s="1">
        <f t="shared" si="84"/>
        <v>1.4487921162328533E-2</v>
      </c>
      <c r="AV111">
        <f t="shared" si="85"/>
        <v>1</v>
      </c>
      <c r="AW111">
        <f t="shared" si="127"/>
        <v>0.13313388539428175</v>
      </c>
      <c r="AX111">
        <f t="shared" si="86"/>
        <v>0</v>
      </c>
      <c r="AY111">
        <f t="shared" si="128"/>
        <v>0</v>
      </c>
      <c r="AZ111">
        <f t="shared" si="129"/>
        <v>0.13313388539428175</v>
      </c>
      <c r="BA111">
        <f t="shared" si="107"/>
        <v>0.13300000000000001</v>
      </c>
      <c r="BD111" s="1">
        <f t="shared" si="130"/>
        <v>105</v>
      </c>
      <c r="BE111" s="5">
        <f t="shared" si="108"/>
        <v>2.6</v>
      </c>
      <c r="BF111" s="1">
        <f t="shared" si="87"/>
        <v>0.29617641665026678</v>
      </c>
      <c r="BG111" s="1">
        <f t="shared" si="88"/>
        <v>0.29617641665026678</v>
      </c>
      <c r="BH111">
        <f t="shared" si="89"/>
        <v>1</v>
      </c>
      <c r="BI111">
        <f t="shared" si="131"/>
        <v>0.29617641665026678</v>
      </c>
      <c r="BJ111">
        <f t="shared" si="90"/>
        <v>0</v>
      </c>
      <c r="BK111">
        <f t="shared" si="132"/>
        <v>0</v>
      </c>
      <c r="BL111">
        <f t="shared" si="133"/>
        <v>0.29617641665026678</v>
      </c>
      <c r="BM111">
        <f t="shared" si="109"/>
        <v>0.29599999999999999</v>
      </c>
      <c r="BO111" s="1">
        <f t="shared" si="134"/>
        <v>105</v>
      </c>
      <c r="BP111" s="5">
        <f t="shared" si="110"/>
        <v>2.6</v>
      </c>
      <c r="BQ111" s="1">
        <f t="shared" si="91"/>
        <v>5.3314235644640658E-3</v>
      </c>
      <c r="BR111" s="1">
        <f t="shared" si="92"/>
        <v>4.176887730525037E-2</v>
      </c>
      <c r="BS111">
        <f t="shared" si="93"/>
        <v>1</v>
      </c>
      <c r="BT111">
        <f t="shared" si="135"/>
        <v>5.3314235644640658E-3</v>
      </c>
      <c r="BU111">
        <f t="shared" si="94"/>
        <v>0</v>
      </c>
      <c r="BV111">
        <f t="shared" si="136"/>
        <v>0</v>
      </c>
      <c r="BW111">
        <f t="shared" si="137"/>
        <v>5.3314235644640658E-3</v>
      </c>
      <c r="BX111">
        <f t="shared" si="111"/>
        <v>5.0000000000000001E-3</v>
      </c>
      <c r="BZ111" s="1">
        <f t="shared" si="138"/>
        <v>105</v>
      </c>
      <c r="CA111" s="5">
        <f t="shared" si="112"/>
        <v>2.6</v>
      </c>
      <c r="CB111" s="1">
        <f t="shared" si="95"/>
        <v>0.12134803982616768</v>
      </c>
      <c r="CC111" s="1">
        <f t="shared" si="96"/>
        <v>9.4736029994294187E-100</v>
      </c>
      <c r="CD111">
        <f t="shared" si="97"/>
        <v>1</v>
      </c>
      <c r="CE111">
        <f t="shared" si="139"/>
        <v>0.12134803982616768</v>
      </c>
      <c r="CF111">
        <f t="shared" si="98"/>
        <v>0</v>
      </c>
      <c r="CG111">
        <f t="shared" si="140"/>
        <v>0</v>
      </c>
      <c r="CH111">
        <f t="shared" si="141"/>
        <v>0.12134803982616768</v>
      </c>
      <c r="CI111">
        <f t="shared" si="113"/>
        <v>0.121</v>
      </c>
    </row>
    <row r="112" spans="2:87" x14ac:dyDescent="0.35">
      <c r="I112" s="1">
        <f t="shared" si="114"/>
        <v>106</v>
      </c>
      <c r="J112" s="5">
        <f t="shared" si="99"/>
        <v>2.625</v>
      </c>
      <c r="K112" s="1">
        <f t="shared" si="71"/>
        <v>4.3406934739672232E-4</v>
      </c>
      <c r="L112" s="1">
        <f t="shared" si="72"/>
        <v>0.65042575358471078</v>
      </c>
      <c r="M112">
        <f t="shared" si="73"/>
        <v>1</v>
      </c>
      <c r="N112">
        <f t="shared" si="115"/>
        <v>4.3406934739672232E-4</v>
      </c>
      <c r="O112">
        <f t="shared" si="74"/>
        <v>0</v>
      </c>
      <c r="P112">
        <f t="shared" si="116"/>
        <v>0</v>
      </c>
      <c r="Q112">
        <f t="shared" si="117"/>
        <v>4.3406934739672232E-4</v>
      </c>
      <c r="R112">
        <f t="shared" si="100"/>
        <v>0</v>
      </c>
      <c r="S112">
        <f t="shared" si="101"/>
        <v>1</v>
      </c>
      <c r="U112" s="1">
        <f t="shared" si="118"/>
        <v>106</v>
      </c>
      <c r="V112" s="5">
        <f t="shared" si="102"/>
        <v>2.625</v>
      </c>
      <c r="W112" s="1">
        <f t="shared" si="75"/>
        <v>0.28939135902446284</v>
      </c>
      <c r="X112" s="1">
        <f t="shared" si="76"/>
        <v>4.6694277606598106E-3</v>
      </c>
      <c r="Y112">
        <f t="shared" si="77"/>
        <v>1</v>
      </c>
      <c r="Z112">
        <f t="shared" si="119"/>
        <v>0.28939135902446284</v>
      </c>
      <c r="AA112">
        <f t="shared" si="78"/>
        <v>0</v>
      </c>
      <c r="AB112">
        <f t="shared" si="120"/>
        <v>0</v>
      </c>
      <c r="AC112">
        <f t="shared" si="121"/>
        <v>0.28939135902446284</v>
      </c>
      <c r="AD112">
        <f t="shared" si="103"/>
        <v>0.28899999999999998</v>
      </c>
      <c r="AF112" s="1">
        <f t="shared" si="122"/>
        <v>106</v>
      </c>
      <c r="AG112" s="5">
        <f t="shared" si="104"/>
        <v>2.625</v>
      </c>
      <c r="AH112" s="1">
        <f t="shared" si="79"/>
        <v>1.7424848792353009E-2</v>
      </c>
      <c r="AI112" s="1">
        <f t="shared" si="80"/>
        <v>0.85910023568391658</v>
      </c>
      <c r="AJ112">
        <f t="shared" si="81"/>
        <v>1</v>
      </c>
      <c r="AK112">
        <f t="shared" si="123"/>
        <v>1.7424848792353009E-2</v>
      </c>
      <c r="AL112">
        <f t="shared" si="82"/>
        <v>0</v>
      </c>
      <c r="AM112">
        <f t="shared" si="124"/>
        <v>0</v>
      </c>
      <c r="AN112">
        <f t="shared" si="125"/>
        <v>1.7424848792353009E-2</v>
      </c>
      <c r="AO112">
        <f t="shared" si="105"/>
        <v>1.7000000000000001E-2</v>
      </c>
      <c r="AR112" s="1">
        <f t="shared" si="126"/>
        <v>106</v>
      </c>
      <c r="AS112" s="5">
        <f t="shared" si="106"/>
        <v>2.625</v>
      </c>
      <c r="AT112" s="1">
        <f t="shared" si="83"/>
        <v>0.13408166156295587</v>
      </c>
      <c r="AU112" s="1">
        <f t="shared" si="84"/>
        <v>1.470536148240266E-2</v>
      </c>
      <c r="AV112">
        <f t="shared" si="85"/>
        <v>1</v>
      </c>
      <c r="AW112">
        <f t="shared" si="127"/>
        <v>0.13408166156295587</v>
      </c>
      <c r="AX112">
        <f t="shared" si="86"/>
        <v>0</v>
      </c>
      <c r="AY112">
        <f t="shared" si="128"/>
        <v>0</v>
      </c>
      <c r="AZ112">
        <f t="shared" si="129"/>
        <v>0.13408166156295587</v>
      </c>
      <c r="BA112">
        <f t="shared" si="107"/>
        <v>0.13400000000000001</v>
      </c>
      <c r="BD112" s="1">
        <f t="shared" si="130"/>
        <v>106</v>
      </c>
      <c r="BE112" s="5">
        <f t="shared" si="108"/>
        <v>2.625</v>
      </c>
      <c r="BF112" s="1">
        <f t="shared" si="87"/>
        <v>0.29733283086130852</v>
      </c>
      <c r="BG112" s="1">
        <f t="shared" si="88"/>
        <v>0.29733283086130852</v>
      </c>
      <c r="BH112">
        <f t="shared" si="89"/>
        <v>1</v>
      </c>
      <c r="BI112">
        <f t="shared" si="131"/>
        <v>0.29733283086130852</v>
      </c>
      <c r="BJ112">
        <f t="shared" si="90"/>
        <v>0</v>
      </c>
      <c r="BK112">
        <f t="shared" si="132"/>
        <v>0</v>
      </c>
      <c r="BL112">
        <f t="shared" si="133"/>
        <v>0.29733283086130852</v>
      </c>
      <c r="BM112">
        <f t="shared" si="109"/>
        <v>0.29699999999999999</v>
      </c>
      <c r="BO112" s="1">
        <f t="shared" si="134"/>
        <v>106</v>
      </c>
      <c r="BP112" s="5">
        <f t="shared" si="110"/>
        <v>2.625</v>
      </c>
      <c r="BQ112" s="1">
        <f t="shared" si="91"/>
        <v>5.4518908694869044E-3</v>
      </c>
      <c r="BR112" s="1">
        <f t="shared" si="92"/>
        <v>4.2338970805842389E-2</v>
      </c>
      <c r="BS112">
        <f t="shared" si="93"/>
        <v>1</v>
      </c>
      <c r="BT112">
        <f t="shared" si="135"/>
        <v>5.4518908694869044E-3</v>
      </c>
      <c r="BU112">
        <f t="shared" si="94"/>
        <v>0</v>
      </c>
      <c r="BV112">
        <f t="shared" si="136"/>
        <v>0</v>
      </c>
      <c r="BW112">
        <f t="shared" si="137"/>
        <v>5.4518908694869044E-3</v>
      </c>
      <c r="BX112">
        <f t="shared" si="111"/>
        <v>5.0000000000000001E-3</v>
      </c>
      <c r="BZ112" s="1">
        <f t="shared" si="138"/>
        <v>106</v>
      </c>
      <c r="CA112" s="5">
        <f t="shared" si="112"/>
        <v>2.625</v>
      </c>
      <c r="CB112" s="1">
        <f t="shared" si="95"/>
        <v>0.12219776388200472</v>
      </c>
      <c r="CC112" s="1">
        <f t="shared" si="96"/>
        <v>2.014355325338867E-99</v>
      </c>
      <c r="CD112">
        <f t="shared" si="97"/>
        <v>1</v>
      </c>
      <c r="CE112">
        <f t="shared" si="139"/>
        <v>0.12219776388200472</v>
      </c>
      <c r="CF112">
        <f t="shared" si="98"/>
        <v>0</v>
      </c>
      <c r="CG112">
        <f t="shared" si="140"/>
        <v>0</v>
      </c>
      <c r="CH112">
        <f t="shared" si="141"/>
        <v>0.12219776388200472</v>
      </c>
      <c r="CI112">
        <f t="shared" si="113"/>
        <v>0.122</v>
      </c>
    </row>
    <row r="113" spans="9:87" x14ac:dyDescent="0.35">
      <c r="I113" s="1">
        <f t="shared" si="114"/>
        <v>107</v>
      </c>
      <c r="J113" s="5">
        <f t="shared" si="99"/>
        <v>2.65</v>
      </c>
      <c r="K113" s="1">
        <f t="shared" si="71"/>
        <v>4.5254425432187946E-4</v>
      </c>
      <c r="L113" s="1">
        <f t="shared" si="72"/>
        <v>0.6519336408973454</v>
      </c>
      <c r="M113">
        <f t="shared" si="73"/>
        <v>1</v>
      </c>
      <c r="N113">
        <f t="shared" si="115"/>
        <v>4.5254425432187946E-4</v>
      </c>
      <c r="O113">
        <f t="shared" si="74"/>
        <v>0</v>
      </c>
      <c r="P113">
        <f t="shared" si="116"/>
        <v>0</v>
      </c>
      <c r="Q113">
        <f t="shared" si="117"/>
        <v>4.5254425432187946E-4</v>
      </c>
      <c r="R113">
        <f t="shared" si="100"/>
        <v>0</v>
      </c>
      <c r="S113">
        <f t="shared" si="101"/>
        <v>1</v>
      </c>
      <c r="U113" s="1">
        <f t="shared" si="118"/>
        <v>107</v>
      </c>
      <c r="V113" s="5">
        <f t="shared" si="102"/>
        <v>2.65</v>
      </c>
      <c r="W113" s="1">
        <f t="shared" si="75"/>
        <v>0.29073466442060869</v>
      </c>
      <c r="X113" s="1">
        <f t="shared" si="76"/>
        <v>4.7639648774874671E-3</v>
      </c>
      <c r="Y113">
        <f t="shared" si="77"/>
        <v>1</v>
      </c>
      <c r="Z113">
        <f t="shared" si="119"/>
        <v>0.29073466442060869</v>
      </c>
      <c r="AA113">
        <f t="shared" si="78"/>
        <v>0</v>
      </c>
      <c r="AB113">
        <f t="shared" si="120"/>
        <v>0</v>
      </c>
      <c r="AC113">
        <f t="shared" si="121"/>
        <v>0.29073466442060869</v>
      </c>
      <c r="AD113">
        <f t="shared" si="103"/>
        <v>0.29099999999999998</v>
      </c>
      <c r="AF113" s="1">
        <f t="shared" si="122"/>
        <v>107</v>
      </c>
      <c r="AG113" s="5">
        <f t="shared" si="104"/>
        <v>2.65</v>
      </c>
      <c r="AH113" s="1">
        <f t="shared" si="79"/>
        <v>1.7926987858216174E-2</v>
      </c>
      <c r="AI113" s="1">
        <f t="shared" si="80"/>
        <v>0.86001598732034146</v>
      </c>
      <c r="AJ113">
        <f t="shared" si="81"/>
        <v>1</v>
      </c>
      <c r="AK113">
        <f t="shared" si="123"/>
        <v>1.7926987858216174E-2</v>
      </c>
      <c r="AL113">
        <f t="shared" si="82"/>
        <v>0</v>
      </c>
      <c r="AM113">
        <f t="shared" si="124"/>
        <v>0</v>
      </c>
      <c r="AN113">
        <f t="shared" si="125"/>
        <v>1.7926987858216174E-2</v>
      </c>
      <c r="AO113">
        <f t="shared" si="105"/>
        <v>1.7999999999999999E-2</v>
      </c>
      <c r="AR113" s="1">
        <f t="shared" si="126"/>
        <v>107</v>
      </c>
      <c r="AS113" s="5">
        <f t="shared" si="106"/>
        <v>2.65</v>
      </c>
      <c r="AT113" s="1">
        <f t="shared" si="83"/>
        <v>0.13503449698021144</v>
      </c>
      <c r="AU113" s="1">
        <f t="shared" si="84"/>
        <v>1.4925673426766602E-2</v>
      </c>
      <c r="AV113">
        <f t="shared" si="85"/>
        <v>1</v>
      </c>
      <c r="AW113">
        <f t="shared" si="127"/>
        <v>0.13503449698021144</v>
      </c>
      <c r="AX113">
        <f t="shared" si="86"/>
        <v>0</v>
      </c>
      <c r="AY113">
        <f t="shared" si="128"/>
        <v>0</v>
      </c>
      <c r="AZ113">
        <f t="shared" si="129"/>
        <v>0.13503449698021144</v>
      </c>
      <c r="BA113">
        <f t="shared" si="107"/>
        <v>0.13500000000000001</v>
      </c>
      <c r="BD113" s="1">
        <f t="shared" si="130"/>
        <v>107</v>
      </c>
      <c r="BE113" s="5">
        <f t="shared" si="108"/>
        <v>2.65</v>
      </c>
      <c r="BF113" s="1">
        <f t="shared" si="87"/>
        <v>0.29849189468566567</v>
      </c>
      <c r="BG113" s="1">
        <f t="shared" si="88"/>
        <v>0.29849189468566567</v>
      </c>
      <c r="BH113">
        <f t="shared" si="89"/>
        <v>1</v>
      </c>
      <c r="BI113">
        <f t="shared" si="131"/>
        <v>0.29849189468566567</v>
      </c>
      <c r="BJ113">
        <f t="shared" si="90"/>
        <v>0</v>
      </c>
      <c r="BK113">
        <f t="shared" si="132"/>
        <v>0</v>
      </c>
      <c r="BL113">
        <f t="shared" si="133"/>
        <v>0.29849189468566567</v>
      </c>
      <c r="BM113">
        <f t="shared" si="109"/>
        <v>0.29799999999999999</v>
      </c>
      <c r="BO113" s="1">
        <f t="shared" si="134"/>
        <v>107</v>
      </c>
      <c r="BP113" s="5">
        <f t="shared" si="110"/>
        <v>2.65</v>
      </c>
      <c r="BQ113" s="1">
        <f t="shared" si="91"/>
        <v>5.5748137637461866E-3</v>
      </c>
      <c r="BR113" s="1">
        <f t="shared" si="92"/>
        <v>4.2915600902658717E-2</v>
      </c>
      <c r="BS113">
        <f t="shared" si="93"/>
        <v>1</v>
      </c>
      <c r="BT113">
        <f t="shared" si="135"/>
        <v>5.5748137637461866E-3</v>
      </c>
      <c r="BU113">
        <f t="shared" si="94"/>
        <v>0</v>
      </c>
      <c r="BV113">
        <f t="shared" si="136"/>
        <v>0</v>
      </c>
      <c r="BW113">
        <f t="shared" si="137"/>
        <v>5.5748137637461866E-3</v>
      </c>
      <c r="BX113">
        <f t="shared" si="111"/>
        <v>6.0000000000000001E-3</v>
      </c>
      <c r="BZ113" s="1">
        <f t="shared" si="138"/>
        <v>107</v>
      </c>
      <c r="CA113" s="5">
        <f t="shared" si="112"/>
        <v>2.65</v>
      </c>
      <c r="CB113" s="1">
        <f t="shared" si="95"/>
        <v>0.12305201522420293</v>
      </c>
      <c r="CC113" s="1">
        <f t="shared" si="96"/>
        <v>4.2777373206848477E-99</v>
      </c>
      <c r="CD113">
        <f t="shared" si="97"/>
        <v>1</v>
      </c>
      <c r="CE113">
        <f t="shared" si="139"/>
        <v>0.12305201522420293</v>
      </c>
      <c r="CF113">
        <f t="shared" si="98"/>
        <v>0</v>
      </c>
      <c r="CG113">
        <f t="shared" si="140"/>
        <v>0</v>
      </c>
      <c r="CH113">
        <f t="shared" si="141"/>
        <v>0.12305201522420293</v>
      </c>
      <c r="CI113">
        <f t="shared" si="113"/>
        <v>0.123</v>
      </c>
    </row>
    <row r="114" spans="9:87" x14ac:dyDescent="0.35">
      <c r="I114" s="1">
        <f t="shared" si="114"/>
        <v>108</v>
      </c>
      <c r="J114" s="5">
        <f t="shared" si="99"/>
        <v>2.6749999999999998</v>
      </c>
      <c r="K114" s="1">
        <f t="shared" si="71"/>
        <v>4.7175241711903265E-4</v>
      </c>
      <c r="L114" s="1">
        <f t="shared" si="72"/>
        <v>0.65344093993875896</v>
      </c>
      <c r="M114">
        <f t="shared" si="73"/>
        <v>1</v>
      </c>
      <c r="N114">
        <f t="shared" si="115"/>
        <v>4.7175241711903265E-4</v>
      </c>
      <c r="O114">
        <f t="shared" si="74"/>
        <v>0</v>
      </c>
      <c r="P114">
        <f t="shared" si="116"/>
        <v>0</v>
      </c>
      <c r="Q114">
        <f t="shared" si="117"/>
        <v>4.7175241711903265E-4</v>
      </c>
      <c r="R114">
        <f t="shared" si="100"/>
        <v>0</v>
      </c>
      <c r="S114">
        <f t="shared" si="101"/>
        <v>1</v>
      </c>
      <c r="U114" s="1">
        <f t="shared" si="118"/>
        <v>108</v>
      </c>
      <c r="V114" s="5">
        <f t="shared" si="102"/>
        <v>2.6749999999999998</v>
      </c>
      <c r="W114" s="1">
        <f t="shared" si="75"/>
        <v>0.29208167450576827</v>
      </c>
      <c r="X114" s="1">
        <f t="shared" si="76"/>
        <v>4.8602337282189871E-3</v>
      </c>
      <c r="Y114">
        <f t="shared" si="77"/>
        <v>1</v>
      </c>
      <c r="Z114">
        <f t="shared" si="119"/>
        <v>0.29208167450576827</v>
      </c>
      <c r="AA114">
        <f t="shared" si="78"/>
        <v>0</v>
      </c>
      <c r="AB114">
        <f t="shared" si="120"/>
        <v>0</v>
      </c>
      <c r="AC114">
        <f t="shared" si="121"/>
        <v>0.29208167450576827</v>
      </c>
      <c r="AD114">
        <f t="shared" si="103"/>
        <v>0.29199999999999998</v>
      </c>
      <c r="AF114" s="1">
        <f t="shared" si="122"/>
        <v>108</v>
      </c>
      <c r="AG114" s="5">
        <f t="shared" si="104"/>
        <v>2.6749999999999998</v>
      </c>
      <c r="AH114" s="1">
        <f t="shared" si="79"/>
        <v>1.8441753005461789E-2</v>
      </c>
      <c r="AI114" s="1">
        <f t="shared" si="80"/>
        <v>0.86092948660392243</v>
      </c>
      <c r="AJ114">
        <f t="shared" si="81"/>
        <v>1</v>
      </c>
      <c r="AK114">
        <f t="shared" si="123"/>
        <v>1.8441753005461789E-2</v>
      </c>
      <c r="AL114">
        <f t="shared" si="82"/>
        <v>0</v>
      </c>
      <c r="AM114">
        <f t="shared" si="124"/>
        <v>0</v>
      </c>
      <c r="AN114">
        <f t="shared" si="125"/>
        <v>1.8441753005461789E-2</v>
      </c>
      <c r="AO114">
        <f t="shared" si="105"/>
        <v>1.7999999999999999E-2</v>
      </c>
      <c r="AR114" s="1">
        <f t="shared" si="126"/>
        <v>108</v>
      </c>
      <c r="AS114" s="5">
        <f t="shared" si="106"/>
        <v>2.6749999999999998</v>
      </c>
      <c r="AT114" s="1">
        <f t="shared" si="83"/>
        <v>0.13599240369362206</v>
      </c>
      <c r="AU114" s="1">
        <f t="shared" si="84"/>
        <v>1.5148888364490676E-2</v>
      </c>
      <c r="AV114">
        <f t="shared" si="85"/>
        <v>1</v>
      </c>
      <c r="AW114">
        <f t="shared" si="127"/>
        <v>0.13599240369362206</v>
      </c>
      <c r="AX114">
        <f t="shared" si="86"/>
        <v>0</v>
      </c>
      <c r="AY114">
        <f t="shared" si="128"/>
        <v>0</v>
      </c>
      <c r="AZ114">
        <f t="shared" si="129"/>
        <v>0.13599240369362206</v>
      </c>
      <c r="BA114">
        <f t="shared" si="107"/>
        <v>0.13600000000000001</v>
      </c>
      <c r="BD114" s="1">
        <f t="shared" si="130"/>
        <v>108</v>
      </c>
      <c r="BE114" s="5">
        <f t="shared" si="108"/>
        <v>2.6749999999999998</v>
      </c>
      <c r="BF114" s="1">
        <f t="shared" si="87"/>
        <v>0.29965360393557794</v>
      </c>
      <c r="BG114" s="1">
        <f t="shared" si="88"/>
        <v>0.29965360393557794</v>
      </c>
      <c r="BH114">
        <f t="shared" si="89"/>
        <v>1</v>
      </c>
      <c r="BI114">
        <f t="shared" si="131"/>
        <v>0.29965360393557794</v>
      </c>
      <c r="BJ114">
        <f t="shared" si="90"/>
        <v>0</v>
      </c>
      <c r="BK114">
        <f t="shared" si="132"/>
        <v>0</v>
      </c>
      <c r="BL114">
        <f t="shared" si="133"/>
        <v>0.29965360393557794</v>
      </c>
      <c r="BM114">
        <f t="shared" si="109"/>
        <v>0.3</v>
      </c>
      <c r="BO114" s="1">
        <f t="shared" si="134"/>
        <v>108</v>
      </c>
      <c r="BP114" s="5">
        <f t="shared" si="110"/>
        <v>2.6749999999999998</v>
      </c>
      <c r="BQ114" s="1">
        <f t="shared" si="91"/>
        <v>5.7002357306066408E-3</v>
      </c>
      <c r="BR114" s="1">
        <f t="shared" si="92"/>
        <v>4.3498822950805045E-2</v>
      </c>
      <c r="BS114">
        <f t="shared" si="93"/>
        <v>1</v>
      </c>
      <c r="BT114">
        <f t="shared" si="135"/>
        <v>5.7002357306066408E-3</v>
      </c>
      <c r="BU114">
        <f t="shared" si="94"/>
        <v>0</v>
      </c>
      <c r="BV114">
        <f t="shared" si="136"/>
        <v>0</v>
      </c>
      <c r="BW114">
        <f t="shared" si="137"/>
        <v>5.7002357306066408E-3</v>
      </c>
      <c r="BX114">
        <f t="shared" si="111"/>
        <v>6.0000000000000001E-3</v>
      </c>
      <c r="BZ114" s="1">
        <f t="shared" si="138"/>
        <v>108</v>
      </c>
      <c r="CA114" s="5">
        <f t="shared" si="112"/>
        <v>2.6749999999999998</v>
      </c>
      <c r="CB114" s="1">
        <f t="shared" si="95"/>
        <v>0.1239108056782932</v>
      </c>
      <c r="CC114" s="1">
        <f t="shared" si="96"/>
        <v>9.0729658513162144E-99</v>
      </c>
      <c r="CD114">
        <f t="shared" si="97"/>
        <v>1</v>
      </c>
      <c r="CE114">
        <f t="shared" si="139"/>
        <v>0.1239108056782932</v>
      </c>
      <c r="CF114">
        <f t="shared" si="98"/>
        <v>0</v>
      </c>
      <c r="CG114">
        <f t="shared" si="140"/>
        <v>0</v>
      </c>
      <c r="CH114">
        <f t="shared" si="141"/>
        <v>0.1239108056782932</v>
      </c>
      <c r="CI114">
        <f t="shared" si="113"/>
        <v>0.124</v>
      </c>
    </row>
    <row r="115" spans="9:87" x14ac:dyDescent="0.35">
      <c r="I115" s="1">
        <f t="shared" si="114"/>
        <v>109</v>
      </c>
      <c r="J115" s="5">
        <f t="shared" si="99"/>
        <v>2.7</v>
      </c>
      <c r="K115" s="1">
        <f t="shared" si="71"/>
        <v>4.9172054539898277E-4</v>
      </c>
      <c r="L115" s="1">
        <f t="shared" si="72"/>
        <v>0.65494763048588323</v>
      </c>
      <c r="M115">
        <f t="shared" si="73"/>
        <v>1</v>
      </c>
      <c r="N115">
        <f t="shared" si="115"/>
        <v>4.9172054539898277E-4</v>
      </c>
      <c r="O115">
        <f t="shared" si="74"/>
        <v>0</v>
      </c>
      <c r="P115">
        <f t="shared" si="116"/>
        <v>0</v>
      </c>
      <c r="Q115">
        <f t="shared" si="117"/>
        <v>4.9172054539898277E-4</v>
      </c>
      <c r="R115">
        <f t="shared" si="100"/>
        <v>0</v>
      </c>
      <c r="S115">
        <f t="shared" si="101"/>
        <v>1</v>
      </c>
      <c r="U115" s="1">
        <f t="shared" si="118"/>
        <v>109</v>
      </c>
      <c r="V115" s="5">
        <f t="shared" si="102"/>
        <v>2.7</v>
      </c>
      <c r="W115" s="1">
        <f t="shared" si="75"/>
        <v>0.29343238304835151</v>
      </c>
      <c r="X115" s="1">
        <f t="shared" si="76"/>
        <v>4.9582620142632457E-3</v>
      </c>
      <c r="Y115">
        <f t="shared" si="77"/>
        <v>1</v>
      </c>
      <c r="Z115">
        <f t="shared" si="119"/>
        <v>0.29343238304835151</v>
      </c>
      <c r="AA115">
        <f t="shared" si="78"/>
        <v>0</v>
      </c>
      <c r="AB115">
        <f t="shared" si="120"/>
        <v>0</v>
      </c>
      <c r="AC115">
        <f t="shared" si="121"/>
        <v>0.29343238304835151</v>
      </c>
      <c r="AD115">
        <f t="shared" si="103"/>
        <v>0.29299999999999998</v>
      </c>
      <c r="AF115" s="1">
        <f t="shared" si="122"/>
        <v>109</v>
      </c>
      <c r="AG115" s="5">
        <f t="shared" si="104"/>
        <v>2.7</v>
      </c>
      <c r="AH115" s="1">
        <f t="shared" si="79"/>
        <v>1.8969402360232372E-2</v>
      </c>
      <c r="AI115" s="1">
        <f t="shared" si="80"/>
        <v>0.86184072428736536</v>
      </c>
      <c r="AJ115">
        <f t="shared" si="81"/>
        <v>1</v>
      </c>
      <c r="AK115">
        <f t="shared" si="123"/>
        <v>1.8969402360232372E-2</v>
      </c>
      <c r="AL115">
        <f t="shared" si="82"/>
        <v>0</v>
      </c>
      <c r="AM115">
        <f t="shared" si="124"/>
        <v>0</v>
      </c>
      <c r="AN115">
        <f t="shared" si="125"/>
        <v>1.8969402360232372E-2</v>
      </c>
      <c r="AO115">
        <f t="shared" si="105"/>
        <v>1.9E-2</v>
      </c>
      <c r="AR115" s="1">
        <f t="shared" si="126"/>
        <v>109</v>
      </c>
      <c r="AS115" s="5">
        <f t="shared" si="106"/>
        <v>2.7</v>
      </c>
      <c r="AT115" s="1">
        <f t="shared" si="83"/>
        <v>0.13695539364545314</v>
      </c>
      <c r="AU115" s="1">
        <f t="shared" si="84"/>
        <v>1.5375037903873619E-2</v>
      </c>
      <c r="AV115">
        <f t="shared" si="85"/>
        <v>1</v>
      </c>
      <c r="AW115">
        <f t="shared" si="127"/>
        <v>0.13695539364545314</v>
      </c>
      <c r="AX115">
        <f t="shared" si="86"/>
        <v>0</v>
      </c>
      <c r="AY115">
        <f t="shared" si="128"/>
        <v>0</v>
      </c>
      <c r="AZ115">
        <f t="shared" si="129"/>
        <v>0.13695539364545314</v>
      </c>
      <c r="BA115">
        <f t="shared" si="107"/>
        <v>0.13700000000000001</v>
      </c>
      <c r="BD115" s="1">
        <f t="shared" si="130"/>
        <v>109</v>
      </c>
      <c r="BE115" s="5">
        <f t="shared" si="108"/>
        <v>2.7</v>
      </c>
      <c r="BF115" s="1">
        <f t="shared" si="87"/>
        <v>0.30081795435727554</v>
      </c>
      <c r="BG115" s="1">
        <f t="shared" si="88"/>
        <v>0.30081795435727554</v>
      </c>
      <c r="BH115">
        <f t="shared" si="89"/>
        <v>1</v>
      </c>
      <c r="BI115">
        <f t="shared" si="131"/>
        <v>0.30081795435727554</v>
      </c>
      <c r="BJ115">
        <f t="shared" si="90"/>
        <v>0</v>
      </c>
      <c r="BK115">
        <f t="shared" si="132"/>
        <v>0</v>
      </c>
      <c r="BL115">
        <f t="shared" si="133"/>
        <v>0.30081795435727554</v>
      </c>
      <c r="BM115">
        <f t="shared" si="109"/>
        <v>0.30099999999999999</v>
      </c>
      <c r="BO115" s="1">
        <f t="shared" si="134"/>
        <v>109</v>
      </c>
      <c r="BP115" s="5">
        <f t="shared" si="110"/>
        <v>2.7</v>
      </c>
      <c r="BQ115" s="1">
        <f t="shared" si="91"/>
        <v>5.8282008704305735E-3</v>
      </c>
      <c r="BR115" s="1">
        <f t="shared" si="92"/>
        <v>4.4088692481131932E-2</v>
      </c>
      <c r="BS115">
        <f t="shared" si="93"/>
        <v>1</v>
      </c>
      <c r="BT115">
        <f t="shared" si="135"/>
        <v>5.8282008704305735E-3</v>
      </c>
      <c r="BU115">
        <f t="shared" si="94"/>
        <v>0</v>
      </c>
      <c r="BV115">
        <f t="shared" si="136"/>
        <v>0</v>
      </c>
      <c r="BW115">
        <f t="shared" si="137"/>
        <v>5.8282008704305735E-3</v>
      </c>
      <c r="BX115">
        <f t="shared" si="111"/>
        <v>6.0000000000000001E-3</v>
      </c>
      <c r="BZ115" s="1">
        <f t="shared" si="138"/>
        <v>109</v>
      </c>
      <c r="CA115" s="5">
        <f t="shared" si="112"/>
        <v>2.7</v>
      </c>
      <c r="CB115" s="1">
        <f t="shared" si="95"/>
        <v>0.12477414699440782</v>
      </c>
      <c r="CC115" s="1">
        <f t="shared" si="96"/>
        <v>1.9219477278238491E-98</v>
      </c>
      <c r="CD115">
        <f t="shared" si="97"/>
        <v>1</v>
      </c>
      <c r="CE115">
        <f t="shared" si="139"/>
        <v>0.12477414699440782</v>
      </c>
      <c r="CF115">
        <f t="shared" si="98"/>
        <v>0</v>
      </c>
      <c r="CG115">
        <f t="shared" si="140"/>
        <v>0</v>
      </c>
      <c r="CH115">
        <f t="shared" si="141"/>
        <v>0.12477414699440782</v>
      </c>
      <c r="CI115">
        <f t="shared" si="113"/>
        <v>0.125</v>
      </c>
    </row>
    <row r="116" spans="9:87" x14ac:dyDescent="0.35">
      <c r="I116" s="1">
        <f t="shared" si="114"/>
        <v>110</v>
      </c>
      <c r="J116" s="5">
        <f t="shared" si="99"/>
        <v>2.7250000000000001</v>
      </c>
      <c r="K116" s="1">
        <f t="shared" si="71"/>
        <v>5.1247621898951174E-4</v>
      </c>
      <c r="L116" s="1">
        <f t="shared" si="72"/>
        <v>0.65645369228037831</v>
      </c>
      <c r="M116">
        <f t="shared" si="73"/>
        <v>1</v>
      </c>
      <c r="N116">
        <f t="shared" si="115"/>
        <v>5.1247621898951174E-4</v>
      </c>
      <c r="O116">
        <f t="shared" si="74"/>
        <v>0</v>
      </c>
      <c r="P116">
        <f t="shared" si="116"/>
        <v>0</v>
      </c>
      <c r="Q116">
        <f t="shared" si="117"/>
        <v>5.1247621898951174E-4</v>
      </c>
      <c r="R116">
        <f t="shared" si="100"/>
        <v>1E-3</v>
      </c>
      <c r="S116">
        <f t="shared" si="101"/>
        <v>0.90909090909090917</v>
      </c>
      <c r="U116" s="1">
        <f t="shared" si="118"/>
        <v>110</v>
      </c>
      <c r="V116" s="5">
        <f t="shared" si="102"/>
        <v>2.7250000000000001</v>
      </c>
      <c r="W116" s="1">
        <f t="shared" si="75"/>
        <v>0.2947867836915683</v>
      </c>
      <c r="X116" s="1">
        <f t="shared" si="76"/>
        <v>5.0580777963526915E-3</v>
      </c>
      <c r="Y116">
        <f t="shared" si="77"/>
        <v>1</v>
      </c>
      <c r="Z116">
        <f t="shared" si="119"/>
        <v>0.2947867836915683</v>
      </c>
      <c r="AA116">
        <f t="shared" si="78"/>
        <v>0</v>
      </c>
      <c r="AB116">
        <f t="shared" si="120"/>
        <v>0</v>
      </c>
      <c r="AC116">
        <f t="shared" si="121"/>
        <v>0.2947867836915683</v>
      </c>
      <c r="AD116">
        <f t="shared" si="103"/>
        <v>0.29499999999999998</v>
      </c>
      <c r="AF116" s="1">
        <f t="shared" si="122"/>
        <v>110</v>
      </c>
      <c r="AG116" s="5">
        <f t="shared" si="104"/>
        <v>2.7250000000000001</v>
      </c>
      <c r="AH116" s="1">
        <f t="shared" si="79"/>
        <v>1.951019752701216E-2</v>
      </c>
      <c r="AI116" s="1">
        <f t="shared" si="80"/>
        <v>0.86274969113902722</v>
      </c>
      <c r="AJ116">
        <f t="shared" si="81"/>
        <v>1</v>
      </c>
      <c r="AK116">
        <f t="shared" si="123"/>
        <v>1.951019752701216E-2</v>
      </c>
      <c r="AL116">
        <f t="shared" si="82"/>
        <v>0</v>
      </c>
      <c r="AM116">
        <f t="shared" si="124"/>
        <v>0</v>
      </c>
      <c r="AN116">
        <f t="shared" si="125"/>
        <v>1.951019752701216E-2</v>
      </c>
      <c r="AO116">
        <f t="shared" si="105"/>
        <v>0.02</v>
      </c>
      <c r="AR116" s="1">
        <f t="shared" si="126"/>
        <v>110</v>
      </c>
      <c r="AS116" s="5">
        <f t="shared" si="106"/>
        <v>2.7250000000000001</v>
      </c>
      <c r="AT116" s="1">
        <f t="shared" si="83"/>
        <v>0.13792347867131613</v>
      </c>
      <c r="AU116" s="1">
        <f t="shared" si="84"/>
        <v>1.5604153892676746E-2</v>
      </c>
      <c r="AV116">
        <f t="shared" si="85"/>
        <v>1</v>
      </c>
      <c r="AW116">
        <f t="shared" si="127"/>
        <v>0.13792347867131613</v>
      </c>
      <c r="AX116">
        <f t="shared" si="86"/>
        <v>0</v>
      </c>
      <c r="AY116">
        <f t="shared" si="128"/>
        <v>0</v>
      </c>
      <c r="AZ116">
        <f t="shared" si="129"/>
        <v>0.13792347867131613</v>
      </c>
      <c r="BA116">
        <f t="shared" si="107"/>
        <v>0.13800000000000001</v>
      </c>
      <c r="BD116" s="1">
        <f t="shared" si="130"/>
        <v>110</v>
      </c>
      <c r="BE116" s="5">
        <f t="shared" si="108"/>
        <v>2.7250000000000001</v>
      </c>
      <c r="BF116" s="1">
        <f t="shared" si="87"/>
        <v>0.30198494163082856</v>
      </c>
      <c r="BG116" s="1">
        <f t="shared" si="88"/>
        <v>0.30198494163082856</v>
      </c>
      <c r="BH116">
        <f t="shared" si="89"/>
        <v>1</v>
      </c>
      <c r="BI116">
        <f t="shared" si="131"/>
        <v>0.30198494163082856</v>
      </c>
      <c r="BJ116">
        <f t="shared" si="90"/>
        <v>0</v>
      </c>
      <c r="BK116">
        <f t="shared" si="132"/>
        <v>0</v>
      </c>
      <c r="BL116">
        <f t="shared" si="133"/>
        <v>0.30198494163082856</v>
      </c>
      <c r="BM116">
        <f t="shared" si="109"/>
        <v>0.30199999999999999</v>
      </c>
      <c r="BO116" s="1">
        <f t="shared" si="134"/>
        <v>110</v>
      </c>
      <c r="BP116" s="5">
        <f t="shared" si="110"/>
        <v>2.7250000000000001</v>
      </c>
      <c r="BQ116" s="1">
        <f t="shared" si="91"/>
        <v>5.9587539059335294E-3</v>
      </c>
      <c r="BR116" s="1">
        <f t="shared" si="92"/>
        <v>4.4685265196138343E-2</v>
      </c>
      <c r="BS116">
        <f t="shared" si="93"/>
        <v>1</v>
      </c>
      <c r="BT116">
        <f t="shared" si="135"/>
        <v>5.9587539059335294E-3</v>
      </c>
      <c r="BU116">
        <f t="shared" si="94"/>
        <v>0</v>
      </c>
      <c r="BV116">
        <f t="shared" si="136"/>
        <v>0</v>
      </c>
      <c r="BW116">
        <f t="shared" si="137"/>
        <v>5.9587539059335294E-3</v>
      </c>
      <c r="BX116">
        <f t="shared" si="111"/>
        <v>6.0000000000000001E-3</v>
      </c>
      <c r="BZ116" s="1">
        <f t="shared" si="138"/>
        <v>110</v>
      </c>
      <c r="CA116" s="5">
        <f t="shared" si="112"/>
        <v>2.7250000000000001</v>
      </c>
      <c r="CB116" s="1">
        <f t="shared" si="95"/>
        <v>0.12564205084620894</v>
      </c>
      <c r="CC116" s="1">
        <f t="shared" si="96"/>
        <v>4.0662211891393218E-98</v>
      </c>
      <c r="CD116">
        <f t="shared" si="97"/>
        <v>1</v>
      </c>
      <c r="CE116">
        <f t="shared" si="139"/>
        <v>0.12564205084620894</v>
      </c>
      <c r="CF116">
        <f t="shared" si="98"/>
        <v>0</v>
      </c>
      <c r="CG116">
        <f t="shared" si="140"/>
        <v>0</v>
      </c>
      <c r="CH116">
        <f t="shared" si="141"/>
        <v>0.12564205084620894</v>
      </c>
      <c r="CI116">
        <f t="shared" si="113"/>
        <v>0.126</v>
      </c>
    </row>
    <row r="117" spans="9:87" x14ac:dyDescent="0.35">
      <c r="I117" s="1">
        <f t="shared" si="114"/>
        <v>111</v>
      </c>
      <c r="J117" s="5">
        <f t="shared" si="99"/>
        <v>2.75</v>
      </c>
      <c r="K117" s="1">
        <f t="shared" si="71"/>
        <v>5.3404791209745849E-4</v>
      </c>
      <c r="L117" s="1">
        <f t="shared" si="72"/>
        <v>0.65795910502905974</v>
      </c>
      <c r="M117">
        <f t="shared" si="73"/>
        <v>1</v>
      </c>
      <c r="N117">
        <f t="shared" si="115"/>
        <v>5.3404791209745849E-4</v>
      </c>
      <c r="O117">
        <f t="shared" si="74"/>
        <v>0</v>
      </c>
      <c r="P117">
        <f t="shared" si="116"/>
        <v>0</v>
      </c>
      <c r="Q117">
        <f t="shared" si="117"/>
        <v>5.3404791209745849E-4</v>
      </c>
      <c r="R117">
        <f t="shared" si="100"/>
        <v>1E-3</v>
      </c>
      <c r="S117">
        <f t="shared" si="101"/>
        <v>0.90909090909090917</v>
      </c>
      <c r="U117" s="1">
        <f t="shared" si="118"/>
        <v>111</v>
      </c>
      <c r="V117" s="5">
        <f t="shared" si="102"/>
        <v>2.75</v>
      </c>
      <c r="W117" s="1">
        <f t="shared" si="75"/>
        <v>0.29614486995306949</v>
      </c>
      <c r="X117" s="1">
        <f t="shared" si="76"/>
        <v>5.1597094975393111E-3</v>
      </c>
      <c r="Y117">
        <f t="shared" si="77"/>
        <v>1</v>
      </c>
      <c r="Z117">
        <f t="shared" si="119"/>
        <v>0.29614486995306949</v>
      </c>
      <c r="AA117">
        <f t="shared" si="78"/>
        <v>0</v>
      </c>
      <c r="AB117">
        <f t="shared" si="120"/>
        <v>0</v>
      </c>
      <c r="AC117">
        <f t="shared" si="121"/>
        <v>0.29614486995306949</v>
      </c>
      <c r="AD117">
        <f t="shared" si="103"/>
        <v>0.29599999999999999</v>
      </c>
      <c r="AF117" s="1">
        <f t="shared" si="122"/>
        <v>111</v>
      </c>
      <c r="AG117" s="5">
        <f t="shared" si="104"/>
        <v>2.75</v>
      </c>
      <c r="AH117" s="1">
        <f t="shared" si="79"/>
        <v>2.0064403582021471E-2</v>
      </c>
      <c r="AI117" s="1">
        <f t="shared" si="80"/>
        <v>0.86365637794307193</v>
      </c>
      <c r="AJ117">
        <f t="shared" si="81"/>
        <v>1</v>
      </c>
      <c r="AK117">
        <f t="shared" si="123"/>
        <v>2.0064403582021471E-2</v>
      </c>
      <c r="AL117">
        <f t="shared" si="82"/>
        <v>0</v>
      </c>
      <c r="AM117">
        <f t="shared" si="124"/>
        <v>0</v>
      </c>
      <c r="AN117">
        <f t="shared" si="125"/>
        <v>2.0064403582021471E-2</v>
      </c>
      <c r="AO117">
        <f t="shared" si="105"/>
        <v>0.02</v>
      </c>
      <c r="AR117" s="1">
        <f t="shared" si="126"/>
        <v>111</v>
      </c>
      <c r="AS117" s="5">
        <f t="shared" si="106"/>
        <v>2.75</v>
      </c>
      <c r="AT117" s="1">
        <f t="shared" si="83"/>
        <v>0.1388966704988189</v>
      </c>
      <c r="AU117" s="1">
        <f t="shared" si="84"/>
        <v>1.583626841832976E-2</v>
      </c>
      <c r="AV117">
        <f t="shared" si="85"/>
        <v>1</v>
      </c>
      <c r="AW117">
        <f t="shared" si="127"/>
        <v>0.1388966704988189</v>
      </c>
      <c r="AX117">
        <f t="shared" si="86"/>
        <v>0</v>
      </c>
      <c r="AY117">
        <f t="shared" si="128"/>
        <v>0</v>
      </c>
      <c r="AZ117">
        <f t="shared" si="129"/>
        <v>0.1388966704988189</v>
      </c>
      <c r="BA117">
        <f t="shared" si="107"/>
        <v>0.13900000000000001</v>
      </c>
      <c r="BD117" s="1">
        <f t="shared" si="130"/>
        <v>111</v>
      </c>
      <c r="BE117" s="5">
        <f t="shared" si="108"/>
        <v>2.75</v>
      </c>
      <c r="BF117" s="1">
        <f t="shared" si="87"/>
        <v>0.30315456136999824</v>
      </c>
      <c r="BG117" s="1">
        <f t="shared" si="88"/>
        <v>0.30315456136999824</v>
      </c>
      <c r="BH117">
        <f t="shared" si="89"/>
        <v>1</v>
      </c>
      <c r="BI117">
        <f t="shared" si="131"/>
        <v>0.30315456136999824</v>
      </c>
      <c r="BJ117">
        <f t="shared" si="90"/>
        <v>0</v>
      </c>
      <c r="BK117">
        <f t="shared" si="132"/>
        <v>0</v>
      </c>
      <c r="BL117">
        <f t="shared" si="133"/>
        <v>0.30315456136999824</v>
      </c>
      <c r="BM117">
        <f t="shared" si="109"/>
        <v>0.30299999999999999</v>
      </c>
      <c r="BO117" s="1">
        <f t="shared" si="134"/>
        <v>111</v>
      </c>
      <c r="BP117" s="5">
        <f t="shared" si="110"/>
        <v>2.75</v>
      </c>
      <c r="BQ117" s="1">
        <f t="shared" si="91"/>
        <v>6.091940187509884E-3</v>
      </c>
      <c r="BR117" s="1">
        <f t="shared" si="92"/>
        <v>4.5288596965794792E-2</v>
      </c>
      <c r="BS117">
        <f t="shared" si="93"/>
        <v>1</v>
      </c>
      <c r="BT117">
        <f t="shared" si="135"/>
        <v>6.091940187509884E-3</v>
      </c>
      <c r="BU117">
        <f t="shared" si="94"/>
        <v>0</v>
      </c>
      <c r="BV117">
        <f t="shared" si="136"/>
        <v>0</v>
      </c>
      <c r="BW117">
        <f t="shared" si="137"/>
        <v>6.091940187509884E-3</v>
      </c>
      <c r="BX117">
        <f t="shared" si="111"/>
        <v>6.0000000000000001E-3</v>
      </c>
      <c r="BZ117" s="1">
        <f t="shared" si="138"/>
        <v>111</v>
      </c>
      <c r="CA117" s="5">
        <f t="shared" si="112"/>
        <v>2.75</v>
      </c>
      <c r="CB117" s="1">
        <f t="shared" si="95"/>
        <v>0.12651452882981384</v>
      </c>
      <c r="CC117" s="1">
        <f t="shared" si="96"/>
        <v>8.59206509023134E-98</v>
      </c>
      <c r="CD117">
        <f t="shared" si="97"/>
        <v>1</v>
      </c>
      <c r="CE117">
        <f t="shared" si="139"/>
        <v>0.12651452882981384</v>
      </c>
      <c r="CF117">
        <f t="shared" si="98"/>
        <v>0</v>
      </c>
      <c r="CG117">
        <f t="shared" si="140"/>
        <v>0</v>
      </c>
      <c r="CH117">
        <f t="shared" si="141"/>
        <v>0.12651452882981384</v>
      </c>
      <c r="CI117">
        <f t="shared" si="113"/>
        <v>0.127</v>
      </c>
    </row>
    <row r="118" spans="9:87" x14ac:dyDescent="0.35">
      <c r="I118" s="1">
        <f t="shared" si="114"/>
        <v>112</v>
      </c>
      <c r="J118" s="5">
        <f t="shared" si="99"/>
        <v>2.7749999999999999</v>
      </c>
      <c r="K118" s="1">
        <f t="shared" si="71"/>
        <v>5.5646501797843235E-4</v>
      </c>
      <c r="L118" s="1">
        <f t="shared" si="72"/>
        <v>0.6594638484043257</v>
      </c>
      <c r="M118">
        <f t="shared" si="73"/>
        <v>1</v>
      </c>
      <c r="N118">
        <f t="shared" si="115"/>
        <v>5.5646501797843235E-4</v>
      </c>
      <c r="O118">
        <f t="shared" si="74"/>
        <v>0</v>
      </c>
      <c r="P118">
        <f t="shared" si="116"/>
        <v>0</v>
      </c>
      <c r="Q118">
        <f t="shared" si="117"/>
        <v>5.5646501797843235E-4</v>
      </c>
      <c r="R118">
        <f t="shared" si="100"/>
        <v>1E-3</v>
      </c>
      <c r="S118">
        <f t="shared" si="101"/>
        <v>0.90909090909090917</v>
      </c>
      <c r="U118" s="1">
        <f t="shared" si="118"/>
        <v>112</v>
      </c>
      <c r="V118" s="5">
        <f t="shared" si="102"/>
        <v>2.7749999999999999</v>
      </c>
      <c r="W118" s="1">
        <f t="shared" si="75"/>
        <v>0.29750663522459336</v>
      </c>
      <c r="X118" s="1">
        <f t="shared" si="76"/>
        <v>5.2631859061823645E-3</v>
      </c>
      <c r="Y118">
        <f t="shared" si="77"/>
        <v>1</v>
      </c>
      <c r="Z118">
        <f t="shared" si="119"/>
        <v>0.29750663522459336</v>
      </c>
      <c r="AA118">
        <f t="shared" si="78"/>
        <v>0</v>
      </c>
      <c r="AB118">
        <f t="shared" si="120"/>
        <v>0</v>
      </c>
      <c r="AC118">
        <f t="shared" si="121"/>
        <v>0.29750663522459336</v>
      </c>
      <c r="AD118">
        <f t="shared" si="103"/>
        <v>0.29799999999999999</v>
      </c>
      <c r="AF118" s="1">
        <f t="shared" si="122"/>
        <v>112</v>
      </c>
      <c r="AG118" s="5">
        <f t="shared" si="104"/>
        <v>2.7749999999999999</v>
      </c>
      <c r="AH118" s="1">
        <f t="shared" si="79"/>
        <v>2.063228906466158E-2</v>
      </c>
      <c r="AI118" s="1">
        <f t="shared" si="80"/>
        <v>0.86456077549962462</v>
      </c>
      <c r="AJ118">
        <f t="shared" si="81"/>
        <v>1</v>
      </c>
      <c r="AK118">
        <f t="shared" si="123"/>
        <v>2.063228906466158E-2</v>
      </c>
      <c r="AL118">
        <f t="shared" si="82"/>
        <v>0</v>
      </c>
      <c r="AM118">
        <f t="shared" si="124"/>
        <v>0</v>
      </c>
      <c r="AN118">
        <f t="shared" si="125"/>
        <v>2.063228906466158E-2</v>
      </c>
      <c r="AO118">
        <f t="shared" si="105"/>
        <v>2.1000000000000001E-2</v>
      </c>
      <c r="AR118" s="1">
        <f t="shared" si="126"/>
        <v>112</v>
      </c>
      <c r="AS118" s="5">
        <f t="shared" si="106"/>
        <v>2.7749999999999999</v>
      </c>
      <c r="AT118" s="1">
        <f t="shared" si="83"/>
        <v>0.13987498074621424</v>
      </c>
      <c r="AU118" s="1">
        <f t="shared" si="84"/>
        <v>1.6071413808108163E-2</v>
      </c>
      <c r="AV118">
        <f t="shared" si="85"/>
        <v>1</v>
      </c>
      <c r="AW118">
        <f t="shared" si="127"/>
        <v>0.13987498074621424</v>
      </c>
      <c r="AX118">
        <f t="shared" si="86"/>
        <v>0</v>
      </c>
      <c r="AY118">
        <f t="shared" si="128"/>
        <v>0</v>
      </c>
      <c r="AZ118">
        <f t="shared" si="129"/>
        <v>0.13987498074621424</v>
      </c>
      <c r="BA118">
        <f t="shared" si="107"/>
        <v>0.14000000000000001</v>
      </c>
      <c r="BD118" s="1">
        <f t="shared" si="130"/>
        <v>112</v>
      </c>
      <c r="BE118" s="5">
        <f t="shared" si="108"/>
        <v>2.7749999999999999</v>
      </c>
      <c r="BF118" s="1">
        <f t="shared" si="87"/>
        <v>0.30432680912208954</v>
      </c>
      <c r="BG118" s="1">
        <f t="shared" si="88"/>
        <v>0.30432680912208954</v>
      </c>
      <c r="BH118">
        <f t="shared" si="89"/>
        <v>1</v>
      </c>
      <c r="BI118">
        <f t="shared" si="131"/>
        <v>0.30432680912208954</v>
      </c>
      <c r="BJ118">
        <f t="shared" si="90"/>
        <v>0</v>
      </c>
      <c r="BK118">
        <f t="shared" si="132"/>
        <v>0</v>
      </c>
      <c r="BL118">
        <f t="shared" si="133"/>
        <v>0.30432680912208954</v>
      </c>
      <c r="BM118">
        <f t="shared" si="109"/>
        <v>0.30399999999999999</v>
      </c>
      <c r="BO118" s="1">
        <f t="shared" si="134"/>
        <v>112</v>
      </c>
      <c r="BP118" s="5">
        <f t="shared" si="110"/>
        <v>2.7749999999999999</v>
      </c>
      <c r="BQ118" s="1">
        <f t="shared" si="91"/>
        <v>6.2278056985262545E-3</v>
      </c>
      <c r="BR118" s="1">
        <f t="shared" si="92"/>
        <v>4.5898743823285258E-2</v>
      </c>
      <c r="BS118">
        <f t="shared" si="93"/>
        <v>1</v>
      </c>
      <c r="BT118">
        <f t="shared" si="135"/>
        <v>6.2278056985262545E-3</v>
      </c>
      <c r="BU118">
        <f t="shared" si="94"/>
        <v>0</v>
      </c>
      <c r="BV118">
        <f t="shared" si="136"/>
        <v>0</v>
      </c>
      <c r="BW118">
        <f t="shared" si="137"/>
        <v>6.2278056985262545E-3</v>
      </c>
      <c r="BX118">
        <f t="shared" si="111"/>
        <v>6.0000000000000001E-3</v>
      </c>
      <c r="BZ118" s="1">
        <f t="shared" si="138"/>
        <v>112</v>
      </c>
      <c r="CA118" s="5">
        <f t="shared" si="112"/>
        <v>2.7749999999999999</v>
      </c>
      <c r="CB118" s="1">
        <f t="shared" si="95"/>
        <v>0.12739159246271756</v>
      </c>
      <c r="CC118" s="1">
        <f t="shared" si="96"/>
        <v>1.8132648780693412E-97</v>
      </c>
      <c r="CD118">
        <f t="shared" si="97"/>
        <v>1</v>
      </c>
      <c r="CE118">
        <f t="shared" si="139"/>
        <v>0.12739159246271756</v>
      </c>
      <c r="CF118">
        <f t="shared" si="98"/>
        <v>0</v>
      </c>
      <c r="CG118">
        <f t="shared" si="140"/>
        <v>0</v>
      </c>
      <c r="CH118">
        <f t="shared" si="141"/>
        <v>0.12739159246271756</v>
      </c>
      <c r="CI118">
        <f t="shared" si="113"/>
        <v>0.127</v>
      </c>
    </row>
    <row r="119" spans="9:87" x14ac:dyDescent="0.35">
      <c r="I119" s="1">
        <f t="shared" si="114"/>
        <v>113</v>
      </c>
      <c r="J119" s="5">
        <f t="shared" si="99"/>
        <v>2.8</v>
      </c>
      <c r="K119" s="1">
        <f t="shared" si="71"/>
        <v>5.7975787411862099E-4</v>
      </c>
      <c r="L119" s="1">
        <f t="shared" si="72"/>
        <v>0.66096790204458644</v>
      </c>
      <c r="M119">
        <f t="shared" si="73"/>
        <v>1</v>
      </c>
      <c r="N119">
        <f t="shared" si="115"/>
        <v>5.7975787411862099E-4</v>
      </c>
      <c r="O119">
        <f t="shared" si="74"/>
        <v>0</v>
      </c>
      <c r="P119">
        <f t="shared" si="116"/>
        <v>0</v>
      </c>
      <c r="Q119">
        <f t="shared" si="117"/>
        <v>5.7975787411862099E-4</v>
      </c>
      <c r="R119">
        <f t="shared" si="100"/>
        <v>1E-3</v>
      </c>
      <c r="S119">
        <f t="shared" si="101"/>
        <v>0.90909090909090917</v>
      </c>
      <c r="U119" s="1">
        <f t="shared" si="118"/>
        <v>113</v>
      </c>
      <c r="V119" s="5">
        <f t="shared" si="102"/>
        <v>2.8</v>
      </c>
      <c r="W119" s="1">
        <f t="shared" si="75"/>
        <v>0.29887207277161437</v>
      </c>
      <c r="X119" s="1">
        <f t="shared" si="76"/>
        <v>5.3685361789270278E-3</v>
      </c>
      <c r="Y119">
        <f t="shared" si="77"/>
        <v>1</v>
      </c>
      <c r="Z119">
        <f t="shared" si="119"/>
        <v>0.29887207277161437</v>
      </c>
      <c r="AA119">
        <f t="shared" si="78"/>
        <v>0</v>
      </c>
      <c r="AB119">
        <f t="shared" si="120"/>
        <v>0</v>
      </c>
      <c r="AC119">
        <f t="shared" si="121"/>
        <v>0.29887207277161437</v>
      </c>
      <c r="AD119">
        <f t="shared" si="103"/>
        <v>0.29899999999999999</v>
      </c>
      <c r="AF119" s="1">
        <f t="shared" si="122"/>
        <v>113</v>
      </c>
      <c r="AG119" s="5">
        <f t="shared" si="104"/>
        <v>2.8</v>
      </c>
      <c r="AH119" s="1">
        <f t="shared" si="79"/>
        <v>2.1214125966960373E-2</v>
      </c>
      <c r="AI119" s="1">
        <f t="shared" si="80"/>
        <v>0.8654628746249271</v>
      </c>
      <c r="AJ119">
        <f t="shared" si="81"/>
        <v>1</v>
      </c>
      <c r="AK119">
        <f t="shared" si="123"/>
        <v>2.1214125966960373E-2</v>
      </c>
      <c r="AL119">
        <f t="shared" si="82"/>
        <v>0</v>
      </c>
      <c r="AM119">
        <f t="shared" si="124"/>
        <v>0</v>
      </c>
      <c r="AN119">
        <f t="shared" si="125"/>
        <v>2.1214125966960373E-2</v>
      </c>
      <c r="AO119">
        <f t="shared" si="105"/>
        <v>2.1000000000000001E-2</v>
      </c>
      <c r="AR119" s="1">
        <f t="shared" si="126"/>
        <v>113</v>
      </c>
      <c r="AS119" s="5">
        <f t="shared" si="106"/>
        <v>2.8</v>
      </c>
      <c r="AT119" s="1">
        <f t="shared" si="83"/>
        <v>0.140858420921045</v>
      </c>
      <c r="AU119" s="1">
        <f t="shared" si="84"/>
        <v>1.6309622629281432E-2</v>
      </c>
      <c r="AV119">
        <f t="shared" si="85"/>
        <v>1</v>
      </c>
      <c r="AW119">
        <f t="shared" si="127"/>
        <v>0.140858420921045</v>
      </c>
      <c r="AX119">
        <f t="shared" si="86"/>
        <v>0</v>
      </c>
      <c r="AY119">
        <f t="shared" si="128"/>
        <v>0</v>
      </c>
      <c r="AZ119">
        <f t="shared" si="129"/>
        <v>0.140858420921045</v>
      </c>
      <c r="BA119">
        <f t="shared" si="107"/>
        <v>0.14099999999999999</v>
      </c>
      <c r="BD119" s="1">
        <f t="shared" si="130"/>
        <v>113</v>
      </c>
      <c r="BE119" s="5">
        <f t="shared" si="108"/>
        <v>2.8</v>
      </c>
      <c r="BF119" s="1">
        <f t="shared" si="87"/>
        <v>0.30550168036780512</v>
      </c>
      <c r="BG119" s="1">
        <f t="shared" si="88"/>
        <v>0.30550168036780512</v>
      </c>
      <c r="BH119">
        <f t="shared" si="89"/>
        <v>1</v>
      </c>
      <c r="BI119">
        <f t="shared" si="131"/>
        <v>0.30550168036780512</v>
      </c>
      <c r="BJ119">
        <f t="shared" si="90"/>
        <v>0</v>
      </c>
      <c r="BK119">
        <f t="shared" si="132"/>
        <v>0</v>
      </c>
      <c r="BL119">
        <f t="shared" si="133"/>
        <v>0.30550168036780512</v>
      </c>
      <c r="BM119">
        <f t="shared" si="109"/>
        <v>0.30599999999999999</v>
      </c>
      <c r="BO119" s="1">
        <f t="shared" si="134"/>
        <v>113</v>
      </c>
      <c r="BP119" s="5">
        <f t="shared" si="110"/>
        <v>2.8</v>
      </c>
      <c r="BQ119" s="1">
        <f t="shared" si="91"/>
        <v>6.3663970605803864E-3</v>
      </c>
      <c r="BR119" s="1">
        <f t="shared" si="92"/>
        <v>4.6515761960668069E-2</v>
      </c>
      <c r="BS119">
        <f t="shared" si="93"/>
        <v>1</v>
      </c>
      <c r="BT119">
        <f t="shared" si="135"/>
        <v>6.3663970605803864E-3</v>
      </c>
      <c r="BU119">
        <f t="shared" si="94"/>
        <v>0</v>
      </c>
      <c r="BV119">
        <f t="shared" si="136"/>
        <v>0</v>
      </c>
      <c r="BW119">
        <f t="shared" si="137"/>
        <v>6.3663970605803864E-3</v>
      </c>
      <c r="BX119">
        <f t="shared" si="111"/>
        <v>6.0000000000000001E-3</v>
      </c>
      <c r="BZ119" s="1">
        <f t="shared" si="138"/>
        <v>113</v>
      </c>
      <c r="CA119" s="5">
        <f t="shared" si="112"/>
        <v>2.8</v>
      </c>
      <c r="CB119" s="1">
        <f t="shared" si="95"/>
        <v>0.12827325318271229</v>
      </c>
      <c r="CC119" s="1">
        <f t="shared" si="96"/>
        <v>3.8219242280890758E-97</v>
      </c>
      <c r="CD119">
        <f t="shared" si="97"/>
        <v>1</v>
      </c>
      <c r="CE119">
        <f t="shared" si="139"/>
        <v>0.12827325318271229</v>
      </c>
      <c r="CF119">
        <f t="shared" si="98"/>
        <v>0</v>
      </c>
      <c r="CG119">
        <f t="shared" si="140"/>
        <v>0</v>
      </c>
      <c r="CH119">
        <f t="shared" si="141"/>
        <v>0.12827325318271229</v>
      </c>
      <c r="CI119">
        <f t="shared" si="113"/>
        <v>0.128</v>
      </c>
    </row>
    <row r="120" spans="9:87" x14ac:dyDescent="0.35">
      <c r="I120" s="1">
        <f t="shared" si="114"/>
        <v>114</v>
      </c>
      <c r="J120" s="5">
        <f t="shared" si="99"/>
        <v>2.8250000000000002</v>
      </c>
      <c r="K120" s="1">
        <f t="shared" si="71"/>
        <v>6.0395778793291153E-4</v>
      </c>
      <c r="L120" s="1">
        <f t="shared" si="72"/>
        <v>0.66247124555469761</v>
      </c>
      <c r="M120">
        <f t="shared" si="73"/>
        <v>1</v>
      </c>
      <c r="N120">
        <f t="shared" si="115"/>
        <v>6.0395778793291153E-4</v>
      </c>
      <c r="O120">
        <f t="shared" si="74"/>
        <v>0</v>
      </c>
      <c r="P120">
        <f t="shared" si="116"/>
        <v>0</v>
      </c>
      <c r="Q120">
        <f t="shared" si="117"/>
        <v>6.0395778793291153E-4</v>
      </c>
      <c r="R120">
        <f t="shared" si="100"/>
        <v>1E-3</v>
      </c>
      <c r="S120">
        <f t="shared" si="101"/>
        <v>0.90909090909090917</v>
      </c>
      <c r="U120" s="1">
        <f t="shared" si="118"/>
        <v>114</v>
      </c>
      <c r="V120" s="5">
        <f t="shared" si="102"/>
        <v>2.8250000000000002</v>
      </c>
      <c r="W120" s="1">
        <f t="shared" si="75"/>
        <v>0.30024117573299669</v>
      </c>
      <c r="X120" s="1">
        <f t="shared" si="76"/>
        <v>5.4757898436730576E-3</v>
      </c>
      <c r="Y120">
        <f t="shared" si="77"/>
        <v>1</v>
      </c>
      <c r="Z120">
        <f t="shared" si="119"/>
        <v>0.30024117573299669</v>
      </c>
      <c r="AA120">
        <f t="shared" si="78"/>
        <v>0</v>
      </c>
      <c r="AB120">
        <f t="shared" si="120"/>
        <v>0</v>
      </c>
      <c r="AC120">
        <f t="shared" si="121"/>
        <v>0.30024117573299669</v>
      </c>
      <c r="AD120">
        <f t="shared" si="103"/>
        <v>0.3</v>
      </c>
      <c r="AF120" s="1">
        <f t="shared" si="122"/>
        <v>114</v>
      </c>
      <c r="AG120" s="5">
        <f t="shared" si="104"/>
        <v>2.8250000000000002</v>
      </c>
      <c r="AH120" s="1">
        <f t="shared" si="79"/>
        <v>2.1810189720968317E-2</v>
      </c>
      <c r="AI120" s="1">
        <f t="shared" si="80"/>
        <v>0.86636266615149193</v>
      </c>
      <c r="AJ120">
        <f t="shared" si="81"/>
        <v>1</v>
      </c>
      <c r="AK120">
        <f t="shared" si="123"/>
        <v>2.1810189720968317E-2</v>
      </c>
      <c r="AL120">
        <f t="shared" si="82"/>
        <v>0</v>
      </c>
      <c r="AM120">
        <f t="shared" si="124"/>
        <v>0</v>
      </c>
      <c r="AN120">
        <f t="shared" si="125"/>
        <v>2.1810189720968317E-2</v>
      </c>
      <c r="AO120">
        <f t="shared" si="105"/>
        <v>2.1999999999999999E-2</v>
      </c>
      <c r="AR120" s="1">
        <f t="shared" si="126"/>
        <v>114</v>
      </c>
      <c r="AS120" s="5">
        <f t="shared" si="106"/>
        <v>2.8250000000000002</v>
      </c>
      <c r="AT120" s="1">
        <f t="shared" si="83"/>
        <v>0.14184700241878709</v>
      </c>
      <c r="AU120" s="1">
        <f t="shared" si="84"/>
        <v>1.6550927689231752E-2</v>
      </c>
      <c r="AV120">
        <f t="shared" si="85"/>
        <v>1</v>
      </c>
      <c r="AW120">
        <f t="shared" si="127"/>
        <v>0.14184700241878709</v>
      </c>
      <c r="AX120">
        <f t="shared" si="86"/>
        <v>0</v>
      </c>
      <c r="AY120">
        <f t="shared" si="128"/>
        <v>0</v>
      </c>
      <c r="AZ120">
        <f t="shared" si="129"/>
        <v>0.14184700241878709</v>
      </c>
      <c r="BA120">
        <f t="shared" si="107"/>
        <v>0.14199999999999999</v>
      </c>
      <c r="BD120" s="1">
        <f t="shared" si="130"/>
        <v>114</v>
      </c>
      <c r="BE120" s="5">
        <f t="shared" si="108"/>
        <v>2.8250000000000002</v>
      </c>
      <c r="BF120" s="1">
        <f t="shared" si="87"/>
        <v>0.30667917052110161</v>
      </c>
      <c r="BG120" s="1">
        <f t="shared" si="88"/>
        <v>0.30667917052110161</v>
      </c>
      <c r="BH120">
        <f t="shared" si="89"/>
        <v>1</v>
      </c>
      <c r="BI120">
        <f t="shared" si="131"/>
        <v>0.30667917052110161</v>
      </c>
      <c r="BJ120">
        <f t="shared" si="90"/>
        <v>0</v>
      </c>
      <c r="BK120">
        <f t="shared" si="132"/>
        <v>0</v>
      </c>
      <c r="BL120">
        <f t="shared" si="133"/>
        <v>0.30667917052110161</v>
      </c>
      <c r="BM120">
        <f t="shared" si="109"/>
        <v>0.307</v>
      </c>
      <c r="BO120" s="1">
        <f t="shared" si="134"/>
        <v>114</v>
      </c>
      <c r="BP120" s="5">
        <f t="shared" si="110"/>
        <v>2.8250000000000002</v>
      </c>
      <c r="BQ120" s="1">
        <f t="shared" si="91"/>
        <v>6.5077615387232144E-3</v>
      </c>
      <c r="BR120" s="1">
        <f t="shared" si="92"/>
        <v>4.713970772445468E-2</v>
      </c>
      <c r="BS120">
        <f t="shared" si="93"/>
        <v>1</v>
      </c>
      <c r="BT120">
        <f t="shared" si="135"/>
        <v>6.5077615387232144E-3</v>
      </c>
      <c r="BU120">
        <f t="shared" si="94"/>
        <v>0</v>
      </c>
      <c r="BV120">
        <f t="shared" si="136"/>
        <v>0</v>
      </c>
      <c r="BW120">
        <f t="shared" si="137"/>
        <v>6.5077615387232144E-3</v>
      </c>
      <c r="BX120">
        <f t="shared" si="111"/>
        <v>7.0000000000000001E-3</v>
      </c>
      <c r="BZ120" s="1">
        <f t="shared" si="138"/>
        <v>114</v>
      </c>
      <c r="CA120" s="5">
        <f t="shared" si="112"/>
        <v>2.8250000000000002</v>
      </c>
      <c r="CB120" s="1">
        <f t="shared" si="95"/>
        <v>0.12915952234680403</v>
      </c>
      <c r="CC120" s="1">
        <f t="shared" si="96"/>
        <v>8.0456294652480446E-97</v>
      </c>
      <c r="CD120">
        <f t="shared" si="97"/>
        <v>1</v>
      </c>
      <c r="CE120">
        <f t="shared" si="139"/>
        <v>0.12915952234680403</v>
      </c>
      <c r="CF120">
        <f t="shared" si="98"/>
        <v>0</v>
      </c>
      <c r="CG120">
        <f t="shared" si="140"/>
        <v>0</v>
      </c>
      <c r="CH120">
        <f t="shared" si="141"/>
        <v>0.12915952234680403</v>
      </c>
      <c r="CI120">
        <f t="shared" si="113"/>
        <v>0.129</v>
      </c>
    </row>
    <row r="121" spans="9:87" x14ac:dyDescent="0.35">
      <c r="I121" s="1">
        <f t="shared" si="114"/>
        <v>115</v>
      </c>
      <c r="J121" s="5">
        <f t="shared" si="99"/>
        <v>2.85</v>
      </c>
      <c r="K121" s="1">
        <f t="shared" si="71"/>
        <v>6.2909706298322813E-4</v>
      </c>
      <c r="L121" s="1">
        <f t="shared" si="72"/>
        <v>0.66397385850639201</v>
      </c>
      <c r="M121">
        <f t="shared" si="73"/>
        <v>1</v>
      </c>
      <c r="N121">
        <f t="shared" si="115"/>
        <v>6.2909706298322813E-4</v>
      </c>
      <c r="O121">
        <f t="shared" si="74"/>
        <v>0</v>
      </c>
      <c r="P121">
        <f t="shared" si="116"/>
        <v>0</v>
      </c>
      <c r="Q121">
        <f t="shared" si="117"/>
        <v>6.2909706298322813E-4</v>
      </c>
      <c r="R121">
        <f t="shared" si="100"/>
        <v>1E-3</v>
      </c>
      <c r="S121">
        <f t="shared" si="101"/>
        <v>0.90909090909090917</v>
      </c>
      <c r="U121" s="1">
        <f t="shared" si="118"/>
        <v>115</v>
      </c>
      <c r="V121" s="5">
        <f t="shared" si="102"/>
        <v>2.85</v>
      </c>
      <c r="W121" s="1">
        <f t="shared" si="75"/>
        <v>0.30161393712065221</v>
      </c>
      <c r="X121" s="1">
        <f t="shared" si="76"/>
        <v>5.5849768025327071E-3</v>
      </c>
      <c r="Y121">
        <f t="shared" si="77"/>
        <v>1</v>
      </c>
      <c r="Z121">
        <f t="shared" si="119"/>
        <v>0.30161393712065221</v>
      </c>
      <c r="AA121">
        <f t="shared" si="78"/>
        <v>0</v>
      </c>
      <c r="AB121">
        <f t="shared" si="120"/>
        <v>0</v>
      </c>
      <c r="AC121">
        <f t="shared" si="121"/>
        <v>0.30161393712065221</v>
      </c>
      <c r="AD121">
        <f t="shared" si="103"/>
        <v>0.30199999999999999</v>
      </c>
      <c r="AF121" s="1">
        <f t="shared" si="122"/>
        <v>115</v>
      </c>
      <c r="AG121" s="5">
        <f t="shared" si="104"/>
        <v>2.85</v>
      </c>
      <c r="AH121" s="1">
        <f t="shared" si="79"/>
        <v>2.2420759184054131E-2</v>
      </c>
      <c r="AI121" s="1">
        <f t="shared" si="80"/>
        <v>0.86726014092825754</v>
      </c>
      <c r="AJ121">
        <f t="shared" si="81"/>
        <v>1</v>
      </c>
      <c r="AK121">
        <f t="shared" si="123"/>
        <v>2.2420759184054131E-2</v>
      </c>
      <c r="AL121">
        <f t="shared" si="82"/>
        <v>0</v>
      </c>
      <c r="AM121">
        <f t="shared" si="124"/>
        <v>0</v>
      </c>
      <c r="AN121">
        <f t="shared" si="125"/>
        <v>2.2420759184054131E-2</v>
      </c>
      <c r="AO121">
        <f t="shared" si="105"/>
        <v>2.1999999999999999E-2</v>
      </c>
      <c r="AR121" s="1">
        <f t="shared" si="126"/>
        <v>115</v>
      </c>
      <c r="AS121" s="5">
        <f t="shared" si="106"/>
        <v>2.85</v>
      </c>
      <c r="AT121" s="1">
        <f t="shared" si="83"/>
        <v>0.14284073652149004</v>
      </c>
      <c r="AU121" s="1">
        <f t="shared" si="84"/>
        <v>1.6795362035542792E-2</v>
      </c>
      <c r="AV121">
        <f t="shared" si="85"/>
        <v>1</v>
      </c>
      <c r="AW121">
        <f t="shared" si="127"/>
        <v>0.14284073652149004</v>
      </c>
      <c r="AX121">
        <f t="shared" si="86"/>
        <v>0</v>
      </c>
      <c r="AY121">
        <f t="shared" si="128"/>
        <v>0</v>
      </c>
      <c r="AZ121">
        <f t="shared" si="129"/>
        <v>0.14284073652149004</v>
      </c>
      <c r="BA121">
        <f t="shared" si="107"/>
        <v>0.14299999999999999</v>
      </c>
      <c r="BD121" s="1">
        <f t="shared" si="130"/>
        <v>115</v>
      </c>
      <c r="BE121" s="5">
        <f t="shared" si="108"/>
        <v>2.85</v>
      </c>
      <c r="BF121" s="1">
        <f t="shared" si="87"/>
        <v>0.30785927492904602</v>
      </c>
      <c r="BG121" s="1">
        <f t="shared" si="88"/>
        <v>0.30785927492904602</v>
      </c>
      <c r="BH121">
        <f t="shared" si="89"/>
        <v>1</v>
      </c>
      <c r="BI121">
        <f t="shared" si="131"/>
        <v>0.30785927492904602</v>
      </c>
      <c r="BJ121">
        <f t="shared" si="90"/>
        <v>0</v>
      </c>
      <c r="BK121">
        <f t="shared" si="132"/>
        <v>0</v>
      </c>
      <c r="BL121">
        <f t="shared" si="133"/>
        <v>0.30785927492904602</v>
      </c>
      <c r="BM121">
        <f t="shared" si="109"/>
        <v>0.308</v>
      </c>
      <c r="BO121" s="1">
        <f t="shared" si="134"/>
        <v>115</v>
      </c>
      <c r="BP121" s="5">
        <f t="shared" si="110"/>
        <v>2.85</v>
      </c>
      <c r="BQ121" s="1">
        <f t="shared" si="91"/>
        <v>6.6519470466418493E-3</v>
      </c>
      <c r="BR121" s="1">
        <f t="shared" si="92"/>
        <v>4.7770637611106774E-2</v>
      </c>
      <c r="BS121">
        <f t="shared" si="93"/>
        <v>1</v>
      </c>
      <c r="BT121">
        <f t="shared" si="135"/>
        <v>6.6519470466418493E-3</v>
      </c>
      <c r="BU121">
        <f t="shared" si="94"/>
        <v>0</v>
      </c>
      <c r="BV121">
        <f t="shared" si="136"/>
        <v>0</v>
      </c>
      <c r="BW121">
        <f t="shared" si="137"/>
        <v>6.6519470466418493E-3</v>
      </c>
      <c r="BX121">
        <f t="shared" si="111"/>
        <v>7.0000000000000001E-3</v>
      </c>
      <c r="BZ121" s="1">
        <f t="shared" si="138"/>
        <v>115</v>
      </c>
      <c r="CA121" s="5">
        <f t="shared" si="112"/>
        <v>2.85</v>
      </c>
      <c r="CB121" s="1">
        <f t="shared" si="95"/>
        <v>0.13005041123012651</v>
      </c>
      <c r="CC121" s="1">
        <f t="shared" si="96"/>
        <v>1.691590020963368E-96</v>
      </c>
      <c r="CD121">
        <f t="shared" si="97"/>
        <v>1</v>
      </c>
      <c r="CE121">
        <f t="shared" si="139"/>
        <v>0.13005041123012651</v>
      </c>
      <c r="CF121">
        <f t="shared" si="98"/>
        <v>0</v>
      </c>
      <c r="CG121">
        <f t="shared" si="140"/>
        <v>0</v>
      </c>
      <c r="CH121">
        <f t="shared" si="141"/>
        <v>0.13005041123012651</v>
      </c>
      <c r="CI121">
        <f t="shared" si="113"/>
        <v>0.13</v>
      </c>
    </row>
    <row r="122" spans="9:87" x14ac:dyDescent="0.35">
      <c r="I122" s="1">
        <f t="shared" si="114"/>
        <v>116</v>
      </c>
      <c r="J122" s="5">
        <f t="shared" si="99"/>
        <v>2.875</v>
      </c>
      <c r="K122" s="1">
        <f t="shared" si="71"/>
        <v>6.5520902572089809E-4</v>
      </c>
      <c r="L122" s="1">
        <f t="shared" si="72"/>
        <v>0.66547572043871772</v>
      </c>
      <c r="M122">
        <f t="shared" si="73"/>
        <v>1</v>
      </c>
      <c r="N122">
        <f t="shared" si="115"/>
        <v>6.5520902572089809E-4</v>
      </c>
      <c r="O122">
        <f t="shared" si="74"/>
        <v>0</v>
      </c>
      <c r="P122">
        <f t="shared" si="116"/>
        <v>0</v>
      </c>
      <c r="Q122">
        <f t="shared" si="117"/>
        <v>6.5520902572089809E-4</v>
      </c>
      <c r="R122">
        <f t="shared" si="100"/>
        <v>1E-3</v>
      </c>
      <c r="S122">
        <f t="shared" si="101"/>
        <v>0.90909090909090917</v>
      </c>
      <c r="U122" s="1">
        <f t="shared" si="118"/>
        <v>116</v>
      </c>
      <c r="V122" s="5">
        <f t="shared" si="102"/>
        <v>2.875</v>
      </c>
      <c r="W122" s="1">
        <f t="shared" si="75"/>
        <v>0.30299034981920026</v>
      </c>
      <c r="X122" s="1">
        <f t="shared" si="76"/>
        <v>5.696127334776817E-3</v>
      </c>
      <c r="Y122">
        <f t="shared" si="77"/>
        <v>1</v>
      </c>
      <c r="Z122">
        <f t="shared" si="119"/>
        <v>0.30299034981920026</v>
      </c>
      <c r="AA122">
        <f t="shared" si="78"/>
        <v>0</v>
      </c>
      <c r="AB122">
        <f t="shared" si="120"/>
        <v>0</v>
      </c>
      <c r="AC122">
        <f t="shared" si="121"/>
        <v>0.30299034981920026</v>
      </c>
      <c r="AD122">
        <f t="shared" si="103"/>
        <v>0.30299999999999999</v>
      </c>
      <c r="AF122" s="1">
        <f t="shared" si="122"/>
        <v>116</v>
      </c>
      <c r="AG122" s="5">
        <f t="shared" si="104"/>
        <v>2.875</v>
      </c>
      <c r="AH122" s="1">
        <f t="shared" si="79"/>
        <v>2.3046116622050257E-2</v>
      </c>
      <c r="AI122" s="1">
        <f t="shared" si="80"/>
        <v>0.86815528982074219</v>
      </c>
      <c r="AJ122">
        <f t="shared" si="81"/>
        <v>1</v>
      </c>
      <c r="AK122">
        <f t="shared" si="123"/>
        <v>2.3046116622050257E-2</v>
      </c>
      <c r="AL122">
        <f t="shared" si="82"/>
        <v>0</v>
      </c>
      <c r="AM122">
        <f t="shared" si="124"/>
        <v>0</v>
      </c>
      <c r="AN122">
        <f t="shared" si="125"/>
        <v>2.3046116622050257E-2</v>
      </c>
      <c r="AO122">
        <f t="shared" si="105"/>
        <v>2.3E-2</v>
      </c>
      <c r="AR122" s="1">
        <f t="shared" si="126"/>
        <v>116</v>
      </c>
      <c r="AS122" s="5">
        <f t="shared" si="106"/>
        <v>2.875</v>
      </c>
      <c r="AT122" s="1">
        <f t="shared" si="83"/>
        <v>0.14383963439641428</v>
      </c>
      <c r="AU122" s="1">
        <f t="shared" si="84"/>
        <v>1.7042958956057831E-2</v>
      </c>
      <c r="AV122">
        <f t="shared" si="85"/>
        <v>1</v>
      </c>
      <c r="AW122">
        <f t="shared" si="127"/>
        <v>0.14383963439641428</v>
      </c>
      <c r="AX122">
        <f t="shared" si="86"/>
        <v>0</v>
      </c>
      <c r="AY122">
        <f t="shared" si="128"/>
        <v>0</v>
      </c>
      <c r="AZ122">
        <f t="shared" si="129"/>
        <v>0.14383963439641428</v>
      </c>
      <c r="BA122">
        <f t="shared" si="107"/>
        <v>0.14399999999999999</v>
      </c>
      <c r="BD122" s="1">
        <f t="shared" si="130"/>
        <v>116</v>
      </c>
      <c r="BE122" s="5">
        <f t="shared" si="108"/>
        <v>2.875</v>
      </c>
      <c r="BF122" s="1">
        <f t="shared" si="87"/>
        <v>0.30904198887167517</v>
      </c>
      <c r="BG122" s="1">
        <f t="shared" si="88"/>
        <v>0.30904198887167517</v>
      </c>
      <c r="BH122">
        <f t="shared" si="89"/>
        <v>1</v>
      </c>
      <c r="BI122">
        <f t="shared" si="131"/>
        <v>0.30904198887167517</v>
      </c>
      <c r="BJ122">
        <f t="shared" si="90"/>
        <v>0</v>
      </c>
      <c r="BK122">
        <f t="shared" si="132"/>
        <v>0</v>
      </c>
      <c r="BL122">
        <f t="shared" si="133"/>
        <v>0.30904198887167517</v>
      </c>
      <c r="BM122">
        <f t="shared" si="109"/>
        <v>0.309</v>
      </c>
      <c r="BO122" s="1">
        <f t="shared" si="134"/>
        <v>116</v>
      </c>
      <c r="BP122" s="5">
        <f t="shared" si="110"/>
        <v>2.875</v>
      </c>
      <c r="BQ122" s="1">
        <f t="shared" si="91"/>
        <v>6.7990021518009886E-3</v>
      </c>
      <c r="BR122" s="1">
        <f t="shared" si="92"/>
        <v>4.8408608262450588E-2</v>
      </c>
      <c r="BS122">
        <f t="shared" si="93"/>
        <v>1</v>
      </c>
      <c r="BT122">
        <f t="shared" si="135"/>
        <v>6.7990021518009886E-3</v>
      </c>
      <c r="BU122">
        <f t="shared" si="94"/>
        <v>0</v>
      </c>
      <c r="BV122">
        <f t="shared" si="136"/>
        <v>0</v>
      </c>
      <c r="BW122">
        <f t="shared" si="137"/>
        <v>6.7990021518009886E-3</v>
      </c>
      <c r="BX122">
        <f t="shared" si="111"/>
        <v>7.0000000000000001E-3</v>
      </c>
      <c r="BZ122" s="1">
        <f t="shared" si="138"/>
        <v>116</v>
      </c>
      <c r="CA122" s="5">
        <f t="shared" si="112"/>
        <v>2.875</v>
      </c>
      <c r="CB122" s="1">
        <f t="shared" si="95"/>
        <v>0.130945931024852</v>
      </c>
      <c r="CC122" s="1">
        <f t="shared" si="96"/>
        <v>3.5521175813102807E-96</v>
      </c>
      <c r="CD122">
        <f t="shared" si="97"/>
        <v>1</v>
      </c>
      <c r="CE122">
        <f t="shared" si="139"/>
        <v>0.130945931024852</v>
      </c>
      <c r="CF122">
        <f t="shared" si="98"/>
        <v>0</v>
      </c>
      <c r="CG122">
        <f t="shared" si="140"/>
        <v>0</v>
      </c>
      <c r="CH122">
        <f t="shared" si="141"/>
        <v>0.130945931024852</v>
      </c>
      <c r="CI122">
        <f t="shared" si="113"/>
        <v>0.13100000000000001</v>
      </c>
    </row>
    <row r="123" spans="9:87" x14ac:dyDescent="0.35">
      <c r="I123" s="1">
        <f t="shared" si="114"/>
        <v>117</v>
      </c>
      <c r="J123" s="5">
        <f t="shared" si="99"/>
        <v>2.9</v>
      </c>
      <c r="K123" s="1">
        <f t="shared" si="71"/>
        <v>6.8232805275637658E-4</v>
      </c>
      <c r="L123" s="1">
        <f t="shared" si="72"/>
        <v>0.66697681085847438</v>
      </c>
      <c r="M123">
        <f t="shared" si="73"/>
        <v>1</v>
      </c>
      <c r="N123">
        <f t="shared" si="115"/>
        <v>6.8232805275637658E-4</v>
      </c>
      <c r="O123">
        <f t="shared" si="74"/>
        <v>0</v>
      </c>
      <c r="P123">
        <f t="shared" si="116"/>
        <v>0</v>
      </c>
      <c r="Q123">
        <f t="shared" si="117"/>
        <v>6.8232805275637658E-4</v>
      </c>
      <c r="R123">
        <f t="shared" si="100"/>
        <v>1E-3</v>
      </c>
      <c r="S123">
        <f t="shared" si="101"/>
        <v>0.90909090909090917</v>
      </c>
      <c r="U123" s="1">
        <f t="shared" si="118"/>
        <v>117</v>
      </c>
      <c r="V123" s="5">
        <f t="shared" si="102"/>
        <v>2.9</v>
      </c>
      <c r="W123" s="1">
        <f t="shared" si="75"/>
        <v>0.30437040658563419</v>
      </c>
      <c r="X123" s="1">
        <f t="shared" si="76"/>
        <v>5.8092720997683757E-3</v>
      </c>
      <c r="Y123">
        <f t="shared" si="77"/>
        <v>1</v>
      </c>
      <c r="Z123">
        <f t="shared" si="119"/>
        <v>0.30437040658563419</v>
      </c>
      <c r="AA123">
        <f t="shared" si="78"/>
        <v>0</v>
      </c>
      <c r="AB123">
        <f t="shared" si="120"/>
        <v>0</v>
      </c>
      <c r="AC123">
        <f t="shared" si="121"/>
        <v>0.30437040658563419</v>
      </c>
      <c r="AD123">
        <f t="shared" si="103"/>
        <v>0.30399999999999999</v>
      </c>
      <c r="AF123" s="1">
        <f t="shared" si="122"/>
        <v>117</v>
      </c>
      <c r="AG123" s="5">
        <f t="shared" si="104"/>
        <v>2.9</v>
      </c>
      <c r="AH123" s="1">
        <f t="shared" si="79"/>
        <v>2.368654769019762E-2</v>
      </c>
      <c r="AI123" s="1">
        <f t="shared" si="80"/>
        <v>0.86904810371119878</v>
      </c>
      <c r="AJ123">
        <f t="shared" si="81"/>
        <v>1</v>
      </c>
      <c r="AK123">
        <f t="shared" si="123"/>
        <v>2.368654769019762E-2</v>
      </c>
      <c r="AL123">
        <f t="shared" si="82"/>
        <v>0</v>
      </c>
      <c r="AM123">
        <f t="shared" si="124"/>
        <v>0</v>
      </c>
      <c r="AN123">
        <f t="shared" si="125"/>
        <v>2.368654769019762E-2</v>
      </c>
      <c r="AO123">
        <f t="shared" si="105"/>
        <v>2.4E-2</v>
      </c>
      <c r="AR123" s="1">
        <f t="shared" si="126"/>
        <v>117</v>
      </c>
      <c r="AS123" s="5">
        <f t="shared" si="106"/>
        <v>2.9</v>
      </c>
      <c r="AT123" s="1">
        <f t="shared" si="83"/>
        <v>0.14484370709466707</v>
      </c>
      <c r="AU123" s="1">
        <f t="shared" si="84"/>
        <v>1.7293751978907274E-2</v>
      </c>
      <c r="AV123">
        <f t="shared" si="85"/>
        <v>1</v>
      </c>
      <c r="AW123">
        <f t="shared" si="127"/>
        <v>0.14484370709466707</v>
      </c>
      <c r="AX123">
        <f t="shared" si="86"/>
        <v>0</v>
      </c>
      <c r="AY123">
        <f t="shared" si="128"/>
        <v>0</v>
      </c>
      <c r="AZ123">
        <f t="shared" si="129"/>
        <v>0.14484370709466707</v>
      </c>
      <c r="BA123">
        <f t="shared" si="107"/>
        <v>0.14499999999999999</v>
      </c>
      <c r="BD123" s="1">
        <f t="shared" si="130"/>
        <v>117</v>
      </c>
      <c r="BE123" s="5">
        <f t="shared" si="108"/>
        <v>2.9</v>
      </c>
      <c r="BF123" s="1">
        <f t="shared" si="87"/>
        <v>0.31022730756185518</v>
      </c>
      <c r="BG123" s="1">
        <f t="shared" si="88"/>
        <v>0.31022730756185518</v>
      </c>
      <c r="BH123">
        <f t="shared" si="89"/>
        <v>1</v>
      </c>
      <c r="BI123">
        <f t="shared" si="131"/>
        <v>0.31022730756185518</v>
      </c>
      <c r="BJ123">
        <f t="shared" si="90"/>
        <v>0</v>
      </c>
      <c r="BK123">
        <f t="shared" si="132"/>
        <v>0</v>
      </c>
      <c r="BL123">
        <f t="shared" si="133"/>
        <v>0.31022730756185518</v>
      </c>
      <c r="BM123">
        <f t="shared" si="109"/>
        <v>0.31</v>
      </c>
      <c r="BO123" s="1">
        <f t="shared" si="134"/>
        <v>117</v>
      </c>
      <c r="BP123" s="5">
        <f t="shared" si="110"/>
        <v>2.9</v>
      </c>
      <c r="BQ123" s="1">
        <f t="shared" si="91"/>
        <v>6.9489760805404492E-3</v>
      </c>
      <c r="BR123" s="1">
        <f t="shared" si="92"/>
        <v>4.9053676461009013E-2</v>
      </c>
      <c r="BS123">
        <f t="shared" si="93"/>
        <v>1</v>
      </c>
      <c r="BT123">
        <f t="shared" si="135"/>
        <v>6.9489760805404492E-3</v>
      </c>
      <c r="BU123">
        <f t="shared" si="94"/>
        <v>0</v>
      </c>
      <c r="BV123">
        <f t="shared" si="136"/>
        <v>0</v>
      </c>
      <c r="BW123">
        <f t="shared" si="137"/>
        <v>6.9489760805404492E-3</v>
      </c>
      <c r="BX123">
        <f t="shared" si="111"/>
        <v>7.0000000000000001E-3</v>
      </c>
      <c r="BZ123" s="1">
        <f t="shared" si="138"/>
        <v>117</v>
      </c>
      <c r="CA123" s="5">
        <f t="shared" si="112"/>
        <v>2.9</v>
      </c>
      <c r="CB123" s="1">
        <f t="shared" si="95"/>
        <v>0.13184609283910001</v>
      </c>
      <c r="CC123" s="1">
        <f t="shared" si="96"/>
        <v>7.4496639756035478E-96</v>
      </c>
      <c r="CD123">
        <f t="shared" si="97"/>
        <v>1</v>
      </c>
      <c r="CE123">
        <f t="shared" si="139"/>
        <v>0.13184609283910001</v>
      </c>
      <c r="CF123">
        <f t="shared" si="98"/>
        <v>0</v>
      </c>
      <c r="CG123">
        <f t="shared" si="140"/>
        <v>0</v>
      </c>
      <c r="CH123">
        <f t="shared" si="141"/>
        <v>0.13184609283910001</v>
      </c>
      <c r="CI123">
        <f t="shared" si="113"/>
        <v>0.13200000000000001</v>
      </c>
    </row>
    <row r="124" spans="9:87" x14ac:dyDescent="0.35">
      <c r="I124" s="1">
        <f t="shared" si="114"/>
        <v>118</v>
      </c>
      <c r="J124" s="5">
        <f t="shared" si="99"/>
        <v>2.9249999999999998</v>
      </c>
      <c r="K124" s="1">
        <f t="shared" si="71"/>
        <v>7.1048959865960216E-4</v>
      </c>
      <c r="L124" s="1">
        <f t="shared" si="72"/>
        <v>0.66847710924065429</v>
      </c>
      <c r="M124">
        <f t="shared" si="73"/>
        <v>1</v>
      </c>
      <c r="N124">
        <f t="shared" si="115"/>
        <v>7.1048959865960216E-4</v>
      </c>
      <c r="O124">
        <f t="shared" si="74"/>
        <v>0</v>
      </c>
      <c r="P124">
        <f t="shared" si="116"/>
        <v>0</v>
      </c>
      <c r="Q124">
        <f t="shared" si="117"/>
        <v>7.1048959865960216E-4</v>
      </c>
      <c r="R124">
        <f t="shared" si="100"/>
        <v>1E-3</v>
      </c>
      <c r="S124">
        <f t="shared" si="101"/>
        <v>0.90909090909090917</v>
      </c>
      <c r="U124" s="1">
        <f t="shared" si="118"/>
        <v>118</v>
      </c>
      <c r="V124" s="5">
        <f t="shared" si="102"/>
        <v>2.9249999999999998</v>
      </c>
      <c r="W124" s="1">
        <f t="shared" si="75"/>
        <v>0.30575410004898956</v>
      </c>
      <c r="X124" s="1">
        <f t="shared" si="76"/>
        <v>5.9244421398825069E-3</v>
      </c>
      <c r="Y124">
        <f t="shared" si="77"/>
        <v>1</v>
      </c>
      <c r="Z124">
        <f t="shared" si="119"/>
        <v>0.30575410004898956</v>
      </c>
      <c r="AA124">
        <f t="shared" si="78"/>
        <v>0</v>
      </c>
      <c r="AB124">
        <f t="shared" si="120"/>
        <v>0</v>
      </c>
      <c r="AC124">
        <f t="shared" si="121"/>
        <v>0.30575410004898956</v>
      </c>
      <c r="AD124">
        <f t="shared" si="103"/>
        <v>0.30599999999999999</v>
      </c>
      <c r="AF124" s="1">
        <f t="shared" si="122"/>
        <v>118</v>
      </c>
      <c r="AG124" s="5">
        <f t="shared" si="104"/>
        <v>2.9249999999999998</v>
      </c>
      <c r="AH124" s="1">
        <f t="shared" si="79"/>
        <v>2.434234141183993E-2</v>
      </c>
      <c r="AI124" s="1">
        <f t="shared" si="80"/>
        <v>0.86993857349876813</v>
      </c>
      <c r="AJ124">
        <f t="shared" si="81"/>
        <v>1</v>
      </c>
      <c r="AK124">
        <f t="shared" si="123"/>
        <v>2.434234141183993E-2</v>
      </c>
      <c r="AL124">
        <f t="shared" si="82"/>
        <v>0</v>
      </c>
      <c r="AM124">
        <f t="shared" si="124"/>
        <v>0</v>
      </c>
      <c r="AN124">
        <f t="shared" si="125"/>
        <v>2.434234141183993E-2</v>
      </c>
      <c r="AO124">
        <f t="shared" si="105"/>
        <v>2.4E-2</v>
      </c>
      <c r="AR124" s="1">
        <f t="shared" si="126"/>
        <v>118</v>
      </c>
      <c r="AS124" s="5">
        <f t="shared" si="106"/>
        <v>2.9249999999999998</v>
      </c>
      <c r="AT124" s="1">
        <f t="shared" si="83"/>
        <v>0.14585296554983576</v>
      </c>
      <c r="AU124" s="1">
        <f t="shared" si="84"/>
        <v>1.7547774872504626E-2</v>
      </c>
      <c r="AV124">
        <f t="shared" si="85"/>
        <v>1</v>
      </c>
      <c r="AW124">
        <f t="shared" si="127"/>
        <v>0.14585296554983576</v>
      </c>
      <c r="AX124">
        <f t="shared" si="86"/>
        <v>0</v>
      </c>
      <c r="AY124">
        <f t="shared" si="128"/>
        <v>0</v>
      </c>
      <c r="AZ124">
        <f t="shared" si="129"/>
        <v>0.14585296554983576</v>
      </c>
      <c r="BA124">
        <f t="shared" si="107"/>
        <v>0.14599999999999999</v>
      </c>
      <c r="BD124" s="1">
        <f t="shared" si="130"/>
        <v>118</v>
      </c>
      <c r="BE124" s="5">
        <f t="shared" si="108"/>
        <v>2.9249999999999998</v>
      </c>
      <c r="BF124" s="1">
        <f t="shared" si="87"/>
        <v>0.31141522614514433</v>
      </c>
      <c r="BG124" s="1">
        <f t="shared" si="88"/>
        <v>0.31141522614514433</v>
      </c>
      <c r="BH124">
        <f t="shared" si="89"/>
        <v>1</v>
      </c>
      <c r="BI124">
        <f t="shared" si="131"/>
        <v>0.31141522614514433</v>
      </c>
      <c r="BJ124">
        <f t="shared" si="90"/>
        <v>0</v>
      </c>
      <c r="BK124">
        <f t="shared" si="132"/>
        <v>0</v>
      </c>
      <c r="BL124">
        <f t="shared" si="133"/>
        <v>0.31141522614514433</v>
      </c>
      <c r="BM124">
        <f t="shared" si="109"/>
        <v>0.311</v>
      </c>
      <c r="BO124" s="1">
        <f t="shared" si="134"/>
        <v>118</v>
      </c>
      <c r="BP124" s="5">
        <f t="shared" si="110"/>
        <v>2.9249999999999998</v>
      </c>
      <c r="BQ124" s="1">
        <f t="shared" si="91"/>
        <v>7.1019187231263162E-3</v>
      </c>
      <c r="BR124" s="1">
        <f t="shared" si="92"/>
        <v>4.9705899125250474E-2</v>
      </c>
      <c r="BS124">
        <f t="shared" si="93"/>
        <v>1</v>
      </c>
      <c r="BT124">
        <f t="shared" si="135"/>
        <v>7.1019187231263162E-3</v>
      </c>
      <c r="BU124">
        <f t="shared" si="94"/>
        <v>0</v>
      </c>
      <c r="BV124">
        <f t="shared" si="136"/>
        <v>0</v>
      </c>
      <c r="BW124">
        <f t="shared" si="137"/>
        <v>7.1019187231263162E-3</v>
      </c>
      <c r="BX124">
        <f t="shared" si="111"/>
        <v>7.0000000000000001E-3</v>
      </c>
      <c r="BZ124" s="1">
        <f t="shared" si="138"/>
        <v>118</v>
      </c>
      <c r="CA124" s="5">
        <f t="shared" si="112"/>
        <v>2.9249999999999998</v>
      </c>
      <c r="CB124" s="1">
        <f t="shared" si="95"/>
        <v>0.13275090769584258</v>
      </c>
      <c r="CC124" s="1">
        <f t="shared" si="96"/>
        <v>1.5604259586932861E-95</v>
      </c>
      <c r="CD124">
        <f t="shared" si="97"/>
        <v>1</v>
      </c>
      <c r="CE124">
        <f t="shared" si="139"/>
        <v>0.13275090769584258</v>
      </c>
      <c r="CF124">
        <f t="shared" si="98"/>
        <v>0</v>
      </c>
      <c r="CG124">
        <f t="shared" si="140"/>
        <v>0</v>
      </c>
      <c r="CH124">
        <f t="shared" si="141"/>
        <v>0.13275090769584258</v>
      </c>
      <c r="CI124">
        <f t="shared" si="113"/>
        <v>0.13300000000000001</v>
      </c>
    </row>
    <row r="125" spans="9:87" x14ac:dyDescent="0.35">
      <c r="I125" s="1">
        <f t="shared" si="114"/>
        <v>119</v>
      </c>
      <c r="J125" s="5">
        <f t="shared" si="99"/>
        <v>2.95</v>
      </c>
      <c r="K125" s="1">
        <f t="shared" si="71"/>
        <v>7.3973022429379271E-4</v>
      </c>
      <c r="L125" s="1">
        <f t="shared" si="72"/>
        <v>0.66997659502888396</v>
      </c>
      <c r="M125">
        <f t="shared" si="73"/>
        <v>1</v>
      </c>
      <c r="N125">
        <f t="shared" si="115"/>
        <v>7.3973022429379271E-4</v>
      </c>
      <c r="O125">
        <f t="shared" si="74"/>
        <v>0</v>
      </c>
      <c r="P125">
        <f t="shared" si="116"/>
        <v>0</v>
      </c>
      <c r="Q125">
        <f t="shared" si="117"/>
        <v>7.3973022429379271E-4</v>
      </c>
      <c r="R125">
        <f t="shared" si="100"/>
        <v>1E-3</v>
      </c>
      <c r="S125">
        <f t="shared" si="101"/>
        <v>0.90909090909090917</v>
      </c>
      <c r="U125" s="1">
        <f t="shared" si="118"/>
        <v>119</v>
      </c>
      <c r="V125" s="5">
        <f t="shared" si="102"/>
        <v>2.95</v>
      </c>
      <c r="W125" s="1">
        <f t="shared" si="75"/>
        <v>0.30714142271001788</v>
      </c>
      <c r="X125" s="1">
        <f t="shared" si="76"/>
        <v>6.0416688834120207E-3</v>
      </c>
      <c r="Y125">
        <f t="shared" si="77"/>
        <v>1</v>
      </c>
      <c r="Z125">
        <f t="shared" si="119"/>
        <v>0.30714142271001788</v>
      </c>
      <c r="AA125">
        <f t="shared" si="78"/>
        <v>0</v>
      </c>
      <c r="AB125">
        <f t="shared" si="120"/>
        <v>0</v>
      </c>
      <c r="AC125">
        <f t="shared" si="121"/>
        <v>0.30714142271001788</v>
      </c>
      <c r="AD125">
        <f t="shared" si="103"/>
        <v>0.307</v>
      </c>
      <c r="AF125" s="1">
        <f t="shared" si="122"/>
        <v>119</v>
      </c>
      <c r="AG125" s="5">
        <f t="shared" si="104"/>
        <v>2.95</v>
      </c>
      <c r="AH125" s="1">
        <f t="shared" si="79"/>
        <v>2.5013790154817736E-2</v>
      </c>
      <c r="AI125" s="1">
        <f t="shared" si="80"/>
        <v>0.87082669009963387</v>
      </c>
      <c r="AJ125">
        <f t="shared" si="81"/>
        <v>1</v>
      </c>
      <c r="AK125">
        <f t="shared" si="123"/>
        <v>2.5013790154817736E-2</v>
      </c>
      <c r="AL125">
        <f t="shared" si="82"/>
        <v>0</v>
      </c>
      <c r="AM125">
        <f t="shared" si="124"/>
        <v>0</v>
      </c>
      <c r="AN125">
        <f t="shared" si="125"/>
        <v>2.5013790154817736E-2</v>
      </c>
      <c r="AO125">
        <f t="shared" si="105"/>
        <v>2.5000000000000001E-2</v>
      </c>
      <c r="AR125" s="1">
        <f t="shared" si="126"/>
        <v>119</v>
      </c>
      <c r="AS125" s="5">
        <f t="shared" si="106"/>
        <v>2.95</v>
      </c>
      <c r="AT125" s="1">
        <f t="shared" si="83"/>
        <v>0.14686742057661858</v>
      </c>
      <c r="AU125" s="1">
        <f t="shared" si="84"/>
        <v>1.7805061645510611E-2</v>
      </c>
      <c r="AV125">
        <f t="shared" si="85"/>
        <v>1</v>
      </c>
      <c r="AW125">
        <f t="shared" si="127"/>
        <v>0.14686742057661858</v>
      </c>
      <c r="AX125">
        <f t="shared" si="86"/>
        <v>0</v>
      </c>
      <c r="AY125">
        <f t="shared" si="128"/>
        <v>0</v>
      </c>
      <c r="AZ125">
        <f t="shared" si="129"/>
        <v>0.14686742057661858</v>
      </c>
      <c r="BA125">
        <f t="shared" si="107"/>
        <v>0.14699999999999999</v>
      </c>
      <c r="BD125" s="1">
        <f t="shared" si="130"/>
        <v>119</v>
      </c>
      <c r="BE125" s="5">
        <f t="shared" si="108"/>
        <v>2.95</v>
      </c>
      <c r="BF125" s="1">
        <f t="shared" si="87"/>
        <v>0.31260573969965538</v>
      </c>
      <c r="BG125" s="1">
        <f t="shared" si="88"/>
        <v>0.31260573969965538</v>
      </c>
      <c r="BH125">
        <f t="shared" si="89"/>
        <v>1</v>
      </c>
      <c r="BI125">
        <f t="shared" si="131"/>
        <v>0.31260573969965538</v>
      </c>
      <c r="BJ125">
        <f t="shared" si="90"/>
        <v>0</v>
      </c>
      <c r="BK125">
        <f t="shared" si="132"/>
        <v>0</v>
      </c>
      <c r="BL125">
        <f t="shared" si="133"/>
        <v>0.31260573969965538</v>
      </c>
      <c r="BM125">
        <f t="shared" si="109"/>
        <v>0.313</v>
      </c>
      <c r="BO125" s="1">
        <f t="shared" si="134"/>
        <v>119</v>
      </c>
      <c r="BP125" s="5">
        <f t="shared" si="110"/>
        <v>2.95</v>
      </c>
      <c r="BQ125" s="1">
        <f t="shared" si="91"/>
        <v>7.2578806387532373E-3</v>
      </c>
      <c r="BR125" s="1">
        <f t="shared" si="92"/>
        <v>5.0365333304754657E-2</v>
      </c>
      <c r="BS125">
        <f t="shared" si="93"/>
        <v>1</v>
      </c>
      <c r="BT125">
        <f t="shared" si="135"/>
        <v>7.2578806387532373E-3</v>
      </c>
      <c r="BU125">
        <f t="shared" si="94"/>
        <v>0</v>
      </c>
      <c r="BV125">
        <f t="shared" si="136"/>
        <v>0</v>
      </c>
      <c r="BW125">
        <f t="shared" si="137"/>
        <v>7.2578806387532373E-3</v>
      </c>
      <c r="BX125">
        <f t="shared" si="111"/>
        <v>7.0000000000000001E-3</v>
      </c>
      <c r="BZ125" s="1">
        <f t="shared" si="138"/>
        <v>119</v>
      </c>
      <c r="CA125" s="5">
        <f t="shared" si="112"/>
        <v>2.95</v>
      </c>
      <c r="CB125" s="1">
        <f t="shared" si="95"/>
        <v>0.13366038653180773</v>
      </c>
      <c r="CC125" s="1">
        <f t="shared" si="96"/>
        <v>3.2644256446440729E-95</v>
      </c>
      <c r="CD125">
        <f t="shared" si="97"/>
        <v>1</v>
      </c>
      <c r="CE125">
        <f t="shared" si="139"/>
        <v>0.13366038653180773</v>
      </c>
      <c r="CF125">
        <f t="shared" si="98"/>
        <v>0</v>
      </c>
      <c r="CG125">
        <f t="shared" si="140"/>
        <v>0</v>
      </c>
      <c r="CH125">
        <f t="shared" si="141"/>
        <v>0.13366038653180773</v>
      </c>
      <c r="CI125">
        <f t="shared" si="113"/>
        <v>0.13400000000000001</v>
      </c>
    </row>
    <row r="126" spans="9:87" x14ac:dyDescent="0.35">
      <c r="I126" s="1">
        <f t="shared" si="114"/>
        <v>120</v>
      </c>
      <c r="J126" s="5">
        <f t="shared" si="99"/>
        <v>2.9750000000000001</v>
      </c>
      <c r="K126" s="1">
        <f t="shared" si="71"/>
        <v>7.700876256852441E-4</v>
      </c>
      <c r="L126" s="1">
        <f t="shared" si="72"/>
        <v>0.67147524763586763</v>
      </c>
      <c r="M126">
        <f t="shared" si="73"/>
        <v>1</v>
      </c>
      <c r="N126">
        <f t="shared" si="115"/>
        <v>7.700876256852441E-4</v>
      </c>
      <c r="O126">
        <f t="shared" si="74"/>
        <v>0</v>
      </c>
      <c r="P126">
        <f t="shared" si="116"/>
        <v>0</v>
      </c>
      <c r="Q126">
        <f t="shared" si="117"/>
        <v>7.700876256852441E-4</v>
      </c>
      <c r="R126">
        <f t="shared" si="100"/>
        <v>1E-3</v>
      </c>
      <c r="S126">
        <f t="shared" si="101"/>
        <v>0.90909090909090917</v>
      </c>
      <c r="U126" s="1">
        <f t="shared" si="118"/>
        <v>120</v>
      </c>
      <c r="V126" s="5">
        <f t="shared" si="102"/>
        <v>2.9750000000000001</v>
      </c>
      <c r="W126" s="1">
        <f t="shared" si="75"/>
        <v>0.30853236694086383</v>
      </c>
      <c r="X126" s="1">
        <f t="shared" si="76"/>
        <v>6.1609841474575128E-3</v>
      </c>
      <c r="Y126">
        <f t="shared" si="77"/>
        <v>1</v>
      </c>
      <c r="Z126">
        <f t="shared" si="119"/>
        <v>0.30853236694086383</v>
      </c>
      <c r="AA126">
        <f t="shared" si="78"/>
        <v>0</v>
      </c>
      <c r="AB126">
        <f t="shared" si="120"/>
        <v>0</v>
      </c>
      <c r="AC126">
        <f t="shared" si="121"/>
        <v>0.30853236694086383</v>
      </c>
      <c r="AD126">
        <f t="shared" si="103"/>
        <v>0.309</v>
      </c>
      <c r="AF126" s="1">
        <f t="shared" si="122"/>
        <v>120</v>
      </c>
      <c r="AG126" s="5">
        <f t="shared" si="104"/>
        <v>2.9750000000000001</v>
      </c>
      <c r="AH126" s="1">
        <f t="shared" si="79"/>
        <v>2.5701189605512199E-2</v>
      </c>
      <c r="AI126" s="1">
        <f t="shared" si="80"/>
        <v>0.87171244444717566</v>
      </c>
      <c r="AJ126">
        <f t="shared" si="81"/>
        <v>1</v>
      </c>
      <c r="AK126">
        <f t="shared" si="123"/>
        <v>2.5701189605512199E-2</v>
      </c>
      <c r="AL126">
        <f t="shared" si="82"/>
        <v>0</v>
      </c>
      <c r="AM126">
        <f t="shared" si="124"/>
        <v>0</v>
      </c>
      <c r="AN126">
        <f t="shared" si="125"/>
        <v>2.5701189605512199E-2</v>
      </c>
      <c r="AO126">
        <f t="shared" si="105"/>
        <v>2.5999999999999999E-2</v>
      </c>
      <c r="AR126" s="1">
        <f t="shared" si="126"/>
        <v>120</v>
      </c>
      <c r="AS126" s="5">
        <f t="shared" si="106"/>
        <v>2.9750000000000001</v>
      </c>
      <c r="AT126" s="1">
        <f t="shared" si="83"/>
        <v>0.14788708286945412</v>
      </c>
      <c r="AU126" s="1">
        <f t="shared" si="84"/>
        <v>1.8065646546765131E-2</v>
      </c>
      <c r="AV126">
        <f t="shared" si="85"/>
        <v>1</v>
      </c>
      <c r="AW126">
        <f t="shared" si="127"/>
        <v>0.14788708286945412</v>
      </c>
      <c r="AX126">
        <f t="shared" si="86"/>
        <v>0</v>
      </c>
      <c r="AY126">
        <f t="shared" si="128"/>
        <v>0</v>
      </c>
      <c r="AZ126">
        <f t="shared" si="129"/>
        <v>0.14788708286945412</v>
      </c>
      <c r="BA126">
        <f t="shared" si="107"/>
        <v>0.14799999999999999</v>
      </c>
      <c r="BD126" s="1">
        <f t="shared" si="130"/>
        <v>120</v>
      </c>
      <c r="BE126" s="5">
        <f t="shared" si="108"/>
        <v>2.9750000000000001</v>
      </c>
      <c r="BF126" s="1">
        <f t="shared" si="87"/>
        <v>0.31379884323592183</v>
      </c>
      <c r="BG126" s="1">
        <f t="shared" si="88"/>
        <v>0.31379884323592183</v>
      </c>
      <c r="BH126">
        <f t="shared" si="89"/>
        <v>1</v>
      </c>
      <c r="BI126">
        <f t="shared" si="131"/>
        <v>0.31379884323592183</v>
      </c>
      <c r="BJ126">
        <f t="shared" si="90"/>
        <v>0</v>
      </c>
      <c r="BK126">
        <f t="shared" si="132"/>
        <v>0</v>
      </c>
      <c r="BL126">
        <f t="shared" si="133"/>
        <v>0.31379884323592183</v>
      </c>
      <c r="BM126">
        <f t="shared" si="109"/>
        <v>0.314</v>
      </c>
      <c r="BO126" s="1">
        <f t="shared" si="134"/>
        <v>120</v>
      </c>
      <c r="BP126" s="5">
        <f t="shared" si="110"/>
        <v>2.9750000000000001</v>
      </c>
      <c r="BQ126" s="1">
        <f t="shared" si="91"/>
        <v>7.4169130604953533E-3</v>
      </c>
      <c r="BR126" s="1">
        <f t="shared" si="92"/>
        <v>5.1032036175294844E-2</v>
      </c>
      <c r="BS126">
        <f t="shared" si="93"/>
        <v>1</v>
      </c>
      <c r="BT126">
        <f t="shared" si="135"/>
        <v>7.4169130604953533E-3</v>
      </c>
      <c r="BU126">
        <f t="shared" si="94"/>
        <v>0</v>
      </c>
      <c r="BV126">
        <f t="shared" si="136"/>
        <v>0</v>
      </c>
      <c r="BW126">
        <f t="shared" si="137"/>
        <v>7.4169130604953533E-3</v>
      </c>
      <c r="BX126">
        <f t="shared" si="111"/>
        <v>7.0000000000000001E-3</v>
      </c>
      <c r="BZ126" s="1">
        <f t="shared" si="138"/>
        <v>120</v>
      </c>
      <c r="CA126" s="5">
        <f t="shared" si="112"/>
        <v>2.9750000000000001</v>
      </c>
      <c r="CB126" s="1">
        <f t="shared" si="95"/>
        <v>0.13457454019637999</v>
      </c>
      <c r="CC126" s="1">
        <f t="shared" si="96"/>
        <v>6.8206776864563342E-95</v>
      </c>
      <c r="CD126">
        <f t="shared" si="97"/>
        <v>1</v>
      </c>
      <c r="CE126">
        <f t="shared" si="139"/>
        <v>0.13457454019637999</v>
      </c>
      <c r="CF126">
        <f t="shared" si="98"/>
        <v>0</v>
      </c>
      <c r="CG126">
        <f t="shared" si="140"/>
        <v>0</v>
      </c>
      <c r="CH126">
        <f t="shared" si="141"/>
        <v>0.13457454019637999</v>
      </c>
      <c r="CI126">
        <f t="shared" si="113"/>
        <v>0.13500000000000001</v>
      </c>
    </row>
    <row r="127" spans="9:87" x14ac:dyDescent="0.35">
      <c r="I127" s="1">
        <f t="shared" si="114"/>
        <v>121</v>
      </c>
      <c r="J127" s="5">
        <f t="shared" si="99"/>
        <v>3</v>
      </c>
      <c r="K127" s="1">
        <f t="shared" si="71"/>
        <v>8.0160066343142684E-4</v>
      </c>
      <c r="L127" s="1">
        <f t="shared" si="72"/>
        <v>0.67297304644383382</v>
      </c>
      <c r="M127">
        <f t="shared" si="73"/>
        <v>1</v>
      </c>
      <c r="N127">
        <f t="shared" si="115"/>
        <v>8.0160066343142684E-4</v>
      </c>
      <c r="O127">
        <f t="shared" si="74"/>
        <v>0</v>
      </c>
      <c r="P127">
        <f t="shared" si="116"/>
        <v>0</v>
      </c>
      <c r="Q127">
        <f t="shared" si="117"/>
        <v>8.0160066343142684E-4</v>
      </c>
      <c r="R127">
        <f t="shared" si="100"/>
        <v>1E-3</v>
      </c>
      <c r="S127">
        <f t="shared" si="101"/>
        <v>0.90909090909090917</v>
      </c>
      <c r="U127" s="1">
        <f t="shared" si="118"/>
        <v>121</v>
      </c>
      <c r="V127" s="5">
        <f t="shared" si="102"/>
        <v>3</v>
      </c>
      <c r="W127" s="1">
        <f t="shared" si="75"/>
        <v>0.30992692498474661</v>
      </c>
      <c r="X127" s="1">
        <f t="shared" si="76"/>
        <v>6.2824201408011229E-3</v>
      </c>
      <c r="Y127">
        <f t="shared" si="77"/>
        <v>1</v>
      </c>
      <c r="Z127">
        <f t="shared" si="119"/>
        <v>0.30992692498474661</v>
      </c>
      <c r="AA127">
        <f t="shared" si="78"/>
        <v>0</v>
      </c>
      <c r="AB127">
        <f t="shared" si="120"/>
        <v>0</v>
      </c>
      <c r="AC127">
        <f t="shared" si="121"/>
        <v>0.30992692498474661</v>
      </c>
      <c r="AD127">
        <f t="shared" si="103"/>
        <v>0.31</v>
      </c>
      <c r="AF127" s="1">
        <f t="shared" si="122"/>
        <v>121</v>
      </c>
      <c r="AG127" s="5">
        <f t="shared" si="104"/>
        <v>3</v>
      </c>
      <c r="AH127" s="1">
        <f t="shared" si="79"/>
        <v>2.6404838740490072E-2</v>
      </c>
      <c r="AI127" s="1">
        <f t="shared" si="80"/>
        <v>0.87259582749212294</v>
      </c>
      <c r="AJ127">
        <f t="shared" si="81"/>
        <v>1</v>
      </c>
      <c r="AK127">
        <f t="shared" si="123"/>
        <v>2.6404838740490072E-2</v>
      </c>
      <c r="AL127">
        <f t="shared" si="82"/>
        <v>0</v>
      </c>
      <c r="AM127">
        <f t="shared" si="124"/>
        <v>0</v>
      </c>
      <c r="AN127">
        <f t="shared" si="125"/>
        <v>2.6404838740490072E-2</v>
      </c>
      <c r="AO127">
        <f t="shared" si="105"/>
        <v>2.5999999999999999E-2</v>
      </c>
      <c r="AR127" s="1">
        <f t="shared" si="126"/>
        <v>121</v>
      </c>
      <c r="AS127" s="5">
        <f t="shared" si="106"/>
        <v>3</v>
      </c>
      <c r="AT127" s="1">
        <f t="shared" si="83"/>
        <v>0.1489119630011477</v>
      </c>
      <c r="AU127" s="1">
        <f t="shared" si="84"/>
        <v>1.8329564065186391E-2</v>
      </c>
      <c r="AV127">
        <f t="shared" si="85"/>
        <v>1</v>
      </c>
      <c r="AW127">
        <f t="shared" si="127"/>
        <v>0.1489119630011477</v>
      </c>
      <c r="AX127">
        <f t="shared" si="86"/>
        <v>0</v>
      </c>
      <c r="AY127">
        <f t="shared" si="128"/>
        <v>0</v>
      </c>
      <c r="AZ127">
        <f t="shared" si="129"/>
        <v>0.1489119630011477</v>
      </c>
      <c r="BA127">
        <f t="shared" si="107"/>
        <v>0.14899999999999999</v>
      </c>
      <c r="BD127" s="1">
        <f t="shared" si="130"/>
        <v>121</v>
      </c>
      <c r="BE127" s="5">
        <f t="shared" si="108"/>
        <v>3</v>
      </c>
      <c r="BF127" s="1">
        <f t="shared" si="87"/>
        <v>0.31499453169676334</v>
      </c>
      <c r="BG127" s="1">
        <f t="shared" si="88"/>
        <v>0.31499453169676334</v>
      </c>
      <c r="BH127">
        <f t="shared" si="89"/>
        <v>1</v>
      </c>
      <c r="BI127">
        <f t="shared" si="131"/>
        <v>0.31499453169676334</v>
      </c>
      <c r="BJ127">
        <f t="shared" si="90"/>
        <v>0</v>
      </c>
      <c r="BK127">
        <f t="shared" si="132"/>
        <v>0</v>
      </c>
      <c r="BL127">
        <f t="shared" si="133"/>
        <v>0.31499453169676334</v>
      </c>
      <c r="BM127">
        <f t="shared" si="109"/>
        <v>0.315</v>
      </c>
      <c r="BO127" s="1">
        <f t="shared" si="134"/>
        <v>121</v>
      </c>
      <c r="BP127" s="5">
        <f t="shared" si="110"/>
        <v>3</v>
      </c>
      <c r="BQ127" s="1">
        <f t="shared" si="91"/>
        <v>7.5790679002032202E-3</v>
      </c>
      <c r="BR127" s="1">
        <f t="shared" si="92"/>
        <v>5.170606503383645E-2</v>
      </c>
      <c r="BS127">
        <f t="shared" si="93"/>
        <v>1</v>
      </c>
      <c r="BT127">
        <f t="shared" si="135"/>
        <v>7.5790679002032202E-3</v>
      </c>
      <c r="BU127">
        <f t="shared" si="94"/>
        <v>0</v>
      </c>
      <c r="BV127">
        <f t="shared" si="136"/>
        <v>0</v>
      </c>
      <c r="BW127">
        <f t="shared" si="137"/>
        <v>7.5790679002032202E-3</v>
      </c>
      <c r="BX127">
        <f t="shared" si="111"/>
        <v>8.0000000000000002E-3</v>
      </c>
      <c r="BZ127" s="1">
        <f t="shared" si="138"/>
        <v>121</v>
      </c>
      <c r="CA127" s="5">
        <f t="shared" si="112"/>
        <v>3</v>
      </c>
      <c r="CB127" s="1">
        <f t="shared" si="95"/>
        <v>0.13549337945049852</v>
      </c>
      <c r="CC127" s="1">
        <f t="shared" si="96"/>
        <v>1.4233293520875399E-94</v>
      </c>
      <c r="CD127">
        <f t="shared" si="97"/>
        <v>1</v>
      </c>
      <c r="CE127">
        <f t="shared" si="139"/>
        <v>0.13549337945049852</v>
      </c>
      <c r="CF127">
        <f t="shared" si="98"/>
        <v>0</v>
      </c>
      <c r="CG127">
        <f t="shared" si="140"/>
        <v>0</v>
      </c>
      <c r="CH127">
        <f t="shared" si="141"/>
        <v>0.13549337945049852</v>
      </c>
      <c r="CI127">
        <f t="shared" si="113"/>
        <v>0.13500000000000001</v>
      </c>
    </row>
    <row r="128" spans="9:87" x14ac:dyDescent="0.35">
      <c r="I128" s="1">
        <f t="shared" si="114"/>
        <v>122</v>
      </c>
      <c r="J128" s="5">
        <f t="shared" si="99"/>
        <v>3.0249999999999999</v>
      </c>
      <c r="K128" s="1">
        <f t="shared" si="71"/>
        <v>8.3430939264919678E-4</v>
      </c>
      <c r="L128" s="1">
        <f t="shared" si="72"/>
        <v>0.67446997080498305</v>
      </c>
      <c r="M128">
        <f t="shared" si="73"/>
        <v>1</v>
      </c>
      <c r="N128">
        <f t="shared" si="115"/>
        <v>8.3430939264919678E-4</v>
      </c>
      <c r="O128">
        <f t="shared" si="74"/>
        <v>0</v>
      </c>
      <c r="P128">
        <f t="shared" si="116"/>
        <v>0</v>
      </c>
      <c r="Q128">
        <f t="shared" si="117"/>
        <v>8.3430939264919678E-4</v>
      </c>
      <c r="R128">
        <f t="shared" si="100"/>
        <v>1E-3</v>
      </c>
      <c r="S128">
        <f t="shared" si="101"/>
        <v>0.90909090909090917</v>
      </c>
      <c r="U128" s="1">
        <f t="shared" si="118"/>
        <v>122</v>
      </c>
      <c r="V128" s="5">
        <f t="shared" si="102"/>
        <v>3.0249999999999999</v>
      </c>
      <c r="W128" s="1">
        <f t="shared" si="75"/>
        <v>0.31132508895564548</v>
      </c>
      <c r="X128" s="1">
        <f t="shared" si="76"/>
        <v>6.4060094667628626E-3</v>
      </c>
      <c r="Y128">
        <f t="shared" si="77"/>
        <v>1</v>
      </c>
      <c r="Z128">
        <f t="shared" si="119"/>
        <v>0.31132508895564548</v>
      </c>
      <c r="AA128">
        <f t="shared" si="78"/>
        <v>0</v>
      </c>
      <c r="AB128">
        <f t="shared" si="120"/>
        <v>0</v>
      </c>
      <c r="AC128">
        <f t="shared" si="121"/>
        <v>0.31132508895564548</v>
      </c>
      <c r="AD128">
        <f t="shared" si="103"/>
        <v>0.311</v>
      </c>
      <c r="AF128" s="1">
        <f t="shared" si="122"/>
        <v>122</v>
      </c>
      <c r="AG128" s="5">
        <f t="shared" si="104"/>
        <v>3.0249999999999999</v>
      </c>
      <c r="AH128" s="1">
        <f t="shared" si="79"/>
        <v>2.7125039795700242E-2</v>
      </c>
      <c r="AI128" s="1">
        <f t="shared" si="80"/>
        <v>0.87347683020270817</v>
      </c>
      <c r="AJ128">
        <f t="shared" si="81"/>
        <v>1</v>
      </c>
      <c r="AK128">
        <f t="shared" si="123"/>
        <v>2.7125039795700242E-2</v>
      </c>
      <c r="AL128">
        <f t="shared" si="82"/>
        <v>0</v>
      </c>
      <c r="AM128">
        <f t="shared" si="124"/>
        <v>0</v>
      </c>
      <c r="AN128">
        <f t="shared" si="125"/>
        <v>2.7125039795700242E-2</v>
      </c>
      <c r="AO128">
        <f t="shared" si="105"/>
        <v>2.7E-2</v>
      </c>
      <c r="AR128" s="1">
        <f t="shared" si="126"/>
        <v>122</v>
      </c>
      <c r="AS128" s="5">
        <f t="shared" si="106"/>
        <v>3.0249999999999999</v>
      </c>
      <c r="AT128" s="1">
        <f t="shared" si="83"/>
        <v>0.1499420714214969</v>
      </c>
      <c r="AU128" s="1">
        <f t="shared" si="84"/>
        <v>1.8596848929636766E-2</v>
      </c>
      <c r="AV128">
        <f t="shared" si="85"/>
        <v>1</v>
      </c>
      <c r="AW128">
        <f t="shared" si="127"/>
        <v>0.1499420714214969</v>
      </c>
      <c r="AX128">
        <f t="shared" si="86"/>
        <v>0</v>
      </c>
      <c r="AY128">
        <f t="shared" si="128"/>
        <v>0</v>
      </c>
      <c r="AZ128">
        <f t="shared" si="129"/>
        <v>0.1499420714214969</v>
      </c>
      <c r="BA128">
        <f t="shared" si="107"/>
        <v>0.15</v>
      </c>
      <c r="BD128" s="1">
        <f t="shared" si="130"/>
        <v>122</v>
      </c>
      <c r="BE128" s="5">
        <f t="shared" si="108"/>
        <v>3.0249999999999999</v>
      </c>
      <c r="BF128" s="1">
        <f t="shared" si="87"/>
        <v>0.31619279995715494</v>
      </c>
      <c r="BG128" s="1">
        <f t="shared" si="88"/>
        <v>0.31619279995715494</v>
      </c>
      <c r="BH128">
        <f t="shared" si="89"/>
        <v>1</v>
      </c>
      <c r="BI128">
        <f t="shared" si="131"/>
        <v>0.31619279995715494</v>
      </c>
      <c r="BJ128">
        <f t="shared" si="90"/>
        <v>0</v>
      </c>
      <c r="BK128">
        <f t="shared" si="132"/>
        <v>0</v>
      </c>
      <c r="BL128">
        <f t="shared" si="133"/>
        <v>0.31619279995715494</v>
      </c>
      <c r="BM128">
        <f t="shared" si="109"/>
        <v>0.316</v>
      </c>
      <c r="BO128" s="1">
        <f t="shared" si="134"/>
        <v>122</v>
      </c>
      <c r="BP128" s="5">
        <f t="shared" si="110"/>
        <v>3.0249999999999999</v>
      </c>
      <c r="BQ128" s="1">
        <f t="shared" si="91"/>
        <v>7.7443977533441797E-3</v>
      </c>
      <c r="BR128" s="1">
        <f t="shared" si="92"/>
        <v>5.238747729345139E-2</v>
      </c>
      <c r="BS128">
        <f t="shared" si="93"/>
        <v>1</v>
      </c>
      <c r="BT128">
        <f t="shared" si="135"/>
        <v>7.7443977533441797E-3</v>
      </c>
      <c r="BU128">
        <f t="shared" si="94"/>
        <v>0</v>
      </c>
      <c r="BV128">
        <f t="shared" si="136"/>
        <v>0</v>
      </c>
      <c r="BW128">
        <f t="shared" si="137"/>
        <v>7.7443977533441797E-3</v>
      </c>
      <c r="BX128">
        <f t="shared" si="111"/>
        <v>8.0000000000000002E-3</v>
      </c>
      <c r="BZ128" s="1">
        <f t="shared" si="138"/>
        <v>122</v>
      </c>
      <c r="CA128" s="5">
        <f t="shared" si="112"/>
        <v>3.0249999999999999</v>
      </c>
      <c r="CB128" s="1">
        <f t="shared" si="95"/>
        <v>0.13641691496555244</v>
      </c>
      <c r="CC128" s="1">
        <f t="shared" si="96"/>
        <v>2.9664731079799215E-94</v>
      </c>
      <c r="CD128">
        <f t="shared" si="97"/>
        <v>1</v>
      </c>
      <c r="CE128">
        <f t="shared" si="139"/>
        <v>0.13641691496555244</v>
      </c>
      <c r="CF128">
        <f t="shared" si="98"/>
        <v>0</v>
      </c>
      <c r="CG128">
        <f t="shared" si="140"/>
        <v>0</v>
      </c>
      <c r="CH128">
        <f t="shared" si="141"/>
        <v>0.13641691496555244</v>
      </c>
      <c r="CI128">
        <f t="shared" si="113"/>
        <v>0.13600000000000001</v>
      </c>
    </row>
    <row r="129" spans="9:87" x14ac:dyDescent="0.35">
      <c r="I129" s="1">
        <f t="shared" si="114"/>
        <v>123</v>
      </c>
      <c r="J129" s="5">
        <f t="shared" si="99"/>
        <v>3.05</v>
      </c>
      <c r="K129" s="1">
        <f t="shared" si="71"/>
        <v>8.6825509346472268E-4</v>
      </c>
      <c r="L129" s="1">
        <f t="shared" si="72"/>
        <v>0.67596600004193697</v>
      </c>
      <c r="M129">
        <f t="shared" si="73"/>
        <v>1</v>
      </c>
      <c r="N129">
        <f t="shared" si="115"/>
        <v>8.6825509346472268E-4</v>
      </c>
      <c r="O129">
        <f t="shared" si="74"/>
        <v>0</v>
      </c>
      <c r="P129">
        <f t="shared" si="116"/>
        <v>0</v>
      </c>
      <c r="Q129">
        <f t="shared" si="117"/>
        <v>8.6825509346472268E-4</v>
      </c>
      <c r="R129">
        <f t="shared" si="100"/>
        <v>1E-3</v>
      </c>
      <c r="S129">
        <f t="shared" si="101"/>
        <v>0.90909090909090917</v>
      </c>
      <c r="U129" s="1">
        <f t="shared" si="118"/>
        <v>123</v>
      </c>
      <c r="V129" s="5">
        <f t="shared" si="102"/>
        <v>3.05</v>
      </c>
      <c r="W129" s="1">
        <f t="shared" si="75"/>
        <v>0.31272685083798946</v>
      </c>
      <c r="X129" s="1">
        <f t="shared" si="76"/>
        <v>6.5317851260387177E-3</v>
      </c>
      <c r="Y129">
        <f t="shared" si="77"/>
        <v>1</v>
      </c>
      <c r="Z129">
        <f t="shared" si="119"/>
        <v>0.31272685083798946</v>
      </c>
      <c r="AA129">
        <f t="shared" si="78"/>
        <v>0</v>
      </c>
      <c r="AB129">
        <f t="shared" si="120"/>
        <v>0</v>
      </c>
      <c r="AC129">
        <f t="shared" si="121"/>
        <v>0.31272685083798946</v>
      </c>
      <c r="AD129">
        <f t="shared" si="103"/>
        <v>0.313</v>
      </c>
      <c r="AF129" s="1">
        <f t="shared" si="122"/>
        <v>123</v>
      </c>
      <c r="AG129" s="5">
        <f t="shared" si="104"/>
        <v>3.05</v>
      </c>
      <c r="AH129" s="1">
        <f t="shared" si="79"/>
        <v>2.7862098233173732E-2</v>
      </c>
      <c r="AI129" s="1">
        <f t="shared" si="80"/>
        <v>0.87435544356482076</v>
      </c>
      <c r="AJ129">
        <f t="shared" si="81"/>
        <v>1</v>
      </c>
      <c r="AK129">
        <f t="shared" si="123"/>
        <v>2.7862098233173732E-2</v>
      </c>
      <c r="AL129">
        <f t="shared" si="82"/>
        <v>0</v>
      </c>
      <c r="AM129">
        <f t="shared" si="124"/>
        <v>0</v>
      </c>
      <c r="AN129">
        <f t="shared" si="125"/>
        <v>2.7862098233173732E-2</v>
      </c>
      <c r="AO129">
        <f t="shared" si="105"/>
        <v>2.8000000000000001E-2</v>
      </c>
      <c r="AR129" s="1">
        <f t="shared" si="126"/>
        <v>123</v>
      </c>
      <c r="AS129" s="5">
        <f t="shared" si="106"/>
        <v>3.05</v>
      </c>
      <c r="AT129" s="1">
        <f t="shared" si="83"/>
        <v>0.15097741845591461</v>
      </c>
      <c r="AU129" s="1">
        <f t="shared" si="84"/>
        <v>1.8867536108755113E-2</v>
      </c>
      <c r="AV129">
        <f t="shared" si="85"/>
        <v>1</v>
      </c>
      <c r="AW129">
        <f t="shared" si="127"/>
        <v>0.15097741845591461</v>
      </c>
      <c r="AX129">
        <f t="shared" si="86"/>
        <v>0</v>
      </c>
      <c r="AY129">
        <f t="shared" si="128"/>
        <v>0</v>
      </c>
      <c r="AZ129">
        <f t="shared" si="129"/>
        <v>0.15097741845591461</v>
      </c>
      <c r="BA129">
        <f t="shared" si="107"/>
        <v>0.151</v>
      </c>
      <c r="BD129" s="1">
        <f t="shared" si="130"/>
        <v>123</v>
      </c>
      <c r="BE129" s="5">
        <f t="shared" si="108"/>
        <v>3.05</v>
      </c>
      <c r="BF129" s="1">
        <f t="shared" si="87"/>
        <v>0.3173936428240961</v>
      </c>
      <c r="BG129" s="1">
        <f t="shared" si="88"/>
        <v>0.3173936428240961</v>
      </c>
      <c r="BH129">
        <f t="shared" si="89"/>
        <v>1</v>
      </c>
      <c r="BI129">
        <f t="shared" si="131"/>
        <v>0.3173936428240961</v>
      </c>
      <c r="BJ129">
        <f t="shared" si="90"/>
        <v>0</v>
      </c>
      <c r="BK129">
        <f t="shared" si="132"/>
        <v>0</v>
      </c>
      <c r="BL129">
        <f t="shared" si="133"/>
        <v>0.3173936428240961</v>
      </c>
      <c r="BM129">
        <f t="shared" si="109"/>
        <v>0.317</v>
      </c>
      <c r="BO129" s="1">
        <f t="shared" si="134"/>
        <v>123</v>
      </c>
      <c r="BP129" s="5">
        <f t="shared" si="110"/>
        <v>3.05</v>
      </c>
      <c r="BQ129" s="1">
        <f t="shared" si="91"/>
        <v>7.9129559037836219E-3</v>
      </c>
      <c r="BR129" s="1">
        <f t="shared" si="92"/>
        <v>5.3076330478148713E-2</v>
      </c>
      <c r="BS129">
        <f t="shared" si="93"/>
        <v>1</v>
      </c>
      <c r="BT129">
        <f t="shared" si="135"/>
        <v>7.9129559037836219E-3</v>
      </c>
      <c r="BU129">
        <f t="shared" si="94"/>
        <v>0</v>
      </c>
      <c r="BV129">
        <f t="shared" si="136"/>
        <v>0</v>
      </c>
      <c r="BW129">
        <f t="shared" si="137"/>
        <v>7.9129559037836219E-3</v>
      </c>
      <c r="BX129">
        <f t="shared" si="111"/>
        <v>8.0000000000000002E-3</v>
      </c>
      <c r="BZ129" s="1">
        <f t="shared" si="138"/>
        <v>123</v>
      </c>
      <c r="CA129" s="5">
        <f t="shared" si="112"/>
        <v>3.05</v>
      </c>
      <c r="CB129" s="1">
        <f t="shared" si="95"/>
        <v>0.13734515732227481</v>
      </c>
      <c r="CC129" s="1">
        <f t="shared" si="96"/>
        <v>6.1749373791874729E-94</v>
      </c>
      <c r="CD129">
        <f t="shared" si="97"/>
        <v>1</v>
      </c>
      <c r="CE129">
        <f t="shared" si="139"/>
        <v>0.13734515732227481</v>
      </c>
      <c r="CF129">
        <f t="shared" si="98"/>
        <v>0</v>
      </c>
      <c r="CG129">
        <f t="shared" si="140"/>
        <v>0</v>
      </c>
      <c r="CH129">
        <f t="shared" si="141"/>
        <v>0.13734515732227481</v>
      </c>
      <c r="CI129">
        <f t="shared" si="113"/>
        <v>0.13700000000000001</v>
      </c>
    </row>
    <row r="130" spans="9:87" x14ac:dyDescent="0.35">
      <c r="I130" s="1">
        <f t="shared" si="114"/>
        <v>124</v>
      </c>
      <c r="J130" s="5">
        <f t="shared" si="99"/>
        <v>3.0750000000000002</v>
      </c>
      <c r="K130" s="1">
        <f t="shared" si="71"/>
        <v>9.0348030204628427E-4</v>
      </c>
      <c r="L130" s="1">
        <f t="shared" si="72"/>
        <v>0.67746111344819138</v>
      </c>
      <c r="M130">
        <f t="shared" si="73"/>
        <v>1</v>
      </c>
      <c r="N130">
        <f t="shared" si="115"/>
        <v>9.0348030204628427E-4</v>
      </c>
      <c r="O130">
        <f t="shared" si="74"/>
        <v>0</v>
      </c>
      <c r="P130">
        <f t="shared" si="116"/>
        <v>0</v>
      </c>
      <c r="Q130">
        <f t="shared" si="117"/>
        <v>9.0348030204628427E-4</v>
      </c>
      <c r="R130">
        <f t="shared" si="100"/>
        <v>1E-3</v>
      </c>
      <c r="S130">
        <f t="shared" si="101"/>
        <v>0.90909090909090917</v>
      </c>
      <c r="U130" s="1">
        <f t="shared" si="118"/>
        <v>124</v>
      </c>
      <c r="V130" s="5">
        <f t="shared" si="102"/>
        <v>3.0750000000000002</v>
      </c>
      <c r="W130" s="1">
        <f t="shared" si="75"/>
        <v>0.31413220248635149</v>
      </c>
      <c r="X130" s="1">
        <f t="shared" si="76"/>
        <v>6.6597805195193005E-3</v>
      </c>
      <c r="Y130">
        <f t="shared" si="77"/>
        <v>1</v>
      </c>
      <c r="Z130">
        <f t="shared" si="119"/>
        <v>0.31413220248635149</v>
      </c>
      <c r="AA130">
        <f t="shared" si="78"/>
        <v>0</v>
      </c>
      <c r="AB130">
        <f t="shared" si="120"/>
        <v>0</v>
      </c>
      <c r="AC130">
        <f t="shared" si="121"/>
        <v>0.31413220248635149</v>
      </c>
      <c r="AD130">
        <f t="shared" si="103"/>
        <v>0.314</v>
      </c>
      <c r="AF130" s="1">
        <f t="shared" si="122"/>
        <v>124</v>
      </c>
      <c r="AG130" s="5">
        <f t="shared" si="104"/>
        <v>3.0750000000000002</v>
      </c>
      <c r="AH130" s="1">
        <f t="shared" si="79"/>
        <v>2.8616322705179009E-2</v>
      </c>
      <c r="AI130" s="1">
        <f t="shared" si="80"/>
        <v>0.87523165858215923</v>
      </c>
      <c r="AJ130">
        <f t="shared" si="81"/>
        <v>1</v>
      </c>
      <c r="AK130">
        <f t="shared" si="123"/>
        <v>2.8616322705179009E-2</v>
      </c>
      <c r="AL130">
        <f t="shared" si="82"/>
        <v>0</v>
      </c>
      <c r="AM130">
        <f t="shared" si="124"/>
        <v>0</v>
      </c>
      <c r="AN130">
        <f t="shared" si="125"/>
        <v>2.8616322705179009E-2</v>
      </c>
      <c r="AO130">
        <f t="shared" si="105"/>
        <v>2.9000000000000001E-2</v>
      </c>
      <c r="AR130" s="1">
        <f t="shared" si="126"/>
        <v>124</v>
      </c>
      <c r="AS130" s="5">
        <f t="shared" si="106"/>
        <v>3.0750000000000002</v>
      </c>
      <c r="AT130" s="1">
        <f t="shared" si="83"/>
        <v>0.15201801430405046</v>
      </c>
      <c r="AU130" s="1">
        <f t="shared" si="84"/>
        <v>1.9141660810754784E-2</v>
      </c>
      <c r="AV130">
        <f t="shared" si="85"/>
        <v>1</v>
      </c>
      <c r="AW130">
        <f t="shared" si="127"/>
        <v>0.15201801430405046</v>
      </c>
      <c r="AX130">
        <f t="shared" si="86"/>
        <v>0</v>
      </c>
      <c r="AY130">
        <f t="shared" si="128"/>
        <v>0</v>
      </c>
      <c r="AZ130">
        <f t="shared" si="129"/>
        <v>0.15201801430405046</v>
      </c>
      <c r="BA130">
        <f t="shared" si="107"/>
        <v>0.152</v>
      </c>
      <c r="BD130" s="1">
        <f t="shared" si="130"/>
        <v>124</v>
      </c>
      <c r="BE130" s="5">
        <f t="shared" si="108"/>
        <v>3.0750000000000002</v>
      </c>
      <c r="BF130" s="1">
        <f t="shared" si="87"/>
        <v>0.31859705503648267</v>
      </c>
      <c r="BG130" s="1">
        <f t="shared" si="88"/>
        <v>0.31859705503648267</v>
      </c>
      <c r="BH130">
        <f t="shared" si="89"/>
        <v>1</v>
      </c>
      <c r="BI130">
        <f t="shared" si="131"/>
        <v>0.31859705503648267</v>
      </c>
      <c r="BJ130">
        <f t="shared" si="90"/>
        <v>0</v>
      </c>
      <c r="BK130">
        <f t="shared" si="132"/>
        <v>0</v>
      </c>
      <c r="BL130">
        <f t="shared" si="133"/>
        <v>0.31859705503648267</v>
      </c>
      <c r="BM130">
        <f t="shared" si="109"/>
        <v>0.31900000000000001</v>
      </c>
      <c r="BO130" s="1">
        <f t="shared" si="134"/>
        <v>124</v>
      </c>
      <c r="BP130" s="5">
        <f t="shared" si="110"/>
        <v>3.0750000000000002</v>
      </c>
      <c r="BQ130" s="1">
        <f t="shared" si="91"/>
        <v>8.084796328504203E-3</v>
      </c>
      <c r="BR130" s="1">
        <f t="shared" si="92"/>
        <v>5.3772682217620375E-2</v>
      </c>
      <c r="BS130">
        <f t="shared" si="93"/>
        <v>1</v>
      </c>
      <c r="BT130">
        <f t="shared" si="135"/>
        <v>8.084796328504203E-3</v>
      </c>
      <c r="BU130">
        <f t="shared" si="94"/>
        <v>0</v>
      </c>
      <c r="BV130">
        <f t="shared" si="136"/>
        <v>0</v>
      </c>
      <c r="BW130">
        <f t="shared" si="137"/>
        <v>8.084796328504203E-3</v>
      </c>
      <c r="BX130">
        <f t="shared" si="111"/>
        <v>8.0000000000000002E-3</v>
      </c>
      <c r="BZ130" s="1">
        <f t="shared" si="138"/>
        <v>124</v>
      </c>
      <c r="CA130" s="5">
        <f t="shared" si="112"/>
        <v>3.0750000000000002</v>
      </c>
      <c r="CB130" s="1">
        <f t="shared" si="95"/>
        <v>0.13827811700963313</v>
      </c>
      <c r="CC130" s="1">
        <f t="shared" si="96"/>
        <v>1.2837540645972213E-93</v>
      </c>
      <c r="CD130">
        <f t="shared" si="97"/>
        <v>1</v>
      </c>
      <c r="CE130">
        <f t="shared" si="139"/>
        <v>0.13827811700963313</v>
      </c>
      <c r="CF130">
        <f t="shared" si="98"/>
        <v>0</v>
      </c>
      <c r="CG130">
        <f t="shared" si="140"/>
        <v>0</v>
      </c>
      <c r="CH130">
        <f t="shared" si="141"/>
        <v>0.13827811700963313</v>
      </c>
      <c r="CI130">
        <f t="shared" si="113"/>
        <v>0.13800000000000001</v>
      </c>
    </row>
    <row r="131" spans="9:87" x14ac:dyDescent="0.35">
      <c r="I131" s="1">
        <f t="shared" si="114"/>
        <v>125</v>
      </c>
      <c r="J131" s="5">
        <f t="shared" si="99"/>
        <v>3.1</v>
      </c>
      <c r="K131" s="1">
        <f t="shared" si="71"/>
        <v>9.4002884218068617E-4</v>
      </c>
      <c r="L131" s="1">
        <f t="shared" si="72"/>
        <v>0.67895529028856794</v>
      </c>
      <c r="M131">
        <f t="shared" si="73"/>
        <v>1</v>
      </c>
      <c r="N131">
        <f t="shared" si="115"/>
        <v>9.4002884218068617E-4</v>
      </c>
      <c r="O131">
        <f t="shared" si="74"/>
        <v>0</v>
      </c>
      <c r="P131">
        <f t="shared" si="116"/>
        <v>0</v>
      </c>
      <c r="Q131">
        <f t="shared" si="117"/>
        <v>9.4002884218068617E-4</v>
      </c>
      <c r="R131">
        <f t="shared" si="100"/>
        <v>1E-3</v>
      </c>
      <c r="S131">
        <f t="shared" si="101"/>
        <v>0.90909090909090917</v>
      </c>
      <c r="U131" s="1">
        <f t="shared" si="118"/>
        <v>125</v>
      </c>
      <c r="V131" s="5">
        <f t="shared" si="102"/>
        <v>3.1</v>
      </c>
      <c r="W131" s="1">
        <f t="shared" si="75"/>
        <v>0.31554113562514702</v>
      </c>
      <c r="X131" s="1">
        <f t="shared" si="76"/>
        <v>6.7900294510881793E-3</v>
      </c>
      <c r="Y131">
        <f t="shared" si="77"/>
        <v>1</v>
      </c>
      <c r="Z131">
        <f t="shared" si="119"/>
        <v>0.31554113562514702</v>
      </c>
      <c r="AA131">
        <f t="shared" si="78"/>
        <v>0</v>
      </c>
      <c r="AB131">
        <f t="shared" si="120"/>
        <v>0</v>
      </c>
      <c r="AC131">
        <f t="shared" si="121"/>
        <v>0.31554113562514702</v>
      </c>
      <c r="AD131">
        <f t="shared" si="103"/>
        <v>0.316</v>
      </c>
      <c r="AF131" s="1">
        <f t="shared" si="122"/>
        <v>125</v>
      </c>
      <c r="AG131" s="5">
        <f t="shared" si="104"/>
        <v>3.1</v>
      </c>
      <c r="AH131" s="1">
        <f t="shared" si="79"/>
        <v>2.938802501578466E-2</v>
      </c>
      <c r="AI131" s="1">
        <f t="shared" si="80"/>
        <v>0.87610546627638519</v>
      </c>
      <c r="AJ131">
        <f t="shared" si="81"/>
        <v>1</v>
      </c>
      <c r="AK131">
        <f t="shared" si="123"/>
        <v>2.938802501578466E-2</v>
      </c>
      <c r="AL131">
        <f t="shared" si="82"/>
        <v>0</v>
      </c>
      <c r="AM131">
        <f t="shared" si="124"/>
        <v>0</v>
      </c>
      <c r="AN131">
        <f t="shared" si="125"/>
        <v>2.938802501578466E-2</v>
      </c>
      <c r="AO131">
        <f t="shared" si="105"/>
        <v>2.9000000000000001E-2</v>
      </c>
      <c r="AR131" s="1">
        <f t="shared" si="126"/>
        <v>125</v>
      </c>
      <c r="AS131" s="5">
        <f t="shared" si="106"/>
        <v>3.1</v>
      </c>
      <c r="AT131" s="1">
        <f t="shared" si="83"/>
        <v>0.15306386903841118</v>
      </c>
      <c r="AU131" s="1">
        <f t="shared" si="84"/>
        <v>1.9419258483187238E-2</v>
      </c>
      <c r="AV131">
        <f t="shared" si="85"/>
        <v>1</v>
      </c>
      <c r="AW131">
        <f t="shared" si="127"/>
        <v>0.15306386903841118</v>
      </c>
      <c r="AX131">
        <f t="shared" si="86"/>
        <v>0</v>
      </c>
      <c r="AY131">
        <f t="shared" si="128"/>
        <v>0</v>
      </c>
      <c r="AZ131">
        <f t="shared" si="129"/>
        <v>0.15306386903841118</v>
      </c>
      <c r="BA131">
        <f t="shared" si="107"/>
        <v>0.153</v>
      </c>
      <c r="BD131" s="1">
        <f t="shared" si="130"/>
        <v>125</v>
      </c>
      <c r="BE131" s="5">
        <f t="shared" si="108"/>
        <v>3.1</v>
      </c>
      <c r="BF131" s="1">
        <f t="shared" si="87"/>
        <v>0.31980303126498016</v>
      </c>
      <c r="BG131" s="1">
        <f t="shared" si="88"/>
        <v>0.31980303126498016</v>
      </c>
      <c r="BH131">
        <f t="shared" si="89"/>
        <v>1</v>
      </c>
      <c r="BI131">
        <f t="shared" si="131"/>
        <v>0.31980303126498016</v>
      </c>
      <c r="BJ131">
        <f t="shared" si="90"/>
        <v>0</v>
      </c>
      <c r="BK131">
        <f t="shared" si="132"/>
        <v>0</v>
      </c>
      <c r="BL131">
        <f t="shared" si="133"/>
        <v>0.31980303126498016</v>
      </c>
      <c r="BM131">
        <f t="shared" si="109"/>
        <v>0.32</v>
      </c>
      <c r="BO131" s="1">
        <f t="shared" si="134"/>
        <v>125</v>
      </c>
      <c r="BP131" s="5">
        <f t="shared" si="110"/>
        <v>3.1</v>
      </c>
      <c r="BQ131" s="1">
        <f t="shared" si="91"/>
        <v>8.2599737022606614E-3</v>
      </c>
      <c r="BR131" s="1">
        <f t="shared" si="92"/>
        <v>5.4476590241902878E-2</v>
      </c>
      <c r="BS131">
        <f t="shared" si="93"/>
        <v>1</v>
      </c>
      <c r="BT131">
        <f t="shared" si="135"/>
        <v>8.2599737022606614E-3</v>
      </c>
      <c r="BU131">
        <f t="shared" si="94"/>
        <v>0</v>
      </c>
      <c r="BV131">
        <f t="shared" si="136"/>
        <v>0</v>
      </c>
      <c r="BW131">
        <f t="shared" si="137"/>
        <v>8.2599737022606614E-3</v>
      </c>
      <c r="BX131">
        <f t="shared" si="111"/>
        <v>8.0000000000000002E-3</v>
      </c>
      <c r="BZ131" s="1">
        <f t="shared" si="138"/>
        <v>125</v>
      </c>
      <c r="CA131" s="5">
        <f t="shared" si="112"/>
        <v>3.1</v>
      </c>
      <c r="CB131" s="1">
        <f t="shared" si="95"/>
        <v>0.13921580442371875</v>
      </c>
      <c r="CC131" s="1">
        <f t="shared" si="96"/>
        <v>2.6655586180963736E-93</v>
      </c>
      <c r="CD131">
        <f t="shared" si="97"/>
        <v>1</v>
      </c>
      <c r="CE131">
        <f t="shared" si="139"/>
        <v>0.13921580442371875</v>
      </c>
      <c r="CF131">
        <f t="shared" si="98"/>
        <v>0</v>
      </c>
      <c r="CG131">
        <f t="shared" si="140"/>
        <v>0</v>
      </c>
      <c r="CH131">
        <f t="shared" si="141"/>
        <v>0.13921580442371875</v>
      </c>
      <c r="CI131">
        <f t="shared" si="113"/>
        <v>0.13900000000000001</v>
      </c>
    </row>
    <row r="132" spans="9:87" x14ac:dyDescent="0.35">
      <c r="I132" s="1">
        <f t="shared" si="114"/>
        <v>126</v>
      </c>
      <c r="J132" s="5">
        <f t="shared" si="99"/>
        <v>3.125</v>
      </c>
      <c r="K132" s="1">
        <f t="shared" si="71"/>
        <v>9.7794585739374609E-4</v>
      </c>
      <c r="L132" s="1">
        <f t="shared" si="72"/>
        <v>0.68044850979967197</v>
      </c>
      <c r="M132">
        <f t="shared" si="73"/>
        <v>1</v>
      </c>
      <c r="N132">
        <f t="shared" si="115"/>
        <v>9.7794585739374609E-4</v>
      </c>
      <c r="O132">
        <f t="shared" si="74"/>
        <v>0</v>
      </c>
      <c r="P132">
        <f t="shared" si="116"/>
        <v>0</v>
      </c>
      <c r="Q132">
        <f t="shared" si="117"/>
        <v>9.7794585739374609E-4</v>
      </c>
      <c r="R132">
        <f t="shared" si="100"/>
        <v>1E-3</v>
      </c>
      <c r="S132">
        <f t="shared" si="101"/>
        <v>0.90909090909090917</v>
      </c>
      <c r="U132" s="1">
        <f t="shared" si="118"/>
        <v>126</v>
      </c>
      <c r="V132" s="5">
        <f t="shared" si="102"/>
        <v>3.125</v>
      </c>
      <c r="W132" s="1">
        <f t="shared" si="75"/>
        <v>0.31695364184833547</v>
      </c>
      <c r="X132" s="1">
        <f t="shared" si="76"/>
        <v>6.9225661303987359E-3</v>
      </c>
      <c r="Y132">
        <f t="shared" si="77"/>
        <v>1</v>
      </c>
      <c r="Z132">
        <f t="shared" si="119"/>
        <v>0.31695364184833547</v>
      </c>
      <c r="AA132">
        <f t="shared" si="78"/>
        <v>0</v>
      </c>
      <c r="AB132">
        <f t="shared" si="120"/>
        <v>0</v>
      </c>
      <c r="AC132">
        <f t="shared" si="121"/>
        <v>0.31695364184833547</v>
      </c>
      <c r="AD132">
        <f t="shared" si="103"/>
        <v>0.317</v>
      </c>
      <c r="AF132" s="1">
        <f t="shared" si="122"/>
        <v>126</v>
      </c>
      <c r="AG132" s="5">
        <f t="shared" si="104"/>
        <v>3.125</v>
      </c>
      <c r="AH132" s="1">
        <f t="shared" si="79"/>
        <v>3.0177520079782971E-2</v>
      </c>
      <c r="AI132" s="1">
        <f t="shared" si="80"/>
        <v>0.87697685768727518</v>
      </c>
      <c r="AJ132">
        <f t="shared" si="81"/>
        <v>1</v>
      </c>
      <c r="AK132">
        <f t="shared" si="123"/>
        <v>3.0177520079782971E-2</v>
      </c>
      <c r="AL132">
        <f t="shared" si="82"/>
        <v>0</v>
      </c>
      <c r="AM132">
        <f t="shared" si="124"/>
        <v>0</v>
      </c>
      <c r="AN132">
        <f t="shared" si="125"/>
        <v>3.0177520079782971E-2</v>
      </c>
      <c r="AO132">
        <f t="shared" si="105"/>
        <v>0.03</v>
      </c>
      <c r="AR132" s="1">
        <f t="shared" si="126"/>
        <v>126</v>
      </c>
      <c r="AS132" s="5">
        <f t="shared" si="106"/>
        <v>3.125</v>
      </c>
      <c r="AT132" s="1">
        <f t="shared" si="83"/>
        <v>0.15411499260297817</v>
      </c>
      <c r="AU132" s="1">
        <f t="shared" si="84"/>
        <v>1.9700364812670255E-2</v>
      </c>
      <c r="AV132">
        <f t="shared" si="85"/>
        <v>1</v>
      </c>
      <c r="AW132">
        <f t="shared" si="127"/>
        <v>0.15411499260297817</v>
      </c>
      <c r="AX132">
        <f t="shared" si="86"/>
        <v>0</v>
      </c>
      <c r="AY132">
        <f t="shared" si="128"/>
        <v>0</v>
      </c>
      <c r="AZ132">
        <f t="shared" si="129"/>
        <v>0.15411499260297817</v>
      </c>
      <c r="BA132">
        <f t="shared" si="107"/>
        <v>0.154</v>
      </c>
      <c r="BD132" s="1">
        <f t="shared" si="130"/>
        <v>126</v>
      </c>
      <c r="BE132" s="5">
        <f t="shared" si="108"/>
        <v>3.125</v>
      </c>
      <c r="BF132" s="1">
        <f t="shared" si="87"/>
        <v>0.32101156611189807</v>
      </c>
      <c r="BG132" s="1">
        <f t="shared" si="88"/>
        <v>0.32101156611189807</v>
      </c>
      <c r="BH132">
        <f t="shared" si="89"/>
        <v>1</v>
      </c>
      <c r="BI132">
        <f t="shared" si="131"/>
        <v>0.32101156611189807</v>
      </c>
      <c r="BJ132">
        <f t="shared" si="90"/>
        <v>0</v>
      </c>
      <c r="BK132">
        <f t="shared" si="132"/>
        <v>0</v>
      </c>
      <c r="BL132">
        <f t="shared" si="133"/>
        <v>0.32101156611189807</v>
      </c>
      <c r="BM132">
        <f t="shared" si="109"/>
        <v>0.32100000000000001</v>
      </c>
      <c r="BO132" s="1">
        <f t="shared" si="134"/>
        <v>126</v>
      </c>
      <c r="BP132" s="5">
        <f t="shared" si="110"/>
        <v>3.125</v>
      </c>
      <c r="BQ132" s="1">
        <f t="shared" si="91"/>
        <v>8.4385434021670876E-3</v>
      </c>
      <c r="BR132" s="1">
        <f t="shared" si="92"/>
        <v>5.5188112375953668E-2</v>
      </c>
      <c r="BS132">
        <f t="shared" si="93"/>
        <v>1</v>
      </c>
      <c r="BT132">
        <f t="shared" si="135"/>
        <v>8.4385434021670876E-3</v>
      </c>
      <c r="BU132">
        <f t="shared" si="94"/>
        <v>0</v>
      </c>
      <c r="BV132">
        <f t="shared" si="136"/>
        <v>0</v>
      </c>
      <c r="BW132">
        <f t="shared" si="137"/>
        <v>8.4385434021670876E-3</v>
      </c>
      <c r="BX132">
        <f t="shared" si="111"/>
        <v>8.0000000000000002E-3</v>
      </c>
      <c r="BZ132" s="1">
        <f t="shared" si="138"/>
        <v>126</v>
      </c>
      <c r="CA132" s="5">
        <f t="shared" si="112"/>
        <v>3.125</v>
      </c>
      <c r="CB132" s="1">
        <f t="shared" si="95"/>
        <v>0.14015822986663282</v>
      </c>
      <c r="CC132" s="1">
        <f t="shared" si="96"/>
        <v>5.5277930465043363E-93</v>
      </c>
      <c r="CD132">
        <f t="shared" si="97"/>
        <v>1</v>
      </c>
      <c r="CE132">
        <f t="shared" si="139"/>
        <v>0.14015822986663282</v>
      </c>
      <c r="CF132">
        <f t="shared" si="98"/>
        <v>0</v>
      </c>
      <c r="CG132">
        <f t="shared" si="140"/>
        <v>0</v>
      </c>
      <c r="CH132">
        <f t="shared" si="141"/>
        <v>0.14015822986663282</v>
      </c>
      <c r="CI132">
        <f t="shared" si="113"/>
        <v>0.14000000000000001</v>
      </c>
    </row>
    <row r="133" spans="9:87" x14ac:dyDescent="0.35">
      <c r="I133" s="1">
        <f t="shared" si="114"/>
        <v>127</v>
      </c>
      <c r="J133" s="5">
        <f t="shared" si="99"/>
        <v>3.15</v>
      </c>
      <c r="K133" s="1">
        <f t="shared" si="71"/>
        <v>1.0172778436147007E-3</v>
      </c>
      <c r="L133" s="1">
        <f t="shared" si="72"/>
        <v>0.68194075119034814</v>
      </c>
      <c r="M133">
        <f t="shared" si="73"/>
        <v>1</v>
      </c>
      <c r="N133">
        <f t="shared" si="115"/>
        <v>1.0172778436147007E-3</v>
      </c>
      <c r="O133">
        <f t="shared" si="74"/>
        <v>0</v>
      </c>
      <c r="P133">
        <f t="shared" si="116"/>
        <v>0</v>
      </c>
      <c r="Q133">
        <f t="shared" si="117"/>
        <v>1.0172778436147007E-3</v>
      </c>
      <c r="R133">
        <f t="shared" si="100"/>
        <v>1E-3</v>
      </c>
      <c r="S133">
        <f t="shared" si="101"/>
        <v>0.90909090909090917</v>
      </c>
      <c r="U133" s="1">
        <f t="shared" si="118"/>
        <v>127</v>
      </c>
      <c r="V133" s="5">
        <f t="shared" si="102"/>
        <v>3.15</v>
      </c>
      <c r="W133" s="1">
        <f t="shared" si="75"/>
        <v>0.31836971261912833</v>
      </c>
      <c r="X133" s="1">
        <f t="shared" si="76"/>
        <v>7.0574251756286678E-3</v>
      </c>
      <c r="Y133">
        <f t="shared" si="77"/>
        <v>1</v>
      </c>
      <c r="Z133">
        <f t="shared" si="119"/>
        <v>0.31836971261912833</v>
      </c>
      <c r="AA133">
        <f t="shared" si="78"/>
        <v>0</v>
      </c>
      <c r="AB133">
        <f t="shared" si="120"/>
        <v>0</v>
      </c>
      <c r="AC133">
        <f t="shared" si="121"/>
        <v>0.31836971261912833</v>
      </c>
      <c r="AD133">
        <f t="shared" si="103"/>
        <v>0.318</v>
      </c>
      <c r="AF133" s="1">
        <f t="shared" si="122"/>
        <v>127</v>
      </c>
      <c r="AG133" s="5">
        <f t="shared" si="104"/>
        <v>3.15</v>
      </c>
      <c r="AH133" s="1">
        <f t="shared" si="79"/>
        <v>3.0985125878927221E-2</v>
      </c>
      <c r="AI133" s="1">
        <f t="shared" si="80"/>
        <v>0.87784582387287369</v>
      </c>
      <c r="AJ133">
        <f t="shared" si="81"/>
        <v>1</v>
      </c>
      <c r="AK133">
        <f t="shared" si="123"/>
        <v>3.0985125878927221E-2</v>
      </c>
      <c r="AL133">
        <f t="shared" si="82"/>
        <v>0</v>
      </c>
      <c r="AM133">
        <f t="shared" si="124"/>
        <v>0</v>
      </c>
      <c r="AN133">
        <f t="shared" si="125"/>
        <v>3.0985125878927221E-2</v>
      </c>
      <c r="AO133">
        <f t="shared" si="105"/>
        <v>3.1E-2</v>
      </c>
      <c r="AR133" s="1">
        <f t="shared" si="126"/>
        <v>127</v>
      </c>
      <c r="AS133" s="5">
        <f t="shared" si="106"/>
        <v>3.15</v>
      </c>
      <c r="AT133" s="1">
        <f t="shared" si="83"/>
        <v>0.15517139481182501</v>
      </c>
      <c r="AU133" s="1">
        <f t="shared" si="84"/>
        <v>1.9985015724580901E-2</v>
      </c>
      <c r="AV133">
        <f t="shared" si="85"/>
        <v>1</v>
      </c>
      <c r="AW133">
        <f t="shared" si="127"/>
        <v>0.15517139481182501</v>
      </c>
      <c r="AX133">
        <f t="shared" si="86"/>
        <v>0</v>
      </c>
      <c r="AY133">
        <f t="shared" si="128"/>
        <v>0</v>
      </c>
      <c r="AZ133">
        <f t="shared" si="129"/>
        <v>0.15517139481182501</v>
      </c>
      <c r="BA133">
        <f t="shared" si="107"/>
        <v>0.155</v>
      </c>
      <c r="BD133" s="1">
        <f t="shared" si="130"/>
        <v>127</v>
      </c>
      <c r="BE133" s="5">
        <f t="shared" si="108"/>
        <v>3.15</v>
      </c>
      <c r="BF133" s="1">
        <f t="shared" si="87"/>
        <v>0.3222226541110666</v>
      </c>
      <c r="BG133" s="1">
        <f t="shared" si="88"/>
        <v>0.3222226541110666</v>
      </c>
      <c r="BH133">
        <f t="shared" si="89"/>
        <v>1</v>
      </c>
      <c r="BI133">
        <f t="shared" si="131"/>
        <v>0.3222226541110666</v>
      </c>
      <c r="BJ133">
        <f t="shared" si="90"/>
        <v>0</v>
      </c>
      <c r="BK133">
        <f t="shared" si="132"/>
        <v>0</v>
      </c>
      <c r="BL133">
        <f t="shared" si="133"/>
        <v>0.3222226541110666</v>
      </c>
      <c r="BM133">
        <f t="shared" si="109"/>
        <v>0.32200000000000001</v>
      </c>
      <c r="BO133" s="1">
        <f t="shared" si="134"/>
        <v>127</v>
      </c>
      <c r="BP133" s="5">
        <f t="shared" si="110"/>
        <v>3.15</v>
      </c>
      <c r="BQ133" s="1">
        <f t="shared" si="91"/>
        <v>8.6205615122141727E-3</v>
      </c>
      <c r="BR133" s="1">
        <f t="shared" si="92"/>
        <v>5.5907306534142887E-2</v>
      </c>
      <c r="BS133">
        <f t="shared" si="93"/>
        <v>1</v>
      </c>
      <c r="BT133">
        <f t="shared" si="135"/>
        <v>8.6205615122141727E-3</v>
      </c>
      <c r="BU133">
        <f t="shared" si="94"/>
        <v>0</v>
      </c>
      <c r="BV133">
        <f t="shared" si="136"/>
        <v>0</v>
      </c>
      <c r="BW133">
        <f t="shared" si="137"/>
        <v>8.6205615122141727E-3</v>
      </c>
      <c r="BX133">
        <f t="shared" si="111"/>
        <v>8.9999999999999993E-3</v>
      </c>
      <c r="BZ133" s="1">
        <f t="shared" si="138"/>
        <v>127</v>
      </c>
      <c r="CA133" s="5">
        <f t="shared" si="112"/>
        <v>3.15</v>
      </c>
      <c r="CB133" s="1">
        <f t="shared" si="95"/>
        <v>0.14110540354537146</v>
      </c>
      <c r="CC133" s="1">
        <f t="shared" si="96"/>
        <v>1.1449128899344947E-92</v>
      </c>
      <c r="CD133">
        <f t="shared" si="97"/>
        <v>1</v>
      </c>
      <c r="CE133">
        <f t="shared" si="139"/>
        <v>0.14110540354537146</v>
      </c>
      <c r="CF133">
        <f t="shared" si="98"/>
        <v>0</v>
      </c>
      <c r="CG133">
        <f t="shared" si="140"/>
        <v>0</v>
      </c>
      <c r="CH133">
        <f t="shared" si="141"/>
        <v>0.14110540354537146</v>
      </c>
      <c r="CI133">
        <f t="shared" si="113"/>
        <v>0.14099999999999999</v>
      </c>
    </row>
    <row r="134" spans="9:87" x14ac:dyDescent="0.35">
      <c r="I134" s="1">
        <f t="shared" si="114"/>
        <v>128</v>
      </c>
      <c r="J134" s="5">
        <f t="shared" si="99"/>
        <v>3.1749999999999998</v>
      </c>
      <c r="K134" s="1">
        <f t="shared" si="71"/>
        <v>1.0580726823841463E-3</v>
      </c>
      <c r="L134" s="1">
        <f t="shared" si="72"/>
        <v>0.68343199364214025</v>
      </c>
      <c r="M134">
        <f t="shared" si="73"/>
        <v>1</v>
      </c>
      <c r="N134">
        <f t="shared" si="115"/>
        <v>1.0580726823841463E-3</v>
      </c>
      <c r="O134">
        <f t="shared" si="74"/>
        <v>0</v>
      </c>
      <c r="P134">
        <f t="shared" si="116"/>
        <v>0</v>
      </c>
      <c r="Q134">
        <f t="shared" si="117"/>
        <v>1.0580726823841463E-3</v>
      </c>
      <c r="R134">
        <f t="shared" si="100"/>
        <v>1E-3</v>
      </c>
      <c r="S134">
        <f t="shared" si="101"/>
        <v>0.90909090909090917</v>
      </c>
      <c r="U134" s="1">
        <f t="shared" si="118"/>
        <v>128</v>
      </c>
      <c r="V134" s="5">
        <f t="shared" si="102"/>
        <v>3.1749999999999998</v>
      </c>
      <c r="W134" s="1">
        <f t="shared" si="75"/>
        <v>0.31978933926969966</v>
      </c>
      <c r="X134" s="1">
        <f t="shared" si="76"/>
        <v>7.1946416162108617E-3</v>
      </c>
      <c r="Y134">
        <f t="shared" si="77"/>
        <v>1</v>
      </c>
      <c r="Z134">
        <f t="shared" si="119"/>
        <v>0.31978933926969966</v>
      </c>
      <c r="AA134">
        <f t="shared" si="78"/>
        <v>0</v>
      </c>
      <c r="AB134">
        <f t="shared" si="120"/>
        <v>0</v>
      </c>
      <c r="AC134">
        <f t="shared" si="121"/>
        <v>0.31978933926969966</v>
      </c>
      <c r="AD134">
        <f t="shared" si="103"/>
        <v>0.32</v>
      </c>
      <c r="AF134" s="1">
        <f t="shared" si="122"/>
        <v>128</v>
      </c>
      <c r="AG134" s="5">
        <f t="shared" si="104"/>
        <v>3.1749999999999998</v>
      </c>
      <c r="AH134" s="1">
        <f t="shared" si="79"/>
        <v>3.1811163415437466E-2</v>
      </c>
      <c r="AI134" s="1">
        <f t="shared" si="80"/>
        <v>0.87871235590964536</v>
      </c>
      <c r="AJ134">
        <f t="shared" si="81"/>
        <v>1</v>
      </c>
      <c r="AK134">
        <f t="shared" si="123"/>
        <v>3.1811163415437466E-2</v>
      </c>
      <c r="AL134">
        <f t="shared" si="82"/>
        <v>0</v>
      </c>
      <c r="AM134">
        <f t="shared" si="124"/>
        <v>0</v>
      </c>
      <c r="AN134">
        <f t="shared" si="125"/>
        <v>3.1811163415437466E-2</v>
      </c>
      <c r="AO134">
        <f t="shared" si="105"/>
        <v>3.2000000000000001E-2</v>
      </c>
      <c r="AR134" s="1">
        <f t="shared" si="126"/>
        <v>128</v>
      </c>
      <c r="AS134" s="5">
        <f t="shared" si="106"/>
        <v>3.1749999999999998</v>
      </c>
      <c r="AT134" s="1">
        <f t="shared" si="83"/>
        <v>0.15623308534773264</v>
      </c>
      <c r="AU134" s="1">
        <f t="shared" si="84"/>
        <v>2.0273247382712373E-2</v>
      </c>
      <c r="AV134">
        <f t="shared" si="85"/>
        <v>1</v>
      </c>
      <c r="AW134">
        <f t="shared" si="127"/>
        <v>0.15623308534773264</v>
      </c>
      <c r="AX134">
        <f t="shared" si="86"/>
        <v>0</v>
      </c>
      <c r="AY134">
        <f t="shared" si="128"/>
        <v>0</v>
      </c>
      <c r="AZ134">
        <f t="shared" si="129"/>
        <v>0.15623308534773264</v>
      </c>
      <c r="BA134">
        <f t="shared" si="107"/>
        <v>0.156</v>
      </c>
      <c r="BD134" s="1">
        <f t="shared" si="130"/>
        <v>128</v>
      </c>
      <c r="BE134" s="5">
        <f t="shared" si="108"/>
        <v>3.1749999999999998</v>
      </c>
      <c r="BF134" s="1">
        <f t="shared" si="87"/>
        <v>0.32343628972771465</v>
      </c>
      <c r="BG134" s="1">
        <f t="shared" si="88"/>
        <v>0.32343628972771465</v>
      </c>
      <c r="BH134">
        <f t="shared" si="89"/>
        <v>1</v>
      </c>
      <c r="BI134">
        <f t="shared" si="131"/>
        <v>0.32343628972771465</v>
      </c>
      <c r="BJ134">
        <f t="shared" si="90"/>
        <v>0</v>
      </c>
      <c r="BK134">
        <f t="shared" si="132"/>
        <v>0</v>
      </c>
      <c r="BL134">
        <f t="shared" si="133"/>
        <v>0.32343628972771465</v>
      </c>
      <c r="BM134">
        <f t="shared" si="109"/>
        <v>0.32300000000000001</v>
      </c>
      <c r="BO134" s="1">
        <f t="shared" si="134"/>
        <v>128</v>
      </c>
      <c r="BP134" s="5">
        <f t="shared" si="110"/>
        <v>3.1749999999999998</v>
      </c>
      <c r="BQ134" s="1">
        <f t="shared" si="91"/>
        <v>8.8060848277134191E-3</v>
      </c>
      <c r="BR134" s="1">
        <f t="shared" si="92"/>
        <v>5.6634230714660137E-2</v>
      </c>
      <c r="BS134">
        <f t="shared" si="93"/>
        <v>1</v>
      </c>
      <c r="BT134">
        <f t="shared" si="135"/>
        <v>8.8060848277134191E-3</v>
      </c>
      <c r="BU134">
        <f t="shared" si="94"/>
        <v>0</v>
      </c>
      <c r="BV134">
        <f t="shared" si="136"/>
        <v>0</v>
      </c>
      <c r="BW134">
        <f t="shared" si="137"/>
        <v>8.8060848277134191E-3</v>
      </c>
      <c r="BX134">
        <f t="shared" si="111"/>
        <v>8.9999999999999993E-3</v>
      </c>
      <c r="BZ134" s="1">
        <f t="shared" si="138"/>
        <v>128</v>
      </c>
      <c r="CA134" s="5">
        <f t="shared" si="112"/>
        <v>3.1749999999999998</v>
      </c>
      <c r="CB134" s="1">
        <f t="shared" si="95"/>
        <v>0.1420573355707079</v>
      </c>
      <c r="CC134" s="1">
        <f t="shared" si="96"/>
        <v>2.3683737909019149E-92</v>
      </c>
      <c r="CD134">
        <f t="shared" si="97"/>
        <v>1</v>
      </c>
      <c r="CE134">
        <f t="shared" si="139"/>
        <v>0.1420573355707079</v>
      </c>
      <c r="CF134">
        <f t="shared" si="98"/>
        <v>0</v>
      </c>
      <c r="CG134">
        <f t="shared" si="140"/>
        <v>0</v>
      </c>
      <c r="CH134">
        <f t="shared" si="141"/>
        <v>0.1420573355707079</v>
      </c>
      <c r="CI134">
        <f t="shared" si="113"/>
        <v>0.14199999999999999</v>
      </c>
    </row>
    <row r="135" spans="9:87" x14ac:dyDescent="0.35">
      <c r="I135" s="1">
        <f t="shared" si="114"/>
        <v>129</v>
      </c>
      <c r="J135" s="5">
        <f t="shared" si="99"/>
        <v>3.2</v>
      </c>
      <c r="K135" s="1">
        <f t="shared" ref="K135:K198" si="142">EXP(-a_zc1*(J135-T_opt_zc1)^2)</f>
        <v>1.1003796746045242E-3</v>
      </c>
      <c r="L135" s="1">
        <f t="shared" ref="L135:L198" si="143">EXP(-b_zc1*(T_opt_zc1 - J135)^2)</f>
        <v>0.68492221630975314</v>
      </c>
      <c r="M135">
        <f t="shared" ref="M135:M198" si="144">IF(J135&lt;=T_opt_zc1,1,0)</f>
        <v>1</v>
      </c>
      <c r="N135">
        <f t="shared" si="115"/>
        <v>1.1003796746045242E-3</v>
      </c>
      <c r="O135">
        <f t="shared" ref="O135:O198" si="145">IF(J135&gt;T_opt_zc1,1,0)</f>
        <v>0</v>
      </c>
      <c r="P135">
        <f t="shared" si="116"/>
        <v>0</v>
      </c>
      <c r="Q135">
        <f t="shared" si="117"/>
        <v>1.1003796746045242E-3</v>
      </c>
      <c r="R135">
        <f t="shared" si="100"/>
        <v>1E-3</v>
      </c>
      <c r="S135">
        <f t="shared" si="101"/>
        <v>0.90909090909090917</v>
      </c>
      <c r="U135" s="1">
        <f t="shared" si="118"/>
        <v>129</v>
      </c>
      <c r="V135" s="5">
        <f t="shared" si="102"/>
        <v>3.2</v>
      </c>
      <c r="W135" s="1">
        <f t="shared" ref="W135:W198" si="146">EXP(-a_zc2*(V135-T_opt_zc2)^2)</f>
        <v>0.32121251300090164</v>
      </c>
      <c r="X135" s="1">
        <f t="shared" ref="X135:X198" si="147">EXP(-b_zc2*(T_opt_zc2 - V135)^2)</f>
        <v>7.3342508955396993E-3</v>
      </c>
      <c r="Y135">
        <f t="shared" ref="Y135:Y198" si="148">IF(V135&lt;=T_opt_zc2,1,0)</f>
        <v>1</v>
      </c>
      <c r="Z135">
        <f t="shared" si="119"/>
        <v>0.32121251300090164</v>
      </c>
      <c r="AA135">
        <f t="shared" ref="AA135:AA198" si="149">IF(V135&gt;T_opt_zc2,1,0)</f>
        <v>0</v>
      </c>
      <c r="AB135">
        <f t="shared" si="120"/>
        <v>0</v>
      </c>
      <c r="AC135">
        <f t="shared" si="121"/>
        <v>0.32121251300090164</v>
      </c>
      <c r="AD135">
        <f t="shared" si="103"/>
        <v>0.32100000000000001</v>
      </c>
      <c r="AF135" s="1">
        <f t="shared" si="122"/>
        <v>129</v>
      </c>
      <c r="AG135" s="5">
        <f t="shared" si="104"/>
        <v>3.2</v>
      </c>
      <c r="AH135" s="1">
        <f t="shared" ref="AH135:AH198" si="150">EXP(-a_zc3*(AG135-T_opt_zc3)^2)</f>
        <v>3.265595666272951E-2</v>
      </c>
      <c r="AI135" s="1">
        <f t="shared" ref="AI135:AI198" si="151">EXP(-b_zc3*(T_opt_zc3 - AG135)^2)</f>
        <v>0.87957644489262732</v>
      </c>
      <c r="AJ135">
        <f t="shared" ref="AJ135:AJ198" si="152">IF(AG135&lt;=T_opt_zc3,1,0)</f>
        <v>1</v>
      </c>
      <c r="AK135">
        <f t="shared" si="123"/>
        <v>3.265595666272951E-2</v>
      </c>
      <c r="AL135">
        <f t="shared" ref="AL135:AL198" si="153">IF(AG135&gt;T_opt_zc3,1,0)</f>
        <v>0</v>
      </c>
      <c r="AM135">
        <f t="shared" si="124"/>
        <v>0</v>
      </c>
      <c r="AN135">
        <f t="shared" si="125"/>
        <v>3.265595666272951E-2</v>
      </c>
      <c r="AO135">
        <f t="shared" si="105"/>
        <v>3.3000000000000002E-2</v>
      </c>
      <c r="AR135" s="1">
        <f t="shared" si="126"/>
        <v>129</v>
      </c>
      <c r="AS135" s="5">
        <f t="shared" si="106"/>
        <v>3.2</v>
      </c>
      <c r="AT135" s="1">
        <f t="shared" ref="AT135:AT198" si="154">EXP(-a_zc4*(AS135-T_opt_zc4)^2)</f>
        <v>0.15730007376080368</v>
      </c>
      <c r="AU135" s="1">
        <f t="shared" ref="AU135:AU198" si="155">EXP(-b_zc4*(T_opt_zc4 - AS135)^2)</f>
        <v>2.0565096188894284E-2</v>
      </c>
      <c r="AV135">
        <f t="shared" ref="AV135:AV198" si="156">IF(AS135&lt;=T_opt_zc4,1,0)</f>
        <v>1</v>
      </c>
      <c r="AW135">
        <f t="shared" si="127"/>
        <v>0.15730007376080368</v>
      </c>
      <c r="AX135">
        <f t="shared" ref="AX135:AX198" si="157">IF(AS135&gt;T_opt_zc4,1,0)</f>
        <v>0</v>
      </c>
      <c r="AY135">
        <f t="shared" si="128"/>
        <v>0</v>
      </c>
      <c r="AZ135">
        <f t="shared" si="129"/>
        <v>0.15730007376080368</v>
      </c>
      <c r="BA135">
        <f t="shared" si="107"/>
        <v>0.157</v>
      </c>
      <c r="BD135" s="1">
        <f t="shared" si="130"/>
        <v>129</v>
      </c>
      <c r="BE135" s="5">
        <f t="shared" si="108"/>
        <v>3.2</v>
      </c>
      <c r="BF135" s="1">
        <f t="shared" ref="BF135:BF198" si="158">EXP(-a_zc5*(BE135-T_opt_zc5)^2)</f>
        <v>0.32465246735834974</v>
      </c>
      <c r="BG135" s="1">
        <f t="shared" ref="BG135:BG198" si="159">EXP(-b_zc5*(T_opt_zc5 - BE135)^2)</f>
        <v>0.32465246735834974</v>
      </c>
      <c r="BH135">
        <f t="shared" ref="BH135:BH198" si="160">IF(BE135&lt;=T_opt_zc5,1,0)</f>
        <v>1</v>
      </c>
      <c r="BI135">
        <f t="shared" si="131"/>
        <v>0.32465246735834974</v>
      </c>
      <c r="BJ135">
        <f t="shared" ref="BJ135:BJ198" si="161">IF(BE135&gt;T_opt_zc5,1,0)</f>
        <v>0</v>
      </c>
      <c r="BK135">
        <f t="shared" si="132"/>
        <v>0</v>
      </c>
      <c r="BL135">
        <f t="shared" si="133"/>
        <v>0.32465246735834974</v>
      </c>
      <c r="BM135">
        <f t="shared" si="109"/>
        <v>0.32500000000000001</v>
      </c>
      <c r="BO135" s="1">
        <f t="shared" si="134"/>
        <v>129</v>
      </c>
      <c r="BP135" s="5">
        <f t="shared" si="110"/>
        <v>3.2</v>
      </c>
      <c r="BQ135" s="1">
        <f t="shared" ref="BQ135:BQ198" si="162">EXP(-a_zs2*(BP135-T_opt_zs2)^2)</f>
        <v>8.9951708596655699E-3</v>
      </c>
      <c r="BR135" s="1">
        <f t="shared" ref="BR135:BR198" si="163">EXP(-b_zs2*(T_opt_zs2 - BP135)^2)</f>
        <v>5.7368942993835721E-2</v>
      </c>
      <c r="BS135">
        <f t="shared" ref="BS135:BS198" si="164">IF(BP135&lt;=T_opt_zs2,1,0)</f>
        <v>1</v>
      </c>
      <c r="BT135">
        <f t="shared" si="135"/>
        <v>8.9951708596655699E-3</v>
      </c>
      <c r="BU135">
        <f t="shared" ref="BU135:BU198" si="165">IF(BP135&gt;T_opt_zs2,1,0)</f>
        <v>0</v>
      </c>
      <c r="BV135">
        <f t="shared" si="136"/>
        <v>0</v>
      </c>
      <c r="BW135">
        <f t="shared" si="137"/>
        <v>8.9951708596655699E-3</v>
      </c>
      <c r="BX135">
        <f t="shared" si="111"/>
        <v>8.9999999999999993E-3</v>
      </c>
      <c r="BZ135" s="1">
        <f t="shared" si="138"/>
        <v>129</v>
      </c>
      <c r="CA135" s="5">
        <f t="shared" si="112"/>
        <v>3.2</v>
      </c>
      <c r="CB135" s="1">
        <f t="shared" ref="CB135:CB198" si="166">EXP(-a_zs3*(CA135-T_opt_zs3)^2)</f>
        <v>0.1430140359560732</v>
      </c>
      <c r="CC135" s="1">
        <f t="shared" ref="CC135:CC198" si="167">EXP(-b_zs3*(T_opt_zs3 - CA135)^2)</f>
        <v>4.8931122620973616E-92</v>
      </c>
      <c r="CD135">
        <f t="shared" ref="CD135:CD198" si="168">IF(CA135&lt;=T_opt_zs3,1,0)</f>
        <v>1</v>
      </c>
      <c r="CE135">
        <f t="shared" si="139"/>
        <v>0.1430140359560732</v>
      </c>
      <c r="CF135">
        <f t="shared" ref="CF135:CF198" si="169">IF(CA135&gt;T_opt_zs3,1,0)</f>
        <v>0</v>
      </c>
      <c r="CG135">
        <f t="shared" si="140"/>
        <v>0</v>
      </c>
      <c r="CH135">
        <f t="shared" si="141"/>
        <v>0.1430140359560732</v>
      </c>
      <c r="CI135">
        <f t="shared" si="113"/>
        <v>0.14299999999999999</v>
      </c>
    </row>
    <row r="136" spans="9:87" x14ac:dyDescent="0.35">
      <c r="I136" s="1">
        <f t="shared" si="114"/>
        <v>130</v>
      </c>
      <c r="J136" s="5">
        <f t="shared" ref="J136:J199" si="170">ROUND(J135+(env_max_zp - env_min_zp)/1200,3)</f>
        <v>3.2250000000000001</v>
      </c>
      <c r="K136" s="1">
        <f t="shared" si="142"/>
        <v>1.1442495748317037E-3</v>
      </c>
      <c r="L136" s="1">
        <f t="shared" si="143"/>
        <v>0.68641139832151399</v>
      </c>
      <c r="M136">
        <f t="shared" si="144"/>
        <v>1</v>
      </c>
      <c r="N136">
        <f t="shared" si="115"/>
        <v>1.1442495748317037E-3</v>
      </c>
      <c r="O136">
        <f t="shared" si="145"/>
        <v>0</v>
      </c>
      <c r="P136">
        <f t="shared" si="116"/>
        <v>0</v>
      </c>
      <c r="Q136">
        <f t="shared" si="117"/>
        <v>1.1442495748317037E-3</v>
      </c>
      <c r="R136">
        <f t="shared" ref="R136:R199" si="171">ROUND(Q136,3)</f>
        <v>1E-3</v>
      </c>
      <c r="S136">
        <f t="shared" ref="S136:S199" si="172">1/(R136+0.01)/100</f>
        <v>0.90909090909090917</v>
      </c>
      <c r="U136" s="1">
        <f t="shared" si="118"/>
        <v>130</v>
      </c>
      <c r="V136" s="5">
        <f t="shared" ref="V136:V199" si="173">ROUND(V135+(env_max_zp - env_min_zp)/1200,3)</f>
        <v>3.2250000000000001</v>
      </c>
      <c r="W136" s="1">
        <f t="shared" si="146"/>
        <v>0.32263922488198543</v>
      </c>
      <c r="X136" s="1">
        <f t="shared" si="147"/>
        <v>7.4762888736517406E-3</v>
      </c>
      <c r="Y136">
        <f t="shared" si="148"/>
        <v>1</v>
      </c>
      <c r="Z136">
        <f t="shared" si="119"/>
        <v>0.32263922488198543</v>
      </c>
      <c r="AA136">
        <f t="shared" si="149"/>
        <v>0</v>
      </c>
      <c r="AB136">
        <f t="shared" si="120"/>
        <v>0</v>
      </c>
      <c r="AC136">
        <f t="shared" si="121"/>
        <v>0.32263922488198543</v>
      </c>
      <c r="AD136">
        <f t="shared" ref="AD136:AD199" si="174">ROUND(AC136,3)</f>
        <v>0.32300000000000001</v>
      </c>
      <c r="AF136" s="1">
        <f t="shared" si="122"/>
        <v>130</v>
      </c>
      <c r="AG136" s="5">
        <f t="shared" ref="AG136:AG199" si="175">ROUND(AG135+(env_max_zp - env_min_zp)/1200,3)</f>
        <v>3.2250000000000001</v>
      </c>
      <c r="AH136" s="1">
        <f t="shared" si="150"/>
        <v>3.3519832513322315E-2</v>
      </c>
      <c r="AI136" s="1">
        <f t="shared" si="151"/>
        <v>0.88043808193558104</v>
      </c>
      <c r="AJ136">
        <f t="shared" si="152"/>
        <v>1</v>
      </c>
      <c r="AK136">
        <f t="shared" si="123"/>
        <v>3.3519832513322315E-2</v>
      </c>
      <c r="AL136">
        <f t="shared" si="153"/>
        <v>0</v>
      </c>
      <c r="AM136">
        <f t="shared" si="124"/>
        <v>0</v>
      </c>
      <c r="AN136">
        <f t="shared" si="125"/>
        <v>3.3519832513322315E-2</v>
      </c>
      <c r="AO136">
        <f t="shared" ref="AO136:AO199" si="176">ROUND(AN136,3)</f>
        <v>3.4000000000000002E-2</v>
      </c>
      <c r="AR136" s="1">
        <f t="shared" si="126"/>
        <v>130</v>
      </c>
      <c r="AS136" s="5">
        <f t="shared" ref="AS136:AS199" si="177">ROUND(AS135+(env_max_zp - env_min_zp)/1200,3)</f>
        <v>3.2250000000000001</v>
      </c>
      <c r="AT136" s="1">
        <f t="shared" si="154"/>
        <v>0.15837236946707572</v>
      </c>
      <c r="AU136" s="1">
        <f t="shared" si="155"/>
        <v>2.0860598782576192E-2</v>
      </c>
      <c r="AV136">
        <f t="shared" si="156"/>
        <v>1</v>
      </c>
      <c r="AW136">
        <f t="shared" si="127"/>
        <v>0.15837236946707572</v>
      </c>
      <c r="AX136">
        <f t="shared" si="157"/>
        <v>0</v>
      </c>
      <c r="AY136">
        <f t="shared" si="128"/>
        <v>0</v>
      </c>
      <c r="AZ136">
        <f t="shared" si="129"/>
        <v>0.15837236946707572</v>
      </c>
      <c r="BA136">
        <f t="shared" ref="BA136:BA199" si="178">ROUND(AZ136,3)</f>
        <v>0.158</v>
      </c>
      <c r="BD136" s="1">
        <f t="shared" si="130"/>
        <v>130</v>
      </c>
      <c r="BE136" s="5">
        <f t="shared" ref="BE136:BE199" si="179">ROUND(BE135+(env_max_zp - env_min_zp)/1200,3)</f>
        <v>3.2250000000000001</v>
      </c>
      <c r="BF136" s="1">
        <f t="shared" si="158"/>
        <v>0.32587118133063975</v>
      </c>
      <c r="BG136" s="1">
        <f t="shared" si="159"/>
        <v>0.32587118133063975</v>
      </c>
      <c r="BH136">
        <f t="shared" si="160"/>
        <v>1</v>
      </c>
      <c r="BI136">
        <f t="shared" si="131"/>
        <v>0.32587118133063975</v>
      </c>
      <c r="BJ136">
        <f t="shared" si="161"/>
        <v>0</v>
      </c>
      <c r="BK136">
        <f t="shared" si="132"/>
        <v>0</v>
      </c>
      <c r="BL136">
        <f t="shared" si="133"/>
        <v>0.32587118133063975</v>
      </c>
      <c r="BM136">
        <f t="shared" ref="BM136:BM199" si="180">ROUND(BL136,3)</f>
        <v>0.32600000000000001</v>
      </c>
      <c r="BO136" s="1">
        <f t="shared" si="134"/>
        <v>130</v>
      </c>
      <c r="BP136" s="5">
        <f t="shared" ref="BP136:BP199" si="181">ROUND(BP135+(env_max_zp - env_min_zp)/1200,3)</f>
        <v>3.2250000000000001</v>
      </c>
      <c r="BQ136" s="1">
        <f t="shared" si="162"/>
        <v>9.1878778390502673E-3</v>
      </c>
      <c r="BR136" s="1">
        <f t="shared" si="163"/>
        <v>5.8111501520377092E-2</v>
      </c>
      <c r="BS136">
        <f t="shared" si="164"/>
        <v>1</v>
      </c>
      <c r="BT136">
        <f t="shared" si="135"/>
        <v>9.1878778390502673E-3</v>
      </c>
      <c r="BU136">
        <f t="shared" si="165"/>
        <v>0</v>
      </c>
      <c r="BV136">
        <f t="shared" si="136"/>
        <v>0</v>
      </c>
      <c r="BW136">
        <f t="shared" si="137"/>
        <v>9.1878778390502673E-3</v>
      </c>
      <c r="BX136">
        <f t="shared" ref="BX136:BX199" si="182">ROUND(BW136,3)</f>
        <v>8.9999999999999993E-3</v>
      </c>
      <c r="BZ136" s="1">
        <f t="shared" si="138"/>
        <v>130</v>
      </c>
      <c r="CA136" s="5">
        <f t="shared" ref="CA136:CA199" si="183">ROUND(CA135+(env_max_zp - env_min_zp)/1200,3)</f>
        <v>3.2250000000000001</v>
      </c>
      <c r="CB136" s="1">
        <f t="shared" si="166"/>
        <v>0.14397551461643499</v>
      </c>
      <c r="CC136" s="1">
        <f t="shared" si="167"/>
        <v>1.009664868533895E-91</v>
      </c>
      <c r="CD136">
        <f t="shared" si="168"/>
        <v>1</v>
      </c>
      <c r="CE136">
        <f t="shared" si="139"/>
        <v>0.14397551461643499</v>
      </c>
      <c r="CF136">
        <f t="shared" si="169"/>
        <v>0</v>
      </c>
      <c r="CG136">
        <f t="shared" si="140"/>
        <v>0</v>
      </c>
      <c r="CH136">
        <f t="shared" si="141"/>
        <v>0.14397551461643499</v>
      </c>
      <c r="CI136">
        <f t="shared" ref="CI136:CI199" si="184">ROUND(CH136,3)</f>
        <v>0.14399999999999999</v>
      </c>
    </row>
    <row r="137" spans="9:87" x14ac:dyDescent="0.35">
      <c r="I137" s="1">
        <f t="shared" ref="I137:I200" si="185">I136+1</f>
        <v>131</v>
      </c>
      <c r="J137" s="5">
        <f t="shared" si="170"/>
        <v>3.25</v>
      </c>
      <c r="K137" s="1">
        <f t="shared" si="142"/>
        <v>1.1897346261058751E-3</v>
      </c>
      <c r="L137" s="1">
        <f t="shared" si="143"/>
        <v>0.68789951877983924</v>
      </c>
      <c r="M137">
        <f t="shared" si="144"/>
        <v>1</v>
      </c>
      <c r="N137">
        <f t="shared" ref="N137:N200" si="186">M137*K137</f>
        <v>1.1897346261058751E-3</v>
      </c>
      <c r="O137">
        <f t="shared" si="145"/>
        <v>0</v>
      </c>
      <c r="P137">
        <f t="shared" ref="P137:P200" si="187">L137*O137</f>
        <v>0</v>
      </c>
      <c r="Q137">
        <f t="shared" ref="Q137:Q200" si="188">P137+N137</f>
        <v>1.1897346261058751E-3</v>
      </c>
      <c r="R137">
        <f t="shared" si="171"/>
        <v>1E-3</v>
      </c>
      <c r="S137">
        <f t="shared" si="172"/>
        <v>0.90909090909090917</v>
      </c>
      <c r="U137" s="1">
        <f t="shared" ref="U137:U200" si="189">U136+1</f>
        <v>131</v>
      </c>
      <c r="V137" s="5">
        <f t="shared" si="173"/>
        <v>3.25</v>
      </c>
      <c r="W137" s="1">
        <f t="shared" si="146"/>
        <v>0.32406946585032487</v>
      </c>
      <c r="X137" s="1">
        <f t="shared" si="147"/>
        <v>7.6207918298794204E-3</v>
      </c>
      <c r="Y137">
        <f t="shared" si="148"/>
        <v>1</v>
      </c>
      <c r="Z137">
        <f t="shared" ref="Z137:Z200" si="190">Y137*W137</f>
        <v>0.32406946585032487</v>
      </c>
      <c r="AA137">
        <f t="shared" si="149"/>
        <v>0</v>
      </c>
      <c r="AB137">
        <f t="shared" ref="AB137:AB200" si="191">X137*AA137</f>
        <v>0</v>
      </c>
      <c r="AC137">
        <f t="shared" ref="AC137:AC200" si="192">AB137+Z137</f>
        <v>0.32406946585032487</v>
      </c>
      <c r="AD137">
        <f t="shared" si="174"/>
        <v>0.32400000000000001</v>
      </c>
      <c r="AF137" s="1">
        <f t="shared" ref="AF137:AF200" si="193">AF136+1</f>
        <v>131</v>
      </c>
      <c r="AG137" s="5">
        <f t="shared" si="175"/>
        <v>3.25</v>
      </c>
      <c r="AH137" s="1">
        <f t="shared" si="150"/>
        <v>3.4403120723881256E-2</v>
      </c>
      <c r="AI137" s="1">
        <f t="shared" si="151"/>
        <v>0.88129725817114413</v>
      </c>
      <c r="AJ137">
        <f t="shared" si="152"/>
        <v>1</v>
      </c>
      <c r="AK137">
        <f t="shared" ref="AK137:AK200" si="194">AJ137*AH137</f>
        <v>3.4403120723881256E-2</v>
      </c>
      <c r="AL137">
        <f t="shared" si="153"/>
        <v>0</v>
      </c>
      <c r="AM137">
        <f t="shared" ref="AM137:AM200" si="195">AI137*AL137</f>
        <v>0</v>
      </c>
      <c r="AN137">
        <f t="shared" ref="AN137:AN200" si="196">AM137+AK137</f>
        <v>3.4403120723881256E-2</v>
      </c>
      <c r="AO137">
        <f t="shared" si="176"/>
        <v>3.4000000000000002E-2</v>
      </c>
      <c r="AR137" s="1">
        <f t="shared" ref="AR137:AR200" si="197">AR136+1</f>
        <v>131</v>
      </c>
      <c r="AS137" s="5">
        <f t="shared" si="177"/>
        <v>3.25</v>
      </c>
      <c r="AT137" s="1">
        <f t="shared" si="154"/>
        <v>0.15944998174713293</v>
      </c>
      <c r="AU137" s="1">
        <f t="shared" si="155"/>
        <v>2.1159792040373437E-2</v>
      </c>
      <c r="AV137">
        <f t="shared" si="156"/>
        <v>1</v>
      </c>
      <c r="AW137">
        <f t="shared" ref="AW137:AW200" si="198">AV137*AT137</f>
        <v>0.15944998174713293</v>
      </c>
      <c r="AX137">
        <f t="shared" si="157"/>
        <v>0</v>
      </c>
      <c r="AY137">
        <f t="shared" ref="AY137:AY200" si="199">AU137*AX137</f>
        <v>0</v>
      </c>
      <c r="AZ137">
        <f t="shared" ref="AZ137:AZ200" si="200">AY137+AW137</f>
        <v>0.15944998174713293</v>
      </c>
      <c r="BA137">
        <f t="shared" si="178"/>
        <v>0.159</v>
      </c>
      <c r="BD137" s="1">
        <f t="shared" ref="BD137:BD200" si="201">BD136+1</f>
        <v>131</v>
      </c>
      <c r="BE137" s="5">
        <f t="shared" si="179"/>
        <v>3.25</v>
      </c>
      <c r="BF137" s="1">
        <f t="shared" si="158"/>
        <v>0.32709242590329562</v>
      </c>
      <c r="BG137" s="1">
        <f t="shared" si="159"/>
        <v>0.32709242590329562</v>
      </c>
      <c r="BH137">
        <f t="shared" si="160"/>
        <v>1</v>
      </c>
      <c r="BI137">
        <f t="shared" ref="BI137:BI200" si="202">BH137*BF137</f>
        <v>0.32709242590329562</v>
      </c>
      <c r="BJ137">
        <f t="shared" si="161"/>
        <v>0</v>
      </c>
      <c r="BK137">
        <f t="shared" ref="BK137:BK200" si="203">BG137*BJ137</f>
        <v>0</v>
      </c>
      <c r="BL137">
        <f t="shared" ref="BL137:BL200" si="204">BK137+BI137</f>
        <v>0.32709242590329562</v>
      </c>
      <c r="BM137">
        <f t="shared" si="180"/>
        <v>0.32700000000000001</v>
      </c>
      <c r="BO137" s="1">
        <f t="shared" ref="BO137:BO200" si="205">BO136+1</f>
        <v>131</v>
      </c>
      <c r="BP137" s="5">
        <f t="shared" si="181"/>
        <v>3.25</v>
      </c>
      <c r="BQ137" s="1">
        <f t="shared" si="162"/>
        <v>9.3842647210339459E-3</v>
      </c>
      <c r="BR137" s="1">
        <f t="shared" si="163"/>
        <v>5.8861964509519131E-2</v>
      </c>
      <c r="BS137">
        <f t="shared" si="164"/>
        <v>1</v>
      </c>
      <c r="BT137">
        <f t="shared" ref="BT137:BT200" si="206">BS137*BQ137</f>
        <v>9.3842647210339459E-3</v>
      </c>
      <c r="BU137">
        <f t="shared" si="165"/>
        <v>0</v>
      </c>
      <c r="BV137">
        <f t="shared" ref="BV137:BV200" si="207">BR137*BU137</f>
        <v>0</v>
      </c>
      <c r="BW137">
        <f t="shared" ref="BW137:BW200" si="208">BV137+BT137</f>
        <v>9.3842647210339459E-3</v>
      </c>
      <c r="BX137">
        <f t="shared" si="182"/>
        <v>8.9999999999999993E-3</v>
      </c>
      <c r="BZ137" s="1">
        <f t="shared" ref="BZ137:BZ200" si="209">BZ136+1</f>
        <v>131</v>
      </c>
      <c r="CA137" s="5">
        <f t="shared" si="183"/>
        <v>3.25</v>
      </c>
      <c r="CB137" s="1">
        <f t="shared" si="166"/>
        <v>0.14494178136717395</v>
      </c>
      <c r="CC137" s="1">
        <f t="shared" si="167"/>
        <v>2.0807813297018198E-91</v>
      </c>
      <c r="CD137">
        <f t="shared" si="168"/>
        <v>1</v>
      </c>
      <c r="CE137">
        <f t="shared" ref="CE137:CE200" si="210">CD137*CB137</f>
        <v>0.14494178136717395</v>
      </c>
      <c r="CF137">
        <f t="shared" si="169"/>
        <v>0</v>
      </c>
      <c r="CG137">
        <f t="shared" ref="CG137:CG200" si="211">CC137*CF137</f>
        <v>0</v>
      </c>
      <c r="CH137">
        <f t="shared" ref="CH137:CH200" si="212">CG137+CE137</f>
        <v>0.14494178136717395</v>
      </c>
      <c r="CI137">
        <f t="shared" si="184"/>
        <v>0.14499999999999999</v>
      </c>
    </row>
    <row r="138" spans="9:87" x14ac:dyDescent="0.35">
      <c r="I138" s="1">
        <f t="shared" si="185"/>
        <v>132</v>
      </c>
      <c r="J138" s="5">
        <f t="shared" si="170"/>
        <v>3.2749999999999999</v>
      </c>
      <c r="K138" s="1">
        <f t="shared" si="142"/>
        <v>1.2368885953191742E-3</v>
      </c>
      <c r="L138" s="1">
        <f t="shared" si="143"/>
        <v>0.6893865567616998</v>
      </c>
      <c r="M138">
        <f t="shared" si="144"/>
        <v>1</v>
      </c>
      <c r="N138">
        <f t="shared" si="186"/>
        <v>1.2368885953191742E-3</v>
      </c>
      <c r="O138">
        <f t="shared" si="145"/>
        <v>0</v>
      </c>
      <c r="P138">
        <f t="shared" si="187"/>
        <v>0</v>
      </c>
      <c r="Q138">
        <f t="shared" si="188"/>
        <v>1.2368885953191742E-3</v>
      </c>
      <c r="R138">
        <f t="shared" si="171"/>
        <v>1E-3</v>
      </c>
      <c r="S138">
        <f t="shared" si="172"/>
        <v>0.90909090909090917</v>
      </c>
      <c r="U138" s="1">
        <f t="shared" si="189"/>
        <v>132</v>
      </c>
      <c r="V138" s="5">
        <f t="shared" si="173"/>
        <v>3.2749999999999999</v>
      </c>
      <c r="W138" s="1">
        <f t="shared" si="146"/>
        <v>0.32550322671114579</v>
      </c>
      <c r="X138" s="1">
        <f t="shared" si="147"/>
        <v>7.7677964654770219E-3</v>
      </c>
      <c r="Y138">
        <f t="shared" si="148"/>
        <v>1</v>
      </c>
      <c r="Z138">
        <f t="shared" si="190"/>
        <v>0.32550322671114579</v>
      </c>
      <c r="AA138">
        <f t="shared" si="149"/>
        <v>0</v>
      </c>
      <c r="AB138">
        <f t="shared" si="191"/>
        <v>0</v>
      </c>
      <c r="AC138">
        <f t="shared" si="192"/>
        <v>0.32550322671114579</v>
      </c>
      <c r="AD138">
        <f t="shared" si="174"/>
        <v>0.32600000000000001</v>
      </c>
      <c r="AF138" s="1">
        <f t="shared" si="193"/>
        <v>132</v>
      </c>
      <c r="AG138" s="5">
        <f t="shared" si="175"/>
        <v>3.2749999999999999</v>
      </c>
      <c r="AH138" s="1">
        <f t="shared" si="150"/>
        <v>3.5306153857353251E-2</v>
      </c>
      <c r="AI138" s="1">
        <f t="shared" si="151"/>
        <v>0.88215396475098184</v>
      </c>
      <c r="AJ138">
        <f t="shared" si="152"/>
        <v>1</v>
      </c>
      <c r="AK138">
        <f t="shared" si="194"/>
        <v>3.5306153857353251E-2</v>
      </c>
      <c r="AL138">
        <f t="shared" si="153"/>
        <v>0</v>
      </c>
      <c r="AM138">
        <f t="shared" si="195"/>
        <v>0</v>
      </c>
      <c r="AN138">
        <f t="shared" si="196"/>
        <v>3.5306153857353251E-2</v>
      </c>
      <c r="AO138">
        <f t="shared" si="176"/>
        <v>3.5000000000000003E-2</v>
      </c>
      <c r="AR138" s="1">
        <f t="shared" si="197"/>
        <v>132</v>
      </c>
      <c r="AS138" s="5">
        <f t="shared" si="177"/>
        <v>3.2749999999999999</v>
      </c>
      <c r="AT138" s="1">
        <f t="shared" si="154"/>
        <v>0.16053291974471745</v>
      </c>
      <c r="AU138" s="1">
        <f t="shared" si="155"/>
        <v>2.1462713075575405E-2</v>
      </c>
      <c r="AV138">
        <f t="shared" si="156"/>
        <v>1</v>
      </c>
      <c r="AW138">
        <f t="shared" si="198"/>
        <v>0.16053291974471745</v>
      </c>
      <c r="AX138">
        <f t="shared" si="157"/>
        <v>0</v>
      </c>
      <c r="AY138">
        <f t="shared" si="199"/>
        <v>0</v>
      </c>
      <c r="AZ138">
        <f t="shared" si="200"/>
        <v>0.16053291974471745</v>
      </c>
      <c r="BA138">
        <f t="shared" si="178"/>
        <v>0.161</v>
      </c>
      <c r="BD138" s="1">
        <f t="shared" si="201"/>
        <v>132</v>
      </c>
      <c r="BE138" s="5">
        <f t="shared" si="179"/>
        <v>3.2749999999999999</v>
      </c>
      <c r="BF138" s="1">
        <f t="shared" si="158"/>
        <v>0.32831619526595668</v>
      </c>
      <c r="BG138" s="1">
        <f t="shared" si="159"/>
        <v>0.32831619526595668</v>
      </c>
      <c r="BH138">
        <f t="shared" si="160"/>
        <v>1</v>
      </c>
      <c r="BI138">
        <f t="shared" si="202"/>
        <v>0.32831619526595668</v>
      </c>
      <c r="BJ138">
        <f t="shared" si="161"/>
        <v>0</v>
      </c>
      <c r="BK138">
        <f t="shared" si="203"/>
        <v>0</v>
      </c>
      <c r="BL138">
        <f t="shared" si="204"/>
        <v>0.32831619526595668</v>
      </c>
      <c r="BM138">
        <f t="shared" si="180"/>
        <v>0.32800000000000001</v>
      </c>
      <c r="BO138" s="1">
        <f t="shared" si="205"/>
        <v>132</v>
      </c>
      <c r="BP138" s="5">
        <f t="shared" si="181"/>
        <v>3.2749999999999999</v>
      </c>
      <c r="BQ138" s="1">
        <f t="shared" si="162"/>
        <v>9.5843911890932179E-3</v>
      </c>
      <c r="BR138" s="1">
        <f t="shared" si="163"/>
        <v>5.9620390237089572E-2</v>
      </c>
      <c r="BS138">
        <f t="shared" si="164"/>
        <v>1</v>
      </c>
      <c r="BT138">
        <f t="shared" si="206"/>
        <v>9.5843911890932179E-3</v>
      </c>
      <c r="BU138">
        <f t="shared" si="165"/>
        <v>0</v>
      </c>
      <c r="BV138">
        <f t="shared" si="207"/>
        <v>0</v>
      </c>
      <c r="BW138">
        <f t="shared" si="208"/>
        <v>9.5843911890932179E-3</v>
      </c>
      <c r="BX138">
        <f t="shared" si="182"/>
        <v>0.01</v>
      </c>
      <c r="BZ138" s="1">
        <f t="shared" si="209"/>
        <v>132</v>
      </c>
      <c r="CA138" s="5">
        <f t="shared" si="183"/>
        <v>3.2749999999999999</v>
      </c>
      <c r="CB138" s="1">
        <f t="shared" si="166"/>
        <v>0.14591284592295908</v>
      </c>
      <c r="CC138" s="1">
        <f t="shared" si="167"/>
        <v>4.2828490861211074E-91</v>
      </c>
      <c r="CD138">
        <f t="shared" si="168"/>
        <v>1</v>
      </c>
      <c r="CE138">
        <f t="shared" si="210"/>
        <v>0.14591284592295908</v>
      </c>
      <c r="CF138">
        <f t="shared" si="169"/>
        <v>0</v>
      </c>
      <c r="CG138">
        <f t="shared" si="211"/>
        <v>0</v>
      </c>
      <c r="CH138">
        <f t="shared" si="212"/>
        <v>0.14591284592295908</v>
      </c>
      <c r="CI138">
        <f t="shared" si="184"/>
        <v>0.14599999999999999</v>
      </c>
    </row>
    <row r="139" spans="9:87" x14ac:dyDescent="0.35">
      <c r="I139" s="1">
        <f t="shared" si="185"/>
        <v>133</v>
      </c>
      <c r="J139" s="5">
        <f t="shared" si="170"/>
        <v>3.3</v>
      </c>
      <c r="K139" s="1">
        <f t="shared" si="142"/>
        <v>1.2857668091172396E-3</v>
      </c>
      <c r="L139" s="1">
        <f t="shared" si="143"/>
        <v>0.69087249131908968</v>
      </c>
      <c r="M139">
        <f t="shared" si="144"/>
        <v>1</v>
      </c>
      <c r="N139">
        <f t="shared" si="186"/>
        <v>1.2857668091172396E-3</v>
      </c>
      <c r="O139">
        <f t="shared" si="145"/>
        <v>0</v>
      </c>
      <c r="P139">
        <f t="shared" si="187"/>
        <v>0</v>
      </c>
      <c r="Q139">
        <f t="shared" si="188"/>
        <v>1.2857668091172396E-3</v>
      </c>
      <c r="R139">
        <f t="shared" si="171"/>
        <v>1E-3</v>
      </c>
      <c r="S139">
        <f t="shared" si="172"/>
        <v>0.90909090909090917</v>
      </c>
      <c r="U139" s="1">
        <f t="shared" si="189"/>
        <v>133</v>
      </c>
      <c r="V139" s="5">
        <f t="shared" si="173"/>
        <v>3.3</v>
      </c>
      <c r="W139" s="1">
        <f t="shared" si="146"/>
        <v>0.32694049813725962</v>
      </c>
      <c r="X139" s="1">
        <f t="shared" si="147"/>
        <v>7.9173399062174316E-3</v>
      </c>
      <c r="Y139">
        <f t="shared" si="148"/>
        <v>1</v>
      </c>
      <c r="Z139">
        <f t="shared" si="190"/>
        <v>0.32694049813725962</v>
      </c>
      <c r="AA139">
        <f t="shared" si="149"/>
        <v>0</v>
      </c>
      <c r="AB139">
        <f t="shared" si="191"/>
        <v>0</v>
      </c>
      <c r="AC139">
        <f t="shared" si="192"/>
        <v>0.32694049813725962</v>
      </c>
      <c r="AD139">
        <f t="shared" si="174"/>
        <v>0.32700000000000001</v>
      </c>
      <c r="AF139" s="1">
        <f t="shared" si="193"/>
        <v>133</v>
      </c>
      <c r="AG139" s="5">
        <f t="shared" si="175"/>
        <v>3.3</v>
      </c>
      <c r="AH139" s="1">
        <f t="shared" si="150"/>
        <v>3.6229267222153291E-2</v>
      </c>
      <c r="AI139" s="1">
        <f t="shared" si="151"/>
        <v>0.88300819284593846</v>
      </c>
      <c r="AJ139">
        <f t="shared" si="152"/>
        <v>1</v>
      </c>
      <c r="AK139">
        <f t="shared" si="194"/>
        <v>3.6229267222153291E-2</v>
      </c>
      <c r="AL139">
        <f t="shared" si="153"/>
        <v>0</v>
      </c>
      <c r="AM139">
        <f t="shared" si="195"/>
        <v>0</v>
      </c>
      <c r="AN139">
        <f t="shared" si="196"/>
        <v>3.6229267222153291E-2</v>
      </c>
      <c r="AO139">
        <f t="shared" si="176"/>
        <v>3.5999999999999997E-2</v>
      </c>
      <c r="AR139" s="1">
        <f t="shared" si="197"/>
        <v>133</v>
      </c>
      <c r="AS139" s="5">
        <f t="shared" si="177"/>
        <v>3.3</v>
      </c>
      <c r="AT139" s="1">
        <f t="shared" si="154"/>
        <v>0.16162119246533926</v>
      </c>
      <c r="AU139" s="1">
        <f t="shared" si="155"/>
        <v>2.1769399237615207E-2</v>
      </c>
      <c r="AV139">
        <f t="shared" si="156"/>
        <v>1</v>
      </c>
      <c r="AW139">
        <f t="shared" si="198"/>
        <v>0.16162119246533926</v>
      </c>
      <c r="AX139">
        <f t="shared" si="157"/>
        <v>0</v>
      </c>
      <c r="AY139">
        <f t="shared" si="199"/>
        <v>0</v>
      </c>
      <c r="AZ139">
        <f t="shared" si="200"/>
        <v>0.16162119246533926</v>
      </c>
      <c r="BA139">
        <f t="shared" si="178"/>
        <v>0.16200000000000001</v>
      </c>
      <c r="BD139" s="1">
        <f t="shared" si="201"/>
        <v>133</v>
      </c>
      <c r="BE139" s="5">
        <f t="shared" si="179"/>
        <v>3.3</v>
      </c>
      <c r="BF139" s="1">
        <f t="shared" si="158"/>
        <v>0.32954248353907722</v>
      </c>
      <c r="BG139" s="1">
        <f t="shared" si="159"/>
        <v>0.32954248353907722</v>
      </c>
      <c r="BH139">
        <f t="shared" si="160"/>
        <v>1</v>
      </c>
      <c r="BI139">
        <f t="shared" si="202"/>
        <v>0.32954248353907722</v>
      </c>
      <c r="BJ139">
        <f t="shared" si="161"/>
        <v>0</v>
      </c>
      <c r="BK139">
        <f t="shared" si="203"/>
        <v>0</v>
      </c>
      <c r="BL139">
        <f t="shared" si="204"/>
        <v>0.32954248353907722</v>
      </c>
      <c r="BM139">
        <f t="shared" si="180"/>
        <v>0.33</v>
      </c>
      <c r="BO139" s="1">
        <f t="shared" si="205"/>
        <v>133</v>
      </c>
      <c r="BP139" s="5">
        <f t="shared" si="181"/>
        <v>3.3</v>
      </c>
      <c r="BQ139" s="1">
        <f t="shared" si="162"/>
        <v>9.788317659050489E-3</v>
      </c>
      <c r="BR139" s="1">
        <f t="shared" si="163"/>
        <v>6.0386837033488586E-2</v>
      </c>
      <c r="BS139">
        <f t="shared" si="164"/>
        <v>1</v>
      </c>
      <c r="BT139">
        <f t="shared" si="206"/>
        <v>9.788317659050489E-3</v>
      </c>
      <c r="BU139">
        <f t="shared" si="165"/>
        <v>0</v>
      </c>
      <c r="BV139">
        <f t="shared" si="207"/>
        <v>0</v>
      </c>
      <c r="BW139">
        <f t="shared" si="208"/>
        <v>9.788317659050489E-3</v>
      </c>
      <c r="BX139">
        <f t="shared" si="182"/>
        <v>0.01</v>
      </c>
      <c r="BZ139" s="1">
        <f t="shared" si="209"/>
        <v>133</v>
      </c>
      <c r="CA139" s="5">
        <f t="shared" si="183"/>
        <v>3.3</v>
      </c>
      <c r="CB139" s="1">
        <f t="shared" si="166"/>
        <v>0.14688871789662072</v>
      </c>
      <c r="CC139" s="1">
        <f t="shared" si="167"/>
        <v>8.8043283847063846E-91</v>
      </c>
      <c r="CD139">
        <f t="shared" si="168"/>
        <v>1</v>
      </c>
      <c r="CE139">
        <f t="shared" si="210"/>
        <v>0.14688871789662072</v>
      </c>
      <c r="CF139">
        <f t="shared" si="169"/>
        <v>0</v>
      </c>
      <c r="CG139">
        <f t="shared" si="211"/>
        <v>0</v>
      </c>
      <c r="CH139">
        <f t="shared" si="212"/>
        <v>0.14688871789662072</v>
      </c>
      <c r="CI139">
        <f t="shared" si="184"/>
        <v>0.14699999999999999</v>
      </c>
    </row>
    <row r="140" spans="9:87" x14ac:dyDescent="0.35">
      <c r="I140" s="1">
        <f t="shared" si="185"/>
        <v>134</v>
      </c>
      <c r="J140" s="5">
        <f t="shared" si="170"/>
        <v>3.3250000000000002</v>
      </c>
      <c r="K140" s="1">
        <f t="shared" si="142"/>
        <v>1.3364261903311408E-3</v>
      </c>
      <c r="L140" s="1">
        <f t="shared" si="143"/>
        <v>0.69235730147949737</v>
      </c>
      <c r="M140">
        <f t="shared" si="144"/>
        <v>1</v>
      </c>
      <c r="N140">
        <f t="shared" si="186"/>
        <v>1.3364261903311408E-3</v>
      </c>
      <c r="O140">
        <f t="shared" si="145"/>
        <v>0</v>
      </c>
      <c r="P140">
        <f t="shared" si="187"/>
        <v>0</v>
      </c>
      <c r="Q140">
        <f t="shared" si="188"/>
        <v>1.3364261903311408E-3</v>
      </c>
      <c r="R140">
        <f t="shared" si="171"/>
        <v>1E-3</v>
      </c>
      <c r="S140">
        <f t="shared" si="172"/>
        <v>0.90909090909090917</v>
      </c>
      <c r="U140" s="1">
        <f t="shared" si="189"/>
        <v>134</v>
      </c>
      <c r="V140" s="5">
        <f t="shared" si="173"/>
        <v>3.3250000000000002</v>
      </c>
      <c r="W140" s="1">
        <f t="shared" si="146"/>
        <v>0.32838127066880163</v>
      </c>
      <c r="X140" s="1">
        <f t="shared" si="147"/>
        <v>8.0694597049587261E-3</v>
      </c>
      <c r="Y140">
        <f t="shared" si="148"/>
        <v>1</v>
      </c>
      <c r="Z140">
        <f t="shared" si="190"/>
        <v>0.32838127066880163</v>
      </c>
      <c r="AA140">
        <f t="shared" si="149"/>
        <v>0</v>
      </c>
      <c r="AB140">
        <f t="shared" si="191"/>
        <v>0</v>
      </c>
      <c r="AC140">
        <f t="shared" si="192"/>
        <v>0.32838127066880163</v>
      </c>
      <c r="AD140">
        <f t="shared" si="174"/>
        <v>0.32800000000000001</v>
      </c>
      <c r="AF140" s="1">
        <f t="shared" si="193"/>
        <v>134</v>
      </c>
      <c r="AG140" s="5">
        <f t="shared" si="175"/>
        <v>3.3250000000000002</v>
      </c>
      <c r="AH140" s="1">
        <f t="shared" si="150"/>
        <v>3.7172798808360878E-2</v>
      </c>
      <c r="AI140" s="1">
        <f t="shared" si="151"/>
        <v>0.88385993364618853</v>
      </c>
      <c r="AJ140">
        <f t="shared" si="152"/>
        <v>1</v>
      </c>
      <c r="AK140">
        <f t="shared" si="194"/>
        <v>3.7172798808360878E-2</v>
      </c>
      <c r="AL140">
        <f t="shared" si="153"/>
        <v>0</v>
      </c>
      <c r="AM140">
        <f t="shared" si="195"/>
        <v>0</v>
      </c>
      <c r="AN140">
        <f t="shared" si="196"/>
        <v>3.7172798808360878E-2</v>
      </c>
      <c r="AO140">
        <f t="shared" si="176"/>
        <v>3.6999999999999998E-2</v>
      </c>
      <c r="AR140" s="1">
        <f t="shared" si="197"/>
        <v>134</v>
      </c>
      <c r="AS140" s="5">
        <f t="shared" si="177"/>
        <v>3.3250000000000002</v>
      </c>
      <c r="AT140" s="1">
        <f t="shared" si="154"/>
        <v>0.16271480877488573</v>
      </c>
      <c r="AU140" s="1">
        <f t="shared" si="155"/>
        <v>2.2079888111500665E-2</v>
      </c>
      <c r="AV140">
        <f t="shared" si="156"/>
        <v>1</v>
      </c>
      <c r="AW140">
        <f t="shared" si="198"/>
        <v>0.16271480877488573</v>
      </c>
      <c r="AX140">
        <f t="shared" si="157"/>
        <v>0</v>
      </c>
      <c r="AY140">
        <f t="shared" si="199"/>
        <v>0</v>
      </c>
      <c r="AZ140">
        <f t="shared" si="200"/>
        <v>0.16271480877488573</v>
      </c>
      <c r="BA140">
        <f t="shared" si="178"/>
        <v>0.16300000000000001</v>
      </c>
      <c r="BD140" s="1">
        <f t="shared" si="201"/>
        <v>134</v>
      </c>
      <c r="BE140" s="5">
        <f t="shared" si="179"/>
        <v>3.3250000000000002</v>
      </c>
      <c r="BF140" s="1">
        <f t="shared" si="158"/>
        <v>0.33077128477381479</v>
      </c>
      <c r="BG140" s="1">
        <f t="shared" si="159"/>
        <v>0.33077128477381479</v>
      </c>
      <c r="BH140">
        <f t="shared" si="160"/>
        <v>1</v>
      </c>
      <c r="BI140">
        <f t="shared" si="202"/>
        <v>0.33077128477381479</v>
      </c>
      <c r="BJ140">
        <f t="shared" si="161"/>
        <v>0</v>
      </c>
      <c r="BK140">
        <f t="shared" si="203"/>
        <v>0</v>
      </c>
      <c r="BL140">
        <f t="shared" si="204"/>
        <v>0.33077128477381479</v>
      </c>
      <c r="BM140">
        <f t="shared" si="180"/>
        <v>0.33100000000000002</v>
      </c>
      <c r="BO140" s="1">
        <f t="shared" si="205"/>
        <v>134</v>
      </c>
      <c r="BP140" s="5">
        <f t="shared" si="181"/>
        <v>3.3250000000000002</v>
      </c>
      <c r="BQ140" s="1">
        <f t="shared" si="162"/>
        <v>9.9961052830189103E-3</v>
      </c>
      <c r="BR140" s="1">
        <f t="shared" si="163"/>
        <v>6.1161363277582724E-2</v>
      </c>
      <c r="BS140">
        <f t="shared" si="164"/>
        <v>1</v>
      </c>
      <c r="BT140">
        <f t="shared" si="206"/>
        <v>9.9961052830189103E-3</v>
      </c>
      <c r="BU140">
        <f t="shared" si="165"/>
        <v>0</v>
      </c>
      <c r="BV140">
        <f t="shared" si="207"/>
        <v>0</v>
      </c>
      <c r="BW140">
        <f t="shared" si="208"/>
        <v>9.9961052830189103E-3</v>
      </c>
      <c r="BX140">
        <f t="shared" si="182"/>
        <v>0.01</v>
      </c>
      <c r="BZ140" s="1">
        <f t="shared" si="209"/>
        <v>134</v>
      </c>
      <c r="CA140" s="5">
        <f t="shared" si="183"/>
        <v>3.3250000000000002</v>
      </c>
      <c r="CB140" s="1">
        <f t="shared" si="166"/>
        <v>0.14786940679802246</v>
      </c>
      <c r="CC140" s="1">
        <f t="shared" si="167"/>
        <v>1.8076603222618312E-90</v>
      </c>
      <c r="CD140">
        <f t="shared" si="168"/>
        <v>1</v>
      </c>
      <c r="CE140">
        <f t="shared" si="210"/>
        <v>0.14786940679802246</v>
      </c>
      <c r="CF140">
        <f t="shared" si="169"/>
        <v>0</v>
      </c>
      <c r="CG140">
        <f t="shared" si="211"/>
        <v>0</v>
      </c>
      <c r="CH140">
        <f t="shared" si="212"/>
        <v>0.14786940679802246</v>
      </c>
      <c r="CI140">
        <f t="shared" si="184"/>
        <v>0.14799999999999999</v>
      </c>
    </row>
    <row r="141" spans="9:87" x14ac:dyDescent="0.35">
      <c r="I141" s="1">
        <f t="shared" si="185"/>
        <v>135</v>
      </c>
      <c r="J141" s="5">
        <f t="shared" si="170"/>
        <v>3.35</v>
      </c>
      <c r="K141" s="1">
        <f t="shared" si="142"/>
        <v>1.3889252949356092E-3</v>
      </c>
      <c r="L141" s="1">
        <f t="shared" si="143"/>
        <v>0.69384096624637592</v>
      </c>
      <c r="M141">
        <f t="shared" si="144"/>
        <v>1</v>
      </c>
      <c r="N141">
        <f t="shared" si="186"/>
        <v>1.3889252949356092E-3</v>
      </c>
      <c r="O141">
        <f t="shared" si="145"/>
        <v>0</v>
      </c>
      <c r="P141">
        <f t="shared" si="187"/>
        <v>0</v>
      </c>
      <c r="Q141">
        <f t="shared" si="188"/>
        <v>1.3889252949356092E-3</v>
      </c>
      <c r="R141">
        <f t="shared" si="171"/>
        <v>1E-3</v>
      </c>
      <c r="S141">
        <f t="shared" si="172"/>
        <v>0.90909090909090917</v>
      </c>
      <c r="U141" s="1">
        <f t="shared" si="189"/>
        <v>135</v>
      </c>
      <c r="V141" s="5">
        <f t="shared" si="173"/>
        <v>3.35</v>
      </c>
      <c r="W141" s="1">
        <f t="shared" si="146"/>
        <v>0.32982553471297354</v>
      </c>
      <c r="X141" s="1">
        <f t="shared" si="147"/>
        <v>8.224193844179422E-3</v>
      </c>
      <c r="Y141">
        <f t="shared" si="148"/>
        <v>1</v>
      </c>
      <c r="Z141">
        <f t="shared" si="190"/>
        <v>0.32982553471297354</v>
      </c>
      <c r="AA141">
        <f t="shared" si="149"/>
        <v>0</v>
      </c>
      <c r="AB141">
        <f t="shared" si="191"/>
        <v>0</v>
      </c>
      <c r="AC141">
        <f t="shared" si="192"/>
        <v>0.32982553471297354</v>
      </c>
      <c r="AD141">
        <f t="shared" si="174"/>
        <v>0.33</v>
      </c>
      <c r="AF141" s="1">
        <f t="shared" si="193"/>
        <v>135</v>
      </c>
      <c r="AG141" s="5">
        <f t="shared" si="175"/>
        <v>3.35</v>
      </c>
      <c r="AH141" s="1">
        <f t="shared" si="150"/>
        <v>3.8137089220886676E-2</v>
      </c>
      <c r="AI141" s="1">
        <f t="shared" si="151"/>
        <v>0.88470917836138763</v>
      </c>
      <c r="AJ141">
        <f t="shared" si="152"/>
        <v>1</v>
      </c>
      <c r="AK141">
        <f t="shared" si="194"/>
        <v>3.8137089220886676E-2</v>
      </c>
      <c r="AL141">
        <f t="shared" si="153"/>
        <v>0</v>
      </c>
      <c r="AM141">
        <f t="shared" si="195"/>
        <v>0</v>
      </c>
      <c r="AN141">
        <f t="shared" si="196"/>
        <v>3.8137089220886676E-2</v>
      </c>
      <c r="AO141">
        <f t="shared" si="176"/>
        <v>3.7999999999999999E-2</v>
      </c>
      <c r="AR141" s="1">
        <f t="shared" si="197"/>
        <v>135</v>
      </c>
      <c r="AS141" s="5">
        <f t="shared" si="177"/>
        <v>3.35</v>
      </c>
      <c r="AT141" s="1">
        <f t="shared" si="154"/>
        <v>0.16381377739823044</v>
      </c>
      <c r="AU141" s="1">
        <f t="shared" si="155"/>
        <v>2.2394217517206057E-2</v>
      </c>
      <c r="AV141">
        <f t="shared" si="156"/>
        <v>1</v>
      </c>
      <c r="AW141">
        <f t="shared" si="198"/>
        <v>0.16381377739823044</v>
      </c>
      <c r="AX141">
        <f t="shared" si="157"/>
        <v>0</v>
      </c>
      <c r="AY141">
        <f t="shared" si="199"/>
        <v>0</v>
      </c>
      <c r="AZ141">
        <f t="shared" si="200"/>
        <v>0.16381377739823044</v>
      </c>
      <c r="BA141">
        <f t="shared" si="178"/>
        <v>0.16400000000000001</v>
      </c>
      <c r="BD141" s="1">
        <f t="shared" si="201"/>
        <v>135</v>
      </c>
      <c r="BE141" s="5">
        <f t="shared" si="179"/>
        <v>3.35</v>
      </c>
      <c r="BF141" s="1">
        <f t="shared" si="158"/>
        <v>0.33200259295192086</v>
      </c>
      <c r="BG141" s="1">
        <f t="shared" si="159"/>
        <v>0.33200259295192086</v>
      </c>
      <c r="BH141">
        <f t="shared" si="160"/>
        <v>1</v>
      </c>
      <c r="BI141">
        <f t="shared" si="202"/>
        <v>0.33200259295192086</v>
      </c>
      <c r="BJ141">
        <f t="shared" si="161"/>
        <v>0</v>
      </c>
      <c r="BK141">
        <f t="shared" si="203"/>
        <v>0</v>
      </c>
      <c r="BL141">
        <f t="shared" si="204"/>
        <v>0.33200259295192086</v>
      </c>
      <c r="BM141">
        <f t="shared" si="180"/>
        <v>0.33200000000000002</v>
      </c>
      <c r="BO141" s="1">
        <f t="shared" si="205"/>
        <v>135</v>
      </c>
      <c r="BP141" s="5">
        <f t="shared" si="181"/>
        <v>3.35</v>
      </c>
      <c r="BQ141" s="1">
        <f t="shared" si="162"/>
        <v>1.0207815953253574E-2</v>
      </c>
      <c r="BR141" s="1">
        <f t="shared" si="163"/>
        <v>6.1944027390513419E-2</v>
      </c>
      <c r="BS141">
        <f t="shared" si="164"/>
        <v>1</v>
      </c>
      <c r="BT141">
        <f t="shared" si="206"/>
        <v>1.0207815953253574E-2</v>
      </c>
      <c r="BU141">
        <f t="shared" si="165"/>
        <v>0</v>
      </c>
      <c r="BV141">
        <f t="shared" si="207"/>
        <v>0</v>
      </c>
      <c r="BW141">
        <f t="shared" si="208"/>
        <v>1.0207815953253574E-2</v>
      </c>
      <c r="BX141">
        <f t="shared" si="182"/>
        <v>0.01</v>
      </c>
      <c r="BZ141" s="1">
        <f t="shared" si="209"/>
        <v>135</v>
      </c>
      <c r="CA141" s="5">
        <f t="shared" si="183"/>
        <v>3.35</v>
      </c>
      <c r="CB141" s="1">
        <f t="shared" si="166"/>
        <v>0.14885492203293119</v>
      </c>
      <c r="CC141" s="1">
        <f t="shared" si="167"/>
        <v>3.7067607034344766E-90</v>
      </c>
      <c r="CD141">
        <f t="shared" si="168"/>
        <v>1</v>
      </c>
      <c r="CE141">
        <f t="shared" si="210"/>
        <v>0.14885492203293119</v>
      </c>
      <c r="CF141">
        <f t="shared" si="169"/>
        <v>0</v>
      </c>
      <c r="CG141">
        <f t="shared" si="211"/>
        <v>0</v>
      </c>
      <c r="CH141">
        <f t="shared" si="212"/>
        <v>0.14885492203293119</v>
      </c>
      <c r="CI141">
        <f t="shared" si="184"/>
        <v>0.14899999999999999</v>
      </c>
    </row>
    <row r="142" spans="9:87" x14ac:dyDescent="0.35">
      <c r="I142" s="1">
        <f t="shared" si="185"/>
        <v>136</v>
      </c>
      <c r="J142" s="5">
        <f t="shared" si="170"/>
        <v>3.375</v>
      </c>
      <c r="K142" s="1">
        <f t="shared" si="142"/>
        <v>1.4433243495290322E-3</v>
      </c>
      <c r="L142" s="1">
        <f t="shared" si="143"/>
        <v>0.69532346459961902</v>
      </c>
      <c r="M142">
        <f t="shared" si="144"/>
        <v>1</v>
      </c>
      <c r="N142">
        <f t="shared" si="186"/>
        <v>1.4433243495290322E-3</v>
      </c>
      <c r="O142">
        <f t="shared" si="145"/>
        <v>0</v>
      </c>
      <c r="P142">
        <f t="shared" si="187"/>
        <v>0</v>
      </c>
      <c r="Q142">
        <f t="shared" si="188"/>
        <v>1.4433243495290322E-3</v>
      </c>
      <c r="R142">
        <f t="shared" si="171"/>
        <v>1E-3</v>
      </c>
      <c r="S142">
        <f t="shared" si="172"/>
        <v>0.90909090909090917</v>
      </c>
      <c r="U142" s="1">
        <f t="shared" si="189"/>
        <v>136</v>
      </c>
      <c r="V142" s="5">
        <f t="shared" si="173"/>
        <v>3.375</v>
      </c>
      <c r="W142" s="1">
        <f t="shared" si="146"/>
        <v>0.33127328054379074</v>
      </c>
      <c r="X142" s="1">
        <f t="shared" si="147"/>
        <v>8.3815807384810658E-3</v>
      </c>
      <c r="Y142">
        <f t="shared" si="148"/>
        <v>1</v>
      </c>
      <c r="Z142">
        <f t="shared" si="190"/>
        <v>0.33127328054379074</v>
      </c>
      <c r="AA142">
        <f t="shared" si="149"/>
        <v>0</v>
      </c>
      <c r="AB142">
        <f t="shared" si="191"/>
        <v>0</v>
      </c>
      <c r="AC142">
        <f t="shared" si="192"/>
        <v>0.33127328054379074</v>
      </c>
      <c r="AD142">
        <f t="shared" si="174"/>
        <v>0.33100000000000002</v>
      </c>
      <c r="AF142" s="1">
        <f t="shared" si="193"/>
        <v>136</v>
      </c>
      <c r="AG142" s="5">
        <f t="shared" si="175"/>
        <v>3.375</v>
      </c>
      <c r="AH142" s="1">
        <f t="shared" si="150"/>
        <v>3.9122481609571283E-2</v>
      </c>
      <c r="AI142" s="1">
        <f t="shared" si="151"/>
        <v>0.88555591822082347</v>
      </c>
      <c r="AJ142">
        <f t="shared" si="152"/>
        <v>1</v>
      </c>
      <c r="AK142">
        <f t="shared" si="194"/>
        <v>3.9122481609571283E-2</v>
      </c>
      <c r="AL142">
        <f t="shared" si="153"/>
        <v>0</v>
      </c>
      <c r="AM142">
        <f t="shared" si="195"/>
        <v>0</v>
      </c>
      <c r="AN142">
        <f t="shared" si="196"/>
        <v>3.9122481609571283E-2</v>
      </c>
      <c r="AO142">
        <f t="shared" si="176"/>
        <v>3.9E-2</v>
      </c>
      <c r="AR142" s="1">
        <f t="shared" si="197"/>
        <v>136</v>
      </c>
      <c r="AS142" s="5">
        <f t="shared" si="177"/>
        <v>3.375</v>
      </c>
      <c r="AT142" s="1">
        <f t="shared" si="154"/>
        <v>0.16491810691784092</v>
      </c>
      <c r="AU142" s="1">
        <f t="shared" si="155"/>
        <v>2.2712425509023918E-2</v>
      </c>
      <c r="AV142">
        <f t="shared" si="156"/>
        <v>1</v>
      </c>
      <c r="AW142">
        <f t="shared" si="198"/>
        <v>0.16491810691784092</v>
      </c>
      <c r="AX142">
        <f t="shared" si="157"/>
        <v>0</v>
      </c>
      <c r="AY142">
        <f t="shared" si="199"/>
        <v>0</v>
      </c>
      <c r="AZ142">
        <f t="shared" si="200"/>
        <v>0.16491810691784092</v>
      </c>
      <c r="BA142">
        <f t="shared" si="178"/>
        <v>0.16500000000000001</v>
      </c>
      <c r="BD142" s="1">
        <f t="shared" si="201"/>
        <v>136</v>
      </c>
      <c r="BE142" s="5">
        <f t="shared" si="179"/>
        <v>3.375</v>
      </c>
      <c r="BF142" s="1">
        <f t="shared" si="158"/>
        <v>0.33323640198563198</v>
      </c>
      <c r="BG142" s="1">
        <f t="shared" si="159"/>
        <v>0.33323640198563198</v>
      </c>
      <c r="BH142">
        <f t="shared" si="160"/>
        <v>1</v>
      </c>
      <c r="BI142">
        <f t="shared" si="202"/>
        <v>0.33323640198563198</v>
      </c>
      <c r="BJ142">
        <f t="shared" si="161"/>
        <v>0</v>
      </c>
      <c r="BK142">
        <f t="shared" si="203"/>
        <v>0</v>
      </c>
      <c r="BL142">
        <f t="shared" si="204"/>
        <v>0.33323640198563198</v>
      </c>
      <c r="BM142">
        <f t="shared" si="180"/>
        <v>0.33300000000000002</v>
      </c>
      <c r="BO142" s="1">
        <f t="shared" si="205"/>
        <v>136</v>
      </c>
      <c r="BP142" s="5">
        <f t="shared" si="181"/>
        <v>3.375</v>
      </c>
      <c r="BQ142" s="1">
        <f t="shared" si="162"/>
        <v>1.0423512305905703E-2</v>
      </c>
      <c r="BR142" s="1">
        <f t="shared" si="163"/>
        <v>6.2734887829419439E-2</v>
      </c>
      <c r="BS142">
        <f t="shared" si="164"/>
        <v>1</v>
      </c>
      <c r="BT142">
        <f t="shared" si="206"/>
        <v>1.0423512305905703E-2</v>
      </c>
      <c r="BU142">
        <f t="shared" si="165"/>
        <v>0</v>
      </c>
      <c r="BV142">
        <f t="shared" si="207"/>
        <v>0</v>
      </c>
      <c r="BW142">
        <f t="shared" si="208"/>
        <v>1.0423512305905703E-2</v>
      </c>
      <c r="BX142">
        <f t="shared" si="182"/>
        <v>0.01</v>
      </c>
      <c r="BZ142" s="1">
        <f t="shared" si="209"/>
        <v>136</v>
      </c>
      <c r="CA142" s="5">
        <f t="shared" si="183"/>
        <v>3.375</v>
      </c>
      <c r="CB142" s="1">
        <f t="shared" si="166"/>
        <v>0.14984527290188535</v>
      </c>
      <c r="CC142" s="1">
        <f t="shared" si="167"/>
        <v>7.5915316499711027E-90</v>
      </c>
      <c r="CD142">
        <f t="shared" si="168"/>
        <v>1</v>
      </c>
      <c r="CE142">
        <f t="shared" si="210"/>
        <v>0.14984527290188535</v>
      </c>
      <c r="CF142">
        <f t="shared" si="169"/>
        <v>0</v>
      </c>
      <c r="CG142">
        <f t="shared" si="211"/>
        <v>0</v>
      </c>
      <c r="CH142">
        <f t="shared" si="212"/>
        <v>0.14984527290188535</v>
      </c>
      <c r="CI142">
        <f t="shared" si="184"/>
        <v>0.15</v>
      </c>
    </row>
    <row r="143" spans="9:87" x14ac:dyDescent="0.35">
      <c r="I143" s="1">
        <f t="shared" si="185"/>
        <v>137</v>
      </c>
      <c r="J143" s="5">
        <f t="shared" si="170"/>
        <v>3.4</v>
      </c>
      <c r="K143" s="1">
        <f t="shared" si="142"/>
        <v>1.4996852893298469E-3</v>
      </c>
      <c r="L143" s="1">
        <f t="shared" si="143"/>
        <v>0.69680477549603481</v>
      </c>
      <c r="M143">
        <f t="shared" si="144"/>
        <v>1</v>
      </c>
      <c r="N143">
        <f t="shared" si="186"/>
        <v>1.4996852893298469E-3</v>
      </c>
      <c r="O143">
        <f t="shared" si="145"/>
        <v>0</v>
      </c>
      <c r="P143">
        <f t="shared" si="187"/>
        <v>0</v>
      </c>
      <c r="Q143">
        <f t="shared" si="188"/>
        <v>1.4996852893298469E-3</v>
      </c>
      <c r="R143">
        <f t="shared" si="171"/>
        <v>1E-3</v>
      </c>
      <c r="S143">
        <f t="shared" si="172"/>
        <v>0.90909090909090917</v>
      </c>
      <c r="U143" s="1">
        <f t="shared" si="189"/>
        <v>137</v>
      </c>
      <c r="V143" s="5">
        <f t="shared" si="173"/>
        <v>3.4</v>
      </c>
      <c r="W143" s="1">
        <f t="shared" si="146"/>
        <v>0.33272449830183481</v>
      </c>
      <c r="X143" s="1">
        <f t="shared" si="147"/>
        <v>8.5416592370571223E-3</v>
      </c>
      <c r="Y143">
        <f t="shared" si="148"/>
        <v>1</v>
      </c>
      <c r="Z143">
        <f t="shared" si="190"/>
        <v>0.33272449830183481</v>
      </c>
      <c r="AA143">
        <f t="shared" si="149"/>
        <v>0</v>
      </c>
      <c r="AB143">
        <f t="shared" si="191"/>
        <v>0</v>
      </c>
      <c r="AC143">
        <f t="shared" si="192"/>
        <v>0.33272449830183481</v>
      </c>
      <c r="AD143">
        <f t="shared" si="174"/>
        <v>0.33300000000000002</v>
      </c>
      <c r="AF143" s="1">
        <f t="shared" si="193"/>
        <v>137</v>
      </c>
      <c r="AG143" s="5">
        <f t="shared" si="175"/>
        <v>3.4</v>
      </c>
      <c r="AH143" s="1">
        <f t="shared" si="150"/>
        <v>4.0129321596178227E-2</v>
      </c>
      <c r="AI143" s="1">
        <f t="shared" si="151"/>
        <v>0.88640014447356574</v>
      </c>
      <c r="AJ143">
        <f t="shared" si="152"/>
        <v>1</v>
      </c>
      <c r="AK143">
        <f t="shared" si="194"/>
        <v>4.0129321596178227E-2</v>
      </c>
      <c r="AL143">
        <f t="shared" si="153"/>
        <v>0</v>
      </c>
      <c r="AM143">
        <f t="shared" si="195"/>
        <v>0</v>
      </c>
      <c r="AN143">
        <f t="shared" si="196"/>
        <v>4.0129321596178227E-2</v>
      </c>
      <c r="AO143">
        <f t="shared" si="176"/>
        <v>0.04</v>
      </c>
      <c r="AR143" s="1">
        <f t="shared" si="197"/>
        <v>137</v>
      </c>
      <c r="AS143" s="5">
        <f t="shared" si="177"/>
        <v>3.4</v>
      </c>
      <c r="AT143" s="1">
        <f t="shared" si="154"/>
        <v>0.16602780577238666</v>
      </c>
      <c r="AU143" s="1">
        <f t="shared" si="155"/>
        <v>2.3034550374876922E-2</v>
      </c>
      <c r="AV143">
        <f t="shared" si="156"/>
        <v>1</v>
      </c>
      <c r="AW143">
        <f t="shared" si="198"/>
        <v>0.16602780577238666</v>
      </c>
      <c r="AX143">
        <f t="shared" si="157"/>
        <v>0</v>
      </c>
      <c r="AY143">
        <f t="shared" si="199"/>
        <v>0</v>
      </c>
      <c r="AZ143">
        <f t="shared" si="200"/>
        <v>0.16602780577238666</v>
      </c>
      <c r="BA143">
        <f t="shared" si="178"/>
        <v>0.16600000000000001</v>
      </c>
      <c r="BD143" s="1">
        <f t="shared" si="201"/>
        <v>137</v>
      </c>
      <c r="BE143" s="5">
        <f t="shared" si="179"/>
        <v>3.4</v>
      </c>
      <c r="BF143" s="1">
        <f t="shared" si="158"/>
        <v>0.33447270571756405</v>
      </c>
      <c r="BG143" s="1">
        <f t="shared" si="159"/>
        <v>0.33447270571756405</v>
      </c>
      <c r="BH143">
        <f t="shared" si="160"/>
        <v>1</v>
      </c>
      <c r="BI143">
        <f t="shared" si="202"/>
        <v>0.33447270571756405</v>
      </c>
      <c r="BJ143">
        <f t="shared" si="161"/>
        <v>0</v>
      </c>
      <c r="BK143">
        <f t="shared" si="203"/>
        <v>0</v>
      </c>
      <c r="BL143">
        <f t="shared" si="204"/>
        <v>0.33447270571756405</v>
      </c>
      <c r="BM143">
        <f t="shared" si="180"/>
        <v>0.33400000000000002</v>
      </c>
      <c r="BO143" s="1">
        <f t="shared" si="205"/>
        <v>137</v>
      </c>
      <c r="BP143" s="5">
        <f t="shared" si="181"/>
        <v>3.4</v>
      </c>
      <c r="BQ143" s="1">
        <f t="shared" si="162"/>
        <v>1.064325772467694E-2</v>
      </c>
      <c r="BR143" s="1">
        <f t="shared" si="163"/>
        <v>6.3534003081073986E-2</v>
      </c>
      <c r="BS143">
        <f t="shared" si="164"/>
        <v>1</v>
      </c>
      <c r="BT143">
        <f t="shared" si="206"/>
        <v>1.064325772467694E-2</v>
      </c>
      <c r="BU143">
        <f t="shared" si="165"/>
        <v>0</v>
      </c>
      <c r="BV143">
        <f t="shared" si="207"/>
        <v>0</v>
      </c>
      <c r="BW143">
        <f t="shared" si="208"/>
        <v>1.064325772467694E-2</v>
      </c>
      <c r="BX143">
        <f t="shared" si="182"/>
        <v>1.0999999999999999E-2</v>
      </c>
      <c r="BZ143" s="1">
        <f t="shared" si="209"/>
        <v>137</v>
      </c>
      <c r="CA143" s="5">
        <f t="shared" si="183"/>
        <v>3.4</v>
      </c>
      <c r="CB143" s="1">
        <f t="shared" si="166"/>
        <v>0.15084046859906231</v>
      </c>
      <c r="CC143" s="1">
        <f t="shared" si="167"/>
        <v>1.5528209995840711E-89</v>
      </c>
      <c r="CD143">
        <f t="shared" si="168"/>
        <v>1</v>
      </c>
      <c r="CE143">
        <f t="shared" si="210"/>
        <v>0.15084046859906231</v>
      </c>
      <c r="CF143">
        <f t="shared" si="169"/>
        <v>0</v>
      </c>
      <c r="CG143">
        <f t="shared" si="211"/>
        <v>0</v>
      </c>
      <c r="CH143">
        <f t="shared" si="212"/>
        <v>0.15084046859906231</v>
      </c>
      <c r="CI143">
        <f t="shared" si="184"/>
        <v>0.151</v>
      </c>
    </row>
    <row r="144" spans="9:87" x14ac:dyDescent="0.35">
      <c r="I144" s="1">
        <f t="shared" si="185"/>
        <v>138</v>
      </c>
      <c r="J144" s="5">
        <f t="shared" si="170"/>
        <v>3.4249999999999998</v>
      </c>
      <c r="K144" s="1">
        <f t="shared" si="142"/>
        <v>1.5580717966835523E-3</v>
      </c>
      <c r="L144" s="1">
        <f t="shared" si="143"/>
        <v>0.69828487786982385</v>
      </c>
      <c r="M144">
        <f t="shared" si="144"/>
        <v>1</v>
      </c>
      <c r="N144">
        <f t="shared" si="186"/>
        <v>1.5580717966835523E-3</v>
      </c>
      <c r="O144">
        <f t="shared" si="145"/>
        <v>0</v>
      </c>
      <c r="P144">
        <f t="shared" si="187"/>
        <v>0</v>
      </c>
      <c r="Q144">
        <f t="shared" si="188"/>
        <v>1.5580717966835523E-3</v>
      </c>
      <c r="R144">
        <f t="shared" si="171"/>
        <v>2E-3</v>
      </c>
      <c r="S144">
        <f t="shared" si="172"/>
        <v>0.83333333333333326</v>
      </c>
      <c r="U144" s="1">
        <f t="shared" si="189"/>
        <v>138</v>
      </c>
      <c r="V144" s="5">
        <f t="shared" si="173"/>
        <v>3.4249999999999998</v>
      </c>
      <c r="W144" s="1">
        <f t="shared" si="146"/>
        <v>0.33417917799400965</v>
      </c>
      <c r="X144" s="1">
        <f t="shared" si="147"/>
        <v>8.7044686261269089E-3</v>
      </c>
      <c r="Y144">
        <f t="shared" si="148"/>
        <v>1</v>
      </c>
      <c r="Z144">
        <f t="shared" si="190"/>
        <v>0.33417917799400965</v>
      </c>
      <c r="AA144">
        <f t="shared" si="149"/>
        <v>0</v>
      </c>
      <c r="AB144">
        <f t="shared" si="191"/>
        <v>0</v>
      </c>
      <c r="AC144">
        <f t="shared" si="192"/>
        <v>0.33417917799400965</v>
      </c>
      <c r="AD144">
        <f t="shared" si="174"/>
        <v>0.33400000000000002</v>
      </c>
      <c r="AF144" s="1">
        <f t="shared" si="193"/>
        <v>138</v>
      </c>
      <c r="AG144" s="5">
        <f t="shared" si="175"/>
        <v>3.4249999999999998</v>
      </c>
      <c r="AH144" s="1">
        <f t="shared" si="150"/>
        <v>4.1157957198244971E-2</v>
      </c>
      <c r="AI144" s="1">
        <f t="shared" si="151"/>
        <v>0.88724184838861675</v>
      </c>
      <c r="AJ144">
        <f t="shared" si="152"/>
        <v>1</v>
      </c>
      <c r="AK144">
        <f t="shared" si="194"/>
        <v>4.1157957198244971E-2</v>
      </c>
      <c r="AL144">
        <f t="shared" si="153"/>
        <v>0</v>
      </c>
      <c r="AM144">
        <f t="shared" si="195"/>
        <v>0</v>
      </c>
      <c r="AN144">
        <f t="shared" si="196"/>
        <v>4.1157957198244971E-2</v>
      </c>
      <c r="AO144">
        <f t="shared" si="176"/>
        <v>4.1000000000000002E-2</v>
      </c>
      <c r="AR144" s="1">
        <f t="shared" si="197"/>
        <v>138</v>
      </c>
      <c r="AS144" s="5">
        <f t="shared" si="177"/>
        <v>3.4249999999999998</v>
      </c>
      <c r="AT144" s="1">
        <f t="shared" si="154"/>
        <v>0.16714288225534599</v>
      </c>
      <c r="AU144" s="1">
        <f t="shared" si="155"/>
        <v>2.3360630635588794E-2</v>
      </c>
      <c r="AV144">
        <f t="shared" si="156"/>
        <v>1</v>
      </c>
      <c r="AW144">
        <f t="shared" si="198"/>
        <v>0.16714288225534599</v>
      </c>
      <c r="AX144">
        <f t="shared" si="157"/>
        <v>0</v>
      </c>
      <c r="AY144">
        <f t="shared" si="199"/>
        <v>0</v>
      </c>
      <c r="AZ144">
        <f t="shared" si="200"/>
        <v>0.16714288225534599</v>
      </c>
      <c r="BA144">
        <f t="shared" si="178"/>
        <v>0.16700000000000001</v>
      </c>
      <c r="BD144" s="1">
        <f t="shared" si="201"/>
        <v>138</v>
      </c>
      <c r="BE144" s="5">
        <f t="shared" si="179"/>
        <v>3.4249999999999998</v>
      </c>
      <c r="BF144" s="1">
        <f t="shared" si="158"/>
        <v>0.33571149792060762</v>
      </c>
      <c r="BG144" s="1">
        <f t="shared" si="159"/>
        <v>0.33571149792060762</v>
      </c>
      <c r="BH144">
        <f t="shared" si="160"/>
        <v>1</v>
      </c>
      <c r="BI144">
        <f t="shared" si="202"/>
        <v>0.33571149792060762</v>
      </c>
      <c r="BJ144">
        <f t="shared" si="161"/>
        <v>0</v>
      </c>
      <c r="BK144">
        <f t="shared" si="203"/>
        <v>0</v>
      </c>
      <c r="BL144">
        <f t="shared" si="204"/>
        <v>0.33571149792060762</v>
      </c>
      <c r="BM144">
        <f t="shared" si="180"/>
        <v>0.33600000000000002</v>
      </c>
      <c r="BO144" s="1">
        <f t="shared" si="205"/>
        <v>138</v>
      </c>
      <c r="BP144" s="5">
        <f t="shared" si="181"/>
        <v>3.4249999999999998</v>
      </c>
      <c r="BQ144" s="1">
        <f t="shared" si="162"/>
        <v>1.0867116344370308E-2</v>
      </c>
      <c r="BR144" s="1">
        <f t="shared" si="163"/>
        <v>6.4341431655436029E-2</v>
      </c>
      <c r="BS144">
        <f t="shared" si="164"/>
        <v>1</v>
      </c>
      <c r="BT144">
        <f t="shared" si="206"/>
        <v>1.0867116344370308E-2</v>
      </c>
      <c r="BU144">
        <f t="shared" si="165"/>
        <v>0</v>
      </c>
      <c r="BV144">
        <f t="shared" si="207"/>
        <v>0</v>
      </c>
      <c r="BW144">
        <f t="shared" si="208"/>
        <v>1.0867116344370308E-2</v>
      </c>
      <c r="BX144">
        <f t="shared" si="182"/>
        <v>1.0999999999999999E-2</v>
      </c>
      <c r="BZ144" s="1">
        <f t="shared" si="209"/>
        <v>138</v>
      </c>
      <c r="CA144" s="5">
        <f t="shared" si="183"/>
        <v>3.4249999999999998</v>
      </c>
      <c r="CB144" s="1">
        <f t="shared" si="166"/>
        <v>0.151840518211144</v>
      </c>
      <c r="CC144" s="1">
        <f t="shared" si="167"/>
        <v>3.1722727171194211E-89</v>
      </c>
      <c r="CD144">
        <f t="shared" si="168"/>
        <v>1</v>
      </c>
      <c r="CE144">
        <f t="shared" si="210"/>
        <v>0.151840518211144</v>
      </c>
      <c r="CF144">
        <f t="shared" si="169"/>
        <v>0</v>
      </c>
      <c r="CG144">
        <f t="shared" si="211"/>
        <v>0</v>
      </c>
      <c r="CH144">
        <f t="shared" si="212"/>
        <v>0.151840518211144</v>
      </c>
      <c r="CI144">
        <f t="shared" si="184"/>
        <v>0.152</v>
      </c>
    </row>
    <row r="145" spans="9:87" x14ac:dyDescent="0.35">
      <c r="I145" s="1">
        <f t="shared" si="185"/>
        <v>139</v>
      </c>
      <c r="J145" s="5">
        <f t="shared" si="170"/>
        <v>3.45</v>
      </c>
      <c r="K145" s="1">
        <f t="shared" si="142"/>
        <v>1.618549340073877E-3</v>
      </c>
      <c r="L145" s="1">
        <f t="shared" si="143"/>
        <v>0.69976375063305885</v>
      </c>
      <c r="M145">
        <f t="shared" si="144"/>
        <v>1</v>
      </c>
      <c r="N145">
        <f t="shared" si="186"/>
        <v>1.618549340073877E-3</v>
      </c>
      <c r="O145">
        <f t="shared" si="145"/>
        <v>0</v>
      </c>
      <c r="P145">
        <f t="shared" si="187"/>
        <v>0</v>
      </c>
      <c r="Q145">
        <f t="shared" si="188"/>
        <v>1.618549340073877E-3</v>
      </c>
      <c r="R145">
        <f t="shared" si="171"/>
        <v>2E-3</v>
      </c>
      <c r="S145">
        <f t="shared" si="172"/>
        <v>0.83333333333333326</v>
      </c>
      <c r="U145" s="1">
        <f t="shared" si="189"/>
        <v>139</v>
      </c>
      <c r="V145" s="5">
        <f t="shared" si="173"/>
        <v>3.45</v>
      </c>
      <c r="W145" s="1">
        <f t="shared" si="146"/>
        <v>0.33563730949330328</v>
      </c>
      <c r="X145" s="1">
        <f t="shared" si="147"/>
        <v>8.8700486313332671E-3</v>
      </c>
      <c r="Y145">
        <f t="shared" si="148"/>
        <v>1</v>
      </c>
      <c r="Z145">
        <f t="shared" si="190"/>
        <v>0.33563730949330328</v>
      </c>
      <c r="AA145">
        <f t="shared" si="149"/>
        <v>0</v>
      </c>
      <c r="AB145">
        <f t="shared" si="191"/>
        <v>0</v>
      </c>
      <c r="AC145">
        <f t="shared" si="192"/>
        <v>0.33563730949330328</v>
      </c>
      <c r="AD145">
        <f t="shared" si="174"/>
        <v>0.33600000000000002</v>
      </c>
      <c r="AF145" s="1">
        <f t="shared" si="193"/>
        <v>139</v>
      </c>
      <c r="AG145" s="5">
        <f t="shared" si="175"/>
        <v>3.45</v>
      </c>
      <c r="AH145" s="1">
        <f t="shared" si="150"/>
        <v>4.2208738749757745E-2</v>
      </c>
      <c r="AI145" s="1">
        <f t="shared" si="151"/>
        <v>0.88808102125506172</v>
      </c>
      <c r="AJ145">
        <f t="shared" si="152"/>
        <v>1</v>
      </c>
      <c r="AK145">
        <f t="shared" si="194"/>
        <v>4.2208738749757745E-2</v>
      </c>
      <c r="AL145">
        <f t="shared" si="153"/>
        <v>0</v>
      </c>
      <c r="AM145">
        <f t="shared" si="195"/>
        <v>0</v>
      </c>
      <c r="AN145">
        <f t="shared" si="196"/>
        <v>4.2208738749757745E-2</v>
      </c>
      <c r="AO145">
        <f t="shared" si="176"/>
        <v>4.2000000000000003E-2</v>
      </c>
      <c r="AR145" s="1">
        <f t="shared" si="197"/>
        <v>139</v>
      </c>
      <c r="AS145" s="5">
        <f t="shared" si="177"/>
        <v>3.45</v>
      </c>
      <c r="AT145" s="1">
        <f t="shared" si="154"/>
        <v>0.16826334451361338</v>
      </c>
      <c r="AU145" s="1">
        <f t="shared" si="155"/>
        <v>2.3690705044114357E-2</v>
      </c>
      <c r="AV145">
        <f t="shared" si="156"/>
        <v>1</v>
      </c>
      <c r="AW145">
        <f t="shared" si="198"/>
        <v>0.16826334451361338</v>
      </c>
      <c r="AX145">
        <f t="shared" si="157"/>
        <v>0</v>
      </c>
      <c r="AY145">
        <f t="shared" si="199"/>
        <v>0</v>
      </c>
      <c r="AZ145">
        <f t="shared" si="200"/>
        <v>0.16826334451361338</v>
      </c>
      <c r="BA145">
        <f t="shared" si="178"/>
        <v>0.16800000000000001</v>
      </c>
      <c r="BD145" s="1">
        <f t="shared" si="201"/>
        <v>139</v>
      </c>
      <c r="BE145" s="5">
        <f t="shared" si="179"/>
        <v>3.45</v>
      </c>
      <c r="BF145" s="1">
        <f t="shared" si="158"/>
        <v>0.33695277229782516</v>
      </c>
      <c r="BG145" s="1">
        <f t="shared" si="159"/>
        <v>0.33695277229782516</v>
      </c>
      <c r="BH145">
        <f t="shared" si="160"/>
        <v>1</v>
      </c>
      <c r="BI145">
        <f t="shared" si="202"/>
        <v>0.33695277229782516</v>
      </c>
      <c r="BJ145">
        <f t="shared" si="161"/>
        <v>0</v>
      </c>
      <c r="BK145">
        <f t="shared" si="203"/>
        <v>0</v>
      </c>
      <c r="BL145">
        <f t="shared" si="204"/>
        <v>0.33695277229782516</v>
      </c>
      <c r="BM145">
        <f t="shared" si="180"/>
        <v>0.33700000000000002</v>
      </c>
      <c r="BO145" s="1">
        <f t="shared" si="205"/>
        <v>139</v>
      </c>
      <c r="BP145" s="5">
        <f t="shared" si="181"/>
        <v>3.45</v>
      </c>
      <c r="BQ145" s="1">
        <f t="shared" si="162"/>
        <v>1.1095153054334818E-2</v>
      </c>
      <c r="BR145" s="1">
        <f t="shared" si="163"/>
        <v>6.5157232079116029E-2</v>
      </c>
      <c r="BS145">
        <f t="shared" si="164"/>
        <v>1</v>
      </c>
      <c r="BT145">
        <f t="shared" si="206"/>
        <v>1.1095153054334818E-2</v>
      </c>
      <c r="BU145">
        <f t="shared" si="165"/>
        <v>0</v>
      </c>
      <c r="BV145">
        <f t="shared" si="207"/>
        <v>0</v>
      </c>
      <c r="BW145">
        <f t="shared" si="208"/>
        <v>1.1095153054334818E-2</v>
      </c>
      <c r="BX145">
        <f t="shared" si="182"/>
        <v>1.0999999999999999E-2</v>
      </c>
      <c r="BZ145" s="1">
        <f t="shared" si="209"/>
        <v>139</v>
      </c>
      <c r="CA145" s="5">
        <f t="shared" si="183"/>
        <v>3.45</v>
      </c>
      <c r="CB145" s="1">
        <f t="shared" si="166"/>
        <v>0.15284543071618137</v>
      </c>
      <c r="CC145" s="1">
        <f t="shared" si="167"/>
        <v>6.4725701870476348E-89</v>
      </c>
      <c r="CD145">
        <f t="shared" si="168"/>
        <v>1</v>
      </c>
      <c r="CE145">
        <f t="shared" si="210"/>
        <v>0.15284543071618137</v>
      </c>
      <c r="CF145">
        <f t="shared" si="169"/>
        <v>0</v>
      </c>
      <c r="CG145">
        <f t="shared" si="211"/>
        <v>0</v>
      </c>
      <c r="CH145">
        <f t="shared" si="212"/>
        <v>0.15284543071618137</v>
      </c>
      <c r="CI145">
        <f t="shared" si="184"/>
        <v>0.153</v>
      </c>
    </row>
    <row r="146" spans="9:87" x14ac:dyDescent="0.35">
      <c r="I146" s="1">
        <f t="shared" si="185"/>
        <v>140</v>
      </c>
      <c r="J146" s="5">
        <f t="shared" si="170"/>
        <v>3.4750000000000001</v>
      </c>
      <c r="K146" s="1">
        <f t="shared" si="142"/>
        <v>1.6811852136307871E-3</v>
      </c>
      <c r="L146" s="1">
        <f t="shared" si="143"/>
        <v>0.7012413726761636</v>
      </c>
      <c r="M146">
        <f t="shared" si="144"/>
        <v>1</v>
      </c>
      <c r="N146">
        <f t="shared" si="186"/>
        <v>1.6811852136307871E-3</v>
      </c>
      <c r="O146">
        <f t="shared" si="145"/>
        <v>0</v>
      </c>
      <c r="P146">
        <f t="shared" si="187"/>
        <v>0</v>
      </c>
      <c r="Q146">
        <f t="shared" si="188"/>
        <v>1.6811852136307871E-3</v>
      </c>
      <c r="R146">
        <f t="shared" si="171"/>
        <v>2E-3</v>
      </c>
      <c r="S146">
        <f t="shared" si="172"/>
        <v>0.83333333333333326</v>
      </c>
      <c r="U146" s="1">
        <f t="shared" si="189"/>
        <v>140</v>
      </c>
      <c r="V146" s="5">
        <f t="shared" si="173"/>
        <v>3.4750000000000001</v>
      </c>
      <c r="W146" s="1">
        <f t="shared" si="146"/>
        <v>0.33709888253855447</v>
      </c>
      <c r="X146" s="1">
        <f t="shared" si="147"/>
        <v>9.0384394201029495E-3</v>
      </c>
      <c r="Y146">
        <f t="shared" si="148"/>
        <v>1</v>
      </c>
      <c r="Z146">
        <f t="shared" si="190"/>
        <v>0.33709888253855447</v>
      </c>
      <c r="AA146">
        <f t="shared" si="149"/>
        <v>0</v>
      </c>
      <c r="AB146">
        <f t="shared" si="191"/>
        <v>0</v>
      </c>
      <c r="AC146">
        <f t="shared" si="192"/>
        <v>0.33709888253855447</v>
      </c>
      <c r="AD146">
        <f t="shared" si="174"/>
        <v>0.33700000000000002</v>
      </c>
      <c r="AF146" s="1">
        <f t="shared" si="193"/>
        <v>140</v>
      </c>
      <c r="AG146" s="5">
        <f t="shared" si="175"/>
        <v>3.4750000000000001</v>
      </c>
      <c r="AH146" s="1">
        <f t="shared" si="150"/>
        <v>4.3282018818615396E-2</v>
      </c>
      <c r="AI146" s="1">
        <f t="shared" si="151"/>
        <v>0.88891765438221793</v>
      </c>
      <c r="AJ146">
        <f t="shared" si="152"/>
        <v>1</v>
      </c>
      <c r="AK146">
        <f t="shared" si="194"/>
        <v>4.3282018818615396E-2</v>
      </c>
      <c r="AL146">
        <f t="shared" si="153"/>
        <v>0</v>
      </c>
      <c r="AM146">
        <f t="shared" si="195"/>
        <v>0</v>
      </c>
      <c r="AN146">
        <f t="shared" si="196"/>
        <v>4.3282018818615396E-2</v>
      </c>
      <c r="AO146">
        <f t="shared" si="176"/>
        <v>4.2999999999999997E-2</v>
      </c>
      <c r="AR146" s="1">
        <f t="shared" si="197"/>
        <v>140</v>
      </c>
      <c r="AS146" s="5">
        <f t="shared" si="177"/>
        <v>3.4750000000000001</v>
      </c>
      <c r="AT146" s="1">
        <f t="shared" si="154"/>
        <v>0.16938920054610629</v>
      </c>
      <c r="AU146" s="1">
        <f t="shared" si="155"/>
        <v>2.4024812584727877E-2</v>
      </c>
      <c r="AV146">
        <f t="shared" si="156"/>
        <v>1</v>
      </c>
      <c r="AW146">
        <f t="shared" si="198"/>
        <v>0.16938920054610629</v>
      </c>
      <c r="AX146">
        <f t="shared" si="157"/>
        <v>0</v>
      </c>
      <c r="AY146">
        <f t="shared" si="199"/>
        <v>0</v>
      </c>
      <c r="AZ146">
        <f t="shared" si="200"/>
        <v>0.16938920054610629</v>
      </c>
      <c r="BA146">
        <f t="shared" si="178"/>
        <v>0.16900000000000001</v>
      </c>
      <c r="BD146" s="1">
        <f t="shared" si="201"/>
        <v>140</v>
      </c>
      <c r="BE146" s="5">
        <f t="shared" si="179"/>
        <v>3.4750000000000001</v>
      </c>
      <c r="BF146" s="1">
        <f t="shared" si="158"/>
        <v>0.33819652248235038</v>
      </c>
      <c r="BG146" s="1">
        <f t="shared" si="159"/>
        <v>0.33819652248235038</v>
      </c>
      <c r="BH146">
        <f t="shared" si="160"/>
        <v>1</v>
      </c>
      <c r="BI146">
        <f t="shared" si="202"/>
        <v>0.33819652248235038</v>
      </c>
      <c r="BJ146">
        <f t="shared" si="161"/>
        <v>0</v>
      </c>
      <c r="BK146">
        <f t="shared" si="203"/>
        <v>0</v>
      </c>
      <c r="BL146">
        <f t="shared" si="204"/>
        <v>0.33819652248235038</v>
      </c>
      <c r="BM146">
        <f t="shared" si="180"/>
        <v>0.33800000000000002</v>
      </c>
      <c r="BO146" s="1">
        <f t="shared" si="205"/>
        <v>140</v>
      </c>
      <c r="BP146" s="5">
        <f t="shared" si="181"/>
        <v>3.4750000000000001</v>
      </c>
      <c r="BQ146" s="1">
        <f t="shared" si="162"/>
        <v>1.1327433501800375E-2</v>
      </c>
      <c r="BR146" s="1">
        <f t="shared" si="163"/>
        <v>6.5981462888756129E-2</v>
      </c>
      <c r="BS146">
        <f t="shared" si="164"/>
        <v>1</v>
      </c>
      <c r="BT146">
        <f t="shared" si="206"/>
        <v>1.1327433501800375E-2</v>
      </c>
      <c r="BU146">
        <f t="shared" si="165"/>
        <v>0</v>
      </c>
      <c r="BV146">
        <f t="shared" si="207"/>
        <v>0</v>
      </c>
      <c r="BW146">
        <f t="shared" si="208"/>
        <v>1.1327433501800375E-2</v>
      </c>
      <c r="BX146">
        <f t="shared" si="182"/>
        <v>1.0999999999999999E-2</v>
      </c>
      <c r="BZ146" s="1">
        <f t="shared" si="209"/>
        <v>140</v>
      </c>
      <c r="CA146" s="5">
        <f t="shared" si="183"/>
        <v>3.4750000000000001</v>
      </c>
      <c r="CB146" s="1">
        <f t="shared" si="166"/>
        <v>0.15385521498245763</v>
      </c>
      <c r="CC146" s="1">
        <f t="shared" si="167"/>
        <v>1.3189858996235669E-88</v>
      </c>
      <c r="CD146">
        <f t="shared" si="168"/>
        <v>1</v>
      </c>
      <c r="CE146">
        <f t="shared" si="210"/>
        <v>0.15385521498245763</v>
      </c>
      <c r="CF146">
        <f t="shared" si="169"/>
        <v>0</v>
      </c>
      <c r="CG146">
        <f t="shared" si="211"/>
        <v>0</v>
      </c>
      <c r="CH146">
        <f t="shared" si="212"/>
        <v>0.15385521498245763</v>
      </c>
      <c r="CI146">
        <f t="shared" si="184"/>
        <v>0.154</v>
      </c>
    </row>
    <row r="147" spans="9:87" x14ac:dyDescent="0.35">
      <c r="I147" s="1">
        <f t="shared" si="185"/>
        <v>141</v>
      </c>
      <c r="J147" s="5">
        <f t="shared" si="170"/>
        <v>3.5</v>
      </c>
      <c r="K147" s="1">
        <f t="shared" si="142"/>
        <v>1.746048577127756E-3</v>
      </c>
      <c r="L147" s="1">
        <f t="shared" si="143"/>
        <v>0.70271772286839762</v>
      </c>
      <c r="M147">
        <f t="shared" si="144"/>
        <v>1</v>
      </c>
      <c r="N147">
        <f t="shared" si="186"/>
        <v>1.746048577127756E-3</v>
      </c>
      <c r="O147">
        <f t="shared" si="145"/>
        <v>0</v>
      </c>
      <c r="P147">
        <f t="shared" si="187"/>
        <v>0</v>
      </c>
      <c r="Q147">
        <f t="shared" si="188"/>
        <v>1.746048577127756E-3</v>
      </c>
      <c r="R147">
        <f t="shared" si="171"/>
        <v>2E-3</v>
      </c>
      <c r="S147">
        <f t="shared" si="172"/>
        <v>0.83333333333333326</v>
      </c>
      <c r="U147" s="1">
        <f t="shared" si="189"/>
        <v>141</v>
      </c>
      <c r="V147" s="5">
        <f t="shared" si="173"/>
        <v>3.5</v>
      </c>
      <c r="W147" s="1">
        <f t="shared" si="146"/>
        <v>0.33856388673422316</v>
      </c>
      <c r="X147" s="1">
        <f t="shared" si="147"/>
        <v>9.2096816039681402E-3</v>
      </c>
      <c r="Y147">
        <f t="shared" si="148"/>
        <v>1</v>
      </c>
      <c r="Z147">
        <f t="shared" si="190"/>
        <v>0.33856388673422316</v>
      </c>
      <c r="AA147">
        <f t="shared" si="149"/>
        <v>0</v>
      </c>
      <c r="AB147">
        <f t="shared" si="191"/>
        <v>0</v>
      </c>
      <c r="AC147">
        <f t="shared" si="192"/>
        <v>0.33856388673422316</v>
      </c>
      <c r="AD147">
        <f t="shared" si="174"/>
        <v>0.33900000000000002</v>
      </c>
      <c r="AF147" s="1">
        <f t="shared" si="193"/>
        <v>141</v>
      </c>
      <c r="AG147" s="5">
        <f t="shared" si="175"/>
        <v>3.5</v>
      </c>
      <c r="AH147" s="1">
        <f t="shared" si="150"/>
        <v>4.4378152120851569E-2</v>
      </c>
      <c r="AI147" s="1">
        <f t="shared" si="151"/>
        <v>0.88975173909978478</v>
      </c>
      <c r="AJ147">
        <f t="shared" si="152"/>
        <v>1</v>
      </c>
      <c r="AK147">
        <f t="shared" si="194"/>
        <v>4.4378152120851569E-2</v>
      </c>
      <c r="AL147">
        <f t="shared" si="153"/>
        <v>0</v>
      </c>
      <c r="AM147">
        <f t="shared" si="195"/>
        <v>0</v>
      </c>
      <c r="AN147">
        <f t="shared" si="196"/>
        <v>4.4378152120851569E-2</v>
      </c>
      <c r="AO147">
        <f t="shared" si="176"/>
        <v>4.3999999999999997E-2</v>
      </c>
      <c r="AR147" s="1">
        <f t="shared" si="197"/>
        <v>141</v>
      </c>
      <c r="AS147" s="5">
        <f t="shared" si="177"/>
        <v>3.5</v>
      </c>
      <c r="AT147" s="1">
        <f t="shared" si="154"/>
        <v>0.17052045820237152</v>
      </c>
      <c r="AU147" s="1">
        <f t="shared" si="155"/>
        <v>2.4362992472169227E-2</v>
      </c>
      <c r="AV147">
        <f t="shared" si="156"/>
        <v>1</v>
      </c>
      <c r="AW147">
        <f t="shared" si="198"/>
        <v>0.17052045820237152</v>
      </c>
      <c r="AX147">
        <f t="shared" si="157"/>
        <v>0</v>
      </c>
      <c r="AY147">
        <f t="shared" si="199"/>
        <v>0</v>
      </c>
      <c r="AZ147">
        <f t="shared" si="200"/>
        <v>0.17052045820237152</v>
      </c>
      <c r="BA147">
        <f t="shared" si="178"/>
        <v>0.17100000000000001</v>
      </c>
      <c r="BD147" s="1">
        <f t="shared" si="201"/>
        <v>141</v>
      </c>
      <c r="BE147" s="5">
        <f t="shared" si="179"/>
        <v>3.5</v>
      </c>
      <c r="BF147" s="1">
        <f t="shared" si="158"/>
        <v>0.33944274203728891</v>
      </c>
      <c r="BG147" s="1">
        <f t="shared" si="159"/>
        <v>0.33944274203728891</v>
      </c>
      <c r="BH147">
        <f t="shared" si="160"/>
        <v>1</v>
      </c>
      <c r="BI147">
        <f t="shared" si="202"/>
        <v>0.33944274203728891</v>
      </c>
      <c r="BJ147">
        <f t="shared" si="161"/>
        <v>0</v>
      </c>
      <c r="BK147">
        <f t="shared" si="203"/>
        <v>0</v>
      </c>
      <c r="BL147">
        <f t="shared" si="204"/>
        <v>0.33944274203728891</v>
      </c>
      <c r="BM147">
        <f t="shared" si="180"/>
        <v>0.33900000000000002</v>
      </c>
      <c r="BO147" s="1">
        <f t="shared" si="205"/>
        <v>141</v>
      </c>
      <c r="BP147" s="5">
        <f t="shared" si="181"/>
        <v>3.5</v>
      </c>
      <c r="BQ147" s="1">
        <f t="shared" si="162"/>
        <v>1.1564024095099719E-2</v>
      </c>
      <c r="BR147" s="1">
        <f t="shared" si="163"/>
        <v>6.6814182624324717E-2</v>
      </c>
      <c r="BS147">
        <f t="shared" si="164"/>
        <v>1</v>
      </c>
      <c r="BT147">
        <f t="shared" si="206"/>
        <v>1.1564024095099719E-2</v>
      </c>
      <c r="BU147">
        <f t="shared" si="165"/>
        <v>0</v>
      </c>
      <c r="BV147">
        <f t="shared" si="207"/>
        <v>0</v>
      </c>
      <c r="BW147">
        <f t="shared" si="208"/>
        <v>1.1564024095099719E-2</v>
      </c>
      <c r="BX147">
        <f t="shared" si="182"/>
        <v>1.2E-2</v>
      </c>
      <c r="BZ147" s="1">
        <f t="shared" si="209"/>
        <v>141</v>
      </c>
      <c r="CA147" s="5">
        <f t="shared" si="183"/>
        <v>3.5</v>
      </c>
      <c r="CB147" s="1">
        <f t="shared" si="166"/>
        <v>0.15486987976735006</v>
      </c>
      <c r="CC147" s="1">
        <f t="shared" si="167"/>
        <v>2.6844830678261444E-88</v>
      </c>
      <c r="CD147">
        <f t="shared" si="168"/>
        <v>1</v>
      </c>
      <c r="CE147">
        <f t="shared" si="210"/>
        <v>0.15486987976735006</v>
      </c>
      <c r="CF147">
        <f t="shared" si="169"/>
        <v>0</v>
      </c>
      <c r="CG147">
        <f t="shared" si="211"/>
        <v>0</v>
      </c>
      <c r="CH147">
        <f t="shared" si="212"/>
        <v>0.15486987976735006</v>
      </c>
      <c r="CI147">
        <f t="shared" si="184"/>
        <v>0.155</v>
      </c>
    </row>
    <row r="148" spans="9:87" x14ac:dyDescent="0.35">
      <c r="I148" s="1">
        <f t="shared" si="185"/>
        <v>142</v>
      </c>
      <c r="J148" s="5">
        <f t="shared" si="170"/>
        <v>3.5249999999999999</v>
      </c>
      <c r="K148" s="1">
        <f t="shared" si="142"/>
        <v>1.8132104964594736E-3</v>
      </c>
      <c r="L148" s="1">
        <f t="shared" si="143"/>
        <v>0.70419278005833852</v>
      </c>
      <c r="M148">
        <f t="shared" si="144"/>
        <v>1</v>
      </c>
      <c r="N148">
        <f t="shared" si="186"/>
        <v>1.8132104964594736E-3</v>
      </c>
      <c r="O148">
        <f t="shared" si="145"/>
        <v>0</v>
      </c>
      <c r="P148">
        <f t="shared" si="187"/>
        <v>0</v>
      </c>
      <c r="Q148">
        <f t="shared" si="188"/>
        <v>1.8132104964594736E-3</v>
      </c>
      <c r="R148">
        <f t="shared" si="171"/>
        <v>2E-3</v>
      </c>
      <c r="S148">
        <f t="shared" si="172"/>
        <v>0.83333333333333326</v>
      </c>
      <c r="U148" s="1">
        <f t="shared" si="189"/>
        <v>142</v>
      </c>
      <c r="V148" s="5">
        <f t="shared" si="173"/>
        <v>3.5249999999999999</v>
      </c>
      <c r="W148" s="1">
        <f t="shared" si="146"/>
        <v>0.34003231155016667</v>
      </c>
      <c r="X148" s="1">
        <f t="shared" si="147"/>
        <v>9.3838162408481883E-3</v>
      </c>
      <c r="Y148">
        <f t="shared" si="148"/>
        <v>1</v>
      </c>
      <c r="Z148">
        <f t="shared" si="190"/>
        <v>0.34003231155016667</v>
      </c>
      <c r="AA148">
        <f t="shared" si="149"/>
        <v>0</v>
      </c>
      <c r="AB148">
        <f t="shared" si="191"/>
        <v>0</v>
      </c>
      <c r="AC148">
        <f t="shared" si="192"/>
        <v>0.34003231155016667</v>
      </c>
      <c r="AD148">
        <f t="shared" si="174"/>
        <v>0.34</v>
      </c>
      <c r="AF148" s="1">
        <f t="shared" si="193"/>
        <v>142</v>
      </c>
      <c r="AG148" s="5">
        <f t="shared" si="175"/>
        <v>3.5249999999999999</v>
      </c>
      <c r="AH148" s="1">
        <f t="shared" si="150"/>
        <v>4.5497495431583171E-2</v>
      </c>
      <c r="AI148" s="1">
        <f t="shared" si="151"/>
        <v>0.89058326675799304</v>
      </c>
      <c r="AJ148">
        <f t="shared" si="152"/>
        <v>1</v>
      </c>
      <c r="AK148">
        <f t="shared" si="194"/>
        <v>4.5497495431583171E-2</v>
      </c>
      <c r="AL148">
        <f t="shared" si="153"/>
        <v>0</v>
      </c>
      <c r="AM148">
        <f t="shared" si="195"/>
        <v>0</v>
      </c>
      <c r="AN148">
        <f t="shared" si="196"/>
        <v>4.5497495431583171E-2</v>
      </c>
      <c r="AO148">
        <f t="shared" si="176"/>
        <v>4.4999999999999998E-2</v>
      </c>
      <c r="AR148" s="1">
        <f t="shared" si="197"/>
        <v>142</v>
      </c>
      <c r="AS148" s="5">
        <f t="shared" si="177"/>
        <v>3.5249999999999999</v>
      </c>
      <c r="AT148" s="1">
        <f t="shared" si="154"/>
        <v>0.17165712518119236</v>
      </c>
      <c r="AU148" s="1">
        <f t="shared" si="155"/>
        <v>2.470528415074778E-2</v>
      </c>
      <c r="AV148">
        <f t="shared" si="156"/>
        <v>1</v>
      </c>
      <c r="AW148">
        <f t="shared" si="198"/>
        <v>0.17165712518119236</v>
      </c>
      <c r="AX148">
        <f t="shared" si="157"/>
        <v>0</v>
      </c>
      <c r="AY148">
        <f t="shared" si="199"/>
        <v>0</v>
      </c>
      <c r="AZ148">
        <f t="shared" si="200"/>
        <v>0.17165712518119236</v>
      </c>
      <c r="BA148">
        <f t="shared" si="178"/>
        <v>0.17199999999999999</v>
      </c>
      <c r="BD148" s="1">
        <f t="shared" si="201"/>
        <v>142</v>
      </c>
      <c r="BE148" s="5">
        <f t="shared" si="179"/>
        <v>3.5249999999999999</v>
      </c>
      <c r="BF148" s="1">
        <f t="shared" si="158"/>
        <v>0.34069142445562078</v>
      </c>
      <c r="BG148" s="1">
        <f t="shared" si="159"/>
        <v>0.34069142445562078</v>
      </c>
      <c r="BH148">
        <f t="shared" si="160"/>
        <v>1</v>
      </c>
      <c r="BI148">
        <f t="shared" si="202"/>
        <v>0.34069142445562078</v>
      </c>
      <c r="BJ148">
        <f t="shared" si="161"/>
        <v>0</v>
      </c>
      <c r="BK148">
        <f t="shared" si="203"/>
        <v>0</v>
      </c>
      <c r="BL148">
        <f t="shared" si="204"/>
        <v>0.34069142445562078</v>
      </c>
      <c r="BM148">
        <f t="shared" si="180"/>
        <v>0.34100000000000003</v>
      </c>
      <c r="BO148" s="1">
        <f t="shared" si="205"/>
        <v>142</v>
      </c>
      <c r="BP148" s="5">
        <f t="shared" si="181"/>
        <v>3.5249999999999999</v>
      </c>
      <c r="BQ148" s="1">
        <f t="shared" si="162"/>
        <v>1.1804992006774179E-2</v>
      </c>
      <c r="BR148" s="1">
        <f t="shared" si="163"/>
        <v>6.7655449822325714E-2</v>
      </c>
      <c r="BS148">
        <f t="shared" si="164"/>
        <v>1</v>
      </c>
      <c r="BT148">
        <f t="shared" si="206"/>
        <v>1.1804992006774179E-2</v>
      </c>
      <c r="BU148">
        <f t="shared" si="165"/>
        <v>0</v>
      </c>
      <c r="BV148">
        <f t="shared" si="207"/>
        <v>0</v>
      </c>
      <c r="BW148">
        <f t="shared" si="208"/>
        <v>1.1804992006774179E-2</v>
      </c>
      <c r="BX148">
        <f t="shared" si="182"/>
        <v>1.2E-2</v>
      </c>
      <c r="BZ148" s="1">
        <f t="shared" si="209"/>
        <v>142</v>
      </c>
      <c r="CA148" s="5">
        <f t="shared" si="183"/>
        <v>3.5249999999999999</v>
      </c>
      <c r="CB148" s="1">
        <f t="shared" si="166"/>
        <v>0.15588943371619118</v>
      </c>
      <c r="CC148" s="1">
        <f t="shared" si="167"/>
        <v>5.4568035257361171E-88</v>
      </c>
      <c r="CD148">
        <f t="shared" si="168"/>
        <v>1</v>
      </c>
      <c r="CE148">
        <f t="shared" si="210"/>
        <v>0.15588943371619118</v>
      </c>
      <c r="CF148">
        <f t="shared" si="169"/>
        <v>0</v>
      </c>
      <c r="CG148">
        <f t="shared" si="211"/>
        <v>0</v>
      </c>
      <c r="CH148">
        <f t="shared" si="212"/>
        <v>0.15588943371619118</v>
      </c>
      <c r="CI148">
        <f t="shared" si="184"/>
        <v>0.156</v>
      </c>
    </row>
    <row r="149" spans="9:87" x14ac:dyDescent="0.35">
      <c r="I149" s="1">
        <f t="shared" si="185"/>
        <v>143</v>
      </c>
      <c r="J149" s="5">
        <f t="shared" si="170"/>
        <v>3.55</v>
      </c>
      <c r="K149" s="1">
        <f t="shared" si="142"/>
        <v>1.8827439845909969E-3</v>
      </c>
      <c r="L149" s="1">
        <f t="shared" si="143"/>
        <v>0.70566652307436872</v>
      </c>
      <c r="M149">
        <f t="shared" si="144"/>
        <v>1</v>
      </c>
      <c r="N149">
        <f t="shared" si="186"/>
        <v>1.8827439845909969E-3</v>
      </c>
      <c r="O149">
        <f t="shared" si="145"/>
        <v>0</v>
      </c>
      <c r="P149">
        <f t="shared" si="187"/>
        <v>0</v>
      </c>
      <c r="Q149">
        <f t="shared" si="188"/>
        <v>1.8827439845909969E-3</v>
      </c>
      <c r="R149">
        <f t="shared" si="171"/>
        <v>2E-3</v>
      </c>
      <c r="S149">
        <f t="shared" si="172"/>
        <v>0.83333333333333326</v>
      </c>
      <c r="U149" s="1">
        <f t="shared" si="189"/>
        <v>143</v>
      </c>
      <c r="V149" s="5">
        <f t="shared" si="173"/>
        <v>3.55</v>
      </c>
      <c r="W149" s="1">
        <f t="shared" si="146"/>
        <v>0.34150414632142034</v>
      </c>
      <c r="X149" s="1">
        <f t="shared" si="147"/>
        <v>9.5608848372900571E-3</v>
      </c>
      <c r="Y149">
        <f t="shared" si="148"/>
        <v>1</v>
      </c>
      <c r="Z149">
        <f t="shared" si="190"/>
        <v>0.34150414632142034</v>
      </c>
      <c r="AA149">
        <f t="shared" si="149"/>
        <v>0</v>
      </c>
      <c r="AB149">
        <f t="shared" si="191"/>
        <v>0</v>
      </c>
      <c r="AC149">
        <f t="shared" si="192"/>
        <v>0.34150414632142034</v>
      </c>
      <c r="AD149">
        <f t="shared" si="174"/>
        <v>0.34200000000000003</v>
      </c>
      <c r="AF149" s="1">
        <f t="shared" si="193"/>
        <v>143</v>
      </c>
      <c r="AG149" s="5">
        <f t="shared" si="175"/>
        <v>3.55</v>
      </c>
      <c r="AH149" s="1">
        <f t="shared" si="150"/>
        <v>4.6640407492657028E-2</v>
      </c>
      <c r="AI149" s="1">
        <f t="shared" si="151"/>
        <v>0.89141222872775372</v>
      </c>
      <c r="AJ149">
        <f t="shared" si="152"/>
        <v>1</v>
      </c>
      <c r="AK149">
        <f t="shared" si="194"/>
        <v>4.6640407492657028E-2</v>
      </c>
      <c r="AL149">
        <f t="shared" si="153"/>
        <v>0</v>
      </c>
      <c r="AM149">
        <f t="shared" si="195"/>
        <v>0</v>
      </c>
      <c r="AN149">
        <f t="shared" si="196"/>
        <v>4.6640407492657028E-2</v>
      </c>
      <c r="AO149">
        <f t="shared" si="176"/>
        <v>4.7E-2</v>
      </c>
      <c r="AR149" s="1">
        <f t="shared" si="197"/>
        <v>143</v>
      </c>
      <c r="AS149" s="5">
        <f t="shared" si="177"/>
        <v>3.55</v>
      </c>
      <c r="AT149" s="1">
        <f t="shared" si="154"/>
        <v>0.17279920902919532</v>
      </c>
      <c r="AU149" s="1">
        <f t="shared" si="155"/>
        <v>2.5051727293403148E-2</v>
      </c>
      <c r="AV149">
        <f t="shared" si="156"/>
        <v>1</v>
      </c>
      <c r="AW149">
        <f t="shared" si="198"/>
        <v>0.17279920902919532</v>
      </c>
      <c r="AX149">
        <f t="shared" si="157"/>
        <v>0</v>
      </c>
      <c r="AY149">
        <f t="shared" si="199"/>
        <v>0</v>
      </c>
      <c r="AZ149">
        <f t="shared" si="200"/>
        <v>0.17279920902919532</v>
      </c>
      <c r="BA149">
        <f t="shared" si="178"/>
        <v>0.17299999999999999</v>
      </c>
      <c r="BD149" s="1">
        <f t="shared" si="201"/>
        <v>143</v>
      </c>
      <c r="BE149" s="5">
        <f t="shared" si="179"/>
        <v>3.55</v>
      </c>
      <c r="BF149" s="1">
        <f t="shared" si="158"/>
        <v>0.34194256316010574</v>
      </c>
      <c r="BG149" s="1">
        <f t="shared" si="159"/>
        <v>0.34194256316010574</v>
      </c>
      <c r="BH149">
        <f t="shared" si="160"/>
        <v>1</v>
      </c>
      <c r="BI149">
        <f t="shared" si="202"/>
        <v>0.34194256316010574</v>
      </c>
      <c r="BJ149">
        <f t="shared" si="161"/>
        <v>0</v>
      </c>
      <c r="BK149">
        <f t="shared" si="203"/>
        <v>0</v>
      </c>
      <c r="BL149">
        <f t="shared" si="204"/>
        <v>0.34194256316010574</v>
      </c>
      <c r="BM149">
        <f t="shared" si="180"/>
        <v>0.34200000000000003</v>
      </c>
      <c r="BO149" s="1">
        <f t="shared" si="205"/>
        <v>143</v>
      </c>
      <c r="BP149" s="5">
        <f t="shared" si="181"/>
        <v>3.55</v>
      </c>
      <c r="BQ149" s="1">
        <f t="shared" si="162"/>
        <v>1.2050405176559748E-2</v>
      </c>
      <c r="BR149" s="1">
        <f t="shared" si="163"/>
        <v>6.8505323008922633E-2</v>
      </c>
      <c r="BS149">
        <f t="shared" si="164"/>
        <v>1</v>
      </c>
      <c r="BT149">
        <f t="shared" si="206"/>
        <v>1.2050405176559748E-2</v>
      </c>
      <c r="BU149">
        <f t="shared" si="165"/>
        <v>0</v>
      </c>
      <c r="BV149">
        <f t="shared" si="207"/>
        <v>0</v>
      </c>
      <c r="BW149">
        <f t="shared" si="208"/>
        <v>1.2050405176559748E-2</v>
      </c>
      <c r="BX149">
        <f t="shared" si="182"/>
        <v>1.2E-2</v>
      </c>
      <c r="BZ149" s="1">
        <f t="shared" si="209"/>
        <v>143</v>
      </c>
      <c r="CA149" s="5">
        <f t="shared" si="183"/>
        <v>3.55</v>
      </c>
      <c r="CB149" s="1">
        <f t="shared" si="166"/>
        <v>0.15691388536112852</v>
      </c>
      <c r="CC149" s="1">
        <f t="shared" si="167"/>
        <v>1.1078299374423129E-87</v>
      </c>
      <c r="CD149">
        <f t="shared" si="168"/>
        <v>1</v>
      </c>
      <c r="CE149">
        <f t="shared" si="210"/>
        <v>0.15691388536112852</v>
      </c>
      <c r="CF149">
        <f t="shared" si="169"/>
        <v>0</v>
      </c>
      <c r="CG149">
        <f t="shared" si="211"/>
        <v>0</v>
      </c>
      <c r="CH149">
        <f t="shared" si="212"/>
        <v>0.15691388536112852</v>
      </c>
      <c r="CI149">
        <f t="shared" si="184"/>
        <v>0.157</v>
      </c>
    </row>
    <row r="150" spans="9:87" x14ac:dyDescent="0.35">
      <c r="I150" s="1">
        <f t="shared" si="185"/>
        <v>144</v>
      </c>
      <c r="J150" s="5">
        <f t="shared" si="170"/>
        <v>3.5750000000000002</v>
      </c>
      <c r="K150" s="1">
        <f t="shared" si="142"/>
        <v>1.9547240429682216E-3</v>
      </c>
      <c r="L150" s="1">
        <f t="shared" si="143"/>
        <v>0.7071389307251631</v>
      </c>
      <c r="M150">
        <f t="shared" si="144"/>
        <v>1</v>
      </c>
      <c r="N150">
        <f t="shared" si="186"/>
        <v>1.9547240429682216E-3</v>
      </c>
      <c r="O150">
        <f t="shared" si="145"/>
        <v>0</v>
      </c>
      <c r="P150">
        <f t="shared" si="187"/>
        <v>0</v>
      </c>
      <c r="Q150">
        <f t="shared" si="188"/>
        <v>1.9547240429682216E-3</v>
      </c>
      <c r="R150">
        <f t="shared" si="171"/>
        <v>2E-3</v>
      </c>
      <c r="S150">
        <f t="shared" si="172"/>
        <v>0.83333333333333326</v>
      </c>
      <c r="U150" s="1">
        <f t="shared" si="189"/>
        <v>144</v>
      </c>
      <c r="V150" s="5">
        <f t="shared" si="173"/>
        <v>3.5750000000000002</v>
      </c>
      <c r="W150" s="1">
        <f t="shared" si="146"/>
        <v>0.34297938024798336</v>
      </c>
      <c r="X150" s="1">
        <f t="shared" si="147"/>
        <v>9.7409293506663195E-3</v>
      </c>
      <c r="Y150">
        <f t="shared" si="148"/>
        <v>1</v>
      </c>
      <c r="Z150">
        <f t="shared" si="190"/>
        <v>0.34297938024798336</v>
      </c>
      <c r="AA150">
        <f t="shared" si="149"/>
        <v>0</v>
      </c>
      <c r="AB150">
        <f t="shared" si="191"/>
        <v>0</v>
      </c>
      <c r="AC150">
        <f t="shared" si="192"/>
        <v>0.34297938024798336</v>
      </c>
      <c r="AD150">
        <f t="shared" si="174"/>
        <v>0.34300000000000003</v>
      </c>
      <c r="AF150" s="1">
        <f t="shared" si="193"/>
        <v>144</v>
      </c>
      <c r="AG150" s="5">
        <f t="shared" si="175"/>
        <v>3.5750000000000002</v>
      </c>
      <c r="AH150" s="1">
        <f t="shared" si="150"/>
        <v>4.7807248916967068E-2</v>
      </c>
      <c r="AI150" s="1">
        <f t="shared" si="151"/>
        <v>0.89223861640080693</v>
      </c>
      <c r="AJ150">
        <f t="shared" si="152"/>
        <v>1</v>
      </c>
      <c r="AK150">
        <f t="shared" si="194"/>
        <v>4.7807248916967068E-2</v>
      </c>
      <c r="AL150">
        <f t="shared" si="153"/>
        <v>0</v>
      </c>
      <c r="AM150">
        <f t="shared" si="195"/>
        <v>0</v>
      </c>
      <c r="AN150">
        <f t="shared" si="196"/>
        <v>4.7807248916967068E-2</v>
      </c>
      <c r="AO150">
        <f t="shared" si="176"/>
        <v>4.8000000000000001E-2</v>
      </c>
      <c r="AR150" s="1">
        <f t="shared" si="197"/>
        <v>144</v>
      </c>
      <c r="AS150" s="5">
        <f t="shared" si="177"/>
        <v>3.5750000000000002</v>
      </c>
      <c r="AT150" s="1">
        <f t="shared" si="154"/>
        <v>0.17394671713945725</v>
      </c>
      <c r="AU150" s="1">
        <f t="shared" si="155"/>
        <v>2.5402361800722542E-2</v>
      </c>
      <c r="AV150">
        <f t="shared" si="156"/>
        <v>1</v>
      </c>
      <c r="AW150">
        <f t="shared" si="198"/>
        <v>0.17394671713945725</v>
      </c>
      <c r="AX150">
        <f t="shared" si="157"/>
        <v>0</v>
      </c>
      <c r="AY150">
        <f t="shared" si="199"/>
        <v>0</v>
      </c>
      <c r="AZ150">
        <f t="shared" si="200"/>
        <v>0.17394671713945725</v>
      </c>
      <c r="BA150">
        <f t="shared" si="178"/>
        <v>0.17399999999999999</v>
      </c>
      <c r="BD150" s="1">
        <f t="shared" si="201"/>
        <v>144</v>
      </c>
      <c r="BE150" s="5">
        <f t="shared" si="179"/>
        <v>3.5750000000000002</v>
      </c>
      <c r="BF150" s="1">
        <f t="shared" si="158"/>
        <v>0.34319615150318861</v>
      </c>
      <c r="BG150" s="1">
        <f t="shared" si="159"/>
        <v>0.34319615150318861</v>
      </c>
      <c r="BH150">
        <f t="shared" si="160"/>
        <v>1</v>
      </c>
      <c r="BI150">
        <f t="shared" si="202"/>
        <v>0.34319615150318861</v>
      </c>
      <c r="BJ150">
        <f t="shared" si="161"/>
        <v>0</v>
      </c>
      <c r="BK150">
        <f t="shared" si="203"/>
        <v>0</v>
      </c>
      <c r="BL150">
        <f t="shared" si="204"/>
        <v>0.34319615150318861</v>
      </c>
      <c r="BM150">
        <f t="shared" si="180"/>
        <v>0.34300000000000003</v>
      </c>
      <c r="BO150" s="1">
        <f t="shared" si="205"/>
        <v>144</v>
      </c>
      <c r="BP150" s="5">
        <f t="shared" si="181"/>
        <v>3.5750000000000002</v>
      </c>
      <c r="BQ150" s="1">
        <f t="shared" si="162"/>
        <v>1.2300332314250359E-2</v>
      </c>
      <c r="BR150" s="1">
        <f t="shared" si="163"/>
        <v>6.936386069297712E-2</v>
      </c>
      <c r="BS150">
        <f t="shared" si="164"/>
        <v>1</v>
      </c>
      <c r="BT150">
        <f t="shared" si="206"/>
        <v>1.2300332314250359E-2</v>
      </c>
      <c r="BU150">
        <f t="shared" si="165"/>
        <v>0</v>
      </c>
      <c r="BV150">
        <f t="shared" si="207"/>
        <v>0</v>
      </c>
      <c r="BW150">
        <f t="shared" si="208"/>
        <v>1.2300332314250359E-2</v>
      </c>
      <c r="BX150">
        <f t="shared" si="182"/>
        <v>1.2E-2</v>
      </c>
      <c r="BZ150" s="1">
        <f t="shared" si="209"/>
        <v>144</v>
      </c>
      <c r="CA150" s="5">
        <f t="shared" si="183"/>
        <v>3.5750000000000002</v>
      </c>
      <c r="CB150" s="1">
        <f t="shared" si="166"/>
        <v>0.15794324311998365</v>
      </c>
      <c r="CC150" s="1">
        <f t="shared" si="167"/>
        <v>2.2462857861167074E-87</v>
      </c>
      <c r="CD150">
        <f t="shared" si="168"/>
        <v>1</v>
      </c>
      <c r="CE150">
        <f t="shared" si="210"/>
        <v>0.15794324311998365</v>
      </c>
      <c r="CF150">
        <f t="shared" si="169"/>
        <v>0</v>
      </c>
      <c r="CG150">
        <f t="shared" si="211"/>
        <v>0</v>
      </c>
      <c r="CH150">
        <f t="shared" si="212"/>
        <v>0.15794324311998365</v>
      </c>
      <c r="CI150">
        <f t="shared" si="184"/>
        <v>0.158</v>
      </c>
    </row>
    <row r="151" spans="9:87" x14ac:dyDescent="0.35">
      <c r="I151" s="1">
        <f t="shared" si="185"/>
        <v>145</v>
      </c>
      <c r="J151" s="5">
        <f t="shared" si="170"/>
        <v>3.6</v>
      </c>
      <c r="K151" s="1">
        <f t="shared" si="142"/>
        <v>2.0292277033789182E-3</v>
      </c>
      <c r="L151" s="1">
        <f t="shared" si="143"/>
        <v>0.70860998180017676</v>
      </c>
      <c r="M151">
        <f t="shared" si="144"/>
        <v>1</v>
      </c>
      <c r="N151">
        <f t="shared" si="186"/>
        <v>2.0292277033789182E-3</v>
      </c>
      <c r="O151">
        <f t="shared" si="145"/>
        <v>0</v>
      </c>
      <c r="P151">
        <f t="shared" si="187"/>
        <v>0</v>
      </c>
      <c r="Q151">
        <f t="shared" si="188"/>
        <v>2.0292277033789182E-3</v>
      </c>
      <c r="R151">
        <f t="shared" si="171"/>
        <v>2E-3</v>
      </c>
      <c r="S151">
        <f t="shared" si="172"/>
        <v>0.83333333333333326</v>
      </c>
      <c r="U151" s="1">
        <f t="shared" si="189"/>
        <v>145</v>
      </c>
      <c r="V151" s="5">
        <f t="shared" si="173"/>
        <v>3.6</v>
      </c>
      <c r="W151" s="1">
        <f t="shared" si="146"/>
        <v>0.3444580023946095</v>
      </c>
      <c r="X151" s="1">
        <f t="shared" si="147"/>
        <v>9.9239921913293009E-3</v>
      </c>
      <c r="Y151">
        <f t="shared" si="148"/>
        <v>1</v>
      </c>
      <c r="Z151">
        <f t="shared" si="190"/>
        <v>0.3444580023946095</v>
      </c>
      <c r="AA151">
        <f t="shared" si="149"/>
        <v>0</v>
      </c>
      <c r="AB151">
        <f t="shared" si="191"/>
        <v>0</v>
      </c>
      <c r="AC151">
        <f t="shared" si="192"/>
        <v>0.3444580023946095</v>
      </c>
      <c r="AD151">
        <f t="shared" si="174"/>
        <v>0.34399999999999997</v>
      </c>
      <c r="AF151" s="1">
        <f t="shared" si="193"/>
        <v>145</v>
      </c>
      <c r="AG151" s="5">
        <f t="shared" si="175"/>
        <v>3.6</v>
      </c>
      <c r="AH151" s="1">
        <f t="shared" si="150"/>
        <v>4.8998382089415135E-2</v>
      </c>
      <c r="AI151" s="1">
        <f t="shared" si="151"/>
        <v>0.89306242118987078</v>
      </c>
      <c r="AJ151">
        <f t="shared" si="152"/>
        <v>1</v>
      </c>
      <c r="AK151">
        <f t="shared" si="194"/>
        <v>4.8998382089415135E-2</v>
      </c>
      <c r="AL151">
        <f t="shared" si="153"/>
        <v>0</v>
      </c>
      <c r="AM151">
        <f t="shared" si="195"/>
        <v>0</v>
      </c>
      <c r="AN151">
        <f t="shared" si="196"/>
        <v>4.8998382089415135E-2</v>
      </c>
      <c r="AO151">
        <f t="shared" si="176"/>
        <v>4.9000000000000002E-2</v>
      </c>
      <c r="AR151" s="1">
        <f t="shared" si="197"/>
        <v>145</v>
      </c>
      <c r="AS151" s="5">
        <f t="shared" si="177"/>
        <v>3.6</v>
      </c>
      <c r="AT151" s="1">
        <f t="shared" si="154"/>
        <v>0.1750996567501133</v>
      </c>
      <c r="AU151" s="1">
        <f t="shared" si="155"/>
        <v>2.5757227799914413E-2</v>
      </c>
      <c r="AV151">
        <f t="shared" si="156"/>
        <v>1</v>
      </c>
      <c r="AW151">
        <f t="shared" si="198"/>
        <v>0.1750996567501133</v>
      </c>
      <c r="AX151">
        <f t="shared" si="157"/>
        <v>0</v>
      </c>
      <c r="AY151">
        <f t="shared" si="199"/>
        <v>0</v>
      </c>
      <c r="AZ151">
        <f t="shared" si="200"/>
        <v>0.1750996567501133</v>
      </c>
      <c r="BA151">
        <f t="shared" si="178"/>
        <v>0.17499999999999999</v>
      </c>
      <c r="BD151" s="1">
        <f t="shared" si="201"/>
        <v>145</v>
      </c>
      <c r="BE151" s="5">
        <f t="shared" si="179"/>
        <v>3.6</v>
      </c>
      <c r="BF151" s="1">
        <f t="shared" si="158"/>
        <v>0.34445218276690898</v>
      </c>
      <c r="BG151" s="1">
        <f t="shared" si="159"/>
        <v>0.34445218276690898</v>
      </c>
      <c r="BH151">
        <f t="shared" si="160"/>
        <v>1</v>
      </c>
      <c r="BI151">
        <f t="shared" si="202"/>
        <v>0.34445218276690898</v>
      </c>
      <c r="BJ151">
        <f t="shared" si="161"/>
        <v>0</v>
      </c>
      <c r="BK151">
        <f t="shared" si="203"/>
        <v>0</v>
      </c>
      <c r="BL151">
        <f t="shared" si="204"/>
        <v>0.34445218276690898</v>
      </c>
      <c r="BM151">
        <f t="shared" si="180"/>
        <v>0.34399999999999997</v>
      </c>
      <c r="BO151" s="1">
        <f t="shared" si="205"/>
        <v>145</v>
      </c>
      <c r="BP151" s="5">
        <f t="shared" si="181"/>
        <v>3.6</v>
      </c>
      <c r="BQ151" s="1">
        <f t="shared" si="162"/>
        <v>1.2554842902434707E-2</v>
      </c>
      <c r="BR151" s="1">
        <f t="shared" si="163"/>
        <v>7.023112135900314E-2</v>
      </c>
      <c r="BS151">
        <f t="shared" si="164"/>
        <v>1</v>
      </c>
      <c r="BT151">
        <f t="shared" si="206"/>
        <v>1.2554842902434707E-2</v>
      </c>
      <c r="BU151">
        <f t="shared" si="165"/>
        <v>0</v>
      </c>
      <c r="BV151">
        <f t="shared" si="207"/>
        <v>0</v>
      </c>
      <c r="BW151">
        <f t="shared" si="208"/>
        <v>1.2554842902434707E-2</v>
      </c>
      <c r="BX151">
        <f t="shared" si="182"/>
        <v>1.2999999999999999E-2</v>
      </c>
      <c r="BZ151" s="1">
        <f t="shared" si="209"/>
        <v>145</v>
      </c>
      <c r="CA151" s="5">
        <f t="shared" si="183"/>
        <v>3.6</v>
      </c>
      <c r="CB151" s="1">
        <f t="shared" si="166"/>
        <v>0.15897751529511034</v>
      </c>
      <c r="CC151" s="1">
        <f t="shared" si="167"/>
        <v>4.5489802659990886E-87</v>
      </c>
      <c r="CD151">
        <f t="shared" si="168"/>
        <v>1</v>
      </c>
      <c r="CE151">
        <f t="shared" si="210"/>
        <v>0.15897751529511034</v>
      </c>
      <c r="CF151">
        <f t="shared" si="169"/>
        <v>0</v>
      </c>
      <c r="CG151">
        <f t="shared" si="211"/>
        <v>0</v>
      </c>
      <c r="CH151">
        <f t="shared" si="212"/>
        <v>0.15897751529511034</v>
      </c>
      <c r="CI151">
        <f t="shared" si="184"/>
        <v>0.159</v>
      </c>
    </row>
    <row r="152" spans="9:87" x14ac:dyDescent="0.35">
      <c r="I152" s="1">
        <f t="shared" si="185"/>
        <v>146</v>
      </c>
      <c r="J152" s="5">
        <f t="shared" si="170"/>
        <v>3.625</v>
      </c>
      <c r="K152" s="1">
        <f t="shared" si="142"/>
        <v>2.1063340702529836E-3</v>
      </c>
      <c r="L152" s="1">
        <f t="shared" si="143"/>
        <v>0.71007965507013748</v>
      </c>
      <c r="M152">
        <f t="shared" si="144"/>
        <v>1</v>
      </c>
      <c r="N152">
        <f t="shared" si="186"/>
        <v>2.1063340702529836E-3</v>
      </c>
      <c r="O152">
        <f t="shared" si="145"/>
        <v>0</v>
      </c>
      <c r="P152">
        <f t="shared" si="187"/>
        <v>0</v>
      </c>
      <c r="Q152">
        <f t="shared" si="188"/>
        <v>2.1063340702529836E-3</v>
      </c>
      <c r="R152">
        <f t="shared" si="171"/>
        <v>2E-3</v>
      </c>
      <c r="S152">
        <f t="shared" si="172"/>
        <v>0.83333333333333326</v>
      </c>
      <c r="U152" s="1">
        <f t="shared" si="189"/>
        <v>146</v>
      </c>
      <c r="V152" s="5">
        <f t="shared" si="173"/>
        <v>3.625</v>
      </c>
      <c r="W152" s="1">
        <f t="shared" si="146"/>
        <v>0.34594000169060224</v>
      </c>
      <c r="X152" s="1">
        <f t="shared" si="147"/>
        <v>1.0110116224720102E-2</v>
      </c>
      <c r="Y152">
        <f t="shared" si="148"/>
        <v>1</v>
      </c>
      <c r="Z152">
        <f t="shared" si="190"/>
        <v>0.34594000169060224</v>
      </c>
      <c r="AA152">
        <f t="shared" si="149"/>
        <v>0</v>
      </c>
      <c r="AB152">
        <f t="shared" si="191"/>
        <v>0</v>
      </c>
      <c r="AC152">
        <f t="shared" si="192"/>
        <v>0.34594000169060224</v>
      </c>
      <c r="AD152">
        <f t="shared" si="174"/>
        <v>0.34599999999999997</v>
      </c>
      <c r="AF152" s="1">
        <f t="shared" si="193"/>
        <v>146</v>
      </c>
      <c r="AG152" s="5">
        <f t="shared" si="175"/>
        <v>3.625</v>
      </c>
      <c r="AH152" s="1">
        <f t="shared" si="150"/>
        <v>5.0214171064493142E-2</v>
      </c>
      <c r="AI152" s="1">
        <f t="shared" si="151"/>
        <v>0.89388363452878916</v>
      </c>
      <c r="AJ152">
        <f t="shared" si="152"/>
        <v>1</v>
      </c>
      <c r="AK152">
        <f t="shared" si="194"/>
        <v>5.0214171064493142E-2</v>
      </c>
      <c r="AL152">
        <f t="shared" si="153"/>
        <v>0</v>
      </c>
      <c r="AM152">
        <f t="shared" si="195"/>
        <v>0</v>
      </c>
      <c r="AN152">
        <f t="shared" si="196"/>
        <v>5.0214171064493142E-2</v>
      </c>
      <c r="AO152">
        <f t="shared" si="176"/>
        <v>0.05</v>
      </c>
      <c r="AR152" s="1">
        <f t="shared" si="197"/>
        <v>146</v>
      </c>
      <c r="AS152" s="5">
        <f t="shared" si="177"/>
        <v>3.625</v>
      </c>
      <c r="AT152" s="1">
        <f t="shared" si="154"/>
        <v>0.17625803494296424</v>
      </c>
      <c r="AU152" s="1">
        <f t="shared" si="155"/>
        <v>2.6116365643737396E-2</v>
      </c>
      <c r="AV152">
        <f t="shared" si="156"/>
        <v>1</v>
      </c>
      <c r="AW152">
        <f t="shared" si="198"/>
        <v>0.17625803494296424</v>
      </c>
      <c r="AX152">
        <f t="shared" si="157"/>
        <v>0</v>
      </c>
      <c r="AY152">
        <f t="shared" si="199"/>
        <v>0</v>
      </c>
      <c r="AZ152">
        <f t="shared" si="200"/>
        <v>0.17625803494296424</v>
      </c>
      <c r="BA152">
        <f t="shared" si="178"/>
        <v>0.17599999999999999</v>
      </c>
      <c r="BD152" s="1">
        <f t="shared" si="201"/>
        <v>146</v>
      </c>
      <c r="BE152" s="5">
        <f t="shared" si="179"/>
        <v>3.625</v>
      </c>
      <c r="BF152" s="1">
        <f t="shared" si="158"/>
        <v>0.34571065016281</v>
      </c>
      <c r="BG152" s="1">
        <f t="shared" si="159"/>
        <v>0.34571065016281</v>
      </c>
      <c r="BH152">
        <f t="shared" si="160"/>
        <v>1</v>
      </c>
      <c r="BI152">
        <f t="shared" si="202"/>
        <v>0.34571065016281</v>
      </c>
      <c r="BJ152">
        <f t="shared" si="161"/>
        <v>0</v>
      </c>
      <c r="BK152">
        <f t="shared" si="203"/>
        <v>0</v>
      </c>
      <c r="BL152">
        <f t="shared" si="204"/>
        <v>0.34571065016281</v>
      </c>
      <c r="BM152">
        <f t="shared" si="180"/>
        <v>0.34599999999999997</v>
      </c>
      <c r="BO152" s="1">
        <f t="shared" si="205"/>
        <v>146</v>
      </c>
      <c r="BP152" s="5">
        <f t="shared" si="181"/>
        <v>3.625</v>
      </c>
      <c r="BQ152" s="1">
        <f t="shared" si="162"/>
        <v>1.281400719910337E-2</v>
      </c>
      <c r="BR152" s="1">
        <f t="shared" si="163"/>
        <v>7.1107163460035455E-2</v>
      </c>
      <c r="BS152">
        <f t="shared" si="164"/>
        <v>1</v>
      </c>
      <c r="BT152">
        <f t="shared" si="206"/>
        <v>1.281400719910337E-2</v>
      </c>
      <c r="BU152">
        <f t="shared" si="165"/>
        <v>0</v>
      </c>
      <c r="BV152">
        <f t="shared" si="207"/>
        <v>0</v>
      </c>
      <c r="BW152">
        <f t="shared" si="208"/>
        <v>1.281400719910337E-2</v>
      </c>
      <c r="BX152">
        <f t="shared" si="182"/>
        <v>1.2999999999999999E-2</v>
      </c>
      <c r="BZ152" s="1">
        <f t="shared" si="209"/>
        <v>146</v>
      </c>
      <c r="CA152" s="5">
        <f t="shared" si="183"/>
        <v>3.625</v>
      </c>
      <c r="CB152" s="1">
        <f t="shared" si="166"/>
        <v>0.16001671007225179</v>
      </c>
      <c r="CC152" s="1">
        <f t="shared" si="167"/>
        <v>9.2006864047332297E-87</v>
      </c>
      <c r="CD152">
        <f t="shared" si="168"/>
        <v>1</v>
      </c>
      <c r="CE152">
        <f t="shared" si="210"/>
        <v>0.16001671007225179</v>
      </c>
      <c r="CF152">
        <f t="shared" si="169"/>
        <v>0</v>
      </c>
      <c r="CG152">
        <f t="shared" si="211"/>
        <v>0</v>
      </c>
      <c r="CH152">
        <f t="shared" si="212"/>
        <v>0.16001671007225179</v>
      </c>
      <c r="CI152">
        <f t="shared" si="184"/>
        <v>0.16</v>
      </c>
    </row>
    <row r="153" spans="9:87" x14ac:dyDescent="0.35">
      <c r="I153" s="1">
        <f t="shared" si="185"/>
        <v>147</v>
      </c>
      <c r="J153" s="5">
        <f t="shared" si="170"/>
        <v>3.65</v>
      </c>
      <c r="K153" s="1">
        <f t="shared" si="142"/>
        <v>2.1861243633893856E-3</v>
      </c>
      <c r="L153" s="1">
        <f t="shared" si="143"/>
        <v>0.71154792928753674</v>
      </c>
      <c r="M153">
        <f t="shared" si="144"/>
        <v>1</v>
      </c>
      <c r="N153">
        <f t="shared" si="186"/>
        <v>2.1861243633893856E-3</v>
      </c>
      <c r="O153">
        <f t="shared" si="145"/>
        <v>0</v>
      </c>
      <c r="P153">
        <f t="shared" si="187"/>
        <v>0</v>
      </c>
      <c r="Q153">
        <f t="shared" si="188"/>
        <v>2.1861243633893856E-3</v>
      </c>
      <c r="R153">
        <f t="shared" si="171"/>
        <v>2E-3</v>
      </c>
      <c r="S153">
        <f t="shared" si="172"/>
        <v>0.83333333333333326</v>
      </c>
      <c r="U153" s="1">
        <f t="shared" si="189"/>
        <v>147</v>
      </c>
      <c r="V153" s="5">
        <f t="shared" si="173"/>
        <v>3.65</v>
      </c>
      <c r="W153" s="1">
        <f t="shared" si="146"/>
        <v>0.34742536692961556</v>
      </c>
      <c r="X153" s="1">
        <f t="shared" si="147"/>
        <v>1.0299344773431189E-2</v>
      </c>
      <c r="Y153">
        <f t="shared" si="148"/>
        <v>1</v>
      </c>
      <c r="Z153">
        <f t="shared" si="190"/>
        <v>0.34742536692961556</v>
      </c>
      <c r="AA153">
        <f t="shared" si="149"/>
        <v>0</v>
      </c>
      <c r="AB153">
        <f t="shared" si="191"/>
        <v>0</v>
      </c>
      <c r="AC153">
        <f t="shared" si="192"/>
        <v>0.34742536692961556</v>
      </c>
      <c r="AD153">
        <f t="shared" si="174"/>
        <v>0.34699999999999998</v>
      </c>
      <c r="AF153" s="1">
        <f t="shared" si="193"/>
        <v>147</v>
      </c>
      <c r="AG153" s="5">
        <f t="shared" si="175"/>
        <v>3.65</v>
      </c>
      <c r="AH153" s="1">
        <f t="shared" si="150"/>
        <v>5.1454981460462346E-2</v>
      </c>
      <c r="AI153" s="1">
        <f t="shared" si="151"/>
        <v>0.89470224787268038</v>
      </c>
      <c r="AJ153">
        <f t="shared" si="152"/>
        <v>1</v>
      </c>
      <c r="AK153">
        <f t="shared" si="194"/>
        <v>5.1454981460462346E-2</v>
      </c>
      <c r="AL153">
        <f t="shared" si="153"/>
        <v>0</v>
      </c>
      <c r="AM153">
        <f t="shared" si="195"/>
        <v>0</v>
      </c>
      <c r="AN153">
        <f t="shared" si="196"/>
        <v>5.1454981460462346E-2</v>
      </c>
      <c r="AO153">
        <f t="shared" si="176"/>
        <v>5.0999999999999997E-2</v>
      </c>
      <c r="AR153" s="1">
        <f t="shared" si="197"/>
        <v>147</v>
      </c>
      <c r="AS153" s="5">
        <f t="shared" si="177"/>
        <v>3.65</v>
      </c>
      <c r="AT153" s="1">
        <f t="shared" si="154"/>
        <v>0.17742185864208532</v>
      </c>
      <c r="AU153" s="1">
        <f t="shared" si="155"/>
        <v>2.6479815909384866E-2</v>
      </c>
      <c r="AV153">
        <f t="shared" si="156"/>
        <v>1</v>
      </c>
      <c r="AW153">
        <f t="shared" si="198"/>
        <v>0.17742185864208532</v>
      </c>
      <c r="AX153">
        <f t="shared" si="157"/>
        <v>0</v>
      </c>
      <c r="AY153">
        <f t="shared" si="199"/>
        <v>0</v>
      </c>
      <c r="AZ153">
        <f t="shared" si="200"/>
        <v>0.17742185864208532</v>
      </c>
      <c r="BA153">
        <f t="shared" si="178"/>
        <v>0.17699999999999999</v>
      </c>
      <c r="BD153" s="1">
        <f t="shared" si="201"/>
        <v>147</v>
      </c>
      <c r="BE153" s="5">
        <f t="shared" si="179"/>
        <v>3.65</v>
      </c>
      <c r="BF153" s="1">
        <f t="shared" si="158"/>
        <v>0.34697154683185105</v>
      </c>
      <c r="BG153" s="1">
        <f t="shared" si="159"/>
        <v>0.34697154683185105</v>
      </c>
      <c r="BH153">
        <f t="shared" si="160"/>
        <v>1</v>
      </c>
      <c r="BI153">
        <f t="shared" si="202"/>
        <v>0.34697154683185105</v>
      </c>
      <c r="BJ153">
        <f t="shared" si="161"/>
        <v>0</v>
      </c>
      <c r="BK153">
        <f t="shared" si="203"/>
        <v>0</v>
      </c>
      <c r="BL153">
        <f t="shared" si="204"/>
        <v>0.34697154683185105</v>
      </c>
      <c r="BM153">
        <f t="shared" si="180"/>
        <v>0.34699999999999998</v>
      </c>
      <c r="BO153" s="1">
        <f t="shared" si="205"/>
        <v>147</v>
      </c>
      <c r="BP153" s="5">
        <f t="shared" si="181"/>
        <v>3.65</v>
      </c>
      <c r="BQ153" s="1">
        <f t="shared" si="162"/>
        <v>1.3077896240122658E-2</v>
      </c>
      <c r="BR153" s="1">
        <f t="shared" si="163"/>
        <v>7.1992045410414082E-2</v>
      </c>
      <c r="BS153">
        <f t="shared" si="164"/>
        <v>1</v>
      </c>
      <c r="BT153">
        <f t="shared" si="206"/>
        <v>1.3077896240122658E-2</v>
      </c>
      <c r="BU153">
        <f t="shared" si="165"/>
        <v>0</v>
      </c>
      <c r="BV153">
        <f t="shared" si="207"/>
        <v>0</v>
      </c>
      <c r="BW153">
        <f t="shared" si="208"/>
        <v>1.3077896240122658E-2</v>
      </c>
      <c r="BX153">
        <f t="shared" si="182"/>
        <v>1.2999999999999999E-2</v>
      </c>
      <c r="BZ153" s="1">
        <f t="shared" si="209"/>
        <v>147</v>
      </c>
      <c r="CA153" s="5">
        <f t="shared" si="183"/>
        <v>3.65</v>
      </c>
      <c r="CB153" s="1">
        <f t="shared" si="166"/>
        <v>0.16106083551939696</v>
      </c>
      <c r="CC153" s="1">
        <f t="shared" si="167"/>
        <v>1.8585897430595614E-86</v>
      </c>
      <c r="CD153">
        <f t="shared" si="168"/>
        <v>1</v>
      </c>
      <c r="CE153">
        <f t="shared" si="210"/>
        <v>0.16106083551939696</v>
      </c>
      <c r="CF153">
        <f t="shared" si="169"/>
        <v>0</v>
      </c>
      <c r="CG153">
        <f t="shared" si="211"/>
        <v>0</v>
      </c>
      <c r="CH153">
        <f t="shared" si="212"/>
        <v>0.16106083551939696</v>
      </c>
      <c r="CI153">
        <f t="shared" si="184"/>
        <v>0.161</v>
      </c>
    </row>
    <row r="154" spans="9:87" x14ac:dyDescent="0.35">
      <c r="I154" s="1">
        <f t="shared" si="185"/>
        <v>148</v>
      </c>
      <c r="J154" s="5">
        <f t="shared" si="170"/>
        <v>3.6749999999999998</v>
      </c>
      <c r="K154" s="1">
        <f t="shared" si="142"/>
        <v>2.2686819610968343E-3</v>
      </c>
      <c r="L154" s="1">
        <f t="shared" si="143"/>
        <v>0.71301478318712419</v>
      </c>
      <c r="M154">
        <f t="shared" si="144"/>
        <v>1</v>
      </c>
      <c r="N154">
        <f t="shared" si="186"/>
        <v>2.2686819610968343E-3</v>
      </c>
      <c r="O154">
        <f t="shared" si="145"/>
        <v>0</v>
      </c>
      <c r="P154">
        <f t="shared" si="187"/>
        <v>0</v>
      </c>
      <c r="Q154">
        <f t="shared" si="188"/>
        <v>2.2686819610968343E-3</v>
      </c>
      <c r="R154">
        <f t="shared" si="171"/>
        <v>2E-3</v>
      </c>
      <c r="S154">
        <f t="shared" si="172"/>
        <v>0.83333333333333326</v>
      </c>
      <c r="U154" s="1">
        <f t="shared" si="189"/>
        <v>148</v>
      </c>
      <c r="V154" s="5">
        <f t="shared" si="173"/>
        <v>3.6749999999999998</v>
      </c>
      <c r="W154" s="1">
        <f t="shared" si="146"/>
        <v>0.34891408676945951</v>
      </c>
      <c r="X154" s="1">
        <f t="shared" si="147"/>
        <v>1.0491721619221194E-2</v>
      </c>
      <c r="Y154">
        <f t="shared" si="148"/>
        <v>1</v>
      </c>
      <c r="Z154">
        <f t="shared" si="190"/>
        <v>0.34891408676945951</v>
      </c>
      <c r="AA154">
        <f t="shared" si="149"/>
        <v>0</v>
      </c>
      <c r="AB154">
        <f t="shared" si="191"/>
        <v>0</v>
      </c>
      <c r="AC154">
        <f t="shared" si="192"/>
        <v>0.34891408676945951</v>
      </c>
      <c r="AD154">
        <f t="shared" si="174"/>
        <v>0.34899999999999998</v>
      </c>
      <c r="AF154" s="1">
        <f t="shared" si="193"/>
        <v>148</v>
      </c>
      <c r="AG154" s="5">
        <f t="shared" si="175"/>
        <v>3.6749999999999998</v>
      </c>
      <c r="AH154" s="1">
        <f t="shared" si="150"/>
        <v>5.272118035011053E-2</v>
      </c>
      <c r="AI154" s="1">
        <f t="shared" si="151"/>
        <v>0.89551825269808438</v>
      </c>
      <c r="AJ154">
        <f t="shared" si="152"/>
        <v>1</v>
      </c>
      <c r="AK154">
        <f t="shared" si="194"/>
        <v>5.272118035011053E-2</v>
      </c>
      <c r="AL154">
        <f t="shared" si="153"/>
        <v>0</v>
      </c>
      <c r="AM154">
        <f t="shared" si="195"/>
        <v>0</v>
      </c>
      <c r="AN154">
        <f t="shared" si="196"/>
        <v>5.272118035011053E-2</v>
      </c>
      <c r="AO154">
        <f t="shared" si="176"/>
        <v>5.2999999999999999E-2</v>
      </c>
      <c r="AR154" s="1">
        <f t="shared" si="197"/>
        <v>148</v>
      </c>
      <c r="AS154" s="5">
        <f t="shared" si="177"/>
        <v>3.6749999999999998</v>
      </c>
      <c r="AT154" s="1">
        <f t="shared" si="154"/>
        <v>0.17859113461243561</v>
      </c>
      <c r="AU154" s="1">
        <f t="shared" si="155"/>
        <v>2.6847619397323996E-2</v>
      </c>
      <c r="AV154">
        <f t="shared" si="156"/>
        <v>1</v>
      </c>
      <c r="AW154">
        <f t="shared" si="198"/>
        <v>0.17859113461243561</v>
      </c>
      <c r="AX154">
        <f t="shared" si="157"/>
        <v>0</v>
      </c>
      <c r="AY154">
        <f t="shared" si="199"/>
        <v>0</v>
      </c>
      <c r="AZ154">
        <f t="shared" si="200"/>
        <v>0.17859113461243561</v>
      </c>
      <c r="BA154">
        <f t="shared" si="178"/>
        <v>0.17899999999999999</v>
      </c>
      <c r="BD154" s="1">
        <f t="shared" si="201"/>
        <v>148</v>
      </c>
      <c r="BE154" s="5">
        <f t="shared" si="179"/>
        <v>3.6749999999999998</v>
      </c>
      <c r="BF154" s="1">
        <f t="shared" si="158"/>
        <v>0.34823486584432151</v>
      </c>
      <c r="BG154" s="1">
        <f t="shared" si="159"/>
        <v>0.34823486584432151</v>
      </c>
      <c r="BH154">
        <f t="shared" si="160"/>
        <v>1</v>
      </c>
      <c r="BI154">
        <f t="shared" si="202"/>
        <v>0.34823486584432151</v>
      </c>
      <c r="BJ154">
        <f t="shared" si="161"/>
        <v>0</v>
      </c>
      <c r="BK154">
        <f t="shared" si="203"/>
        <v>0</v>
      </c>
      <c r="BL154">
        <f t="shared" si="204"/>
        <v>0.34823486584432151</v>
      </c>
      <c r="BM154">
        <f t="shared" si="180"/>
        <v>0.34799999999999998</v>
      </c>
      <c r="BO154" s="1">
        <f t="shared" si="205"/>
        <v>148</v>
      </c>
      <c r="BP154" s="5">
        <f t="shared" si="181"/>
        <v>3.6749999999999998</v>
      </c>
      <c r="BQ154" s="1">
        <f t="shared" si="162"/>
        <v>1.3346581841571959E-2</v>
      </c>
      <c r="BR154" s="1">
        <f t="shared" si="163"/>
        <v>7.288582557848404E-2</v>
      </c>
      <c r="BS154">
        <f t="shared" si="164"/>
        <v>1</v>
      </c>
      <c r="BT154">
        <f t="shared" si="206"/>
        <v>1.3346581841571959E-2</v>
      </c>
      <c r="BU154">
        <f t="shared" si="165"/>
        <v>0</v>
      </c>
      <c r="BV154">
        <f t="shared" si="207"/>
        <v>0</v>
      </c>
      <c r="BW154">
        <f t="shared" si="208"/>
        <v>1.3346581841571959E-2</v>
      </c>
      <c r="BX154">
        <f t="shared" si="182"/>
        <v>1.2999999999999999E-2</v>
      </c>
      <c r="BZ154" s="1">
        <f t="shared" si="209"/>
        <v>148</v>
      </c>
      <c r="CA154" s="5">
        <f t="shared" si="183"/>
        <v>3.6749999999999998</v>
      </c>
      <c r="CB154" s="1">
        <f t="shared" si="166"/>
        <v>0.16210989958563696</v>
      </c>
      <c r="CC154" s="1">
        <f t="shared" si="167"/>
        <v>3.7497643480506888E-86</v>
      </c>
      <c r="CD154">
        <f t="shared" si="168"/>
        <v>1</v>
      </c>
      <c r="CE154">
        <f t="shared" si="210"/>
        <v>0.16210989958563696</v>
      </c>
      <c r="CF154">
        <f t="shared" si="169"/>
        <v>0</v>
      </c>
      <c r="CG154">
        <f t="shared" si="211"/>
        <v>0</v>
      </c>
      <c r="CH154">
        <f t="shared" si="212"/>
        <v>0.16210989958563696</v>
      </c>
      <c r="CI154">
        <f t="shared" si="184"/>
        <v>0.16200000000000001</v>
      </c>
    </row>
    <row r="155" spans="9:87" x14ac:dyDescent="0.35">
      <c r="I155" s="1">
        <f t="shared" si="185"/>
        <v>149</v>
      </c>
      <c r="J155" s="5">
        <f t="shared" si="170"/>
        <v>3.7</v>
      </c>
      <c r="K155" s="1">
        <f t="shared" si="142"/>
        <v>2.3540924437342268E-3</v>
      </c>
      <c r="L155" s="1">
        <f t="shared" si="143"/>
        <v>0.7144801954864034</v>
      </c>
      <c r="M155">
        <f t="shared" si="144"/>
        <v>1</v>
      </c>
      <c r="N155">
        <f t="shared" si="186"/>
        <v>2.3540924437342268E-3</v>
      </c>
      <c r="O155">
        <f t="shared" si="145"/>
        <v>0</v>
      </c>
      <c r="P155">
        <f t="shared" si="187"/>
        <v>0</v>
      </c>
      <c r="Q155">
        <f t="shared" si="188"/>
        <v>2.3540924437342268E-3</v>
      </c>
      <c r="R155">
        <f t="shared" si="171"/>
        <v>2E-3</v>
      </c>
      <c r="S155">
        <f t="shared" si="172"/>
        <v>0.83333333333333326</v>
      </c>
      <c r="U155" s="1">
        <f t="shared" si="189"/>
        <v>149</v>
      </c>
      <c r="V155" s="5">
        <f t="shared" si="173"/>
        <v>3.7</v>
      </c>
      <c r="W155" s="1">
        <f t="shared" si="146"/>
        <v>0.35040614973191114</v>
      </c>
      <c r="X155" s="1">
        <f t="shared" si="147"/>
        <v>1.0687291004980556E-2</v>
      </c>
      <c r="Y155">
        <f t="shared" si="148"/>
        <v>1</v>
      </c>
      <c r="Z155">
        <f t="shared" si="190"/>
        <v>0.35040614973191114</v>
      </c>
      <c r="AA155">
        <f t="shared" si="149"/>
        <v>0</v>
      </c>
      <c r="AB155">
        <f t="shared" si="191"/>
        <v>0</v>
      </c>
      <c r="AC155">
        <f t="shared" si="192"/>
        <v>0.35040614973191114</v>
      </c>
      <c r="AD155">
        <f t="shared" si="174"/>
        <v>0.35</v>
      </c>
      <c r="AF155" s="1">
        <f t="shared" si="193"/>
        <v>149</v>
      </c>
      <c r="AG155" s="5">
        <f t="shared" si="175"/>
        <v>3.7</v>
      </c>
      <c r="AH155" s="1">
        <f t="shared" si="150"/>
        <v>5.4013136148068339E-2</v>
      </c>
      <c r="AI155" s="1">
        <f t="shared" si="151"/>
        <v>0.89633164050311065</v>
      </c>
      <c r="AJ155">
        <f t="shared" si="152"/>
        <v>1</v>
      </c>
      <c r="AK155">
        <f t="shared" si="194"/>
        <v>5.4013136148068339E-2</v>
      </c>
      <c r="AL155">
        <f t="shared" si="153"/>
        <v>0</v>
      </c>
      <c r="AM155">
        <f t="shared" si="195"/>
        <v>0</v>
      </c>
      <c r="AN155">
        <f t="shared" si="196"/>
        <v>5.4013136148068339E-2</v>
      </c>
      <c r="AO155">
        <f t="shared" si="176"/>
        <v>5.3999999999999999E-2</v>
      </c>
      <c r="AR155" s="1">
        <f t="shared" si="197"/>
        <v>149</v>
      </c>
      <c r="AS155" s="5">
        <f t="shared" si="177"/>
        <v>3.7</v>
      </c>
      <c r="AT155" s="1">
        <f t="shared" si="154"/>
        <v>0.17976586945846773</v>
      </c>
      <c r="AU155" s="1">
        <f t="shared" si="155"/>
        <v>2.7219817130089252E-2</v>
      </c>
      <c r="AV155">
        <f t="shared" si="156"/>
        <v>1</v>
      </c>
      <c r="AW155">
        <f t="shared" si="198"/>
        <v>0.17976586945846773</v>
      </c>
      <c r="AX155">
        <f t="shared" si="157"/>
        <v>0</v>
      </c>
      <c r="AY155">
        <f t="shared" si="199"/>
        <v>0</v>
      </c>
      <c r="AZ155">
        <f t="shared" si="200"/>
        <v>0.17976586945846773</v>
      </c>
      <c r="BA155">
        <f t="shared" si="178"/>
        <v>0.18</v>
      </c>
      <c r="BD155" s="1">
        <f t="shared" si="201"/>
        <v>149</v>
      </c>
      <c r="BE155" s="5">
        <f t="shared" si="179"/>
        <v>3.7</v>
      </c>
      <c r="BF155" s="1">
        <f t="shared" si="158"/>
        <v>0.34950060019975648</v>
      </c>
      <c r="BG155" s="1">
        <f t="shared" si="159"/>
        <v>0.34950060019975648</v>
      </c>
      <c r="BH155">
        <f t="shared" si="160"/>
        <v>1</v>
      </c>
      <c r="BI155">
        <f t="shared" si="202"/>
        <v>0.34950060019975648</v>
      </c>
      <c r="BJ155">
        <f t="shared" si="161"/>
        <v>0</v>
      </c>
      <c r="BK155">
        <f t="shared" si="203"/>
        <v>0</v>
      </c>
      <c r="BL155">
        <f t="shared" si="204"/>
        <v>0.34950060019975648</v>
      </c>
      <c r="BM155">
        <f t="shared" si="180"/>
        <v>0.35</v>
      </c>
      <c r="BO155" s="1">
        <f t="shared" si="205"/>
        <v>149</v>
      </c>
      <c r="BP155" s="5">
        <f t="shared" si="181"/>
        <v>3.7</v>
      </c>
      <c r="BQ155" s="1">
        <f t="shared" si="162"/>
        <v>1.3620136601940707E-2</v>
      </c>
      <c r="BR155" s="1">
        <f t="shared" si="163"/>
        <v>7.3788562279210865E-2</v>
      </c>
      <c r="BS155">
        <f t="shared" si="164"/>
        <v>1</v>
      </c>
      <c r="BT155">
        <f t="shared" si="206"/>
        <v>1.3620136601940707E-2</v>
      </c>
      <c r="BU155">
        <f t="shared" si="165"/>
        <v>0</v>
      </c>
      <c r="BV155">
        <f t="shared" si="207"/>
        <v>0</v>
      </c>
      <c r="BW155">
        <f t="shared" si="208"/>
        <v>1.3620136601940707E-2</v>
      </c>
      <c r="BX155">
        <f t="shared" si="182"/>
        <v>1.4E-2</v>
      </c>
      <c r="BZ155" s="1">
        <f t="shared" si="209"/>
        <v>149</v>
      </c>
      <c r="CA155" s="5">
        <f t="shared" si="183"/>
        <v>3.7</v>
      </c>
      <c r="CB155" s="1">
        <f t="shared" si="166"/>
        <v>0.16316391010001996</v>
      </c>
      <c r="CC155" s="1">
        <f t="shared" si="167"/>
        <v>7.5558190197119609E-86</v>
      </c>
      <c r="CD155">
        <f t="shared" si="168"/>
        <v>1</v>
      </c>
      <c r="CE155">
        <f t="shared" si="210"/>
        <v>0.16316391010001996</v>
      </c>
      <c r="CF155">
        <f t="shared" si="169"/>
        <v>0</v>
      </c>
      <c r="CG155">
        <f t="shared" si="211"/>
        <v>0</v>
      </c>
      <c r="CH155">
        <f t="shared" si="212"/>
        <v>0.16316391010001996</v>
      </c>
      <c r="CI155">
        <f t="shared" si="184"/>
        <v>0.16300000000000001</v>
      </c>
    </row>
    <row r="156" spans="9:87" x14ac:dyDescent="0.35">
      <c r="I156" s="1">
        <f t="shared" si="185"/>
        <v>150</v>
      </c>
      <c r="J156" s="5">
        <f t="shared" si="170"/>
        <v>3.7250000000000001</v>
      </c>
      <c r="K156" s="1">
        <f t="shared" si="142"/>
        <v>2.4424436376359279E-3</v>
      </c>
      <c r="L156" s="1">
        <f t="shared" si="143"/>
        <v>0.71594414488612801</v>
      </c>
      <c r="M156">
        <f t="shared" si="144"/>
        <v>1</v>
      </c>
      <c r="N156">
        <f t="shared" si="186"/>
        <v>2.4424436376359279E-3</v>
      </c>
      <c r="O156">
        <f t="shared" si="145"/>
        <v>0</v>
      </c>
      <c r="P156">
        <f t="shared" si="187"/>
        <v>0</v>
      </c>
      <c r="Q156">
        <f t="shared" si="188"/>
        <v>2.4424436376359279E-3</v>
      </c>
      <c r="R156">
        <f t="shared" si="171"/>
        <v>2E-3</v>
      </c>
      <c r="S156">
        <f t="shared" si="172"/>
        <v>0.83333333333333326</v>
      </c>
      <c r="U156" s="1">
        <f t="shared" si="189"/>
        <v>150</v>
      </c>
      <c r="V156" s="5">
        <f t="shared" si="173"/>
        <v>3.7250000000000001</v>
      </c>
      <c r="W156" s="1">
        <f t="shared" si="146"/>
        <v>0.35190154420253006</v>
      </c>
      <c r="X156" s="1">
        <f t="shared" si="147"/>
        <v>1.0886097636646675E-2</v>
      </c>
      <c r="Y156">
        <f t="shared" si="148"/>
        <v>1</v>
      </c>
      <c r="Z156">
        <f t="shared" si="190"/>
        <v>0.35190154420253006</v>
      </c>
      <c r="AA156">
        <f t="shared" si="149"/>
        <v>0</v>
      </c>
      <c r="AB156">
        <f t="shared" si="191"/>
        <v>0</v>
      </c>
      <c r="AC156">
        <f t="shared" si="192"/>
        <v>0.35190154420253006</v>
      </c>
      <c r="AD156">
        <f t="shared" si="174"/>
        <v>0.35199999999999998</v>
      </c>
      <c r="AF156" s="1">
        <f t="shared" si="193"/>
        <v>150</v>
      </c>
      <c r="AG156" s="5">
        <f t="shared" si="175"/>
        <v>3.7250000000000001</v>
      </c>
      <c r="AH156" s="1">
        <f t="shared" si="150"/>
        <v>5.5331218494667121E-2</v>
      </c>
      <c r="AI156" s="1">
        <f t="shared" si="151"/>
        <v>0.8971424028075855</v>
      </c>
      <c r="AJ156">
        <f t="shared" si="152"/>
        <v>1</v>
      </c>
      <c r="AK156">
        <f t="shared" si="194"/>
        <v>5.5331218494667121E-2</v>
      </c>
      <c r="AL156">
        <f t="shared" si="153"/>
        <v>0</v>
      </c>
      <c r="AM156">
        <f t="shared" si="195"/>
        <v>0</v>
      </c>
      <c r="AN156">
        <f t="shared" si="196"/>
        <v>5.5331218494667121E-2</v>
      </c>
      <c r="AO156">
        <f t="shared" si="176"/>
        <v>5.5E-2</v>
      </c>
      <c r="AR156" s="1">
        <f t="shared" si="197"/>
        <v>150</v>
      </c>
      <c r="AS156" s="5">
        <f t="shared" si="177"/>
        <v>3.7250000000000001</v>
      </c>
      <c r="AT156" s="1">
        <f t="shared" si="154"/>
        <v>0.18094606962273918</v>
      </c>
      <c r="AU156" s="1">
        <f t="shared" si="155"/>
        <v>2.759645035102987E-2</v>
      </c>
      <c r="AV156">
        <f t="shared" si="156"/>
        <v>1</v>
      </c>
      <c r="AW156">
        <f t="shared" si="198"/>
        <v>0.18094606962273918</v>
      </c>
      <c r="AX156">
        <f t="shared" si="157"/>
        <v>0</v>
      </c>
      <c r="AY156">
        <f t="shared" si="199"/>
        <v>0</v>
      </c>
      <c r="AZ156">
        <f t="shared" si="200"/>
        <v>0.18094606962273918</v>
      </c>
      <c r="BA156">
        <f t="shared" si="178"/>
        <v>0.18099999999999999</v>
      </c>
      <c r="BD156" s="1">
        <f t="shared" si="201"/>
        <v>150</v>
      </c>
      <c r="BE156" s="5">
        <f t="shared" si="179"/>
        <v>3.7250000000000001</v>
      </c>
      <c r="BF156" s="1">
        <f t="shared" si="158"/>
        <v>0.35076874282685505</v>
      </c>
      <c r="BG156" s="1">
        <f t="shared" si="159"/>
        <v>0.35076874282685505</v>
      </c>
      <c r="BH156">
        <f t="shared" si="160"/>
        <v>1</v>
      </c>
      <c r="BI156">
        <f t="shared" si="202"/>
        <v>0.35076874282685505</v>
      </c>
      <c r="BJ156">
        <f t="shared" si="161"/>
        <v>0</v>
      </c>
      <c r="BK156">
        <f t="shared" si="203"/>
        <v>0</v>
      </c>
      <c r="BL156">
        <f t="shared" si="204"/>
        <v>0.35076874282685505</v>
      </c>
      <c r="BM156">
        <f t="shared" si="180"/>
        <v>0.35099999999999998</v>
      </c>
      <c r="BO156" s="1">
        <f t="shared" si="205"/>
        <v>150</v>
      </c>
      <c r="BP156" s="5">
        <f t="shared" si="181"/>
        <v>3.7250000000000001</v>
      </c>
      <c r="BQ156" s="1">
        <f t="shared" si="162"/>
        <v>1.3898633904181853E-2</v>
      </c>
      <c r="BR156" s="1">
        <f t="shared" si="163"/>
        <v>7.4700313766712198E-2</v>
      </c>
      <c r="BS156">
        <f t="shared" si="164"/>
        <v>1</v>
      </c>
      <c r="BT156">
        <f t="shared" si="206"/>
        <v>1.3898633904181853E-2</v>
      </c>
      <c r="BU156">
        <f t="shared" si="165"/>
        <v>0</v>
      </c>
      <c r="BV156">
        <f t="shared" si="207"/>
        <v>0</v>
      </c>
      <c r="BW156">
        <f t="shared" si="208"/>
        <v>1.3898633904181853E-2</v>
      </c>
      <c r="BX156">
        <f t="shared" si="182"/>
        <v>1.4E-2</v>
      </c>
      <c r="BZ156" s="1">
        <f t="shared" si="209"/>
        <v>150</v>
      </c>
      <c r="CA156" s="5">
        <f t="shared" si="183"/>
        <v>3.7250000000000001</v>
      </c>
      <c r="CB156" s="1">
        <f t="shared" si="166"/>
        <v>0.16422287477040645</v>
      </c>
      <c r="CC156" s="1">
        <f t="shared" si="167"/>
        <v>1.5206044259890149E-85</v>
      </c>
      <c r="CD156">
        <f t="shared" si="168"/>
        <v>1</v>
      </c>
      <c r="CE156">
        <f t="shared" si="210"/>
        <v>0.16422287477040645</v>
      </c>
      <c r="CF156">
        <f t="shared" si="169"/>
        <v>0</v>
      </c>
      <c r="CG156">
        <f t="shared" si="211"/>
        <v>0</v>
      </c>
      <c r="CH156">
        <f t="shared" si="212"/>
        <v>0.16422287477040645</v>
      </c>
      <c r="CI156">
        <f t="shared" si="184"/>
        <v>0.16400000000000001</v>
      </c>
    </row>
    <row r="157" spans="9:87" x14ac:dyDescent="0.35">
      <c r="I157" s="1">
        <f t="shared" si="185"/>
        <v>151</v>
      </c>
      <c r="J157" s="5">
        <f t="shared" si="170"/>
        <v>3.75</v>
      </c>
      <c r="K157" s="1">
        <f t="shared" si="142"/>
        <v>2.533825659406443E-3</v>
      </c>
      <c r="L157" s="1">
        <f t="shared" si="143"/>
        <v>0.71740661007080142</v>
      </c>
      <c r="M157">
        <f t="shared" si="144"/>
        <v>1</v>
      </c>
      <c r="N157">
        <f t="shared" si="186"/>
        <v>2.533825659406443E-3</v>
      </c>
      <c r="O157">
        <f t="shared" si="145"/>
        <v>0</v>
      </c>
      <c r="P157">
        <f t="shared" si="187"/>
        <v>0</v>
      </c>
      <c r="Q157">
        <f t="shared" si="188"/>
        <v>2.533825659406443E-3</v>
      </c>
      <c r="R157">
        <f t="shared" si="171"/>
        <v>3.0000000000000001E-3</v>
      </c>
      <c r="S157">
        <f t="shared" si="172"/>
        <v>0.76923076923076916</v>
      </c>
      <c r="U157" s="1">
        <f t="shared" si="189"/>
        <v>151</v>
      </c>
      <c r="V157" s="5">
        <f t="shared" si="173"/>
        <v>3.75</v>
      </c>
      <c r="W157" s="1">
        <f t="shared" si="146"/>
        <v>0.3534002584304789</v>
      </c>
      <c r="X157" s="1">
        <f t="shared" si="147"/>
        <v>1.108818668506709E-2</v>
      </c>
      <c r="Y157">
        <f t="shared" si="148"/>
        <v>1</v>
      </c>
      <c r="Z157">
        <f t="shared" si="190"/>
        <v>0.3534002584304789</v>
      </c>
      <c r="AA157">
        <f t="shared" si="149"/>
        <v>0</v>
      </c>
      <c r="AB157">
        <f t="shared" si="191"/>
        <v>0</v>
      </c>
      <c r="AC157">
        <f t="shared" si="192"/>
        <v>0.3534002584304789</v>
      </c>
      <c r="AD157">
        <f t="shared" si="174"/>
        <v>0.35299999999999998</v>
      </c>
      <c r="AF157" s="1">
        <f t="shared" si="193"/>
        <v>151</v>
      </c>
      <c r="AG157" s="5">
        <f t="shared" si="175"/>
        <v>3.75</v>
      </c>
      <c r="AH157" s="1">
        <f t="shared" si="150"/>
        <v>5.667579813632561E-2</v>
      </c>
      <c r="AI157" s="1">
        <f t="shared" si="151"/>
        <v>0.89795053115319889</v>
      </c>
      <c r="AJ157">
        <f t="shared" si="152"/>
        <v>1</v>
      </c>
      <c r="AK157">
        <f t="shared" si="194"/>
        <v>5.667579813632561E-2</v>
      </c>
      <c r="AL157">
        <f t="shared" si="153"/>
        <v>0</v>
      </c>
      <c r="AM157">
        <f t="shared" si="195"/>
        <v>0</v>
      </c>
      <c r="AN157">
        <f t="shared" si="196"/>
        <v>5.667579813632561E-2</v>
      </c>
      <c r="AO157">
        <f t="shared" si="176"/>
        <v>5.7000000000000002E-2</v>
      </c>
      <c r="AR157" s="1">
        <f t="shared" si="197"/>
        <v>151</v>
      </c>
      <c r="AS157" s="5">
        <f t="shared" si="177"/>
        <v>3.75</v>
      </c>
      <c r="AT157" s="1">
        <f t="shared" si="154"/>
        <v>0.1821317413845237</v>
      </c>
      <c r="AU157" s="1">
        <f t="shared" si="155"/>
        <v>2.7977560523010401E-2</v>
      </c>
      <c r="AV157">
        <f t="shared" si="156"/>
        <v>1</v>
      </c>
      <c r="AW157">
        <f t="shared" si="198"/>
        <v>0.1821317413845237</v>
      </c>
      <c r="AX157">
        <f t="shared" si="157"/>
        <v>0</v>
      </c>
      <c r="AY157">
        <f t="shared" si="199"/>
        <v>0</v>
      </c>
      <c r="AZ157">
        <f t="shared" si="200"/>
        <v>0.1821317413845237</v>
      </c>
      <c r="BA157">
        <f t="shared" si="178"/>
        <v>0.182</v>
      </c>
      <c r="BD157" s="1">
        <f t="shared" si="201"/>
        <v>151</v>
      </c>
      <c r="BE157" s="5">
        <f t="shared" si="179"/>
        <v>3.75</v>
      </c>
      <c r="BF157" s="1">
        <f t="shared" si="158"/>
        <v>0.35203928658339911</v>
      </c>
      <c r="BG157" s="1">
        <f t="shared" si="159"/>
        <v>0.35203928658339911</v>
      </c>
      <c r="BH157">
        <f t="shared" si="160"/>
        <v>1</v>
      </c>
      <c r="BI157">
        <f t="shared" si="202"/>
        <v>0.35203928658339911</v>
      </c>
      <c r="BJ157">
        <f t="shared" si="161"/>
        <v>0</v>
      </c>
      <c r="BK157">
        <f t="shared" si="203"/>
        <v>0</v>
      </c>
      <c r="BL157">
        <f t="shared" si="204"/>
        <v>0.35203928658339911</v>
      </c>
      <c r="BM157">
        <f t="shared" si="180"/>
        <v>0.35199999999999998</v>
      </c>
      <c r="BO157" s="1">
        <f t="shared" si="205"/>
        <v>151</v>
      </c>
      <c r="BP157" s="5">
        <f t="shared" si="181"/>
        <v>3.75</v>
      </c>
      <c r="BQ157" s="1">
        <f t="shared" si="162"/>
        <v>1.4182147917617884E-2</v>
      </c>
      <c r="BR157" s="1">
        <f t="shared" si="163"/>
        <v>7.562113822670552E-2</v>
      </c>
      <c r="BS157">
        <f t="shared" si="164"/>
        <v>1</v>
      </c>
      <c r="BT157">
        <f t="shared" si="206"/>
        <v>1.4182147917617884E-2</v>
      </c>
      <c r="BU157">
        <f t="shared" si="165"/>
        <v>0</v>
      </c>
      <c r="BV157">
        <f t="shared" si="207"/>
        <v>0</v>
      </c>
      <c r="BW157">
        <f t="shared" si="208"/>
        <v>1.4182147917617884E-2</v>
      </c>
      <c r="BX157">
        <f t="shared" si="182"/>
        <v>1.4E-2</v>
      </c>
      <c r="BZ157" s="1">
        <f t="shared" si="209"/>
        <v>151</v>
      </c>
      <c r="CA157" s="5">
        <f t="shared" si="183"/>
        <v>3.75</v>
      </c>
      <c r="CB157" s="1">
        <f t="shared" si="166"/>
        <v>0.16528680118232311</v>
      </c>
      <c r="CC157" s="1">
        <f t="shared" si="167"/>
        <v>3.0563851816997988E-85</v>
      </c>
      <c r="CD157">
        <f t="shared" si="168"/>
        <v>1</v>
      </c>
      <c r="CE157">
        <f t="shared" si="210"/>
        <v>0.16528680118232311</v>
      </c>
      <c r="CF157">
        <f t="shared" si="169"/>
        <v>0</v>
      </c>
      <c r="CG157">
        <f t="shared" si="211"/>
        <v>0</v>
      </c>
      <c r="CH157">
        <f t="shared" si="212"/>
        <v>0.16528680118232311</v>
      </c>
      <c r="CI157">
        <f t="shared" si="184"/>
        <v>0.16500000000000001</v>
      </c>
    </row>
    <row r="158" spans="9:87" x14ac:dyDescent="0.35">
      <c r="I158" s="1">
        <f t="shared" si="185"/>
        <v>152</v>
      </c>
      <c r="J158" s="5">
        <f t="shared" si="170"/>
        <v>3.7749999999999999</v>
      </c>
      <c r="K158" s="1">
        <f t="shared" si="142"/>
        <v>2.6283309605677069E-3</v>
      </c>
      <c r="L158" s="1">
        <f t="shared" si="143"/>
        <v>0.71886756970917576</v>
      </c>
      <c r="M158">
        <f t="shared" si="144"/>
        <v>1</v>
      </c>
      <c r="N158">
        <f t="shared" si="186"/>
        <v>2.6283309605677069E-3</v>
      </c>
      <c r="O158">
        <f t="shared" si="145"/>
        <v>0</v>
      </c>
      <c r="P158">
        <f t="shared" si="187"/>
        <v>0</v>
      </c>
      <c r="Q158">
        <f t="shared" si="188"/>
        <v>2.6283309605677069E-3</v>
      </c>
      <c r="R158">
        <f t="shared" si="171"/>
        <v>3.0000000000000001E-3</v>
      </c>
      <c r="S158">
        <f t="shared" si="172"/>
        <v>0.76923076923076916</v>
      </c>
      <c r="U158" s="1">
        <f t="shared" si="189"/>
        <v>152</v>
      </c>
      <c r="V158" s="5">
        <f t="shared" si="173"/>
        <v>3.7749999999999999</v>
      </c>
      <c r="W158" s="1">
        <f t="shared" si="146"/>
        <v>0.35490228052834999</v>
      </c>
      <c r="X158" s="1">
        <f t="shared" si="147"/>
        <v>1.1293603787809523E-2</v>
      </c>
      <c r="Y158">
        <f t="shared" si="148"/>
        <v>1</v>
      </c>
      <c r="Z158">
        <f t="shared" si="190"/>
        <v>0.35490228052834999</v>
      </c>
      <c r="AA158">
        <f t="shared" si="149"/>
        <v>0</v>
      </c>
      <c r="AB158">
        <f t="shared" si="191"/>
        <v>0</v>
      </c>
      <c r="AC158">
        <f t="shared" si="192"/>
        <v>0.35490228052834999</v>
      </c>
      <c r="AD158">
        <f t="shared" si="174"/>
        <v>0.35499999999999998</v>
      </c>
      <c r="AF158" s="1">
        <f t="shared" si="193"/>
        <v>152</v>
      </c>
      <c r="AG158" s="5">
        <f t="shared" si="175"/>
        <v>3.7749999999999999</v>
      </c>
      <c r="AH158" s="1">
        <f t="shared" si="150"/>
        <v>5.8047246802451075E-2</v>
      </c>
      <c r="AI158" s="1">
        <f t="shared" si="151"/>
        <v>0.89875601710365105</v>
      </c>
      <c r="AJ158">
        <f t="shared" si="152"/>
        <v>1</v>
      </c>
      <c r="AK158">
        <f t="shared" si="194"/>
        <v>5.8047246802451075E-2</v>
      </c>
      <c r="AL158">
        <f t="shared" si="153"/>
        <v>0</v>
      </c>
      <c r="AM158">
        <f t="shared" si="195"/>
        <v>0</v>
      </c>
      <c r="AN158">
        <f t="shared" si="196"/>
        <v>5.8047246802451075E-2</v>
      </c>
      <c r="AO158">
        <f t="shared" si="176"/>
        <v>5.8000000000000003E-2</v>
      </c>
      <c r="AR158" s="1">
        <f t="shared" si="197"/>
        <v>152</v>
      </c>
      <c r="AS158" s="5">
        <f t="shared" si="177"/>
        <v>3.7749999999999999</v>
      </c>
      <c r="AT158" s="1">
        <f t="shared" si="154"/>
        <v>0.18332289085842465</v>
      </c>
      <c r="AU158" s="1">
        <f t="shared" si="155"/>
        <v>2.8363189327064674E-2</v>
      </c>
      <c r="AV158">
        <f t="shared" si="156"/>
        <v>1</v>
      </c>
      <c r="AW158">
        <f t="shared" si="198"/>
        <v>0.18332289085842465</v>
      </c>
      <c r="AX158">
        <f t="shared" si="157"/>
        <v>0</v>
      </c>
      <c r="AY158">
        <f t="shared" si="199"/>
        <v>0</v>
      </c>
      <c r="AZ158">
        <f t="shared" si="200"/>
        <v>0.18332289085842465</v>
      </c>
      <c r="BA158">
        <f t="shared" si="178"/>
        <v>0.183</v>
      </c>
      <c r="BD158" s="1">
        <f t="shared" si="201"/>
        <v>152</v>
      </c>
      <c r="BE158" s="5">
        <f t="shared" si="179"/>
        <v>3.7749999999999999</v>
      </c>
      <c r="BF158" s="1">
        <f t="shared" si="158"/>
        <v>0.35331222425617548</v>
      </c>
      <c r="BG158" s="1">
        <f t="shared" si="159"/>
        <v>0.35331222425617548</v>
      </c>
      <c r="BH158">
        <f t="shared" si="160"/>
        <v>1</v>
      </c>
      <c r="BI158">
        <f t="shared" si="202"/>
        <v>0.35331222425617548</v>
      </c>
      <c r="BJ158">
        <f t="shared" si="161"/>
        <v>0</v>
      </c>
      <c r="BK158">
        <f t="shared" si="203"/>
        <v>0</v>
      </c>
      <c r="BL158">
        <f t="shared" si="204"/>
        <v>0.35331222425617548</v>
      </c>
      <c r="BM158">
        <f t="shared" si="180"/>
        <v>0.35299999999999998</v>
      </c>
      <c r="BO158" s="1">
        <f t="shared" si="205"/>
        <v>152</v>
      </c>
      <c r="BP158" s="5">
        <f t="shared" si="181"/>
        <v>3.7749999999999999</v>
      </c>
      <c r="BQ158" s="1">
        <f t="shared" si="162"/>
        <v>1.4470753599696242E-2</v>
      </c>
      <c r="BR158" s="1">
        <f t="shared" si="163"/>
        <v>7.655109376887248E-2</v>
      </c>
      <c r="BS158">
        <f t="shared" si="164"/>
        <v>1</v>
      </c>
      <c r="BT158">
        <f t="shared" si="206"/>
        <v>1.4470753599696242E-2</v>
      </c>
      <c r="BU158">
        <f t="shared" si="165"/>
        <v>0</v>
      </c>
      <c r="BV158">
        <f t="shared" si="207"/>
        <v>0</v>
      </c>
      <c r="BW158">
        <f t="shared" si="208"/>
        <v>1.4470753599696242E-2</v>
      </c>
      <c r="BX158">
        <f t="shared" si="182"/>
        <v>1.4E-2</v>
      </c>
      <c r="BZ158" s="1">
        <f t="shared" si="209"/>
        <v>152</v>
      </c>
      <c r="CA158" s="5">
        <f t="shared" si="183"/>
        <v>3.7749999999999999</v>
      </c>
      <c r="CB158" s="1">
        <f t="shared" si="166"/>
        <v>0.1663556967978175</v>
      </c>
      <c r="CC158" s="1">
        <f t="shared" si="167"/>
        <v>6.1356001938978999E-85</v>
      </c>
      <c r="CD158">
        <f t="shared" si="168"/>
        <v>1</v>
      </c>
      <c r="CE158">
        <f t="shared" si="210"/>
        <v>0.1663556967978175</v>
      </c>
      <c r="CF158">
        <f t="shared" si="169"/>
        <v>0</v>
      </c>
      <c r="CG158">
        <f t="shared" si="211"/>
        <v>0</v>
      </c>
      <c r="CH158">
        <f t="shared" si="212"/>
        <v>0.1663556967978175</v>
      </c>
      <c r="CI158">
        <f t="shared" si="184"/>
        <v>0.16600000000000001</v>
      </c>
    </row>
    <row r="159" spans="9:87" x14ac:dyDescent="0.35">
      <c r="I159" s="1">
        <f t="shared" si="185"/>
        <v>153</v>
      </c>
      <c r="J159" s="5">
        <f t="shared" si="170"/>
        <v>3.8</v>
      </c>
      <c r="K159" s="1">
        <f t="shared" si="142"/>
        <v>2.726054372541694E-3</v>
      </c>
      <c r="L159" s="1">
        <f t="shared" si="143"/>
        <v>0.72032700245475478</v>
      </c>
      <c r="M159">
        <f t="shared" si="144"/>
        <v>1</v>
      </c>
      <c r="N159">
        <f t="shared" si="186"/>
        <v>2.726054372541694E-3</v>
      </c>
      <c r="O159">
        <f t="shared" si="145"/>
        <v>0</v>
      </c>
      <c r="P159">
        <f t="shared" si="187"/>
        <v>0</v>
      </c>
      <c r="Q159">
        <f t="shared" si="188"/>
        <v>2.726054372541694E-3</v>
      </c>
      <c r="R159">
        <f t="shared" si="171"/>
        <v>3.0000000000000001E-3</v>
      </c>
      <c r="S159">
        <f t="shared" si="172"/>
        <v>0.76923076923076916</v>
      </c>
      <c r="U159" s="1">
        <f t="shared" si="189"/>
        <v>153</v>
      </c>
      <c r="V159" s="5">
        <f t="shared" si="173"/>
        <v>3.8</v>
      </c>
      <c r="W159" s="1">
        <f t="shared" si="146"/>
        <v>0.35640759847199632</v>
      </c>
      <c r="X159" s="1">
        <f t="shared" si="147"/>
        <v>1.1502395050917106E-2</v>
      </c>
      <c r="Y159">
        <f t="shared" si="148"/>
        <v>1</v>
      </c>
      <c r="Z159">
        <f t="shared" si="190"/>
        <v>0.35640759847199632</v>
      </c>
      <c r="AA159">
        <f t="shared" si="149"/>
        <v>0</v>
      </c>
      <c r="AB159">
        <f t="shared" si="191"/>
        <v>0</v>
      </c>
      <c r="AC159">
        <f t="shared" si="192"/>
        <v>0.35640759847199632</v>
      </c>
      <c r="AD159">
        <f t="shared" si="174"/>
        <v>0.35599999999999998</v>
      </c>
      <c r="AF159" s="1">
        <f t="shared" si="193"/>
        <v>153</v>
      </c>
      <c r="AG159" s="5">
        <f t="shared" si="175"/>
        <v>3.8</v>
      </c>
      <c r="AH159" s="1">
        <f t="shared" si="150"/>
        <v>5.9445937078845823E-2</v>
      </c>
      <c r="AI159" s="1">
        <f t="shared" si="151"/>
        <v>0.89955885224479903</v>
      </c>
      <c r="AJ159">
        <f t="shared" si="152"/>
        <v>1</v>
      </c>
      <c r="AK159">
        <f t="shared" si="194"/>
        <v>5.9445937078845823E-2</v>
      </c>
      <c r="AL159">
        <f t="shared" si="153"/>
        <v>0</v>
      </c>
      <c r="AM159">
        <f t="shared" si="195"/>
        <v>0</v>
      </c>
      <c r="AN159">
        <f t="shared" si="196"/>
        <v>5.9445937078845823E-2</v>
      </c>
      <c r="AO159">
        <f t="shared" si="176"/>
        <v>5.8999999999999997E-2</v>
      </c>
      <c r="AR159" s="1">
        <f t="shared" si="197"/>
        <v>153</v>
      </c>
      <c r="AS159" s="5">
        <f t="shared" si="177"/>
        <v>3.8</v>
      </c>
      <c r="AT159" s="1">
        <f t="shared" si="154"/>
        <v>0.18451952399298926</v>
      </c>
      <c r="AU159" s="1">
        <f t="shared" si="155"/>
        <v>2.8753378661002121E-2</v>
      </c>
      <c r="AV159">
        <f t="shared" si="156"/>
        <v>1</v>
      </c>
      <c r="AW159">
        <f t="shared" si="198"/>
        <v>0.18451952399298926</v>
      </c>
      <c r="AX159">
        <f t="shared" si="157"/>
        <v>0</v>
      </c>
      <c r="AY159">
        <f t="shared" si="199"/>
        <v>0</v>
      </c>
      <c r="AZ159">
        <f t="shared" si="200"/>
        <v>0.18451952399298926</v>
      </c>
      <c r="BA159">
        <f t="shared" si="178"/>
        <v>0.185</v>
      </c>
      <c r="BD159" s="1">
        <f t="shared" si="201"/>
        <v>153</v>
      </c>
      <c r="BE159" s="5">
        <f t="shared" si="179"/>
        <v>3.8</v>
      </c>
      <c r="BF159" s="1">
        <f t="shared" si="158"/>
        <v>0.35458754856089908</v>
      </c>
      <c r="BG159" s="1">
        <f t="shared" si="159"/>
        <v>0.35458754856089908</v>
      </c>
      <c r="BH159">
        <f t="shared" si="160"/>
        <v>1</v>
      </c>
      <c r="BI159">
        <f t="shared" si="202"/>
        <v>0.35458754856089908</v>
      </c>
      <c r="BJ159">
        <f t="shared" si="161"/>
        <v>0</v>
      </c>
      <c r="BK159">
        <f t="shared" si="203"/>
        <v>0</v>
      </c>
      <c r="BL159">
        <f t="shared" si="204"/>
        <v>0.35458754856089908</v>
      </c>
      <c r="BM159">
        <f t="shared" si="180"/>
        <v>0.35499999999999998</v>
      </c>
      <c r="BO159" s="1">
        <f t="shared" si="205"/>
        <v>153</v>
      </c>
      <c r="BP159" s="5">
        <f t="shared" si="181"/>
        <v>3.8</v>
      </c>
      <c r="BQ159" s="1">
        <f t="shared" si="162"/>
        <v>1.4764526697590177E-2</v>
      </c>
      <c r="BR159" s="1">
        <f t="shared" si="163"/>
        <v>7.7490238419140101E-2</v>
      </c>
      <c r="BS159">
        <f t="shared" si="164"/>
        <v>1</v>
      </c>
      <c r="BT159">
        <f t="shared" si="206"/>
        <v>1.4764526697590177E-2</v>
      </c>
      <c r="BU159">
        <f t="shared" si="165"/>
        <v>0</v>
      </c>
      <c r="BV159">
        <f t="shared" si="207"/>
        <v>0</v>
      </c>
      <c r="BW159">
        <f t="shared" si="208"/>
        <v>1.4764526697590177E-2</v>
      </c>
      <c r="BX159">
        <f t="shared" si="182"/>
        <v>1.4999999999999999E-2</v>
      </c>
      <c r="BZ159" s="1">
        <f t="shared" si="209"/>
        <v>153</v>
      </c>
      <c r="CA159" s="5">
        <f t="shared" si="183"/>
        <v>3.8</v>
      </c>
      <c r="CB159" s="1">
        <f t="shared" si="166"/>
        <v>0.16742956895431124</v>
      </c>
      <c r="CC159" s="1">
        <f t="shared" si="167"/>
        <v>1.2301643907866607E-84</v>
      </c>
      <c r="CD159">
        <f t="shared" si="168"/>
        <v>1</v>
      </c>
      <c r="CE159">
        <f t="shared" si="210"/>
        <v>0.16742956895431124</v>
      </c>
      <c r="CF159">
        <f t="shared" si="169"/>
        <v>0</v>
      </c>
      <c r="CG159">
        <f t="shared" si="211"/>
        <v>0</v>
      </c>
      <c r="CH159">
        <f t="shared" si="212"/>
        <v>0.16742956895431124</v>
      </c>
      <c r="CI159">
        <f t="shared" si="184"/>
        <v>0.16700000000000001</v>
      </c>
    </row>
    <row r="160" spans="9:87" x14ac:dyDescent="0.35">
      <c r="I160" s="1">
        <f t="shared" si="185"/>
        <v>154</v>
      </c>
      <c r="J160" s="5">
        <f t="shared" si="170"/>
        <v>3.8250000000000002</v>
      </c>
      <c r="K160" s="1">
        <f t="shared" si="142"/>
        <v>2.8270931519499098E-3</v>
      </c>
      <c r="L160" s="1">
        <f t="shared" si="143"/>
        <v>0.72178488694629628</v>
      </c>
      <c r="M160">
        <f t="shared" si="144"/>
        <v>1</v>
      </c>
      <c r="N160">
        <f t="shared" si="186"/>
        <v>2.8270931519499098E-3</v>
      </c>
      <c r="O160">
        <f t="shared" si="145"/>
        <v>0</v>
      </c>
      <c r="P160">
        <f t="shared" si="187"/>
        <v>0</v>
      </c>
      <c r="Q160">
        <f t="shared" si="188"/>
        <v>2.8270931519499098E-3</v>
      </c>
      <c r="R160">
        <f t="shared" si="171"/>
        <v>3.0000000000000001E-3</v>
      </c>
      <c r="S160">
        <f t="shared" si="172"/>
        <v>0.76923076923076916</v>
      </c>
      <c r="U160" s="1">
        <f t="shared" si="189"/>
        <v>154</v>
      </c>
      <c r="V160" s="5">
        <f t="shared" si="173"/>
        <v>3.8250000000000002</v>
      </c>
      <c r="W160" s="1">
        <f t="shared" si="146"/>
        <v>0.35791620010036773</v>
      </c>
      <c r="X160" s="1">
        <f t="shared" si="147"/>
        <v>1.1714607050607543E-2</v>
      </c>
      <c r="Y160">
        <f t="shared" si="148"/>
        <v>1</v>
      </c>
      <c r="Z160">
        <f t="shared" si="190"/>
        <v>0.35791620010036773</v>
      </c>
      <c r="AA160">
        <f t="shared" si="149"/>
        <v>0</v>
      </c>
      <c r="AB160">
        <f t="shared" si="191"/>
        <v>0</v>
      </c>
      <c r="AC160">
        <f t="shared" si="192"/>
        <v>0.35791620010036773</v>
      </c>
      <c r="AD160">
        <f t="shared" si="174"/>
        <v>0.35799999999999998</v>
      </c>
      <c r="AF160" s="1">
        <f t="shared" si="193"/>
        <v>154</v>
      </c>
      <c r="AG160" s="5">
        <f t="shared" si="175"/>
        <v>3.8250000000000002</v>
      </c>
      <c r="AH160" s="1">
        <f t="shared" si="150"/>
        <v>6.0872242277611149E-2</v>
      </c>
      <c r="AI160" s="1">
        <f t="shared" si="151"/>
        <v>0.90035902818480307</v>
      </c>
      <c r="AJ160">
        <f t="shared" si="152"/>
        <v>1</v>
      </c>
      <c r="AK160">
        <f t="shared" si="194"/>
        <v>6.0872242277611149E-2</v>
      </c>
      <c r="AL160">
        <f t="shared" si="153"/>
        <v>0</v>
      </c>
      <c r="AM160">
        <f t="shared" si="195"/>
        <v>0</v>
      </c>
      <c r="AN160">
        <f t="shared" si="196"/>
        <v>6.0872242277611149E-2</v>
      </c>
      <c r="AO160">
        <f t="shared" si="176"/>
        <v>6.0999999999999999E-2</v>
      </c>
      <c r="AR160" s="1">
        <f t="shared" si="197"/>
        <v>154</v>
      </c>
      <c r="AS160" s="5">
        <f t="shared" si="177"/>
        <v>3.8250000000000002</v>
      </c>
      <c r="AT160" s="1">
        <f t="shared" si="154"/>
        <v>0.18572164656932388</v>
      </c>
      <c r="AU160" s="1">
        <f t="shared" si="155"/>
        <v>2.9148170637966153E-2</v>
      </c>
      <c r="AV160">
        <f t="shared" si="156"/>
        <v>1</v>
      </c>
      <c r="AW160">
        <f t="shared" si="198"/>
        <v>0.18572164656932388</v>
      </c>
      <c r="AX160">
        <f t="shared" si="157"/>
        <v>0</v>
      </c>
      <c r="AY160">
        <f t="shared" si="199"/>
        <v>0</v>
      </c>
      <c r="AZ160">
        <f t="shared" si="200"/>
        <v>0.18572164656932388</v>
      </c>
      <c r="BA160">
        <f t="shared" si="178"/>
        <v>0.186</v>
      </c>
      <c r="BD160" s="1">
        <f t="shared" si="201"/>
        <v>154</v>
      </c>
      <c r="BE160" s="5">
        <f t="shared" si="179"/>
        <v>3.8250000000000002</v>
      </c>
      <c r="BF160" s="1">
        <f t="shared" si="158"/>
        <v>0.35586525214213843</v>
      </c>
      <c r="BG160" s="1">
        <f t="shared" si="159"/>
        <v>0.35586525214213843</v>
      </c>
      <c r="BH160">
        <f t="shared" si="160"/>
        <v>1</v>
      </c>
      <c r="BI160">
        <f t="shared" si="202"/>
        <v>0.35586525214213843</v>
      </c>
      <c r="BJ160">
        <f t="shared" si="161"/>
        <v>0</v>
      </c>
      <c r="BK160">
        <f t="shared" si="203"/>
        <v>0</v>
      </c>
      <c r="BL160">
        <f t="shared" si="204"/>
        <v>0.35586525214213843</v>
      </c>
      <c r="BM160">
        <f t="shared" si="180"/>
        <v>0.35599999999999998</v>
      </c>
      <c r="BO160" s="1">
        <f t="shared" si="205"/>
        <v>154</v>
      </c>
      <c r="BP160" s="5">
        <f t="shared" si="181"/>
        <v>3.8250000000000002</v>
      </c>
      <c r="BQ160" s="1">
        <f t="shared" si="162"/>
        <v>1.5063543749641684E-2</v>
      </c>
      <c r="BR160" s="1">
        <f t="shared" si="163"/>
        <v>7.8438630111879196E-2</v>
      </c>
      <c r="BS160">
        <f t="shared" si="164"/>
        <v>1</v>
      </c>
      <c r="BT160">
        <f t="shared" si="206"/>
        <v>1.5063543749641684E-2</v>
      </c>
      <c r="BU160">
        <f t="shared" si="165"/>
        <v>0</v>
      </c>
      <c r="BV160">
        <f t="shared" si="207"/>
        <v>0</v>
      </c>
      <c r="BW160">
        <f t="shared" si="208"/>
        <v>1.5063543749641684E-2</v>
      </c>
      <c r="BX160">
        <f t="shared" si="182"/>
        <v>1.4999999999999999E-2</v>
      </c>
      <c r="BZ160" s="1">
        <f t="shared" si="209"/>
        <v>154</v>
      </c>
      <c r="CA160" s="5">
        <f t="shared" si="183"/>
        <v>3.8250000000000002</v>
      </c>
      <c r="CB160" s="1">
        <f t="shared" si="166"/>
        <v>0.1685084248634541</v>
      </c>
      <c r="CC160" s="1">
        <f t="shared" si="167"/>
        <v>2.463351476362118E-84</v>
      </c>
      <c r="CD160">
        <f t="shared" si="168"/>
        <v>1</v>
      </c>
      <c r="CE160">
        <f t="shared" si="210"/>
        <v>0.1685084248634541</v>
      </c>
      <c r="CF160">
        <f t="shared" si="169"/>
        <v>0</v>
      </c>
      <c r="CG160">
        <f t="shared" si="211"/>
        <v>0</v>
      </c>
      <c r="CH160">
        <f t="shared" si="212"/>
        <v>0.1685084248634541</v>
      </c>
      <c r="CI160">
        <f t="shared" si="184"/>
        <v>0.16900000000000001</v>
      </c>
    </row>
    <row r="161" spans="9:87" x14ac:dyDescent="0.35">
      <c r="I161" s="1">
        <f t="shared" si="185"/>
        <v>155</v>
      </c>
      <c r="J161" s="5">
        <f t="shared" si="170"/>
        <v>3.85</v>
      </c>
      <c r="K161" s="1">
        <f t="shared" si="142"/>
        <v>2.9315470262103378E-3</v>
      </c>
      <c r="L161" s="1">
        <f t="shared" si="143"/>
        <v>0.7232412018083163</v>
      </c>
      <c r="M161">
        <f t="shared" si="144"/>
        <v>1</v>
      </c>
      <c r="N161">
        <f t="shared" si="186"/>
        <v>2.9315470262103378E-3</v>
      </c>
      <c r="O161">
        <f t="shared" si="145"/>
        <v>0</v>
      </c>
      <c r="P161">
        <f t="shared" si="187"/>
        <v>0</v>
      </c>
      <c r="Q161">
        <f t="shared" si="188"/>
        <v>2.9315470262103378E-3</v>
      </c>
      <c r="R161">
        <f t="shared" si="171"/>
        <v>3.0000000000000001E-3</v>
      </c>
      <c r="S161">
        <f t="shared" si="172"/>
        <v>0.76923076923076916</v>
      </c>
      <c r="U161" s="1">
        <f t="shared" si="189"/>
        <v>155</v>
      </c>
      <c r="V161" s="5">
        <f t="shared" si="173"/>
        <v>3.85</v>
      </c>
      <c r="W161" s="1">
        <f t="shared" si="146"/>
        <v>0.3594280731153533</v>
      </c>
      <c r="X161" s="1">
        <f t="shared" si="147"/>
        <v>1.1930286834914839E-2</v>
      </c>
      <c r="Y161">
        <f t="shared" si="148"/>
        <v>1</v>
      </c>
      <c r="Z161">
        <f t="shared" si="190"/>
        <v>0.3594280731153533</v>
      </c>
      <c r="AA161">
        <f t="shared" si="149"/>
        <v>0</v>
      </c>
      <c r="AB161">
        <f t="shared" si="191"/>
        <v>0</v>
      </c>
      <c r="AC161">
        <f t="shared" si="192"/>
        <v>0.3594280731153533</v>
      </c>
      <c r="AD161">
        <f t="shared" si="174"/>
        <v>0.35899999999999999</v>
      </c>
      <c r="AF161" s="1">
        <f t="shared" si="193"/>
        <v>155</v>
      </c>
      <c r="AG161" s="5">
        <f t="shared" si="175"/>
        <v>3.85</v>
      </c>
      <c r="AH161" s="1">
        <f t="shared" si="150"/>
        <v>6.2326536303541541E-2</v>
      </c>
      <c r="AI161" s="1">
        <f t="shared" si="151"/>
        <v>0.90115653655427197</v>
      </c>
      <c r="AJ161">
        <f t="shared" si="152"/>
        <v>1</v>
      </c>
      <c r="AK161">
        <f t="shared" si="194"/>
        <v>6.2326536303541541E-2</v>
      </c>
      <c r="AL161">
        <f t="shared" si="153"/>
        <v>0</v>
      </c>
      <c r="AM161">
        <f t="shared" si="195"/>
        <v>0</v>
      </c>
      <c r="AN161">
        <f t="shared" si="196"/>
        <v>6.2326536303541541E-2</v>
      </c>
      <c r="AO161">
        <f t="shared" si="176"/>
        <v>6.2E-2</v>
      </c>
      <c r="AR161" s="1">
        <f t="shared" si="197"/>
        <v>155</v>
      </c>
      <c r="AS161" s="5">
        <f t="shared" si="177"/>
        <v>3.85</v>
      </c>
      <c r="AT161" s="1">
        <f t="shared" si="154"/>
        <v>0.18692926419971173</v>
      </c>
      <c r="AU161" s="1">
        <f t="shared" si="155"/>
        <v>2.9547607584944454E-2</v>
      </c>
      <c r="AV161">
        <f t="shared" si="156"/>
        <v>1</v>
      </c>
      <c r="AW161">
        <f t="shared" si="198"/>
        <v>0.18692926419971173</v>
      </c>
      <c r="AX161">
        <f t="shared" si="157"/>
        <v>0</v>
      </c>
      <c r="AY161">
        <f t="shared" si="199"/>
        <v>0</v>
      </c>
      <c r="AZ161">
        <f t="shared" si="200"/>
        <v>0.18692926419971173</v>
      </c>
      <c r="BA161">
        <f t="shared" si="178"/>
        <v>0.187</v>
      </c>
      <c r="BD161" s="1">
        <f t="shared" si="201"/>
        <v>155</v>
      </c>
      <c r="BE161" s="5">
        <f t="shared" si="179"/>
        <v>3.85</v>
      </c>
      <c r="BF161" s="1">
        <f t="shared" si="158"/>
        <v>0.35714532757324358</v>
      </c>
      <c r="BG161" s="1">
        <f t="shared" si="159"/>
        <v>0.35714532757324358</v>
      </c>
      <c r="BH161">
        <f t="shared" si="160"/>
        <v>1</v>
      </c>
      <c r="BI161">
        <f t="shared" si="202"/>
        <v>0.35714532757324358</v>
      </c>
      <c r="BJ161">
        <f t="shared" si="161"/>
        <v>0</v>
      </c>
      <c r="BK161">
        <f t="shared" si="203"/>
        <v>0</v>
      </c>
      <c r="BL161">
        <f t="shared" si="204"/>
        <v>0.35714532757324358</v>
      </c>
      <c r="BM161">
        <f t="shared" si="180"/>
        <v>0.35699999999999998</v>
      </c>
      <c r="BO161" s="1">
        <f t="shared" si="205"/>
        <v>155</v>
      </c>
      <c r="BP161" s="5">
        <f t="shared" si="181"/>
        <v>3.85</v>
      </c>
      <c r="BQ161" s="1">
        <f t="shared" si="162"/>
        <v>1.5367882086642802E-2</v>
      </c>
      <c r="BR161" s="1">
        <f t="shared" si="163"/>
        <v>7.9396326682020596E-2</v>
      </c>
      <c r="BS161">
        <f t="shared" si="164"/>
        <v>1</v>
      </c>
      <c r="BT161">
        <f t="shared" si="206"/>
        <v>1.5367882086642802E-2</v>
      </c>
      <c r="BU161">
        <f t="shared" si="165"/>
        <v>0</v>
      </c>
      <c r="BV161">
        <f t="shared" si="207"/>
        <v>0</v>
      </c>
      <c r="BW161">
        <f t="shared" si="208"/>
        <v>1.5367882086642802E-2</v>
      </c>
      <c r="BX161">
        <f t="shared" si="182"/>
        <v>1.4999999999999999E-2</v>
      </c>
      <c r="BZ161" s="1">
        <f t="shared" si="209"/>
        <v>155</v>
      </c>
      <c r="CA161" s="5">
        <f t="shared" si="183"/>
        <v>3.85</v>
      </c>
      <c r="CB161" s="1">
        <f t="shared" si="166"/>
        <v>0.16959227160997745</v>
      </c>
      <c r="CC161" s="1">
        <f t="shared" si="167"/>
        <v>4.9265936769060091E-84</v>
      </c>
      <c r="CD161">
        <f t="shared" si="168"/>
        <v>1</v>
      </c>
      <c r="CE161">
        <f t="shared" si="210"/>
        <v>0.16959227160997745</v>
      </c>
      <c r="CF161">
        <f t="shared" si="169"/>
        <v>0</v>
      </c>
      <c r="CG161">
        <f t="shared" si="211"/>
        <v>0</v>
      </c>
      <c r="CH161">
        <f t="shared" si="212"/>
        <v>0.16959227160997745</v>
      </c>
      <c r="CI161">
        <f t="shared" si="184"/>
        <v>0.17</v>
      </c>
    </row>
    <row r="162" spans="9:87" x14ac:dyDescent="0.35">
      <c r="I162" s="1">
        <f t="shared" si="185"/>
        <v>156</v>
      </c>
      <c r="J162" s="5">
        <f t="shared" si="170"/>
        <v>3.875</v>
      </c>
      <c r="K162" s="1">
        <f t="shared" si="142"/>
        <v>3.0395182394118473E-3</v>
      </c>
      <c r="L162" s="1">
        <f t="shared" si="143"/>
        <v>0.72469592565159657</v>
      </c>
      <c r="M162">
        <f t="shared" si="144"/>
        <v>1</v>
      </c>
      <c r="N162">
        <f t="shared" si="186"/>
        <v>3.0395182394118473E-3</v>
      </c>
      <c r="O162">
        <f t="shared" si="145"/>
        <v>0</v>
      </c>
      <c r="P162">
        <f t="shared" si="187"/>
        <v>0</v>
      </c>
      <c r="Q162">
        <f t="shared" si="188"/>
        <v>3.0395182394118473E-3</v>
      </c>
      <c r="R162">
        <f t="shared" si="171"/>
        <v>3.0000000000000001E-3</v>
      </c>
      <c r="S162">
        <f t="shared" si="172"/>
        <v>0.76923076923076916</v>
      </c>
      <c r="U162" s="1">
        <f t="shared" si="189"/>
        <v>156</v>
      </c>
      <c r="V162" s="5">
        <f t="shared" si="173"/>
        <v>3.875</v>
      </c>
      <c r="W162" s="1">
        <f t="shared" si="146"/>
        <v>0.36094320508162742</v>
      </c>
      <c r="X162" s="1">
        <f t="shared" si="147"/>
        <v>1.2149481925271936E-2</v>
      </c>
      <c r="Y162">
        <f t="shared" si="148"/>
        <v>1</v>
      </c>
      <c r="Z162">
        <f t="shared" si="190"/>
        <v>0.36094320508162742</v>
      </c>
      <c r="AA162">
        <f t="shared" si="149"/>
        <v>0</v>
      </c>
      <c r="AB162">
        <f t="shared" si="191"/>
        <v>0</v>
      </c>
      <c r="AC162">
        <f t="shared" si="192"/>
        <v>0.36094320508162742</v>
      </c>
      <c r="AD162">
        <f t="shared" si="174"/>
        <v>0.36099999999999999</v>
      </c>
      <c r="AF162" s="1">
        <f t="shared" si="193"/>
        <v>156</v>
      </c>
      <c r="AG162" s="5">
        <f t="shared" si="175"/>
        <v>3.875</v>
      </c>
      <c r="AH162" s="1">
        <f t="shared" si="150"/>
        <v>6.3809193517007576E-2</v>
      </c>
      <c r="AI162" s="1">
        <f t="shared" si="151"/>
        <v>0.90195136900640915</v>
      </c>
      <c r="AJ162">
        <f t="shared" si="152"/>
        <v>1</v>
      </c>
      <c r="AK162">
        <f t="shared" si="194"/>
        <v>6.3809193517007576E-2</v>
      </c>
      <c r="AL162">
        <f t="shared" si="153"/>
        <v>0</v>
      </c>
      <c r="AM162">
        <f t="shared" si="195"/>
        <v>0</v>
      </c>
      <c r="AN162">
        <f t="shared" si="196"/>
        <v>6.3809193517007576E-2</v>
      </c>
      <c r="AO162">
        <f t="shared" si="176"/>
        <v>6.4000000000000001E-2</v>
      </c>
      <c r="AR162" s="1">
        <f t="shared" si="197"/>
        <v>156</v>
      </c>
      <c r="AS162" s="5">
        <f t="shared" si="177"/>
        <v>3.875</v>
      </c>
      <c r="AT162" s="1">
        <f t="shared" si="154"/>
        <v>0.18814238232623068</v>
      </c>
      <c r="AU162" s="1">
        <f t="shared" si="155"/>
        <v>2.9951732041230299E-2</v>
      </c>
      <c r="AV162">
        <f t="shared" si="156"/>
        <v>1</v>
      </c>
      <c r="AW162">
        <f t="shared" si="198"/>
        <v>0.18814238232623068</v>
      </c>
      <c r="AX162">
        <f t="shared" si="157"/>
        <v>0</v>
      </c>
      <c r="AY162">
        <f t="shared" si="199"/>
        <v>0</v>
      </c>
      <c r="AZ162">
        <f t="shared" si="200"/>
        <v>0.18814238232623068</v>
      </c>
      <c r="BA162">
        <f t="shared" si="178"/>
        <v>0.188</v>
      </c>
      <c r="BD162" s="1">
        <f t="shared" si="201"/>
        <v>156</v>
      </c>
      <c r="BE162" s="5">
        <f t="shared" si="179"/>
        <v>3.875</v>
      </c>
      <c r="BF162" s="1">
        <f t="shared" si="158"/>
        <v>0.35842776735627474</v>
      </c>
      <c r="BG162" s="1">
        <f t="shared" si="159"/>
        <v>0.35842776735627474</v>
      </c>
      <c r="BH162">
        <f t="shared" si="160"/>
        <v>1</v>
      </c>
      <c r="BI162">
        <f t="shared" si="202"/>
        <v>0.35842776735627474</v>
      </c>
      <c r="BJ162">
        <f t="shared" si="161"/>
        <v>0</v>
      </c>
      <c r="BK162">
        <f t="shared" si="203"/>
        <v>0</v>
      </c>
      <c r="BL162">
        <f t="shared" si="204"/>
        <v>0.35842776735627474</v>
      </c>
      <c r="BM162">
        <f t="shared" si="180"/>
        <v>0.35799999999999998</v>
      </c>
      <c r="BO162" s="1">
        <f t="shared" si="205"/>
        <v>156</v>
      </c>
      <c r="BP162" s="5">
        <f t="shared" si="181"/>
        <v>3.875</v>
      </c>
      <c r="BQ162" s="1">
        <f t="shared" si="162"/>
        <v>1.5677619832951472E-2</v>
      </c>
      <c r="BR162" s="1">
        <f t="shared" si="163"/>
        <v>8.0363385857088313E-2</v>
      </c>
      <c r="BS162">
        <f t="shared" si="164"/>
        <v>1</v>
      </c>
      <c r="BT162">
        <f t="shared" si="206"/>
        <v>1.5677619832951472E-2</v>
      </c>
      <c r="BU162">
        <f t="shared" si="165"/>
        <v>0</v>
      </c>
      <c r="BV162">
        <f t="shared" si="207"/>
        <v>0</v>
      </c>
      <c r="BW162">
        <f t="shared" si="208"/>
        <v>1.5677619832951472E-2</v>
      </c>
      <c r="BX162">
        <f t="shared" si="182"/>
        <v>1.6E-2</v>
      </c>
      <c r="BZ162" s="1">
        <f t="shared" si="209"/>
        <v>156</v>
      </c>
      <c r="CA162" s="5">
        <f t="shared" si="183"/>
        <v>3.875</v>
      </c>
      <c r="CB162" s="1">
        <f t="shared" si="166"/>
        <v>0.17068111615054737</v>
      </c>
      <c r="CC162" s="1">
        <f t="shared" si="167"/>
        <v>9.8406602904398763E-84</v>
      </c>
      <c r="CD162">
        <f t="shared" si="168"/>
        <v>1</v>
      </c>
      <c r="CE162">
        <f t="shared" si="210"/>
        <v>0.17068111615054737</v>
      </c>
      <c r="CF162">
        <f t="shared" si="169"/>
        <v>0</v>
      </c>
      <c r="CG162">
        <f t="shared" si="211"/>
        <v>0</v>
      </c>
      <c r="CH162">
        <f t="shared" si="212"/>
        <v>0.17068111615054737</v>
      </c>
      <c r="CI162">
        <f t="shared" si="184"/>
        <v>0.17100000000000001</v>
      </c>
    </row>
    <row r="163" spans="9:87" x14ac:dyDescent="0.35">
      <c r="I163" s="1">
        <f t="shared" si="185"/>
        <v>157</v>
      </c>
      <c r="J163" s="5">
        <f t="shared" si="170"/>
        <v>3.9</v>
      </c>
      <c r="K163" s="1">
        <f t="shared" si="142"/>
        <v>3.1511115984444414E-3</v>
      </c>
      <c r="L163" s="1">
        <f t="shared" si="143"/>
        <v>0.72614903707369094</v>
      </c>
      <c r="M163">
        <f t="shared" si="144"/>
        <v>1</v>
      </c>
      <c r="N163">
        <f t="shared" si="186"/>
        <v>3.1511115984444414E-3</v>
      </c>
      <c r="O163">
        <f t="shared" si="145"/>
        <v>0</v>
      </c>
      <c r="P163">
        <f t="shared" si="187"/>
        <v>0</v>
      </c>
      <c r="Q163">
        <f t="shared" si="188"/>
        <v>3.1511115984444414E-3</v>
      </c>
      <c r="R163">
        <f t="shared" si="171"/>
        <v>3.0000000000000001E-3</v>
      </c>
      <c r="S163">
        <f t="shared" si="172"/>
        <v>0.76923076923076916</v>
      </c>
      <c r="U163" s="1">
        <f t="shared" si="189"/>
        <v>157</v>
      </c>
      <c r="V163" s="5">
        <f t="shared" si="173"/>
        <v>3.9</v>
      </c>
      <c r="W163" s="1">
        <f t="shared" si="146"/>
        <v>0.3624615834265027</v>
      </c>
      <c r="X163" s="1">
        <f t="shared" si="147"/>
        <v>1.2372240318033016E-2</v>
      </c>
      <c r="Y163">
        <f t="shared" si="148"/>
        <v>1</v>
      </c>
      <c r="Z163">
        <f t="shared" si="190"/>
        <v>0.3624615834265027</v>
      </c>
      <c r="AA163">
        <f t="shared" si="149"/>
        <v>0</v>
      </c>
      <c r="AB163">
        <f t="shared" si="191"/>
        <v>0</v>
      </c>
      <c r="AC163">
        <f t="shared" si="192"/>
        <v>0.3624615834265027</v>
      </c>
      <c r="AD163">
        <f t="shared" si="174"/>
        <v>0.36199999999999999</v>
      </c>
      <c r="AF163" s="1">
        <f t="shared" si="193"/>
        <v>157</v>
      </c>
      <c r="AG163" s="5">
        <f t="shared" si="175"/>
        <v>3.9</v>
      </c>
      <c r="AH163" s="1">
        <f t="shared" si="150"/>
        <v>6.5320588593325166E-2</v>
      </c>
      <c r="AI163" s="1">
        <f t="shared" si="151"/>
        <v>0.90274351721715751</v>
      </c>
      <c r="AJ163">
        <f t="shared" si="152"/>
        <v>1</v>
      </c>
      <c r="AK163">
        <f t="shared" si="194"/>
        <v>6.5320588593325166E-2</v>
      </c>
      <c r="AL163">
        <f t="shared" si="153"/>
        <v>0</v>
      </c>
      <c r="AM163">
        <f t="shared" si="195"/>
        <v>0</v>
      </c>
      <c r="AN163">
        <f t="shared" si="196"/>
        <v>6.5320588593325166E-2</v>
      </c>
      <c r="AO163">
        <f t="shared" si="176"/>
        <v>6.5000000000000002E-2</v>
      </c>
      <c r="AR163" s="1">
        <f t="shared" si="197"/>
        <v>157</v>
      </c>
      <c r="AS163" s="5">
        <f t="shared" si="177"/>
        <v>3.9</v>
      </c>
      <c r="AT163" s="1">
        <f t="shared" si="154"/>
        <v>0.18936100621937416</v>
      </c>
      <c r="AU163" s="1">
        <f t="shared" si="155"/>
        <v>3.0360586756834871E-2</v>
      </c>
      <c r="AV163">
        <f t="shared" si="156"/>
        <v>1</v>
      </c>
      <c r="AW163">
        <f t="shared" si="198"/>
        <v>0.18936100621937416</v>
      </c>
      <c r="AX163">
        <f t="shared" si="157"/>
        <v>0</v>
      </c>
      <c r="AY163">
        <f t="shared" si="199"/>
        <v>0</v>
      </c>
      <c r="AZ163">
        <f t="shared" si="200"/>
        <v>0.18936100621937416</v>
      </c>
      <c r="BA163">
        <f t="shared" si="178"/>
        <v>0.189</v>
      </c>
      <c r="BD163" s="1">
        <f t="shared" si="201"/>
        <v>157</v>
      </c>
      <c r="BE163" s="5">
        <f t="shared" si="179"/>
        <v>3.9</v>
      </c>
      <c r="BF163" s="1">
        <f t="shared" si="158"/>
        <v>0.35971256392193385</v>
      </c>
      <c r="BG163" s="1">
        <f t="shared" si="159"/>
        <v>0.35971256392193385</v>
      </c>
      <c r="BH163">
        <f t="shared" si="160"/>
        <v>1</v>
      </c>
      <c r="BI163">
        <f t="shared" si="202"/>
        <v>0.35971256392193385</v>
      </c>
      <c r="BJ163">
        <f t="shared" si="161"/>
        <v>0</v>
      </c>
      <c r="BK163">
        <f t="shared" si="203"/>
        <v>0</v>
      </c>
      <c r="BL163">
        <f t="shared" si="204"/>
        <v>0.35971256392193385</v>
      </c>
      <c r="BM163">
        <f t="shared" si="180"/>
        <v>0.36</v>
      </c>
      <c r="BO163" s="1">
        <f t="shared" si="205"/>
        <v>157</v>
      </c>
      <c r="BP163" s="5">
        <f t="shared" si="181"/>
        <v>3.9</v>
      </c>
      <c r="BQ163" s="1">
        <f t="shared" si="162"/>
        <v>1.5992835907438566E-2</v>
      </c>
      <c r="BR163" s="1">
        <f t="shared" si="163"/>
        <v>8.133986524915221E-2</v>
      </c>
      <c r="BS163">
        <f t="shared" si="164"/>
        <v>1</v>
      </c>
      <c r="BT163">
        <f t="shared" si="206"/>
        <v>1.5992835907438566E-2</v>
      </c>
      <c r="BU163">
        <f t="shared" si="165"/>
        <v>0</v>
      </c>
      <c r="BV163">
        <f t="shared" si="207"/>
        <v>0</v>
      </c>
      <c r="BW163">
        <f t="shared" si="208"/>
        <v>1.5992835907438566E-2</v>
      </c>
      <c r="BX163">
        <f t="shared" si="182"/>
        <v>1.6E-2</v>
      </c>
      <c r="BZ163" s="1">
        <f t="shared" si="209"/>
        <v>157</v>
      </c>
      <c r="CA163" s="5">
        <f t="shared" si="183"/>
        <v>3.9</v>
      </c>
      <c r="CB163" s="1">
        <f t="shared" si="166"/>
        <v>0.17177496531261849</v>
      </c>
      <c r="CC163" s="1">
        <f t="shared" si="167"/>
        <v>1.9631743284445197E-83</v>
      </c>
      <c r="CD163">
        <f t="shared" si="168"/>
        <v>1</v>
      </c>
      <c r="CE163">
        <f t="shared" si="210"/>
        <v>0.17177496531261849</v>
      </c>
      <c r="CF163">
        <f t="shared" si="169"/>
        <v>0</v>
      </c>
      <c r="CG163">
        <f t="shared" si="211"/>
        <v>0</v>
      </c>
      <c r="CH163">
        <f t="shared" si="212"/>
        <v>0.17177496531261849</v>
      </c>
      <c r="CI163">
        <f t="shared" si="184"/>
        <v>0.17199999999999999</v>
      </c>
    </row>
    <row r="164" spans="9:87" x14ac:dyDescent="0.35">
      <c r="I164" s="1">
        <f t="shared" si="185"/>
        <v>158</v>
      </c>
      <c r="J164" s="5">
        <f t="shared" si="170"/>
        <v>3.9249999999999998</v>
      </c>
      <c r="K164" s="1">
        <f t="shared" si="142"/>
        <v>3.2664345193633756E-3</v>
      </c>
      <c r="L164" s="1">
        <f t="shared" si="143"/>
        <v>0.72760051465943443</v>
      </c>
      <c r="M164">
        <f t="shared" si="144"/>
        <v>1</v>
      </c>
      <c r="N164">
        <f t="shared" si="186"/>
        <v>3.2664345193633756E-3</v>
      </c>
      <c r="O164">
        <f t="shared" si="145"/>
        <v>0</v>
      </c>
      <c r="P164">
        <f t="shared" si="187"/>
        <v>0</v>
      </c>
      <c r="Q164">
        <f t="shared" si="188"/>
        <v>3.2664345193633756E-3</v>
      </c>
      <c r="R164">
        <f t="shared" si="171"/>
        <v>3.0000000000000001E-3</v>
      </c>
      <c r="S164">
        <f t="shared" si="172"/>
        <v>0.76923076923076916</v>
      </c>
      <c r="U164" s="1">
        <f t="shared" si="189"/>
        <v>158</v>
      </c>
      <c r="V164" s="5">
        <f t="shared" si="173"/>
        <v>3.9249999999999998</v>
      </c>
      <c r="W164" s="1">
        <f t="shared" si="146"/>
        <v>0.36398319543978741</v>
      </c>
      <c r="X164" s="1">
        <f t="shared" si="147"/>
        <v>1.2598610485933951E-2</v>
      </c>
      <c r="Y164">
        <f t="shared" si="148"/>
        <v>1</v>
      </c>
      <c r="Z164">
        <f t="shared" si="190"/>
        <v>0.36398319543978741</v>
      </c>
      <c r="AA164">
        <f t="shared" si="149"/>
        <v>0</v>
      </c>
      <c r="AB164">
        <f t="shared" si="191"/>
        <v>0</v>
      </c>
      <c r="AC164">
        <f t="shared" si="192"/>
        <v>0.36398319543978741</v>
      </c>
      <c r="AD164">
        <f t="shared" si="174"/>
        <v>0.36399999999999999</v>
      </c>
      <c r="AF164" s="1">
        <f t="shared" si="193"/>
        <v>158</v>
      </c>
      <c r="AG164" s="5">
        <f t="shared" si="175"/>
        <v>3.9249999999999998</v>
      </c>
      <c r="AH164" s="1">
        <f t="shared" si="150"/>
        <v>6.6861096378612872E-2</v>
      </c>
      <c r="AI164" s="1">
        <f t="shared" si="151"/>
        <v>0.90353297288534473</v>
      </c>
      <c r="AJ164">
        <f t="shared" si="152"/>
        <v>1</v>
      </c>
      <c r="AK164">
        <f t="shared" si="194"/>
        <v>6.6861096378612872E-2</v>
      </c>
      <c r="AL164">
        <f t="shared" si="153"/>
        <v>0</v>
      </c>
      <c r="AM164">
        <f t="shared" si="195"/>
        <v>0</v>
      </c>
      <c r="AN164">
        <f t="shared" si="196"/>
        <v>6.6861096378612872E-2</v>
      </c>
      <c r="AO164">
        <f t="shared" si="176"/>
        <v>6.7000000000000004E-2</v>
      </c>
      <c r="AR164" s="1">
        <f t="shared" si="197"/>
        <v>158</v>
      </c>
      <c r="AS164" s="5">
        <f t="shared" si="177"/>
        <v>3.9249999999999998</v>
      </c>
      <c r="AT164" s="1">
        <f t="shared" si="154"/>
        <v>0.19058514097667281</v>
      </c>
      <c r="AU164" s="1">
        <f t="shared" si="155"/>
        <v>3.077421469084993E-2</v>
      </c>
      <c r="AV164">
        <f t="shared" si="156"/>
        <v>1</v>
      </c>
      <c r="AW164">
        <f t="shared" si="198"/>
        <v>0.19058514097667281</v>
      </c>
      <c r="AX164">
        <f t="shared" si="157"/>
        <v>0</v>
      </c>
      <c r="AY164">
        <f t="shared" si="199"/>
        <v>0</v>
      </c>
      <c r="AZ164">
        <f t="shared" si="200"/>
        <v>0.19058514097667281</v>
      </c>
      <c r="BA164">
        <f t="shared" si="178"/>
        <v>0.191</v>
      </c>
      <c r="BD164" s="1">
        <f t="shared" si="201"/>
        <v>158</v>
      </c>
      <c r="BE164" s="5">
        <f t="shared" si="179"/>
        <v>3.9249999999999998</v>
      </c>
      <c r="BF164" s="1">
        <f t="shared" si="158"/>
        <v>0.36099970962949829</v>
      </c>
      <c r="BG164" s="1">
        <f t="shared" si="159"/>
        <v>0.36099970962949829</v>
      </c>
      <c r="BH164">
        <f t="shared" si="160"/>
        <v>1</v>
      </c>
      <c r="BI164">
        <f t="shared" si="202"/>
        <v>0.36099970962949829</v>
      </c>
      <c r="BJ164">
        <f t="shared" si="161"/>
        <v>0</v>
      </c>
      <c r="BK164">
        <f t="shared" si="203"/>
        <v>0</v>
      </c>
      <c r="BL164">
        <f t="shared" si="204"/>
        <v>0.36099970962949829</v>
      </c>
      <c r="BM164">
        <f t="shared" si="180"/>
        <v>0.36099999999999999</v>
      </c>
      <c r="BO164" s="1">
        <f t="shared" si="205"/>
        <v>158</v>
      </c>
      <c r="BP164" s="5">
        <f t="shared" si="181"/>
        <v>3.9249999999999998</v>
      </c>
      <c r="BQ164" s="1">
        <f t="shared" si="162"/>
        <v>1.6313610024262182E-2</v>
      </c>
      <c r="BR164" s="1">
        <f t="shared" si="163"/>
        <v>8.2325822346698482E-2</v>
      </c>
      <c r="BS164">
        <f t="shared" si="164"/>
        <v>1</v>
      </c>
      <c r="BT164">
        <f t="shared" si="206"/>
        <v>1.6313610024262182E-2</v>
      </c>
      <c r="BU164">
        <f t="shared" si="165"/>
        <v>0</v>
      </c>
      <c r="BV164">
        <f t="shared" si="207"/>
        <v>0</v>
      </c>
      <c r="BW164">
        <f t="shared" si="208"/>
        <v>1.6313610024262182E-2</v>
      </c>
      <c r="BX164">
        <f t="shared" si="182"/>
        <v>1.6E-2</v>
      </c>
      <c r="BZ164" s="1">
        <f t="shared" si="209"/>
        <v>158</v>
      </c>
      <c r="CA164" s="5">
        <f t="shared" si="183"/>
        <v>3.9249999999999998</v>
      </c>
      <c r="CB164" s="1">
        <f t="shared" si="166"/>
        <v>0.17287382579328758</v>
      </c>
      <c r="CC164" s="1">
        <f t="shared" si="167"/>
        <v>3.9115656604093338E-83</v>
      </c>
      <c r="CD164">
        <f t="shared" si="168"/>
        <v>1</v>
      </c>
      <c r="CE164">
        <f t="shared" si="210"/>
        <v>0.17287382579328758</v>
      </c>
      <c r="CF164">
        <f t="shared" si="169"/>
        <v>0</v>
      </c>
      <c r="CG164">
        <f t="shared" si="211"/>
        <v>0</v>
      </c>
      <c r="CH164">
        <f t="shared" si="212"/>
        <v>0.17287382579328758</v>
      </c>
      <c r="CI164">
        <f t="shared" si="184"/>
        <v>0.17299999999999999</v>
      </c>
    </row>
    <row r="165" spans="9:87" x14ac:dyDescent="0.35">
      <c r="I165" s="1">
        <f t="shared" si="185"/>
        <v>159</v>
      </c>
      <c r="J165" s="5">
        <f t="shared" si="170"/>
        <v>3.95</v>
      </c>
      <c r="K165" s="1">
        <f t="shared" si="142"/>
        <v>3.3855970739637884E-3</v>
      </c>
      <c r="L165" s="1">
        <f t="shared" si="143"/>
        <v>0.72905033698145416</v>
      </c>
      <c r="M165">
        <f t="shared" si="144"/>
        <v>1</v>
      </c>
      <c r="N165">
        <f t="shared" si="186"/>
        <v>3.3855970739637884E-3</v>
      </c>
      <c r="O165">
        <f t="shared" si="145"/>
        <v>0</v>
      </c>
      <c r="P165">
        <f t="shared" si="187"/>
        <v>0</v>
      </c>
      <c r="Q165">
        <f t="shared" si="188"/>
        <v>3.3855970739637884E-3</v>
      </c>
      <c r="R165">
        <f t="shared" si="171"/>
        <v>3.0000000000000001E-3</v>
      </c>
      <c r="S165">
        <f t="shared" si="172"/>
        <v>0.76923076923076916</v>
      </c>
      <c r="U165" s="1">
        <f t="shared" si="189"/>
        <v>159</v>
      </c>
      <c r="V165" s="5">
        <f t="shared" si="173"/>
        <v>3.95</v>
      </c>
      <c r="W165" s="1">
        <f t="shared" si="146"/>
        <v>0.36550802827364831</v>
      </c>
      <c r="X165" s="1">
        <f t="shared" si="147"/>
        <v>1.2828641379489393E-2</v>
      </c>
      <c r="Y165">
        <f t="shared" si="148"/>
        <v>1</v>
      </c>
      <c r="Z165">
        <f t="shared" si="190"/>
        <v>0.36550802827364831</v>
      </c>
      <c r="AA165">
        <f t="shared" si="149"/>
        <v>0</v>
      </c>
      <c r="AB165">
        <f t="shared" si="191"/>
        <v>0</v>
      </c>
      <c r="AC165">
        <f t="shared" si="192"/>
        <v>0.36550802827364831</v>
      </c>
      <c r="AD165">
        <f t="shared" si="174"/>
        <v>0.36599999999999999</v>
      </c>
      <c r="AF165" s="1">
        <f t="shared" si="193"/>
        <v>159</v>
      </c>
      <c r="AG165" s="5">
        <f t="shared" si="175"/>
        <v>3.95</v>
      </c>
      <c r="AH165" s="1">
        <f t="shared" si="150"/>
        <v>6.8431091742142153E-2</v>
      </c>
      <c r="AI165" s="1">
        <f t="shared" si="151"/>
        <v>0.90431972773282765</v>
      </c>
      <c r="AJ165">
        <f t="shared" si="152"/>
        <v>1</v>
      </c>
      <c r="AK165">
        <f t="shared" si="194"/>
        <v>6.8431091742142153E-2</v>
      </c>
      <c r="AL165">
        <f t="shared" si="153"/>
        <v>0</v>
      </c>
      <c r="AM165">
        <f t="shared" si="195"/>
        <v>0</v>
      </c>
      <c r="AN165">
        <f t="shared" si="196"/>
        <v>6.8431091742142153E-2</v>
      </c>
      <c r="AO165">
        <f t="shared" si="176"/>
        <v>6.8000000000000005E-2</v>
      </c>
      <c r="AR165" s="1">
        <f t="shared" si="197"/>
        <v>159</v>
      </c>
      <c r="AS165" s="5">
        <f t="shared" si="177"/>
        <v>3.95</v>
      </c>
      <c r="AT165" s="1">
        <f t="shared" si="154"/>
        <v>0.19181479152131889</v>
      </c>
      <c r="AU165" s="1">
        <f t="shared" si="155"/>
        <v>3.1192659009760513E-2</v>
      </c>
      <c r="AV165">
        <f t="shared" si="156"/>
        <v>1</v>
      </c>
      <c r="AW165">
        <f t="shared" si="198"/>
        <v>0.19181479152131889</v>
      </c>
      <c r="AX165">
        <f t="shared" si="157"/>
        <v>0</v>
      </c>
      <c r="AY165">
        <f t="shared" si="199"/>
        <v>0</v>
      </c>
      <c r="AZ165">
        <f t="shared" si="200"/>
        <v>0.19181479152131889</v>
      </c>
      <c r="BA165">
        <f t="shared" si="178"/>
        <v>0.192</v>
      </c>
      <c r="BD165" s="1">
        <f t="shared" si="201"/>
        <v>159</v>
      </c>
      <c r="BE165" s="5">
        <f t="shared" si="179"/>
        <v>3.95</v>
      </c>
      <c r="BF165" s="1">
        <f t="shared" si="158"/>
        <v>0.36228919676675569</v>
      </c>
      <c r="BG165" s="1">
        <f t="shared" si="159"/>
        <v>0.36228919676675569</v>
      </c>
      <c r="BH165">
        <f t="shared" si="160"/>
        <v>1</v>
      </c>
      <c r="BI165">
        <f t="shared" si="202"/>
        <v>0.36228919676675569</v>
      </c>
      <c r="BJ165">
        <f t="shared" si="161"/>
        <v>0</v>
      </c>
      <c r="BK165">
        <f t="shared" si="203"/>
        <v>0</v>
      </c>
      <c r="BL165">
        <f t="shared" si="204"/>
        <v>0.36228919676675569</v>
      </c>
      <c r="BM165">
        <f t="shared" si="180"/>
        <v>0.36199999999999999</v>
      </c>
      <c r="BO165" s="1">
        <f t="shared" si="205"/>
        <v>159</v>
      </c>
      <c r="BP165" s="5">
        <f t="shared" si="181"/>
        <v>3.95</v>
      </c>
      <c r="BQ165" s="1">
        <f t="shared" si="162"/>
        <v>1.6640022693465661E-2</v>
      </c>
      <c r="BR165" s="1">
        <f t="shared" si="163"/>
        <v>8.3321314506419761E-2</v>
      </c>
      <c r="BS165">
        <f t="shared" si="164"/>
        <v>1</v>
      </c>
      <c r="BT165">
        <f t="shared" si="206"/>
        <v>1.6640022693465661E-2</v>
      </c>
      <c r="BU165">
        <f t="shared" si="165"/>
        <v>0</v>
      </c>
      <c r="BV165">
        <f t="shared" si="207"/>
        <v>0</v>
      </c>
      <c r="BW165">
        <f t="shared" si="208"/>
        <v>1.6640022693465661E-2</v>
      </c>
      <c r="BX165">
        <f t="shared" si="182"/>
        <v>1.7000000000000001E-2</v>
      </c>
      <c r="BZ165" s="1">
        <f t="shared" si="209"/>
        <v>159</v>
      </c>
      <c r="CA165" s="5">
        <f t="shared" si="183"/>
        <v>3.95</v>
      </c>
      <c r="CB165" s="1">
        <f t="shared" si="166"/>
        <v>0.17397770415814723</v>
      </c>
      <c r="CC165" s="1">
        <f t="shared" si="167"/>
        <v>7.783940636500696E-83</v>
      </c>
      <c r="CD165">
        <f t="shared" si="168"/>
        <v>1</v>
      </c>
      <c r="CE165">
        <f t="shared" si="210"/>
        <v>0.17397770415814723</v>
      </c>
      <c r="CF165">
        <f t="shared" si="169"/>
        <v>0</v>
      </c>
      <c r="CG165">
        <f t="shared" si="211"/>
        <v>0</v>
      </c>
      <c r="CH165">
        <f t="shared" si="212"/>
        <v>0.17397770415814723</v>
      </c>
      <c r="CI165">
        <f t="shared" si="184"/>
        <v>0.17399999999999999</v>
      </c>
    </row>
    <row r="166" spans="9:87" x14ac:dyDescent="0.35">
      <c r="I166" s="1">
        <f t="shared" si="185"/>
        <v>160</v>
      </c>
      <c r="J166" s="5">
        <f t="shared" si="170"/>
        <v>3.9750000000000001</v>
      </c>
      <c r="K166" s="1">
        <f t="shared" si="142"/>
        <v>3.5087120365415322E-3</v>
      </c>
      <c r="L166" s="1">
        <f t="shared" si="143"/>
        <v>0.73049848260068118</v>
      </c>
      <c r="M166">
        <f t="shared" si="144"/>
        <v>1</v>
      </c>
      <c r="N166">
        <f t="shared" si="186"/>
        <v>3.5087120365415322E-3</v>
      </c>
      <c r="O166">
        <f t="shared" si="145"/>
        <v>0</v>
      </c>
      <c r="P166">
        <f t="shared" si="187"/>
        <v>0</v>
      </c>
      <c r="Q166">
        <f t="shared" si="188"/>
        <v>3.5087120365415322E-3</v>
      </c>
      <c r="R166">
        <f t="shared" si="171"/>
        <v>4.0000000000000001E-3</v>
      </c>
      <c r="S166">
        <f t="shared" si="172"/>
        <v>0.7142857142857143</v>
      </c>
      <c r="U166" s="1">
        <f t="shared" si="189"/>
        <v>160</v>
      </c>
      <c r="V166" s="5">
        <f t="shared" si="173"/>
        <v>3.9750000000000001</v>
      </c>
      <c r="W166" s="1">
        <f t="shared" si="146"/>
        <v>0.36703606894247931</v>
      </c>
      <c r="X166" s="1">
        <f t="shared" si="147"/>
        <v>1.3062382428325083E-2</v>
      </c>
      <c r="Y166">
        <f t="shared" si="148"/>
        <v>1</v>
      </c>
      <c r="Z166">
        <f t="shared" si="190"/>
        <v>0.36703606894247931</v>
      </c>
      <c r="AA166">
        <f t="shared" si="149"/>
        <v>0</v>
      </c>
      <c r="AB166">
        <f t="shared" si="191"/>
        <v>0</v>
      </c>
      <c r="AC166">
        <f t="shared" si="192"/>
        <v>0.36703606894247931</v>
      </c>
      <c r="AD166">
        <f t="shared" si="174"/>
        <v>0.36699999999999999</v>
      </c>
      <c r="AF166" s="1">
        <f t="shared" si="193"/>
        <v>160</v>
      </c>
      <c r="AG166" s="5">
        <f t="shared" si="175"/>
        <v>3.9750000000000001</v>
      </c>
      <c r="AH166" s="1">
        <f t="shared" si="150"/>
        <v>7.0030949425184966E-2</v>
      </c>
      <c r="AI166" s="1">
        <f t="shared" si="151"/>
        <v>0.90510377350463689</v>
      </c>
      <c r="AJ166">
        <f t="shared" si="152"/>
        <v>1</v>
      </c>
      <c r="AK166">
        <f t="shared" si="194"/>
        <v>7.0030949425184966E-2</v>
      </c>
      <c r="AL166">
        <f t="shared" si="153"/>
        <v>0</v>
      </c>
      <c r="AM166">
        <f t="shared" si="195"/>
        <v>0</v>
      </c>
      <c r="AN166">
        <f t="shared" si="196"/>
        <v>7.0030949425184966E-2</v>
      </c>
      <c r="AO166">
        <f t="shared" si="176"/>
        <v>7.0000000000000007E-2</v>
      </c>
      <c r="AR166" s="1">
        <f t="shared" si="197"/>
        <v>160</v>
      </c>
      <c r="AS166" s="5">
        <f t="shared" si="177"/>
        <v>3.9750000000000001</v>
      </c>
      <c r="AT166" s="1">
        <f t="shared" si="154"/>
        <v>0.19304996260079227</v>
      </c>
      <c r="AU166" s="1">
        <f t="shared" si="155"/>
        <v>3.1615963085707272E-2</v>
      </c>
      <c r="AV166">
        <f t="shared" si="156"/>
        <v>1</v>
      </c>
      <c r="AW166">
        <f t="shared" si="198"/>
        <v>0.19304996260079227</v>
      </c>
      <c r="AX166">
        <f t="shared" si="157"/>
        <v>0</v>
      </c>
      <c r="AY166">
        <f t="shared" si="199"/>
        <v>0</v>
      </c>
      <c r="AZ166">
        <f t="shared" si="200"/>
        <v>0.19304996260079227</v>
      </c>
      <c r="BA166">
        <f t="shared" si="178"/>
        <v>0.193</v>
      </c>
      <c r="BD166" s="1">
        <f t="shared" si="201"/>
        <v>160</v>
      </c>
      <c r="BE166" s="5">
        <f t="shared" si="179"/>
        <v>3.9750000000000001</v>
      </c>
      <c r="BF166" s="1">
        <f t="shared" si="158"/>
        <v>0.36358101754994182</v>
      </c>
      <c r="BG166" s="1">
        <f t="shared" si="159"/>
        <v>0.36358101754994182</v>
      </c>
      <c r="BH166">
        <f t="shared" si="160"/>
        <v>1</v>
      </c>
      <c r="BI166">
        <f t="shared" si="202"/>
        <v>0.36358101754994182</v>
      </c>
      <c r="BJ166">
        <f t="shared" si="161"/>
        <v>0</v>
      </c>
      <c r="BK166">
        <f t="shared" si="203"/>
        <v>0</v>
      </c>
      <c r="BL166">
        <f t="shared" si="204"/>
        <v>0.36358101754994182</v>
      </c>
      <c r="BM166">
        <f t="shared" si="180"/>
        <v>0.36399999999999999</v>
      </c>
      <c r="BO166" s="1">
        <f t="shared" si="205"/>
        <v>160</v>
      </c>
      <c r="BP166" s="5">
        <f t="shared" si="181"/>
        <v>3.9750000000000001</v>
      </c>
      <c r="BQ166" s="1">
        <f t="shared" si="162"/>
        <v>1.6972155221395419E-2</v>
      </c>
      <c r="BR166" s="1">
        <f t="shared" si="163"/>
        <v>8.4326398944924788E-2</v>
      </c>
      <c r="BS166">
        <f t="shared" si="164"/>
        <v>1</v>
      </c>
      <c r="BT166">
        <f t="shared" si="206"/>
        <v>1.6972155221395419E-2</v>
      </c>
      <c r="BU166">
        <f t="shared" si="165"/>
        <v>0</v>
      </c>
      <c r="BV166">
        <f t="shared" si="207"/>
        <v>0</v>
      </c>
      <c r="BW166">
        <f t="shared" si="208"/>
        <v>1.6972155221395419E-2</v>
      </c>
      <c r="BX166">
        <f t="shared" si="182"/>
        <v>1.7000000000000001E-2</v>
      </c>
      <c r="BZ166" s="1">
        <f t="shared" si="209"/>
        <v>160</v>
      </c>
      <c r="CA166" s="5">
        <f t="shared" si="183"/>
        <v>3.9750000000000001</v>
      </c>
      <c r="CB166" s="1">
        <f t="shared" si="166"/>
        <v>0.17508660684014035</v>
      </c>
      <c r="CC166" s="1">
        <f t="shared" si="167"/>
        <v>1.5470542293659973E-82</v>
      </c>
      <c r="CD166">
        <f t="shared" si="168"/>
        <v>1</v>
      </c>
      <c r="CE166">
        <f t="shared" si="210"/>
        <v>0.17508660684014035</v>
      </c>
      <c r="CF166">
        <f t="shared" si="169"/>
        <v>0</v>
      </c>
      <c r="CG166">
        <f t="shared" si="211"/>
        <v>0</v>
      </c>
      <c r="CH166">
        <f t="shared" si="212"/>
        <v>0.17508660684014035</v>
      </c>
      <c r="CI166">
        <f t="shared" si="184"/>
        <v>0.17499999999999999</v>
      </c>
    </row>
    <row r="167" spans="9:87" x14ac:dyDescent="0.35">
      <c r="I167" s="1">
        <f t="shared" si="185"/>
        <v>161</v>
      </c>
      <c r="J167" s="5">
        <f t="shared" si="170"/>
        <v>4</v>
      </c>
      <c r="K167" s="1">
        <f t="shared" si="142"/>
        <v>3.6358949308149813E-3</v>
      </c>
      <c r="L167" s="1">
        <f t="shared" si="143"/>
        <v>0.73194493006686279</v>
      </c>
      <c r="M167">
        <f t="shared" si="144"/>
        <v>1</v>
      </c>
      <c r="N167">
        <f t="shared" si="186"/>
        <v>3.6358949308149813E-3</v>
      </c>
      <c r="O167">
        <f t="shared" si="145"/>
        <v>0</v>
      </c>
      <c r="P167">
        <f t="shared" si="187"/>
        <v>0</v>
      </c>
      <c r="Q167">
        <f t="shared" si="188"/>
        <v>3.6358949308149813E-3</v>
      </c>
      <c r="R167">
        <f t="shared" si="171"/>
        <v>4.0000000000000001E-3</v>
      </c>
      <c r="S167">
        <f t="shared" si="172"/>
        <v>0.7142857142857143</v>
      </c>
      <c r="U167" s="1">
        <f t="shared" si="189"/>
        <v>161</v>
      </c>
      <c r="V167" s="5">
        <f t="shared" si="173"/>
        <v>4</v>
      </c>
      <c r="W167" s="1">
        <f t="shared" si="146"/>
        <v>0.36856730432277529</v>
      </c>
      <c r="X167" s="1">
        <f t="shared" si="147"/>
        <v>1.3299883542443767E-2</v>
      </c>
      <c r="Y167">
        <f t="shared" si="148"/>
        <v>1</v>
      </c>
      <c r="Z167">
        <f t="shared" si="190"/>
        <v>0.36856730432277529</v>
      </c>
      <c r="AA167">
        <f t="shared" si="149"/>
        <v>0</v>
      </c>
      <c r="AB167">
        <f t="shared" si="191"/>
        <v>0</v>
      </c>
      <c r="AC167">
        <f t="shared" si="192"/>
        <v>0.36856730432277529</v>
      </c>
      <c r="AD167">
        <f t="shared" si="174"/>
        <v>0.36899999999999999</v>
      </c>
      <c r="AF167" s="1">
        <f t="shared" si="193"/>
        <v>161</v>
      </c>
      <c r="AG167" s="5">
        <f t="shared" si="175"/>
        <v>4</v>
      </c>
      <c r="AH167" s="1">
        <f t="shared" si="150"/>
        <v>7.1661043886371054E-2</v>
      </c>
      <c r="AI167" s="1">
        <f t="shared" si="151"/>
        <v>0.90588510196912064</v>
      </c>
      <c r="AJ167">
        <f t="shared" si="152"/>
        <v>1</v>
      </c>
      <c r="AK167">
        <f t="shared" si="194"/>
        <v>7.1661043886371054E-2</v>
      </c>
      <c r="AL167">
        <f t="shared" si="153"/>
        <v>0</v>
      </c>
      <c r="AM167">
        <f t="shared" si="195"/>
        <v>0</v>
      </c>
      <c r="AN167">
        <f t="shared" si="196"/>
        <v>7.1661043886371054E-2</v>
      </c>
      <c r="AO167">
        <f t="shared" si="176"/>
        <v>7.1999999999999995E-2</v>
      </c>
      <c r="AR167" s="1">
        <f t="shared" si="197"/>
        <v>161</v>
      </c>
      <c r="AS167" s="5">
        <f t="shared" si="177"/>
        <v>4</v>
      </c>
      <c r="AT167" s="1">
        <f t="shared" si="154"/>
        <v>0.1942906587854881</v>
      </c>
      <c r="AU167" s="1">
        <f t="shared" si="155"/>
        <v>3.2044170494697759E-2</v>
      </c>
      <c r="AV167">
        <f t="shared" si="156"/>
        <v>1</v>
      </c>
      <c r="AW167">
        <f t="shared" si="198"/>
        <v>0.1942906587854881</v>
      </c>
      <c r="AX167">
        <f t="shared" si="157"/>
        <v>0</v>
      </c>
      <c r="AY167">
        <f t="shared" si="199"/>
        <v>0</v>
      </c>
      <c r="AZ167">
        <f t="shared" si="200"/>
        <v>0.1942906587854881</v>
      </c>
      <c r="BA167">
        <f t="shared" si="178"/>
        <v>0.19400000000000001</v>
      </c>
      <c r="BD167" s="1">
        <f t="shared" si="201"/>
        <v>161</v>
      </c>
      <c r="BE167" s="5">
        <f t="shared" si="179"/>
        <v>4</v>
      </c>
      <c r="BF167" s="1">
        <f t="shared" si="158"/>
        <v>0.36487516412367921</v>
      </c>
      <c r="BG167" s="1">
        <f t="shared" si="159"/>
        <v>0.36487516412367921</v>
      </c>
      <c r="BH167">
        <f t="shared" si="160"/>
        <v>1</v>
      </c>
      <c r="BI167">
        <f t="shared" si="202"/>
        <v>0.36487516412367921</v>
      </c>
      <c r="BJ167">
        <f t="shared" si="161"/>
        <v>0</v>
      </c>
      <c r="BK167">
        <f t="shared" si="203"/>
        <v>0</v>
      </c>
      <c r="BL167">
        <f t="shared" si="204"/>
        <v>0.36487516412367921</v>
      </c>
      <c r="BM167">
        <f t="shared" si="180"/>
        <v>0.36499999999999999</v>
      </c>
      <c r="BO167" s="1">
        <f t="shared" si="205"/>
        <v>161</v>
      </c>
      <c r="BP167" s="5">
        <f t="shared" si="181"/>
        <v>4</v>
      </c>
      <c r="BQ167" s="1">
        <f t="shared" si="162"/>
        <v>1.7310089710934923E-2</v>
      </c>
      <c r="BR167" s="1">
        <f t="shared" si="163"/>
        <v>8.5341132730367586E-2</v>
      </c>
      <c r="BS167">
        <f t="shared" si="164"/>
        <v>1</v>
      </c>
      <c r="BT167">
        <f t="shared" si="206"/>
        <v>1.7310089710934923E-2</v>
      </c>
      <c r="BU167">
        <f t="shared" si="165"/>
        <v>0</v>
      </c>
      <c r="BV167">
        <f t="shared" si="207"/>
        <v>0</v>
      </c>
      <c r="BW167">
        <f t="shared" si="208"/>
        <v>1.7310089710934923E-2</v>
      </c>
      <c r="BX167">
        <f t="shared" si="182"/>
        <v>1.7000000000000001E-2</v>
      </c>
      <c r="BZ167" s="1">
        <f t="shared" si="209"/>
        <v>161</v>
      </c>
      <c r="CA167" s="5">
        <f t="shared" si="183"/>
        <v>4</v>
      </c>
      <c r="CB167" s="1">
        <f t="shared" si="166"/>
        <v>0.17620054013841416</v>
      </c>
      <c r="CC167" s="1">
        <f t="shared" si="167"/>
        <v>3.0709213344345949E-82</v>
      </c>
      <c r="CD167">
        <f t="shared" si="168"/>
        <v>1</v>
      </c>
      <c r="CE167">
        <f t="shared" si="210"/>
        <v>0.17620054013841416</v>
      </c>
      <c r="CF167">
        <f t="shared" si="169"/>
        <v>0</v>
      </c>
      <c r="CG167">
        <f t="shared" si="211"/>
        <v>0</v>
      </c>
      <c r="CH167">
        <f t="shared" si="212"/>
        <v>0.17620054013841416</v>
      </c>
      <c r="CI167">
        <f t="shared" si="184"/>
        <v>0.17599999999999999</v>
      </c>
    </row>
    <row r="168" spans="9:87" x14ac:dyDescent="0.35">
      <c r="I168" s="1">
        <f t="shared" si="185"/>
        <v>162</v>
      </c>
      <c r="J168" s="5">
        <f t="shared" si="170"/>
        <v>4.0250000000000004</v>
      </c>
      <c r="K168" s="1">
        <f t="shared" si="142"/>
        <v>3.7672640769813291E-3</v>
      </c>
      <c r="L168" s="1">
        <f t="shared" si="143"/>
        <v>0.7333896579190784</v>
      </c>
      <c r="M168">
        <f t="shared" si="144"/>
        <v>1</v>
      </c>
      <c r="N168">
        <f t="shared" si="186"/>
        <v>3.7672640769813291E-3</v>
      </c>
      <c r="O168">
        <f t="shared" si="145"/>
        <v>0</v>
      </c>
      <c r="P168">
        <f t="shared" si="187"/>
        <v>0</v>
      </c>
      <c r="Q168">
        <f t="shared" si="188"/>
        <v>3.7672640769813291E-3</v>
      </c>
      <c r="R168">
        <f t="shared" si="171"/>
        <v>4.0000000000000001E-3</v>
      </c>
      <c r="S168">
        <f t="shared" si="172"/>
        <v>0.7142857142857143</v>
      </c>
      <c r="U168" s="1">
        <f t="shared" si="189"/>
        <v>162</v>
      </c>
      <c r="V168" s="5">
        <f t="shared" si="173"/>
        <v>4.0250000000000004</v>
      </c>
      <c r="W168" s="1">
        <f t="shared" si="146"/>
        <v>0.37010172115301093</v>
      </c>
      <c r="X168" s="1">
        <f t="shared" si="147"/>
        <v>1.3541195113423514E-2</v>
      </c>
      <c r="Y168">
        <f t="shared" si="148"/>
        <v>1</v>
      </c>
      <c r="Z168">
        <f t="shared" si="190"/>
        <v>0.37010172115301093</v>
      </c>
      <c r="AA168">
        <f t="shared" si="149"/>
        <v>0</v>
      </c>
      <c r="AB168">
        <f t="shared" si="191"/>
        <v>0</v>
      </c>
      <c r="AC168">
        <f t="shared" si="192"/>
        <v>0.37010172115301093</v>
      </c>
      <c r="AD168">
        <f t="shared" si="174"/>
        <v>0.37</v>
      </c>
      <c r="AF168" s="1">
        <f t="shared" si="193"/>
        <v>162</v>
      </c>
      <c r="AG168" s="5">
        <f t="shared" si="175"/>
        <v>4.0250000000000004</v>
      </c>
      <c r="AH168" s="1">
        <f t="shared" si="150"/>
        <v>7.3321749143563278E-2</v>
      </c>
      <c r="AI168" s="1">
        <f t="shared" si="151"/>
        <v>0.9066637049180889</v>
      </c>
      <c r="AJ168">
        <f t="shared" si="152"/>
        <v>1</v>
      </c>
      <c r="AK168">
        <f t="shared" si="194"/>
        <v>7.3321749143563278E-2</v>
      </c>
      <c r="AL168">
        <f t="shared" si="153"/>
        <v>0</v>
      </c>
      <c r="AM168">
        <f t="shared" si="195"/>
        <v>0</v>
      </c>
      <c r="AN168">
        <f t="shared" si="196"/>
        <v>7.3321749143563278E-2</v>
      </c>
      <c r="AO168">
        <f t="shared" si="176"/>
        <v>7.2999999999999995E-2</v>
      </c>
      <c r="AR168" s="1">
        <f t="shared" si="197"/>
        <v>162</v>
      </c>
      <c r="AS168" s="5">
        <f t="shared" si="177"/>
        <v>4.0250000000000004</v>
      </c>
      <c r="AT168" s="1">
        <f t="shared" si="154"/>
        <v>0.1955368844673479</v>
      </c>
      <c r="AU168" s="1">
        <f t="shared" si="155"/>
        <v>3.2477325014766821E-2</v>
      </c>
      <c r="AV168">
        <f t="shared" si="156"/>
        <v>1</v>
      </c>
      <c r="AW168">
        <f t="shared" si="198"/>
        <v>0.1955368844673479</v>
      </c>
      <c r="AX168">
        <f t="shared" si="157"/>
        <v>0</v>
      </c>
      <c r="AY168">
        <f t="shared" si="199"/>
        <v>0</v>
      </c>
      <c r="AZ168">
        <f t="shared" si="200"/>
        <v>0.1955368844673479</v>
      </c>
      <c r="BA168">
        <f t="shared" si="178"/>
        <v>0.19600000000000001</v>
      </c>
      <c r="BD168" s="1">
        <f t="shared" si="201"/>
        <v>162</v>
      </c>
      <c r="BE168" s="5">
        <f t="shared" si="179"/>
        <v>4.0250000000000004</v>
      </c>
      <c r="BF168" s="1">
        <f t="shared" si="158"/>
        <v>0.36617162856091939</v>
      </c>
      <c r="BG168" s="1">
        <f t="shared" si="159"/>
        <v>0.36617162856091939</v>
      </c>
      <c r="BH168">
        <f t="shared" si="160"/>
        <v>1</v>
      </c>
      <c r="BI168">
        <f t="shared" si="202"/>
        <v>0.36617162856091939</v>
      </c>
      <c r="BJ168">
        <f t="shared" si="161"/>
        <v>0</v>
      </c>
      <c r="BK168">
        <f t="shared" si="203"/>
        <v>0</v>
      </c>
      <c r="BL168">
        <f t="shared" si="204"/>
        <v>0.36617162856091939</v>
      </c>
      <c r="BM168">
        <f t="shared" si="180"/>
        <v>0.36599999999999999</v>
      </c>
      <c r="BO168" s="1">
        <f t="shared" si="205"/>
        <v>162</v>
      </c>
      <c r="BP168" s="5">
        <f t="shared" si="181"/>
        <v>4.0250000000000004</v>
      </c>
      <c r="BQ168" s="1">
        <f t="shared" si="162"/>
        <v>1.7653909061551346E-2</v>
      </c>
      <c r="BR168" s="1">
        <f t="shared" si="163"/>
        <v>8.6365572773997965E-2</v>
      </c>
      <c r="BS168">
        <f t="shared" si="164"/>
        <v>1</v>
      </c>
      <c r="BT168">
        <f t="shared" si="206"/>
        <v>1.7653909061551346E-2</v>
      </c>
      <c r="BU168">
        <f t="shared" si="165"/>
        <v>0</v>
      </c>
      <c r="BV168">
        <f t="shared" si="207"/>
        <v>0</v>
      </c>
      <c r="BW168">
        <f t="shared" si="208"/>
        <v>1.7653909061551346E-2</v>
      </c>
      <c r="BX168">
        <f t="shared" si="182"/>
        <v>1.7999999999999999E-2</v>
      </c>
      <c r="BZ168" s="1">
        <f t="shared" si="209"/>
        <v>162</v>
      </c>
      <c r="CA168" s="5">
        <f t="shared" si="183"/>
        <v>4.0250000000000004</v>
      </c>
      <c r="CB168" s="1">
        <f t="shared" si="166"/>
        <v>0.17731951021717549</v>
      </c>
      <c r="CC168" s="1">
        <f t="shared" si="167"/>
        <v>6.088200937466041E-82</v>
      </c>
      <c r="CD168">
        <f t="shared" si="168"/>
        <v>1</v>
      </c>
      <c r="CE168">
        <f t="shared" si="210"/>
        <v>0.17731951021717549</v>
      </c>
      <c r="CF168">
        <f t="shared" si="169"/>
        <v>0</v>
      </c>
      <c r="CG168">
        <f t="shared" si="211"/>
        <v>0</v>
      </c>
      <c r="CH168">
        <f t="shared" si="212"/>
        <v>0.17731951021717549</v>
      </c>
      <c r="CI168">
        <f t="shared" si="184"/>
        <v>0.17699999999999999</v>
      </c>
    </row>
    <row r="169" spans="9:87" x14ac:dyDescent="0.35">
      <c r="I169" s="1">
        <f t="shared" si="185"/>
        <v>163</v>
      </c>
      <c r="J169" s="5">
        <f t="shared" si="170"/>
        <v>4.05</v>
      </c>
      <c r="K169" s="1">
        <f t="shared" si="142"/>
        <v>3.9029406388800402E-3</v>
      </c>
      <c r="L169" s="1">
        <f t="shared" si="143"/>
        <v>0.73483264468625431</v>
      </c>
      <c r="M169">
        <f t="shared" si="144"/>
        <v>1</v>
      </c>
      <c r="N169">
        <f t="shared" si="186"/>
        <v>3.9029406388800402E-3</v>
      </c>
      <c r="O169">
        <f t="shared" si="145"/>
        <v>0</v>
      </c>
      <c r="P169">
        <f t="shared" si="187"/>
        <v>0</v>
      </c>
      <c r="Q169">
        <f t="shared" si="188"/>
        <v>3.9029406388800402E-3</v>
      </c>
      <c r="R169">
        <f t="shared" si="171"/>
        <v>4.0000000000000001E-3</v>
      </c>
      <c r="S169">
        <f t="shared" si="172"/>
        <v>0.7142857142857143</v>
      </c>
      <c r="U169" s="1">
        <f t="shared" si="189"/>
        <v>163</v>
      </c>
      <c r="V169" s="5">
        <f t="shared" si="173"/>
        <v>4.05</v>
      </c>
      <c r="W169" s="1">
        <f t="shared" si="146"/>
        <v>0.37163930603352591</v>
      </c>
      <c r="X169" s="1">
        <f t="shared" si="147"/>
        <v>1.3786368015546464E-2</v>
      </c>
      <c r="Y169">
        <f t="shared" si="148"/>
        <v>1</v>
      </c>
      <c r="Z169">
        <f t="shared" si="190"/>
        <v>0.37163930603352591</v>
      </c>
      <c r="AA169">
        <f t="shared" si="149"/>
        <v>0</v>
      </c>
      <c r="AB169">
        <f t="shared" si="191"/>
        <v>0</v>
      </c>
      <c r="AC169">
        <f t="shared" si="192"/>
        <v>0.37163930603352591</v>
      </c>
      <c r="AD169">
        <f t="shared" si="174"/>
        <v>0.372</v>
      </c>
      <c r="AF169" s="1">
        <f t="shared" si="193"/>
        <v>163</v>
      </c>
      <c r="AG169" s="5">
        <f t="shared" si="175"/>
        <v>4.05</v>
      </c>
      <c r="AH169" s="1">
        <f t="shared" si="150"/>
        <v>7.5013438612268515E-2</v>
      </c>
      <c r="AI169" s="1">
        <f t="shared" si="151"/>
        <v>0.90743957416695609</v>
      </c>
      <c r="AJ169">
        <f t="shared" si="152"/>
        <v>1</v>
      </c>
      <c r="AK169">
        <f t="shared" si="194"/>
        <v>7.5013438612268515E-2</v>
      </c>
      <c r="AL169">
        <f t="shared" si="153"/>
        <v>0</v>
      </c>
      <c r="AM169">
        <f t="shared" si="195"/>
        <v>0</v>
      </c>
      <c r="AN169">
        <f t="shared" si="196"/>
        <v>7.5013438612268515E-2</v>
      </c>
      <c r="AO169">
        <f t="shared" si="176"/>
        <v>7.4999999999999997E-2</v>
      </c>
      <c r="AR169" s="1">
        <f t="shared" si="197"/>
        <v>163</v>
      </c>
      <c r="AS169" s="5">
        <f t="shared" si="177"/>
        <v>4.05</v>
      </c>
      <c r="AT169" s="1">
        <f t="shared" si="154"/>
        <v>0.19678864385849187</v>
      </c>
      <c r="AU169" s="1">
        <f t="shared" si="155"/>
        <v>3.2915470624085001E-2</v>
      </c>
      <c r="AV169">
        <f t="shared" si="156"/>
        <v>1</v>
      </c>
      <c r="AW169">
        <f t="shared" si="198"/>
        <v>0.19678864385849187</v>
      </c>
      <c r="AX169">
        <f t="shared" si="157"/>
        <v>0</v>
      </c>
      <c r="AY169">
        <f t="shared" si="199"/>
        <v>0</v>
      </c>
      <c r="AZ169">
        <f t="shared" si="200"/>
        <v>0.19678864385849187</v>
      </c>
      <c r="BA169">
        <f t="shared" si="178"/>
        <v>0.19700000000000001</v>
      </c>
      <c r="BD169" s="1">
        <f t="shared" si="201"/>
        <v>163</v>
      </c>
      <c r="BE169" s="5">
        <f t="shared" si="179"/>
        <v>4.05</v>
      </c>
      <c r="BF169" s="1">
        <f t="shared" si="158"/>
        <v>0.36747040286288568</v>
      </c>
      <c r="BG169" s="1">
        <f t="shared" si="159"/>
        <v>0.36747040286288568</v>
      </c>
      <c r="BH169">
        <f t="shared" si="160"/>
        <v>1</v>
      </c>
      <c r="BI169">
        <f t="shared" si="202"/>
        <v>0.36747040286288568</v>
      </c>
      <c r="BJ169">
        <f t="shared" si="161"/>
        <v>0</v>
      </c>
      <c r="BK169">
        <f t="shared" si="203"/>
        <v>0</v>
      </c>
      <c r="BL169">
        <f t="shared" si="204"/>
        <v>0.36747040286288568</v>
      </c>
      <c r="BM169">
        <f t="shared" si="180"/>
        <v>0.36699999999999999</v>
      </c>
      <c r="BO169" s="1">
        <f t="shared" si="205"/>
        <v>163</v>
      </c>
      <c r="BP169" s="5">
        <f t="shared" si="181"/>
        <v>4.05</v>
      </c>
      <c r="BQ169" s="1">
        <f t="shared" si="162"/>
        <v>1.8003696969150555E-2</v>
      </c>
      <c r="BR169" s="1">
        <f t="shared" si="163"/>
        <v>8.7399775821632608E-2</v>
      </c>
      <c r="BS169">
        <f t="shared" si="164"/>
        <v>1</v>
      </c>
      <c r="BT169">
        <f t="shared" si="206"/>
        <v>1.8003696969150555E-2</v>
      </c>
      <c r="BU169">
        <f t="shared" si="165"/>
        <v>0</v>
      </c>
      <c r="BV169">
        <f t="shared" si="207"/>
        <v>0</v>
      </c>
      <c r="BW169">
        <f t="shared" si="208"/>
        <v>1.8003696969150555E-2</v>
      </c>
      <c r="BX169">
        <f t="shared" si="182"/>
        <v>1.7999999999999999E-2</v>
      </c>
      <c r="BZ169" s="1">
        <f t="shared" si="209"/>
        <v>163</v>
      </c>
      <c r="CA169" s="5">
        <f t="shared" si="183"/>
        <v>4.05</v>
      </c>
      <c r="CB169" s="1">
        <f t="shared" si="166"/>
        <v>0.17844352310454628</v>
      </c>
      <c r="CC169" s="1">
        <f t="shared" si="167"/>
        <v>1.2054977262828559E-81</v>
      </c>
      <c r="CD169">
        <f t="shared" si="168"/>
        <v>1</v>
      </c>
      <c r="CE169">
        <f t="shared" si="210"/>
        <v>0.17844352310454628</v>
      </c>
      <c r="CF169">
        <f t="shared" si="169"/>
        <v>0</v>
      </c>
      <c r="CG169">
        <f t="shared" si="211"/>
        <v>0</v>
      </c>
      <c r="CH169">
        <f t="shared" si="212"/>
        <v>0.17844352310454628</v>
      </c>
      <c r="CI169">
        <f t="shared" si="184"/>
        <v>0.17799999999999999</v>
      </c>
    </row>
    <row r="170" spans="9:87" x14ac:dyDescent="0.35">
      <c r="I170" s="1">
        <f t="shared" si="185"/>
        <v>164</v>
      </c>
      <c r="J170" s="5">
        <f t="shared" si="170"/>
        <v>4.0750000000000002</v>
      </c>
      <c r="K170" s="1">
        <f t="shared" si="142"/>
        <v>4.0430486712348833E-3</v>
      </c>
      <c r="L170" s="1">
        <f t="shared" si="143"/>
        <v>0.73627386888768154</v>
      </c>
      <c r="M170">
        <f t="shared" si="144"/>
        <v>1</v>
      </c>
      <c r="N170">
        <f t="shared" si="186"/>
        <v>4.0430486712348833E-3</v>
      </c>
      <c r="O170">
        <f t="shared" si="145"/>
        <v>0</v>
      </c>
      <c r="P170">
        <f t="shared" si="187"/>
        <v>0</v>
      </c>
      <c r="Q170">
        <f t="shared" si="188"/>
        <v>4.0430486712348833E-3</v>
      </c>
      <c r="R170">
        <f t="shared" si="171"/>
        <v>4.0000000000000001E-3</v>
      </c>
      <c r="S170">
        <f t="shared" si="172"/>
        <v>0.7142857142857143</v>
      </c>
      <c r="U170" s="1">
        <f t="shared" si="189"/>
        <v>164</v>
      </c>
      <c r="V170" s="5">
        <f t="shared" si="173"/>
        <v>4.0750000000000002</v>
      </c>
      <c r="W170" s="1">
        <f t="shared" si="146"/>
        <v>0.37318004542641497</v>
      </c>
      <c r="X170" s="1">
        <f t="shared" si="147"/>
        <v>1.4035453606857023E-2</v>
      </c>
      <c r="Y170">
        <f t="shared" si="148"/>
        <v>1</v>
      </c>
      <c r="Z170">
        <f t="shared" si="190"/>
        <v>0.37318004542641497</v>
      </c>
      <c r="AA170">
        <f t="shared" si="149"/>
        <v>0</v>
      </c>
      <c r="AB170">
        <f t="shared" si="191"/>
        <v>0</v>
      </c>
      <c r="AC170">
        <f t="shared" si="192"/>
        <v>0.37318004542641497</v>
      </c>
      <c r="AD170">
        <f t="shared" si="174"/>
        <v>0.373</v>
      </c>
      <c r="AF170" s="1">
        <f t="shared" si="193"/>
        <v>164</v>
      </c>
      <c r="AG170" s="5">
        <f t="shared" si="175"/>
        <v>4.0750000000000002</v>
      </c>
      <c r="AH170" s="1">
        <f t="shared" si="150"/>
        <v>7.6736484940599717E-2</v>
      </c>
      <c r="AI170" s="1">
        <f t="shared" si="151"/>
        <v>0.90821270155488509</v>
      </c>
      <c r="AJ170">
        <f t="shared" si="152"/>
        <v>1</v>
      </c>
      <c r="AK170">
        <f t="shared" si="194"/>
        <v>7.6736484940599717E-2</v>
      </c>
      <c r="AL170">
        <f t="shared" si="153"/>
        <v>0</v>
      </c>
      <c r="AM170">
        <f t="shared" si="195"/>
        <v>0</v>
      </c>
      <c r="AN170">
        <f t="shared" si="196"/>
        <v>7.6736484940599717E-2</v>
      </c>
      <c r="AO170">
        <f t="shared" si="176"/>
        <v>7.6999999999999999E-2</v>
      </c>
      <c r="AR170" s="1">
        <f t="shared" si="197"/>
        <v>164</v>
      </c>
      <c r="AS170" s="5">
        <f t="shared" si="177"/>
        <v>4.0750000000000002</v>
      </c>
      <c r="AT170" s="1">
        <f t="shared" si="154"/>
        <v>0.19804594098985454</v>
      </c>
      <c r="AU170" s="1">
        <f t="shared" si="155"/>
        <v>3.33586514990152E-2</v>
      </c>
      <c r="AV170">
        <f t="shared" si="156"/>
        <v>1</v>
      </c>
      <c r="AW170">
        <f t="shared" si="198"/>
        <v>0.19804594098985454</v>
      </c>
      <c r="AX170">
        <f t="shared" si="157"/>
        <v>0</v>
      </c>
      <c r="AY170">
        <f t="shared" si="199"/>
        <v>0</v>
      </c>
      <c r="AZ170">
        <f t="shared" si="200"/>
        <v>0.19804594098985454</v>
      </c>
      <c r="BA170">
        <f t="shared" si="178"/>
        <v>0.19800000000000001</v>
      </c>
      <c r="BD170" s="1">
        <f t="shared" si="201"/>
        <v>164</v>
      </c>
      <c r="BE170" s="5">
        <f t="shared" si="179"/>
        <v>4.0750000000000002</v>
      </c>
      <c r="BF170" s="1">
        <f t="shared" si="158"/>
        <v>0.36877147895901879</v>
      </c>
      <c r="BG170" s="1">
        <f t="shared" si="159"/>
        <v>0.36877147895901879</v>
      </c>
      <c r="BH170">
        <f t="shared" si="160"/>
        <v>1</v>
      </c>
      <c r="BI170">
        <f t="shared" si="202"/>
        <v>0.36877147895901879</v>
      </c>
      <c r="BJ170">
        <f t="shared" si="161"/>
        <v>0</v>
      </c>
      <c r="BK170">
        <f t="shared" si="203"/>
        <v>0</v>
      </c>
      <c r="BL170">
        <f t="shared" si="204"/>
        <v>0.36877147895901879</v>
      </c>
      <c r="BM170">
        <f t="shared" si="180"/>
        <v>0.36899999999999999</v>
      </c>
      <c r="BO170" s="1">
        <f t="shared" si="205"/>
        <v>164</v>
      </c>
      <c r="BP170" s="5">
        <f t="shared" si="181"/>
        <v>4.0750000000000002</v>
      </c>
      <c r="BQ170" s="1">
        <f t="shared" si="162"/>
        <v>1.8359537925737288E-2</v>
      </c>
      <c r="BR170" s="1">
        <f t="shared" si="163"/>
        <v>8.8443798445047905E-2</v>
      </c>
      <c r="BS170">
        <f t="shared" si="164"/>
        <v>1</v>
      </c>
      <c r="BT170">
        <f t="shared" si="206"/>
        <v>1.8359537925737288E-2</v>
      </c>
      <c r="BU170">
        <f t="shared" si="165"/>
        <v>0</v>
      </c>
      <c r="BV170">
        <f t="shared" si="207"/>
        <v>0</v>
      </c>
      <c r="BW170">
        <f t="shared" si="208"/>
        <v>1.8359537925737288E-2</v>
      </c>
      <c r="BX170">
        <f t="shared" si="182"/>
        <v>1.7999999999999999E-2</v>
      </c>
      <c r="BZ170" s="1">
        <f t="shared" si="209"/>
        <v>164</v>
      </c>
      <c r="CA170" s="5">
        <f t="shared" si="183"/>
        <v>4.0750000000000002</v>
      </c>
      <c r="CB170" s="1">
        <f t="shared" si="166"/>
        <v>0.1795725846914194</v>
      </c>
      <c r="CC170" s="1">
        <f t="shared" si="167"/>
        <v>2.3839708755999018E-81</v>
      </c>
      <c r="CD170">
        <f t="shared" si="168"/>
        <v>1</v>
      </c>
      <c r="CE170">
        <f t="shared" si="210"/>
        <v>0.1795725846914194</v>
      </c>
      <c r="CF170">
        <f t="shared" si="169"/>
        <v>0</v>
      </c>
      <c r="CG170">
        <f t="shared" si="211"/>
        <v>0</v>
      </c>
      <c r="CH170">
        <f t="shared" si="212"/>
        <v>0.1795725846914194</v>
      </c>
      <c r="CI170">
        <f t="shared" si="184"/>
        <v>0.18</v>
      </c>
    </row>
    <row r="171" spans="9:87" x14ac:dyDescent="0.35">
      <c r="I171" s="1">
        <f t="shared" si="185"/>
        <v>165</v>
      </c>
      <c r="J171" s="5">
        <f t="shared" si="170"/>
        <v>4.0999999999999996</v>
      </c>
      <c r="K171" s="1">
        <f t="shared" si="142"/>
        <v>4.187715166944897E-3</v>
      </c>
      <c r="L171" s="1">
        <f t="shared" si="143"/>
        <v>0.7377133090335346</v>
      </c>
      <c r="M171">
        <f t="shared" si="144"/>
        <v>1</v>
      </c>
      <c r="N171">
        <f t="shared" si="186"/>
        <v>4.187715166944897E-3</v>
      </c>
      <c r="O171">
        <f t="shared" si="145"/>
        <v>0</v>
      </c>
      <c r="P171">
        <f t="shared" si="187"/>
        <v>0</v>
      </c>
      <c r="Q171">
        <f t="shared" si="188"/>
        <v>4.187715166944897E-3</v>
      </c>
      <c r="R171">
        <f t="shared" si="171"/>
        <v>4.0000000000000001E-3</v>
      </c>
      <c r="S171">
        <f t="shared" si="172"/>
        <v>0.7142857142857143</v>
      </c>
      <c r="U171" s="1">
        <f t="shared" si="189"/>
        <v>165</v>
      </c>
      <c r="V171" s="5">
        <f t="shared" si="173"/>
        <v>4.0999999999999996</v>
      </c>
      <c r="W171" s="1">
        <f t="shared" si="146"/>
        <v>0.37472392565542417</v>
      </c>
      <c r="X171" s="1">
        <f t="shared" si="147"/>
        <v>1.4288503730147542E-2</v>
      </c>
      <c r="Y171">
        <f t="shared" si="148"/>
        <v>1</v>
      </c>
      <c r="Z171">
        <f t="shared" si="190"/>
        <v>0.37472392565542417</v>
      </c>
      <c r="AA171">
        <f t="shared" si="149"/>
        <v>0</v>
      </c>
      <c r="AB171">
        <f t="shared" si="191"/>
        <v>0</v>
      </c>
      <c r="AC171">
        <f t="shared" si="192"/>
        <v>0.37472392565542417</v>
      </c>
      <c r="AD171">
        <f t="shared" si="174"/>
        <v>0.375</v>
      </c>
      <c r="AF171" s="1">
        <f t="shared" si="193"/>
        <v>165</v>
      </c>
      <c r="AG171" s="5">
        <f t="shared" si="175"/>
        <v>4.0999999999999996</v>
      </c>
      <c r="AH171" s="1">
        <f t="shared" si="150"/>
        <v>7.849125984081029E-2</v>
      </c>
      <c r="AI171" s="1">
        <f t="shared" si="151"/>
        <v>0.90898307894492913</v>
      </c>
      <c r="AJ171">
        <f t="shared" si="152"/>
        <v>1</v>
      </c>
      <c r="AK171">
        <f t="shared" si="194"/>
        <v>7.849125984081029E-2</v>
      </c>
      <c r="AL171">
        <f t="shared" si="153"/>
        <v>0</v>
      </c>
      <c r="AM171">
        <f t="shared" si="195"/>
        <v>0</v>
      </c>
      <c r="AN171">
        <f t="shared" si="196"/>
        <v>7.849125984081029E-2</v>
      </c>
      <c r="AO171">
        <f t="shared" si="176"/>
        <v>7.8E-2</v>
      </c>
      <c r="AR171" s="1">
        <f t="shared" si="197"/>
        <v>165</v>
      </c>
      <c r="AS171" s="5">
        <f t="shared" si="177"/>
        <v>4.0999999999999996</v>
      </c>
      <c r="AT171" s="1">
        <f t="shared" si="154"/>
        <v>0.19930877970982261</v>
      </c>
      <c r="AU171" s="1">
        <f t="shared" si="155"/>
        <v>3.3806912012116837E-2</v>
      </c>
      <c r="AV171">
        <f t="shared" si="156"/>
        <v>1</v>
      </c>
      <c r="AW171">
        <f t="shared" si="198"/>
        <v>0.19930877970982261</v>
      </c>
      <c r="AX171">
        <f t="shared" si="157"/>
        <v>0</v>
      </c>
      <c r="AY171">
        <f t="shared" si="199"/>
        <v>0</v>
      </c>
      <c r="AZ171">
        <f t="shared" si="200"/>
        <v>0.19930877970982261</v>
      </c>
      <c r="BA171">
        <f t="shared" si="178"/>
        <v>0.19900000000000001</v>
      </c>
      <c r="BD171" s="1">
        <f t="shared" si="201"/>
        <v>165</v>
      </c>
      <c r="BE171" s="5">
        <f t="shared" si="179"/>
        <v>4.0999999999999996</v>
      </c>
      <c r="BF171" s="1">
        <f t="shared" si="158"/>
        <v>0.3700748487069247</v>
      </c>
      <c r="BG171" s="1">
        <f t="shared" si="159"/>
        <v>0.3700748487069247</v>
      </c>
      <c r="BH171">
        <f t="shared" si="160"/>
        <v>1</v>
      </c>
      <c r="BI171">
        <f t="shared" si="202"/>
        <v>0.3700748487069247</v>
      </c>
      <c r="BJ171">
        <f t="shared" si="161"/>
        <v>0</v>
      </c>
      <c r="BK171">
        <f t="shared" si="203"/>
        <v>0</v>
      </c>
      <c r="BL171">
        <f t="shared" si="204"/>
        <v>0.3700748487069247</v>
      </c>
      <c r="BM171">
        <f t="shared" si="180"/>
        <v>0.37</v>
      </c>
      <c r="BO171" s="1">
        <f t="shared" si="205"/>
        <v>165</v>
      </c>
      <c r="BP171" s="5">
        <f t="shared" si="181"/>
        <v>4.0999999999999996</v>
      </c>
      <c r="BQ171" s="1">
        <f t="shared" si="162"/>
        <v>1.8721517218876434E-2</v>
      </c>
      <c r="BR171" s="1">
        <f t="shared" si="163"/>
        <v>8.9497697033295243E-2</v>
      </c>
      <c r="BS171">
        <f t="shared" si="164"/>
        <v>1</v>
      </c>
      <c r="BT171">
        <f t="shared" si="206"/>
        <v>1.8721517218876434E-2</v>
      </c>
      <c r="BU171">
        <f t="shared" si="165"/>
        <v>0</v>
      </c>
      <c r="BV171">
        <f t="shared" si="207"/>
        <v>0</v>
      </c>
      <c r="BW171">
        <f t="shared" si="208"/>
        <v>1.8721517218876434E-2</v>
      </c>
      <c r="BX171">
        <f t="shared" si="182"/>
        <v>1.9E-2</v>
      </c>
      <c r="BZ171" s="1">
        <f t="shared" si="209"/>
        <v>165</v>
      </c>
      <c r="CA171" s="5">
        <f t="shared" si="183"/>
        <v>4.0999999999999996</v>
      </c>
      <c r="CB171" s="1">
        <f t="shared" si="166"/>
        <v>0.180706700730316</v>
      </c>
      <c r="CC171" s="1">
        <f t="shared" si="167"/>
        <v>4.7086089867907801E-81</v>
      </c>
      <c r="CD171">
        <f t="shared" si="168"/>
        <v>1</v>
      </c>
      <c r="CE171">
        <f t="shared" si="210"/>
        <v>0.180706700730316</v>
      </c>
      <c r="CF171">
        <f t="shared" si="169"/>
        <v>0</v>
      </c>
      <c r="CG171">
        <f t="shared" si="211"/>
        <v>0</v>
      </c>
      <c r="CH171">
        <f t="shared" si="212"/>
        <v>0.180706700730316</v>
      </c>
      <c r="CI171">
        <f t="shared" si="184"/>
        <v>0.18099999999999999</v>
      </c>
    </row>
    <row r="172" spans="9:87" x14ac:dyDescent="0.35">
      <c r="I172" s="1">
        <f t="shared" si="185"/>
        <v>166</v>
      </c>
      <c r="J172" s="5">
        <f t="shared" si="170"/>
        <v>4.125</v>
      </c>
      <c r="K172" s="1">
        <f t="shared" si="142"/>
        <v>4.3370701043936588E-3</v>
      </c>
      <c r="L172" s="1">
        <f t="shared" si="143"/>
        <v>0.7391509436253908</v>
      </c>
      <c r="M172">
        <f t="shared" si="144"/>
        <v>1</v>
      </c>
      <c r="N172">
        <f t="shared" si="186"/>
        <v>4.3370701043936588E-3</v>
      </c>
      <c r="O172">
        <f t="shared" si="145"/>
        <v>0</v>
      </c>
      <c r="P172">
        <f t="shared" si="187"/>
        <v>0</v>
      </c>
      <c r="Q172">
        <f t="shared" si="188"/>
        <v>4.3370701043936588E-3</v>
      </c>
      <c r="R172">
        <f t="shared" si="171"/>
        <v>4.0000000000000001E-3</v>
      </c>
      <c r="S172">
        <f t="shared" si="172"/>
        <v>0.7142857142857143</v>
      </c>
      <c r="U172" s="1">
        <f t="shared" si="189"/>
        <v>166</v>
      </c>
      <c r="V172" s="5">
        <f t="shared" si="173"/>
        <v>4.125</v>
      </c>
      <c r="W172" s="1">
        <f t="shared" si="146"/>
        <v>0.37627093290585162</v>
      </c>
      <c r="X172" s="1">
        <f t="shared" si="147"/>
        <v>1.4545570713870156E-2</v>
      </c>
      <c r="Y172">
        <f t="shared" si="148"/>
        <v>1</v>
      </c>
      <c r="Z172">
        <f t="shared" si="190"/>
        <v>0.37627093290585162</v>
      </c>
      <c r="AA172">
        <f t="shared" si="149"/>
        <v>0</v>
      </c>
      <c r="AB172">
        <f t="shared" si="191"/>
        <v>0</v>
      </c>
      <c r="AC172">
        <f t="shared" si="192"/>
        <v>0.37627093290585162</v>
      </c>
      <c r="AD172">
        <f t="shared" si="174"/>
        <v>0.376</v>
      </c>
      <c r="AF172" s="1">
        <f t="shared" si="193"/>
        <v>166</v>
      </c>
      <c r="AG172" s="5">
        <f t="shared" si="175"/>
        <v>4.125</v>
      </c>
      <c r="AH172" s="1">
        <f t="shared" si="150"/>
        <v>8.0278133917423639E-2</v>
      </c>
      <c r="AI172" s="1">
        <f t="shared" si="151"/>
        <v>0.9097506982241752</v>
      </c>
      <c r="AJ172">
        <f t="shared" si="152"/>
        <v>1</v>
      </c>
      <c r="AK172">
        <f t="shared" si="194"/>
        <v>8.0278133917423639E-2</v>
      </c>
      <c r="AL172">
        <f t="shared" si="153"/>
        <v>0</v>
      </c>
      <c r="AM172">
        <f t="shared" si="195"/>
        <v>0</v>
      </c>
      <c r="AN172">
        <f t="shared" si="196"/>
        <v>8.0278133917423639E-2</v>
      </c>
      <c r="AO172">
        <f t="shared" si="176"/>
        <v>0.08</v>
      </c>
      <c r="AR172" s="1">
        <f t="shared" si="197"/>
        <v>166</v>
      </c>
      <c r="AS172" s="5">
        <f t="shared" si="177"/>
        <v>4.125</v>
      </c>
      <c r="AT172" s="1">
        <f t="shared" si="154"/>
        <v>0.20057716368287551</v>
      </c>
      <c r="AU172" s="1">
        <f t="shared" si="155"/>
        <v>3.426029673009693E-2</v>
      </c>
      <c r="AV172">
        <f t="shared" si="156"/>
        <v>1</v>
      </c>
      <c r="AW172">
        <f t="shared" si="198"/>
        <v>0.20057716368287551</v>
      </c>
      <c r="AX172">
        <f t="shared" si="157"/>
        <v>0</v>
      </c>
      <c r="AY172">
        <f t="shared" si="199"/>
        <v>0</v>
      </c>
      <c r="AZ172">
        <f t="shared" si="200"/>
        <v>0.20057716368287551</v>
      </c>
      <c r="BA172">
        <f t="shared" si="178"/>
        <v>0.20100000000000001</v>
      </c>
      <c r="BD172" s="1">
        <f t="shared" si="201"/>
        <v>166</v>
      </c>
      <c r="BE172" s="5">
        <f t="shared" si="179"/>
        <v>4.125</v>
      </c>
      <c r="BF172" s="1">
        <f t="shared" si="158"/>
        <v>0.37138050389232363</v>
      </c>
      <c r="BG172" s="1">
        <f t="shared" si="159"/>
        <v>0.37138050389232363</v>
      </c>
      <c r="BH172">
        <f t="shared" si="160"/>
        <v>1</v>
      </c>
      <c r="BI172">
        <f t="shared" si="202"/>
        <v>0.37138050389232363</v>
      </c>
      <c r="BJ172">
        <f t="shared" si="161"/>
        <v>0</v>
      </c>
      <c r="BK172">
        <f t="shared" si="203"/>
        <v>0</v>
      </c>
      <c r="BL172">
        <f t="shared" si="204"/>
        <v>0.37138050389232363</v>
      </c>
      <c r="BM172">
        <f t="shared" si="180"/>
        <v>0.371</v>
      </c>
      <c r="BO172" s="1">
        <f t="shared" si="205"/>
        <v>166</v>
      </c>
      <c r="BP172" s="5">
        <f t="shared" si="181"/>
        <v>4.125</v>
      </c>
      <c r="BQ172" s="1">
        <f t="shared" si="162"/>
        <v>1.9089720930951445E-2</v>
      </c>
      <c r="BR172" s="1">
        <f t="shared" si="163"/>
        <v>9.05615277839385E-2</v>
      </c>
      <c r="BS172">
        <f t="shared" si="164"/>
        <v>1</v>
      </c>
      <c r="BT172">
        <f t="shared" si="206"/>
        <v>1.9089720930951445E-2</v>
      </c>
      <c r="BU172">
        <f t="shared" si="165"/>
        <v>0</v>
      </c>
      <c r="BV172">
        <f t="shared" si="207"/>
        <v>0</v>
      </c>
      <c r="BW172">
        <f t="shared" si="208"/>
        <v>1.9089720930951445E-2</v>
      </c>
      <c r="BX172">
        <f t="shared" si="182"/>
        <v>1.9E-2</v>
      </c>
      <c r="BZ172" s="1">
        <f t="shared" si="209"/>
        <v>166</v>
      </c>
      <c r="CA172" s="5">
        <f t="shared" si="183"/>
        <v>4.125</v>
      </c>
      <c r="CB172" s="1">
        <f t="shared" si="166"/>
        <v>0.18184587683424233</v>
      </c>
      <c r="CC172" s="1">
        <f t="shared" si="167"/>
        <v>9.2884113571873363E-81</v>
      </c>
      <c r="CD172">
        <f t="shared" si="168"/>
        <v>1</v>
      </c>
      <c r="CE172">
        <f t="shared" si="210"/>
        <v>0.18184587683424233</v>
      </c>
      <c r="CF172">
        <f t="shared" si="169"/>
        <v>0</v>
      </c>
      <c r="CG172">
        <f t="shared" si="211"/>
        <v>0</v>
      </c>
      <c r="CH172">
        <f t="shared" si="212"/>
        <v>0.18184587683424233</v>
      </c>
      <c r="CI172">
        <f t="shared" si="184"/>
        <v>0.182</v>
      </c>
    </row>
    <row r="173" spans="9:87" x14ac:dyDescent="0.35">
      <c r="I173" s="1">
        <f t="shared" si="185"/>
        <v>167</v>
      </c>
      <c r="J173" s="5">
        <f t="shared" si="170"/>
        <v>4.1500000000000004</v>
      </c>
      <c r="K173" s="1">
        <f t="shared" si="142"/>
        <v>4.4912464947448796E-3</v>
      </c>
      <c r="L173" s="1">
        <f t="shared" si="143"/>
        <v>0.74058675115675188</v>
      </c>
      <c r="M173">
        <f t="shared" si="144"/>
        <v>1</v>
      </c>
      <c r="N173">
        <f t="shared" si="186"/>
        <v>4.4912464947448796E-3</v>
      </c>
      <c r="O173">
        <f t="shared" si="145"/>
        <v>0</v>
      </c>
      <c r="P173">
        <f t="shared" si="187"/>
        <v>0</v>
      </c>
      <c r="Q173">
        <f t="shared" si="188"/>
        <v>4.4912464947448796E-3</v>
      </c>
      <c r="R173">
        <f t="shared" si="171"/>
        <v>4.0000000000000001E-3</v>
      </c>
      <c r="S173">
        <f t="shared" si="172"/>
        <v>0.7142857142857143</v>
      </c>
      <c r="U173" s="1">
        <f t="shared" si="189"/>
        <v>167</v>
      </c>
      <c r="V173" s="5">
        <f t="shared" si="173"/>
        <v>4.1500000000000004</v>
      </c>
      <c r="W173" s="1">
        <f t="shared" si="146"/>
        <v>0.37782105322445481</v>
      </c>
      <c r="X173" s="1">
        <f t="shared" si="147"/>
        <v>1.4806707372973215E-2</v>
      </c>
      <c r="Y173">
        <f t="shared" si="148"/>
        <v>1</v>
      </c>
      <c r="Z173">
        <f t="shared" si="190"/>
        <v>0.37782105322445481</v>
      </c>
      <c r="AA173">
        <f t="shared" si="149"/>
        <v>0</v>
      </c>
      <c r="AB173">
        <f t="shared" si="191"/>
        <v>0</v>
      </c>
      <c r="AC173">
        <f t="shared" si="192"/>
        <v>0.37782105322445481</v>
      </c>
      <c r="AD173">
        <f t="shared" si="174"/>
        <v>0.378</v>
      </c>
      <c r="AF173" s="1">
        <f t="shared" si="193"/>
        <v>167</v>
      </c>
      <c r="AG173" s="5">
        <f t="shared" si="175"/>
        <v>4.1500000000000004</v>
      </c>
      <c r="AH173" s="1">
        <f t="shared" si="150"/>
        <v>8.2097476491983609E-2</v>
      </c>
      <c r="AI173" s="1">
        <f t="shared" si="151"/>
        <v>0.91051555130388528</v>
      </c>
      <c r="AJ173">
        <f t="shared" si="152"/>
        <v>1</v>
      </c>
      <c r="AK173">
        <f t="shared" si="194"/>
        <v>8.2097476491983609E-2</v>
      </c>
      <c r="AL173">
        <f t="shared" si="153"/>
        <v>0</v>
      </c>
      <c r="AM173">
        <f t="shared" si="195"/>
        <v>0</v>
      </c>
      <c r="AN173">
        <f t="shared" si="196"/>
        <v>8.2097476491983609E-2</v>
      </c>
      <c r="AO173">
        <f t="shared" si="176"/>
        <v>8.2000000000000003E-2</v>
      </c>
      <c r="AR173" s="1">
        <f t="shared" si="197"/>
        <v>167</v>
      </c>
      <c r="AS173" s="5">
        <f t="shared" si="177"/>
        <v>4.1500000000000004</v>
      </c>
      <c r="AT173" s="1">
        <f t="shared" si="154"/>
        <v>0.20185109638822896</v>
      </c>
      <c r="AU173" s="1">
        <f t="shared" si="155"/>
        <v>3.4718850411708371E-2</v>
      </c>
      <c r="AV173">
        <f t="shared" si="156"/>
        <v>1</v>
      </c>
      <c r="AW173">
        <f t="shared" si="198"/>
        <v>0.20185109638822896</v>
      </c>
      <c r="AX173">
        <f t="shared" si="157"/>
        <v>0</v>
      </c>
      <c r="AY173">
        <f t="shared" si="199"/>
        <v>0</v>
      </c>
      <c r="AZ173">
        <f t="shared" si="200"/>
        <v>0.20185109638822896</v>
      </c>
      <c r="BA173">
        <f t="shared" si="178"/>
        <v>0.20200000000000001</v>
      </c>
      <c r="BD173" s="1">
        <f t="shared" si="201"/>
        <v>167</v>
      </c>
      <c r="BE173" s="5">
        <f t="shared" si="179"/>
        <v>4.1500000000000004</v>
      </c>
      <c r="BF173" s="1">
        <f t="shared" si="158"/>
        <v>0.37268843622900216</v>
      </c>
      <c r="BG173" s="1">
        <f t="shared" si="159"/>
        <v>0.37268843622900216</v>
      </c>
      <c r="BH173">
        <f t="shared" si="160"/>
        <v>1</v>
      </c>
      <c r="BI173">
        <f t="shared" si="202"/>
        <v>0.37268843622900216</v>
      </c>
      <c r="BJ173">
        <f t="shared" si="161"/>
        <v>0</v>
      </c>
      <c r="BK173">
        <f t="shared" si="203"/>
        <v>0</v>
      </c>
      <c r="BL173">
        <f t="shared" si="204"/>
        <v>0.37268843622900216</v>
      </c>
      <c r="BM173">
        <f t="shared" si="180"/>
        <v>0.373</v>
      </c>
      <c r="BO173" s="1">
        <f t="shared" si="205"/>
        <v>167</v>
      </c>
      <c r="BP173" s="5">
        <f t="shared" si="181"/>
        <v>4.1500000000000004</v>
      </c>
      <c r="BQ173" s="1">
        <f t="shared" si="162"/>
        <v>1.9464235938216602E-2</v>
      </c>
      <c r="BR173" s="1">
        <f t="shared" si="163"/>
        <v>9.1635346694215469E-2</v>
      </c>
      <c r="BS173">
        <f t="shared" si="164"/>
        <v>1</v>
      </c>
      <c r="BT173">
        <f t="shared" si="206"/>
        <v>1.9464235938216602E-2</v>
      </c>
      <c r="BU173">
        <f t="shared" si="165"/>
        <v>0</v>
      </c>
      <c r="BV173">
        <f t="shared" si="207"/>
        <v>0</v>
      </c>
      <c r="BW173">
        <f t="shared" si="208"/>
        <v>1.9464235938216602E-2</v>
      </c>
      <c r="BX173">
        <f t="shared" si="182"/>
        <v>1.9E-2</v>
      </c>
      <c r="BZ173" s="1">
        <f t="shared" si="209"/>
        <v>167</v>
      </c>
      <c r="CA173" s="5">
        <f t="shared" si="183"/>
        <v>4.1500000000000004</v>
      </c>
      <c r="CB173" s="1">
        <f t="shared" si="166"/>
        <v>0.18299011847554908</v>
      </c>
      <c r="CC173" s="1">
        <f t="shared" si="167"/>
        <v>1.8299843950532961E-80</v>
      </c>
      <c r="CD173">
        <f t="shared" si="168"/>
        <v>1</v>
      </c>
      <c r="CE173">
        <f t="shared" si="210"/>
        <v>0.18299011847554908</v>
      </c>
      <c r="CF173">
        <f t="shared" si="169"/>
        <v>0</v>
      </c>
      <c r="CG173">
        <f t="shared" si="211"/>
        <v>0</v>
      </c>
      <c r="CH173">
        <f t="shared" si="212"/>
        <v>0.18299011847554908</v>
      </c>
      <c r="CI173">
        <f t="shared" si="184"/>
        <v>0.183</v>
      </c>
    </row>
    <row r="174" spans="9:87" x14ac:dyDescent="0.35">
      <c r="I174" s="1">
        <f t="shared" si="185"/>
        <v>168</v>
      </c>
      <c r="J174" s="5">
        <f t="shared" si="170"/>
        <v>4.1749999999999998</v>
      </c>
      <c r="K174" s="1">
        <f t="shared" si="142"/>
        <v>4.6503804291914766E-3</v>
      </c>
      <c r="L174" s="1">
        <f t="shared" si="143"/>
        <v>0.74202071011356607</v>
      </c>
      <c r="M174">
        <f t="shared" si="144"/>
        <v>1</v>
      </c>
      <c r="N174">
        <f t="shared" si="186"/>
        <v>4.6503804291914766E-3</v>
      </c>
      <c r="O174">
        <f t="shared" si="145"/>
        <v>0</v>
      </c>
      <c r="P174">
        <f t="shared" si="187"/>
        <v>0</v>
      </c>
      <c r="Q174">
        <f t="shared" si="188"/>
        <v>4.6503804291914766E-3</v>
      </c>
      <c r="R174">
        <f t="shared" si="171"/>
        <v>5.0000000000000001E-3</v>
      </c>
      <c r="S174">
        <f t="shared" si="172"/>
        <v>0.66666666666666674</v>
      </c>
      <c r="U174" s="1">
        <f t="shared" si="189"/>
        <v>168</v>
      </c>
      <c r="V174" s="5">
        <f t="shared" si="173"/>
        <v>4.1749999999999998</v>
      </c>
      <c r="W174" s="1">
        <f t="shared" si="146"/>
        <v>0.37937427251936334</v>
      </c>
      <c r="X174" s="1">
        <f t="shared" si="147"/>
        <v>1.5071967009660727E-2</v>
      </c>
      <c r="Y174">
        <f t="shared" si="148"/>
        <v>1</v>
      </c>
      <c r="Z174">
        <f t="shared" si="190"/>
        <v>0.37937427251936334</v>
      </c>
      <c r="AA174">
        <f t="shared" si="149"/>
        <v>0</v>
      </c>
      <c r="AB174">
        <f t="shared" si="191"/>
        <v>0</v>
      </c>
      <c r="AC174">
        <f t="shared" si="192"/>
        <v>0.37937427251936334</v>
      </c>
      <c r="AD174">
        <f t="shared" si="174"/>
        <v>0.379</v>
      </c>
      <c r="AF174" s="1">
        <f t="shared" si="193"/>
        <v>168</v>
      </c>
      <c r="AG174" s="5">
        <f t="shared" si="175"/>
        <v>4.1749999999999998</v>
      </c>
      <c r="AH174" s="1">
        <f t="shared" si="150"/>
        <v>8.3949655424455524E-2</v>
      </c>
      <c r="AI174" s="1">
        <f t="shared" si="151"/>
        <v>0.91127763011963858</v>
      </c>
      <c r="AJ174">
        <f t="shared" si="152"/>
        <v>1</v>
      </c>
      <c r="AK174">
        <f t="shared" si="194"/>
        <v>8.3949655424455524E-2</v>
      </c>
      <c r="AL174">
        <f t="shared" si="153"/>
        <v>0</v>
      </c>
      <c r="AM174">
        <f t="shared" si="195"/>
        <v>0</v>
      </c>
      <c r="AN174">
        <f t="shared" si="196"/>
        <v>8.3949655424455524E-2</v>
      </c>
      <c r="AO174">
        <f t="shared" si="176"/>
        <v>8.4000000000000005E-2</v>
      </c>
      <c r="AR174" s="1">
        <f t="shared" si="197"/>
        <v>168</v>
      </c>
      <c r="AS174" s="5">
        <f t="shared" si="177"/>
        <v>4.1749999999999998</v>
      </c>
      <c r="AT174" s="1">
        <f t="shared" si="154"/>
        <v>0.20313058111848145</v>
      </c>
      <c r="AU174" s="1">
        <f t="shared" si="155"/>
        <v>3.5182618005594267E-2</v>
      </c>
      <c r="AV174">
        <f t="shared" si="156"/>
        <v>1</v>
      </c>
      <c r="AW174">
        <f t="shared" si="198"/>
        <v>0.20313058111848145</v>
      </c>
      <c r="AX174">
        <f t="shared" si="157"/>
        <v>0</v>
      </c>
      <c r="AY174">
        <f t="shared" si="199"/>
        <v>0</v>
      </c>
      <c r="AZ174">
        <f t="shared" si="200"/>
        <v>0.20313058111848145</v>
      </c>
      <c r="BA174">
        <f t="shared" si="178"/>
        <v>0.20300000000000001</v>
      </c>
      <c r="BD174" s="1">
        <f t="shared" si="201"/>
        <v>168</v>
      </c>
      <c r="BE174" s="5">
        <f t="shared" si="179"/>
        <v>4.1749999999999998</v>
      </c>
      <c r="BF174" s="1">
        <f t="shared" si="158"/>
        <v>0.37399863735876671</v>
      </c>
      <c r="BG174" s="1">
        <f t="shared" si="159"/>
        <v>0.37399863735876671</v>
      </c>
      <c r="BH174">
        <f t="shared" si="160"/>
        <v>1</v>
      </c>
      <c r="BI174">
        <f t="shared" si="202"/>
        <v>0.37399863735876671</v>
      </c>
      <c r="BJ174">
        <f t="shared" si="161"/>
        <v>0</v>
      </c>
      <c r="BK174">
        <f t="shared" si="203"/>
        <v>0</v>
      </c>
      <c r="BL174">
        <f t="shared" si="204"/>
        <v>0.37399863735876671</v>
      </c>
      <c r="BM174">
        <f t="shared" si="180"/>
        <v>0.374</v>
      </c>
      <c r="BO174" s="1">
        <f t="shared" si="205"/>
        <v>168</v>
      </c>
      <c r="BP174" s="5">
        <f t="shared" si="181"/>
        <v>4.1749999999999998</v>
      </c>
      <c r="BQ174" s="1">
        <f t="shared" si="162"/>
        <v>1.9845149909638829E-2</v>
      </c>
      <c r="BR174" s="1">
        <f t="shared" si="163"/>
        <v>9.2719209552123025E-2</v>
      </c>
      <c r="BS174">
        <f t="shared" si="164"/>
        <v>1</v>
      </c>
      <c r="BT174">
        <f t="shared" si="206"/>
        <v>1.9845149909638829E-2</v>
      </c>
      <c r="BU174">
        <f t="shared" si="165"/>
        <v>0</v>
      </c>
      <c r="BV174">
        <f t="shared" si="207"/>
        <v>0</v>
      </c>
      <c r="BW174">
        <f t="shared" si="208"/>
        <v>1.9845149909638829E-2</v>
      </c>
      <c r="BX174">
        <f t="shared" si="182"/>
        <v>0.02</v>
      </c>
      <c r="BZ174" s="1">
        <f t="shared" si="209"/>
        <v>168</v>
      </c>
      <c r="CA174" s="5">
        <f t="shared" si="183"/>
        <v>4.1749999999999998</v>
      </c>
      <c r="CB174" s="1">
        <f t="shared" si="166"/>
        <v>0.18413943098478983</v>
      </c>
      <c r="CC174" s="1">
        <f t="shared" si="167"/>
        <v>3.600895049869272E-80</v>
      </c>
      <c r="CD174">
        <f t="shared" si="168"/>
        <v>1</v>
      </c>
      <c r="CE174">
        <f t="shared" si="210"/>
        <v>0.18413943098478983</v>
      </c>
      <c r="CF174">
        <f t="shared" si="169"/>
        <v>0</v>
      </c>
      <c r="CG174">
        <f t="shared" si="211"/>
        <v>0</v>
      </c>
      <c r="CH174">
        <f t="shared" si="212"/>
        <v>0.18413943098478983</v>
      </c>
      <c r="CI174">
        <f t="shared" si="184"/>
        <v>0.184</v>
      </c>
    </row>
    <row r="175" spans="9:87" x14ac:dyDescent="0.35">
      <c r="I175" s="1">
        <f t="shared" si="185"/>
        <v>169</v>
      </c>
      <c r="J175" s="5">
        <f t="shared" si="170"/>
        <v>4.2</v>
      </c>
      <c r="K175" s="1">
        <f t="shared" si="142"/>
        <v>4.8146111261239688E-3</v>
      </c>
      <c r="L175" s="1">
        <f t="shared" si="143"/>
        <v>0.74345279897475258</v>
      </c>
      <c r="M175">
        <f t="shared" si="144"/>
        <v>1</v>
      </c>
      <c r="N175">
        <f t="shared" si="186"/>
        <v>4.8146111261239688E-3</v>
      </c>
      <c r="O175">
        <f t="shared" si="145"/>
        <v>0</v>
      </c>
      <c r="P175">
        <f t="shared" si="187"/>
        <v>0</v>
      </c>
      <c r="Q175">
        <f t="shared" si="188"/>
        <v>4.8146111261239688E-3</v>
      </c>
      <c r="R175">
        <f t="shared" si="171"/>
        <v>5.0000000000000001E-3</v>
      </c>
      <c r="S175">
        <f t="shared" si="172"/>
        <v>0.66666666666666674</v>
      </c>
      <c r="U175" s="1">
        <f t="shared" si="189"/>
        <v>169</v>
      </c>
      <c r="V175" s="5">
        <f t="shared" si="173"/>
        <v>4.2</v>
      </c>
      <c r="W175" s="1">
        <f t="shared" si="146"/>
        <v>0.3809305765599969</v>
      </c>
      <c r="X175" s="1">
        <f t="shared" si="147"/>
        <v>1.5341403414073349E-2</v>
      </c>
      <c r="Y175">
        <f t="shared" si="148"/>
        <v>1</v>
      </c>
      <c r="Z175">
        <f t="shared" si="190"/>
        <v>0.3809305765599969</v>
      </c>
      <c r="AA175">
        <f t="shared" si="149"/>
        <v>0</v>
      </c>
      <c r="AB175">
        <f t="shared" si="191"/>
        <v>0</v>
      </c>
      <c r="AC175">
        <f t="shared" si="192"/>
        <v>0.3809305765599969</v>
      </c>
      <c r="AD175">
        <f t="shared" si="174"/>
        <v>0.38100000000000001</v>
      </c>
      <c r="AF175" s="1">
        <f t="shared" si="193"/>
        <v>169</v>
      </c>
      <c r="AG175" s="5">
        <f t="shared" si="175"/>
        <v>4.2</v>
      </c>
      <c r="AH175" s="1">
        <f t="shared" si="150"/>
        <v>8.5835036931310185E-2</v>
      </c>
      <c r="AI175" s="1">
        <f t="shared" si="151"/>
        <v>0.91203692663147318</v>
      </c>
      <c r="AJ175">
        <f t="shared" si="152"/>
        <v>1</v>
      </c>
      <c r="AK175">
        <f t="shared" si="194"/>
        <v>8.5835036931310185E-2</v>
      </c>
      <c r="AL175">
        <f t="shared" si="153"/>
        <v>0</v>
      </c>
      <c r="AM175">
        <f t="shared" si="195"/>
        <v>0</v>
      </c>
      <c r="AN175">
        <f t="shared" si="196"/>
        <v>8.5835036931310185E-2</v>
      </c>
      <c r="AO175">
        <f t="shared" si="176"/>
        <v>8.5999999999999993E-2</v>
      </c>
      <c r="AR175" s="1">
        <f t="shared" si="197"/>
        <v>169</v>
      </c>
      <c r="AS175" s="5">
        <f t="shared" si="177"/>
        <v>4.2</v>
      </c>
      <c r="AT175" s="1">
        <f t="shared" si="154"/>
        <v>0.20441562097826388</v>
      </c>
      <c r="AU175" s="1">
        <f t="shared" si="155"/>
        <v>3.5651644648078532E-2</v>
      </c>
      <c r="AV175">
        <f t="shared" si="156"/>
        <v>1</v>
      </c>
      <c r="AW175">
        <f t="shared" si="198"/>
        <v>0.20441562097826388</v>
      </c>
      <c r="AX175">
        <f t="shared" si="157"/>
        <v>0</v>
      </c>
      <c r="AY175">
        <f t="shared" si="199"/>
        <v>0</v>
      </c>
      <c r="AZ175">
        <f t="shared" si="200"/>
        <v>0.20441562097826388</v>
      </c>
      <c r="BA175">
        <f t="shared" si="178"/>
        <v>0.20399999999999999</v>
      </c>
      <c r="BD175" s="1">
        <f t="shared" si="201"/>
        <v>169</v>
      </c>
      <c r="BE175" s="5">
        <f t="shared" si="179"/>
        <v>4.2</v>
      </c>
      <c r="BF175" s="1">
        <f t="shared" si="158"/>
        <v>0.37531109885139957</v>
      </c>
      <c r="BG175" s="1">
        <f t="shared" si="159"/>
        <v>0.37531109885139957</v>
      </c>
      <c r="BH175">
        <f t="shared" si="160"/>
        <v>1</v>
      </c>
      <c r="BI175">
        <f t="shared" si="202"/>
        <v>0.37531109885139957</v>
      </c>
      <c r="BJ175">
        <f t="shared" si="161"/>
        <v>0</v>
      </c>
      <c r="BK175">
        <f t="shared" si="203"/>
        <v>0</v>
      </c>
      <c r="BL175">
        <f t="shared" si="204"/>
        <v>0.37531109885139957</v>
      </c>
      <c r="BM175">
        <f t="shared" si="180"/>
        <v>0.375</v>
      </c>
      <c r="BO175" s="1">
        <f t="shared" si="205"/>
        <v>169</v>
      </c>
      <c r="BP175" s="5">
        <f t="shared" si="181"/>
        <v>4.2</v>
      </c>
      <c r="BQ175" s="1">
        <f t="shared" si="162"/>
        <v>2.0232551305525575E-2</v>
      </c>
      <c r="BR175" s="1">
        <f t="shared" si="163"/>
        <v>9.3813171927427025E-2</v>
      </c>
      <c r="BS175">
        <f t="shared" si="164"/>
        <v>1</v>
      </c>
      <c r="BT175">
        <f t="shared" si="206"/>
        <v>2.0232551305525575E-2</v>
      </c>
      <c r="BU175">
        <f t="shared" si="165"/>
        <v>0</v>
      </c>
      <c r="BV175">
        <f t="shared" si="207"/>
        <v>0</v>
      </c>
      <c r="BW175">
        <f t="shared" si="208"/>
        <v>2.0232551305525575E-2</v>
      </c>
      <c r="BX175">
        <f t="shared" si="182"/>
        <v>0.02</v>
      </c>
      <c r="BZ175" s="1">
        <f t="shared" si="209"/>
        <v>169</v>
      </c>
      <c r="CA175" s="5">
        <f t="shared" si="183"/>
        <v>4.2</v>
      </c>
      <c r="CB175" s="1">
        <f t="shared" si="166"/>
        <v>0.18529381954958241</v>
      </c>
      <c r="CC175" s="1">
        <f t="shared" si="167"/>
        <v>7.0766981754295491E-80</v>
      </c>
      <c r="CD175">
        <f t="shared" si="168"/>
        <v>1</v>
      </c>
      <c r="CE175">
        <f t="shared" si="210"/>
        <v>0.18529381954958241</v>
      </c>
      <c r="CF175">
        <f t="shared" si="169"/>
        <v>0</v>
      </c>
      <c r="CG175">
        <f t="shared" si="211"/>
        <v>0</v>
      </c>
      <c r="CH175">
        <f t="shared" si="212"/>
        <v>0.18529381954958241</v>
      </c>
      <c r="CI175">
        <f t="shared" si="184"/>
        <v>0.185</v>
      </c>
    </row>
    <row r="176" spans="9:87" x14ac:dyDescent="0.35">
      <c r="I176" s="1">
        <f t="shared" si="185"/>
        <v>170</v>
      </c>
      <c r="J176" s="5">
        <f t="shared" si="170"/>
        <v>4.2249999999999996</v>
      </c>
      <c r="K176" s="1">
        <f t="shared" si="142"/>
        <v>4.9840809781828178E-3</v>
      </c>
      <c r="L176" s="1">
        <f t="shared" si="143"/>
        <v>0.74488299621272547</v>
      </c>
      <c r="M176">
        <f t="shared" si="144"/>
        <v>1</v>
      </c>
      <c r="N176">
        <f t="shared" si="186"/>
        <v>4.9840809781828178E-3</v>
      </c>
      <c r="O176">
        <f t="shared" si="145"/>
        <v>0</v>
      </c>
      <c r="P176">
        <f t="shared" si="187"/>
        <v>0</v>
      </c>
      <c r="Q176">
        <f t="shared" si="188"/>
        <v>4.9840809781828178E-3</v>
      </c>
      <c r="R176">
        <f t="shared" si="171"/>
        <v>5.0000000000000001E-3</v>
      </c>
      <c r="S176">
        <f t="shared" si="172"/>
        <v>0.66666666666666674</v>
      </c>
      <c r="U176" s="1">
        <f t="shared" si="189"/>
        <v>170</v>
      </c>
      <c r="V176" s="5">
        <f t="shared" si="173"/>
        <v>4.2249999999999996</v>
      </c>
      <c r="W176" s="1">
        <f t="shared" si="146"/>
        <v>0.38248995097698973</v>
      </c>
      <c r="X176" s="1">
        <f t="shared" si="147"/>
        <v>1.561507086488919E-2</v>
      </c>
      <c r="Y176">
        <f t="shared" si="148"/>
        <v>1</v>
      </c>
      <c r="Z176">
        <f t="shared" si="190"/>
        <v>0.38248995097698973</v>
      </c>
      <c r="AA176">
        <f t="shared" si="149"/>
        <v>0</v>
      </c>
      <c r="AB176">
        <f t="shared" si="191"/>
        <v>0</v>
      </c>
      <c r="AC176">
        <f t="shared" si="192"/>
        <v>0.38248995097698973</v>
      </c>
      <c r="AD176">
        <f t="shared" si="174"/>
        <v>0.38200000000000001</v>
      </c>
      <c r="AF176" s="1">
        <f t="shared" si="193"/>
        <v>170</v>
      </c>
      <c r="AG176" s="5">
        <f t="shared" si="175"/>
        <v>4.2249999999999996</v>
      </c>
      <c r="AH176" s="1">
        <f t="shared" si="150"/>
        <v>8.7753985400324211E-2</v>
      </c>
      <c r="AI176" s="1">
        <f t="shared" si="151"/>
        <v>0.9127934328240267</v>
      </c>
      <c r="AJ176">
        <f t="shared" si="152"/>
        <v>1</v>
      </c>
      <c r="AK176">
        <f t="shared" si="194"/>
        <v>8.7753985400324211E-2</v>
      </c>
      <c r="AL176">
        <f t="shared" si="153"/>
        <v>0</v>
      </c>
      <c r="AM176">
        <f t="shared" si="195"/>
        <v>0</v>
      </c>
      <c r="AN176">
        <f t="shared" si="196"/>
        <v>8.7753985400324211E-2</v>
      </c>
      <c r="AO176">
        <f t="shared" si="176"/>
        <v>8.7999999999999995E-2</v>
      </c>
      <c r="AR176" s="1">
        <f t="shared" si="197"/>
        <v>170</v>
      </c>
      <c r="AS176" s="5">
        <f t="shared" si="177"/>
        <v>4.2249999999999996</v>
      </c>
      <c r="AT176" s="1">
        <f t="shared" si="154"/>
        <v>0.20570621888289259</v>
      </c>
      <c r="AU176" s="1">
        <f t="shared" si="155"/>
        <v>3.6125975660902178E-2</v>
      </c>
      <c r="AV176">
        <f t="shared" si="156"/>
        <v>1</v>
      </c>
      <c r="AW176">
        <f t="shared" si="198"/>
        <v>0.20570621888289259</v>
      </c>
      <c r="AX176">
        <f t="shared" si="157"/>
        <v>0</v>
      </c>
      <c r="AY176">
        <f t="shared" si="199"/>
        <v>0</v>
      </c>
      <c r="AZ176">
        <f t="shared" si="200"/>
        <v>0.20570621888289259</v>
      </c>
      <c r="BA176">
        <f t="shared" si="178"/>
        <v>0.20599999999999999</v>
      </c>
      <c r="BD176" s="1">
        <f t="shared" si="201"/>
        <v>170</v>
      </c>
      <c r="BE176" s="5">
        <f t="shared" si="179"/>
        <v>4.2249999999999996</v>
      </c>
      <c r="BF176" s="1">
        <f t="shared" si="158"/>
        <v>0.37662581220461661</v>
      </c>
      <c r="BG176" s="1">
        <f t="shared" si="159"/>
        <v>0.37662581220461661</v>
      </c>
      <c r="BH176">
        <f t="shared" si="160"/>
        <v>1</v>
      </c>
      <c r="BI176">
        <f t="shared" si="202"/>
        <v>0.37662581220461661</v>
      </c>
      <c r="BJ176">
        <f t="shared" si="161"/>
        <v>0</v>
      </c>
      <c r="BK176">
        <f t="shared" si="203"/>
        <v>0</v>
      </c>
      <c r="BL176">
        <f t="shared" si="204"/>
        <v>0.37662581220461661</v>
      </c>
      <c r="BM176">
        <f t="shared" si="180"/>
        <v>0.377</v>
      </c>
      <c r="BO176" s="1">
        <f t="shared" si="205"/>
        <v>170</v>
      </c>
      <c r="BP176" s="5">
        <f t="shared" si="181"/>
        <v>4.2249999999999996</v>
      </c>
      <c r="BQ176" s="1">
        <f t="shared" si="162"/>
        <v>2.0626529375934951E-2</v>
      </c>
      <c r="BR176" s="1">
        <f t="shared" si="163"/>
        <v>9.4917289162597854E-2</v>
      </c>
      <c r="BS176">
        <f t="shared" si="164"/>
        <v>1</v>
      </c>
      <c r="BT176">
        <f t="shared" si="206"/>
        <v>2.0626529375934951E-2</v>
      </c>
      <c r="BU176">
        <f t="shared" si="165"/>
        <v>0</v>
      </c>
      <c r="BV176">
        <f t="shared" si="207"/>
        <v>0</v>
      </c>
      <c r="BW176">
        <f t="shared" si="208"/>
        <v>2.0626529375934951E-2</v>
      </c>
      <c r="BX176">
        <f t="shared" si="182"/>
        <v>2.1000000000000001E-2</v>
      </c>
      <c r="BZ176" s="1">
        <f t="shared" si="209"/>
        <v>170</v>
      </c>
      <c r="CA176" s="5">
        <f t="shared" si="183"/>
        <v>4.2249999999999996</v>
      </c>
      <c r="CB176" s="1">
        <f t="shared" si="166"/>
        <v>0.18645328921347004</v>
      </c>
      <c r="CC176" s="1">
        <f t="shared" si="167"/>
        <v>1.389018449872561E-79</v>
      </c>
      <c r="CD176">
        <f t="shared" si="168"/>
        <v>1</v>
      </c>
      <c r="CE176">
        <f t="shared" si="210"/>
        <v>0.18645328921347004</v>
      </c>
      <c r="CF176">
        <f t="shared" si="169"/>
        <v>0</v>
      </c>
      <c r="CG176">
        <f t="shared" si="211"/>
        <v>0</v>
      </c>
      <c r="CH176">
        <f t="shared" si="212"/>
        <v>0.18645328921347004</v>
      </c>
      <c r="CI176">
        <f t="shared" si="184"/>
        <v>0.186</v>
      </c>
    </row>
    <row r="177" spans="9:87" x14ac:dyDescent="0.35">
      <c r="I177" s="1">
        <f t="shared" si="185"/>
        <v>171</v>
      </c>
      <c r="J177" s="5">
        <f t="shared" si="170"/>
        <v>4.25</v>
      </c>
      <c r="K177" s="1">
        <f t="shared" si="142"/>
        <v>5.1589355991585074E-3</v>
      </c>
      <c r="L177" s="1">
        <f t="shared" si="143"/>
        <v>0.74631128029392046</v>
      </c>
      <c r="M177">
        <f t="shared" si="144"/>
        <v>1</v>
      </c>
      <c r="N177">
        <f t="shared" si="186"/>
        <v>5.1589355991585074E-3</v>
      </c>
      <c r="O177">
        <f t="shared" si="145"/>
        <v>0</v>
      </c>
      <c r="P177">
        <f t="shared" si="187"/>
        <v>0</v>
      </c>
      <c r="Q177">
        <f t="shared" si="188"/>
        <v>5.1589355991585074E-3</v>
      </c>
      <c r="R177">
        <f t="shared" si="171"/>
        <v>5.0000000000000001E-3</v>
      </c>
      <c r="S177">
        <f t="shared" si="172"/>
        <v>0.66666666666666674</v>
      </c>
      <c r="U177" s="1">
        <f t="shared" si="189"/>
        <v>171</v>
      </c>
      <c r="V177" s="5">
        <f t="shared" si="173"/>
        <v>4.25</v>
      </c>
      <c r="W177" s="1">
        <f t="shared" si="146"/>
        <v>0.38405238126211988</v>
      </c>
      <c r="X177" s="1">
        <f t="shared" si="147"/>
        <v>1.5893024129842975E-2</v>
      </c>
      <c r="Y177">
        <f t="shared" si="148"/>
        <v>1</v>
      </c>
      <c r="Z177">
        <f t="shared" si="190"/>
        <v>0.38405238126211988</v>
      </c>
      <c r="AA177">
        <f t="shared" si="149"/>
        <v>0</v>
      </c>
      <c r="AB177">
        <f t="shared" si="191"/>
        <v>0</v>
      </c>
      <c r="AC177">
        <f t="shared" si="192"/>
        <v>0.38405238126211988</v>
      </c>
      <c r="AD177">
        <f t="shared" si="174"/>
        <v>0.38400000000000001</v>
      </c>
      <c r="AF177" s="1">
        <f t="shared" si="193"/>
        <v>171</v>
      </c>
      <c r="AG177" s="5">
        <f t="shared" si="175"/>
        <v>4.25</v>
      </c>
      <c r="AH177" s="1">
        <f t="shared" si="150"/>
        <v>8.9706863202137721E-2</v>
      </c>
      <c r="AI177" s="1">
        <f t="shared" si="151"/>
        <v>0.91354714070667742</v>
      </c>
      <c r="AJ177">
        <f t="shared" si="152"/>
        <v>1</v>
      </c>
      <c r="AK177">
        <f t="shared" si="194"/>
        <v>8.9706863202137721E-2</v>
      </c>
      <c r="AL177">
        <f t="shared" si="153"/>
        <v>0</v>
      </c>
      <c r="AM177">
        <f t="shared" si="195"/>
        <v>0</v>
      </c>
      <c r="AN177">
        <f t="shared" si="196"/>
        <v>8.9706863202137721E-2</v>
      </c>
      <c r="AO177">
        <f t="shared" si="176"/>
        <v>0.09</v>
      </c>
      <c r="AR177" s="1">
        <f t="shared" si="197"/>
        <v>171</v>
      </c>
      <c r="AS177" s="5">
        <f t="shared" si="177"/>
        <v>4.25</v>
      </c>
      <c r="AT177" s="1">
        <f t="shared" si="154"/>
        <v>0.20700237755702486</v>
      </c>
      <c r="AU177" s="1">
        <f t="shared" si="155"/>
        <v>3.6605656548904499E-2</v>
      </c>
      <c r="AV177">
        <f t="shared" si="156"/>
        <v>1</v>
      </c>
      <c r="AW177">
        <f t="shared" si="198"/>
        <v>0.20700237755702486</v>
      </c>
      <c r="AX177">
        <f t="shared" si="157"/>
        <v>0</v>
      </c>
      <c r="AY177">
        <f t="shared" si="199"/>
        <v>0</v>
      </c>
      <c r="AZ177">
        <f t="shared" si="200"/>
        <v>0.20700237755702486</v>
      </c>
      <c r="BA177">
        <f t="shared" si="178"/>
        <v>0.20699999999999999</v>
      </c>
      <c r="BD177" s="1">
        <f t="shared" si="201"/>
        <v>171</v>
      </c>
      <c r="BE177" s="5">
        <f t="shared" si="179"/>
        <v>4.25</v>
      </c>
      <c r="BF177" s="1">
        <f t="shared" si="158"/>
        <v>0.37794276884402761</v>
      </c>
      <c r="BG177" s="1">
        <f t="shared" si="159"/>
        <v>0.37794276884402761</v>
      </c>
      <c r="BH177">
        <f t="shared" si="160"/>
        <v>1</v>
      </c>
      <c r="BI177">
        <f t="shared" si="202"/>
        <v>0.37794276884402761</v>
      </c>
      <c r="BJ177">
        <f t="shared" si="161"/>
        <v>0</v>
      </c>
      <c r="BK177">
        <f t="shared" si="203"/>
        <v>0</v>
      </c>
      <c r="BL177">
        <f t="shared" si="204"/>
        <v>0.37794276884402761</v>
      </c>
      <c r="BM177">
        <f t="shared" si="180"/>
        <v>0.378</v>
      </c>
      <c r="BO177" s="1">
        <f t="shared" si="205"/>
        <v>171</v>
      </c>
      <c r="BP177" s="5">
        <f t="shared" si="181"/>
        <v>4.25</v>
      </c>
      <c r="BQ177" s="1">
        <f t="shared" si="162"/>
        <v>2.1027174158863956E-2</v>
      </c>
      <c r="BR177" s="1">
        <f t="shared" si="163"/>
        <v>9.6031616363671427E-2</v>
      </c>
      <c r="BS177">
        <f t="shared" si="164"/>
        <v>1</v>
      </c>
      <c r="BT177">
        <f t="shared" si="206"/>
        <v>2.1027174158863956E-2</v>
      </c>
      <c r="BU177">
        <f t="shared" si="165"/>
        <v>0</v>
      </c>
      <c r="BV177">
        <f t="shared" si="207"/>
        <v>0</v>
      </c>
      <c r="BW177">
        <f t="shared" si="208"/>
        <v>2.1027174158863956E-2</v>
      </c>
      <c r="BX177">
        <f t="shared" si="182"/>
        <v>2.1000000000000001E-2</v>
      </c>
      <c r="BZ177" s="1">
        <f t="shared" si="209"/>
        <v>171</v>
      </c>
      <c r="CA177" s="5">
        <f t="shared" si="183"/>
        <v>4.25</v>
      </c>
      <c r="CB177" s="1">
        <f t="shared" si="166"/>
        <v>0.18761784487478411</v>
      </c>
      <c r="CC177" s="1">
        <f t="shared" si="167"/>
        <v>2.7229676859096439E-79</v>
      </c>
      <c r="CD177">
        <f t="shared" si="168"/>
        <v>1</v>
      </c>
      <c r="CE177">
        <f t="shared" si="210"/>
        <v>0.18761784487478411</v>
      </c>
      <c r="CF177">
        <f t="shared" si="169"/>
        <v>0</v>
      </c>
      <c r="CG177">
        <f t="shared" si="211"/>
        <v>0</v>
      </c>
      <c r="CH177">
        <f t="shared" si="212"/>
        <v>0.18761784487478411</v>
      </c>
      <c r="CI177">
        <f t="shared" si="184"/>
        <v>0.188</v>
      </c>
    </row>
    <row r="178" spans="9:87" x14ac:dyDescent="0.35">
      <c r="I178" s="1">
        <f t="shared" si="185"/>
        <v>172</v>
      </c>
      <c r="J178" s="5">
        <f t="shared" si="170"/>
        <v>4.2750000000000004</v>
      </c>
      <c r="K178" s="1">
        <f t="shared" si="142"/>
        <v>5.3393238707015785E-3</v>
      </c>
      <c r="L178" s="1">
        <f t="shared" si="143"/>
        <v>0.74773762967932222</v>
      </c>
      <c r="M178">
        <f t="shared" si="144"/>
        <v>1</v>
      </c>
      <c r="N178">
        <f t="shared" si="186"/>
        <v>5.3393238707015785E-3</v>
      </c>
      <c r="O178">
        <f t="shared" si="145"/>
        <v>0</v>
      </c>
      <c r="P178">
        <f t="shared" si="187"/>
        <v>0</v>
      </c>
      <c r="Q178">
        <f t="shared" si="188"/>
        <v>5.3393238707015785E-3</v>
      </c>
      <c r="R178">
        <f t="shared" si="171"/>
        <v>5.0000000000000001E-3</v>
      </c>
      <c r="S178">
        <f t="shared" si="172"/>
        <v>0.66666666666666674</v>
      </c>
      <c r="U178" s="1">
        <f t="shared" si="189"/>
        <v>172</v>
      </c>
      <c r="V178" s="5">
        <f t="shared" si="173"/>
        <v>4.2750000000000004</v>
      </c>
      <c r="W178" s="1">
        <f t="shared" si="146"/>
        <v>0.38561785276824467</v>
      </c>
      <c r="X178" s="1">
        <f t="shared" si="147"/>
        <v>1.6175318466162006E-2</v>
      </c>
      <c r="Y178">
        <f t="shared" si="148"/>
        <v>1</v>
      </c>
      <c r="Z178">
        <f t="shared" si="190"/>
        <v>0.38561785276824467</v>
      </c>
      <c r="AA178">
        <f t="shared" si="149"/>
        <v>0</v>
      </c>
      <c r="AB178">
        <f t="shared" si="191"/>
        <v>0</v>
      </c>
      <c r="AC178">
        <f t="shared" si="192"/>
        <v>0.38561785276824467</v>
      </c>
      <c r="AD178">
        <f t="shared" si="174"/>
        <v>0.38600000000000001</v>
      </c>
      <c r="AF178" s="1">
        <f t="shared" si="193"/>
        <v>172</v>
      </c>
      <c r="AG178" s="5">
        <f t="shared" si="175"/>
        <v>4.2750000000000004</v>
      </c>
      <c r="AH178" s="1">
        <f t="shared" si="150"/>
        <v>9.1694030498608331E-2</v>
      </c>
      <c r="AI178" s="1">
        <f t="shared" si="151"/>
        <v>0.9142980423136845</v>
      </c>
      <c r="AJ178">
        <f t="shared" si="152"/>
        <v>1</v>
      </c>
      <c r="AK178">
        <f t="shared" si="194"/>
        <v>9.1694030498608331E-2</v>
      </c>
      <c r="AL178">
        <f t="shared" si="153"/>
        <v>0</v>
      </c>
      <c r="AM178">
        <f t="shared" si="195"/>
        <v>0</v>
      </c>
      <c r="AN178">
        <f t="shared" si="196"/>
        <v>9.1694030498608331E-2</v>
      </c>
      <c r="AO178">
        <f t="shared" si="176"/>
        <v>9.1999999999999998E-2</v>
      </c>
      <c r="AR178" s="1">
        <f t="shared" si="197"/>
        <v>172</v>
      </c>
      <c r="AS178" s="5">
        <f t="shared" si="177"/>
        <v>4.2750000000000004</v>
      </c>
      <c r="AT178" s="1">
        <f t="shared" si="154"/>
        <v>0.20830409953331913</v>
      </c>
      <c r="AU178" s="1">
        <f t="shared" si="155"/>
        <v>3.7090732997649728E-2</v>
      </c>
      <c r="AV178">
        <f t="shared" si="156"/>
        <v>1</v>
      </c>
      <c r="AW178">
        <f t="shared" si="198"/>
        <v>0.20830409953331913</v>
      </c>
      <c r="AX178">
        <f t="shared" si="157"/>
        <v>0</v>
      </c>
      <c r="AY178">
        <f t="shared" si="199"/>
        <v>0</v>
      </c>
      <c r="AZ178">
        <f t="shared" si="200"/>
        <v>0.20830409953331913</v>
      </c>
      <c r="BA178">
        <f t="shared" si="178"/>
        <v>0.20799999999999999</v>
      </c>
      <c r="BD178" s="1">
        <f t="shared" si="201"/>
        <v>172</v>
      </c>
      <c r="BE178" s="5">
        <f t="shared" si="179"/>
        <v>4.2750000000000004</v>
      </c>
      <c r="BF178" s="1">
        <f t="shared" si="158"/>
        <v>0.37926196012309793</v>
      </c>
      <c r="BG178" s="1">
        <f t="shared" si="159"/>
        <v>0.37926196012309793</v>
      </c>
      <c r="BH178">
        <f t="shared" si="160"/>
        <v>1</v>
      </c>
      <c r="BI178">
        <f t="shared" si="202"/>
        <v>0.37926196012309793</v>
      </c>
      <c r="BJ178">
        <f t="shared" si="161"/>
        <v>0</v>
      </c>
      <c r="BK178">
        <f t="shared" si="203"/>
        <v>0</v>
      </c>
      <c r="BL178">
        <f t="shared" si="204"/>
        <v>0.37926196012309793</v>
      </c>
      <c r="BM178">
        <f t="shared" si="180"/>
        <v>0.379</v>
      </c>
      <c r="BO178" s="1">
        <f t="shared" si="205"/>
        <v>172</v>
      </c>
      <c r="BP178" s="5">
        <f t="shared" si="181"/>
        <v>4.2750000000000004</v>
      </c>
      <c r="BQ178" s="1">
        <f t="shared" si="162"/>
        <v>2.1434576478211495E-2</v>
      </c>
      <c r="BR178" s="1">
        <f t="shared" si="163"/>
        <v>9.7156208391037488E-2</v>
      </c>
      <c r="BS178">
        <f t="shared" si="164"/>
        <v>1</v>
      </c>
      <c r="BT178">
        <f t="shared" si="206"/>
        <v>2.1434576478211495E-2</v>
      </c>
      <c r="BU178">
        <f t="shared" si="165"/>
        <v>0</v>
      </c>
      <c r="BV178">
        <f t="shared" si="207"/>
        <v>0</v>
      </c>
      <c r="BW178">
        <f t="shared" si="208"/>
        <v>2.1434576478211495E-2</v>
      </c>
      <c r="BX178">
        <f t="shared" si="182"/>
        <v>2.1000000000000001E-2</v>
      </c>
      <c r="BZ178" s="1">
        <f t="shared" si="209"/>
        <v>172</v>
      </c>
      <c r="CA178" s="5">
        <f t="shared" si="183"/>
        <v>4.2750000000000004</v>
      </c>
      <c r="CB178" s="1">
        <f t="shared" si="166"/>
        <v>0.18878749128550829</v>
      </c>
      <c r="CC178" s="1">
        <f t="shared" si="167"/>
        <v>5.3313119189460078E-79</v>
      </c>
      <c r="CD178">
        <f t="shared" si="168"/>
        <v>1</v>
      </c>
      <c r="CE178">
        <f t="shared" si="210"/>
        <v>0.18878749128550829</v>
      </c>
      <c r="CF178">
        <f t="shared" si="169"/>
        <v>0</v>
      </c>
      <c r="CG178">
        <f t="shared" si="211"/>
        <v>0</v>
      </c>
      <c r="CH178">
        <f t="shared" si="212"/>
        <v>0.18878749128550829</v>
      </c>
      <c r="CI178">
        <f t="shared" si="184"/>
        <v>0.189</v>
      </c>
    </row>
    <row r="179" spans="9:87" x14ac:dyDescent="0.35">
      <c r="I179" s="1">
        <f t="shared" si="185"/>
        <v>173</v>
      </c>
      <c r="J179" s="5">
        <f t="shared" si="170"/>
        <v>4.3</v>
      </c>
      <c r="K179" s="1">
        <f t="shared" si="142"/>
        <v>5.5253979888039281E-3</v>
      </c>
      <c r="L179" s="1">
        <f t="shared" si="143"/>
        <v>0.74916202282499267</v>
      </c>
      <c r="M179">
        <f t="shared" si="144"/>
        <v>1</v>
      </c>
      <c r="N179">
        <f t="shared" si="186"/>
        <v>5.5253979888039281E-3</v>
      </c>
      <c r="O179">
        <f t="shared" si="145"/>
        <v>0</v>
      </c>
      <c r="P179">
        <f t="shared" si="187"/>
        <v>0</v>
      </c>
      <c r="Q179">
        <f t="shared" si="188"/>
        <v>5.5253979888039281E-3</v>
      </c>
      <c r="R179">
        <f t="shared" si="171"/>
        <v>6.0000000000000001E-3</v>
      </c>
      <c r="S179">
        <f t="shared" si="172"/>
        <v>0.625</v>
      </c>
      <c r="U179" s="1">
        <f t="shared" si="189"/>
        <v>173</v>
      </c>
      <c r="V179" s="5">
        <f t="shared" si="173"/>
        <v>4.3</v>
      </c>
      <c r="W179" s="1">
        <f t="shared" si="146"/>
        <v>0.38718635070924201</v>
      </c>
      <c r="X179" s="1">
        <f t="shared" si="147"/>
        <v>1.646200962091722E-2</v>
      </c>
      <c r="Y179">
        <f t="shared" si="148"/>
        <v>1</v>
      </c>
      <c r="Z179">
        <f t="shared" si="190"/>
        <v>0.38718635070924201</v>
      </c>
      <c r="AA179">
        <f t="shared" si="149"/>
        <v>0</v>
      </c>
      <c r="AB179">
        <f t="shared" si="191"/>
        <v>0</v>
      </c>
      <c r="AC179">
        <f t="shared" si="192"/>
        <v>0.38718635070924201</v>
      </c>
      <c r="AD179">
        <f t="shared" si="174"/>
        <v>0.38700000000000001</v>
      </c>
      <c r="AF179" s="1">
        <f t="shared" si="193"/>
        <v>173</v>
      </c>
      <c r="AG179" s="5">
        <f t="shared" si="175"/>
        <v>4.3</v>
      </c>
      <c r="AH179" s="1">
        <f t="shared" si="150"/>
        <v>9.3715845048007854E-2</v>
      </c>
      <c r="AI179" s="1">
        <f t="shared" si="151"/>
        <v>0.9150461297043283</v>
      </c>
      <c r="AJ179">
        <f t="shared" si="152"/>
        <v>1</v>
      </c>
      <c r="AK179">
        <f t="shared" si="194"/>
        <v>9.3715845048007854E-2</v>
      </c>
      <c r="AL179">
        <f t="shared" si="153"/>
        <v>0</v>
      </c>
      <c r="AM179">
        <f t="shared" si="195"/>
        <v>0</v>
      </c>
      <c r="AN179">
        <f t="shared" si="196"/>
        <v>9.3715845048007854E-2</v>
      </c>
      <c r="AO179">
        <f t="shared" si="176"/>
        <v>9.4E-2</v>
      </c>
      <c r="AR179" s="1">
        <f t="shared" si="197"/>
        <v>173</v>
      </c>
      <c r="AS179" s="5">
        <f t="shared" si="177"/>
        <v>4.3</v>
      </c>
      <c r="AT179" s="1">
        <f t="shared" si="154"/>
        <v>0.20961138715109781</v>
      </c>
      <c r="AU179" s="1">
        <f t="shared" si="155"/>
        <v>3.7581250870997916E-2</v>
      </c>
      <c r="AV179">
        <f t="shared" si="156"/>
        <v>1</v>
      </c>
      <c r="AW179">
        <f t="shared" si="198"/>
        <v>0.20961138715109781</v>
      </c>
      <c r="AX179">
        <f t="shared" si="157"/>
        <v>0</v>
      </c>
      <c r="AY179">
        <f t="shared" si="199"/>
        <v>0</v>
      </c>
      <c r="AZ179">
        <f t="shared" si="200"/>
        <v>0.20961138715109781</v>
      </c>
      <c r="BA179">
        <f t="shared" si="178"/>
        <v>0.21</v>
      </c>
      <c r="BD179" s="1">
        <f t="shared" si="201"/>
        <v>173</v>
      </c>
      <c r="BE179" s="5">
        <f t="shared" si="179"/>
        <v>4.3</v>
      </c>
      <c r="BF179" s="1">
        <f t="shared" si="158"/>
        <v>0.3805833773231132</v>
      </c>
      <c r="BG179" s="1">
        <f t="shared" si="159"/>
        <v>0.3805833773231132</v>
      </c>
      <c r="BH179">
        <f t="shared" si="160"/>
        <v>1</v>
      </c>
      <c r="BI179">
        <f t="shared" si="202"/>
        <v>0.3805833773231132</v>
      </c>
      <c r="BJ179">
        <f t="shared" si="161"/>
        <v>0</v>
      </c>
      <c r="BK179">
        <f t="shared" si="203"/>
        <v>0</v>
      </c>
      <c r="BL179">
        <f t="shared" si="204"/>
        <v>0.3805833773231132</v>
      </c>
      <c r="BM179">
        <f t="shared" si="180"/>
        <v>0.38100000000000001</v>
      </c>
      <c r="BO179" s="1">
        <f t="shared" si="205"/>
        <v>173</v>
      </c>
      <c r="BP179" s="5">
        <f t="shared" si="181"/>
        <v>4.3</v>
      </c>
      <c r="BQ179" s="1">
        <f t="shared" si="162"/>
        <v>2.1848827941512151E-2</v>
      </c>
      <c r="BR179" s="1">
        <f t="shared" si="163"/>
        <v>9.8291119850155331E-2</v>
      </c>
      <c r="BS179">
        <f t="shared" si="164"/>
        <v>1</v>
      </c>
      <c r="BT179">
        <f t="shared" si="206"/>
        <v>2.1848827941512151E-2</v>
      </c>
      <c r="BU179">
        <f t="shared" si="165"/>
        <v>0</v>
      </c>
      <c r="BV179">
        <f t="shared" si="207"/>
        <v>0</v>
      </c>
      <c r="BW179">
        <f t="shared" si="208"/>
        <v>2.1848827941512151E-2</v>
      </c>
      <c r="BX179">
        <f t="shared" si="182"/>
        <v>2.1999999999999999E-2</v>
      </c>
      <c r="BZ179" s="1">
        <f t="shared" si="209"/>
        <v>173</v>
      </c>
      <c r="CA179" s="5">
        <f t="shared" si="183"/>
        <v>4.3</v>
      </c>
      <c r="CB179" s="1">
        <f t="shared" si="166"/>
        <v>0.18996223305014412</v>
      </c>
      <c r="CC179" s="1">
        <f t="shared" si="167"/>
        <v>1.0425162410721811E-78</v>
      </c>
      <c r="CD179">
        <f t="shared" si="168"/>
        <v>1</v>
      </c>
      <c r="CE179">
        <f t="shared" si="210"/>
        <v>0.18996223305014412</v>
      </c>
      <c r="CF179">
        <f t="shared" si="169"/>
        <v>0</v>
      </c>
      <c r="CG179">
        <f t="shared" si="211"/>
        <v>0</v>
      </c>
      <c r="CH179">
        <f t="shared" si="212"/>
        <v>0.18996223305014412</v>
      </c>
      <c r="CI179">
        <f t="shared" si="184"/>
        <v>0.19</v>
      </c>
    </row>
    <row r="180" spans="9:87" x14ac:dyDescent="0.35">
      <c r="I180" s="1">
        <f t="shared" si="185"/>
        <v>174</v>
      </c>
      <c r="J180" s="5">
        <f t="shared" si="170"/>
        <v>4.3250000000000002</v>
      </c>
      <c r="K180" s="1">
        <f t="shared" si="142"/>
        <v>5.7173135100114783E-3</v>
      </c>
      <c r="L180" s="1">
        <f t="shared" si="143"/>
        <v>0.75058443818260112</v>
      </c>
      <c r="M180">
        <f t="shared" si="144"/>
        <v>1</v>
      </c>
      <c r="N180">
        <f t="shared" si="186"/>
        <v>5.7173135100114783E-3</v>
      </c>
      <c r="O180">
        <f t="shared" si="145"/>
        <v>0</v>
      </c>
      <c r="P180">
        <f t="shared" si="187"/>
        <v>0</v>
      </c>
      <c r="Q180">
        <f t="shared" si="188"/>
        <v>5.7173135100114783E-3</v>
      </c>
      <c r="R180">
        <f t="shared" si="171"/>
        <v>6.0000000000000001E-3</v>
      </c>
      <c r="S180">
        <f t="shared" si="172"/>
        <v>0.625</v>
      </c>
      <c r="U180" s="1">
        <f t="shared" si="189"/>
        <v>174</v>
      </c>
      <c r="V180" s="5">
        <f t="shared" si="173"/>
        <v>4.3250000000000002</v>
      </c>
      <c r="W180" s="1">
        <f t="shared" si="146"/>
        <v>0.38875786015995734</v>
      </c>
      <c r="X180" s="1">
        <f t="shared" si="147"/>
        <v>1.6753153831287983E-2</v>
      </c>
      <c r="Y180">
        <f t="shared" si="148"/>
        <v>1</v>
      </c>
      <c r="Z180">
        <f t="shared" si="190"/>
        <v>0.38875786015995734</v>
      </c>
      <c r="AA180">
        <f t="shared" si="149"/>
        <v>0</v>
      </c>
      <c r="AB180">
        <f t="shared" si="191"/>
        <v>0</v>
      </c>
      <c r="AC180">
        <f t="shared" si="192"/>
        <v>0.38875786015995734</v>
      </c>
      <c r="AD180">
        <f t="shared" si="174"/>
        <v>0.38900000000000001</v>
      </c>
      <c r="AF180" s="1">
        <f t="shared" si="193"/>
        <v>174</v>
      </c>
      <c r="AG180" s="5">
        <f t="shared" si="175"/>
        <v>4.3250000000000002</v>
      </c>
      <c r="AH180" s="1">
        <f t="shared" si="150"/>
        <v>9.5772662007108947E-2</v>
      </c>
      <c r="AI180" s="1">
        <f t="shared" si="151"/>
        <v>0.91579139496304973</v>
      </c>
      <c r="AJ180">
        <f t="shared" si="152"/>
        <v>1</v>
      </c>
      <c r="AK180">
        <f t="shared" si="194"/>
        <v>9.5772662007108947E-2</v>
      </c>
      <c r="AL180">
        <f t="shared" si="153"/>
        <v>0</v>
      </c>
      <c r="AM180">
        <f t="shared" si="195"/>
        <v>0</v>
      </c>
      <c r="AN180">
        <f t="shared" si="196"/>
        <v>9.5772662007108947E-2</v>
      </c>
      <c r="AO180">
        <f t="shared" si="176"/>
        <v>9.6000000000000002E-2</v>
      </c>
      <c r="AR180" s="1">
        <f t="shared" si="197"/>
        <v>174</v>
      </c>
      <c r="AS180" s="5">
        <f t="shared" si="177"/>
        <v>4.3250000000000002</v>
      </c>
      <c r="AT180" s="1">
        <f t="shared" si="154"/>
        <v>0.21092424255501435</v>
      </c>
      <c r="AU180" s="1">
        <f t="shared" si="155"/>
        <v>3.8077256208620056E-2</v>
      </c>
      <c r="AV180">
        <f t="shared" si="156"/>
        <v>1</v>
      </c>
      <c r="AW180">
        <f t="shared" si="198"/>
        <v>0.21092424255501435</v>
      </c>
      <c r="AX180">
        <f t="shared" si="157"/>
        <v>0</v>
      </c>
      <c r="AY180">
        <f t="shared" si="199"/>
        <v>0</v>
      </c>
      <c r="AZ180">
        <f t="shared" si="200"/>
        <v>0.21092424255501435</v>
      </c>
      <c r="BA180">
        <f t="shared" si="178"/>
        <v>0.21099999999999999</v>
      </c>
      <c r="BD180" s="1">
        <f t="shared" si="201"/>
        <v>174</v>
      </c>
      <c r="BE180" s="5">
        <f t="shared" si="179"/>
        <v>4.3250000000000002</v>
      </c>
      <c r="BF180" s="1">
        <f t="shared" si="158"/>
        <v>0.38190701165314545</v>
      </c>
      <c r="BG180" s="1">
        <f t="shared" si="159"/>
        <v>0.38190701165314545</v>
      </c>
      <c r="BH180">
        <f t="shared" si="160"/>
        <v>1</v>
      </c>
      <c r="BI180">
        <f t="shared" si="202"/>
        <v>0.38190701165314545</v>
      </c>
      <c r="BJ180">
        <f t="shared" si="161"/>
        <v>0</v>
      </c>
      <c r="BK180">
        <f t="shared" si="203"/>
        <v>0</v>
      </c>
      <c r="BL180">
        <f t="shared" si="204"/>
        <v>0.38190701165314545</v>
      </c>
      <c r="BM180">
        <f t="shared" si="180"/>
        <v>0.38200000000000001</v>
      </c>
      <c r="BO180" s="1">
        <f t="shared" si="205"/>
        <v>174</v>
      </c>
      <c r="BP180" s="5">
        <f t="shared" si="181"/>
        <v>4.3250000000000002</v>
      </c>
      <c r="BQ180" s="1">
        <f t="shared" si="162"/>
        <v>2.2270020937436734E-2</v>
      </c>
      <c r="BR180" s="1">
        <f t="shared" si="163"/>
        <v>9.9436405082197657E-2</v>
      </c>
      <c r="BS180">
        <f t="shared" si="164"/>
        <v>1</v>
      </c>
      <c r="BT180">
        <f t="shared" si="206"/>
        <v>2.2270020937436734E-2</v>
      </c>
      <c r="BU180">
        <f t="shared" si="165"/>
        <v>0</v>
      </c>
      <c r="BV180">
        <f t="shared" si="207"/>
        <v>0</v>
      </c>
      <c r="BW180">
        <f t="shared" si="208"/>
        <v>2.2270020937436734E-2</v>
      </c>
      <c r="BX180">
        <f t="shared" si="182"/>
        <v>2.1999999999999999E-2</v>
      </c>
      <c r="BZ180" s="1">
        <f t="shared" si="209"/>
        <v>174</v>
      </c>
      <c r="CA180" s="5">
        <f t="shared" si="183"/>
        <v>4.3250000000000002</v>
      </c>
      <c r="CB180" s="1">
        <f t="shared" si="166"/>
        <v>0.1911420746245778</v>
      </c>
      <c r="CC180" s="1">
        <f t="shared" si="167"/>
        <v>2.036051215913238E-78</v>
      </c>
      <c r="CD180">
        <f t="shared" si="168"/>
        <v>1</v>
      </c>
      <c r="CE180">
        <f t="shared" si="210"/>
        <v>0.1911420746245778</v>
      </c>
      <c r="CF180">
        <f t="shared" si="169"/>
        <v>0</v>
      </c>
      <c r="CG180">
        <f t="shared" si="211"/>
        <v>0</v>
      </c>
      <c r="CH180">
        <f t="shared" si="212"/>
        <v>0.1911420746245778</v>
      </c>
      <c r="CI180">
        <f t="shared" si="184"/>
        <v>0.191</v>
      </c>
    </row>
    <row r="181" spans="9:87" x14ac:dyDescent="0.35">
      <c r="I181" s="1">
        <f t="shared" si="185"/>
        <v>175</v>
      </c>
      <c r="J181" s="5">
        <f t="shared" si="170"/>
        <v>4.3499999999999996</v>
      </c>
      <c r="K181" s="1">
        <f t="shared" si="142"/>
        <v>5.9152293973269762E-3</v>
      </c>
      <c r="L181" s="1">
        <f t="shared" si="143"/>
        <v>0.75200485419995444</v>
      </c>
      <c r="M181">
        <f t="shared" si="144"/>
        <v>1</v>
      </c>
      <c r="N181">
        <f t="shared" si="186"/>
        <v>5.9152293973269762E-3</v>
      </c>
      <c r="O181">
        <f t="shared" si="145"/>
        <v>0</v>
      </c>
      <c r="P181">
        <f t="shared" si="187"/>
        <v>0</v>
      </c>
      <c r="Q181">
        <f t="shared" si="188"/>
        <v>5.9152293973269762E-3</v>
      </c>
      <c r="R181">
        <f t="shared" si="171"/>
        <v>6.0000000000000001E-3</v>
      </c>
      <c r="S181">
        <f t="shared" si="172"/>
        <v>0.625</v>
      </c>
      <c r="U181" s="1">
        <f t="shared" si="189"/>
        <v>175</v>
      </c>
      <c r="V181" s="5">
        <f t="shared" si="173"/>
        <v>4.3499999999999996</v>
      </c>
      <c r="W181" s="1">
        <f t="shared" si="146"/>
        <v>0.39033236605615662</v>
      </c>
      <c r="X181" s="1">
        <f t="shared" si="147"/>
        <v>1.7048807824738787E-2</v>
      </c>
      <c r="Y181">
        <f t="shared" si="148"/>
        <v>1</v>
      </c>
      <c r="Z181">
        <f t="shared" si="190"/>
        <v>0.39033236605615662</v>
      </c>
      <c r="AA181">
        <f t="shared" si="149"/>
        <v>0</v>
      </c>
      <c r="AB181">
        <f t="shared" si="191"/>
        <v>0</v>
      </c>
      <c r="AC181">
        <f t="shared" si="192"/>
        <v>0.39033236605615662</v>
      </c>
      <c r="AD181">
        <f t="shared" si="174"/>
        <v>0.39</v>
      </c>
      <c r="AF181" s="1">
        <f t="shared" si="193"/>
        <v>175</v>
      </c>
      <c r="AG181" s="5">
        <f t="shared" si="175"/>
        <v>4.3499999999999996</v>
      </c>
      <c r="AH181" s="1">
        <f t="shared" si="150"/>
        <v>9.7864833730212139E-2</v>
      </c>
      <c r="AI181" s="1">
        <f t="shared" si="151"/>
        <v>0.91653383019959012</v>
      </c>
      <c r="AJ181">
        <f t="shared" si="152"/>
        <v>1</v>
      </c>
      <c r="AK181">
        <f t="shared" si="194"/>
        <v>9.7864833730212139E-2</v>
      </c>
      <c r="AL181">
        <f t="shared" si="153"/>
        <v>0</v>
      </c>
      <c r="AM181">
        <f t="shared" si="195"/>
        <v>0</v>
      </c>
      <c r="AN181">
        <f t="shared" si="196"/>
        <v>9.7864833730212139E-2</v>
      </c>
      <c r="AO181">
        <f t="shared" si="176"/>
        <v>9.8000000000000004E-2</v>
      </c>
      <c r="AR181" s="1">
        <f t="shared" si="197"/>
        <v>175</v>
      </c>
      <c r="AS181" s="5">
        <f t="shared" si="177"/>
        <v>4.3499999999999996</v>
      </c>
      <c r="AT181" s="1">
        <f t="shared" si="154"/>
        <v>0.2122426676937243</v>
      </c>
      <c r="AU181" s="1">
        <f t="shared" si="155"/>
        <v>3.8578795223457453E-2</v>
      </c>
      <c r="AV181">
        <f t="shared" si="156"/>
        <v>1</v>
      </c>
      <c r="AW181">
        <f t="shared" si="198"/>
        <v>0.2122426676937243</v>
      </c>
      <c r="AX181">
        <f t="shared" si="157"/>
        <v>0</v>
      </c>
      <c r="AY181">
        <f t="shared" si="199"/>
        <v>0</v>
      </c>
      <c r="AZ181">
        <f t="shared" si="200"/>
        <v>0.2122426676937243</v>
      </c>
      <c r="BA181">
        <f t="shared" si="178"/>
        <v>0.21199999999999999</v>
      </c>
      <c r="BD181" s="1">
        <f t="shared" si="201"/>
        <v>175</v>
      </c>
      <c r="BE181" s="5">
        <f t="shared" si="179"/>
        <v>4.3499999999999996</v>
      </c>
      <c r="BF181" s="1">
        <f t="shared" si="158"/>
        <v>0.38323285425002213</v>
      </c>
      <c r="BG181" s="1">
        <f t="shared" si="159"/>
        <v>0.38323285425002213</v>
      </c>
      <c r="BH181">
        <f t="shared" si="160"/>
        <v>1</v>
      </c>
      <c r="BI181">
        <f t="shared" si="202"/>
        <v>0.38323285425002213</v>
      </c>
      <c r="BJ181">
        <f t="shared" si="161"/>
        <v>0</v>
      </c>
      <c r="BK181">
        <f t="shared" si="203"/>
        <v>0</v>
      </c>
      <c r="BL181">
        <f t="shared" si="204"/>
        <v>0.38323285425002213</v>
      </c>
      <c r="BM181">
        <f t="shared" si="180"/>
        <v>0.38300000000000001</v>
      </c>
      <c r="BO181" s="1">
        <f t="shared" si="205"/>
        <v>175</v>
      </c>
      <c r="BP181" s="5">
        <f t="shared" si="181"/>
        <v>4.3499999999999996</v>
      </c>
      <c r="BQ181" s="1">
        <f t="shared" si="162"/>
        <v>2.2698248633056327E-2</v>
      </c>
      <c r="BR181" s="1">
        <f t="shared" si="163"/>
        <v>0.10059211815462415</v>
      </c>
      <c r="BS181">
        <f t="shared" si="164"/>
        <v>1</v>
      </c>
      <c r="BT181">
        <f t="shared" si="206"/>
        <v>2.2698248633056327E-2</v>
      </c>
      <c r="BU181">
        <f t="shared" si="165"/>
        <v>0</v>
      </c>
      <c r="BV181">
        <f t="shared" si="207"/>
        <v>0</v>
      </c>
      <c r="BW181">
        <f t="shared" si="208"/>
        <v>2.2698248633056327E-2</v>
      </c>
      <c r="BX181">
        <f t="shared" si="182"/>
        <v>2.3E-2</v>
      </c>
      <c r="BZ181" s="1">
        <f t="shared" si="209"/>
        <v>175</v>
      </c>
      <c r="CA181" s="5">
        <f t="shared" si="183"/>
        <v>4.3499999999999996</v>
      </c>
      <c r="CB181" s="1">
        <f t="shared" si="166"/>
        <v>0.19232702031494905</v>
      </c>
      <c r="CC181" s="1">
        <f t="shared" si="167"/>
        <v>3.971473774065992E-78</v>
      </c>
      <c r="CD181">
        <f t="shared" si="168"/>
        <v>1</v>
      </c>
      <c r="CE181">
        <f t="shared" si="210"/>
        <v>0.19232702031494905</v>
      </c>
      <c r="CF181">
        <f t="shared" si="169"/>
        <v>0</v>
      </c>
      <c r="CG181">
        <f t="shared" si="211"/>
        <v>0</v>
      </c>
      <c r="CH181">
        <f t="shared" si="212"/>
        <v>0.19232702031494905</v>
      </c>
      <c r="CI181">
        <f t="shared" si="184"/>
        <v>0.192</v>
      </c>
    </row>
    <row r="182" spans="9:87" x14ac:dyDescent="0.35">
      <c r="I182" s="1">
        <f t="shared" si="185"/>
        <v>176</v>
      </c>
      <c r="J182" s="5">
        <f t="shared" si="170"/>
        <v>4.375</v>
      </c>
      <c r="K182" s="1">
        <f t="shared" si="142"/>
        <v>6.1193080657607488E-3</v>
      </c>
      <c r="L182" s="1">
        <f t="shared" si="143"/>
        <v>0.75342324932152982</v>
      </c>
      <c r="M182">
        <f t="shared" si="144"/>
        <v>1</v>
      </c>
      <c r="N182">
        <f t="shared" si="186"/>
        <v>6.1193080657607488E-3</v>
      </c>
      <c r="O182">
        <f t="shared" si="145"/>
        <v>0</v>
      </c>
      <c r="P182">
        <f t="shared" si="187"/>
        <v>0</v>
      </c>
      <c r="Q182">
        <f t="shared" si="188"/>
        <v>6.1193080657607488E-3</v>
      </c>
      <c r="R182">
        <f t="shared" si="171"/>
        <v>6.0000000000000001E-3</v>
      </c>
      <c r="S182">
        <f t="shared" si="172"/>
        <v>0.625</v>
      </c>
      <c r="U182" s="1">
        <f t="shared" si="189"/>
        <v>176</v>
      </c>
      <c r="V182" s="5">
        <f t="shared" si="173"/>
        <v>4.375</v>
      </c>
      <c r="W182" s="1">
        <f t="shared" si="146"/>
        <v>0.39190985319448457</v>
      </c>
      <c r="X182" s="1">
        <f t="shared" si="147"/>
        <v>1.7349028819106171E-2</v>
      </c>
      <c r="Y182">
        <f t="shared" si="148"/>
        <v>1</v>
      </c>
      <c r="Z182">
        <f t="shared" si="190"/>
        <v>0.39190985319448457</v>
      </c>
      <c r="AA182">
        <f t="shared" si="149"/>
        <v>0</v>
      </c>
      <c r="AB182">
        <f t="shared" si="191"/>
        <v>0</v>
      </c>
      <c r="AC182">
        <f t="shared" si="192"/>
        <v>0.39190985319448457</v>
      </c>
      <c r="AD182">
        <f t="shared" si="174"/>
        <v>0.39200000000000002</v>
      </c>
      <c r="AF182" s="1">
        <f t="shared" si="193"/>
        <v>176</v>
      </c>
      <c r="AG182" s="5">
        <f t="shared" si="175"/>
        <v>4.375</v>
      </c>
      <c r="AH182" s="1">
        <f t="shared" si="150"/>
        <v>9.9992709565169674E-2</v>
      </c>
      <c r="AI182" s="1">
        <f t="shared" si="151"/>
        <v>0.91727342754912966</v>
      </c>
      <c r="AJ182">
        <f t="shared" si="152"/>
        <v>1</v>
      </c>
      <c r="AK182">
        <f t="shared" si="194"/>
        <v>9.9992709565169674E-2</v>
      </c>
      <c r="AL182">
        <f t="shared" si="153"/>
        <v>0</v>
      </c>
      <c r="AM182">
        <f t="shared" si="195"/>
        <v>0</v>
      </c>
      <c r="AN182">
        <f t="shared" si="196"/>
        <v>9.9992709565169674E-2</v>
      </c>
      <c r="AO182">
        <f t="shared" si="176"/>
        <v>0.1</v>
      </c>
      <c r="AR182" s="1">
        <f t="shared" si="197"/>
        <v>176</v>
      </c>
      <c r="AS182" s="5">
        <f t="shared" si="177"/>
        <v>4.375</v>
      </c>
      <c r="AT182" s="1">
        <f t="shared" si="154"/>
        <v>0.21356666431855903</v>
      </c>
      <c r="AU182" s="1">
        <f t="shared" si="155"/>
        <v>3.9085914299123947E-2</v>
      </c>
      <c r="AV182">
        <f t="shared" si="156"/>
        <v>1</v>
      </c>
      <c r="AW182">
        <f t="shared" si="198"/>
        <v>0.21356666431855903</v>
      </c>
      <c r="AX182">
        <f t="shared" si="157"/>
        <v>0</v>
      </c>
      <c r="AY182">
        <f t="shared" si="199"/>
        <v>0</v>
      </c>
      <c r="AZ182">
        <f t="shared" si="200"/>
        <v>0.21356666431855903</v>
      </c>
      <c r="BA182">
        <f t="shared" si="178"/>
        <v>0.214</v>
      </c>
      <c r="BD182" s="1">
        <f t="shared" si="201"/>
        <v>176</v>
      </c>
      <c r="BE182" s="5">
        <f t="shared" si="179"/>
        <v>4.375</v>
      </c>
      <c r="BF182" s="1">
        <f t="shared" si="158"/>
        <v>0.38456089617829609</v>
      </c>
      <c r="BG182" s="1">
        <f t="shared" si="159"/>
        <v>0.38456089617829609</v>
      </c>
      <c r="BH182">
        <f t="shared" si="160"/>
        <v>1</v>
      </c>
      <c r="BI182">
        <f t="shared" si="202"/>
        <v>0.38456089617829609</v>
      </c>
      <c r="BJ182">
        <f t="shared" si="161"/>
        <v>0</v>
      </c>
      <c r="BK182">
        <f t="shared" si="203"/>
        <v>0</v>
      </c>
      <c r="BL182">
        <f t="shared" si="204"/>
        <v>0.38456089617829609</v>
      </c>
      <c r="BM182">
        <f t="shared" si="180"/>
        <v>0.38500000000000001</v>
      </c>
      <c r="BO182" s="1">
        <f t="shared" si="205"/>
        <v>176</v>
      </c>
      <c r="BP182" s="5">
        <f t="shared" si="181"/>
        <v>4.375</v>
      </c>
      <c r="BQ182" s="1">
        <f t="shared" si="162"/>
        <v>2.3133604970865352E-2</v>
      </c>
      <c r="BR182" s="1">
        <f t="shared" si="163"/>
        <v>0.10175831285168394</v>
      </c>
      <c r="BS182">
        <f t="shared" si="164"/>
        <v>1</v>
      </c>
      <c r="BT182">
        <f t="shared" si="206"/>
        <v>2.3133604970865352E-2</v>
      </c>
      <c r="BU182">
        <f t="shared" si="165"/>
        <v>0</v>
      </c>
      <c r="BV182">
        <f t="shared" si="207"/>
        <v>0</v>
      </c>
      <c r="BW182">
        <f t="shared" si="208"/>
        <v>2.3133604970865352E-2</v>
      </c>
      <c r="BX182">
        <f t="shared" si="182"/>
        <v>2.3E-2</v>
      </c>
      <c r="BZ182" s="1">
        <f t="shared" si="209"/>
        <v>176</v>
      </c>
      <c r="CA182" s="5">
        <f t="shared" si="183"/>
        <v>4.375</v>
      </c>
      <c r="CB182" s="1">
        <f t="shared" si="166"/>
        <v>0.19351707427652073</v>
      </c>
      <c r="CC182" s="1">
        <f t="shared" si="167"/>
        <v>7.7369863671723915E-78</v>
      </c>
      <c r="CD182">
        <f t="shared" si="168"/>
        <v>1</v>
      </c>
      <c r="CE182">
        <f t="shared" si="210"/>
        <v>0.19351707427652073</v>
      </c>
      <c r="CF182">
        <f t="shared" si="169"/>
        <v>0</v>
      </c>
      <c r="CG182">
        <f t="shared" si="211"/>
        <v>0</v>
      </c>
      <c r="CH182">
        <f t="shared" si="212"/>
        <v>0.19351707427652073</v>
      </c>
      <c r="CI182">
        <f t="shared" si="184"/>
        <v>0.19400000000000001</v>
      </c>
    </row>
    <row r="183" spans="9:87" x14ac:dyDescent="0.35">
      <c r="I183" s="1">
        <f t="shared" si="185"/>
        <v>177</v>
      </c>
      <c r="J183" s="5">
        <f t="shared" si="170"/>
        <v>4.4000000000000004</v>
      </c>
      <c r="K183" s="1">
        <f t="shared" si="142"/>
        <v>6.329715427485747E-3</v>
      </c>
      <c r="L183" s="1">
        <f t="shared" si="143"/>
        <v>0.75483960198900735</v>
      </c>
      <c r="M183">
        <f t="shared" si="144"/>
        <v>1</v>
      </c>
      <c r="N183">
        <f t="shared" si="186"/>
        <v>6.329715427485747E-3</v>
      </c>
      <c r="O183">
        <f t="shared" si="145"/>
        <v>0</v>
      </c>
      <c r="P183">
        <f t="shared" si="187"/>
        <v>0</v>
      </c>
      <c r="Q183">
        <f t="shared" si="188"/>
        <v>6.329715427485747E-3</v>
      </c>
      <c r="R183">
        <f t="shared" si="171"/>
        <v>6.0000000000000001E-3</v>
      </c>
      <c r="S183">
        <f t="shared" si="172"/>
        <v>0.625</v>
      </c>
      <c r="U183" s="1">
        <f t="shared" si="189"/>
        <v>177</v>
      </c>
      <c r="V183" s="5">
        <f t="shared" si="173"/>
        <v>4.4000000000000004</v>
      </c>
      <c r="W183" s="1">
        <f t="shared" si="146"/>
        <v>0.39349030623242942</v>
      </c>
      <c r="X183" s="1">
        <f t="shared" si="147"/>
        <v>1.7653874522594763E-2</v>
      </c>
      <c r="Y183">
        <f t="shared" si="148"/>
        <v>1</v>
      </c>
      <c r="Z183">
        <f t="shared" si="190"/>
        <v>0.39349030623242942</v>
      </c>
      <c r="AA183">
        <f t="shared" si="149"/>
        <v>0</v>
      </c>
      <c r="AB183">
        <f t="shared" si="191"/>
        <v>0</v>
      </c>
      <c r="AC183">
        <f t="shared" si="192"/>
        <v>0.39349030623242942</v>
      </c>
      <c r="AD183">
        <f t="shared" si="174"/>
        <v>0.39300000000000002</v>
      </c>
      <c r="AF183" s="1">
        <f t="shared" si="193"/>
        <v>177</v>
      </c>
      <c r="AG183" s="5">
        <f t="shared" si="175"/>
        <v>4.4000000000000004</v>
      </c>
      <c r="AH183" s="1">
        <f t="shared" si="150"/>
        <v>0.10215663564646127</v>
      </c>
      <c r="AI183" s="1">
        <f t="shared" si="151"/>
        <v>0.91801017917242667</v>
      </c>
      <c r="AJ183">
        <f t="shared" si="152"/>
        <v>1</v>
      </c>
      <c r="AK183">
        <f t="shared" si="194"/>
        <v>0.10215663564646127</v>
      </c>
      <c r="AL183">
        <f t="shared" si="153"/>
        <v>0</v>
      </c>
      <c r="AM183">
        <f t="shared" si="195"/>
        <v>0</v>
      </c>
      <c r="AN183">
        <f t="shared" si="196"/>
        <v>0.10215663564646127</v>
      </c>
      <c r="AO183">
        <f t="shared" si="176"/>
        <v>0.10199999999999999</v>
      </c>
      <c r="AR183" s="1">
        <f t="shared" si="197"/>
        <v>177</v>
      </c>
      <c r="AS183" s="5">
        <f t="shared" si="177"/>
        <v>4.4000000000000004</v>
      </c>
      <c r="AT183" s="1">
        <f t="shared" si="154"/>
        <v>0.21489623398220531</v>
      </c>
      <c r="AU183" s="1">
        <f t="shared" si="155"/>
        <v>3.9598659987252038E-2</v>
      </c>
      <c r="AV183">
        <f t="shared" si="156"/>
        <v>1</v>
      </c>
      <c r="AW183">
        <f t="shared" si="198"/>
        <v>0.21489623398220531</v>
      </c>
      <c r="AX183">
        <f t="shared" si="157"/>
        <v>0</v>
      </c>
      <c r="AY183">
        <f t="shared" si="199"/>
        <v>0</v>
      </c>
      <c r="AZ183">
        <f t="shared" si="200"/>
        <v>0.21489623398220531</v>
      </c>
      <c r="BA183">
        <f t="shared" si="178"/>
        <v>0.215</v>
      </c>
      <c r="BD183" s="1">
        <f t="shared" si="201"/>
        <v>177</v>
      </c>
      <c r="BE183" s="5">
        <f t="shared" si="179"/>
        <v>4.4000000000000004</v>
      </c>
      <c r="BF183" s="1">
        <f t="shared" si="158"/>
        <v>0.38589112843021905</v>
      </c>
      <c r="BG183" s="1">
        <f t="shared" si="159"/>
        <v>0.38589112843021905</v>
      </c>
      <c r="BH183">
        <f t="shared" si="160"/>
        <v>1</v>
      </c>
      <c r="BI183">
        <f t="shared" si="202"/>
        <v>0.38589112843021905</v>
      </c>
      <c r="BJ183">
        <f t="shared" si="161"/>
        <v>0</v>
      </c>
      <c r="BK183">
        <f t="shared" si="203"/>
        <v>0</v>
      </c>
      <c r="BL183">
        <f t="shared" si="204"/>
        <v>0.38589112843021905</v>
      </c>
      <c r="BM183">
        <f t="shared" si="180"/>
        <v>0.38600000000000001</v>
      </c>
      <c r="BO183" s="1">
        <f t="shared" si="205"/>
        <v>177</v>
      </c>
      <c r="BP183" s="5">
        <f t="shared" si="181"/>
        <v>4.4000000000000004</v>
      </c>
      <c r="BQ183" s="1">
        <f t="shared" si="162"/>
        <v>2.357618466556044E-2</v>
      </c>
      <c r="BR183" s="1">
        <f t="shared" si="163"/>
        <v>0.10293504266484961</v>
      </c>
      <c r="BS183">
        <f t="shared" si="164"/>
        <v>1</v>
      </c>
      <c r="BT183">
        <f t="shared" si="206"/>
        <v>2.357618466556044E-2</v>
      </c>
      <c r="BU183">
        <f t="shared" si="165"/>
        <v>0</v>
      </c>
      <c r="BV183">
        <f t="shared" si="207"/>
        <v>0</v>
      </c>
      <c r="BW183">
        <f t="shared" si="208"/>
        <v>2.357618466556044E-2</v>
      </c>
      <c r="BX183">
        <f t="shared" si="182"/>
        <v>2.4E-2</v>
      </c>
      <c r="BZ183" s="1">
        <f t="shared" si="209"/>
        <v>177</v>
      </c>
      <c r="CA183" s="5">
        <f t="shared" si="183"/>
        <v>4.4000000000000004</v>
      </c>
      <c r="CB183" s="1">
        <f t="shared" si="166"/>
        <v>0.19471224051255129</v>
      </c>
      <c r="CC183" s="1">
        <f t="shared" si="167"/>
        <v>1.5053902404079195E-77</v>
      </c>
      <c r="CD183">
        <f t="shared" si="168"/>
        <v>1</v>
      </c>
      <c r="CE183">
        <f t="shared" si="210"/>
        <v>0.19471224051255129</v>
      </c>
      <c r="CF183">
        <f t="shared" si="169"/>
        <v>0</v>
      </c>
      <c r="CG183">
        <f t="shared" si="211"/>
        <v>0</v>
      </c>
      <c r="CH183">
        <f t="shared" si="212"/>
        <v>0.19471224051255129</v>
      </c>
      <c r="CI183">
        <f t="shared" si="184"/>
        <v>0.19500000000000001</v>
      </c>
    </row>
    <row r="184" spans="9:87" x14ac:dyDescent="0.35">
      <c r="I184" s="1">
        <f t="shared" si="185"/>
        <v>178</v>
      </c>
      <c r="J184" s="5">
        <f t="shared" si="170"/>
        <v>4.4249999999999998</v>
      </c>
      <c r="K184" s="1">
        <f t="shared" si="142"/>
        <v>6.5466209365523569E-3</v>
      </c>
      <c r="L184" s="1">
        <f t="shared" si="143"/>
        <v>0.75625389064180415</v>
      </c>
      <c r="M184">
        <f t="shared" si="144"/>
        <v>1</v>
      </c>
      <c r="N184">
        <f t="shared" si="186"/>
        <v>6.5466209365523569E-3</v>
      </c>
      <c r="O184">
        <f t="shared" si="145"/>
        <v>0</v>
      </c>
      <c r="P184">
        <f t="shared" si="187"/>
        <v>0</v>
      </c>
      <c r="Q184">
        <f t="shared" si="188"/>
        <v>6.5466209365523569E-3</v>
      </c>
      <c r="R184">
        <f t="shared" si="171"/>
        <v>7.0000000000000001E-3</v>
      </c>
      <c r="S184">
        <f t="shared" si="172"/>
        <v>0.58823529411764708</v>
      </c>
      <c r="U184" s="1">
        <f t="shared" si="189"/>
        <v>178</v>
      </c>
      <c r="V184" s="5">
        <f t="shared" si="173"/>
        <v>4.4249999999999998</v>
      </c>
      <c r="W184" s="1">
        <f t="shared" si="146"/>
        <v>0.39507370968829353</v>
      </c>
      <c r="X184" s="1">
        <f t="shared" si="147"/>
        <v>1.7963403133680264E-2</v>
      </c>
      <c r="Y184">
        <f t="shared" si="148"/>
        <v>1</v>
      </c>
      <c r="Z184">
        <f t="shared" si="190"/>
        <v>0.39507370968829353</v>
      </c>
      <c r="AA184">
        <f t="shared" si="149"/>
        <v>0</v>
      </c>
      <c r="AB184">
        <f t="shared" si="191"/>
        <v>0</v>
      </c>
      <c r="AC184">
        <f t="shared" si="192"/>
        <v>0.39507370968829353</v>
      </c>
      <c r="AD184">
        <f t="shared" si="174"/>
        <v>0.39500000000000002</v>
      </c>
      <c r="AF184" s="1">
        <f t="shared" si="193"/>
        <v>178</v>
      </c>
      <c r="AG184" s="5">
        <f t="shared" si="175"/>
        <v>4.4249999999999998</v>
      </c>
      <c r="AH184" s="1">
        <f t="shared" si="150"/>
        <v>0.10435695468538554</v>
      </c>
      <c r="AI184" s="1">
        <f t="shared" si="151"/>
        <v>0.91874407725595508</v>
      </c>
      <c r="AJ184">
        <f t="shared" si="152"/>
        <v>1</v>
      </c>
      <c r="AK184">
        <f t="shared" si="194"/>
        <v>0.10435695468538554</v>
      </c>
      <c r="AL184">
        <f t="shared" si="153"/>
        <v>0</v>
      </c>
      <c r="AM184">
        <f t="shared" si="195"/>
        <v>0</v>
      </c>
      <c r="AN184">
        <f t="shared" si="196"/>
        <v>0.10435695468538554</v>
      </c>
      <c r="AO184">
        <f t="shared" si="176"/>
        <v>0.104</v>
      </c>
      <c r="AR184" s="1">
        <f t="shared" si="197"/>
        <v>178</v>
      </c>
      <c r="AS184" s="5">
        <f t="shared" si="177"/>
        <v>4.4249999999999998</v>
      </c>
      <c r="AT184" s="1">
        <f t="shared" si="154"/>
        <v>0.21623137803738826</v>
      </c>
      <c r="AU184" s="1">
        <f t="shared" si="155"/>
        <v>4.0117079004781508E-2</v>
      </c>
      <c r="AV184">
        <f t="shared" si="156"/>
        <v>1</v>
      </c>
      <c r="AW184">
        <f t="shared" si="198"/>
        <v>0.21623137803738826</v>
      </c>
      <c r="AX184">
        <f t="shared" si="157"/>
        <v>0</v>
      </c>
      <c r="AY184">
        <f t="shared" si="199"/>
        <v>0</v>
      </c>
      <c r="AZ184">
        <f t="shared" si="200"/>
        <v>0.21623137803738826</v>
      </c>
      <c r="BA184">
        <f t="shared" si="178"/>
        <v>0.216</v>
      </c>
      <c r="BD184" s="1">
        <f t="shared" si="201"/>
        <v>178</v>
      </c>
      <c r="BE184" s="5">
        <f t="shared" si="179"/>
        <v>4.4249999999999998</v>
      </c>
      <c r="BF184" s="1">
        <f t="shared" si="158"/>
        <v>0.38722354192571634</v>
      </c>
      <c r="BG184" s="1">
        <f t="shared" si="159"/>
        <v>0.38722354192571634</v>
      </c>
      <c r="BH184">
        <f t="shared" si="160"/>
        <v>1</v>
      </c>
      <c r="BI184">
        <f t="shared" si="202"/>
        <v>0.38722354192571634</v>
      </c>
      <c r="BJ184">
        <f t="shared" si="161"/>
        <v>0</v>
      </c>
      <c r="BK184">
        <f t="shared" si="203"/>
        <v>0</v>
      </c>
      <c r="BL184">
        <f t="shared" si="204"/>
        <v>0.38722354192571634</v>
      </c>
      <c r="BM184">
        <f t="shared" si="180"/>
        <v>0.38700000000000001</v>
      </c>
      <c r="BO184" s="1">
        <f t="shared" si="205"/>
        <v>178</v>
      </c>
      <c r="BP184" s="5">
        <f t="shared" si="181"/>
        <v>4.4249999999999998</v>
      </c>
      <c r="BQ184" s="1">
        <f t="shared" si="162"/>
        <v>2.4026083200571209E-2</v>
      </c>
      <c r="BR184" s="1">
        <f t="shared" si="163"/>
        <v>0.10412236078318308</v>
      </c>
      <c r="BS184">
        <f t="shared" si="164"/>
        <v>1</v>
      </c>
      <c r="BT184">
        <f t="shared" si="206"/>
        <v>2.4026083200571209E-2</v>
      </c>
      <c r="BU184">
        <f t="shared" si="165"/>
        <v>0</v>
      </c>
      <c r="BV184">
        <f t="shared" si="207"/>
        <v>0</v>
      </c>
      <c r="BW184">
        <f t="shared" si="208"/>
        <v>2.4026083200571209E-2</v>
      </c>
      <c r="BX184">
        <f t="shared" si="182"/>
        <v>2.4E-2</v>
      </c>
      <c r="BZ184" s="1">
        <f t="shared" si="209"/>
        <v>178</v>
      </c>
      <c r="CA184" s="5">
        <f t="shared" si="183"/>
        <v>4.4249999999999998</v>
      </c>
      <c r="CB184" s="1">
        <f t="shared" si="166"/>
        <v>0.19591252287316793</v>
      </c>
      <c r="CC184" s="1">
        <f t="shared" si="167"/>
        <v>2.9253881143308168E-77</v>
      </c>
      <c r="CD184">
        <f t="shared" si="168"/>
        <v>1</v>
      </c>
      <c r="CE184">
        <f t="shared" si="210"/>
        <v>0.19591252287316793</v>
      </c>
      <c r="CF184">
        <f t="shared" si="169"/>
        <v>0</v>
      </c>
      <c r="CG184">
        <f t="shared" si="211"/>
        <v>0</v>
      </c>
      <c r="CH184">
        <f t="shared" si="212"/>
        <v>0.19591252287316793</v>
      </c>
      <c r="CI184">
        <f t="shared" si="184"/>
        <v>0.19600000000000001</v>
      </c>
    </row>
    <row r="185" spans="9:87" x14ac:dyDescent="0.35">
      <c r="I185" s="1">
        <f t="shared" si="185"/>
        <v>179</v>
      </c>
      <c r="J185" s="5">
        <f t="shared" si="170"/>
        <v>4.45</v>
      </c>
      <c r="K185" s="1">
        <f t="shared" si="142"/>
        <v>6.7701976331169863E-3</v>
      </c>
      <c r="L185" s="1">
        <f t="shared" si="143"/>
        <v>0.75766609371760996</v>
      </c>
      <c r="M185">
        <f t="shared" si="144"/>
        <v>1</v>
      </c>
      <c r="N185">
        <f t="shared" si="186"/>
        <v>6.7701976331169863E-3</v>
      </c>
      <c r="O185">
        <f t="shared" si="145"/>
        <v>0</v>
      </c>
      <c r="P185">
        <f t="shared" si="187"/>
        <v>0</v>
      </c>
      <c r="Q185">
        <f t="shared" si="188"/>
        <v>6.7701976331169863E-3</v>
      </c>
      <c r="R185">
        <f t="shared" si="171"/>
        <v>7.0000000000000001E-3</v>
      </c>
      <c r="S185">
        <f t="shared" si="172"/>
        <v>0.58823529411764708</v>
      </c>
      <c r="U185" s="1">
        <f t="shared" si="189"/>
        <v>179</v>
      </c>
      <c r="V185" s="5">
        <f t="shared" si="173"/>
        <v>4.45</v>
      </c>
      <c r="W185" s="1">
        <f t="shared" si="146"/>
        <v>0.3966600479411691</v>
      </c>
      <c r="X185" s="1">
        <f t="shared" si="147"/>
        <v>1.8277673340918042E-2</v>
      </c>
      <c r="Y185">
        <f t="shared" si="148"/>
        <v>1</v>
      </c>
      <c r="Z185">
        <f t="shared" si="190"/>
        <v>0.3966600479411691</v>
      </c>
      <c r="AA185">
        <f t="shared" si="149"/>
        <v>0</v>
      </c>
      <c r="AB185">
        <f t="shared" si="191"/>
        <v>0</v>
      </c>
      <c r="AC185">
        <f t="shared" si="192"/>
        <v>0.3966600479411691</v>
      </c>
      <c r="AD185">
        <f t="shared" si="174"/>
        <v>0.39700000000000002</v>
      </c>
      <c r="AF185" s="1">
        <f t="shared" si="193"/>
        <v>179</v>
      </c>
      <c r="AG185" s="5">
        <f t="shared" si="175"/>
        <v>4.45</v>
      </c>
      <c r="AH185" s="1">
        <f t="shared" si="150"/>
        <v>0.10659400575742983</v>
      </c>
      <c r="AI185" s="1">
        <f t="shared" si="151"/>
        <v>0.9194751140120434</v>
      </c>
      <c r="AJ185">
        <f t="shared" si="152"/>
        <v>1</v>
      </c>
      <c r="AK185">
        <f t="shared" si="194"/>
        <v>0.10659400575742983</v>
      </c>
      <c r="AL185">
        <f t="shared" si="153"/>
        <v>0</v>
      </c>
      <c r="AM185">
        <f t="shared" si="195"/>
        <v>0</v>
      </c>
      <c r="AN185">
        <f t="shared" si="196"/>
        <v>0.10659400575742983</v>
      </c>
      <c r="AO185">
        <f t="shared" si="176"/>
        <v>0.107</v>
      </c>
      <c r="AR185" s="1">
        <f t="shared" si="197"/>
        <v>179</v>
      </c>
      <c r="AS185" s="5">
        <f t="shared" si="177"/>
        <v>4.45</v>
      </c>
      <c r="AT185" s="1">
        <f t="shared" si="154"/>
        <v>0.21757209763555799</v>
      </c>
      <c r="AU185" s="1">
        <f t="shared" si="155"/>
        <v>4.0641218231190594E-2</v>
      </c>
      <c r="AV185">
        <f t="shared" si="156"/>
        <v>1</v>
      </c>
      <c r="AW185">
        <f t="shared" si="198"/>
        <v>0.21757209763555799</v>
      </c>
      <c r="AX185">
        <f t="shared" si="157"/>
        <v>0</v>
      </c>
      <c r="AY185">
        <f t="shared" si="199"/>
        <v>0</v>
      </c>
      <c r="AZ185">
        <f t="shared" si="200"/>
        <v>0.21757209763555799</v>
      </c>
      <c r="BA185">
        <f t="shared" si="178"/>
        <v>0.218</v>
      </c>
      <c r="BD185" s="1">
        <f t="shared" si="201"/>
        <v>179</v>
      </c>
      <c r="BE185" s="5">
        <f t="shared" si="179"/>
        <v>4.45</v>
      </c>
      <c r="BF185" s="1">
        <f t="shared" si="158"/>
        <v>0.38855812751236413</v>
      </c>
      <c r="BG185" s="1">
        <f t="shared" si="159"/>
        <v>0.38855812751236413</v>
      </c>
      <c r="BH185">
        <f t="shared" si="160"/>
        <v>1</v>
      </c>
      <c r="BI185">
        <f t="shared" si="202"/>
        <v>0.38855812751236413</v>
      </c>
      <c r="BJ185">
        <f t="shared" si="161"/>
        <v>0</v>
      </c>
      <c r="BK185">
        <f t="shared" si="203"/>
        <v>0</v>
      </c>
      <c r="BL185">
        <f t="shared" si="204"/>
        <v>0.38855812751236413</v>
      </c>
      <c r="BM185">
        <f t="shared" si="180"/>
        <v>0.38900000000000001</v>
      </c>
      <c r="BO185" s="1">
        <f t="shared" si="205"/>
        <v>179</v>
      </c>
      <c r="BP185" s="5">
        <f t="shared" si="181"/>
        <v>4.45</v>
      </c>
      <c r="BQ185" s="1">
        <f t="shared" si="162"/>
        <v>2.4483396824338963E-2</v>
      </c>
      <c r="BR185" s="1">
        <f t="shared" si="163"/>
        <v>0.10532032008363301</v>
      </c>
      <c r="BS185">
        <f t="shared" si="164"/>
        <v>1</v>
      </c>
      <c r="BT185">
        <f t="shared" si="206"/>
        <v>2.4483396824338963E-2</v>
      </c>
      <c r="BU185">
        <f t="shared" si="165"/>
        <v>0</v>
      </c>
      <c r="BV185">
        <f t="shared" si="207"/>
        <v>0</v>
      </c>
      <c r="BW185">
        <f t="shared" si="208"/>
        <v>2.4483396824338963E-2</v>
      </c>
      <c r="BX185">
        <f t="shared" si="182"/>
        <v>2.4E-2</v>
      </c>
      <c r="BZ185" s="1">
        <f t="shared" si="209"/>
        <v>179</v>
      </c>
      <c r="CA185" s="5">
        <f t="shared" si="183"/>
        <v>4.45</v>
      </c>
      <c r="CB185" s="1">
        <f t="shared" si="166"/>
        <v>0.19711792505424278</v>
      </c>
      <c r="CC185" s="1">
        <f t="shared" si="167"/>
        <v>5.6777337221863434E-77</v>
      </c>
      <c r="CD185">
        <f t="shared" si="168"/>
        <v>1</v>
      </c>
      <c r="CE185">
        <f t="shared" si="210"/>
        <v>0.19711792505424278</v>
      </c>
      <c r="CF185">
        <f t="shared" si="169"/>
        <v>0</v>
      </c>
      <c r="CG185">
        <f t="shared" si="211"/>
        <v>0</v>
      </c>
      <c r="CH185">
        <f t="shared" si="212"/>
        <v>0.19711792505424278</v>
      </c>
      <c r="CI185">
        <f t="shared" si="184"/>
        <v>0.19700000000000001</v>
      </c>
    </row>
    <row r="186" spans="9:87" x14ac:dyDescent="0.35">
      <c r="I186" s="1">
        <f t="shared" si="185"/>
        <v>180</v>
      </c>
      <c r="J186" s="5">
        <f t="shared" si="170"/>
        <v>4.4749999999999996</v>
      </c>
      <c r="K186" s="1">
        <f t="shared" si="142"/>
        <v>7.0006221871373262E-3</v>
      </c>
      <c r="L186" s="1">
        <f t="shared" si="143"/>
        <v>0.75907618965292356</v>
      </c>
      <c r="M186">
        <f t="shared" si="144"/>
        <v>1</v>
      </c>
      <c r="N186">
        <f t="shared" si="186"/>
        <v>7.0006221871373262E-3</v>
      </c>
      <c r="O186">
        <f t="shared" si="145"/>
        <v>0</v>
      </c>
      <c r="P186">
        <f t="shared" si="187"/>
        <v>0</v>
      </c>
      <c r="Q186">
        <f t="shared" si="188"/>
        <v>7.0006221871373262E-3</v>
      </c>
      <c r="R186">
        <f t="shared" si="171"/>
        <v>7.0000000000000001E-3</v>
      </c>
      <c r="S186">
        <f t="shared" si="172"/>
        <v>0.58823529411764708</v>
      </c>
      <c r="U186" s="1">
        <f t="shared" si="189"/>
        <v>180</v>
      </c>
      <c r="V186" s="5">
        <f t="shared" si="173"/>
        <v>4.4749999999999996</v>
      </c>
      <c r="W186" s="1">
        <f t="shared" si="146"/>
        <v>0.39824930523092145</v>
      </c>
      <c r="X186" s="1">
        <f t="shared" si="147"/>
        <v>1.8596744322655762E-2</v>
      </c>
      <c r="Y186">
        <f t="shared" si="148"/>
        <v>1</v>
      </c>
      <c r="Z186">
        <f t="shared" si="190"/>
        <v>0.39824930523092145</v>
      </c>
      <c r="AA186">
        <f t="shared" si="149"/>
        <v>0</v>
      </c>
      <c r="AB186">
        <f t="shared" si="191"/>
        <v>0</v>
      </c>
      <c r="AC186">
        <f t="shared" si="192"/>
        <v>0.39824930523092145</v>
      </c>
      <c r="AD186">
        <f t="shared" si="174"/>
        <v>0.39800000000000002</v>
      </c>
      <c r="AF186" s="1">
        <f t="shared" si="193"/>
        <v>180</v>
      </c>
      <c r="AG186" s="5">
        <f t="shared" si="175"/>
        <v>4.4749999999999996</v>
      </c>
      <c r="AH186" s="1">
        <f t="shared" si="150"/>
        <v>0.10886812408688651</v>
      </c>
      <c r="AI186" s="1">
        <f t="shared" si="151"/>
        <v>0.92020328167901111</v>
      </c>
      <c r="AJ186">
        <f t="shared" si="152"/>
        <v>1</v>
      </c>
      <c r="AK186">
        <f t="shared" si="194"/>
        <v>0.10886812408688651</v>
      </c>
      <c r="AL186">
        <f t="shared" si="153"/>
        <v>0</v>
      </c>
      <c r="AM186">
        <f t="shared" si="195"/>
        <v>0</v>
      </c>
      <c r="AN186">
        <f t="shared" si="196"/>
        <v>0.10886812408688651</v>
      </c>
      <c r="AO186">
        <f t="shared" si="176"/>
        <v>0.109</v>
      </c>
      <c r="AR186" s="1">
        <f t="shared" si="197"/>
        <v>180</v>
      </c>
      <c r="AS186" s="5">
        <f t="shared" si="177"/>
        <v>4.4749999999999996</v>
      </c>
      <c r="AT186" s="1">
        <f t="shared" si="154"/>
        <v>0.21891839372558219</v>
      </c>
      <c r="AU186" s="1">
        <f t="shared" si="155"/>
        <v>4.1171124705669714E-2</v>
      </c>
      <c r="AV186">
        <f t="shared" si="156"/>
        <v>1</v>
      </c>
      <c r="AW186">
        <f t="shared" si="198"/>
        <v>0.21891839372558219</v>
      </c>
      <c r="AX186">
        <f t="shared" si="157"/>
        <v>0</v>
      </c>
      <c r="AY186">
        <f t="shared" si="199"/>
        <v>0</v>
      </c>
      <c r="AZ186">
        <f t="shared" si="200"/>
        <v>0.21891839372558219</v>
      </c>
      <c r="BA186">
        <f t="shared" si="178"/>
        <v>0.219</v>
      </c>
      <c r="BD186" s="1">
        <f t="shared" si="201"/>
        <v>180</v>
      </c>
      <c r="BE186" s="5">
        <f t="shared" si="179"/>
        <v>4.4749999999999996</v>
      </c>
      <c r="BF186" s="1">
        <f t="shared" si="158"/>
        <v>0.38989487596536909</v>
      </c>
      <c r="BG186" s="1">
        <f t="shared" si="159"/>
        <v>0.38989487596536909</v>
      </c>
      <c r="BH186">
        <f t="shared" si="160"/>
        <v>1</v>
      </c>
      <c r="BI186">
        <f t="shared" si="202"/>
        <v>0.38989487596536909</v>
      </c>
      <c r="BJ186">
        <f t="shared" si="161"/>
        <v>0</v>
      </c>
      <c r="BK186">
        <f t="shared" si="203"/>
        <v>0</v>
      </c>
      <c r="BL186">
        <f t="shared" si="204"/>
        <v>0.38989487596536909</v>
      </c>
      <c r="BM186">
        <f t="shared" si="180"/>
        <v>0.39</v>
      </c>
      <c r="BO186" s="1">
        <f t="shared" si="205"/>
        <v>180</v>
      </c>
      <c r="BP186" s="5">
        <f t="shared" si="181"/>
        <v>4.4749999999999996</v>
      </c>
      <c r="BQ186" s="1">
        <f t="shared" si="162"/>
        <v>2.4948222546339958E-2</v>
      </c>
      <c r="BR186" s="1">
        <f t="shared" si="163"/>
        <v>0.10652897312126713</v>
      </c>
      <c r="BS186">
        <f t="shared" si="164"/>
        <v>1</v>
      </c>
      <c r="BT186">
        <f t="shared" si="206"/>
        <v>2.4948222546339958E-2</v>
      </c>
      <c r="BU186">
        <f t="shared" si="165"/>
        <v>0</v>
      </c>
      <c r="BV186">
        <f t="shared" si="207"/>
        <v>0</v>
      </c>
      <c r="BW186">
        <f t="shared" si="208"/>
        <v>2.4948222546339958E-2</v>
      </c>
      <c r="BX186">
        <f t="shared" si="182"/>
        <v>2.5000000000000001E-2</v>
      </c>
      <c r="BZ186" s="1">
        <f t="shared" si="209"/>
        <v>180</v>
      </c>
      <c r="CA186" s="5">
        <f t="shared" si="183"/>
        <v>4.4749999999999996</v>
      </c>
      <c r="CB186" s="1">
        <f t="shared" si="166"/>
        <v>0.19832845059627038</v>
      </c>
      <c r="CC186" s="1">
        <f t="shared" si="167"/>
        <v>1.1005852321425765E-76</v>
      </c>
      <c r="CD186">
        <f t="shared" si="168"/>
        <v>1</v>
      </c>
      <c r="CE186">
        <f t="shared" si="210"/>
        <v>0.19832845059627038</v>
      </c>
      <c r="CF186">
        <f t="shared" si="169"/>
        <v>0</v>
      </c>
      <c r="CG186">
        <f t="shared" si="211"/>
        <v>0</v>
      </c>
      <c r="CH186">
        <f t="shared" si="212"/>
        <v>0.19832845059627038</v>
      </c>
      <c r="CI186">
        <f t="shared" si="184"/>
        <v>0.19800000000000001</v>
      </c>
    </row>
    <row r="187" spans="9:87" x14ac:dyDescent="0.35">
      <c r="I187" s="1">
        <f t="shared" si="185"/>
        <v>181</v>
      </c>
      <c r="J187" s="5">
        <f t="shared" si="170"/>
        <v>4.5</v>
      </c>
      <c r="K187" s="1">
        <f t="shared" si="142"/>
        <v>7.2380749414861301E-3</v>
      </c>
      <c r="L187" s="1">
        <f t="shared" si="143"/>
        <v>0.7604841568835895</v>
      </c>
      <c r="M187">
        <f t="shared" si="144"/>
        <v>1</v>
      </c>
      <c r="N187">
        <f t="shared" si="186"/>
        <v>7.2380749414861301E-3</v>
      </c>
      <c r="O187">
        <f t="shared" si="145"/>
        <v>0</v>
      </c>
      <c r="P187">
        <f t="shared" si="187"/>
        <v>0</v>
      </c>
      <c r="Q187">
        <f t="shared" si="188"/>
        <v>7.2380749414861301E-3</v>
      </c>
      <c r="R187">
        <f t="shared" si="171"/>
        <v>7.0000000000000001E-3</v>
      </c>
      <c r="S187">
        <f t="shared" si="172"/>
        <v>0.58823529411764708</v>
      </c>
      <c r="U187" s="1">
        <f t="shared" si="189"/>
        <v>181</v>
      </c>
      <c r="V187" s="5">
        <f t="shared" si="173"/>
        <v>4.5</v>
      </c>
      <c r="W187" s="1">
        <f t="shared" si="146"/>
        <v>0.3998414656581763</v>
      </c>
      <c r="X187" s="1">
        <f t="shared" si="147"/>
        <v>1.8920675746648217E-2</v>
      </c>
      <c r="Y187">
        <f t="shared" si="148"/>
        <v>1</v>
      </c>
      <c r="Z187">
        <f t="shared" si="190"/>
        <v>0.3998414656581763</v>
      </c>
      <c r="AA187">
        <f t="shared" si="149"/>
        <v>0</v>
      </c>
      <c r="AB187">
        <f t="shared" si="191"/>
        <v>0</v>
      </c>
      <c r="AC187">
        <f t="shared" si="192"/>
        <v>0.3998414656581763</v>
      </c>
      <c r="AD187">
        <f t="shared" si="174"/>
        <v>0.4</v>
      </c>
      <c r="AF187" s="1">
        <f t="shared" si="193"/>
        <v>181</v>
      </c>
      <c r="AG187" s="5">
        <f t="shared" si="175"/>
        <v>4.5</v>
      </c>
      <c r="AH187" s="1">
        <f t="shared" si="150"/>
        <v>0.11117964082878866</v>
      </c>
      <c r="AI187" s="1">
        <f t="shared" si="151"/>
        <v>0.92092857252130667</v>
      </c>
      <c r="AJ187">
        <f t="shared" si="152"/>
        <v>1</v>
      </c>
      <c r="AK187">
        <f t="shared" si="194"/>
        <v>0.11117964082878866</v>
      </c>
      <c r="AL187">
        <f t="shared" si="153"/>
        <v>0</v>
      </c>
      <c r="AM187">
        <f t="shared" si="195"/>
        <v>0</v>
      </c>
      <c r="AN187">
        <f t="shared" si="196"/>
        <v>0.11117964082878866</v>
      </c>
      <c r="AO187">
        <f t="shared" si="176"/>
        <v>0.111</v>
      </c>
      <c r="AR187" s="1">
        <f t="shared" si="197"/>
        <v>181</v>
      </c>
      <c r="AS187" s="5">
        <f t="shared" si="177"/>
        <v>4.5</v>
      </c>
      <c r="AT187" s="1">
        <f t="shared" si="154"/>
        <v>0.22027026705244168</v>
      </c>
      <c r="AU187" s="1">
        <f t="shared" si="155"/>
        <v>4.170684562423662E-2</v>
      </c>
      <c r="AV187">
        <f t="shared" si="156"/>
        <v>1</v>
      </c>
      <c r="AW187">
        <f t="shared" si="198"/>
        <v>0.22027026705244168</v>
      </c>
      <c r="AX187">
        <f t="shared" si="157"/>
        <v>0</v>
      </c>
      <c r="AY187">
        <f t="shared" si="199"/>
        <v>0</v>
      </c>
      <c r="AZ187">
        <f t="shared" si="200"/>
        <v>0.22027026705244168</v>
      </c>
      <c r="BA187">
        <f t="shared" si="178"/>
        <v>0.22</v>
      </c>
      <c r="BD187" s="1">
        <f t="shared" si="201"/>
        <v>181</v>
      </c>
      <c r="BE187" s="5">
        <f t="shared" si="179"/>
        <v>4.5</v>
      </c>
      <c r="BF187" s="1">
        <f t="shared" si="158"/>
        <v>0.3912337779875496</v>
      </c>
      <c r="BG187" s="1">
        <f t="shared" si="159"/>
        <v>0.3912337779875496</v>
      </c>
      <c r="BH187">
        <f t="shared" si="160"/>
        <v>1</v>
      </c>
      <c r="BI187">
        <f t="shared" si="202"/>
        <v>0.3912337779875496</v>
      </c>
      <c r="BJ187">
        <f t="shared" si="161"/>
        <v>0</v>
      </c>
      <c r="BK187">
        <f t="shared" si="203"/>
        <v>0</v>
      </c>
      <c r="BL187">
        <f t="shared" si="204"/>
        <v>0.3912337779875496</v>
      </c>
      <c r="BM187">
        <f t="shared" si="180"/>
        <v>0.39100000000000001</v>
      </c>
      <c r="BO187" s="1">
        <f t="shared" si="205"/>
        <v>181</v>
      </c>
      <c r="BP187" s="5">
        <f t="shared" si="181"/>
        <v>4.5</v>
      </c>
      <c r="BQ187" s="1">
        <f t="shared" si="162"/>
        <v>2.5420658132848963E-2</v>
      </c>
      <c r="BR187" s="1">
        <f t="shared" si="163"/>
        <v>0.10774837211943712</v>
      </c>
      <c r="BS187">
        <f t="shared" si="164"/>
        <v>1</v>
      </c>
      <c r="BT187">
        <f t="shared" si="206"/>
        <v>2.5420658132848963E-2</v>
      </c>
      <c r="BU187">
        <f t="shared" si="165"/>
        <v>0</v>
      </c>
      <c r="BV187">
        <f t="shared" si="207"/>
        <v>0</v>
      </c>
      <c r="BW187">
        <f t="shared" si="208"/>
        <v>2.5420658132848963E-2</v>
      </c>
      <c r="BX187">
        <f t="shared" si="182"/>
        <v>2.5000000000000001E-2</v>
      </c>
      <c r="BZ187" s="1">
        <f t="shared" si="209"/>
        <v>181</v>
      </c>
      <c r="CA187" s="5">
        <f t="shared" si="183"/>
        <v>4.5</v>
      </c>
      <c r="CB187" s="1">
        <f t="shared" si="166"/>
        <v>0.19954410288324728</v>
      </c>
      <c r="CC187" s="1">
        <f t="shared" si="167"/>
        <v>2.1307351639104777E-76</v>
      </c>
      <c r="CD187">
        <f t="shared" si="168"/>
        <v>1</v>
      </c>
      <c r="CE187">
        <f t="shared" si="210"/>
        <v>0.19954410288324728</v>
      </c>
      <c r="CF187">
        <f t="shared" si="169"/>
        <v>0</v>
      </c>
      <c r="CG187">
        <f t="shared" si="211"/>
        <v>0</v>
      </c>
      <c r="CH187">
        <f t="shared" si="212"/>
        <v>0.19954410288324728</v>
      </c>
      <c r="CI187">
        <f t="shared" si="184"/>
        <v>0.2</v>
      </c>
    </row>
    <row r="188" spans="9:87" x14ac:dyDescent="0.35">
      <c r="I188" s="1">
        <f t="shared" si="185"/>
        <v>182</v>
      </c>
      <c r="J188" s="5">
        <f t="shared" si="170"/>
        <v>4.5250000000000004</v>
      </c>
      <c r="K188" s="1">
        <f t="shared" si="142"/>
        <v>7.4827399544339377E-3</v>
      </c>
      <c r="L188" s="1">
        <f t="shared" si="143"/>
        <v>0.7618899738453373</v>
      </c>
      <c r="M188">
        <f t="shared" si="144"/>
        <v>1</v>
      </c>
      <c r="N188">
        <f t="shared" si="186"/>
        <v>7.4827399544339377E-3</v>
      </c>
      <c r="O188">
        <f t="shared" si="145"/>
        <v>0</v>
      </c>
      <c r="P188">
        <f t="shared" si="187"/>
        <v>0</v>
      </c>
      <c r="Q188">
        <f t="shared" si="188"/>
        <v>7.4827399544339377E-3</v>
      </c>
      <c r="R188">
        <f t="shared" si="171"/>
        <v>7.0000000000000001E-3</v>
      </c>
      <c r="S188">
        <f t="shared" si="172"/>
        <v>0.58823529411764708</v>
      </c>
      <c r="U188" s="1">
        <f t="shared" si="189"/>
        <v>182</v>
      </c>
      <c r="V188" s="5">
        <f t="shared" si="173"/>
        <v>4.5250000000000004</v>
      </c>
      <c r="W188" s="1">
        <f t="shared" si="146"/>
        <v>0.4014365131843145</v>
      </c>
      <c r="X188" s="1">
        <f t="shared" si="147"/>
        <v>1.9249527769572967E-2</v>
      </c>
      <c r="Y188">
        <f t="shared" si="148"/>
        <v>1</v>
      </c>
      <c r="Z188">
        <f t="shared" si="190"/>
        <v>0.4014365131843145</v>
      </c>
      <c r="AA188">
        <f t="shared" si="149"/>
        <v>0</v>
      </c>
      <c r="AB188">
        <f t="shared" si="191"/>
        <v>0</v>
      </c>
      <c r="AC188">
        <f t="shared" si="192"/>
        <v>0.4014365131843145</v>
      </c>
      <c r="AD188">
        <f t="shared" si="174"/>
        <v>0.40100000000000002</v>
      </c>
      <c r="AF188" s="1">
        <f t="shared" si="193"/>
        <v>182</v>
      </c>
      <c r="AG188" s="5">
        <f t="shared" si="175"/>
        <v>4.5250000000000004</v>
      </c>
      <c r="AH188" s="1">
        <f t="shared" si="150"/>
        <v>0.11352888284823702</v>
      </c>
      <c r="AI188" s="1">
        <f t="shared" si="151"/>
        <v>0.92165097882964375</v>
      </c>
      <c r="AJ188">
        <f t="shared" si="152"/>
        <v>1</v>
      </c>
      <c r="AK188">
        <f t="shared" si="194"/>
        <v>0.11352888284823702</v>
      </c>
      <c r="AL188">
        <f t="shared" si="153"/>
        <v>0</v>
      </c>
      <c r="AM188">
        <f t="shared" si="195"/>
        <v>0</v>
      </c>
      <c r="AN188">
        <f t="shared" si="196"/>
        <v>0.11352888284823702</v>
      </c>
      <c r="AO188">
        <f t="shared" si="176"/>
        <v>0.114</v>
      </c>
      <c r="AR188" s="1">
        <f t="shared" si="197"/>
        <v>182</v>
      </c>
      <c r="AS188" s="5">
        <f t="shared" si="177"/>
        <v>4.5250000000000004</v>
      </c>
      <c r="AT188" s="1">
        <f t="shared" si="154"/>
        <v>0.22162771815593194</v>
      </c>
      <c r="AU188" s="1">
        <f t="shared" si="155"/>
        <v>4.2248428336793792E-2</v>
      </c>
      <c r="AV188">
        <f t="shared" si="156"/>
        <v>1</v>
      </c>
      <c r="AW188">
        <f t="shared" si="198"/>
        <v>0.22162771815593194</v>
      </c>
      <c r="AX188">
        <f t="shared" si="157"/>
        <v>0</v>
      </c>
      <c r="AY188">
        <f t="shared" si="199"/>
        <v>0</v>
      </c>
      <c r="AZ188">
        <f t="shared" si="200"/>
        <v>0.22162771815593194</v>
      </c>
      <c r="BA188">
        <f t="shared" si="178"/>
        <v>0.222</v>
      </c>
      <c r="BD188" s="1">
        <f t="shared" si="201"/>
        <v>182</v>
      </c>
      <c r="BE188" s="5">
        <f t="shared" si="179"/>
        <v>4.5250000000000004</v>
      </c>
      <c r="BF188" s="1">
        <f t="shared" si="158"/>
        <v>0.39257482420931966</v>
      </c>
      <c r="BG188" s="1">
        <f t="shared" si="159"/>
        <v>0.39257482420931966</v>
      </c>
      <c r="BH188">
        <f t="shared" si="160"/>
        <v>1</v>
      </c>
      <c r="BI188">
        <f t="shared" si="202"/>
        <v>0.39257482420931966</v>
      </c>
      <c r="BJ188">
        <f t="shared" si="161"/>
        <v>0</v>
      </c>
      <c r="BK188">
        <f t="shared" si="203"/>
        <v>0</v>
      </c>
      <c r="BL188">
        <f t="shared" si="204"/>
        <v>0.39257482420931966</v>
      </c>
      <c r="BM188">
        <f t="shared" si="180"/>
        <v>0.39300000000000002</v>
      </c>
      <c r="BO188" s="1">
        <f t="shared" si="205"/>
        <v>182</v>
      </c>
      <c r="BP188" s="5">
        <f t="shared" si="181"/>
        <v>4.5250000000000004</v>
      </c>
      <c r="BQ188" s="1">
        <f t="shared" si="162"/>
        <v>2.5900802102440074E-2</v>
      </c>
      <c r="BR188" s="1">
        <f t="shared" si="163"/>
        <v>0.1089785689598808</v>
      </c>
      <c r="BS188">
        <f t="shared" si="164"/>
        <v>1</v>
      </c>
      <c r="BT188">
        <f t="shared" si="206"/>
        <v>2.5900802102440074E-2</v>
      </c>
      <c r="BU188">
        <f t="shared" si="165"/>
        <v>0</v>
      </c>
      <c r="BV188">
        <f t="shared" si="207"/>
        <v>0</v>
      </c>
      <c r="BW188">
        <f t="shared" si="208"/>
        <v>2.5900802102440074E-2</v>
      </c>
      <c r="BX188">
        <f t="shared" si="182"/>
        <v>2.5999999999999999E-2</v>
      </c>
      <c r="BZ188" s="1">
        <f t="shared" si="209"/>
        <v>182</v>
      </c>
      <c r="CA188" s="5">
        <f t="shared" si="183"/>
        <v>4.5250000000000004</v>
      </c>
      <c r="CB188" s="1">
        <f t="shared" si="166"/>
        <v>0.20076488514155411</v>
      </c>
      <c r="CC188" s="1">
        <f t="shared" si="167"/>
        <v>4.1199542855002191E-76</v>
      </c>
      <c r="CD188">
        <f t="shared" si="168"/>
        <v>1</v>
      </c>
      <c r="CE188">
        <f t="shared" si="210"/>
        <v>0.20076488514155411</v>
      </c>
      <c r="CF188">
        <f t="shared" si="169"/>
        <v>0</v>
      </c>
      <c r="CG188">
        <f t="shared" si="211"/>
        <v>0</v>
      </c>
      <c r="CH188">
        <f t="shared" si="212"/>
        <v>0.20076488514155411</v>
      </c>
      <c r="CI188">
        <f t="shared" si="184"/>
        <v>0.20100000000000001</v>
      </c>
    </row>
    <row r="189" spans="9:87" x14ac:dyDescent="0.35">
      <c r="I189" s="1">
        <f t="shared" si="185"/>
        <v>183</v>
      </c>
      <c r="J189" s="5">
        <f t="shared" si="170"/>
        <v>4.55</v>
      </c>
      <c r="K189" s="1">
        <f t="shared" si="142"/>
        <v>7.7348050414502E-3</v>
      </c>
      <c r="L189" s="1">
        <f t="shared" si="143"/>
        <v>0.76329361897432002</v>
      </c>
      <c r="M189">
        <f t="shared" si="144"/>
        <v>1</v>
      </c>
      <c r="N189">
        <f t="shared" si="186"/>
        <v>7.7348050414502E-3</v>
      </c>
      <c r="O189">
        <f t="shared" si="145"/>
        <v>0</v>
      </c>
      <c r="P189">
        <f t="shared" si="187"/>
        <v>0</v>
      </c>
      <c r="Q189">
        <f t="shared" si="188"/>
        <v>7.7348050414502E-3</v>
      </c>
      <c r="R189">
        <f t="shared" si="171"/>
        <v>8.0000000000000002E-3</v>
      </c>
      <c r="S189">
        <f t="shared" si="172"/>
        <v>0.55555555555555547</v>
      </c>
      <c r="U189" s="1">
        <f t="shared" si="189"/>
        <v>183</v>
      </c>
      <c r="V189" s="5">
        <f t="shared" si="173"/>
        <v>4.55</v>
      </c>
      <c r="W189" s="1">
        <f t="shared" si="146"/>
        <v>0.4030344316314724</v>
      </c>
      <c r="X189" s="1">
        <f t="shared" si="147"/>
        <v>1.9583361036445011E-2</v>
      </c>
      <c r="Y189">
        <f t="shared" si="148"/>
        <v>1</v>
      </c>
      <c r="Z189">
        <f t="shared" si="190"/>
        <v>0.4030344316314724</v>
      </c>
      <c r="AA189">
        <f t="shared" si="149"/>
        <v>0</v>
      </c>
      <c r="AB189">
        <f t="shared" si="191"/>
        <v>0</v>
      </c>
      <c r="AC189">
        <f t="shared" si="192"/>
        <v>0.4030344316314724</v>
      </c>
      <c r="AD189">
        <f t="shared" si="174"/>
        <v>0.40300000000000002</v>
      </c>
      <c r="AF189" s="1">
        <f t="shared" si="193"/>
        <v>183</v>
      </c>
      <c r="AG189" s="5">
        <f t="shared" si="175"/>
        <v>4.55</v>
      </c>
      <c r="AH189" s="1">
        <f t="shared" si="150"/>
        <v>0.11591617249719935</v>
      </c>
      <c r="AI189" s="1">
        <f t="shared" si="151"/>
        <v>0.92237049292113804</v>
      </c>
      <c r="AJ189">
        <f t="shared" si="152"/>
        <v>1</v>
      </c>
      <c r="AK189">
        <f t="shared" si="194"/>
        <v>0.11591617249719935</v>
      </c>
      <c r="AL189">
        <f t="shared" si="153"/>
        <v>0</v>
      </c>
      <c r="AM189">
        <f t="shared" si="195"/>
        <v>0</v>
      </c>
      <c r="AN189">
        <f t="shared" si="196"/>
        <v>0.11591617249719935</v>
      </c>
      <c r="AO189">
        <f t="shared" si="176"/>
        <v>0.11600000000000001</v>
      </c>
      <c r="AR189" s="1">
        <f t="shared" si="197"/>
        <v>183</v>
      </c>
      <c r="AS189" s="5">
        <f t="shared" si="177"/>
        <v>4.55</v>
      </c>
      <c r="AT189" s="1">
        <f t="shared" si="154"/>
        <v>0.22299074736936866</v>
      </c>
      <c r="AU189" s="1">
        <f t="shared" si="155"/>
        <v>4.2795920344126541E-2</v>
      </c>
      <c r="AV189">
        <f t="shared" si="156"/>
        <v>1</v>
      </c>
      <c r="AW189">
        <f t="shared" si="198"/>
        <v>0.22299074736936866</v>
      </c>
      <c r="AX189">
        <f t="shared" si="157"/>
        <v>0</v>
      </c>
      <c r="AY189">
        <f t="shared" si="199"/>
        <v>0</v>
      </c>
      <c r="AZ189">
        <f t="shared" si="200"/>
        <v>0.22299074736936866</v>
      </c>
      <c r="BA189">
        <f t="shared" si="178"/>
        <v>0.223</v>
      </c>
      <c r="BD189" s="1">
        <f t="shared" si="201"/>
        <v>183</v>
      </c>
      <c r="BE189" s="5">
        <f t="shared" si="179"/>
        <v>4.55</v>
      </c>
      <c r="BF189" s="1">
        <f t="shared" si="158"/>
        <v>0.39391800518867509</v>
      </c>
      <c r="BG189" s="1">
        <f t="shared" si="159"/>
        <v>0.39391800518867509</v>
      </c>
      <c r="BH189">
        <f t="shared" si="160"/>
        <v>1</v>
      </c>
      <c r="BI189">
        <f t="shared" si="202"/>
        <v>0.39391800518867509</v>
      </c>
      <c r="BJ189">
        <f t="shared" si="161"/>
        <v>0</v>
      </c>
      <c r="BK189">
        <f t="shared" si="203"/>
        <v>0</v>
      </c>
      <c r="BL189">
        <f t="shared" si="204"/>
        <v>0.39391800518867509</v>
      </c>
      <c r="BM189">
        <f t="shared" si="180"/>
        <v>0.39400000000000002</v>
      </c>
      <c r="BO189" s="1">
        <f t="shared" si="205"/>
        <v>183</v>
      </c>
      <c r="BP189" s="5">
        <f t="shared" si="181"/>
        <v>4.55</v>
      </c>
      <c r="BQ189" s="1">
        <f t="shared" si="162"/>
        <v>2.6388753721220549E-2</v>
      </c>
      <c r="BR189" s="1">
        <f t="shared" si="163"/>
        <v>0.11021961517275931</v>
      </c>
      <c r="BS189">
        <f t="shared" si="164"/>
        <v>1</v>
      </c>
      <c r="BT189">
        <f t="shared" si="206"/>
        <v>2.6388753721220549E-2</v>
      </c>
      <c r="BU189">
        <f t="shared" si="165"/>
        <v>0</v>
      </c>
      <c r="BV189">
        <f t="shared" si="207"/>
        <v>0</v>
      </c>
      <c r="BW189">
        <f t="shared" si="208"/>
        <v>2.6388753721220549E-2</v>
      </c>
      <c r="BX189">
        <f t="shared" si="182"/>
        <v>2.5999999999999999E-2</v>
      </c>
      <c r="BZ189" s="1">
        <f t="shared" si="209"/>
        <v>183</v>
      </c>
      <c r="CA189" s="5">
        <f t="shared" si="183"/>
        <v>4.55</v>
      </c>
      <c r="CB189" s="1">
        <f t="shared" si="166"/>
        <v>0.20199080043883974</v>
      </c>
      <c r="CC189" s="1">
        <f t="shared" si="167"/>
        <v>7.9563238679495898E-76</v>
      </c>
      <c r="CD189">
        <f t="shared" si="168"/>
        <v>1</v>
      </c>
      <c r="CE189">
        <f t="shared" si="210"/>
        <v>0.20199080043883974</v>
      </c>
      <c r="CF189">
        <f t="shared" si="169"/>
        <v>0</v>
      </c>
      <c r="CG189">
        <f t="shared" si="211"/>
        <v>0</v>
      </c>
      <c r="CH189">
        <f t="shared" si="212"/>
        <v>0.20199080043883974</v>
      </c>
      <c r="CI189">
        <f t="shared" si="184"/>
        <v>0.20200000000000001</v>
      </c>
    </row>
    <row r="190" spans="9:87" x14ac:dyDescent="0.35">
      <c r="I190" s="1">
        <f t="shared" si="185"/>
        <v>184</v>
      </c>
      <c r="J190" s="5">
        <f t="shared" si="170"/>
        <v>4.5750000000000002</v>
      </c>
      <c r="K190" s="1">
        <f t="shared" si="142"/>
        <v>7.9944618162710174E-3</v>
      </c>
      <c r="L190" s="1">
        <f t="shared" si="143"/>
        <v>0.7646950707076553</v>
      </c>
      <c r="M190">
        <f t="shared" si="144"/>
        <v>1</v>
      </c>
      <c r="N190">
        <f t="shared" si="186"/>
        <v>7.9944618162710174E-3</v>
      </c>
      <c r="O190">
        <f t="shared" si="145"/>
        <v>0</v>
      </c>
      <c r="P190">
        <f t="shared" si="187"/>
        <v>0</v>
      </c>
      <c r="Q190">
        <f t="shared" si="188"/>
        <v>7.9944618162710174E-3</v>
      </c>
      <c r="R190">
        <f t="shared" si="171"/>
        <v>8.0000000000000002E-3</v>
      </c>
      <c r="S190">
        <f t="shared" si="172"/>
        <v>0.55555555555555547</v>
      </c>
      <c r="U190" s="1">
        <f t="shared" si="189"/>
        <v>184</v>
      </c>
      <c r="V190" s="5">
        <f t="shared" si="173"/>
        <v>4.5750000000000002</v>
      </c>
      <c r="W190" s="1">
        <f t="shared" si="146"/>
        <v>0.40463520468254766</v>
      </c>
      <c r="X190" s="1">
        <f t="shared" si="147"/>
        <v>1.9922236679928949E-2</v>
      </c>
      <c r="Y190">
        <f t="shared" si="148"/>
        <v>1</v>
      </c>
      <c r="Z190">
        <f t="shared" si="190"/>
        <v>0.40463520468254766</v>
      </c>
      <c r="AA190">
        <f t="shared" si="149"/>
        <v>0</v>
      </c>
      <c r="AB190">
        <f t="shared" si="191"/>
        <v>0</v>
      </c>
      <c r="AC190">
        <f t="shared" si="192"/>
        <v>0.40463520468254766</v>
      </c>
      <c r="AD190">
        <f t="shared" si="174"/>
        <v>0.40500000000000003</v>
      </c>
      <c r="AF190" s="1">
        <f t="shared" si="193"/>
        <v>184</v>
      </c>
      <c r="AG190" s="5">
        <f t="shared" si="175"/>
        <v>4.5750000000000002</v>
      </c>
      <c r="AH190" s="1">
        <f t="shared" si="150"/>
        <v>0.11834182738886193</v>
      </c>
      <c r="AI190" s="1">
        <f t="shared" si="151"/>
        <v>0.92308710713944297</v>
      </c>
      <c r="AJ190">
        <f t="shared" si="152"/>
        <v>1</v>
      </c>
      <c r="AK190">
        <f t="shared" si="194"/>
        <v>0.11834182738886193</v>
      </c>
      <c r="AL190">
        <f t="shared" si="153"/>
        <v>0</v>
      </c>
      <c r="AM190">
        <f t="shared" si="195"/>
        <v>0</v>
      </c>
      <c r="AN190">
        <f t="shared" si="196"/>
        <v>0.11834182738886193</v>
      </c>
      <c r="AO190">
        <f t="shared" si="176"/>
        <v>0.11799999999999999</v>
      </c>
      <c r="AR190" s="1">
        <f t="shared" si="197"/>
        <v>184</v>
      </c>
      <c r="AS190" s="5">
        <f t="shared" si="177"/>
        <v>4.5750000000000002</v>
      </c>
      <c r="AT190" s="1">
        <f t="shared" si="154"/>
        <v>0.22435935481829888</v>
      </c>
      <c r="AU190" s="1">
        <f t="shared" si="155"/>
        <v>4.3349369294842781E-2</v>
      </c>
      <c r="AV190">
        <f t="shared" si="156"/>
        <v>1</v>
      </c>
      <c r="AW190">
        <f t="shared" si="198"/>
        <v>0.22435935481829888</v>
      </c>
      <c r="AX190">
        <f t="shared" si="157"/>
        <v>0</v>
      </c>
      <c r="AY190">
        <f t="shared" si="199"/>
        <v>0</v>
      </c>
      <c r="AZ190">
        <f t="shared" si="200"/>
        <v>0.22435935481829888</v>
      </c>
      <c r="BA190">
        <f t="shared" si="178"/>
        <v>0.224</v>
      </c>
      <c r="BD190" s="1">
        <f t="shared" si="201"/>
        <v>184</v>
      </c>
      <c r="BE190" s="5">
        <f t="shared" si="179"/>
        <v>4.5750000000000002</v>
      </c>
      <c r="BF190" s="1">
        <f t="shared" si="158"/>
        <v>0.39526331141118148</v>
      </c>
      <c r="BG190" s="1">
        <f t="shared" si="159"/>
        <v>0.39526331141118148</v>
      </c>
      <c r="BH190">
        <f t="shared" si="160"/>
        <v>1</v>
      </c>
      <c r="BI190">
        <f t="shared" si="202"/>
        <v>0.39526331141118148</v>
      </c>
      <c r="BJ190">
        <f t="shared" si="161"/>
        <v>0</v>
      </c>
      <c r="BK190">
        <f t="shared" si="203"/>
        <v>0</v>
      </c>
      <c r="BL190">
        <f t="shared" si="204"/>
        <v>0.39526331141118148</v>
      </c>
      <c r="BM190">
        <f t="shared" si="180"/>
        <v>0.39500000000000002</v>
      </c>
      <c r="BO190" s="1">
        <f t="shared" si="205"/>
        <v>184</v>
      </c>
      <c r="BP190" s="5">
        <f t="shared" si="181"/>
        <v>4.5750000000000002</v>
      </c>
      <c r="BQ190" s="1">
        <f t="shared" si="162"/>
        <v>2.6884612997794172E-2</v>
      </c>
      <c r="BR190" s="1">
        <f t="shared" si="163"/>
        <v>0.11147156192663199</v>
      </c>
      <c r="BS190">
        <f t="shared" si="164"/>
        <v>1</v>
      </c>
      <c r="BT190">
        <f t="shared" si="206"/>
        <v>2.6884612997794172E-2</v>
      </c>
      <c r="BU190">
        <f t="shared" si="165"/>
        <v>0</v>
      </c>
      <c r="BV190">
        <f t="shared" si="207"/>
        <v>0</v>
      </c>
      <c r="BW190">
        <f t="shared" si="208"/>
        <v>2.6884612997794172E-2</v>
      </c>
      <c r="BX190">
        <f t="shared" si="182"/>
        <v>2.7E-2</v>
      </c>
      <c r="BZ190" s="1">
        <f t="shared" si="209"/>
        <v>184</v>
      </c>
      <c r="CA190" s="5">
        <f t="shared" si="183"/>
        <v>4.5750000000000002</v>
      </c>
      <c r="CB190" s="1">
        <f t="shared" si="166"/>
        <v>0.20322185168290791</v>
      </c>
      <c r="CC190" s="1">
        <f t="shared" si="167"/>
        <v>1.5345803784106441E-75</v>
      </c>
      <c r="CD190">
        <f t="shared" si="168"/>
        <v>1</v>
      </c>
      <c r="CE190">
        <f t="shared" si="210"/>
        <v>0.20322185168290791</v>
      </c>
      <c r="CF190">
        <f t="shared" si="169"/>
        <v>0</v>
      </c>
      <c r="CG190">
        <f t="shared" si="211"/>
        <v>0</v>
      </c>
      <c r="CH190">
        <f t="shared" si="212"/>
        <v>0.20322185168290791</v>
      </c>
      <c r="CI190">
        <f t="shared" si="184"/>
        <v>0.20300000000000001</v>
      </c>
    </row>
    <row r="191" spans="9:87" x14ac:dyDescent="0.35">
      <c r="I191" s="1">
        <f t="shared" si="185"/>
        <v>185</v>
      </c>
      <c r="J191" s="5">
        <f t="shared" si="170"/>
        <v>4.5999999999999996</v>
      </c>
      <c r="K191" s="1">
        <f t="shared" si="142"/>
        <v>8.2619057311802933E-3</v>
      </c>
      <c r="L191" s="1">
        <f t="shared" si="143"/>
        <v>0.76609430748396634</v>
      </c>
      <c r="M191">
        <f t="shared" si="144"/>
        <v>1</v>
      </c>
      <c r="N191">
        <f t="shared" si="186"/>
        <v>8.2619057311802933E-3</v>
      </c>
      <c r="O191">
        <f t="shared" si="145"/>
        <v>0</v>
      </c>
      <c r="P191">
        <f t="shared" si="187"/>
        <v>0</v>
      </c>
      <c r="Q191">
        <f t="shared" si="188"/>
        <v>8.2619057311802933E-3</v>
      </c>
      <c r="R191">
        <f t="shared" si="171"/>
        <v>8.0000000000000002E-3</v>
      </c>
      <c r="S191">
        <f t="shared" si="172"/>
        <v>0.55555555555555547</v>
      </c>
      <c r="U191" s="1">
        <f t="shared" si="189"/>
        <v>185</v>
      </c>
      <c r="V191" s="5">
        <f t="shared" si="173"/>
        <v>4.5999999999999996</v>
      </c>
      <c r="W191" s="1">
        <f t="shared" si="146"/>
        <v>0.40623881588121241</v>
      </c>
      <c r="X191" s="1">
        <f t="shared" si="147"/>
        <v>2.0266216319547014E-2</v>
      </c>
      <c r="Y191">
        <f t="shared" si="148"/>
        <v>1</v>
      </c>
      <c r="Z191">
        <f t="shared" si="190"/>
        <v>0.40623881588121241</v>
      </c>
      <c r="AA191">
        <f t="shared" si="149"/>
        <v>0</v>
      </c>
      <c r="AB191">
        <f t="shared" si="191"/>
        <v>0</v>
      </c>
      <c r="AC191">
        <f t="shared" si="192"/>
        <v>0.40623881588121241</v>
      </c>
      <c r="AD191">
        <f t="shared" si="174"/>
        <v>0.40600000000000003</v>
      </c>
      <c r="AF191" s="1">
        <f t="shared" si="193"/>
        <v>185</v>
      </c>
      <c r="AG191" s="5">
        <f t="shared" si="175"/>
        <v>4.5999999999999996</v>
      </c>
      <c r="AH191" s="1">
        <f t="shared" si="150"/>
        <v>0.1208061601696187</v>
      </c>
      <c r="AI191" s="1">
        <f t="shared" si="151"/>
        <v>0.92380081385488533</v>
      </c>
      <c r="AJ191">
        <f t="shared" si="152"/>
        <v>1</v>
      </c>
      <c r="AK191">
        <f t="shared" si="194"/>
        <v>0.1208061601696187</v>
      </c>
      <c r="AL191">
        <f t="shared" si="153"/>
        <v>0</v>
      </c>
      <c r="AM191">
        <f t="shared" si="195"/>
        <v>0</v>
      </c>
      <c r="AN191">
        <f t="shared" si="196"/>
        <v>0.1208061601696187</v>
      </c>
      <c r="AO191">
        <f t="shared" si="176"/>
        <v>0.121</v>
      </c>
      <c r="AR191" s="1">
        <f t="shared" si="197"/>
        <v>185</v>
      </c>
      <c r="AS191" s="5">
        <f t="shared" si="177"/>
        <v>4.5999999999999996</v>
      </c>
      <c r="AT191" s="1">
        <f t="shared" si="154"/>
        <v>0.22573354041921678</v>
      </c>
      <c r="AU191" s="1">
        <f t="shared" si="155"/>
        <v>4.3908822982253071E-2</v>
      </c>
      <c r="AV191">
        <f t="shared" si="156"/>
        <v>1</v>
      </c>
      <c r="AW191">
        <f t="shared" si="198"/>
        <v>0.22573354041921678</v>
      </c>
      <c r="AX191">
        <f t="shared" si="157"/>
        <v>0</v>
      </c>
      <c r="AY191">
        <f t="shared" si="199"/>
        <v>0</v>
      </c>
      <c r="AZ191">
        <f t="shared" si="200"/>
        <v>0.22573354041921678</v>
      </c>
      <c r="BA191">
        <f t="shared" si="178"/>
        <v>0.22600000000000001</v>
      </c>
      <c r="BD191" s="1">
        <f t="shared" si="201"/>
        <v>185</v>
      </c>
      <c r="BE191" s="5">
        <f t="shared" si="179"/>
        <v>4.5999999999999996</v>
      </c>
      <c r="BF191" s="1">
        <f t="shared" si="158"/>
        <v>0.39661073328996499</v>
      </c>
      <c r="BG191" s="1">
        <f t="shared" si="159"/>
        <v>0.39661073328996499</v>
      </c>
      <c r="BH191">
        <f t="shared" si="160"/>
        <v>1</v>
      </c>
      <c r="BI191">
        <f t="shared" si="202"/>
        <v>0.39661073328996499</v>
      </c>
      <c r="BJ191">
        <f t="shared" si="161"/>
        <v>0</v>
      </c>
      <c r="BK191">
        <f t="shared" si="203"/>
        <v>0</v>
      </c>
      <c r="BL191">
        <f t="shared" si="204"/>
        <v>0.39661073328996499</v>
      </c>
      <c r="BM191">
        <f t="shared" si="180"/>
        <v>0.39700000000000002</v>
      </c>
      <c r="BO191" s="1">
        <f t="shared" si="205"/>
        <v>185</v>
      </c>
      <c r="BP191" s="5">
        <f t="shared" si="181"/>
        <v>4.5999999999999996</v>
      </c>
      <c r="BQ191" s="1">
        <f t="shared" si="162"/>
        <v>2.7388480677950758E-2</v>
      </c>
      <c r="BR191" s="1">
        <f t="shared" si="163"/>
        <v>0.11273446001837048</v>
      </c>
      <c r="BS191">
        <f t="shared" si="164"/>
        <v>1</v>
      </c>
      <c r="BT191">
        <f t="shared" si="206"/>
        <v>2.7388480677950758E-2</v>
      </c>
      <c r="BU191">
        <f t="shared" si="165"/>
        <v>0</v>
      </c>
      <c r="BV191">
        <f t="shared" si="207"/>
        <v>0</v>
      </c>
      <c r="BW191">
        <f t="shared" si="208"/>
        <v>2.7388480677950758E-2</v>
      </c>
      <c r="BX191">
        <f t="shared" si="182"/>
        <v>2.7E-2</v>
      </c>
      <c r="BZ191" s="1">
        <f t="shared" si="209"/>
        <v>185</v>
      </c>
      <c r="CA191" s="5">
        <f t="shared" si="183"/>
        <v>4.5999999999999996</v>
      </c>
      <c r="CB191" s="1">
        <f t="shared" si="166"/>
        <v>0.20445804162060646</v>
      </c>
      <c r="CC191" s="1">
        <f t="shared" si="167"/>
        <v>2.9561329386470883E-75</v>
      </c>
      <c r="CD191">
        <f t="shared" si="168"/>
        <v>1</v>
      </c>
      <c r="CE191">
        <f t="shared" si="210"/>
        <v>0.20445804162060646</v>
      </c>
      <c r="CF191">
        <f t="shared" si="169"/>
        <v>0</v>
      </c>
      <c r="CG191">
        <f t="shared" si="211"/>
        <v>0</v>
      </c>
      <c r="CH191">
        <f t="shared" si="212"/>
        <v>0.20445804162060646</v>
      </c>
      <c r="CI191">
        <f t="shared" si="184"/>
        <v>0.20399999999999999</v>
      </c>
    </row>
    <row r="192" spans="9:87" x14ac:dyDescent="0.35">
      <c r="I192" s="1">
        <f t="shared" si="185"/>
        <v>186</v>
      </c>
      <c r="J192" s="5">
        <f t="shared" si="170"/>
        <v>4.625</v>
      </c>
      <c r="K192" s="1">
        <f t="shared" si="142"/>
        <v>8.5373361164505883E-3</v>
      </c>
      <c r="L192" s="1">
        <f t="shared" si="143"/>
        <v>0.76749130774392438</v>
      </c>
      <c r="M192">
        <f t="shared" si="144"/>
        <v>1</v>
      </c>
      <c r="N192">
        <f t="shared" si="186"/>
        <v>8.5373361164505883E-3</v>
      </c>
      <c r="O192">
        <f t="shared" si="145"/>
        <v>0</v>
      </c>
      <c r="P192">
        <f t="shared" si="187"/>
        <v>0</v>
      </c>
      <c r="Q192">
        <f t="shared" si="188"/>
        <v>8.5373361164505883E-3</v>
      </c>
      <c r="R192">
        <f t="shared" si="171"/>
        <v>8.9999999999999993E-3</v>
      </c>
      <c r="S192">
        <f t="shared" si="172"/>
        <v>0.52631578947368429</v>
      </c>
      <c r="U192" s="1">
        <f t="shared" si="189"/>
        <v>186</v>
      </c>
      <c r="V192" s="5">
        <f t="shared" si="173"/>
        <v>4.625</v>
      </c>
      <c r="W192" s="1">
        <f t="shared" si="146"/>
        <v>0.40784524863193117</v>
      </c>
      <c r="X192" s="1">
        <f t="shared" si="147"/>
        <v>2.0615362060781191E-2</v>
      </c>
      <c r="Y192">
        <f t="shared" si="148"/>
        <v>1</v>
      </c>
      <c r="Z192">
        <f t="shared" si="190"/>
        <v>0.40784524863193117</v>
      </c>
      <c r="AA192">
        <f t="shared" si="149"/>
        <v>0</v>
      </c>
      <c r="AB192">
        <f t="shared" si="191"/>
        <v>0</v>
      </c>
      <c r="AC192">
        <f t="shared" si="192"/>
        <v>0.40784524863193117</v>
      </c>
      <c r="AD192">
        <f t="shared" si="174"/>
        <v>0.40799999999999997</v>
      </c>
      <c r="AF192" s="1">
        <f t="shared" si="193"/>
        <v>186</v>
      </c>
      <c r="AG192" s="5">
        <f t="shared" si="175"/>
        <v>4.625</v>
      </c>
      <c r="AH192" s="1">
        <f t="shared" si="150"/>
        <v>0.1233094782887874</v>
      </c>
      <c r="AI192" s="1">
        <f t="shared" si="151"/>
        <v>0.92451160546460065</v>
      </c>
      <c r="AJ192">
        <f t="shared" si="152"/>
        <v>1</v>
      </c>
      <c r="AK192">
        <f t="shared" si="194"/>
        <v>0.1233094782887874</v>
      </c>
      <c r="AL192">
        <f t="shared" si="153"/>
        <v>0</v>
      </c>
      <c r="AM192">
        <f t="shared" si="195"/>
        <v>0</v>
      </c>
      <c r="AN192">
        <f t="shared" si="196"/>
        <v>0.1233094782887874</v>
      </c>
      <c r="AO192">
        <f t="shared" si="176"/>
        <v>0.123</v>
      </c>
      <c r="AR192" s="1">
        <f t="shared" si="197"/>
        <v>186</v>
      </c>
      <c r="AS192" s="5">
        <f t="shared" si="177"/>
        <v>4.625</v>
      </c>
      <c r="AT192" s="1">
        <f t="shared" si="154"/>
        <v>0.22711330387828466</v>
      </c>
      <c r="AU192" s="1">
        <f t="shared" si="155"/>
        <v>4.4474329341191464E-2</v>
      </c>
      <c r="AV192">
        <f t="shared" si="156"/>
        <v>1</v>
      </c>
      <c r="AW192">
        <f t="shared" si="198"/>
        <v>0.22711330387828466</v>
      </c>
      <c r="AX192">
        <f t="shared" si="157"/>
        <v>0</v>
      </c>
      <c r="AY192">
        <f t="shared" si="199"/>
        <v>0</v>
      </c>
      <c r="AZ192">
        <f t="shared" si="200"/>
        <v>0.22711330387828466</v>
      </c>
      <c r="BA192">
        <f t="shared" si="178"/>
        <v>0.22700000000000001</v>
      </c>
      <c r="BD192" s="1">
        <f t="shared" si="201"/>
        <v>186</v>
      </c>
      <c r="BE192" s="5">
        <f t="shared" si="179"/>
        <v>4.625</v>
      </c>
      <c r="BF192" s="1">
        <f t="shared" si="158"/>
        <v>0.39796026116570454</v>
      </c>
      <c r="BG192" s="1">
        <f t="shared" si="159"/>
        <v>0.39796026116570454</v>
      </c>
      <c r="BH192">
        <f t="shared" si="160"/>
        <v>1</v>
      </c>
      <c r="BI192">
        <f t="shared" si="202"/>
        <v>0.39796026116570454</v>
      </c>
      <c r="BJ192">
        <f t="shared" si="161"/>
        <v>0</v>
      </c>
      <c r="BK192">
        <f t="shared" si="203"/>
        <v>0</v>
      </c>
      <c r="BL192">
        <f t="shared" si="204"/>
        <v>0.39796026116570454</v>
      </c>
      <c r="BM192">
        <f t="shared" si="180"/>
        <v>0.39800000000000002</v>
      </c>
      <c r="BO192" s="1">
        <f t="shared" si="205"/>
        <v>186</v>
      </c>
      <c r="BP192" s="5">
        <f t="shared" si="181"/>
        <v>4.625</v>
      </c>
      <c r="BQ192" s="1">
        <f t="shared" si="162"/>
        <v>2.7900458239077473E-2</v>
      </c>
      <c r="BR192" s="1">
        <f t="shared" si="163"/>
        <v>0.11400835986301081</v>
      </c>
      <c r="BS192">
        <f t="shared" si="164"/>
        <v>1</v>
      </c>
      <c r="BT192">
        <f t="shared" si="206"/>
        <v>2.7900458239077473E-2</v>
      </c>
      <c r="BU192">
        <f t="shared" si="165"/>
        <v>0</v>
      </c>
      <c r="BV192">
        <f t="shared" si="207"/>
        <v>0</v>
      </c>
      <c r="BW192">
        <f t="shared" si="208"/>
        <v>2.7900458239077473E-2</v>
      </c>
      <c r="BX192">
        <f t="shared" si="182"/>
        <v>2.8000000000000001E-2</v>
      </c>
      <c r="BZ192" s="1">
        <f t="shared" si="209"/>
        <v>186</v>
      </c>
      <c r="CA192" s="5">
        <f t="shared" si="183"/>
        <v>4.625</v>
      </c>
      <c r="CB192" s="1">
        <f t="shared" si="166"/>
        <v>0.20569937283671866</v>
      </c>
      <c r="CC192" s="1">
        <f t="shared" si="167"/>
        <v>5.6874214577392828E-75</v>
      </c>
      <c r="CD192">
        <f t="shared" si="168"/>
        <v>1</v>
      </c>
      <c r="CE192">
        <f t="shared" si="210"/>
        <v>0.20569937283671866</v>
      </c>
      <c r="CF192">
        <f t="shared" si="169"/>
        <v>0</v>
      </c>
      <c r="CG192">
        <f t="shared" si="211"/>
        <v>0</v>
      </c>
      <c r="CH192">
        <f t="shared" si="212"/>
        <v>0.20569937283671866</v>
      </c>
      <c r="CI192">
        <f t="shared" si="184"/>
        <v>0.20599999999999999</v>
      </c>
    </row>
    <row r="193" spans="9:87" x14ac:dyDescent="0.35">
      <c r="I193" s="1">
        <f t="shared" si="185"/>
        <v>187</v>
      </c>
      <c r="J193" s="5">
        <f t="shared" si="170"/>
        <v>4.6500000000000004</v>
      </c>
      <c r="K193" s="1">
        <f t="shared" si="142"/>
        <v>8.8209562188879299E-3</v>
      </c>
      <c r="L193" s="1">
        <f t="shared" si="143"/>
        <v>0.7688860499307919</v>
      </c>
      <c r="M193">
        <f t="shared" si="144"/>
        <v>1</v>
      </c>
      <c r="N193">
        <f t="shared" si="186"/>
        <v>8.8209562188879299E-3</v>
      </c>
      <c r="O193">
        <f t="shared" si="145"/>
        <v>0</v>
      </c>
      <c r="P193">
        <f t="shared" si="187"/>
        <v>0</v>
      </c>
      <c r="Q193">
        <f t="shared" si="188"/>
        <v>8.8209562188879299E-3</v>
      </c>
      <c r="R193">
        <f t="shared" si="171"/>
        <v>8.9999999999999993E-3</v>
      </c>
      <c r="S193">
        <f t="shared" si="172"/>
        <v>0.52631578947368429</v>
      </c>
      <c r="U193" s="1">
        <f t="shared" si="189"/>
        <v>187</v>
      </c>
      <c r="V193" s="5">
        <f t="shared" si="173"/>
        <v>4.6500000000000004</v>
      </c>
      <c r="W193" s="1">
        <f t="shared" si="146"/>
        <v>0.40945448619998542</v>
      </c>
      <c r="X193" s="1">
        <f t="shared" si="147"/>
        <v>2.0969736494068039E-2</v>
      </c>
      <c r="Y193">
        <f t="shared" si="148"/>
        <v>1</v>
      </c>
      <c r="Z193">
        <f t="shared" si="190"/>
        <v>0.40945448619998542</v>
      </c>
      <c r="AA193">
        <f t="shared" si="149"/>
        <v>0</v>
      </c>
      <c r="AB193">
        <f t="shared" si="191"/>
        <v>0</v>
      </c>
      <c r="AC193">
        <f t="shared" si="192"/>
        <v>0.40945448619998542</v>
      </c>
      <c r="AD193">
        <f t="shared" si="174"/>
        <v>0.40899999999999997</v>
      </c>
      <c r="AF193" s="1">
        <f t="shared" si="193"/>
        <v>187</v>
      </c>
      <c r="AG193" s="5">
        <f t="shared" si="175"/>
        <v>4.6500000000000004</v>
      </c>
      <c r="AH193" s="1">
        <f t="shared" si="150"/>
        <v>0.12585208376614304</v>
      </c>
      <c r="AI193" s="1">
        <f t="shared" si="151"/>
        <v>0.92521947439266783</v>
      </c>
      <c r="AJ193">
        <f t="shared" si="152"/>
        <v>1</v>
      </c>
      <c r="AK193">
        <f t="shared" si="194"/>
        <v>0.12585208376614304</v>
      </c>
      <c r="AL193">
        <f t="shared" si="153"/>
        <v>0</v>
      </c>
      <c r="AM193">
        <f t="shared" si="195"/>
        <v>0</v>
      </c>
      <c r="AN193">
        <f t="shared" si="196"/>
        <v>0.12585208376614304</v>
      </c>
      <c r="AO193">
        <f t="shared" si="176"/>
        <v>0.126</v>
      </c>
      <c r="AR193" s="1">
        <f t="shared" si="197"/>
        <v>187</v>
      </c>
      <c r="AS193" s="5">
        <f t="shared" si="177"/>
        <v>4.6500000000000004</v>
      </c>
      <c r="AT193" s="1">
        <f t="shared" si="154"/>
        <v>0.22849864469005943</v>
      </c>
      <c r="AU193" s="1">
        <f t="shared" si="155"/>
        <v>4.5045936444776329E-2</v>
      </c>
      <c r="AV193">
        <f t="shared" si="156"/>
        <v>1</v>
      </c>
      <c r="AW193">
        <f t="shared" si="198"/>
        <v>0.22849864469005943</v>
      </c>
      <c r="AX193">
        <f t="shared" si="157"/>
        <v>0</v>
      </c>
      <c r="AY193">
        <f t="shared" si="199"/>
        <v>0</v>
      </c>
      <c r="AZ193">
        <f t="shared" si="200"/>
        <v>0.22849864469005943</v>
      </c>
      <c r="BA193">
        <f t="shared" si="178"/>
        <v>0.22800000000000001</v>
      </c>
      <c r="BD193" s="1">
        <f t="shared" si="201"/>
        <v>187</v>
      </c>
      <c r="BE193" s="5">
        <f t="shared" si="179"/>
        <v>4.6500000000000004</v>
      </c>
      <c r="BF193" s="1">
        <f t="shared" si="158"/>
        <v>0.39931188530662726</v>
      </c>
      <c r="BG193" s="1">
        <f t="shared" si="159"/>
        <v>0.39931188530662726</v>
      </c>
      <c r="BH193">
        <f t="shared" si="160"/>
        <v>1</v>
      </c>
      <c r="BI193">
        <f t="shared" si="202"/>
        <v>0.39931188530662726</v>
      </c>
      <c r="BJ193">
        <f t="shared" si="161"/>
        <v>0</v>
      </c>
      <c r="BK193">
        <f t="shared" si="203"/>
        <v>0</v>
      </c>
      <c r="BL193">
        <f t="shared" si="204"/>
        <v>0.39931188530662726</v>
      </c>
      <c r="BM193">
        <f t="shared" si="180"/>
        <v>0.39900000000000002</v>
      </c>
      <c r="BO193" s="1">
        <f t="shared" si="205"/>
        <v>187</v>
      </c>
      <c r="BP193" s="5">
        <f t="shared" si="181"/>
        <v>4.6500000000000004</v>
      </c>
      <c r="BQ193" s="1">
        <f t="shared" si="162"/>
        <v>2.8420647884289364E-2</v>
      </c>
      <c r="BR193" s="1">
        <f t="shared" si="163"/>
        <v>0.11529331148354738</v>
      </c>
      <c r="BS193">
        <f t="shared" si="164"/>
        <v>1</v>
      </c>
      <c r="BT193">
        <f t="shared" si="206"/>
        <v>2.8420647884289364E-2</v>
      </c>
      <c r="BU193">
        <f t="shared" si="165"/>
        <v>0</v>
      </c>
      <c r="BV193">
        <f t="shared" si="207"/>
        <v>0</v>
      </c>
      <c r="BW193">
        <f t="shared" si="208"/>
        <v>2.8420647884289364E-2</v>
      </c>
      <c r="BX193">
        <f t="shared" si="182"/>
        <v>2.8000000000000001E-2</v>
      </c>
      <c r="BZ193" s="1">
        <f t="shared" si="209"/>
        <v>187</v>
      </c>
      <c r="CA193" s="5">
        <f t="shared" si="183"/>
        <v>4.6500000000000004</v>
      </c>
      <c r="CB193" s="1">
        <f t="shared" si="166"/>
        <v>0.20694584775285749</v>
      </c>
      <c r="CC193" s="1">
        <f t="shared" si="167"/>
        <v>1.0928586540351101E-74</v>
      </c>
      <c r="CD193">
        <f t="shared" si="168"/>
        <v>1</v>
      </c>
      <c r="CE193">
        <f t="shared" si="210"/>
        <v>0.20694584775285749</v>
      </c>
      <c r="CF193">
        <f t="shared" si="169"/>
        <v>0</v>
      </c>
      <c r="CG193">
        <f t="shared" si="211"/>
        <v>0</v>
      </c>
      <c r="CH193">
        <f t="shared" si="212"/>
        <v>0.20694584775285749</v>
      </c>
      <c r="CI193">
        <f t="shared" si="184"/>
        <v>0.20699999999999999</v>
      </c>
    </row>
    <row r="194" spans="9:87" x14ac:dyDescent="0.35">
      <c r="I194" s="1">
        <f t="shared" si="185"/>
        <v>188</v>
      </c>
      <c r="J194" s="5">
        <f t="shared" si="170"/>
        <v>4.6749999999999998</v>
      </c>
      <c r="K194" s="1">
        <f t="shared" si="142"/>
        <v>9.1129732394245131E-3</v>
      </c>
      <c r="L194" s="1">
        <f t="shared" si="143"/>
        <v>0.77027851249096646</v>
      </c>
      <c r="M194">
        <f t="shared" si="144"/>
        <v>1</v>
      </c>
      <c r="N194">
        <f t="shared" si="186"/>
        <v>9.1129732394245131E-3</v>
      </c>
      <c r="O194">
        <f t="shared" si="145"/>
        <v>0</v>
      </c>
      <c r="P194">
        <f t="shared" si="187"/>
        <v>0</v>
      </c>
      <c r="Q194">
        <f t="shared" si="188"/>
        <v>9.1129732394245131E-3</v>
      </c>
      <c r="R194">
        <f t="shared" si="171"/>
        <v>8.9999999999999993E-3</v>
      </c>
      <c r="S194">
        <f t="shared" si="172"/>
        <v>0.52631578947368429</v>
      </c>
      <c r="U194" s="1">
        <f t="shared" si="189"/>
        <v>188</v>
      </c>
      <c r="V194" s="5">
        <f t="shared" si="173"/>
        <v>4.6749999999999998</v>
      </c>
      <c r="W194" s="1">
        <f t="shared" si="146"/>
        <v>0.41106651171150477</v>
      </c>
      <c r="X194" s="1">
        <f t="shared" si="147"/>
        <v>2.1329402693684458E-2</v>
      </c>
      <c r="Y194">
        <f t="shared" si="148"/>
        <v>1</v>
      </c>
      <c r="Z194">
        <f t="shared" si="190"/>
        <v>0.41106651171150477</v>
      </c>
      <c r="AA194">
        <f t="shared" si="149"/>
        <v>0</v>
      </c>
      <c r="AB194">
        <f t="shared" si="191"/>
        <v>0</v>
      </c>
      <c r="AC194">
        <f t="shared" si="192"/>
        <v>0.41106651171150477</v>
      </c>
      <c r="AD194">
        <f t="shared" si="174"/>
        <v>0.41099999999999998</v>
      </c>
      <c r="AF194" s="1">
        <f t="shared" si="193"/>
        <v>188</v>
      </c>
      <c r="AG194" s="5">
        <f t="shared" si="175"/>
        <v>4.6749999999999998</v>
      </c>
      <c r="AH194" s="1">
        <f t="shared" si="150"/>
        <v>0.12843427295736623</v>
      </c>
      <c r="AI194" s="1">
        <f t="shared" si="151"/>
        <v>0.92592441309024354</v>
      </c>
      <c r="AJ194">
        <f t="shared" si="152"/>
        <v>1</v>
      </c>
      <c r="AK194">
        <f t="shared" si="194"/>
        <v>0.12843427295736623</v>
      </c>
      <c r="AL194">
        <f t="shared" si="153"/>
        <v>0</v>
      </c>
      <c r="AM194">
        <f t="shared" si="195"/>
        <v>0</v>
      </c>
      <c r="AN194">
        <f t="shared" si="196"/>
        <v>0.12843427295736623</v>
      </c>
      <c r="AO194">
        <f t="shared" si="176"/>
        <v>0.128</v>
      </c>
      <c r="AR194" s="1">
        <f t="shared" si="197"/>
        <v>188</v>
      </c>
      <c r="AS194" s="5">
        <f t="shared" si="177"/>
        <v>4.6749999999999998</v>
      </c>
      <c r="AT194" s="1">
        <f t="shared" si="154"/>
        <v>0.2298895621362248</v>
      </c>
      <c r="AU194" s="1">
        <f t="shared" si="155"/>
        <v>4.5623692501111535E-2</v>
      </c>
      <c r="AV194">
        <f t="shared" si="156"/>
        <v>1</v>
      </c>
      <c r="AW194">
        <f t="shared" si="198"/>
        <v>0.2298895621362248</v>
      </c>
      <c r="AX194">
        <f t="shared" si="157"/>
        <v>0</v>
      </c>
      <c r="AY194">
        <f t="shared" si="199"/>
        <v>0</v>
      </c>
      <c r="AZ194">
        <f t="shared" si="200"/>
        <v>0.2298895621362248</v>
      </c>
      <c r="BA194">
        <f t="shared" si="178"/>
        <v>0.23</v>
      </c>
      <c r="BD194" s="1">
        <f t="shared" si="201"/>
        <v>188</v>
      </c>
      <c r="BE194" s="5">
        <f t="shared" si="179"/>
        <v>4.6749999999999998</v>
      </c>
      <c r="BF194" s="1">
        <f t="shared" si="158"/>
        <v>0.40066559590850509</v>
      </c>
      <c r="BG194" s="1">
        <f t="shared" si="159"/>
        <v>0.40066559590850509</v>
      </c>
      <c r="BH194">
        <f t="shared" si="160"/>
        <v>1</v>
      </c>
      <c r="BI194">
        <f t="shared" si="202"/>
        <v>0.40066559590850509</v>
      </c>
      <c r="BJ194">
        <f t="shared" si="161"/>
        <v>0</v>
      </c>
      <c r="BK194">
        <f t="shared" si="203"/>
        <v>0</v>
      </c>
      <c r="BL194">
        <f t="shared" si="204"/>
        <v>0.40066559590850509</v>
      </c>
      <c r="BM194">
        <f t="shared" si="180"/>
        <v>0.40100000000000002</v>
      </c>
      <c r="BO194" s="1">
        <f t="shared" si="205"/>
        <v>188</v>
      </c>
      <c r="BP194" s="5">
        <f t="shared" si="181"/>
        <v>4.6749999999999998</v>
      </c>
      <c r="BQ194" s="1">
        <f t="shared" si="162"/>
        <v>2.8949152536274492E-2</v>
      </c>
      <c r="BR194" s="1">
        <f t="shared" si="163"/>
        <v>0.1165893645006679</v>
      </c>
      <c r="BS194">
        <f t="shared" si="164"/>
        <v>1</v>
      </c>
      <c r="BT194">
        <f t="shared" si="206"/>
        <v>2.8949152536274492E-2</v>
      </c>
      <c r="BU194">
        <f t="shared" si="165"/>
        <v>0</v>
      </c>
      <c r="BV194">
        <f t="shared" si="207"/>
        <v>0</v>
      </c>
      <c r="BW194">
        <f t="shared" si="208"/>
        <v>2.8949152536274492E-2</v>
      </c>
      <c r="BX194">
        <f t="shared" si="182"/>
        <v>2.9000000000000001E-2</v>
      </c>
      <c r="BZ194" s="1">
        <f t="shared" si="209"/>
        <v>188</v>
      </c>
      <c r="CA194" s="5">
        <f t="shared" si="183"/>
        <v>4.6749999999999998</v>
      </c>
      <c r="CB194" s="1">
        <f t="shared" si="166"/>
        <v>0.20819746862636301</v>
      </c>
      <c r="CC194" s="1">
        <f t="shared" si="167"/>
        <v>2.0973442081009183E-74</v>
      </c>
      <c r="CD194">
        <f t="shared" si="168"/>
        <v>1</v>
      </c>
      <c r="CE194">
        <f t="shared" si="210"/>
        <v>0.20819746862636301</v>
      </c>
      <c r="CF194">
        <f t="shared" si="169"/>
        <v>0</v>
      </c>
      <c r="CG194">
        <f t="shared" si="211"/>
        <v>0</v>
      </c>
      <c r="CH194">
        <f t="shared" si="212"/>
        <v>0.20819746862636301</v>
      </c>
      <c r="CI194">
        <f t="shared" si="184"/>
        <v>0.20799999999999999</v>
      </c>
    </row>
    <row r="195" spans="9:87" x14ac:dyDescent="0.35">
      <c r="I195" s="1">
        <f t="shared" si="185"/>
        <v>189</v>
      </c>
      <c r="J195" s="5">
        <f t="shared" si="170"/>
        <v>4.7</v>
      </c>
      <c r="K195" s="1">
        <f t="shared" si="142"/>
        <v>9.4135983697016309E-3</v>
      </c>
      <c r="L195" s="1">
        <f t="shared" si="143"/>
        <v>0.77166867387452609</v>
      </c>
      <c r="M195">
        <f t="shared" si="144"/>
        <v>1</v>
      </c>
      <c r="N195">
        <f t="shared" si="186"/>
        <v>9.4135983697016309E-3</v>
      </c>
      <c r="O195">
        <f t="shared" si="145"/>
        <v>0</v>
      </c>
      <c r="P195">
        <f t="shared" si="187"/>
        <v>0</v>
      </c>
      <c r="Q195">
        <f t="shared" si="188"/>
        <v>9.4135983697016309E-3</v>
      </c>
      <c r="R195">
        <f t="shared" si="171"/>
        <v>8.9999999999999993E-3</v>
      </c>
      <c r="S195">
        <f t="shared" si="172"/>
        <v>0.52631578947368429</v>
      </c>
      <c r="U195" s="1">
        <f t="shared" si="189"/>
        <v>189</v>
      </c>
      <c r="V195" s="5">
        <f t="shared" si="173"/>
        <v>4.7</v>
      </c>
      <c r="W195" s="1">
        <f t="shared" si="146"/>
        <v>0.41268130815350323</v>
      </c>
      <c r="X195" s="1">
        <f t="shared" si="147"/>
        <v>2.1694424216522654E-2</v>
      </c>
      <c r="Y195">
        <f t="shared" si="148"/>
        <v>1</v>
      </c>
      <c r="Z195">
        <f t="shared" si="190"/>
        <v>0.41268130815350323</v>
      </c>
      <c r="AA195">
        <f t="shared" si="149"/>
        <v>0</v>
      </c>
      <c r="AB195">
        <f t="shared" si="191"/>
        <v>0</v>
      </c>
      <c r="AC195">
        <f t="shared" si="192"/>
        <v>0.41268130815350323</v>
      </c>
      <c r="AD195">
        <f t="shared" si="174"/>
        <v>0.41299999999999998</v>
      </c>
      <c r="AF195" s="1">
        <f t="shared" si="193"/>
        <v>189</v>
      </c>
      <c r="AG195" s="5">
        <f t="shared" si="175"/>
        <v>4.7</v>
      </c>
      <c r="AH195" s="1">
        <f t="shared" si="150"/>
        <v>0.13105633631750391</v>
      </c>
      <c r="AI195" s="1">
        <f t="shared" si="151"/>
        <v>0.92662641403569668</v>
      </c>
      <c r="AJ195">
        <f t="shared" si="152"/>
        <v>1</v>
      </c>
      <c r="AK195">
        <f t="shared" si="194"/>
        <v>0.13105633631750391</v>
      </c>
      <c r="AL195">
        <f t="shared" si="153"/>
        <v>0</v>
      </c>
      <c r="AM195">
        <f t="shared" si="195"/>
        <v>0</v>
      </c>
      <c r="AN195">
        <f t="shared" si="196"/>
        <v>0.13105633631750391</v>
      </c>
      <c r="AO195">
        <f t="shared" si="176"/>
        <v>0.13100000000000001</v>
      </c>
      <c r="AR195" s="1">
        <f t="shared" si="197"/>
        <v>189</v>
      </c>
      <c r="AS195" s="5">
        <f t="shared" si="177"/>
        <v>4.7</v>
      </c>
      <c r="AT195" s="1">
        <f t="shared" si="154"/>
        <v>0.23128605528432861</v>
      </c>
      <c r="AU195" s="1">
        <f t="shared" si="155"/>
        <v>4.6207645849926871E-2</v>
      </c>
      <c r="AV195">
        <f t="shared" si="156"/>
        <v>1</v>
      </c>
      <c r="AW195">
        <f t="shared" si="198"/>
        <v>0.23128605528432861</v>
      </c>
      <c r="AX195">
        <f t="shared" si="157"/>
        <v>0</v>
      </c>
      <c r="AY195">
        <f t="shared" si="199"/>
        <v>0</v>
      </c>
      <c r="AZ195">
        <f t="shared" si="200"/>
        <v>0.23128605528432861</v>
      </c>
      <c r="BA195">
        <f t="shared" si="178"/>
        <v>0.23100000000000001</v>
      </c>
      <c r="BD195" s="1">
        <f t="shared" si="201"/>
        <v>189</v>
      </c>
      <c r="BE195" s="5">
        <f t="shared" si="179"/>
        <v>4.7</v>
      </c>
      <c r="BF195" s="1">
        <f t="shared" si="158"/>
        <v>0.40202138309465485</v>
      </c>
      <c r="BG195" s="1">
        <f t="shared" si="159"/>
        <v>0.40202138309465485</v>
      </c>
      <c r="BH195">
        <f t="shared" si="160"/>
        <v>1</v>
      </c>
      <c r="BI195">
        <f t="shared" si="202"/>
        <v>0.40202138309465485</v>
      </c>
      <c r="BJ195">
        <f t="shared" si="161"/>
        <v>0</v>
      </c>
      <c r="BK195">
        <f t="shared" si="203"/>
        <v>0</v>
      </c>
      <c r="BL195">
        <f t="shared" si="204"/>
        <v>0.40202138309465485</v>
      </c>
      <c r="BM195">
        <f t="shared" si="180"/>
        <v>0.40200000000000002</v>
      </c>
      <c r="BO195" s="1">
        <f t="shared" si="205"/>
        <v>189</v>
      </c>
      <c r="BP195" s="5">
        <f t="shared" si="181"/>
        <v>4.7</v>
      </c>
      <c r="BQ195" s="1">
        <f t="shared" si="162"/>
        <v>2.9486075830850944E-2</v>
      </c>
      <c r="BR195" s="1">
        <f t="shared" si="163"/>
        <v>0.11789656812243147</v>
      </c>
      <c r="BS195">
        <f t="shared" si="164"/>
        <v>1</v>
      </c>
      <c r="BT195">
        <f t="shared" si="206"/>
        <v>2.9486075830850944E-2</v>
      </c>
      <c r="BU195">
        <f t="shared" si="165"/>
        <v>0</v>
      </c>
      <c r="BV195">
        <f t="shared" si="207"/>
        <v>0</v>
      </c>
      <c r="BW195">
        <f t="shared" si="208"/>
        <v>2.9486075830850944E-2</v>
      </c>
      <c r="BX195">
        <f t="shared" si="182"/>
        <v>2.9000000000000001E-2</v>
      </c>
      <c r="BZ195" s="1">
        <f t="shared" si="209"/>
        <v>189</v>
      </c>
      <c r="CA195" s="5">
        <f t="shared" si="183"/>
        <v>4.7</v>
      </c>
      <c r="CB195" s="1">
        <f t="shared" si="166"/>
        <v>0.20945423754920159</v>
      </c>
      <c r="CC195" s="1">
        <f t="shared" si="167"/>
        <v>4.0200602157433552E-74</v>
      </c>
      <c r="CD195">
        <f t="shared" si="168"/>
        <v>1</v>
      </c>
      <c r="CE195">
        <f t="shared" si="210"/>
        <v>0.20945423754920159</v>
      </c>
      <c r="CF195">
        <f t="shared" si="169"/>
        <v>0</v>
      </c>
      <c r="CG195">
        <f t="shared" si="211"/>
        <v>0</v>
      </c>
      <c r="CH195">
        <f t="shared" si="212"/>
        <v>0.20945423754920159</v>
      </c>
      <c r="CI195">
        <f t="shared" si="184"/>
        <v>0.20899999999999999</v>
      </c>
    </row>
    <row r="196" spans="9:87" x14ac:dyDescent="0.35">
      <c r="I196" s="1">
        <f t="shared" si="185"/>
        <v>190</v>
      </c>
      <c r="J196" s="5">
        <f t="shared" si="170"/>
        <v>4.7249999999999996</v>
      </c>
      <c r="K196" s="1">
        <f t="shared" si="142"/>
        <v>9.723046827584101E-3</v>
      </c>
      <c r="L196" s="1">
        <f t="shared" si="143"/>
        <v>0.77305651253577512</v>
      </c>
      <c r="M196">
        <f t="shared" si="144"/>
        <v>1</v>
      </c>
      <c r="N196">
        <f t="shared" si="186"/>
        <v>9.723046827584101E-3</v>
      </c>
      <c r="O196">
        <f t="shared" si="145"/>
        <v>0</v>
      </c>
      <c r="P196">
        <f t="shared" si="187"/>
        <v>0</v>
      </c>
      <c r="Q196">
        <f t="shared" si="188"/>
        <v>9.723046827584101E-3</v>
      </c>
      <c r="R196">
        <f t="shared" si="171"/>
        <v>0.01</v>
      </c>
      <c r="S196">
        <f t="shared" si="172"/>
        <v>0.5</v>
      </c>
      <c r="U196" s="1">
        <f t="shared" si="189"/>
        <v>190</v>
      </c>
      <c r="V196" s="5">
        <f t="shared" si="173"/>
        <v>4.7249999999999996</v>
      </c>
      <c r="W196" s="1">
        <f t="shared" si="146"/>
        <v>0.41429885837392327</v>
      </c>
      <c r="X196" s="1">
        <f t="shared" si="147"/>
        <v>2.2064865100753086E-2</v>
      </c>
      <c r="Y196">
        <f t="shared" si="148"/>
        <v>1</v>
      </c>
      <c r="Z196">
        <f t="shared" si="190"/>
        <v>0.41429885837392327</v>
      </c>
      <c r="AA196">
        <f t="shared" si="149"/>
        <v>0</v>
      </c>
      <c r="AB196">
        <f t="shared" si="191"/>
        <v>0</v>
      </c>
      <c r="AC196">
        <f t="shared" si="192"/>
        <v>0.41429885837392327</v>
      </c>
      <c r="AD196">
        <f t="shared" si="174"/>
        <v>0.41399999999999998</v>
      </c>
      <c r="AF196" s="1">
        <f t="shared" si="193"/>
        <v>190</v>
      </c>
      <c r="AG196" s="5">
        <f t="shared" si="175"/>
        <v>4.7249999999999996</v>
      </c>
      <c r="AH196" s="1">
        <f t="shared" si="150"/>
        <v>0.13371855816254491</v>
      </c>
      <c r="AI196" s="1">
        <f t="shared" si="151"/>
        <v>0.92732546973474117</v>
      </c>
      <c r="AJ196">
        <f t="shared" si="152"/>
        <v>1</v>
      </c>
      <c r="AK196">
        <f t="shared" si="194"/>
        <v>0.13371855816254491</v>
      </c>
      <c r="AL196">
        <f t="shared" si="153"/>
        <v>0</v>
      </c>
      <c r="AM196">
        <f t="shared" si="195"/>
        <v>0</v>
      </c>
      <c r="AN196">
        <f t="shared" si="196"/>
        <v>0.13371855816254491</v>
      </c>
      <c r="AO196">
        <f t="shared" si="176"/>
        <v>0.13400000000000001</v>
      </c>
      <c r="AR196" s="1">
        <f t="shared" si="197"/>
        <v>190</v>
      </c>
      <c r="AS196" s="5">
        <f t="shared" si="177"/>
        <v>4.7249999999999996</v>
      </c>
      <c r="AT196" s="1">
        <f t="shared" si="154"/>
        <v>0.23268812298652622</v>
      </c>
      <c r="AU196" s="1">
        <f t="shared" si="155"/>
        <v>4.6797844959158515E-2</v>
      </c>
      <c r="AV196">
        <f t="shared" si="156"/>
        <v>1</v>
      </c>
      <c r="AW196">
        <f t="shared" si="198"/>
        <v>0.23268812298652622</v>
      </c>
      <c r="AX196">
        <f t="shared" si="157"/>
        <v>0</v>
      </c>
      <c r="AY196">
        <f t="shared" si="199"/>
        <v>0</v>
      </c>
      <c r="AZ196">
        <f t="shared" si="200"/>
        <v>0.23268812298652622</v>
      </c>
      <c r="BA196">
        <f t="shared" si="178"/>
        <v>0.23300000000000001</v>
      </c>
      <c r="BD196" s="1">
        <f t="shared" si="201"/>
        <v>190</v>
      </c>
      <c r="BE196" s="5">
        <f t="shared" si="179"/>
        <v>4.7249999999999996</v>
      </c>
      <c r="BF196" s="1">
        <f t="shared" si="158"/>
        <v>0.40337923691593969</v>
      </c>
      <c r="BG196" s="1">
        <f t="shared" si="159"/>
        <v>0.40337923691593969</v>
      </c>
      <c r="BH196">
        <f t="shared" si="160"/>
        <v>1</v>
      </c>
      <c r="BI196">
        <f t="shared" si="202"/>
        <v>0.40337923691593969</v>
      </c>
      <c r="BJ196">
        <f t="shared" si="161"/>
        <v>0</v>
      </c>
      <c r="BK196">
        <f t="shared" si="203"/>
        <v>0</v>
      </c>
      <c r="BL196">
        <f t="shared" si="204"/>
        <v>0.40337923691593969</v>
      </c>
      <c r="BM196">
        <f t="shared" si="180"/>
        <v>0.40300000000000002</v>
      </c>
      <c r="BO196" s="1">
        <f t="shared" si="205"/>
        <v>190</v>
      </c>
      <c r="BP196" s="5">
        <f t="shared" si="181"/>
        <v>4.7249999999999996</v>
      </c>
      <c r="BQ196" s="1">
        <f t="shared" si="162"/>
        <v>3.0031522110231804E-2</v>
      </c>
      <c r="BR196" s="1">
        <f t="shared" si="163"/>
        <v>0.11921497113389075</v>
      </c>
      <c r="BS196">
        <f t="shared" si="164"/>
        <v>1</v>
      </c>
      <c r="BT196">
        <f t="shared" si="206"/>
        <v>3.0031522110231804E-2</v>
      </c>
      <c r="BU196">
        <f t="shared" si="165"/>
        <v>0</v>
      </c>
      <c r="BV196">
        <f t="shared" si="207"/>
        <v>0</v>
      </c>
      <c r="BW196">
        <f t="shared" si="208"/>
        <v>3.0031522110231804E-2</v>
      </c>
      <c r="BX196">
        <f t="shared" si="182"/>
        <v>0.03</v>
      </c>
      <c r="BZ196" s="1">
        <f t="shared" si="209"/>
        <v>190</v>
      </c>
      <c r="CA196" s="5">
        <f t="shared" si="183"/>
        <v>4.7249999999999996</v>
      </c>
      <c r="CB196" s="1">
        <f t="shared" si="166"/>
        <v>0.21071615644686953</v>
      </c>
      <c r="CC196" s="1">
        <f t="shared" si="167"/>
        <v>7.695778113635091E-74</v>
      </c>
      <c r="CD196">
        <f t="shared" si="168"/>
        <v>1</v>
      </c>
      <c r="CE196">
        <f t="shared" si="210"/>
        <v>0.21071615644686953</v>
      </c>
      <c r="CF196">
        <f t="shared" si="169"/>
        <v>0</v>
      </c>
      <c r="CG196">
        <f t="shared" si="211"/>
        <v>0</v>
      </c>
      <c r="CH196">
        <f t="shared" si="212"/>
        <v>0.21071615644686953</v>
      </c>
      <c r="CI196">
        <f t="shared" si="184"/>
        <v>0.21099999999999999</v>
      </c>
    </row>
    <row r="197" spans="9:87" x14ac:dyDescent="0.35">
      <c r="I197" s="1">
        <f t="shared" si="185"/>
        <v>191</v>
      </c>
      <c r="J197" s="5">
        <f t="shared" si="170"/>
        <v>4.75</v>
      </c>
      <c r="K197" s="1">
        <f t="shared" si="142"/>
        <v>1.0041537891546638E-2</v>
      </c>
      <c r="L197" s="1">
        <f t="shared" si="143"/>
        <v>0.77444200693379084</v>
      </c>
      <c r="M197">
        <f t="shared" si="144"/>
        <v>1</v>
      </c>
      <c r="N197">
        <f t="shared" si="186"/>
        <v>1.0041537891546638E-2</v>
      </c>
      <c r="O197">
        <f t="shared" si="145"/>
        <v>0</v>
      </c>
      <c r="P197">
        <f t="shared" si="187"/>
        <v>0</v>
      </c>
      <c r="Q197">
        <f t="shared" si="188"/>
        <v>1.0041537891546638E-2</v>
      </c>
      <c r="R197">
        <f t="shared" si="171"/>
        <v>0.01</v>
      </c>
      <c r="S197">
        <f t="shared" si="172"/>
        <v>0.5</v>
      </c>
      <c r="U197" s="1">
        <f t="shared" si="189"/>
        <v>191</v>
      </c>
      <c r="V197" s="5">
        <f t="shared" si="173"/>
        <v>4.75</v>
      </c>
      <c r="W197" s="1">
        <f t="shared" si="146"/>
        <v>0.41591914508168409</v>
      </c>
      <c r="X197" s="1">
        <f t="shared" si="147"/>
        <v>2.2440789864373145E-2</v>
      </c>
      <c r="Y197">
        <f t="shared" si="148"/>
        <v>1</v>
      </c>
      <c r="Z197">
        <f t="shared" si="190"/>
        <v>0.41591914508168409</v>
      </c>
      <c r="AA197">
        <f t="shared" si="149"/>
        <v>0</v>
      </c>
      <c r="AB197">
        <f t="shared" si="191"/>
        <v>0</v>
      </c>
      <c r="AC197">
        <f t="shared" si="192"/>
        <v>0.41591914508168409</v>
      </c>
      <c r="AD197">
        <f t="shared" si="174"/>
        <v>0.41599999999999998</v>
      </c>
      <c r="AF197" s="1">
        <f t="shared" si="193"/>
        <v>191</v>
      </c>
      <c r="AG197" s="5">
        <f t="shared" si="175"/>
        <v>4.75</v>
      </c>
      <c r="AH197" s="1">
        <f t="shared" si="150"/>
        <v>0.13642121642921728</v>
      </c>
      <c r="AI197" s="1">
        <f t="shared" si="151"/>
        <v>0.92802157272056995</v>
      </c>
      <c r="AJ197">
        <f t="shared" si="152"/>
        <v>1</v>
      </c>
      <c r="AK197">
        <f t="shared" si="194"/>
        <v>0.13642121642921728</v>
      </c>
      <c r="AL197">
        <f t="shared" si="153"/>
        <v>0</v>
      </c>
      <c r="AM197">
        <f t="shared" si="195"/>
        <v>0</v>
      </c>
      <c r="AN197">
        <f t="shared" si="196"/>
        <v>0.13642121642921728</v>
      </c>
      <c r="AO197">
        <f t="shared" si="176"/>
        <v>0.13600000000000001</v>
      </c>
      <c r="AR197" s="1">
        <f t="shared" si="197"/>
        <v>191</v>
      </c>
      <c r="AS197" s="5">
        <f t="shared" si="177"/>
        <v>4.75</v>
      </c>
      <c r="AT197" s="1">
        <f t="shared" si="154"/>
        <v>0.23409576387832964</v>
      </c>
      <c r="AU197" s="1">
        <f t="shared" si="155"/>
        <v>4.7394338421468118E-2</v>
      </c>
      <c r="AV197">
        <f t="shared" si="156"/>
        <v>1</v>
      </c>
      <c r="AW197">
        <f t="shared" si="198"/>
        <v>0.23409576387832964</v>
      </c>
      <c r="AX197">
        <f t="shared" si="157"/>
        <v>0</v>
      </c>
      <c r="AY197">
        <f t="shared" si="199"/>
        <v>0</v>
      </c>
      <c r="AZ197">
        <f t="shared" si="200"/>
        <v>0.23409576387832964</v>
      </c>
      <c r="BA197">
        <f t="shared" si="178"/>
        <v>0.23400000000000001</v>
      </c>
      <c r="BD197" s="1">
        <f t="shared" si="201"/>
        <v>191</v>
      </c>
      <c r="BE197" s="5">
        <f t="shared" si="179"/>
        <v>4.75</v>
      </c>
      <c r="BF197" s="1">
        <f t="shared" si="158"/>
        <v>0.40473914735077271</v>
      </c>
      <c r="BG197" s="1">
        <f t="shared" si="159"/>
        <v>0.40473914735077271</v>
      </c>
      <c r="BH197">
        <f t="shared" si="160"/>
        <v>1</v>
      </c>
      <c r="BI197">
        <f t="shared" si="202"/>
        <v>0.40473914735077271</v>
      </c>
      <c r="BJ197">
        <f t="shared" si="161"/>
        <v>0</v>
      </c>
      <c r="BK197">
        <f t="shared" si="203"/>
        <v>0</v>
      </c>
      <c r="BL197">
        <f t="shared" si="204"/>
        <v>0.40473914735077271</v>
      </c>
      <c r="BM197">
        <f t="shared" si="180"/>
        <v>0.40500000000000003</v>
      </c>
      <c r="BO197" s="1">
        <f t="shared" si="205"/>
        <v>191</v>
      </c>
      <c r="BP197" s="5">
        <f t="shared" si="181"/>
        <v>4.75</v>
      </c>
      <c r="BQ197" s="1">
        <f t="shared" si="162"/>
        <v>3.0585596415994561E-2</v>
      </c>
      <c r="BR197" s="1">
        <f t="shared" si="163"/>
        <v>0.12054462188665845</v>
      </c>
      <c r="BS197">
        <f t="shared" si="164"/>
        <v>1</v>
      </c>
      <c r="BT197">
        <f t="shared" si="206"/>
        <v>3.0585596415994561E-2</v>
      </c>
      <c r="BU197">
        <f t="shared" si="165"/>
        <v>0</v>
      </c>
      <c r="BV197">
        <f t="shared" si="207"/>
        <v>0</v>
      </c>
      <c r="BW197">
        <f t="shared" si="208"/>
        <v>3.0585596415994561E-2</v>
      </c>
      <c r="BX197">
        <f t="shared" si="182"/>
        <v>3.1E-2</v>
      </c>
      <c r="BZ197" s="1">
        <f t="shared" si="209"/>
        <v>191</v>
      </c>
      <c r="CA197" s="5">
        <f t="shared" si="183"/>
        <v>4.75</v>
      </c>
      <c r="CB197" s="1">
        <f t="shared" si="166"/>
        <v>0.2119832270772978</v>
      </c>
      <c r="CC197" s="1">
        <f t="shared" si="167"/>
        <v>1.4713962627213181E-73</v>
      </c>
      <c r="CD197">
        <f t="shared" si="168"/>
        <v>1</v>
      </c>
      <c r="CE197">
        <f t="shared" si="210"/>
        <v>0.2119832270772978</v>
      </c>
      <c r="CF197">
        <f t="shared" si="169"/>
        <v>0</v>
      </c>
      <c r="CG197">
        <f t="shared" si="211"/>
        <v>0</v>
      </c>
      <c r="CH197">
        <f t="shared" si="212"/>
        <v>0.2119832270772978</v>
      </c>
      <c r="CI197">
        <f t="shared" si="184"/>
        <v>0.21199999999999999</v>
      </c>
    </row>
    <row r="198" spans="9:87" x14ac:dyDescent="0.35">
      <c r="I198" s="1">
        <f t="shared" si="185"/>
        <v>192</v>
      </c>
      <c r="J198" s="5">
        <f t="shared" si="170"/>
        <v>4.7750000000000004</v>
      </c>
      <c r="K198" s="1">
        <f t="shared" si="142"/>
        <v>1.0369294933871219E-2</v>
      </c>
      <c r="L198" s="1">
        <f t="shared" si="143"/>
        <v>0.77582513553297106</v>
      </c>
      <c r="M198">
        <f t="shared" si="144"/>
        <v>1</v>
      </c>
      <c r="N198">
        <f t="shared" si="186"/>
        <v>1.0369294933871219E-2</v>
      </c>
      <c r="O198">
        <f t="shared" si="145"/>
        <v>0</v>
      </c>
      <c r="P198">
        <f t="shared" si="187"/>
        <v>0</v>
      </c>
      <c r="Q198">
        <f t="shared" si="188"/>
        <v>1.0369294933871219E-2</v>
      </c>
      <c r="R198">
        <f t="shared" si="171"/>
        <v>0.01</v>
      </c>
      <c r="S198">
        <f t="shared" si="172"/>
        <v>0.5</v>
      </c>
      <c r="U198" s="1">
        <f t="shared" si="189"/>
        <v>192</v>
      </c>
      <c r="V198" s="5">
        <f t="shared" si="173"/>
        <v>4.7750000000000004</v>
      </c>
      <c r="W198" s="1">
        <f t="shared" si="146"/>
        <v>0.41754215084673763</v>
      </c>
      <c r="X198" s="1">
        <f t="shared" si="147"/>
        <v>2.2822263503640541E-2</v>
      </c>
      <c r="Y198">
        <f t="shared" si="148"/>
        <v>1</v>
      </c>
      <c r="Z198">
        <f t="shared" si="190"/>
        <v>0.41754215084673763</v>
      </c>
      <c r="AA198">
        <f t="shared" si="149"/>
        <v>0</v>
      </c>
      <c r="AB198">
        <f t="shared" si="191"/>
        <v>0</v>
      </c>
      <c r="AC198">
        <f t="shared" si="192"/>
        <v>0.41754215084673763</v>
      </c>
      <c r="AD198">
        <f t="shared" si="174"/>
        <v>0.41799999999999998</v>
      </c>
      <c r="AF198" s="1">
        <f t="shared" si="193"/>
        <v>192</v>
      </c>
      <c r="AG198" s="5">
        <f t="shared" si="175"/>
        <v>4.7750000000000004</v>
      </c>
      <c r="AH198" s="1">
        <f t="shared" si="150"/>
        <v>0.13916458243311511</v>
      </c>
      <c r="AI198" s="1">
        <f t="shared" si="151"/>
        <v>0.9287147155539871</v>
      </c>
      <c r="AJ198">
        <f t="shared" si="152"/>
        <v>1</v>
      </c>
      <c r="AK198">
        <f t="shared" si="194"/>
        <v>0.13916458243311511</v>
      </c>
      <c r="AL198">
        <f t="shared" si="153"/>
        <v>0</v>
      </c>
      <c r="AM198">
        <f t="shared" si="195"/>
        <v>0</v>
      </c>
      <c r="AN198">
        <f t="shared" si="196"/>
        <v>0.13916458243311511</v>
      </c>
      <c r="AO198">
        <f t="shared" si="176"/>
        <v>0.13900000000000001</v>
      </c>
      <c r="AR198" s="1">
        <f t="shared" si="197"/>
        <v>192</v>
      </c>
      <c r="AS198" s="5">
        <f t="shared" si="177"/>
        <v>4.7750000000000004</v>
      </c>
      <c r="AT198" s="1">
        <f t="shared" si="154"/>
        <v>0.23550897637736257</v>
      </c>
      <c r="AU198" s="1">
        <f t="shared" si="155"/>
        <v>4.7997174950701479E-2</v>
      </c>
      <c r="AV198">
        <f t="shared" si="156"/>
        <v>1</v>
      </c>
      <c r="AW198">
        <f t="shared" si="198"/>
        <v>0.23550897637736257</v>
      </c>
      <c r="AX198">
        <f t="shared" si="157"/>
        <v>0</v>
      </c>
      <c r="AY198">
        <f t="shared" si="199"/>
        <v>0</v>
      </c>
      <c r="AZ198">
        <f t="shared" si="200"/>
        <v>0.23550897637736257</v>
      </c>
      <c r="BA198">
        <f t="shared" si="178"/>
        <v>0.23599999999999999</v>
      </c>
      <c r="BD198" s="1">
        <f t="shared" si="201"/>
        <v>192</v>
      </c>
      <c r="BE198" s="5">
        <f t="shared" si="179"/>
        <v>4.7750000000000004</v>
      </c>
      <c r="BF198" s="1">
        <f t="shared" si="158"/>
        <v>0.40610110430512381</v>
      </c>
      <c r="BG198" s="1">
        <f t="shared" si="159"/>
        <v>0.40610110430512381</v>
      </c>
      <c r="BH198">
        <f t="shared" si="160"/>
        <v>1</v>
      </c>
      <c r="BI198">
        <f t="shared" si="202"/>
        <v>0.40610110430512381</v>
      </c>
      <c r="BJ198">
        <f t="shared" si="161"/>
        <v>0</v>
      </c>
      <c r="BK198">
        <f t="shared" si="203"/>
        <v>0</v>
      </c>
      <c r="BL198">
        <f t="shared" si="204"/>
        <v>0.40610110430512381</v>
      </c>
      <c r="BM198">
        <f t="shared" si="180"/>
        <v>0.40600000000000003</v>
      </c>
      <c r="BO198" s="1">
        <f t="shared" si="205"/>
        <v>192</v>
      </c>
      <c r="BP198" s="5">
        <f t="shared" si="181"/>
        <v>4.7750000000000004</v>
      </c>
      <c r="BQ198" s="1">
        <f t="shared" si="162"/>
        <v>3.1148404481751719E-2</v>
      </c>
      <c r="BR198" s="1">
        <f t="shared" si="163"/>
        <v>0.12188556828842145</v>
      </c>
      <c r="BS198">
        <f t="shared" si="164"/>
        <v>1</v>
      </c>
      <c r="BT198">
        <f t="shared" si="206"/>
        <v>3.1148404481751719E-2</v>
      </c>
      <c r="BU198">
        <f t="shared" si="165"/>
        <v>0</v>
      </c>
      <c r="BV198">
        <f t="shared" si="207"/>
        <v>0</v>
      </c>
      <c r="BW198">
        <f t="shared" si="208"/>
        <v>3.1148404481751719E-2</v>
      </c>
      <c r="BX198">
        <f t="shared" si="182"/>
        <v>3.1E-2</v>
      </c>
      <c r="BZ198" s="1">
        <f t="shared" si="209"/>
        <v>192</v>
      </c>
      <c r="CA198" s="5">
        <f t="shared" si="183"/>
        <v>4.7750000000000004</v>
      </c>
      <c r="CB198" s="1">
        <f t="shared" si="166"/>
        <v>0.21325545102976201</v>
      </c>
      <c r="CC198" s="1">
        <f t="shared" si="167"/>
        <v>2.8097254910766674E-73</v>
      </c>
      <c r="CD198">
        <f t="shared" si="168"/>
        <v>1</v>
      </c>
      <c r="CE198">
        <f t="shared" si="210"/>
        <v>0.21325545102976201</v>
      </c>
      <c r="CF198">
        <f t="shared" si="169"/>
        <v>0</v>
      </c>
      <c r="CG198">
        <f t="shared" si="211"/>
        <v>0</v>
      </c>
      <c r="CH198">
        <f t="shared" si="212"/>
        <v>0.21325545102976201</v>
      </c>
      <c r="CI198">
        <f t="shared" si="184"/>
        <v>0.21299999999999999</v>
      </c>
    </row>
    <row r="199" spans="9:87" x14ac:dyDescent="0.35">
      <c r="I199" s="1">
        <f t="shared" si="185"/>
        <v>193</v>
      </c>
      <c r="J199" s="5">
        <f t="shared" si="170"/>
        <v>4.8</v>
      </c>
      <c r="K199" s="1">
        <f t="shared" ref="K199:K262" si="213">EXP(-a_zc1*(J199-T_opt_zc1)^2)</f>
        <v>1.0706545452593665E-2</v>
      </c>
      <c r="L199" s="1">
        <f t="shared" ref="L199:L262" si="214">EXP(-b_zc1*(T_opt_zc1 - J199)^2)</f>
        <v>0.77720587680358244</v>
      </c>
      <c r="M199">
        <f t="shared" ref="M199:M262" si="215">IF(J199&lt;=T_opt_zc1,1,0)</f>
        <v>1</v>
      </c>
      <c r="N199">
        <f t="shared" si="186"/>
        <v>1.0706545452593665E-2</v>
      </c>
      <c r="O199">
        <f t="shared" ref="O199:O262" si="216">IF(J199&gt;T_opt_zc1,1,0)</f>
        <v>0</v>
      </c>
      <c r="P199">
        <f t="shared" si="187"/>
        <v>0</v>
      </c>
      <c r="Q199">
        <f t="shared" si="188"/>
        <v>1.0706545452593665E-2</v>
      </c>
      <c r="R199">
        <f t="shared" si="171"/>
        <v>1.0999999999999999E-2</v>
      </c>
      <c r="S199">
        <f t="shared" si="172"/>
        <v>0.47619047619047628</v>
      </c>
      <c r="U199" s="1">
        <f t="shared" si="189"/>
        <v>193</v>
      </c>
      <c r="V199" s="5">
        <f t="shared" si="173"/>
        <v>4.8</v>
      </c>
      <c r="W199" s="1">
        <f t="shared" ref="W199:W262" si="217">EXP(-a_zc2*(V199-T_opt_zc2)^2)</f>
        <v>0.4191678581001303</v>
      </c>
      <c r="X199" s="1">
        <f t="shared" ref="X199:X262" si="218">EXP(-b_zc2*(T_opt_zc2 - V199)^2)</f>
        <v>2.320935149138946E-2</v>
      </c>
      <c r="Y199">
        <f t="shared" ref="Y199:Y262" si="219">IF(V199&lt;=T_opt_zc2,1,0)</f>
        <v>1</v>
      </c>
      <c r="Z199">
        <f t="shared" si="190"/>
        <v>0.4191678581001303</v>
      </c>
      <c r="AA199">
        <f t="shared" ref="AA199:AA262" si="220">IF(V199&gt;T_opt_zc2,1,0)</f>
        <v>0</v>
      </c>
      <c r="AB199">
        <f t="shared" si="191"/>
        <v>0</v>
      </c>
      <c r="AC199">
        <f t="shared" si="192"/>
        <v>0.4191678581001303</v>
      </c>
      <c r="AD199">
        <f t="shared" si="174"/>
        <v>0.41899999999999998</v>
      </c>
      <c r="AF199" s="1">
        <f t="shared" si="193"/>
        <v>193</v>
      </c>
      <c r="AG199" s="5">
        <f t="shared" si="175"/>
        <v>4.8</v>
      </c>
      <c r="AH199" s="1">
        <f t="shared" ref="AH199:AH262" si="221">EXP(-a_zc3*(AG199-T_opt_zc3)^2)</f>
        <v>0.14194892062526882</v>
      </c>
      <c r="AI199" s="1">
        <f t="shared" ref="AI199:AI262" si="222">EXP(-b_zc3*(T_opt_zc3 - AG199)^2)</f>
        <v>0.92940489082354072</v>
      </c>
      <c r="AJ199">
        <f t="shared" ref="AJ199:AJ262" si="223">IF(AG199&lt;=T_opt_zc3,1,0)</f>
        <v>1</v>
      </c>
      <c r="AK199">
        <f t="shared" si="194"/>
        <v>0.14194892062526882</v>
      </c>
      <c r="AL199">
        <f t="shared" ref="AL199:AL262" si="224">IF(AG199&gt;T_opt_zc3,1,0)</f>
        <v>0</v>
      </c>
      <c r="AM199">
        <f t="shared" si="195"/>
        <v>0</v>
      </c>
      <c r="AN199">
        <f t="shared" si="196"/>
        <v>0.14194892062526882</v>
      </c>
      <c r="AO199">
        <f t="shared" si="176"/>
        <v>0.14199999999999999</v>
      </c>
      <c r="AR199" s="1">
        <f t="shared" si="197"/>
        <v>193</v>
      </c>
      <c r="AS199" s="5">
        <f t="shared" si="177"/>
        <v>4.8</v>
      </c>
      <c r="AT199" s="1">
        <f t="shared" ref="AT199:AT262" si="225">EXP(-a_zc4*(AS199-T_opt_zc4)^2)</f>
        <v>0.23692775868212176</v>
      </c>
      <c r="AU199" s="1">
        <f t="shared" ref="AU199:AU262" si="226">EXP(-b_zc4*(T_opt_zc4 - AS199)^2)</f>
        <v>4.8606403378285604E-2</v>
      </c>
      <c r="AV199">
        <f t="shared" ref="AV199:AV262" si="227">IF(AS199&lt;=T_opt_zc4,1,0)</f>
        <v>1</v>
      </c>
      <c r="AW199">
        <f t="shared" si="198"/>
        <v>0.23692775868212176</v>
      </c>
      <c r="AX199">
        <f t="shared" ref="AX199:AX262" si="228">IF(AS199&gt;T_opt_zc4,1,0)</f>
        <v>0</v>
      </c>
      <c r="AY199">
        <f t="shared" si="199"/>
        <v>0</v>
      </c>
      <c r="AZ199">
        <f t="shared" si="200"/>
        <v>0.23692775868212176</v>
      </c>
      <c r="BA199">
        <f t="shared" si="178"/>
        <v>0.23699999999999999</v>
      </c>
      <c r="BD199" s="1">
        <f t="shared" si="201"/>
        <v>193</v>
      </c>
      <c r="BE199" s="5">
        <f t="shared" si="179"/>
        <v>4.8</v>
      </c>
      <c r="BF199" s="1">
        <f t="shared" ref="BF199:BF262" si="229">EXP(-a_zc5*(BE199-T_opt_zc5)^2)</f>
        <v>0.40746509761252769</v>
      </c>
      <c r="BG199" s="1">
        <f t="shared" ref="BG199:BG262" si="230">EXP(-b_zc5*(T_opt_zc5 - BE199)^2)</f>
        <v>0.40746509761252769</v>
      </c>
      <c r="BH199">
        <f t="shared" ref="BH199:BH262" si="231">IF(BE199&lt;=T_opt_zc5,1,0)</f>
        <v>1</v>
      </c>
      <c r="BI199">
        <f t="shared" si="202"/>
        <v>0.40746509761252769</v>
      </c>
      <c r="BJ199">
        <f t="shared" ref="BJ199:BJ262" si="232">IF(BE199&gt;T_opt_zc5,1,0)</f>
        <v>0</v>
      </c>
      <c r="BK199">
        <f t="shared" si="203"/>
        <v>0</v>
      </c>
      <c r="BL199">
        <f t="shared" si="204"/>
        <v>0.40746509761252769</v>
      </c>
      <c r="BM199">
        <f t="shared" si="180"/>
        <v>0.40699999999999997</v>
      </c>
      <c r="BO199" s="1">
        <f t="shared" si="205"/>
        <v>193</v>
      </c>
      <c r="BP199" s="5">
        <f t="shared" si="181"/>
        <v>4.8</v>
      </c>
      <c r="BQ199" s="1">
        <f t="shared" ref="BQ199:BQ262" si="233">EXP(-a_zs2*(BP199-T_opt_zs2)^2)</f>
        <v>3.1720052725519157E-2</v>
      </c>
      <c r="BR199" s="1">
        <f t="shared" ref="BR199:BR262" si="234">EXP(-b_zs2*(T_opt_zs2 - BP199)^2)</f>
        <v>0.12323785779240141</v>
      </c>
      <c r="BS199">
        <f t="shared" ref="BS199:BS262" si="235">IF(BP199&lt;=T_opt_zs2,1,0)</f>
        <v>1</v>
      </c>
      <c r="BT199">
        <f t="shared" si="206"/>
        <v>3.1720052725519157E-2</v>
      </c>
      <c r="BU199">
        <f t="shared" ref="BU199:BU262" si="236">IF(BP199&gt;T_opt_zs2,1,0)</f>
        <v>0</v>
      </c>
      <c r="BV199">
        <f t="shared" si="207"/>
        <v>0</v>
      </c>
      <c r="BW199">
        <f t="shared" si="208"/>
        <v>3.1720052725519157E-2</v>
      </c>
      <c r="BX199">
        <f t="shared" si="182"/>
        <v>3.2000000000000001E-2</v>
      </c>
      <c r="BZ199" s="1">
        <f t="shared" si="209"/>
        <v>193</v>
      </c>
      <c r="CA199" s="5">
        <f t="shared" si="183"/>
        <v>4.8</v>
      </c>
      <c r="CB199" s="1">
        <f t="shared" ref="CB199:CB262" si="237">EXP(-a_zs3*(CA199-T_opt_zs3)^2)</f>
        <v>0.21453282972379356</v>
      </c>
      <c r="CC199" s="1">
        <f t="shared" ref="CC199:CC262" si="238">EXP(-b_zs3*(T_opt_zs3 - CA199)^2)</f>
        <v>5.3586484506954559E-73</v>
      </c>
      <c r="CD199">
        <f t="shared" ref="CD199:CD262" si="239">IF(CA199&lt;=T_opt_zs3,1,0)</f>
        <v>1</v>
      </c>
      <c r="CE199">
        <f t="shared" si="210"/>
        <v>0.21453282972379356</v>
      </c>
      <c r="CF199">
        <f t="shared" ref="CF199:CF262" si="240">IF(CA199&gt;T_opt_zs3,1,0)</f>
        <v>0</v>
      </c>
      <c r="CG199">
        <f t="shared" si="211"/>
        <v>0</v>
      </c>
      <c r="CH199">
        <f t="shared" si="212"/>
        <v>0.21453282972379356</v>
      </c>
      <c r="CI199">
        <f t="shared" si="184"/>
        <v>0.215</v>
      </c>
    </row>
    <row r="200" spans="9:87" x14ac:dyDescent="0.35">
      <c r="I200" s="1">
        <f t="shared" si="185"/>
        <v>194</v>
      </c>
      <c r="J200" s="5">
        <f t="shared" ref="J200:J263" si="241">ROUND(J199+(env_max_zp - env_min_zp)/1200,3)</f>
        <v>4.8250000000000002</v>
      </c>
      <c r="K200" s="1">
        <f t="shared" si="213"/>
        <v>1.1053521102136624E-2</v>
      </c>
      <c r="L200" s="1">
        <f t="shared" si="214"/>
        <v>0.77858420922231009</v>
      </c>
      <c r="M200">
        <f t="shared" si="215"/>
        <v>1</v>
      </c>
      <c r="N200">
        <f t="shared" si="186"/>
        <v>1.1053521102136624E-2</v>
      </c>
      <c r="O200">
        <f t="shared" si="216"/>
        <v>0</v>
      </c>
      <c r="P200">
        <f t="shared" si="187"/>
        <v>0</v>
      </c>
      <c r="Q200">
        <f t="shared" si="188"/>
        <v>1.1053521102136624E-2</v>
      </c>
      <c r="R200">
        <f t="shared" ref="R200:R263" si="242">ROUND(Q200,3)</f>
        <v>1.0999999999999999E-2</v>
      </c>
      <c r="S200">
        <f t="shared" ref="S200:S263" si="243">1/(R200+0.01)/100</f>
        <v>0.47619047619047628</v>
      </c>
      <c r="U200" s="1">
        <f t="shared" si="189"/>
        <v>194</v>
      </c>
      <c r="V200" s="5">
        <f t="shared" ref="V200:V263" si="244">ROUND(V199+(env_max_zp - env_min_zp)/1200,3)</f>
        <v>4.8250000000000002</v>
      </c>
      <c r="W200" s="1">
        <f t="shared" si="217"/>
        <v>0.42079624913407093</v>
      </c>
      <c r="X200" s="1">
        <f t="shared" si="218"/>
        <v>2.3602119775227959E-2</v>
      </c>
      <c r="Y200">
        <f t="shared" si="219"/>
        <v>1</v>
      </c>
      <c r="Z200">
        <f t="shared" si="190"/>
        <v>0.42079624913407093</v>
      </c>
      <c r="AA200">
        <f t="shared" si="220"/>
        <v>0</v>
      </c>
      <c r="AB200">
        <f t="shared" si="191"/>
        <v>0</v>
      </c>
      <c r="AC200">
        <f t="shared" si="192"/>
        <v>0.42079624913407093</v>
      </c>
      <c r="AD200">
        <f t="shared" ref="AD200:AD263" si="245">ROUND(AC200,3)</f>
        <v>0.42099999999999999</v>
      </c>
      <c r="AF200" s="1">
        <f t="shared" si="193"/>
        <v>194</v>
      </c>
      <c r="AG200" s="5">
        <f t="shared" ref="AG200:AG263" si="246">ROUND(AG199+(env_max_zp - env_min_zp)/1200,3)</f>
        <v>4.8250000000000002</v>
      </c>
      <c r="AH200" s="1">
        <f t="shared" si="221"/>
        <v>0.14477448834727441</v>
      </c>
      <c r="AI200" s="1">
        <f t="shared" si="222"/>
        <v>0.93009209114565461</v>
      </c>
      <c r="AJ200">
        <f t="shared" si="223"/>
        <v>1</v>
      </c>
      <c r="AK200">
        <f t="shared" si="194"/>
        <v>0.14477448834727441</v>
      </c>
      <c r="AL200">
        <f t="shared" si="224"/>
        <v>0</v>
      </c>
      <c r="AM200">
        <f t="shared" si="195"/>
        <v>0</v>
      </c>
      <c r="AN200">
        <f t="shared" si="196"/>
        <v>0.14477448834727441</v>
      </c>
      <c r="AO200">
        <f t="shared" ref="AO200:AO263" si="247">ROUND(AN200,3)</f>
        <v>0.14499999999999999</v>
      </c>
      <c r="AR200" s="1">
        <f t="shared" si="197"/>
        <v>194</v>
      </c>
      <c r="AS200" s="5">
        <f t="shared" ref="AS200:AS263" si="248">ROUND(AS199+(env_max_zp - env_min_zp)/1200,3)</f>
        <v>4.8250000000000002</v>
      </c>
      <c r="AT200" s="1">
        <f t="shared" si="225"/>
        <v>0.23835210877074425</v>
      </c>
      <c r="AU200" s="1">
        <f t="shared" si="226"/>
        <v>4.9222072649564623E-2</v>
      </c>
      <c r="AV200">
        <f t="shared" si="227"/>
        <v>1</v>
      </c>
      <c r="AW200">
        <f t="shared" si="198"/>
        <v>0.23835210877074425</v>
      </c>
      <c r="AX200">
        <f t="shared" si="228"/>
        <v>0</v>
      </c>
      <c r="AY200">
        <f t="shared" si="199"/>
        <v>0</v>
      </c>
      <c r="AZ200">
        <f t="shared" si="200"/>
        <v>0.23835210877074425</v>
      </c>
      <c r="BA200">
        <f t="shared" ref="BA200:BA263" si="249">ROUND(AZ200,3)</f>
        <v>0.23799999999999999</v>
      </c>
      <c r="BD200" s="1">
        <f t="shared" si="201"/>
        <v>194</v>
      </c>
      <c r="BE200" s="5">
        <f t="shared" ref="BE200:BE263" si="250">ROUND(BE199+(env_max_zp - env_min_zp)/1200,3)</f>
        <v>4.8250000000000002</v>
      </c>
      <c r="BF200" s="1">
        <f t="shared" si="229"/>
        <v>0.40883111703409514</v>
      </c>
      <c r="BG200" s="1">
        <f t="shared" si="230"/>
        <v>0.40883111703409514</v>
      </c>
      <c r="BH200">
        <f t="shared" si="231"/>
        <v>1</v>
      </c>
      <c r="BI200">
        <f t="shared" si="202"/>
        <v>0.40883111703409514</v>
      </c>
      <c r="BJ200">
        <f t="shared" si="232"/>
        <v>0</v>
      </c>
      <c r="BK200">
        <f t="shared" si="203"/>
        <v>0</v>
      </c>
      <c r="BL200">
        <f t="shared" si="204"/>
        <v>0.40883111703409514</v>
      </c>
      <c r="BM200">
        <f t="shared" ref="BM200:BM263" si="251">ROUND(BL200,3)</f>
        <v>0.40899999999999997</v>
      </c>
      <c r="BO200" s="1">
        <f t="shared" si="205"/>
        <v>194</v>
      </c>
      <c r="BP200" s="5">
        <f t="shared" ref="BP200:BP263" si="252">ROUND(BP199+(env_max_zp - env_min_zp)/1200,3)</f>
        <v>4.8250000000000002</v>
      </c>
      <c r="BQ200" s="1">
        <f t="shared" si="233"/>
        <v>3.2300648241778689E-2</v>
      </c>
      <c r="BR200" s="1">
        <f t="shared" si="234"/>
        <v>0.12460153738676506</v>
      </c>
      <c r="BS200">
        <f t="shared" si="235"/>
        <v>1</v>
      </c>
      <c r="BT200">
        <f t="shared" si="206"/>
        <v>3.2300648241778689E-2</v>
      </c>
      <c r="BU200">
        <f t="shared" si="236"/>
        <v>0</v>
      </c>
      <c r="BV200">
        <f t="shared" si="207"/>
        <v>0</v>
      </c>
      <c r="BW200">
        <f t="shared" si="208"/>
        <v>3.2300648241778689E-2</v>
      </c>
      <c r="BX200">
        <f t="shared" ref="BX200:BX263" si="253">ROUND(BW200,3)</f>
        <v>3.2000000000000001E-2</v>
      </c>
      <c r="BZ200" s="1">
        <f t="shared" si="209"/>
        <v>194</v>
      </c>
      <c r="CA200" s="5">
        <f t="shared" ref="CA200:CA263" si="254">ROUND(CA199+(env_max_zp - env_min_zp)/1200,3)</f>
        <v>4.8250000000000002</v>
      </c>
      <c r="CB200" s="1">
        <f t="shared" si="237"/>
        <v>0.21581536440809593</v>
      </c>
      <c r="CC200" s="1">
        <f t="shared" si="238"/>
        <v>1.0207132989338905E-72</v>
      </c>
      <c r="CD200">
        <f t="shared" si="239"/>
        <v>1</v>
      </c>
      <c r="CE200">
        <f t="shared" si="210"/>
        <v>0.21581536440809593</v>
      </c>
      <c r="CF200">
        <f t="shared" si="240"/>
        <v>0</v>
      </c>
      <c r="CG200">
        <f t="shared" si="211"/>
        <v>0</v>
      </c>
      <c r="CH200">
        <f t="shared" si="212"/>
        <v>0.21581536440809593</v>
      </c>
      <c r="CI200">
        <f t="shared" ref="CI200:CI263" si="255">ROUND(CH200,3)</f>
        <v>0.216</v>
      </c>
    </row>
    <row r="201" spans="9:87" x14ac:dyDescent="0.35">
      <c r="I201" s="1">
        <f t="shared" ref="I201:I264" si="256">I200+1</f>
        <v>195</v>
      </c>
      <c r="J201" s="5">
        <f t="shared" si="241"/>
        <v>4.8499999999999996</v>
      </c>
      <c r="K201" s="1">
        <f t="shared" si="213"/>
        <v>1.1410457722564755E-2</v>
      </c>
      <c r="L201" s="1">
        <f t="shared" si="214"/>
        <v>0.77996011127280707</v>
      </c>
      <c r="M201">
        <f t="shared" si="215"/>
        <v>1</v>
      </c>
      <c r="N201">
        <f t="shared" ref="N201:N264" si="257">M201*K201</f>
        <v>1.1410457722564755E-2</v>
      </c>
      <c r="O201">
        <f t="shared" si="216"/>
        <v>0</v>
      </c>
      <c r="P201">
        <f t="shared" ref="P201:P264" si="258">L201*O201</f>
        <v>0</v>
      </c>
      <c r="Q201">
        <f t="shared" ref="Q201:Q264" si="259">P201+N201</f>
        <v>1.1410457722564755E-2</v>
      </c>
      <c r="R201">
        <f t="shared" si="242"/>
        <v>1.0999999999999999E-2</v>
      </c>
      <c r="S201">
        <f t="shared" si="243"/>
        <v>0.47619047619047628</v>
      </c>
      <c r="U201" s="1">
        <f t="shared" ref="U201:U264" si="260">U200+1</f>
        <v>195</v>
      </c>
      <c r="V201" s="5">
        <f t="shared" si="244"/>
        <v>4.8499999999999996</v>
      </c>
      <c r="W201" s="1">
        <f t="shared" si="217"/>
        <v>0.42242730610200535</v>
      </c>
      <c r="X201" s="1">
        <f t="shared" si="218"/>
        <v>2.4000634775615034E-2</v>
      </c>
      <c r="Y201">
        <f t="shared" si="219"/>
        <v>1</v>
      </c>
      <c r="Z201">
        <f t="shared" ref="Z201:Z264" si="261">Y201*W201</f>
        <v>0.42242730610200535</v>
      </c>
      <c r="AA201">
        <f t="shared" si="220"/>
        <v>0</v>
      </c>
      <c r="AB201">
        <f t="shared" ref="AB201:AB264" si="262">X201*AA201</f>
        <v>0</v>
      </c>
      <c r="AC201">
        <f t="shared" ref="AC201:AC264" si="263">AB201+Z201</f>
        <v>0.42242730610200535</v>
      </c>
      <c r="AD201">
        <f t="shared" si="245"/>
        <v>0.42199999999999999</v>
      </c>
      <c r="AF201" s="1">
        <f t="shared" ref="AF201:AF264" si="264">AF200+1</f>
        <v>195</v>
      </c>
      <c r="AG201" s="5">
        <f t="shared" si="246"/>
        <v>4.8499999999999996</v>
      </c>
      <c r="AH201" s="1">
        <f t="shared" si="221"/>
        <v>0.14764153558510049</v>
      </c>
      <c r="AI201" s="1">
        <f t="shared" si="222"/>
        <v>0.93077630916475962</v>
      </c>
      <c r="AJ201">
        <f t="shared" si="223"/>
        <v>1</v>
      </c>
      <c r="AK201">
        <f t="shared" ref="AK201:AK264" si="265">AJ201*AH201</f>
        <v>0.14764153558510049</v>
      </c>
      <c r="AL201">
        <f t="shared" si="224"/>
        <v>0</v>
      </c>
      <c r="AM201">
        <f t="shared" ref="AM201:AM264" si="266">AI201*AL201</f>
        <v>0</v>
      </c>
      <c r="AN201">
        <f t="shared" ref="AN201:AN264" si="267">AM201+AK201</f>
        <v>0.14764153558510049</v>
      </c>
      <c r="AO201">
        <f t="shared" si="247"/>
        <v>0.14799999999999999</v>
      </c>
      <c r="AR201" s="1">
        <f t="shared" ref="AR201:AR264" si="268">AR200+1</f>
        <v>195</v>
      </c>
      <c r="AS201" s="5">
        <f t="shared" si="248"/>
        <v>4.8499999999999996</v>
      </c>
      <c r="AT201" s="1">
        <f t="shared" si="225"/>
        <v>0.23978202439978211</v>
      </c>
      <c r="AU201" s="1">
        <f t="shared" si="226"/>
        <v>4.9844231820074206E-2</v>
      </c>
      <c r="AV201">
        <f t="shared" si="227"/>
        <v>1</v>
      </c>
      <c r="AW201">
        <f t="shared" ref="AW201:AW264" si="269">AV201*AT201</f>
        <v>0.23978202439978211</v>
      </c>
      <c r="AX201">
        <f t="shared" si="228"/>
        <v>0</v>
      </c>
      <c r="AY201">
        <f t="shared" ref="AY201:AY264" si="270">AU201*AX201</f>
        <v>0</v>
      </c>
      <c r="AZ201">
        <f t="shared" ref="AZ201:AZ264" si="271">AY201+AW201</f>
        <v>0.23978202439978211</v>
      </c>
      <c r="BA201">
        <f t="shared" si="249"/>
        <v>0.24</v>
      </c>
      <c r="BD201" s="1">
        <f t="shared" ref="BD201:BD264" si="272">BD200+1</f>
        <v>195</v>
      </c>
      <c r="BE201" s="5">
        <f t="shared" si="250"/>
        <v>4.8499999999999996</v>
      </c>
      <c r="BF201" s="1">
        <f t="shared" si="229"/>
        <v>0.41019915225852605</v>
      </c>
      <c r="BG201" s="1">
        <f t="shared" si="230"/>
        <v>0.41019915225852605</v>
      </c>
      <c r="BH201">
        <f t="shared" si="231"/>
        <v>1</v>
      </c>
      <c r="BI201">
        <f t="shared" ref="BI201:BI264" si="273">BH201*BF201</f>
        <v>0.41019915225852605</v>
      </c>
      <c r="BJ201">
        <f t="shared" si="232"/>
        <v>0</v>
      </c>
      <c r="BK201">
        <f t="shared" ref="BK201:BK264" si="274">BG201*BJ201</f>
        <v>0</v>
      </c>
      <c r="BL201">
        <f t="shared" ref="BL201:BL264" si="275">BK201+BI201</f>
        <v>0.41019915225852605</v>
      </c>
      <c r="BM201">
        <f t="shared" si="251"/>
        <v>0.41</v>
      </c>
      <c r="BO201" s="1">
        <f t="shared" ref="BO201:BO264" si="276">BO200+1</f>
        <v>195</v>
      </c>
      <c r="BP201" s="5">
        <f t="shared" si="252"/>
        <v>4.8499999999999996</v>
      </c>
      <c r="BQ201" s="1">
        <f t="shared" si="233"/>
        <v>3.2890298793231909E-2</v>
      </c>
      <c r="BR201" s="1">
        <f t="shared" si="234"/>
        <v>0.12597665358398435</v>
      </c>
      <c r="BS201">
        <f t="shared" si="235"/>
        <v>1</v>
      </c>
      <c r="BT201">
        <f t="shared" ref="BT201:BT264" si="277">BS201*BQ201</f>
        <v>3.2890298793231909E-2</v>
      </c>
      <c r="BU201">
        <f t="shared" si="236"/>
        <v>0</v>
      </c>
      <c r="BV201">
        <f t="shared" ref="BV201:BV264" si="278">BR201*BU201</f>
        <v>0</v>
      </c>
      <c r="BW201">
        <f t="shared" ref="BW201:BW264" si="279">BV201+BT201</f>
        <v>3.2890298793231909E-2</v>
      </c>
      <c r="BX201">
        <f t="shared" si="253"/>
        <v>3.3000000000000002E-2</v>
      </c>
      <c r="BZ201" s="1">
        <f t="shared" ref="BZ201:BZ264" si="280">BZ200+1</f>
        <v>195</v>
      </c>
      <c r="CA201" s="5">
        <f t="shared" si="254"/>
        <v>4.8499999999999996</v>
      </c>
      <c r="CB201" s="1">
        <f t="shared" si="237"/>
        <v>0.21710305615946301</v>
      </c>
      <c r="CC201" s="1">
        <f t="shared" si="238"/>
        <v>1.9418219766737891E-72</v>
      </c>
      <c r="CD201">
        <f t="shared" si="239"/>
        <v>1</v>
      </c>
      <c r="CE201">
        <f t="shared" ref="CE201:CE264" si="281">CD201*CB201</f>
        <v>0.21710305615946301</v>
      </c>
      <c r="CF201">
        <f t="shared" si="240"/>
        <v>0</v>
      </c>
      <c r="CG201">
        <f t="shared" ref="CG201:CG264" si="282">CC201*CF201</f>
        <v>0</v>
      </c>
      <c r="CH201">
        <f t="shared" ref="CH201:CH264" si="283">CG201+CE201</f>
        <v>0.21710305615946301</v>
      </c>
      <c r="CI201">
        <f t="shared" si="255"/>
        <v>0.217</v>
      </c>
    </row>
    <row r="202" spans="9:87" x14ac:dyDescent="0.35">
      <c r="I202" s="1">
        <f t="shared" si="256"/>
        <v>196</v>
      </c>
      <c r="J202" s="5">
        <f t="shared" si="241"/>
        <v>4.875</v>
      </c>
      <c r="K202" s="1">
        <f t="shared" si="213"/>
        <v>1.1777595367397749E-2</v>
      </c>
      <c r="L202" s="1">
        <f t="shared" si="214"/>
        <v>0.78133356144624566</v>
      </c>
      <c r="M202">
        <f t="shared" si="215"/>
        <v>1</v>
      </c>
      <c r="N202">
        <f t="shared" si="257"/>
        <v>1.1777595367397749E-2</v>
      </c>
      <c r="O202">
        <f t="shared" si="216"/>
        <v>0</v>
      </c>
      <c r="P202">
        <f t="shared" si="258"/>
        <v>0</v>
      </c>
      <c r="Q202">
        <f t="shared" si="259"/>
        <v>1.1777595367397749E-2</v>
      </c>
      <c r="R202">
        <f t="shared" si="242"/>
        <v>1.2E-2</v>
      </c>
      <c r="S202">
        <f t="shared" si="243"/>
        <v>0.45454545454545459</v>
      </c>
      <c r="U202" s="1">
        <f t="shared" si="260"/>
        <v>196</v>
      </c>
      <c r="V202" s="5">
        <f t="shared" si="244"/>
        <v>4.875</v>
      </c>
      <c r="W202" s="1">
        <f t="shared" si="217"/>
        <v>0.42406101101869664</v>
      </c>
      <c r="X202" s="1">
        <f t="shared" si="218"/>
        <v>2.4404963383815526E-2</v>
      </c>
      <c r="Y202">
        <f t="shared" si="219"/>
        <v>1</v>
      </c>
      <c r="Z202">
        <f t="shared" si="261"/>
        <v>0.42406101101869664</v>
      </c>
      <c r="AA202">
        <f t="shared" si="220"/>
        <v>0</v>
      </c>
      <c r="AB202">
        <f t="shared" si="262"/>
        <v>0</v>
      </c>
      <c r="AC202">
        <f t="shared" si="263"/>
        <v>0.42406101101869664</v>
      </c>
      <c r="AD202">
        <f t="shared" si="245"/>
        <v>0.42399999999999999</v>
      </c>
      <c r="AF202" s="1">
        <f t="shared" si="264"/>
        <v>196</v>
      </c>
      <c r="AG202" s="5">
        <f t="shared" si="246"/>
        <v>4.875</v>
      </c>
      <c r="AH202" s="1">
        <f t="shared" si="221"/>
        <v>0.15055030472169739</v>
      </c>
      <c r="AI202" s="1">
        <f t="shared" si="222"/>
        <v>0.9314575375534252</v>
      </c>
      <c r="AJ202">
        <f t="shared" si="223"/>
        <v>1</v>
      </c>
      <c r="AK202">
        <f t="shared" si="265"/>
        <v>0.15055030472169739</v>
      </c>
      <c r="AL202">
        <f t="shared" si="224"/>
        <v>0</v>
      </c>
      <c r="AM202">
        <f t="shared" si="266"/>
        <v>0</v>
      </c>
      <c r="AN202">
        <f t="shared" si="267"/>
        <v>0.15055030472169739</v>
      </c>
      <c r="AO202">
        <f t="shared" si="247"/>
        <v>0.151</v>
      </c>
      <c r="AR202" s="1">
        <f t="shared" si="268"/>
        <v>196</v>
      </c>
      <c r="AS202" s="5">
        <f t="shared" si="248"/>
        <v>4.875</v>
      </c>
      <c r="AT202" s="1">
        <f t="shared" si="225"/>
        <v>0.24121750310298151</v>
      </c>
      <c r="AU202" s="1">
        <f t="shared" si="226"/>
        <v>5.0472930051753594E-2</v>
      </c>
      <c r="AV202">
        <f t="shared" si="227"/>
        <v>1</v>
      </c>
      <c r="AW202">
        <f t="shared" si="269"/>
        <v>0.24121750310298151</v>
      </c>
      <c r="AX202">
        <f t="shared" si="228"/>
        <v>0</v>
      </c>
      <c r="AY202">
        <f t="shared" si="270"/>
        <v>0</v>
      </c>
      <c r="AZ202">
        <f t="shared" si="271"/>
        <v>0.24121750310298151</v>
      </c>
      <c r="BA202">
        <f t="shared" si="249"/>
        <v>0.24099999999999999</v>
      </c>
      <c r="BD202" s="1">
        <f t="shared" si="272"/>
        <v>196</v>
      </c>
      <c r="BE202" s="5">
        <f t="shared" si="250"/>
        <v>4.875</v>
      </c>
      <c r="BF202" s="1">
        <f t="shared" si="229"/>
        <v>0.41156919290212468</v>
      </c>
      <c r="BG202" s="1">
        <f t="shared" si="230"/>
        <v>0.41156919290212468</v>
      </c>
      <c r="BH202">
        <f t="shared" si="231"/>
        <v>1</v>
      </c>
      <c r="BI202">
        <f t="shared" si="273"/>
        <v>0.41156919290212468</v>
      </c>
      <c r="BJ202">
        <f t="shared" si="232"/>
        <v>0</v>
      </c>
      <c r="BK202">
        <f t="shared" si="274"/>
        <v>0</v>
      </c>
      <c r="BL202">
        <f t="shared" si="275"/>
        <v>0.41156919290212468</v>
      </c>
      <c r="BM202">
        <f t="shared" si="251"/>
        <v>0.41199999999999998</v>
      </c>
      <c r="BO202" s="1">
        <f t="shared" si="276"/>
        <v>196</v>
      </c>
      <c r="BP202" s="5">
        <f t="shared" si="252"/>
        <v>4.875</v>
      </c>
      <c r="BQ202" s="1">
        <f t="shared" si="233"/>
        <v>3.3489112802241303E-2</v>
      </c>
      <c r="BR202" s="1">
        <f t="shared" si="234"/>
        <v>0.12736325241014776</v>
      </c>
      <c r="BS202">
        <f t="shared" si="235"/>
        <v>1</v>
      </c>
      <c r="BT202">
        <f t="shared" si="277"/>
        <v>3.3489112802241303E-2</v>
      </c>
      <c r="BU202">
        <f t="shared" si="236"/>
        <v>0</v>
      </c>
      <c r="BV202">
        <f t="shared" si="278"/>
        <v>0</v>
      </c>
      <c r="BW202">
        <f t="shared" si="279"/>
        <v>3.3489112802241303E-2</v>
      </c>
      <c r="BX202">
        <f t="shared" si="253"/>
        <v>3.3000000000000002E-2</v>
      </c>
      <c r="BZ202" s="1">
        <f t="shared" si="280"/>
        <v>196</v>
      </c>
      <c r="CA202" s="5">
        <f t="shared" si="254"/>
        <v>4.875</v>
      </c>
      <c r="CB202" s="1">
        <f t="shared" si="237"/>
        <v>0.21839590588170157</v>
      </c>
      <c r="CC202" s="1">
        <f t="shared" si="238"/>
        <v>3.6895396551621407E-72</v>
      </c>
      <c r="CD202">
        <f t="shared" si="239"/>
        <v>1</v>
      </c>
      <c r="CE202">
        <f t="shared" si="281"/>
        <v>0.21839590588170157</v>
      </c>
      <c r="CF202">
        <f t="shared" si="240"/>
        <v>0</v>
      </c>
      <c r="CG202">
        <f t="shared" si="282"/>
        <v>0</v>
      </c>
      <c r="CH202">
        <f t="shared" si="283"/>
        <v>0.21839590588170157</v>
      </c>
      <c r="CI202">
        <f t="shared" si="255"/>
        <v>0.218</v>
      </c>
    </row>
    <row r="203" spans="9:87" x14ac:dyDescent="0.35">
      <c r="I203" s="1">
        <f t="shared" si="256"/>
        <v>197</v>
      </c>
      <c r="J203" s="5">
        <f t="shared" si="241"/>
        <v>4.9000000000000004</v>
      </c>
      <c r="K203" s="1">
        <f t="shared" si="213"/>
        <v>1.2155178329914935E-2</v>
      </c>
      <c r="L203" s="1">
        <f t="shared" si="214"/>
        <v>0.78270453824186814</v>
      </c>
      <c r="M203">
        <f t="shared" si="215"/>
        <v>1</v>
      </c>
      <c r="N203">
        <f t="shared" si="257"/>
        <v>1.2155178329914935E-2</v>
      </c>
      <c r="O203">
        <f t="shared" si="216"/>
        <v>0</v>
      </c>
      <c r="P203">
        <f t="shared" si="258"/>
        <v>0</v>
      </c>
      <c r="Q203">
        <f t="shared" si="259"/>
        <v>1.2155178329914935E-2</v>
      </c>
      <c r="R203">
        <f t="shared" si="242"/>
        <v>1.2E-2</v>
      </c>
      <c r="S203">
        <f t="shared" si="243"/>
        <v>0.45454545454545459</v>
      </c>
      <c r="U203" s="1">
        <f t="shared" si="260"/>
        <v>197</v>
      </c>
      <c r="V203" s="5">
        <f t="shared" si="244"/>
        <v>4.9000000000000004</v>
      </c>
      <c r="W203" s="1">
        <f t="shared" si="217"/>
        <v>0.42569734576031248</v>
      </c>
      <c r="X203" s="1">
        <f t="shared" si="218"/>
        <v>2.481517295973169E-2</v>
      </c>
      <c r="Y203">
        <f t="shared" si="219"/>
        <v>1</v>
      </c>
      <c r="Z203">
        <f t="shared" si="261"/>
        <v>0.42569734576031248</v>
      </c>
      <c r="AA203">
        <f t="shared" si="220"/>
        <v>0</v>
      </c>
      <c r="AB203">
        <f t="shared" si="262"/>
        <v>0</v>
      </c>
      <c r="AC203">
        <f t="shared" si="263"/>
        <v>0.42569734576031248</v>
      </c>
      <c r="AD203">
        <f t="shared" si="245"/>
        <v>0.42599999999999999</v>
      </c>
      <c r="AF203" s="1">
        <f t="shared" si="264"/>
        <v>197</v>
      </c>
      <c r="AG203" s="5">
        <f t="shared" si="246"/>
        <v>4.9000000000000004</v>
      </c>
      <c r="AH203" s="1">
        <f t="shared" si="221"/>
        <v>0.15350103028853251</v>
      </c>
      <c r="AI203" s="1">
        <f t="shared" si="222"/>
        <v>0.93213576901248951</v>
      </c>
      <c r="AJ203">
        <f t="shared" si="223"/>
        <v>1</v>
      </c>
      <c r="AK203">
        <f t="shared" si="265"/>
        <v>0.15350103028853251</v>
      </c>
      <c r="AL203">
        <f t="shared" si="224"/>
        <v>0</v>
      </c>
      <c r="AM203">
        <f t="shared" si="266"/>
        <v>0</v>
      </c>
      <c r="AN203">
        <f t="shared" si="267"/>
        <v>0.15350103028853251</v>
      </c>
      <c r="AO203">
        <f t="shared" si="247"/>
        <v>0.154</v>
      </c>
      <c r="AR203" s="1">
        <f t="shared" si="268"/>
        <v>197</v>
      </c>
      <c r="AS203" s="5">
        <f t="shared" si="248"/>
        <v>4.9000000000000004</v>
      </c>
      <c r="AT203" s="1">
        <f t="shared" si="225"/>
        <v>0.24265854219007077</v>
      </c>
      <c r="AU203" s="1">
        <f t="shared" si="226"/>
        <v>5.110821660909641E-2</v>
      </c>
      <c r="AV203">
        <f t="shared" si="227"/>
        <v>1</v>
      </c>
      <c r="AW203">
        <f t="shared" si="269"/>
        <v>0.24265854219007077</v>
      </c>
      <c r="AX203">
        <f t="shared" si="228"/>
        <v>0</v>
      </c>
      <c r="AY203">
        <f t="shared" si="270"/>
        <v>0</v>
      </c>
      <c r="AZ203">
        <f t="shared" si="271"/>
        <v>0.24265854219007077</v>
      </c>
      <c r="BA203">
        <f t="shared" si="249"/>
        <v>0.24299999999999999</v>
      </c>
      <c r="BD203" s="1">
        <f t="shared" si="272"/>
        <v>197</v>
      </c>
      <c r="BE203" s="5">
        <f t="shared" si="250"/>
        <v>4.9000000000000004</v>
      </c>
      <c r="BF203" s="1">
        <f t="shared" si="229"/>
        <v>0.4129412285088177</v>
      </c>
      <c r="BG203" s="1">
        <f t="shared" si="230"/>
        <v>0.4129412285088177</v>
      </c>
      <c r="BH203">
        <f t="shared" si="231"/>
        <v>1</v>
      </c>
      <c r="BI203">
        <f t="shared" si="273"/>
        <v>0.4129412285088177</v>
      </c>
      <c r="BJ203">
        <f t="shared" si="232"/>
        <v>0</v>
      </c>
      <c r="BK203">
        <f t="shared" si="274"/>
        <v>0</v>
      </c>
      <c r="BL203">
        <f t="shared" si="275"/>
        <v>0.4129412285088177</v>
      </c>
      <c r="BM203">
        <f t="shared" si="251"/>
        <v>0.41299999999999998</v>
      </c>
      <c r="BO203" s="1">
        <f t="shared" si="276"/>
        <v>197</v>
      </c>
      <c r="BP203" s="5">
        <f t="shared" si="252"/>
        <v>4.9000000000000004</v>
      </c>
      <c r="BQ203" s="1">
        <f t="shared" si="233"/>
        <v>3.409719934195625E-2</v>
      </c>
      <c r="BR203" s="1">
        <f t="shared" si="234"/>
        <v>0.12876137939422472</v>
      </c>
      <c r="BS203">
        <f t="shared" si="235"/>
        <v>1</v>
      </c>
      <c r="BT203">
        <f t="shared" si="277"/>
        <v>3.409719934195625E-2</v>
      </c>
      <c r="BU203">
        <f t="shared" si="236"/>
        <v>0</v>
      </c>
      <c r="BV203">
        <f t="shared" si="278"/>
        <v>0</v>
      </c>
      <c r="BW203">
        <f t="shared" si="279"/>
        <v>3.409719934195625E-2</v>
      </c>
      <c r="BX203">
        <f t="shared" si="253"/>
        <v>3.4000000000000002E-2</v>
      </c>
      <c r="BZ203" s="1">
        <f t="shared" si="280"/>
        <v>197</v>
      </c>
      <c r="CA203" s="5">
        <f t="shared" si="254"/>
        <v>4.9000000000000004</v>
      </c>
      <c r="CB203" s="1">
        <f t="shared" si="237"/>
        <v>0.21969391430455706</v>
      </c>
      <c r="CC203" s="1">
        <f t="shared" si="238"/>
        <v>7.0015159897472321E-72</v>
      </c>
      <c r="CD203">
        <f t="shared" si="239"/>
        <v>1</v>
      </c>
      <c r="CE203">
        <f t="shared" si="281"/>
        <v>0.21969391430455706</v>
      </c>
      <c r="CF203">
        <f t="shared" si="240"/>
        <v>0</v>
      </c>
      <c r="CG203">
        <f t="shared" si="282"/>
        <v>0</v>
      </c>
      <c r="CH203">
        <f t="shared" si="283"/>
        <v>0.21969391430455706</v>
      </c>
      <c r="CI203">
        <f t="shared" si="255"/>
        <v>0.22</v>
      </c>
    </row>
    <row r="204" spans="9:87" x14ac:dyDescent="0.35">
      <c r="I204" s="1">
        <f t="shared" si="256"/>
        <v>198</v>
      </c>
      <c r="J204" s="5">
        <f t="shared" si="241"/>
        <v>4.9249999999999998</v>
      </c>
      <c r="K204" s="1">
        <f t="shared" si="213"/>
        <v>1.2543455167884899E-2</v>
      </c>
      <c r="L204" s="1">
        <f t="shared" si="214"/>
        <v>0.78407302016753955</v>
      </c>
      <c r="M204">
        <f t="shared" si="215"/>
        <v>1</v>
      </c>
      <c r="N204">
        <f t="shared" si="257"/>
        <v>1.2543455167884899E-2</v>
      </c>
      <c r="O204">
        <f t="shared" si="216"/>
        <v>0</v>
      </c>
      <c r="P204">
        <f t="shared" si="258"/>
        <v>0</v>
      </c>
      <c r="Q204">
        <f t="shared" si="259"/>
        <v>1.2543455167884899E-2</v>
      </c>
      <c r="R204">
        <f t="shared" si="242"/>
        <v>1.2999999999999999E-2</v>
      </c>
      <c r="S204">
        <f t="shared" si="243"/>
        <v>0.43478260869565216</v>
      </c>
      <c r="U204" s="1">
        <f t="shared" si="260"/>
        <v>198</v>
      </c>
      <c r="V204" s="5">
        <f t="shared" si="244"/>
        <v>4.9249999999999998</v>
      </c>
      <c r="W204" s="1">
        <f t="shared" si="217"/>
        <v>0.42733629206451812</v>
      </c>
      <c r="X204" s="1">
        <f t="shared" si="218"/>
        <v>2.523133132960937E-2</v>
      </c>
      <c r="Y204">
        <f t="shared" si="219"/>
        <v>1</v>
      </c>
      <c r="Z204">
        <f t="shared" si="261"/>
        <v>0.42733629206451812</v>
      </c>
      <c r="AA204">
        <f t="shared" si="220"/>
        <v>0</v>
      </c>
      <c r="AB204">
        <f t="shared" si="262"/>
        <v>0</v>
      </c>
      <c r="AC204">
        <f t="shared" si="263"/>
        <v>0.42733629206451812</v>
      </c>
      <c r="AD204">
        <f t="shared" si="245"/>
        <v>0.42699999999999999</v>
      </c>
      <c r="AF204" s="1">
        <f t="shared" si="264"/>
        <v>198</v>
      </c>
      <c r="AG204" s="5">
        <f t="shared" si="246"/>
        <v>4.9249999999999998</v>
      </c>
      <c r="AH204" s="1">
        <f t="shared" si="221"/>
        <v>0.15649393871618239</v>
      </c>
      <c r="AI204" s="1">
        <f t="shared" si="222"/>
        <v>0.93281099627119002</v>
      </c>
      <c r="AJ204">
        <f t="shared" si="223"/>
        <v>1</v>
      </c>
      <c r="AK204">
        <f t="shared" si="265"/>
        <v>0.15649393871618239</v>
      </c>
      <c r="AL204">
        <f t="shared" si="224"/>
        <v>0</v>
      </c>
      <c r="AM204">
        <f t="shared" si="266"/>
        <v>0</v>
      </c>
      <c r="AN204">
        <f t="shared" si="267"/>
        <v>0.15649393871618239</v>
      </c>
      <c r="AO204">
        <f t="shared" si="247"/>
        <v>0.156</v>
      </c>
      <c r="AR204" s="1">
        <f t="shared" si="268"/>
        <v>198</v>
      </c>
      <c r="AS204" s="5">
        <f t="shared" si="248"/>
        <v>4.9249999999999998</v>
      </c>
      <c r="AT204" s="1">
        <f t="shared" si="225"/>
        <v>0.24410513874555384</v>
      </c>
      <c r="AU204" s="1">
        <f t="shared" si="226"/>
        <v>5.1750140855238769E-2</v>
      </c>
      <c r="AV204">
        <f t="shared" si="227"/>
        <v>1</v>
      </c>
      <c r="AW204">
        <f t="shared" si="269"/>
        <v>0.24410513874555384</v>
      </c>
      <c r="AX204">
        <f t="shared" si="228"/>
        <v>0</v>
      </c>
      <c r="AY204">
        <f t="shared" si="270"/>
        <v>0</v>
      </c>
      <c r="AZ204">
        <f t="shared" si="271"/>
        <v>0.24410513874555384</v>
      </c>
      <c r="BA204">
        <f t="shared" si="249"/>
        <v>0.24399999999999999</v>
      </c>
      <c r="BD204" s="1">
        <f t="shared" si="272"/>
        <v>198</v>
      </c>
      <c r="BE204" s="5">
        <f t="shared" si="250"/>
        <v>4.9249999999999998</v>
      </c>
      <c r="BF204" s="1">
        <f t="shared" si="229"/>
        <v>0.41431524855017399</v>
      </c>
      <c r="BG204" s="1">
        <f t="shared" si="230"/>
        <v>0.41431524855017399</v>
      </c>
      <c r="BH204">
        <f t="shared" si="231"/>
        <v>1</v>
      </c>
      <c r="BI204">
        <f t="shared" si="273"/>
        <v>0.41431524855017399</v>
      </c>
      <c r="BJ204">
        <f t="shared" si="232"/>
        <v>0</v>
      </c>
      <c r="BK204">
        <f t="shared" si="274"/>
        <v>0</v>
      </c>
      <c r="BL204">
        <f t="shared" si="275"/>
        <v>0.41431524855017399</v>
      </c>
      <c r="BM204">
        <f t="shared" si="251"/>
        <v>0.41399999999999998</v>
      </c>
      <c r="BO204" s="1">
        <f t="shared" si="276"/>
        <v>198</v>
      </c>
      <c r="BP204" s="5">
        <f t="shared" si="252"/>
        <v>4.9249999999999998</v>
      </c>
      <c r="BQ204" s="1">
        <f t="shared" si="233"/>
        <v>3.47146681271202E-2</v>
      </c>
      <c r="BR204" s="1">
        <f t="shared" si="234"/>
        <v>0.13017107955728427</v>
      </c>
      <c r="BS204">
        <f t="shared" si="235"/>
        <v>1</v>
      </c>
      <c r="BT204">
        <f t="shared" si="277"/>
        <v>3.47146681271202E-2</v>
      </c>
      <c r="BU204">
        <f t="shared" si="236"/>
        <v>0</v>
      </c>
      <c r="BV204">
        <f t="shared" si="278"/>
        <v>0</v>
      </c>
      <c r="BW204">
        <f t="shared" si="279"/>
        <v>3.47146681271202E-2</v>
      </c>
      <c r="BX204">
        <f t="shared" si="253"/>
        <v>3.5000000000000003E-2</v>
      </c>
      <c r="BZ204" s="1">
        <f t="shared" si="280"/>
        <v>198</v>
      </c>
      <c r="CA204" s="5">
        <f t="shared" si="254"/>
        <v>4.9249999999999998</v>
      </c>
      <c r="CB204" s="1">
        <f t="shared" si="237"/>
        <v>0.22099708198264348</v>
      </c>
      <c r="CC204" s="1">
        <f t="shared" si="238"/>
        <v>1.3269944892819357E-71</v>
      </c>
      <c r="CD204">
        <f t="shared" si="239"/>
        <v>1</v>
      </c>
      <c r="CE204">
        <f t="shared" si="281"/>
        <v>0.22099708198264348</v>
      </c>
      <c r="CF204">
        <f t="shared" si="240"/>
        <v>0</v>
      </c>
      <c r="CG204">
        <f t="shared" si="282"/>
        <v>0</v>
      </c>
      <c r="CH204">
        <f t="shared" si="283"/>
        <v>0.22099708198264348</v>
      </c>
      <c r="CI204">
        <f t="shared" si="255"/>
        <v>0.221</v>
      </c>
    </row>
    <row r="205" spans="9:87" x14ac:dyDescent="0.35">
      <c r="I205" s="1">
        <f t="shared" si="256"/>
        <v>199</v>
      </c>
      <c r="J205" s="5">
        <f t="shared" si="241"/>
        <v>4.95</v>
      </c>
      <c r="K205" s="1">
        <f t="shared" si="213"/>
        <v>1.2942678726652541E-2</v>
      </c>
      <c r="L205" s="1">
        <f t="shared" si="214"/>
        <v>0.78543898574030058</v>
      </c>
      <c r="M205">
        <f t="shared" si="215"/>
        <v>1</v>
      </c>
      <c r="N205">
        <f t="shared" si="257"/>
        <v>1.2942678726652541E-2</v>
      </c>
      <c r="O205">
        <f t="shared" si="216"/>
        <v>0</v>
      </c>
      <c r="P205">
        <f t="shared" si="258"/>
        <v>0</v>
      </c>
      <c r="Q205">
        <f t="shared" si="259"/>
        <v>1.2942678726652541E-2</v>
      </c>
      <c r="R205">
        <f t="shared" si="242"/>
        <v>1.2999999999999999E-2</v>
      </c>
      <c r="S205">
        <f t="shared" si="243"/>
        <v>0.43478260869565216</v>
      </c>
      <c r="U205" s="1">
        <f t="shared" si="260"/>
        <v>199</v>
      </c>
      <c r="V205" s="5">
        <f t="shared" si="244"/>
        <v>4.95</v>
      </c>
      <c r="W205" s="1">
        <f t="shared" si="217"/>
        <v>0.42897783153057639</v>
      </c>
      <c r="X205" s="1">
        <f t="shared" si="218"/>
        <v>2.5653506783617545E-2</v>
      </c>
      <c r="Y205">
        <f t="shared" si="219"/>
        <v>1</v>
      </c>
      <c r="Z205">
        <f t="shared" si="261"/>
        <v>0.42897783153057639</v>
      </c>
      <c r="AA205">
        <f t="shared" si="220"/>
        <v>0</v>
      </c>
      <c r="AB205">
        <f t="shared" si="262"/>
        <v>0</v>
      </c>
      <c r="AC205">
        <f t="shared" si="263"/>
        <v>0.42897783153057639</v>
      </c>
      <c r="AD205">
        <f t="shared" si="245"/>
        <v>0.42899999999999999</v>
      </c>
      <c r="AF205" s="1">
        <f t="shared" si="264"/>
        <v>199</v>
      </c>
      <c r="AG205" s="5">
        <f t="shared" si="246"/>
        <v>4.95</v>
      </c>
      <c r="AH205" s="1">
        <f t="shared" si="221"/>
        <v>0.15952924808411439</v>
      </c>
      <c r="AI205" s="1">
        <f t="shared" si="222"/>
        <v>0.93348321208729323</v>
      </c>
      <c r="AJ205">
        <f t="shared" si="223"/>
        <v>1</v>
      </c>
      <c r="AK205">
        <f t="shared" si="265"/>
        <v>0.15952924808411439</v>
      </c>
      <c r="AL205">
        <f t="shared" si="224"/>
        <v>0</v>
      </c>
      <c r="AM205">
        <f t="shared" si="266"/>
        <v>0</v>
      </c>
      <c r="AN205">
        <f t="shared" si="267"/>
        <v>0.15952924808411439</v>
      </c>
      <c r="AO205">
        <f t="shared" si="247"/>
        <v>0.16</v>
      </c>
      <c r="AR205" s="1">
        <f t="shared" si="268"/>
        <v>199</v>
      </c>
      <c r="AS205" s="5">
        <f t="shared" si="248"/>
        <v>4.95</v>
      </c>
      <c r="AT205" s="1">
        <f t="shared" si="225"/>
        <v>0.24555728962751083</v>
      </c>
      <c r="AU205" s="1">
        <f t="shared" si="226"/>
        <v>5.239875224798532E-2</v>
      </c>
      <c r="AV205">
        <f t="shared" si="227"/>
        <v>1</v>
      </c>
      <c r="AW205">
        <f t="shared" si="269"/>
        <v>0.24555728962751083</v>
      </c>
      <c r="AX205">
        <f t="shared" si="228"/>
        <v>0</v>
      </c>
      <c r="AY205">
        <f t="shared" si="270"/>
        <v>0</v>
      </c>
      <c r="AZ205">
        <f t="shared" si="271"/>
        <v>0.24555728962751083</v>
      </c>
      <c r="BA205">
        <f t="shared" si="249"/>
        <v>0.246</v>
      </c>
      <c r="BD205" s="1">
        <f t="shared" si="272"/>
        <v>199</v>
      </c>
      <c r="BE205" s="5">
        <f t="shared" si="250"/>
        <v>4.95</v>
      </c>
      <c r="BF205" s="1">
        <f t="shared" si="229"/>
        <v>0.41569124242542721</v>
      </c>
      <c r="BG205" s="1">
        <f t="shared" si="230"/>
        <v>0.41569124242542721</v>
      </c>
      <c r="BH205">
        <f t="shared" si="231"/>
        <v>1</v>
      </c>
      <c r="BI205">
        <f t="shared" si="273"/>
        <v>0.41569124242542721</v>
      </c>
      <c r="BJ205">
        <f t="shared" si="232"/>
        <v>0</v>
      </c>
      <c r="BK205">
        <f t="shared" si="274"/>
        <v>0</v>
      </c>
      <c r="BL205">
        <f t="shared" si="275"/>
        <v>0.41569124242542721</v>
      </c>
      <c r="BM205">
        <f t="shared" si="251"/>
        <v>0.41599999999999998</v>
      </c>
      <c r="BO205" s="1">
        <f t="shared" si="276"/>
        <v>199</v>
      </c>
      <c r="BP205" s="5">
        <f t="shared" si="252"/>
        <v>4.95</v>
      </c>
      <c r="BQ205" s="1">
        <f t="shared" si="233"/>
        <v>3.5341629504555841E-2</v>
      </c>
      <c r="BR205" s="1">
        <f t="shared" si="234"/>
        <v>0.131592397401669</v>
      </c>
      <c r="BS205">
        <f t="shared" si="235"/>
        <v>1</v>
      </c>
      <c r="BT205">
        <f t="shared" si="277"/>
        <v>3.5341629504555841E-2</v>
      </c>
      <c r="BU205">
        <f t="shared" si="236"/>
        <v>0</v>
      </c>
      <c r="BV205">
        <f t="shared" si="278"/>
        <v>0</v>
      </c>
      <c r="BW205">
        <f t="shared" si="279"/>
        <v>3.5341629504555841E-2</v>
      </c>
      <c r="BX205">
        <f t="shared" si="253"/>
        <v>3.5000000000000003E-2</v>
      </c>
      <c r="BZ205" s="1">
        <f t="shared" si="280"/>
        <v>199</v>
      </c>
      <c r="CA205" s="5">
        <f t="shared" si="254"/>
        <v>4.95</v>
      </c>
      <c r="CB205" s="1">
        <f t="shared" si="237"/>
        <v>0.22230540929437648</v>
      </c>
      <c r="CC205" s="1">
        <f t="shared" si="238"/>
        <v>2.511905434955894E-71</v>
      </c>
      <c r="CD205">
        <f t="shared" si="239"/>
        <v>1</v>
      </c>
      <c r="CE205">
        <f t="shared" si="281"/>
        <v>0.22230540929437648</v>
      </c>
      <c r="CF205">
        <f t="shared" si="240"/>
        <v>0</v>
      </c>
      <c r="CG205">
        <f t="shared" si="282"/>
        <v>0</v>
      </c>
      <c r="CH205">
        <f t="shared" si="283"/>
        <v>0.22230540929437648</v>
      </c>
      <c r="CI205">
        <f t="shared" si="255"/>
        <v>0.222</v>
      </c>
    </row>
    <row r="206" spans="9:87" x14ac:dyDescent="0.35">
      <c r="I206" s="1">
        <f t="shared" si="256"/>
        <v>200</v>
      </c>
      <c r="J206" s="5">
        <f t="shared" si="241"/>
        <v>4.9749999999999996</v>
      </c>
      <c r="K206" s="1">
        <f t="shared" si="213"/>
        <v>1.3353106160514971E-2</v>
      </c>
      <c r="L206" s="1">
        <f t="shared" si="214"/>
        <v>0.78680241348692059</v>
      </c>
      <c r="M206">
        <f t="shared" si="215"/>
        <v>1</v>
      </c>
      <c r="N206">
        <f t="shared" si="257"/>
        <v>1.3353106160514971E-2</v>
      </c>
      <c r="O206">
        <f t="shared" si="216"/>
        <v>0</v>
      </c>
      <c r="P206">
        <f t="shared" si="258"/>
        <v>0</v>
      </c>
      <c r="Q206">
        <f t="shared" si="259"/>
        <v>1.3353106160514971E-2</v>
      </c>
      <c r="R206">
        <f t="shared" si="242"/>
        <v>1.2999999999999999E-2</v>
      </c>
      <c r="S206">
        <f t="shared" si="243"/>
        <v>0.43478260869565216</v>
      </c>
      <c r="U206" s="1">
        <f t="shared" si="260"/>
        <v>200</v>
      </c>
      <c r="V206" s="5">
        <f t="shared" si="244"/>
        <v>4.9749999999999996</v>
      </c>
      <c r="W206" s="1">
        <f t="shared" si="217"/>
        <v>0.43062194561945377</v>
      </c>
      <c r="X206" s="1">
        <f t="shared" si="218"/>
        <v>2.6081768073299563E-2</v>
      </c>
      <c r="Y206">
        <f t="shared" si="219"/>
        <v>1</v>
      </c>
      <c r="Z206">
        <f t="shared" si="261"/>
        <v>0.43062194561945377</v>
      </c>
      <c r="AA206">
        <f t="shared" si="220"/>
        <v>0</v>
      </c>
      <c r="AB206">
        <f t="shared" si="262"/>
        <v>0</v>
      </c>
      <c r="AC206">
        <f t="shared" si="263"/>
        <v>0.43062194561945377</v>
      </c>
      <c r="AD206">
        <f t="shared" si="245"/>
        <v>0.43099999999999999</v>
      </c>
      <c r="AF206" s="1">
        <f t="shared" si="264"/>
        <v>200</v>
      </c>
      <c r="AG206" s="5">
        <f t="shared" si="246"/>
        <v>4.9749999999999996</v>
      </c>
      <c r="AH206" s="1">
        <f t="shared" si="221"/>
        <v>0.16260716786979151</v>
      </c>
      <c r="AI206" s="1">
        <f t="shared" si="222"/>
        <v>0.93415240924722365</v>
      </c>
      <c r="AJ206">
        <f t="shared" si="223"/>
        <v>1</v>
      </c>
      <c r="AK206">
        <f t="shared" si="265"/>
        <v>0.16260716786979151</v>
      </c>
      <c r="AL206">
        <f t="shared" si="224"/>
        <v>0</v>
      </c>
      <c r="AM206">
        <f t="shared" si="266"/>
        <v>0</v>
      </c>
      <c r="AN206">
        <f t="shared" si="267"/>
        <v>0.16260716786979151</v>
      </c>
      <c r="AO206">
        <f t="shared" si="247"/>
        <v>0.16300000000000001</v>
      </c>
      <c r="AR206" s="1">
        <f t="shared" si="268"/>
        <v>200</v>
      </c>
      <c r="AS206" s="5">
        <f t="shared" si="248"/>
        <v>4.9749999999999996</v>
      </c>
      <c r="AT206" s="1">
        <f t="shared" si="225"/>
        <v>0.24701499146640651</v>
      </c>
      <c r="AU206" s="1">
        <f t="shared" si="226"/>
        <v>5.3054100335772972E-2</v>
      </c>
      <c r="AV206">
        <f t="shared" si="227"/>
        <v>1</v>
      </c>
      <c r="AW206">
        <f t="shared" si="269"/>
        <v>0.24701499146640651</v>
      </c>
      <c r="AX206">
        <f t="shared" si="228"/>
        <v>0</v>
      </c>
      <c r="AY206">
        <f t="shared" si="270"/>
        <v>0</v>
      </c>
      <c r="AZ206">
        <f t="shared" si="271"/>
        <v>0.24701499146640651</v>
      </c>
      <c r="BA206">
        <f t="shared" si="249"/>
        <v>0.247</v>
      </c>
      <c r="BD206" s="1">
        <f t="shared" si="272"/>
        <v>200</v>
      </c>
      <c r="BE206" s="5">
        <f t="shared" si="250"/>
        <v>4.9749999999999996</v>
      </c>
      <c r="BF206" s="1">
        <f t="shared" si="229"/>
        <v>0.41706919946150106</v>
      </c>
      <c r="BG206" s="1">
        <f t="shared" si="230"/>
        <v>0.41706919946150106</v>
      </c>
      <c r="BH206">
        <f t="shared" si="231"/>
        <v>1</v>
      </c>
      <c r="BI206">
        <f t="shared" si="273"/>
        <v>0.41706919946150106</v>
      </c>
      <c r="BJ206">
        <f t="shared" si="232"/>
        <v>0</v>
      </c>
      <c r="BK206">
        <f t="shared" si="274"/>
        <v>0</v>
      </c>
      <c r="BL206">
        <f t="shared" si="275"/>
        <v>0.41706919946150106</v>
      </c>
      <c r="BM206">
        <f t="shared" si="251"/>
        <v>0.41699999999999998</v>
      </c>
      <c r="BO206" s="1">
        <f t="shared" si="276"/>
        <v>200</v>
      </c>
      <c r="BP206" s="5">
        <f t="shared" si="252"/>
        <v>4.9749999999999996</v>
      </c>
      <c r="BQ206" s="1">
        <f t="shared" si="233"/>
        <v>3.5978194443325714E-2</v>
      </c>
      <c r="BR206" s="1">
        <f t="shared" si="234"/>
        <v>0.13302537690012625</v>
      </c>
      <c r="BS206">
        <f t="shared" si="235"/>
        <v>1</v>
      </c>
      <c r="BT206">
        <f t="shared" si="277"/>
        <v>3.5978194443325714E-2</v>
      </c>
      <c r="BU206">
        <f t="shared" si="236"/>
        <v>0</v>
      </c>
      <c r="BV206">
        <f t="shared" si="278"/>
        <v>0</v>
      </c>
      <c r="BW206">
        <f t="shared" si="279"/>
        <v>3.5978194443325714E-2</v>
      </c>
      <c r="BX206">
        <f t="shared" si="253"/>
        <v>3.5999999999999997E-2</v>
      </c>
      <c r="BZ206" s="1">
        <f t="shared" si="280"/>
        <v>200</v>
      </c>
      <c r="CA206" s="5">
        <f t="shared" si="254"/>
        <v>4.9749999999999996</v>
      </c>
      <c r="CB206" s="1">
        <f t="shared" si="237"/>
        <v>0.22361889644091112</v>
      </c>
      <c r="CC206" s="1">
        <f t="shared" si="238"/>
        <v>4.7489170499901807E-71</v>
      </c>
      <c r="CD206">
        <f t="shared" si="239"/>
        <v>1</v>
      </c>
      <c r="CE206">
        <f t="shared" si="281"/>
        <v>0.22361889644091112</v>
      </c>
      <c r="CF206">
        <f t="shared" si="240"/>
        <v>0</v>
      </c>
      <c r="CG206">
        <f t="shared" si="282"/>
        <v>0</v>
      </c>
      <c r="CH206">
        <f t="shared" si="283"/>
        <v>0.22361889644091112</v>
      </c>
      <c r="CI206">
        <f t="shared" si="255"/>
        <v>0.224</v>
      </c>
    </row>
    <row r="207" spans="9:87" x14ac:dyDescent="0.35">
      <c r="I207" s="1">
        <f t="shared" si="256"/>
        <v>201</v>
      </c>
      <c r="J207" s="5">
        <f t="shared" si="241"/>
        <v>5</v>
      </c>
      <c r="K207" s="1">
        <f t="shared" si="213"/>
        <v>1.3774998952317048E-2</v>
      </c>
      <c r="L207" s="1">
        <f t="shared" si="214"/>
        <v>0.78816328194445262</v>
      </c>
      <c r="M207">
        <f t="shared" si="215"/>
        <v>1</v>
      </c>
      <c r="N207">
        <f t="shared" si="257"/>
        <v>1.3774998952317048E-2</v>
      </c>
      <c r="O207">
        <f t="shared" si="216"/>
        <v>0</v>
      </c>
      <c r="P207">
        <f t="shared" si="258"/>
        <v>0</v>
      </c>
      <c r="Q207">
        <f t="shared" si="259"/>
        <v>1.3774998952317048E-2</v>
      </c>
      <c r="R207">
        <f t="shared" si="242"/>
        <v>1.4E-2</v>
      </c>
      <c r="S207">
        <f t="shared" si="243"/>
        <v>0.41666666666666663</v>
      </c>
      <c r="U207" s="1">
        <f t="shared" si="260"/>
        <v>201</v>
      </c>
      <c r="V207" s="5">
        <f t="shared" si="244"/>
        <v>5</v>
      </c>
      <c r="W207" s="1">
        <f t="shared" si="217"/>
        <v>0.4322686156539326</v>
      </c>
      <c r="X207" s="1">
        <f t="shared" si="218"/>
        <v>2.6516184408894181E-2</v>
      </c>
      <c r="Y207">
        <f t="shared" si="219"/>
        <v>1</v>
      </c>
      <c r="Z207">
        <f t="shared" si="261"/>
        <v>0.4322686156539326</v>
      </c>
      <c r="AA207">
        <f t="shared" si="220"/>
        <v>0</v>
      </c>
      <c r="AB207">
        <f t="shared" si="262"/>
        <v>0</v>
      </c>
      <c r="AC207">
        <f t="shared" si="263"/>
        <v>0.4322686156539326</v>
      </c>
      <c r="AD207">
        <f t="shared" si="245"/>
        <v>0.432</v>
      </c>
      <c r="AF207" s="1">
        <f t="shared" si="264"/>
        <v>201</v>
      </c>
      <c r="AG207" s="5">
        <f t="shared" si="246"/>
        <v>5</v>
      </c>
      <c r="AH207" s="1">
        <f t="shared" si="221"/>
        <v>0.16572789869724239</v>
      </c>
      <c r="AI207" s="1">
        <f t="shared" si="222"/>
        <v>0.93481858056619349</v>
      </c>
      <c r="AJ207">
        <f t="shared" si="223"/>
        <v>1</v>
      </c>
      <c r="AK207">
        <f t="shared" si="265"/>
        <v>0.16572789869724239</v>
      </c>
      <c r="AL207">
        <f t="shared" si="224"/>
        <v>0</v>
      </c>
      <c r="AM207">
        <f t="shared" si="266"/>
        <v>0</v>
      </c>
      <c r="AN207">
        <f t="shared" si="267"/>
        <v>0.16572789869724239</v>
      </c>
      <c r="AO207">
        <f t="shared" si="247"/>
        <v>0.16600000000000001</v>
      </c>
      <c r="AR207" s="1">
        <f t="shared" si="268"/>
        <v>201</v>
      </c>
      <c r="AS207" s="5">
        <f t="shared" si="248"/>
        <v>5</v>
      </c>
      <c r="AT207" s="1">
        <f t="shared" si="225"/>
        <v>0.24847824066390417</v>
      </c>
      <c r="AU207" s="1">
        <f t="shared" si="226"/>
        <v>5.371623475357145E-2</v>
      </c>
      <c r="AV207">
        <f t="shared" si="227"/>
        <v>1</v>
      </c>
      <c r="AW207">
        <f t="shared" si="269"/>
        <v>0.24847824066390417</v>
      </c>
      <c r="AX207">
        <f t="shared" si="228"/>
        <v>0</v>
      </c>
      <c r="AY207">
        <f t="shared" si="270"/>
        <v>0</v>
      </c>
      <c r="AZ207">
        <f t="shared" si="271"/>
        <v>0.24847824066390417</v>
      </c>
      <c r="BA207">
        <f t="shared" si="249"/>
        <v>0.248</v>
      </c>
      <c r="BD207" s="1">
        <f t="shared" si="272"/>
        <v>201</v>
      </c>
      <c r="BE207" s="5">
        <f t="shared" si="250"/>
        <v>5</v>
      </c>
      <c r="BF207" s="1">
        <f t="shared" si="229"/>
        <v>0.41844910891303544</v>
      </c>
      <c r="BG207" s="1">
        <f t="shared" si="230"/>
        <v>0.41844910891303544</v>
      </c>
      <c r="BH207">
        <f t="shared" si="231"/>
        <v>1</v>
      </c>
      <c r="BI207">
        <f t="shared" si="273"/>
        <v>0.41844910891303544</v>
      </c>
      <c r="BJ207">
        <f t="shared" si="232"/>
        <v>0</v>
      </c>
      <c r="BK207">
        <f t="shared" si="274"/>
        <v>0</v>
      </c>
      <c r="BL207">
        <f t="shared" si="275"/>
        <v>0.41844910891303544</v>
      </c>
      <c r="BM207">
        <f t="shared" si="251"/>
        <v>0.41799999999999998</v>
      </c>
      <c r="BO207" s="1">
        <f t="shared" si="276"/>
        <v>201</v>
      </c>
      <c r="BP207" s="5">
        <f t="shared" si="252"/>
        <v>5</v>
      </c>
      <c r="BQ207" s="1">
        <f t="shared" si="233"/>
        <v>3.6624474524564306E-2</v>
      </c>
      <c r="BR207" s="1">
        <f t="shared" si="234"/>
        <v>0.13447006148489721</v>
      </c>
      <c r="BS207">
        <f t="shared" si="235"/>
        <v>1</v>
      </c>
      <c r="BT207">
        <f t="shared" si="277"/>
        <v>3.6624474524564306E-2</v>
      </c>
      <c r="BU207">
        <f t="shared" si="236"/>
        <v>0</v>
      </c>
      <c r="BV207">
        <f t="shared" si="278"/>
        <v>0</v>
      </c>
      <c r="BW207">
        <f t="shared" si="279"/>
        <v>3.6624474524564306E-2</v>
      </c>
      <c r="BX207">
        <f t="shared" si="253"/>
        <v>3.6999999999999998E-2</v>
      </c>
      <c r="BZ207" s="1">
        <f t="shared" si="280"/>
        <v>201</v>
      </c>
      <c r="CA207" s="5">
        <f t="shared" si="254"/>
        <v>5</v>
      </c>
      <c r="CB207" s="1">
        <f t="shared" si="237"/>
        <v>0.22493754344508249</v>
      </c>
      <c r="CC207" s="1">
        <f t="shared" si="238"/>
        <v>8.9669141916665948E-71</v>
      </c>
      <c r="CD207">
        <f t="shared" si="239"/>
        <v>1</v>
      </c>
      <c r="CE207">
        <f t="shared" si="281"/>
        <v>0.22493754344508249</v>
      </c>
      <c r="CF207">
        <f t="shared" si="240"/>
        <v>0</v>
      </c>
      <c r="CG207">
        <f t="shared" si="282"/>
        <v>0</v>
      </c>
      <c r="CH207">
        <f t="shared" si="283"/>
        <v>0.22493754344508249</v>
      </c>
      <c r="CI207">
        <f t="shared" si="255"/>
        <v>0.22500000000000001</v>
      </c>
    </row>
    <row r="208" spans="9:87" x14ac:dyDescent="0.35">
      <c r="I208" s="1">
        <f t="shared" si="256"/>
        <v>202</v>
      </c>
      <c r="J208" s="5">
        <f t="shared" si="241"/>
        <v>5.0250000000000004</v>
      </c>
      <c r="K208" s="1">
        <f t="shared" si="213"/>
        <v>1.4208622931196246E-2</v>
      </c>
      <c r="L208" s="1">
        <f t="shared" si="214"/>
        <v>0.7895215696607879</v>
      </c>
      <c r="M208">
        <f t="shared" si="215"/>
        <v>1</v>
      </c>
      <c r="N208">
        <f t="shared" si="257"/>
        <v>1.4208622931196246E-2</v>
      </c>
      <c r="O208">
        <f t="shared" si="216"/>
        <v>0</v>
      </c>
      <c r="P208">
        <f t="shared" si="258"/>
        <v>0</v>
      </c>
      <c r="Q208">
        <f t="shared" si="259"/>
        <v>1.4208622931196246E-2</v>
      </c>
      <c r="R208">
        <f t="shared" si="242"/>
        <v>1.4E-2</v>
      </c>
      <c r="S208">
        <f t="shared" si="243"/>
        <v>0.41666666666666663</v>
      </c>
      <c r="U208" s="1">
        <f t="shared" si="260"/>
        <v>202</v>
      </c>
      <c r="V208" s="5">
        <f t="shared" si="244"/>
        <v>5.0250000000000004</v>
      </c>
      <c r="W208" s="1">
        <f t="shared" si="217"/>
        <v>0.43391782281873026</v>
      </c>
      <c r="X208" s="1">
        <f t="shared" si="218"/>
        <v>2.695682545652545E-2</v>
      </c>
      <c r="Y208">
        <f t="shared" si="219"/>
        <v>1</v>
      </c>
      <c r="Z208">
        <f t="shared" si="261"/>
        <v>0.43391782281873026</v>
      </c>
      <c r="AA208">
        <f t="shared" si="220"/>
        <v>0</v>
      </c>
      <c r="AB208">
        <f t="shared" si="262"/>
        <v>0</v>
      </c>
      <c r="AC208">
        <f t="shared" si="263"/>
        <v>0.43391782281873026</v>
      </c>
      <c r="AD208">
        <f t="shared" si="245"/>
        <v>0.434</v>
      </c>
      <c r="AF208" s="1">
        <f t="shared" si="264"/>
        <v>202</v>
      </c>
      <c r="AG208" s="5">
        <f t="shared" si="246"/>
        <v>5.0250000000000004</v>
      </c>
      <c r="AH208" s="1">
        <f t="shared" si="221"/>
        <v>0.16889163208523503</v>
      </c>
      <c r="AI208" s="1">
        <f t="shared" si="222"/>
        <v>0.93548171888833009</v>
      </c>
      <c r="AJ208">
        <f t="shared" si="223"/>
        <v>1</v>
      </c>
      <c r="AK208">
        <f t="shared" si="265"/>
        <v>0.16889163208523503</v>
      </c>
      <c r="AL208">
        <f t="shared" si="224"/>
        <v>0</v>
      </c>
      <c r="AM208">
        <f t="shared" si="266"/>
        <v>0</v>
      </c>
      <c r="AN208">
        <f t="shared" si="267"/>
        <v>0.16889163208523503</v>
      </c>
      <c r="AO208">
        <f t="shared" si="247"/>
        <v>0.16900000000000001</v>
      </c>
      <c r="AR208" s="1">
        <f t="shared" si="268"/>
        <v>202</v>
      </c>
      <c r="AS208" s="5">
        <f t="shared" si="248"/>
        <v>5.0250000000000004</v>
      </c>
      <c r="AT208" s="1">
        <f t="shared" si="225"/>
        <v>0.24994703339168842</v>
      </c>
      <c r="AU208" s="1">
        <f t="shared" si="226"/>
        <v>5.4385205218721616E-2</v>
      </c>
      <c r="AV208">
        <f t="shared" si="227"/>
        <v>1</v>
      </c>
      <c r="AW208">
        <f t="shared" si="269"/>
        <v>0.24994703339168842</v>
      </c>
      <c r="AX208">
        <f t="shared" si="228"/>
        <v>0</v>
      </c>
      <c r="AY208">
        <f t="shared" si="270"/>
        <v>0</v>
      </c>
      <c r="AZ208">
        <f t="shared" si="271"/>
        <v>0.24994703339168842</v>
      </c>
      <c r="BA208">
        <f t="shared" si="249"/>
        <v>0.25</v>
      </c>
      <c r="BD208" s="1">
        <f t="shared" si="272"/>
        <v>202</v>
      </c>
      <c r="BE208" s="5">
        <f t="shared" si="250"/>
        <v>5.0250000000000004</v>
      </c>
      <c r="BF208" s="1">
        <f t="shared" si="229"/>
        <v>0.41983095996241665</v>
      </c>
      <c r="BG208" s="1">
        <f t="shared" si="230"/>
        <v>0.41983095996241665</v>
      </c>
      <c r="BH208">
        <f t="shared" si="231"/>
        <v>1</v>
      </c>
      <c r="BI208">
        <f t="shared" si="273"/>
        <v>0.41983095996241665</v>
      </c>
      <c r="BJ208">
        <f t="shared" si="232"/>
        <v>0</v>
      </c>
      <c r="BK208">
        <f t="shared" si="274"/>
        <v>0</v>
      </c>
      <c r="BL208">
        <f t="shared" si="275"/>
        <v>0.41983095996241665</v>
      </c>
      <c r="BM208">
        <f t="shared" si="251"/>
        <v>0.42</v>
      </c>
      <c r="BO208" s="1">
        <f t="shared" si="276"/>
        <v>202</v>
      </c>
      <c r="BP208" s="5">
        <f t="shared" si="252"/>
        <v>5.0250000000000004</v>
      </c>
      <c r="BQ208" s="1">
        <f t="shared" si="233"/>
        <v>3.7280581930979606E-2</v>
      </c>
      <c r="BR208" s="1">
        <f t="shared" si="234"/>
        <v>0.13592649403676604</v>
      </c>
      <c r="BS208">
        <f t="shared" si="235"/>
        <v>1</v>
      </c>
      <c r="BT208">
        <f t="shared" si="277"/>
        <v>3.7280581930979606E-2</v>
      </c>
      <c r="BU208">
        <f t="shared" si="236"/>
        <v>0</v>
      </c>
      <c r="BV208">
        <f t="shared" si="278"/>
        <v>0</v>
      </c>
      <c r="BW208">
        <f t="shared" si="279"/>
        <v>3.7280581930979606E-2</v>
      </c>
      <c r="BX208">
        <f t="shared" si="253"/>
        <v>3.6999999999999998E-2</v>
      </c>
      <c r="BZ208" s="1">
        <f t="shared" si="280"/>
        <v>202</v>
      </c>
      <c r="CA208" s="5">
        <f t="shared" si="254"/>
        <v>5.0250000000000004</v>
      </c>
      <c r="CB208" s="1">
        <f t="shared" si="237"/>
        <v>0.22626135015035165</v>
      </c>
      <c r="CC208" s="1">
        <f t="shared" si="238"/>
        <v>1.6910193445871528E-70</v>
      </c>
      <c r="CD208">
        <f t="shared" si="239"/>
        <v>1</v>
      </c>
      <c r="CE208">
        <f t="shared" si="281"/>
        <v>0.22626135015035165</v>
      </c>
      <c r="CF208">
        <f t="shared" si="240"/>
        <v>0</v>
      </c>
      <c r="CG208">
        <f t="shared" si="282"/>
        <v>0</v>
      </c>
      <c r="CH208">
        <f t="shared" si="283"/>
        <v>0.22626135015035165</v>
      </c>
      <c r="CI208">
        <f t="shared" si="255"/>
        <v>0.22600000000000001</v>
      </c>
    </row>
    <row r="209" spans="9:87" x14ac:dyDescent="0.35">
      <c r="I209" s="1">
        <f t="shared" si="256"/>
        <v>203</v>
      </c>
      <c r="J209" s="5">
        <f t="shared" si="241"/>
        <v>5.05</v>
      </c>
      <c r="K209" s="1">
        <f t="shared" si="213"/>
        <v>1.4654248288406313E-2</v>
      </c>
      <c r="L209" s="1">
        <f t="shared" si="214"/>
        <v>0.79087725519521113</v>
      </c>
      <c r="M209">
        <f t="shared" si="215"/>
        <v>1</v>
      </c>
      <c r="N209">
        <f t="shared" si="257"/>
        <v>1.4654248288406313E-2</v>
      </c>
      <c r="O209">
        <f t="shared" si="216"/>
        <v>0</v>
      </c>
      <c r="P209">
        <f t="shared" si="258"/>
        <v>0</v>
      </c>
      <c r="Q209">
        <f t="shared" si="259"/>
        <v>1.4654248288406313E-2</v>
      </c>
      <c r="R209">
        <f t="shared" si="242"/>
        <v>1.4999999999999999E-2</v>
      </c>
      <c r="S209">
        <f t="shared" si="243"/>
        <v>0.4</v>
      </c>
      <c r="U209" s="1">
        <f t="shared" si="260"/>
        <v>203</v>
      </c>
      <c r="V209" s="5">
        <f t="shared" si="244"/>
        <v>5.05</v>
      </c>
      <c r="W209" s="1">
        <f t="shared" si="217"/>
        <v>0.43556954816062454</v>
      </c>
      <c r="X209" s="1">
        <f t="shared" si="218"/>
        <v>2.7403761335259343E-2</v>
      </c>
      <c r="Y209">
        <f t="shared" si="219"/>
        <v>1</v>
      </c>
      <c r="Z209">
        <f t="shared" si="261"/>
        <v>0.43556954816062454</v>
      </c>
      <c r="AA209">
        <f t="shared" si="220"/>
        <v>0</v>
      </c>
      <c r="AB209">
        <f t="shared" si="262"/>
        <v>0</v>
      </c>
      <c r="AC209">
        <f t="shared" si="263"/>
        <v>0.43556954816062454</v>
      </c>
      <c r="AD209">
        <f t="shared" si="245"/>
        <v>0.436</v>
      </c>
      <c r="AF209" s="1">
        <f t="shared" si="264"/>
        <v>203</v>
      </c>
      <c r="AG209" s="5">
        <f t="shared" si="246"/>
        <v>5.05</v>
      </c>
      <c r="AH209" s="1">
        <f t="shared" si="221"/>
        <v>0.17209855019520184</v>
      </c>
      <c r="AI209" s="1">
        <f t="shared" si="222"/>
        <v>0.93614181708680477</v>
      </c>
      <c r="AJ209">
        <f t="shared" si="223"/>
        <v>1</v>
      </c>
      <c r="AK209">
        <f t="shared" si="265"/>
        <v>0.17209855019520184</v>
      </c>
      <c r="AL209">
        <f t="shared" si="224"/>
        <v>0</v>
      </c>
      <c r="AM209">
        <f t="shared" si="266"/>
        <v>0</v>
      </c>
      <c r="AN209">
        <f t="shared" si="267"/>
        <v>0.17209855019520184</v>
      </c>
      <c r="AO209">
        <f t="shared" si="247"/>
        <v>0.17199999999999999</v>
      </c>
      <c r="AR209" s="1">
        <f t="shared" si="268"/>
        <v>203</v>
      </c>
      <c r="AS209" s="5">
        <f t="shared" si="248"/>
        <v>5.05</v>
      </c>
      <c r="AT209" s="1">
        <f t="shared" si="225"/>
        <v>0.25142136559029515</v>
      </c>
      <c r="AU209" s="1">
        <f t="shared" si="226"/>
        <v>5.5061061526710912E-2</v>
      </c>
      <c r="AV209">
        <f t="shared" si="227"/>
        <v>1</v>
      </c>
      <c r="AW209">
        <f t="shared" si="269"/>
        <v>0.25142136559029515</v>
      </c>
      <c r="AX209">
        <f t="shared" si="228"/>
        <v>0</v>
      </c>
      <c r="AY209">
        <f t="shared" si="270"/>
        <v>0</v>
      </c>
      <c r="AZ209">
        <f t="shared" si="271"/>
        <v>0.25142136559029515</v>
      </c>
      <c r="BA209">
        <f t="shared" si="249"/>
        <v>0.251</v>
      </c>
      <c r="BD209" s="1">
        <f t="shared" si="272"/>
        <v>203</v>
      </c>
      <c r="BE209" s="5">
        <f t="shared" si="250"/>
        <v>5.05</v>
      </c>
      <c r="BF209" s="1">
        <f t="shared" si="229"/>
        <v>0.42121474171980905</v>
      </c>
      <c r="BG209" s="1">
        <f t="shared" si="230"/>
        <v>0.42121474171980905</v>
      </c>
      <c r="BH209">
        <f t="shared" si="231"/>
        <v>1</v>
      </c>
      <c r="BI209">
        <f t="shared" si="273"/>
        <v>0.42121474171980905</v>
      </c>
      <c r="BJ209">
        <f t="shared" si="232"/>
        <v>0</v>
      </c>
      <c r="BK209">
        <f t="shared" si="274"/>
        <v>0</v>
      </c>
      <c r="BL209">
        <f t="shared" si="275"/>
        <v>0.42121474171980905</v>
      </c>
      <c r="BM209">
        <f t="shared" si="251"/>
        <v>0.42099999999999999</v>
      </c>
      <c r="BO209" s="1">
        <f t="shared" si="276"/>
        <v>203</v>
      </c>
      <c r="BP209" s="5">
        <f t="shared" si="252"/>
        <v>5.05</v>
      </c>
      <c r="BQ209" s="1">
        <f t="shared" si="233"/>
        <v>3.7946629436020639E-2</v>
      </c>
      <c r="BR209" s="1">
        <f t="shared" si="234"/>
        <v>0.13739471687407068</v>
      </c>
      <c r="BS209">
        <f t="shared" si="235"/>
        <v>1</v>
      </c>
      <c r="BT209">
        <f t="shared" si="277"/>
        <v>3.7946629436020639E-2</v>
      </c>
      <c r="BU209">
        <f t="shared" si="236"/>
        <v>0</v>
      </c>
      <c r="BV209">
        <f t="shared" si="278"/>
        <v>0</v>
      </c>
      <c r="BW209">
        <f t="shared" si="279"/>
        <v>3.7946629436020639E-2</v>
      </c>
      <c r="BX209">
        <f t="shared" si="253"/>
        <v>3.7999999999999999E-2</v>
      </c>
      <c r="BZ209" s="1">
        <f t="shared" si="280"/>
        <v>203</v>
      </c>
      <c r="CA209" s="5">
        <f t="shared" si="254"/>
        <v>5.05</v>
      </c>
      <c r="CB209" s="1">
        <f t="shared" si="237"/>
        <v>0.22759031621975481</v>
      </c>
      <c r="CC209" s="1">
        <f t="shared" si="238"/>
        <v>3.1850134425091648E-70</v>
      </c>
      <c r="CD209">
        <f t="shared" si="239"/>
        <v>1</v>
      </c>
      <c r="CE209">
        <f t="shared" si="281"/>
        <v>0.22759031621975481</v>
      </c>
      <c r="CF209">
        <f t="shared" si="240"/>
        <v>0</v>
      </c>
      <c r="CG209">
        <f t="shared" si="282"/>
        <v>0</v>
      </c>
      <c r="CH209">
        <f t="shared" si="283"/>
        <v>0.22759031621975481</v>
      </c>
      <c r="CI209">
        <f t="shared" si="255"/>
        <v>0.22800000000000001</v>
      </c>
    </row>
    <row r="210" spans="9:87" x14ac:dyDescent="0.35">
      <c r="I210" s="1">
        <f t="shared" si="256"/>
        <v>204</v>
      </c>
      <c r="J210" s="5">
        <f t="shared" si="241"/>
        <v>5.0750000000000002</v>
      </c>
      <c r="K210" s="1">
        <f t="shared" si="213"/>
        <v>1.5112149591147992E-2</v>
      </c>
      <c r="L210" s="1">
        <f t="shared" si="214"/>
        <v>0.79223031711895697</v>
      </c>
      <c r="M210">
        <f t="shared" si="215"/>
        <v>1</v>
      </c>
      <c r="N210">
        <f t="shared" si="257"/>
        <v>1.5112149591147992E-2</v>
      </c>
      <c r="O210">
        <f t="shared" si="216"/>
        <v>0</v>
      </c>
      <c r="P210">
        <f t="shared" si="258"/>
        <v>0</v>
      </c>
      <c r="Q210">
        <f t="shared" si="259"/>
        <v>1.5112149591147992E-2</v>
      </c>
      <c r="R210">
        <f t="shared" si="242"/>
        <v>1.4999999999999999E-2</v>
      </c>
      <c r="S210">
        <f t="shared" si="243"/>
        <v>0.4</v>
      </c>
      <c r="U210" s="1">
        <f t="shared" si="260"/>
        <v>204</v>
      </c>
      <c r="V210" s="5">
        <f t="shared" si="244"/>
        <v>5.0750000000000002</v>
      </c>
      <c r="W210" s="1">
        <f t="shared" si="217"/>
        <v>0.43722377258858525</v>
      </c>
      <c r="X210" s="1">
        <f t="shared" si="218"/>
        <v>2.785706261402587E-2</v>
      </c>
      <c r="Y210">
        <f t="shared" si="219"/>
        <v>1</v>
      </c>
      <c r="Z210">
        <f t="shared" si="261"/>
        <v>0.43722377258858525</v>
      </c>
      <c r="AA210">
        <f t="shared" si="220"/>
        <v>0</v>
      </c>
      <c r="AB210">
        <f t="shared" si="262"/>
        <v>0</v>
      </c>
      <c r="AC210">
        <f t="shared" si="263"/>
        <v>0.43722377258858525</v>
      </c>
      <c r="AD210">
        <f t="shared" si="245"/>
        <v>0.437</v>
      </c>
      <c r="AF210" s="1">
        <f t="shared" si="264"/>
        <v>204</v>
      </c>
      <c r="AG210" s="5">
        <f t="shared" si="246"/>
        <v>5.0750000000000002</v>
      </c>
      <c r="AH210" s="1">
        <f t="shared" si="221"/>
        <v>0.1753488255790627</v>
      </c>
      <c r="AI210" s="1">
        <f t="shared" si="222"/>
        <v>0.93679886806395996</v>
      </c>
      <c r="AJ210">
        <f t="shared" si="223"/>
        <v>1</v>
      </c>
      <c r="AK210">
        <f t="shared" si="265"/>
        <v>0.1753488255790627</v>
      </c>
      <c r="AL210">
        <f t="shared" si="224"/>
        <v>0</v>
      </c>
      <c r="AM210">
        <f t="shared" si="266"/>
        <v>0</v>
      </c>
      <c r="AN210">
        <f t="shared" si="267"/>
        <v>0.1753488255790627</v>
      </c>
      <c r="AO210">
        <f t="shared" si="247"/>
        <v>0.17499999999999999</v>
      </c>
      <c r="AR210" s="1">
        <f t="shared" si="268"/>
        <v>204</v>
      </c>
      <c r="AS210" s="5">
        <f t="shared" si="248"/>
        <v>5.0750000000000002</v>
      </c>
      <c r="AT210" s="1">
        <f t="shared" si="225"/>
        <v>0.25290123296794786</v>
      </c>
      <c r="AU210" s="1">
        <f t="shared" si="226"/>
        <v>5.5743853546885352E-2</v>
      </c>
      <c r="AV210">
        <f t="shared" si="227"/>
        <v>1</v>
      </c>
      <c r="AW210">
        <f t="shared" si="269"/>
        <v>0.25290123296794786</v>
      </c>
      <c r="AX210">
        <f t="shared" si="228"/>
        <v>0</v>
      </c>
      <c r="AY210">
        <f t="shared" si="270"/>
        <v>0</v>
      </c>
      <c r="AZ210">
        <f t="shared" si="271"/>
        <v>0.25290123296794786</v>
      </c>
      <c r="BA210">
        <f t="shared" si="249"/>
        <v>0.253</v>
      </c>
      <c r="BD210" s="1">
        <f t="shared" si="272"/>
        <v>204</v>
      </c>
      <c r="BE210" s="5">
        <f t="shared" si="250"/>
        <v>5.0750000000000002</v>
      </c>
      <c r="BF210" s="1">
        <f t="shared" si="229"/>
        <v>0.42260044322318879</v>
      </c>
      <c r="BG210" s="1">
        <f t="shared" si="230"/>
        <v>0.42260044322318879</v>
      </c>
      <c r="BH210">
        <f t="shared" si="231"/>
        <v>1</v>
      </c>
      <c r="BI210">
        <f t="shared" si="273"/>
        <v>0.42260044322318879</v>
      </c>
      <c r="BJ210">
        <f t="shared" si="232"/>
        <v>0</v>
      </c>
      <c r="BK210">
        <f t="shared" si="274"/>
        <v>0</v>
      </c>
      <c r="BL210">
        <f t="shared" si="275"/>
        <v>0.42260044322318879</v>
      </c>
      <c r="BM210">
        <f t="shared" si="251"/>
        <v>0.42299999999999999</v>
      </c>
      <c r="BO210" s="1">
        <f t="shared" si="276"/>
        <v>204</v>
      </c>
      <c r="BP210" s="5">
        <f t="shared" si="252"/>
        <v>5.0750000000000002</v>
      </c>
      <c r="BQ210" s="1">
        <f t="shared" si="233"/>
        <v>3.8622730392708249E-2</v>
      </c>
      <c r="BR210" s="1">
        <f t="shared" si="234"/>
        <v>0.1388747717416757</v>
      </c>
      <c r="BS210">
        <f t="shared" si="235"/>
        <v>1</v>
      </c>
      <c r="BT210">
        <f t="shared" si="277"/>
        <v>3.8622730392708249E-2</v>
      </c>
      <c r="BU210">
        <f t="shared" si="236"/>
        <v>0</v>
      </c>
      <c r="BV210">
        <f t="shared" si="278"/>
        <v>0</v>
      </c>
      <c r="BW210">
        <f t="shared" si="279"/>
        <v>3.8622730392708249E-2</v>
      </c>
      <c r="BX210">
        <f t="shared" si="253"/>
        <v>3.9E-2</v>
      </c>
      <c r="BZ210" s="1">
        <f t="shared" si="280"/>
        <v>204</v>
      </c>
      <c r="CA210" s="5">
        <f t="shared" si="254"/>
        <v>5.0750000000000002</v>
      </c>
      <c r="CB210" s="1">
        <f t="shared" si="237"/>
        <v>0.22892444113485697</v>
      </c>
      <c r="CC210" s="1">
        <f t="shared" si="238"/>
        <v>5.9914383564264309E-70</v>
      </c>
      <c r="CD210">
        <f t="shared" si="239"/>
        <v>1</v>
      </c>
      <c r="CE210">
        <f t="shared" si="281"/>
        <v>0.22892444113485697</v>
      </c>
      <c r="CF210">
        <f t="shared" si="240"/>
        <v>0</v>
      </c>
      <c r="CG210">
        <f t="shared" si="282"/>
        <v>0</v>
      </c>
      <c r="CH210">
        <f t="shared" si="283"/>
        <v>0.22892444113485697</v>
      </c>
      <c r="CI210">
        <f t="shared" si="255"/>
        <v>0.22900000000000001</v>
      </c>
    </row>
    <row r="211" spans="9:87" x14ac:dyDescent="0.35">
      <c r="I211" s="1">
        <f t="shared" si="256"/>
        <v>205</v>
      </c>
      <c r="J211" s="5">
        <f t="shared" si="241"/>
        <v>5.0999999999999996</v>
      </c>
      <c r="K211" s="1">
        <f t="shared" si="213"/>
        <v>1.5582605794334486E-2</v>
      </c>
      <c r="L211" s="1">
        <f t="shared" si="214"/>
        <v>0.79358073401576668</v>
      </c>
      <c r="M211">
        <f t="shared" si="215"/>
        <v>1</v>
      </c>
      <c r="N211">
        <f t="shared" si="257"/>
        <v>1.5582605794334486E-2</v>
      </c>
      <c r="O211">
        <f t="shared" si="216"/>
        <v>0</v>
      </c>
      <c r="P211">
        <f t="shared" si="258"/>
        <v>0</v>
      </c>
      <c r="Q211">
        <f t="shared" si="259"/>
        <v>1.5582605794334486E-2</v>
      </c>
      <c r="R211">
        <f t="shared" si="242"/>
        <v>1.6E-2</v>
      </c>
      <c r="S211">
        <f t="shared" si="243"/>
        <v>0.38461538461538458</v>
      </c>
      <c r="U211" s="1">
        <f t="shared" si="260"/>
        <v>205</v>
      </c>
      <c r="V211" s="5">
        <f t="shared" si="244"/>
        <v>5.0999999999999996</v>
      </c>
      <c r="W211" s="1">
        <f t="shared" si="217"/>
        <v>0.43888047687391318</v>
      </c>
      <c r="X211" s="1">
        <f t="shared" si="218"/>
        <v>2.8316800308405159E-2</v>
      </c>
      <c r="Y211">
        <f t="shared" si="219"/>
        <v>1</v>
      </c>
      <c r="Z211">
        <f t="shared" si="261"/>
        <v>0.43888047687391318</v>
      </c>
      <c r="AA211">
        <f t="shared" si="220"/>
        <v>0</v>
      </c>
      <c r="AB211">
        <f t="shared" si="262"/>
        <v>0</v>
      </c>
      <c r="AC211">
        <f t="shared" si="263"/>
        <v>0.43888047687391318</v>
      </c>
      <c r="AD211">
        <f t="shared" si="245"/>
        <v>0.439</v>
      </c>
      <c r="AF211" s="1">
        <f t="shared" si="264"/>
        <v>205</v>
      </c>
      <c r="AG211" s="5">
        <f t="shared" si="246"/>
        <v>5.0999999999999996</v>
      </c>
      <c r="AH211" s="1">
        <f t="shared" si="221"/>
        <v>0.17864262092709615</v>
      </c>
      <c r="AI211" s="1">
        <f t="shared" si="222"/>
        <v>0.93745286475143619</v>
      </c>
      <c r="AJ211">
        <f t="shared" si="223"/>
        <v>1</v>
      </c>
      <c r="AK211">
        <f t="shared" si="265"/>
        <v>0.17864262092709615</v>
      </c>
      <c r="AL211">
        <f t="shared" si="224"/>
        <v>0</v>
      </c>
      <c r="AM211">
        <f t="shared" si="266"/>
        <v>0</v>
      </c>
      <c r="AN211">
        <f t="shared" si="267"/>
        <v>0.17864262092709615</v>
      </c>
      <c r="AO211">
        <f t="shared" si="247"/>
        <v>0.17899999999999999</v>
      </c>
      <c r="AR211" s="1">
        <f t="shared" si="268"/>
        <v>205</v>
      </c>
      <c r="AS211" s="5">
        <f t="shared" si="248"/>
        <v>5.0999999999999996</v>
      </c>
      <c r="AT211" s="1">
        <f t="shared" si="225"/>
        <v>0.25438663099940373</v>
      </c>
      <c r="AU211" s="1">
        <f t="shared" si="226"/>
        <v>5.6433631218099127E-2</v>
      </c>
      <c r="AV211">
        <f t="shared" si="227"/>
        <v>1</v>
      </c>
      <c r="AW211">
        <f t="shared" si="269"/>
        <v>0.25438663099940373</v>
      </c>
      <c r="AX211">
        <f t="shared" si="228"/>
        <v>0</v>
      </c>
      <c r="AY211">
        <f t="shared" si="270"/>
        <v>0</v>
      </c>
      <c r="AZ211">
        <f t="shared" si="271"/>
        <v>0.25438663099940373</v>
      </c>
      <c r="BA211">
        <f t="shared" si="249"/>
        <v>0.254</v>
      </c>
      <c r="BD211" s="1">
        <f t="shared" si="272"/>
        <v>205</v>
      </c>
      <c r="BE211" s="5">
        <f t="shared" si="250"/>
        <v>5.0999999999999996</v>
      </c>
      <c r="BF211" s="1">
        <f t="shared" si="229"/>
        <v>0.42398805343838147</v>
      </c>
      <c r="BG211" s="1">
        <f t="shared" si="230"/>
        <v>0.42398805343838147</v>
      </c>
      <c r="BH211">
        <f t="shared" si="231"/>
        <v>1</v>
      </c>
      <c r="BI211">
        <f t="shared" si="273"/>
        <v>0.42398805343838147</v>
      </c>
      <c r="BJ211">
        <f t="shared" si="232"/>
        <v>0</v>
      </c>
      <c r="BK211">
        <f t="shared" si="274"/>
        <v>0</v>
      </c>
      <c r="BL211">
        <f t="shared" si="275"/>
        <v>0.42398805343838147</v>
      </c>
      <c r="BM211">
        <f t="shared" si="251"/>
        <v>0.42399999999999999</v>
      </c>
      <c r="BO211" s="1">
        <f t="shared" si="276"/>
        <v>205</v>
      </c>
      <c r="BP211" s="5">
        <f t="shared" si="252"/>
        <v>5.0999999999999996</v>
      </c>
      <c r="BQ211" s="1">
        <f t="shared" si="233"/>
        <v>3.9308998722126481E-2</v>
      </c>
      <c r="BR211" s="1">
        <f t="shared" si="234"/>
        <v>0.14036669979991059</v>
      </c>
      <c r="BS211">
        <f t="shared" si="235"/>
        <v>1</v>
      </c>
      <c r="BT211">
        <f t="shared" si="277"/>
        <v>3.9308998722126481E-2</v>
      </c>
      <c r="BU211">
        <f t="shared" si="236"/>
        <v>0</v>
      </c>
      <c r="BV211">
        <f t="shared" si="278"/>
        <v>0</v>
      </c>
      <c r="BW211">
        <f t="shared" si="279"/>
        <v>3.9308998722126481E-2</v>
      </c>
      <c r="BX211">
        <f t="shared" si="253"/>
        <v>3.9E-2</v>
      </c>
      <c r="BZ211" s="1">
        <f t="shared" si="280"/>
        <v>205</v>
      </c>
      <c r="CA211" s="5">
        <f t="shared" si="254"/>
        <v>5.0999999999999996</v>
      </c>
      <c r="CB211" s="1">
        <f t="shared" si="237"/>
        <v>0.23026372419471083</v>
      </c>
      <c r="CC211" s="1">
        <f t="shared" si="238"/>
        <v>1.1256621233206418E-69</v>
      </c>
      <c r="CD211">
        <f t="shared" si="239"/>
        <v>1</v>
      </c>
      <c r="CE211">
        <f t="shared" si="281"/>
        <v>0.23026372419471083</v>
      </c>
      <c r="CF211">
        <f t="shared" si="240"/>
        <v>0</v>
      </c>
      <c r="CG211">
        <f t="shared" si="282"/>
        <v>0</v>
      </c>
      <c r="CH211">
        <f t="shared" si="283"/>
        <v>0.23026372419471083</v>
      </c>
      <c r="CI211">
        <f t="shared" si="255"/>
        <v>0.23</v>
      </c>
    </row>
    <row r="212" spans="9:87" x14ac:dyDescent="0.35">
      <c r="I212" s="1">
        <f t="shared" si="256"/>
        <v>206</v>
      </c>
      <c r="J212" s="5">
        <f t="shared" si="241"/>
        <v>5.125</v>
      </c>
      <c r="K212" s="1">
        <f t="shared" si="213"/>
        <v>1.6065900250219131E-2</v>
      </c>
      <c r="L212" s="1">
        <f t="shared" si="214"/>
        <v>0.79492848448244535</v>
      </c>
      <c r="M212">
        <f t="shared" si="215"/>
        <v>1</v>
      </c>
      <c r="N212">
        <f t="shared" si="257"/>
        <v>1.6065900250219131E-2</v>
      </c>
      <c r="O212">
        <f t="shared" si="216"/>
        <v>0</v>
      </c>
      <c r="P212">
        <f t="shared" si="258"/>
        <v>0</v>
      </c>
      <c r="Q212">
        <f t="shared" si="259"/>
        <v>1.6065900250219131E-2</v>
      </c>
      <c r="R212">
        <f t="shared" si="242"/>
        <v>1.6E-2</v>
      </c>
      <c r="S212">
        <f t="shared" si="243"/>
        <v>0.38461538461538458</v>
      </c>
      <c r="U212" s="1">
        <f t="shared" si="260"/>
        <v>206</v>
      </c>
      <c r="V212" s="5">
        <f t="shared" si="244"/>
        <v>5.125</v>
      </c>
      <c r="W212" s="1">
        <f t="shared" si="217"/>
        <v>0.44053964165038417</v>
      </c>
      <c r="X212" s="1">
        <f t="shared" si="218"/>
        <v>2.8783045877275485E-2</v>
      </c>
      <c r="Y212">
        <f t="shared" si="219"/>
        <v>1</v>
      </c>
      <c r="Z212">
        <f t="shared" si="261"/>
        <v>0.44053964165038417</v>
      </c>
      <c r="AA212">
        <f t="shared" si="220"/>
        <v>0</v>
      </c>
      <c r="AB212">
        <f t="shared" si="262"/>
        <v>0</v>
      </c>
      <c r="AC212">
        <f t="shared" si="263"/>
        <v>0.44053964165038417</v>
      </c>
      <c r="AD212">
        <f t="shared" si="245"/>
        <v>0.441</v>
      </c>
      <c r="AF212" s="1">
        <f t="shared" si="264"/>
        <v>206</v>
      </c>
      <c r="AG212" s="5">
        <f t="shared" si="246"/>
        <v>5.125</v>
      </c>
      <c r="AH212" s="1">
        <f t="shared" si="221"/>
        <v>0.18198008881601435</v>
      </c>
      <c r="AI212" s="1">
        <f t="shared" si="222"/>
        <v>0.93810380011029926</v>
      </c>
      <c r="AJ212">
        <f t="shared" si="223"/>
        <v>1</v>
      </c>
      <c r="AK212">
        <f t="shared" si="265"/>
        <v>0.18198008881601435</v>
      </c>
      <c r="AL212">
        <f t="shared" si="224"/>
        <v>0</v>
      </c>
      <c r="AM212">
        <f t="shared" si="266"/>
        <v>0</v>
      </c>
      <c r="AN212">
        <f t="shared" si="267"/>
        <v>0.18198008881601435</v>
      </c>
      <c r="AO212">
        <f t="shared" si="247"/>
        <v>0.182</v>
      </c>
      <c r="AR212" s="1">
        <f t="shared" si="268"/>
        <v>206</v>
      </c>
      <c r="AS212" s="5">
        <f t="shared" si="248"/>
        <v>5.125</v>
      </c>
      <c r="AT212" s="1">
        <f t="shared" si="225"/>
        <v>0.25587755492480524</v>
      </c>
      <c r="AU212" s="1">
        <f t="shared" si="226"/>
        <v>5.7130444544300128E-2</v>
      </c>
      <c r="AV212">
        <f t="shared" si="227"/>
        <v>1</v>
      </c>
      <c r="AW212">
        <f t="shared" si="269"/>
        <v>0.25587755492480524</v>
      </c>
      <c r="AX212">
        <f t="shared" si="228"/>
        <v>0</v>
      </c>
      <c r="AY212">
        <f t="shared" si="270"/>
        <v>0</v>
      </c>
      <c r="AZ212">
        <f t="shared" si="271"/>
        <v>0.25587755492480524</v>
      </c>
      <c r="BA212">
        <f t="shared" si="249"/>
        <v>0.25600000000000001</v>
      </c>
      <c r="BD212" s="1">
        <f t="shared" si="272"/>
        <v>206</v>
      </c>
      <c r="BE212" s="5">
        <f t="shared" si="250"/>
        <v>5.125</v>
      </c>
      <c r="BF212" s="1">
        <f t="shared" si="229"/>
        <v>0.42537756125909992</v>
      </c>
      <c r="BG212" s="1">
        <f t="shared" si="230"/>
        <v>0.42537756125909992</v>
      </c>
      <c r="BH212">
        <f t="shared" si="231"/>
        <v>1</v>
      </c>
      <c r="BI212">
        <f t="shared" si="273"/>
        <v>0.42537756125909992</v>
      </c>
      <c r="BJ212">
        <f t="shared" si="232"/>
        <v>0</v>
      </c>
      <c r="BK212">
        <f t="shared" si="274"/>
        <v>0</v>
      </c>
      <c r="BL212">
        <f t="shared" si="275"/>
        <v>0.42537756125909992</v>
      </c>
      <c r="BM212">
        <f t="shared" si="251"/>
        <v>0.42499999999999999</v>
      </c>
      <c r="BO212" s="1">
        <f t="shared" si="276"/>
        <v>206</v>
      </c>
      <c r="BP212" s="5">
        <f t="shared" si="252"/>
        <v>5.125</v>
      </c>
      <c r="BQ212" s="1">
        <f t="shared" si="233"/>
        <v>4.0005548901571285E-2</v>
      </c>
      <c r="BR212" s="1">
        <f t="shared" si="234"/>
        <v>0.14187054161347243</v>
      </c>
      <c r="BS212">
        <f t="shared" si="235"/>
        <v>1</v>
      </c>
      <c r="BT212">
        <f t="shared" si="277"/>
        <v>4.0005548901571285E-2</v>
      </c>
      <c r="BU212">
        <f t="shared" si="236"/>
        <v>0</v>
      </c>
      <c r="BV212">
        <f t="shared" si="278"/>
        <v>0</v>
      </c>
      <c r="BW212">
        <f t="shared" si="279"/>
        <v>4.0005548901571285E-2</v>
      </c>
      <c r="BX212">
        <f t="shared" si="253"/>
        <v>0.04</v>
      </c>
      <c r="BZ212" s="1">
        <f t="shared" si="280"/>
        <v>206</v>
      </c>
      <c r="CA212" s="5">
        <f t="shared" si="254"/>
        <v>5.125</v>
      </c>
      <c r="CB212" s="1">
        <f t="shared" si="237"/>
        <v>0.23160816451481861</v>
      </c>
      <c r="CC212" s="1">
        <f t="shared" si="238"/>
        <v>2.1122345521971275E-69</v>
      </c>
      <c r="CD212">
        <f t="shared" si="239"/>
        <v>1</v>
      </c>
      <c r="CE212">
        <f t="shared" si="281"/>
        <v>0.23160816451481861</v>
      </c>
      <c r="CF212">
        <f t="shared" si="240"/>
        <v>0</v>
      </c>
      <c r="CG212">
        <f t="shared" si="282"/>
        <v>0</v>
      </c>
      <c r="CH212">
        <f t="shared" si="283"/>
        <v>0.23160816451481861</v>
      </c>
      <c r="CI212">
        <f t="shared" si="255"/>
        <v>0.23200000000000001</v>
      </c>
    </row>
    <row r="213" spans="9:87" x14ac:dyDescent="0.35">
      <c r="I213" s="1">
        <f t="shared" si="256"/>
        <v>207</v>
      </c>
      <c r="J213" s="5">
        <f t="shared" si="241"/>
        <v>5.15</v>
      </c>
      <c r="K213" s="1">
        <f t="shared" si="213"/>
        <v>1.6562320715811572E-2</v>
      </c>
      <c r="L213" s="1">
        <f t="shared" si="214"/>
        <v>0.79627354712941933</v>
      </c>
      <c r="M213">
        <f t="shared" si="215"/>
        <v>1</v>
      </c>
      <c r="N213">
        <f t="shared" si="257"/>
        <v>1.6562320715811572E-2</v>
      </c>
      <c r="O213">
        <f t="shared" si="216"/>
        <v>0</v>
      </c>
      <c r="P213">
        <f t="shared" si="258"/>
        <v>0</v>
      </c>
      <c r="Q213">
        <f t="shared" si="259"/>
        <v>1.6562320715811572E-2</v>
      </c>
      <c r="R213">
        <f t="shared" si="242"/>
        <v>1.7000000000000001E-2</v>
      </c>
      <c r="S213">
        <f t="shared" si="243"/>
        <v>0.37037037037037029</v>
      </c>
      <c r="U213" s="1">
        <f t="shared" si="260"/>
        <v>207</v>
      </c>
      <c r="V213" s="5">
        <f t="shared" si="244"/>
        <v>5.15</v>
      </c>
      <c r="W213" s="1">
        <f t="shared" si="217"/>
        <v>0.44220124741440064</v>
      </c>
      <c r="X213" s="1">
        <f t="shared" si="218"/>
        <v>2.9255871219322667E-2</v>
      </c>
      <c r="Y213">
        <f t="shared" si="219"/>
        <v>1</v>
      </c>
      <c r="Z213">
        <f t="shared" si="261"/>
        <v>0.44220124741440064</v>
      </c>
      <c r="AA213">
        <f t="shared" si="220"/>
        <v>0</v>
      </c>
      <c r="AB213">
        <f t="shared" si="262"/>
        <v>0</v>
      </c>
      <c r="AC213">
        <f t="shared" si="263"/>
        <v>0.44220124741440064</v>
      </c>
      <c r="AD213">
        <f t="shared" si="245"/>
        <v>0.442</v>
      </c>
      <c r="AF213" s="1">
        <f t="shared" si="264"/>
        <v>207</v>
      </c>
      <c r="AG213" s="5">
        <f t="shared" si="246"/>
        <v>5.15</v>
      </c>
      <c r="AH213" s="1">
        <f t="shared" si="221"/>
        <v>0.18536137145739554</v>
      </c>
      <c r="AI213" s="1">
        <f t="shared" si="222"/>
        <v>0.93875166713116565</v>
      </c>
      <c r="AJ213">
        <f t="shared" si="223"/>
        <v>1</v>
      </c>
      <c r="AK213">
        <f t="shared" si="265"/>
        <v>0.18536137145739554</v>
      </c>
      <c r="AL213">
        <f t="shared" si="224"/>
        <v>0</v>
      </c>
      <c r="AM213">
        <f t="shared" si="266"/>
        <v>0</v>
      </c>
      <c r="AN213">
        <f t="shared" si="267"/>
        <v>0.18536137145739554</v>
      </c>
      <c r="AO213">
        <f t="shared" si="247"/>
        <v>0.185</v>
      </c>
      <c r="AR213" s="1">
        <f t="shared" si="268"/>
        <v>207</v>
      </c>
      <c r="AS213" s="5">
        <f t="shared" si="248"/>
        <v>5.15</v>
      </c>
      <c r="AT213" s="1">
        <f t="shared" si="225"/>
        <v>0.25737399974854169</v>
      </c>
      <c r="AU213" s="1">
        <f t="shared" si="226"/>
        <v>5.7834343590053093E-2</v>
      </c>
      <c r="AV213">
        <f t="shared" si="227"/>
        <v>1</v>
      </c>
      <c r="AW213">
        <f t="shared" si="269"/>
        <v>0.25737399974854169</v>
      </c>
      <c r="AX213">
        <f t="shared" si="228"/>
        <v>0</v>
      </c>
      <c r="AY213">
        <f t="shared" si="270"/>
        <v>0</v>
      </c>
      <c r="AZ213">
        <f t="shared" si="271"/>
        <v>0.25737399974854169</v>
      </c>
      <c r="BA213">
        <f t="shared" si="249"/>
        <v>0.25700000000000001</v>
      </c>
      <c r="BD213" s="1">
        <f t="shared" si="272"/>
        <v>207</v>
      </c>
      <c r="BE213" s="5">
        <f t="shared" si="250"/>
        <v>5.15</v>
      </c>
      <c r="BF213" s="1">
        <f t="shared" si="229"/>
        <v>0.42676895550698601</v>
      </c>
      <c r="BG213" s="1">
        <f t="shared" si="230"/>
        <v>0.42676895550698601</v>
      </c>
      <c r="BH213">
        <f t="shared" si="231"/>
        <v>1</v>
      </c>
      <c r="BI213">
        <f t="shared" si="273"/>
        <v>0.42676895550698601</v>
      </c>
      <c r="BJ213">
        <f t="shared" si="232"/>
        <v>0</v>
      </c>
      <c r="BK213">
        <f t="shared" si="274"/>
        <v>0</v>
      </c>
      <c r="BL213">
        <f t="shared" si="275"/>
        <v>0.42676895550698601</v>
      </c>
      <c r="BM213">
        <f t="shared" si="251"/>
        <v>0.42699999999999999</v>
      </c>
      <c r="BO213" s="1">
        <f t="shared" si="276"/>
        <v>207</v>
      </c>
      <c r="BP213" s="5">
        <f t="shared" si="252"/>
        <v>5.15</v>
      </c>
      <c r="BQ213" s="1">
        <f t="shared" si="233"/>
        <v>4.0712495952354683E-2</v>
      </c>
      <c r="BR213" s="1">
        <f t="shared" si="234"/>
        <v>0.14338633714029717</v>
      </c>
      <c r="BS213">
        <f t="shared" si="235"/>
        <v>1</v>
      </c>
      <c r="BT213">
        <f t="shared" si="277"/>
        <v>4.0712495952354683E-2</v>
      </c>
      <c r="BU213">
        <f t="shared" si="236"/>
        <v>0</v>
      </c>
      <c r="BV213">
        <f t="shared" si="278"/>
        <v>0</v>
      </c>
      <c r="BW213">
        <f t="shared" si="279"/>
        <v>4.0712495952354683E-2</v>
      </c>
      <c r="BX213">
        <f t="shared" si="253"/>
        <v>4.1000000000000002E-2</v>
      </c>
      <c r="BZ213" s="1">
        <f t="shared" si="280"/>
        <v>207</v>
      </c>
      <c r="CA213" s="5">
        <f t="shared" si="254"/>
        <v>5.15</v>
      </c>
      <c r="CB213" s="1">
        <f t="shared" si="237"/>
        <v>0.23295776102609966</v>
      </c>
      <c r="CC213" s="1">
        <f t="shared" si="238"/>
        <v>3.9585247445018314E-69</v>
      </c>
      <c r="CD213">
        <f t="shared" si="239"/>
        <v>1</v>
      </c>
      <c r="CE213">
        <f t="shared" si="281"/>
        <v>0.23295776102609966</v>
      </c>
      <c r="CF213">
        <f t="shared" si="240"/>
        <v>0</v>
      </c>
      <c r="CG213">
        <f t="shared" si="282"/>
        <v>0</v>
      </c>
      <c r="CH213">
        <f t="shared" si="283"/>
        <v>0.23295776102609966</v>
      </c>
      <c r="CI213">
        <f t="shared" si="255"/>
        <v>0.23300000000000001</v>
      </c>
    </row>
    <row r="214" spans="9:87" x14ac:dyDescent="0.35">
      <c r="I214" s="1">
        <f t="shared" si="256"/>
        <v>208</v>
      </c>
      <c r="J214" s="5">
        <f t="shared" si="241"/>
        <v>5.1749999999999998</v>
      </c>
      <c r="K214" s="1">
        <f t="shared" si="213"/>
        <v>1.7072159358008755E-2</v>
      </c>
      <c r="L214" s="1">
        <f t="shared" si="214"/>
        <v>0.79761590058129506</v>
      </c>
      <c r="M214">
        <f t="shared" si="215"/>
        <v>1</v>
      </c>
      <c r="N214">
        <f t="shared" si="257"/>
        <v>1.7072159358008755E-2</v>
      </c>
      <c r="O214">
        <f t="shared" si="216"/>
        <v>0</v>
      </c>
      <c r="P214">
        <f t="shared" si="258"/>
        <v>0</v>
      </c>
      <c r="Q214">
        <f t="shared" si="259"/>
        <v>1.7072159358008755E-2</v>
      </c>
      <c r="R214">
        <f t="shared" si="242"/>
        <v>1.7000000000000001E-2</v>
      </c>
      <c r="S214">
        <f t="shared" si="243"/>
        <v>0.37037037037037029</v>
      </c>
      <c r="U214" s="1">
        <f t="shared" si="260"/>
        <v>208</v>
      </c>
      <c r="V214" s="5">
        <f t="shared" si="244"/>
        <v>5.1749999999999998</v>
      </c>
      <c r="W214" s="1">
        <f t="shared" si="217"/>
        <v>0.44386527452515001</v>
      </c>
      <c r="X214" s="1">
        <f t="shared" si="218"/>
        <v>2.9735348669408385E-2</v>
      </c>
      <c r="Y214">
        <f t="shared" si="219"/>
        <v>1</v>
      </c>
      <c r="Z214">
        <f t="shared" si="261"/>
        <v>0.44386527452515001</v>
      </c>
      <c r="AA214">
        <f t="shared" si="220"/>
        <v>0</v>
      </c>
      <c r="AB214">
        <f t="shared" si="262"/>
        <v>0</v>
      </c>
      <c r="AC214">
        <f t="shared" si="263"/>
        <v>0.44386527452515001</v>
      </c>
      <c r="AD214">
        <f t="shared" si="245"/>
        <v>0.44400000000000001</v>
      </c>
      <c r="AF214" s="1">
        <f t="shared" si="264"/>
        <v>208</v>
      </c>
      <c r="AG214" s="5">
        <f t="shared" si="246"/>
        <v>5.1749999999999998</v>
      </c>
      <c r="AH214" s="1">
        <f t="shared" si="221"/>
        <v>0.18878660044663551</v>
      </c>
      <c r="AI214" s="1">
        <f t="shared" si="222"/>
        <v>0.93939645883432865</v>
      </c>
      <c r="AJ214">
        <f t="shared" si="223"/>
        <v>1</v>
      </c>
      <c r="AK214">
        <f t="shared" si="265"/>
        <v>0.18878660044663551</v>
      </c>
      <c r="AL214">
        <f t="shared" si="224"/>
        <v>0</v>
      </c>
      <c r="AM214">
        <f t="shared" si="266"/>
        <v>0</v>
      </c>
      <c r="AN214">
        <f t="shared" si="267"/>
        <v>0.18878660044663551</v>
      </c>
      <c r="AO214">
        <f t="shared" si="247"/>
        <v>0.189</v>
      </c>
      <c r="AR214" s="1">
        <f t="shared" si="268"/>
        <v>208</v>
      </c>
      <c r="AS214" s="5">
        <f t="shared" si="248"/>
        <v>5.1749999999999998</v>
      </c>
      <c r="AT214" s="1">
        <f t="shared" si="225"/>
        <v>0.25887596023811732</v>
      </c>
      <c r="AU214" s="1">
        <f t="shared" si="226"/>
        <v>5.8545378475998777E-2</v>
      </c>
      <c r="AV214">
        <f t="shared" si="227"/>
        <v>1</v>
      </c>
      <c r="AW214">
        <f t="shared" si="269"/>
        <v>0.25887596023811732</v>
      </c>
      <c r="AX214">
        <f t="shared" si="228"/>
        <v>0</v>
      </c>
      <c r="AY214">
        <f t="shared" si="270"/>
        <v>0</v>
      </c>
      <c r="AZ214">
        <f t="shared" si="271"/>
        <v>0.25887596023811732</v>
      </c>
      <c r="BA214">
        <f t="shared" si="249"/>
        <v>0.25900000000000001</v>
      </c>
      <c r="BD214" s="1">
        <f t="shared" si="272"/>
        <v>208</v>
      </c>
      <c r="BE214" s="5">
        <f t="shared" si="250"/>
        <v>5.1749999999999998</v>
      </c>
      <c r="BF214" s="1">
        <f t="shared" si="229"/>
        <v>0.42816222493165457</v>
      </c>
      <c r="BG214" s="1">
        <f t="shared" si="230"/>
        <v>0.42816222493165457</v>
      </c>
      <c r="BH214">
        <f t="shared" si="231"/>
        <v>1</v>
      </c>
      <c r="BI214">
        <f t="shared" si="273"/>
        <v>0.42816222493165457</v>
      </c>
      <c r="BJ214">
        <f t="shared" si="232"/>
        <v>0</v>
      </c>
      <c r="BK214">
        <f t="shared" si="274"/>
        <v>0</v>
      </c>
      <c r="BL214">
        <f t="shared" si="275"/>
        <v>0.42816222493165457</v>
      </c>
      <c r="BM214">
        <f t="shared" si="251"/>
        <v>0.42799999999999999</v>
      </c>
      <c r="BO214" s="1">
        <f t="shared" si="276"/>
        <v>208</v>
      </c>
      <c r="BP214" s="5">
        <f t="shared" si="252"/>
        <v>5.1749999999999998</v>
      </c>
      <c r="BQ214" s="1">
        <f t="shared" si="233"/>
        <v>4.1429955427261293E-2</v>
      </c>
      <c r="BR214" s="1">
        <f t="shared" si="234"/>
        <v>0.14491412572039999</v>
      </c>
      <c r="BS214">
        <f t="shared" si="235"/>
        <v>1</v>
      </c>
      <c r="BT214">
        <f t="shared" si="277"/>
        <v>4.1429955427261293E-2</v>
      </c>
      <c r="BU214">
        <f t="shared" si="236"/>
        <v>0</v>
      </c>
      <c r="BV214">
        <f t="shared" si="278"/>
        <v>0</v>
      </c>
      <c r="BW214">
        <f t="shared" si="279"/>
        <v>4.1429955427261293E-2</v>
      </c>
      <c r="BX214">
        <f t="shared" si="253"/>
        <v>4.1000000000000002E-2</v>
      </c>
      <c r="BZ214" s="1">
        <f t="shared" si="280"/>
        <v>208</v>
      </c>
      <c r="CA214" s="5">
        <f t="shared" si="254"/>
        <v>5.1749999999999998</v>
      </c>
      <c r="CB214" s="1">
        <f t="shared" si="237"/>
        <v>0.23431251247386217</v>
      </c>
      <c r="CC214" s="1">
        <f t="shared" si="238"/>
        <v>7.4093774178095812E-69</v>
      </c>
      <c r="CD214">
        <f t="shared" si="239"/>
        <v>1</v>
      </c>
      <c r="CE214">
        <f t="shared" si="281"/>
        <v>0.23431251247386217</v>
      </c>
      <c r="CF214">
        <f t="shared" si="240"/>
        <v>0</v>
      </c>
      <c r="CG214">
        <f t="shared" si="282"/>
        <v>0</v>
      </c>
      <c r="CH214">
        <f t="shared" si="283"/>
        <v>0.23431251247386217</v>
      </c>
      <c r="CI214">
        <f t="shared" si="255"/>
        <v>0.23400000000000001</v>
      </c>
    </row>
    <row r="215" spans="9:87" x14ac:dyDescent="0.35">
      <c r="I215" s="1">
        <f t="shared" si="256"/>
        <v>209</v>
      </c>
      <c r="J215" s="5">
        <f t="shared" si="241"/>
        <v>5.2</v>
      </c>
      <c r="K215" s="1">
        <f t="shared" si="213"/>
        <v>1.7595712756366264E-2</v>
      </c>
      <c r="L215" s="1">
        <f t="shared" si="214"/>
        <v>0.79895552347741805</v>
      </c>
      <c r="M215">
        <f t="shared" si="215"/>
        <v>1</v>
      </c>
      <c r="N215">
        <f t="shared" si="257"/>
        <v>1.7595712756366264E-2</v>
      </c>
      <c r="O215">
        <f t="shared" si="216"/>
        <v>0</v>
      </c>
      <c r="P215">
        <f t="shared" si="258"/>
        <v>0</v>
      </c>
      <c r="Q215">
        <f t="shared" si="259"/>
        <v>1.7595712756366264E-2</v>
      </c>
      <c r="R215">
        <f t="shared" si="242"/>
        <v>1.7999999999999999E-2</v>
      </c>
      <c r="S215">
        <f t="shared" si="243"/>
        <v>0.35714285714285715</v>
      </c>
      <c r="U215" s="1">
        <f t="shared" si="260"/>
        <v>209</v>
      </c>
      <c r="V215" s="5">
        <f t="shared" si="244"/>
        <v>5.2</v>
      </c>
      <c r="W215" s="1">
        <f t="shared" si="217"/>
        <v>0.44553170320476826</v>
      </c>
      <c r="X215" s="1">
        <f t="shared" si="218"/>
        <v>3.0221550994796394E-2</v>
      </c>
      <c r="Y215">
        <f t="shared" si="219"/>
        <v>1</v>
      </c>
      <c r="Z215">
        <f t="shared" si="261"/>
        <v>0.44553170320476826</v>
      </c>
      <c r="AA215">
        <f t="shared" si="220"/>
        <v>0</v>
      </c>
      <c r="AB215">
        <f t="shared" si="262"/>
        <v>0</v>
      </c>
      <c r="AC215">
        <f t="shared" si="263"/>
        <v>0.44553170320476826</v>
      </c>
      <c r="AD215">
        <f t="shared" si="245"/>
        <v>0.44600000000000001</v>
      </c>
      <c r="AF215" s="1">
        <f t="shared" si="264"/>
        <v>209</v>
      </c>
      <c r="AG215" s="5">
        <f t="shared" si="246"/>
        <v>5.2</v>
      </c>
      <c r="AH215" s="1">
        <f t="shared" si="221"/>
        <v>0.1922558965125791</v>
      </c>
      <c r="AI215" s="1">
        <f t="shared" si="222"/>
        <v>0.94003816826988384</v>
      </c>
      <c r="AJ215">
        <f t="shared" si="223"/>
        <v>1</v>
      </c>
      <c r="AK215">
        <f t="shared" si="265"/>
        <v>0.1922558965125791</v>
      </c>
      <c r="AL215">
        <f t="shared" si="224"/>
        <v>0</v>
      </c>
      <c r="AM215">
        <f t="shared" si="266"/>
        <v>0</v>
      </c>
      <c r="AN215">
        <f t="shared" si="267"/>
        <v>0.1922558965125791</v>
      </c>
      <c r="AO215">
        <f t="shared" si="247"/>
        <v>0.192</v>
      </c>
      <c r="AR215" s="1">
        <f t="shared" si="268"/>
        <v>209</v>
      </c>
      <c r="AS215" s="5">
        <f t="shared" si="248"/>
        <v>5.2</v>
      </c>
      <c r="AT215" s="1">
        <f t="shared" si="225"/>
        <v>0.2603834309230289</v>
      </c>
      <c r="AU215" s="1">
        <f t="shared" si="226"/>
        <v>5.9263599374250055E-2</v>
      </c>
      <c r="AV215">
        <f t="shared" si="227"/>
        <v>1</v>
      </c>
      <c r="AW215">
        <f t="shared" si="269"/>
        <v>0.2603834309230289</v>
      </c>
      <c r="AX215">
        <f t="shared" si="228"/>
        <v>0</v>
      </c>
      <c r="AY215">
        <f t="shared" si="270"/>
        <v>0</v>
      </c>
      <c r="AZ215">
        <f t="shared" si="271"/>
        <v>0.2603834309230289</v>
      </c>
      <c r="BA215">
        <f t="shared" si="249"/>
        <v>0.26</v>
      </c>
      <c r="BD215" s="1">
        <f t="shared" si="272"/>
        <v>209</v>
      </c>
      <c r="BE215" s="5">
        <f t="shared" si="250"/>
        <v>5.2</v>
      </c>
      <c r="BF215" s="1">
        <f t="shared" si="229"/>
        <v>0.42955735821073915</v>
      </c>
      <c r="BG215" s="1">
        <f t="shared" si="230"/>
        <v>0.42955735821073915</v>
      </c>
      <c r="BH215">
        <f t="shared" si="231"/>
        <v>1</v>
      </c>
      <c r="BI215">
        <f t="shared" si="273"/>
        <v>0.42955735821073915</v>
      </c>
      <c r="BJ215">
        <f t="shared" si="232"/>
        <v>0</v>
      </c>
      <c r="BK215">
        <f t="shared" si="274"/>
        <v>0</v>
      </c>
      <c r="BL215">
        <f t="shared" si="275"/>
        <v>0.42955735821073915</v>
      </c>
      <c r="BM215">
        <f t="shared" si="251"/>
        <v>0.43</v>
      </c>
      <c r="BO215" s="1">
        <f t="shared" si="276"/>
        <v>209</v>
      </c>
      <c r="BP215" s="5">
        <f t="shared" si="252"/>
        <v>5.2</v>
      </c>
      <c r="BQ215" s="1">
        <f t="shared" si="233"/>
        <v>4.2158043397654422E-2</v>
      </c>
      <c r="BR215" s="1">
        <f t="shared" si="234"/>
        <v>0.14645394606468512</v>
      </c>
      <c r="BS215">
        <f t="shared" si="235"/>
        <v>1</v>
      </c>
      <c r="BT215">
        <f t="shared" si="277"/>
        <v>4.2158043397654422E-2</v>
      </c>
      <c r="BU215">
        <f t="shared" si="236"/>
        <v>0</v>
      </c>
      <c r="BV215">
        <f t="shared" si="278"/>
        <v>0</v>
      </c>
      <c r="BW215">
        <f t="shared" si="279"/>
        <v>4.2158043397654422E-2</v>
      </c>
      <c r="BX215">
        <f t="shared" si="253"/>
        <v>4.2000000000000003E-2</v>
      </c>
      <c r="BZ215" s="1">
        <f t="shared" si="280"/>
        <v>209</v>
      </c>
      <c r="CA215" s="5">
        <f t="shared" si="254"/>
        <v>5.2</v>
      </c>
      <c r="CB215" s="1">
        <f t="shared" si="237"/>
        <v>0.23567241741677974</v>
      </c>
      <c r="CC215" s="1">
        <f t="shared" si="238"/>
        <v>1.3851193699226017E-68</v>
      </c>
      <c r="CD215">
        <f t="shared" si="239"/>
        <v>1</v>
      </c>
      <c r="CE215">
        <f t="shared" si="281"/>
        <v>0.23567241741677974</v>
      </c>
      <c r="CF215">
        <f t="shared" si="240"/>
        <v>0</v>
      </c>
      <c r="CG215">
        <f t="shared" si="282"/>
        <v>0</v>
      </c>
      <c r="CH215">
        <f t="shared" si="283"/>
        <v>0.23567241741677974</v>
      </c>
      <c r="CI215">
        <f t="shared" si="255"/>
        <v>0.23599999999999999</v>
      </c>
    </row>
    <row r="216" spans="9:87" x14ac:dyDescent="0.35">
      <c r="I216" s="1">
        <f t="shared" si="256"/>
        <v>210</v>
      </c>
      <c r="J216" s="5">
        <f t="shared" si="241"/>
        <v>5.2249999999999996</v>
      </c>
      <c r="K216" s="1">
        <f t="shared" si="213"/>
        <v>1.8133281903435008E-2</v>
      </c>
      <c r="L216" s="1">
        <f t="shared" si="214"/>
        <v>0.80029239447243117</v>
      </c>
      <c r="M216">
        <f t="shared" si="215"/>
        <v>1</v>
      </c>
      <c r="N216">
        <f t="shared" si="257"/>
        <v>1.8133281903435008E-2</v>
      </c>
      <c r="O216">
        <f t="shared" si="216"/>
        <v>0</v>
      </c>
      <c r="P216">
        <f t="shared" si="258"/>
        <v>0</v>
      </c>
      <c r="Q216">
        <f t="shared" si="259"/>
        <v>1.8133281903435008E-2</v>
      </c>
      <c r="R216">
        <f t="shared" si="242"/>
        <v>1.7999999999999999E-2</v>
      </c>
      <c r="S216">
        <f t="shared" si="243"/>
        <v>0.35714285714285715</v>
      </c>
      <c r="U216" s="1">
        <f t="shared" si="260"/>
        <v>210</v>
      </c>
      <c r="V216" s="5">
        <f t="shared" si="244"/>
        <v>5.2249999999999996</v>
      </c>
      <c r="W216" s="1">
        <f t="shared" si="217"/>
        <v>0.44720051353851192</v>
      </c>
      <c r="X216" s="1">
        <f t="shared" si="218"/>
        <v>3.0714551391235363E-2</v>
      </c>
      <c r="Y216">
        <f t="shared" si="219"/>
        <v>1</v>
      </c>
      <c r="Z216">
        <f t="shared" si="261"/>
        <v>0.44720051353851192</v>
      </c>
      <c r="AA216">
        <f t="shared" si="220"/>
        <v>0</v>
      </c>
      <c r="AB216">
        <f t="shared" si="262"/>
        <v>0</v>
      </c>
      <c r="AC216">
        <f t="shared" si="263"/>
        <v>0.44720051353851192</v>
      </c>
      <c r="AD216">
        <f t="shared" si="245"/>
        <v>0.44700000000000001</v>
      </c>
      <c r="AF216" s="1">
        <f t="shared" si="264"/>
        <v>210</v>
      </c>
      <c r="AG216" s="5">
        <f t="shared" si="246"/>
        <v>5.2249999999999996</v>
      </c>
      <c r="AH216" s="1">
        <f t="shared" si="221"/>
        <v>0.19576936926799379</v>
      </c>
      <c r="AI216" s="1">
        <f t="shared" si="222"/>
        <v>0.94067678851785319</v>
      </c>
      <c r="AJ216">
        <f t="shared" si="223"/>
        <v>1</v>
      </c>
      <c r="AK216">
        <f t="shared" si="265"/>
        <v>0.19576936926799379</v>
      </c>
      <c r="AL216">
        <f t="shared" si="224"/>
        <v>0</v>
      </c>
      <c r="AM216">
        <f t="shared" si="266"/>
        <v>0</v>
      </c>
      <c r="AN216">
        <f t="shared" si="267"/>
        <v>0.19576936926799379</v>
      </c>
      <c r="AO216">
        <f t="shared" si="247"/>
        <v>0.19600000000000001</v>
      </c>
      <c r="AR216" s="1">
        <f t="shared" si="268"/>
        <v>210</v>
      </c>
      <c r="AS216" s="5">
        <f t="shared" si="248"/>
        <v>5.2249999999999996</v>
      </c>
      <c r="AT216" s="1">
        <f t="shared" si="225"/>
        <v>0.26189640609365122</v>
      </c>
      <c r="AU216" s="1">
        <f t="shared" si="226"/>
        <v>5.9989056503724408E-2</v>
      </c>
      <c r="AV216">
        <f t="shared" si="227"/>
        <v>1</v>
      </c>
      <c r="AW216">
        <f t="shared" si="269"/>
        <v>0.26189640609365122</v>
      </c>
      <c r="AX216">
        <f t="shared" si="228"/>
        <v>0</v>
      </c>
      <c r="AY216">
        <f t="shared" si="270"/>
        <v>0</v>
      </c>
      <c r="AZ216">
        <f t="shared" si="271"/>
        <v>0.26189640609365122</v>
      </c>
      <c r="BA216">
        <f t="shared" si="249"/>
        <v>0.26200000000000001</v>
      </c>
      <c r="BD216" s="1">
        <f t="shared" si="272"/>
        <v>210</v>
      </c>
      <c r="BE216" s="5">
        <f t="shared" si="250"/>
        <v>5.2249999999999996</v>
      </c>
      <c r="BF216" s="1">
        <f t="shared" si="229"/>
        <v>0.43095434394994098</v>
      </c>
      <c r="BG216" s="1">
        <f t="shared" si="230"/>
        <v>0.43095434394994098</v>
      </c>
      <c r="BH216">
        <f t="shared" si="231"/>
        <v>1</v>
      </c>
      <c r="BI216">
        <f t="shared" si="273"/>
        <v>0.43095434394994098</v>
      </c>
      <c r="BJ216">
        <f t="shared" si="232"/>
        <v>0</v>
      </c>
      <c r="BK216">
        <f t="shared" si="274"/>
        <v>0</v>
      </c>
      <c r="BL216">
        <f t="shared" si="275"/>
        <v>0.43095434394994098</v>
      </c>
      <c r="BM216">
        <f t="shared" si="251"/>
        <v>0.43099999999999999</v>
      </c>
      <c r="BO216" s="1">
        <f t="shared" si="276"/>
        <v>210</v>
      </c>
      <c r="BP216" s="5">
        <f t="shared" si="252"/>
        <v>5.2249999999999996</v>
      </c>
      <c r="BQ216" s="1">
        <f t="shared" si="233"/>
        <v>4.289687644023038E-2</v>
      </c>
      <c r="BR216" s="1">
        <f t="shared" si="234"/>
        <v>0.14800583624372984</v>
      </c>
      <c r="BS216">
        <f t="shared" si="235"/>
        <v>1</v>
      </c>
      <c r="BT216">
        <f t="shared" si="277"/>
        <v>4.289687644023038E-2</v>
      </c>
      <c r="BU216">
        <f t="shared" si="236"/>
        <v>0</v>
      </c>
      <c r="BV216">
        <f t="shared" si="278"/>
        <v>0</v>
      </c>
      <c r="BW216">
        <f t="shared" si="279"/>
        <v>4.289687644023038E-2</v>
      </c>
      <c r="BX216">
        <f t="shared" si="253"/>
        <v>4.2999999999999997E-2</v>
      </c>
      <c r="BZ216" s="1">
        <f t="shared" si="280"/>
        <v>210</v>
      </c>
      <c r="CA216" s="5">
        <f t="shared" si="254"/>
        <v>5.2249999999999996</v>
      </c>
      <c r="CB216" s="1">
        <f t="shared" si="237"/>
        <v>0.23703747422587354</v>
      </c>
      <c r="CC216" s="1">
        <f t="shared" si="238"/>
        <v>2.5861268289427743E-68</v>
      </c>
      <c r="CD216">
        <f t="shared" si="239"/>
        <v>1</v>
      </c>
      <c r="CE216">
        <f t="shared" si="281"/>
        <v>0.23703747422587354</v>
      </c>
      <c r="CF216">
        <f t="shared" si="240"/>
        <v>0</v>
      </c>
      <c r="CG216">
        <f t="shared" si="282"/>
        <v>0</v>
      </c>
      <c r="CH216">
        <f t="shared" si="283"/>
        <v>0.23703747422587354</v>
      </c>
      <c r="CI216">
        <f t="shared" si="255"/>
        <v>0.23699999999999999</v>
      </c>
    </row>
    <row r="217" spans="9:87" x14ac:dyDescent="0.35">
      <c r="I217" s="1">
        <f t="shared" si="256"/>
        <v>211</v>
      </c>
      <c r="J217" s="5">
        <f t="shared" si="241"/>
        <v>5.25</v>
      </c>
      <c r="K217" s="1">
        <f t="shared" si="213"/>
        <v>1.8685172202588536E-2</v>
      </c>
      <c r="L217" s="1">
        <f t="shared" si="214"/>
        <v>0.8016264922368358</v>
      </c>
      <c r="M217">
        <f t="shared" si="215"/>
        <v>1</v>
      </c>
      <c r="N217">
        <f t="shared" si="257"/>
        <v>1.8685172202588536E-2</v>
      </c>
      <c r="O217">
        <f t="shared" si="216"/>
        <v>0</v>
      </c>
      <c r="P217">
        <f t="shared" si="258"/>
        <v>0</v>
      </c>
      <c r="Q217">
        <f t="shared" si="259"/>
        <v>1.8685172202588536E-2</v>
      </c>
      <c r="R217">
        <f t="shared" si="242"/>
        <v>1.9E-2</v>
      </c>
      <c r="S217">
        <f t="shared" si="243"/>
        <v>0.34482758620689657</v>
      </c>
      <c r="U217" s="1">
        <f t="shared" si="260"/>
        <v>211</v>
      </c>
      <c r="V217" s="5">
        <f t="shared" si="244"/>
        <v>5.25</v>
      </c>
      <c r="W217" s="1">
        <f t="shared" si="217"/>
        <v>0.44887168547493494</v>
      </c>
      <c r="X217" s="1">
        <f t="shared" si="218"/>
        <v>3.1214423478896088E-2</v>
      </c>
      <c r="Y217">
        <f t="shared" si="219"/>
        <v>1</v>
      </c>
      <c r="Z217">
        <f t="shared" si="261"/>
        <v>0.44887168547493494</v>
      </c>
      <c r="AA217">
        <f t="shared" si="220"/>
        <v>0</v>
      </c>
      <c r="AB217">
        <f t="shared" si="262"/>
        <v>0</v>
      </c>
      <c r="AC217">
        <f t="shared" si="263"/>
        <v>0.44887168547493494</v>
      </c>
      <c r="AD217">
        <f t="shared" si="245"/>
        <v>0.44900000000000001</v>
      </c>
      <c r="AF217" s="1">
        <f t="shared" si="264"/>
        <v>211</v>
      </c>
      <c r="AG217" s="5">
        <f t="shared" si="246"/>
        <v>5.25</v>
      </c>
      <c r="AH217" s="1">
        <f t="shared" si="221"/>
        <v>0.19932711696105654</v>
      </c>
      <c r="AI217" s="1">
        <f t="shared" si="222"/>
        <v>0.94131231268830984</v>
      </c>
      <c r="AJ217">
        <f t="shared" si="223"/>
        <v>1</v>
      </c>
      <c r="AK217">
        <f t="shared" si="265"/>
        <v>0.19932711696105654</v>
      </c>
      <c r="AL217">
        <f t="shared" si="224"/>
        <v>0</v>
      </c>
      <c r="AM217">
        <f t="shared" si="266"/>
        <v>0</v>
      </c>
      <c r="AN217">
        <f t="shared" si="267"/>
        <v>0.19932711696105654</v>
      </c>
      <c r="AO217">
        <f t="shared" si="247"/>
        <v>0.19900000000000001</v>
      </c>
      <c r="AR217" s="1">
        <f t="shared" si="268"/>
        <v>211</v>
      </c>
      <c r="AS217" s="5">
        <f t="shared" si="248"/>
        <v>5.25</v>
      </c>
      <c r="AT217" s="1">
        <f t="shared" si="225"/>
        <v>0.26341487980013029</v>
      </c>
      <c r="AU217" s="1">
        <f t="shared" si="226"/>
        <v>6.0721800125412992E-2</v>
      </c>
      <c r="AV217">
        <f t="shared" si="227"/>
        <v>1</v>
      </c>
      <c r="AW217">
        <f t="shared" si="269"/>
        <v>0.26341487980013029</v>
      </c>
      <c r="AX217">
        <f t="shared" si="228"/>
        <v>0</v>
      </c>
      <c r="AY217">
        <f t="shared" si="270"/>
        <v>0</v>
      </c>
      <c r="AZ217">
        <f t="shared" si="271"/>
        <v>0.26341487980013029</v>
      </c>
      <c r="BA217">
        <f t="shared" si="249"/>
        <v>0.26300000000000001</v>
      </c>
      <c r="BD217" s="1">
        <f t="shared" si="272"/>
        <v>211</v>
      </c>
      <c r="BE217" s="5">
        <f t="shared" si="250"/>
        <v>5.25</v>
      </c>
      <c r="BF217" s="1">
        <f t="shared" si="229"/>
        <v>0.43235317068307916</v>
      </c>
      <c r="BG217" s="1">
        <f t="shared" si="230"/>
        <v>0.43235317068307916</v>
      </c>
      <c r="BH217">
        <f t="shared" si="231"/>
        <v>1</v>
      </c>
      <c r="BI217">
        <f t="shared" si="273"/>
        <v>0.43235317068307916</v>
      </c>
      <c r="BJ217">
        <f t="shared" si="232"/>
        <v>0</v>
      </c>
      <c r="BK217">
        <f t="shared" si="274"/>
        <v>0</v>
      </c>
      <c r="BL217">
        <f t="shared" si="275"/>
        <v>0.43235317068307916</v>
      </c>
      <c r="BM217">
        <f t="shared" si="251"/>
        <v>0.432</v>
      </c>
      <c r="BO217" s="1">
        <f t="shared" si="276"/>
        <v>211</v>
      </c>
      <c r="BP217" s="5">
        <f t="shared" si="252"/>
        <v>5.25</v>
      </c>
      <c r="BQ217" s="1">
        <f t="shared" si="233"/>
        <v>4.3646571623416883E-2</v>
      </c>
      <c r="BR217" s="1">
        <f t="shared" si="234"/>
        <v>0.14956983367654036</v>
      </c>
      <c r="BS217">
        <f t="shared" si="235"/>
        <v>1</v>
      </c>
      <c r="BT217">
        <f t="shared" si="277"/>
        <v>4.3646571623416883E-2</v>
      </c>
      <c r="BU217">
        <f t="shared" si="236"/>
        <v>0</v>
      </c>
      <c r="BV217">
        <f t="shared" si="278"/>
        <v>0</v>
      </c>
      <c r="BW217">
        <f t="shared" si="279"/>
        <v>4.3646571623416883E-2</v>
      </c>
      <c r="BX217">
        <f t="shared" si="253"/>
        <v>4.3999999999999997E-2</v>
      </c>
      <c r="BZ217" s="1">
        <f t="shared" si="280"/>
        <v>211</v>
      </c>
      <c r="CA217" s="5">
        <f t="shared" si="254"/>
        <v>5.25</v>
      </c>
      <c r="CB217" s="1">
        <f t="shared" si="237"/>
        <v>0.23840768108349769</v>
      </c>
      <c r="CC217" s="1">
        <f t="shared" si="238"/>
        <v>4.8224703793188816E-68</v>
      </c>
      <c r="CD217">
        <f t="shared" si="239"/>
        <v>1</v>
      </c>
      <c r="CE217">
        <f t="shared" si="281"/>
        <v>0.23840768108349769</v>
      </c>
      <c r="CF217">
        <f t="shared" si="240"/>
        <v>0</v>
      </c>
      <c r="CG217">
        <f t="shared" si="282"/>
        <v>0</v>
      </c>
      <c r="CH217">
        <f t="shared" si="283"/>
        <v>0.23840768108349769</v>
      </c>
      <c r="CI217">
        <f t="shared" si="255"/>
        <v>0.23799999999999999</v>
      </c>
    </row>
    <row r="218" spans="9:87" x14ac:dyDescent="0.35">
      <c r="I218" s="1">
        <f t="shared" si="256"/>
        <v>212</v>
      </c>
      <c r="J218" s="5">
        <f t="shared" si="241"/>
        <v>5.2750000000000004</v>
      </c>
      <c r="K218" s="1">
        <f t="shared" si="213"/>
        <v>1.9251693463265024E-2</v>
      </c>
      <c r="L218" s="1">
        <f t="shared" si="214"/>
        <v>0.80295779545755075</v>
      </c>
      <c r="M218">
        <f t="shared" si="215"/>
        <v>1</v>
      </c>
      <c r="N218">
        <f t="shared" si="257"/>
        <v>1.9251693463265024E-2</v>
      </c>
      <c r="O218">
        <f t="shared" si="216"/>
        <v>0</v>
      </c>
      <c r="P218">
        <f t="shared" si="258"/>
        <v>0</v>
      </c>
      <c r="Q218">
        <f t="shared" si="259"/>
        <v>1.9251693463265024E-2</v>
      </c>
      <c r="R218">
        <f t="shared" si="242"/>
        <v>1.9E-2</v>
      </c>
      <c r="S218">
        <f t="shared" si="243"/>
        <v>0.34482758620689657</v>
      </c>
      <c r="U218" s="1">
        <f t="shared" si="260"/>
        <v>212</v>
      </c>
      <c r="V218" s="5">
        <f t="shared" si="244"/>
        <v>5.2750000000000004</v>
      </c>
      <c r="W218" s="1">
        <f t="shared" si="217"/>
        <v>0.45054519882607297</v>
      </c>
      <c r="X218" s="1">
        <f t="shared" si="218"/>
        <v>3.1721241298162568E-2</v>
      </c>
      <c r="Y218">
        <f t="shared" si="219"/>
        <v>1</v>
      </c>
      <c r="Z218">
        <f t="shared" si="261"/>
        <v>0.45054519882607297</v>
      </c>
      <c r="AA218">
        <f t="shared" si="220"/>
        <v>0</v>
      </c>
      <c r="AB218">
        <f t="shared" si="262"/>
        <v>0</v>
      </c>
      <c r="AC218">
        <f t="shared" si="263"/>
        <v>0.45054519882607297</v>
      </c>
      <c r="AD218">
        <f t="shared" si="245"/>
        <v>0.45100000000000001</v>
      </c>
      <c r="AF218" s="1">
        <f t="shared" si="264"/>
        <v>212</v>
      </c>
      <c r="AG218" s="5">
        <f t="shared" si="246"/>
        <v>5.2750000000000004</v>
      </c>
      <c r="AH218" s="1">
        <f t="shared" si="221"/>
        <v>0.20292922622801735</v>
      </c>
      <c r="AI218" s="1">
        <f t="shared" si="222"/>
        <v>0.9419447339215018</v>
      </c>
      <c r="AJ218">
        <f t="shared" si="223"/>
        <v>1</v>
      </c>
      <c r="AK218">
        <f t="shared" si="265"/>
        <v>0.20292922622801735</v>
      </c>
      <c r="AL218">
        <f t="shared" si="224"/>
        <v>0</v>
      </c>
      <c r="AM218">
        <f t="shared" si="266"/>
        <v>0</v>
      </c>
      <c r="AN218">
        <f t="shared" si="267"/>
        <v>0.20292922622801735</v>
      </c>
      <c r="AO218">
        <f t="shared" si="247"/>
        <v>0.20300000000000001</v>
      </c>
      <c r="AR218" s="1">
        <f t="shared" si="268"/>
        <v>212</v>
      </c>
      <c r="AS218" s="5">
        <f t="shared" si="248"/>
        <v>5.2750000000000004</v>
      </c>
      <c r="AT218" s="1">
        <f t="shared" si="225"/>
        <v>0.26493884585128602</v>
      </c>
      <c r="AU218" s="1">
        <f t="shared" si="226"/>
        <v>6.1461880537585931E-2</v>
      </c>
      <c r="AV218">
        <f t="shared" si="227"/>
        <v>1</v>
      </c>
      <c r="AW218">
        <f t="shared" si="269"/>
        <v>0.26493884585128602</v>
      </c>
      <c r="AX218">
        <f t="shared" si="228"/>
        <v>0</v>
      </c>
      <c r="AY218">
        <f t="shared" si="270"/>
        <v>0</v>
      </c>
      <c r="AZ218">
        <f t="shared" si="271"/>
        <v>0.26493884585128602</v>
      </c>
      <c r="BA218">
        <f t="shared" si="249"/>
        <v>0.26500000000000001</v>
      </c>
      <c r="BD218" s="1">
        <f t="shared" si="272"/>
        <v>212</v>
      </c>
      <c r="BE218" s="5">
        <f t="shared" si="250"/>
        <v>5.2750000000000004</v>
      </c>
      <c r="BF218" s="1">
        <f t="shared" si="229"/>
        <v>0.43375382687214503</v>
      </c>
      <c r="BG218" s="1">
        <f t="shared" si="230"/>
        <v>0.43375382687214503</v>
      </c>
      <c r="BH218">
        <f t="shared" si="231"/>
        <v>1</v>
      </c>
      <c r="BI218">
        <f t="shared" si="273"/>
        <v>0.43375382687214503</v>
      </c>
      <c r="BJ218">
        <f t="shared" si="232"/>
        <v>0</v>
      </c>
      <c r="BK218">
        <f t="shared" si="274"/>
        <v>0</v>
      </c>
      <c r="BL218">
        <f t="shared" si="275"/>
        <v>0.43375382687214503</v>
      </c>
      <c r="BM218">
        <f t="shared" si="251"/>
        <v>0.434</v>
      </c>
      <c r="BO218" s="1">
        <f t="shared" si="276"/>
        <v>212</v>
      </c>
      <c r="BP218" s="5">
        <f t="shared" si="252"/>
        <v>5.2750000000000004</v>
      </c>
      <c r="BQ218" s="1">
        <f t="shared" si="233"/>
        <v>4.4407246493415001E-2</v>
      </c>
      <c r="BR218" s="1">
        <f t="shared" si="234"/>
        <v>0.15114597511928524</v>
      </c>
      <c r="BS218">
        <f t="shared" si="235"/>
        <v>1</v>
      </c>
      <c r="BT218">
        <f t="shared" si="277"/>
        <v>4.4407246493415001E-2</v>
      </c>
      <c r="BU218">
        <f t="shared" si="236"/>
        <v>0</v>
      </c>
      <c r="BV218">
        <f t="shared" si="278"/>
        <v>0</v>
      </c>
      <c r="BW218">
        <f t="shared" si="279"/>
        <v>4.4407246493415001E-2</v>
      </c>
      <c r="BX218">
        <f t="shared" si="253"/>
        <v>4.3999999999999997E-2</v>
      </c>
      <c r="BZ218" s="1">
        <f t="shared" si="280"/>
        <v>212</v>
      </c>
      <c r="CA218" s="5">
        <f t="shared" si="254"/>
        <v>5.2750000000000004</v>
      </c>
      <c r="CB218" s="1">
        <f t="shared" si="237"/>
        <v>0.23978303598233153</v>
      </c>
      <c r="CC218" s="1">
        <f t="shared" si="238"/>
        <v>8.9814498597339957E-68</v>
      </c>
      <c r="CD218">
        <f t="shared" si="239"/>
        <v>1</v>
      </c>
      <c r="CE218">
        <f t="shared" si="281"/>
        <v>0.23978303598233153</v>
      </c>
      <c r="CF218">
        <f t="shared" si="240"/>
        <v>0</v>
      </c>
      <c r="CG218">
        <f t="shared" si="282"/>
        <v>0</v>
      </c>
      <c r="CH218">
        <f t="shared" si="283"/>
        <v>0.23978303598233153</v>
      </c>
      <c r="CI218">
        <f t="shared" si="255"/>
        <v>0.24</v>
      </c>
    </row>
    <row r="219" spans="9:87" x14ac:dyDescent="0.35">
      <c r="I219" s="1">
        <f t="shared" si="256"/>
        <v>213</v>
      </c>
      <c r="J219" s="5">
        <f t="shared" si="241"/>
        <v>5.3</v>
      </c>
      <c r="K219" s="1">
        <f t="shared" si="213"/>
        <v>1.9833159893548485E-2</v>
      </c>
      <c r="L219" s="1">
        <f t="shared" si="214"/>
        <v>0.80428628283847403</v>
      </c>
      <c r="M219">
        <f t="shared" si="215"/>
        <v>1</v>
      </c>
      <c r="N219">
        <f t="shared" si="257"/>
        <v>1.9833159893548485E-2</v>
      </c>
      <c r="O219">
        <f t="shared" si="216"/>
        <v>0</v>
      </c>
      <c r="P219">
        <f t="shared" si="258"/>
        <v>0</v>
      </c>
      <c r="Q219">
        <f t="shared" si="259"/>
        <v>1.9833159893548485E-2</v>
      </c>
      <c r="R219">
        <f t="shared" si="242"/>
        <v>0.02</v>
      </c>
      <c r="S219">
        <f t="shared" si="243"/>
        <v>0.33333333333333337</v>
      </c>
      <c r="U219" s="1">
        <f t="shared" si="260"/>
        <v>213</v>
      </c>
      <c r="V219" s="5">
        <f t="shared" si="244"/>
        <v>5.3</v>
      </c>
      <c r="W219" s="1">
        <f t="shared" si="217"/>
        <v>0.45222103326763435</v>
      </c>
      <c r="X219" s="1">
        <f t="shared" si="218"/>
        <v>3.2235079305274882E-2</v>
      </c>
      <c r="Y219">
        <f t="shared" si="219"/>
        <v>1</v>
      </c>
      <c r="Z219">
        <f t="shared" si="261"/>
        <v>0.45222103326763435</v>
      </c>
      <c r="AA219">
        <f t="shared" si="220"/>
        <v>0</v>
      </c>
      <c r="AB219">
        <f t="shared" si="262"/>
        <v>0</v>
      </c>
      <c r="AC219">
        <f t="shared" si="263"/>
        <v>0.45222103326763435</v>
      </c>
      <c r="AD219">
        <f t="shared" si="245"/>
        <v>0.45200000000000001</v>
      </c>
      <c r="AF219" s="1">
        <f t="shared" si="264"/>
        <v>213</v>
      </c>
      <c r="AG219" s="5">
        <f t="shared" si="246"/>
        <v>5.3</v>
      </c>
      <c r="AH219" s="1">
        <f t="shared" si="221"/>
        <v>0.20657577184721609</v>
      </c>
      <c r="AI219" s="1">
        <f t="shared" si="222"/>
        <v>0.94257404538797507</v>
      </c>
      <c r="AJ219">
        <f t="shared" si="223"/>
        <v>1</v>
      </c>
      <c r="AK219">
        <f t="shared" si="265"/>
        <v>0.20657577184721609</v>
      </c>
      <c r="AL219">
        <f t="shared" si="224"/>
        <v>0</v>
      </c>
      <c r="AM219">
        <f t="shared" si="266"/>
        <v>0</v>
      </c>
      <c r="AN219">
        <f t="shared" si="267"/>
        <v>0.20657577184721609</v>
      </c>
      <c r="AO219">
        <f t="shared" si="247"/>
        <v>0.20699999999999999</v>
      </c>
      <c r="AR219" s="1">
        <f t="shared" si="268"/>
        <v>213</v>
      </c>
      <c r="AS219" s="5">
        <f t="shared" si="248"/>
        <v>5.3</v>
      </c>
      <c r="AT219" s="1">
        <f t="shared" si="225"/>
        <v>0.2664682978135241</v>
      </c>
      <c r="AU219" s="1">
        <f t="shared" si="226"/>
        <v>6.2209348070934499E-2</v>
      </c>
      <c r="AV219">
        <f t="shared" si="227"/>
        <v>1</v>
      </c>
      <c r="AW219">
        <f t="shared" si="269"/>
        <v>0.2664682978135241</v>
      </c>
      <c r="AX219">
        <f t="shared" si="228"/>
        <v>0</v>
      </c>
      <c r="AY219">
        <f t="shared" si="270"/>
        <v>0</v>
      </c>
      <c r="AZ219">
        <f t="shared" si="271"/>
        <v>0.2664682978135241</v>
      </c>
      <c r="BA219">
        <f t="shared" si="249"/>
        <v>0.26600000000000001</v>
      </c>
      <c r="BD219" s="1">
        <f t="shared" si="272"/>
        <v>213</v>
      </c>
      <c r="BE219" s="5">
        <f t="shared" si="250"/>
        <v>5.3</v>
      </c>
      <c r="BF219" s="1">
        <f t="shared" si="229"/>
        <v>0.43515630090735696</v>
      </c>
      <c r="BG219" s="1">
        <f t="shared" si="230"/>
        <v>0.43515630090735696</v>
      </c>
      <c r="BH219">
        <f t="shared" si="231"/>
        <v>1</v>
      </c>
      <c r="BI219">
        <f t="shared" si="273"/>
        <v>0.43515630090735696</v>
      </c>
      <c r="BJ219">
        <f t="shared" si="232"/>
        <v>0</v>
      </c>
      <c r="BK219">
        <f t="shared" si="274"/>
        <v>0</v>
      </c>
      <c r="BL219">
        <f t="shared" si="275"/>
        <v>0.43515630090735696</v>
      </c>
      <c r="BM219">
        <f t="shared" si="251"/>
        <v>0.435</v>
      </c>
      <c r="BO219" s="1">
        <f t="shared" si="276"/>
        <v>213</v>
      </c>
      <c r="BP219" s="5">
        <f t="shared" si="252"/>
        <v>5.3</v>
      </c>
      <c r="BQ219" s="1">
        <f t="shared" si="233"/>
        <v>4.5179019059881358E-2</v>
      </c>
      <c r="BR219" s="1">
        <f t="shared" si="234"/>
        <v>0.15273429665400479</v>
      </c>
      <c r="BS219">
        <f t="shared" si="235"/>
        <v>1</v>
      </c>
      <c r="BT219">
        <f t="shared" si="277"/>
        <v>4.5179019059881358E-2</v>
      </c>
      <c r="BU219">
        <f t="shared" si="236"/>
        <v>0</v>
      </c>
      <c r="BV219">
        <f t="shared" si="278"/>
        <v>0</v>
      </c>
      <c r="BW219">
        <f t="shared" si="279"/>
        <v>4.5179019059881358E-2</v>
      </c>
      <c r="BX219">
        <f t="shared" si="253"/>
        <v>4.4999999999999998E-2</v>
      </c>
      <c r="BZ219" s="1">
        <f t="shared" si="280"/>
        <v>213</v>
      </c>
      <c r="CA219" s="5">
        <f t="shared" si="254"/>
        <v>5.3</v>
      </c>
      <c r="CB219" s="1">
        <f t="shared" si="237"/>
        <v>0.24116353672437613</v>
      </c>
      <c r="CC219" s="1">
        <f t="shared" si="238"/>
        <v>1.6706307180413534E-67</v>
      </c>
      <c r="CD219">
        <f t="shared" si="239"/>
        <v>1</v>
      </c>
      <c r="CE219">
        <f t="shared" si="281"/>
        <v>0.24116353672437613</v>
      </c>
      <c r="CF219">
        <f t="shared" si="240"/>
        <v>0</v>
      </c>
      <c r="CG219">
        <f t="shared" si="282"/>
        <v>0</v>
      </c>
      <c r="CH219">
        <f t="shared" si="283"/>
        <v>0.24116353672437613</v>
      </c>
      <c r="CI219">
        <f t="shared" si="255"/>
        <v>0.24099999999999999</v>
      </c>
    </row>
    <row r="220" spans="9:87" x14ac:dyDescent="0.35">
      <c r="I220" s="1">
        <f t="shared" si="256"/>
        <v>214</v>
      </c>
      <c r="J220" s="5">
        <f t="shared" si="241"/>
        <v>5.3250000000000002</v>
      </c>
      <c r="K220" s="1">
        <f t="shared" si="213"/>
        <v>2.0429890090013392E-2</v>
      </c>
      <c r="L220" s="1">
        <f t="shared" si="214"/>
        <v>0.80561193310104295</v>
      </c>
      <c r="M220">
        <f t="shared" si="215"/>
        <v>1</v>
      </c>
      <c r="N220">
        <f t="shared" si="257"/>
        <v>2.0429890090013392E-2</v>
      </c>
      <c r="O220">
        <f t="shared" si="216"/>
        <v>0</v>
      </c>
      <c r="P220">
        <f t="shared" si="258"/>
        <v>0</v>
      </c>
      <c r="Q220">
        <f t="shared" si="259"/>
        <v>2.0429890090013392E-2</v>
      </c>
      <c r="R220">
        <f t="shared" si="242"/>
        <v>0.02</v>
      </c>
      <c r="S220">
        <f t="shared" si="243"/>
        <v>0.33333333333333337</v>
      </c>
      <c r="U220" s="1">
        <f t="shared" si="260"/>
        <v>214</v>
      </c>
      <c r="V220" s="5">
        <f t="shared" si="244"/>
        <v>5.3250000000000002</v>
      </c>
      <c r="W220" s="1">
        <f t="shared" si="217"/>
        <v>0.45389916833919741</v>
      </c>
      <c r="X220" s="1">
        <f t="shared" si="218"/>
        <v>3.2756012367822669E-2</v>
      </c>
      <c r="Y220">
        <f t="shared" si="219"/>
        <v>1</v>
      </c>
      <c r="Z220">
        <f t="shared" si="261"/>
        <v>0.45389916833919741</v>
      </c>
      <c r="AA220">
        <f t="shared" si="220"/>
        <v>0</v>
      </c>
      <c r="AB220">
        <f t="shared" si="262"/>
        <v>0</v>
      </c>
      <c r="AC220">
        <f t="shared" si="263"/>
        <v>0.45389916833919741</v>
      </c>
      <c r="AD220">
        <f t="shared" si="245"/>
        <v>0.45400000000000001</v>
      </c>
      <c r="AF220" s="1">
        <f t="shared" si="264"/>
        <v>214</v>
      </c>
      <c r="AG220" s="5">
        <f t="shared" si="246"/>
        <v>5.3250000000000002</v>
      </c>
      <c r="AH220" s="1">
        <f t="shared" si="221"/>
        <v>0.2102668164946227</v>
      </c>
      <c r="AI220" s="1">
        <f t="shared" si="222"/>
        <v>0.94320024028869665</v>
      </c>
      <c r="AJ220">
        <f t="shared" si="223"/>
        <v>1</v>
      </c>
      <c r="AK220">
        <f t="shared" si="265"/>
        <v>0.2102668164946227</v>
      </c>
      <c r="AL220">
        <f t="shared" si="224"/>
        <v>0</v>
      </c>
      <c r="AM220">
        <f t="shared" si="266"/>
        <v>0</v>
      </c>
      <c r="AN220">
        <f t="shared" si="267"/>
        <v>0.2102668164946227</v>
      </c>
      <c r="AO220">
        <f t="shared" si="247"/>
        <v>0.21</v>
      </c>
      <c r="AR220" s="1">
        <f t="shared" si="268"/>
        <v>214</v>
      </c>
      <c r="AS220" s="5">
        <f t="shared" si="248"/>
        <v>5.3250000000000002</v>
      </c>
      <c r="AT220" s="1">
        <f t="shared" si="225"/>
        <v>0.26800322900975532</v>
      </c>
      <c r="AU220" s="1">
        <f t="shared" si="226"/>
        <v>6.2964253083649363E-2</v>
      </c>
      <c r="AV220">
        <f t="shared" si="227"/>
        <v>1</v>
      </c>
      <c r="AW220">
        <f t="shared" si="269"/>
        <v>0.26800322900975532</v>
      </c>
      <c r="AX220">
        <f t="shared" si="228"/>
        <v>0</v>
      </c>
      <c r="AY220">
        <f t="shared" si="270"/>
        <v>0</v>
      </c>
      <c r="AZ220">
        <f t="shared" si="271"/>
        <v>0.26800322900975532</v>
      </c>
      <c r="BA220">
        <f t="shared" si="249"/>
        <v>0.26800000000000002</v>
      </c>
      <c r="BD220" s="1">
        <f t="shared" si="272"/>
        <v>214</v>
      </c>
      <c r="BE220" s="5">
        <f t="shared" si="250"/>
        <v>5.3250000000000002</v>
      </c>
      <c r="BF220" s="1">
        <f t="shared" si="229"/>
        <v>0.43656058110721907</v>
      </c>
      <c r="BG220" s="1">
        <f t="shared" si="230"/>
        <v>0.43656058110721907</v>
      </c>
      <c r="BH220">
        <f t="shared" si="231"/>
        <v>1</v>
      </c>
      <c r="BI220">
        <f t="shared" si="273"/>
        <v>0.43656058110721907</v>
      </c>
      <c r="BJ220">
        <f t="shared" si="232"/>
        <v>0</v>
      </c>
      <c r="BK220">
        <f t="shared" si="274"/>
        <v>0</v>
      </c>
      <c r="BL220">
        <f t="shared" si="275"/>
        <v>0.43656058110721907</v>
      </c>
      <c r="BM220">
        <f t="shared" si="251"/>
        <v>0.437</v>
      </c>
      <c r="BO220" s="1">
        <f t="shared" si="276"/>
        <v>214</v>
      </c>
      <c r="BP220" s="5">
        <f t="shared" si="252"/>
        <v>5.3250000000000002</v>
      </c>
      <c r="BQ220" s="1">
        <f t="shared" si="233"/>
        <v>4.5962007781248773E-2</v>
      </c>
      <c r="BR220" s="1">
        <f t="shared" si="234"/>
        <v>0.15433483367730069</v>
      </c>
      <c r="BS220">
        <f t="shared" si="235"/>
        <v>1</v>
      </c>
      <c r="BT220">
        <f t="shared" si="277"/>
        <v>4.5962007781248773E-2</v>
      </c>
      <c r="BU220">
        <f t="shared" si="236"/>
        <v>0</v>
      </c>
      <c r="BV220">
        <f t="shared" si="278"/>
        <v>0</v>
      </c>
      <c r="BW220">
        <f t="shared" si="279"/>
        <v>4.5962007781248773E-2</v>
      </c>
      <c r="BX220">
        <f t="shared" si="253"/>
        <v>4.5999999999999999E-2</v>
      </c>
      <c r="BZ220" s="1">
        <f t="shared" si="280"/>
        <v>214</v>
      </c>
      <c r="CA220" s="5">
        <f t="shared" si="254"/>
        <v>5.3250000000000002</v>
      </c>
      <c r="CB220" s="1">
        <f t="shared" si="237"/>
        <v>0.24254918091995609</v>
      </c>
      <c r="CC220" s="1">
        <f t="shared" si="238"/>
        <v>3.1036419068387038E-67</v>
      </c>
      <c r="CD220">
        <f t="shared" si="239"/>
        <v>1</v>
      </c>
      <c r="CE220">
        <f t="shared" si="281"/>
        <v>0.24254918091995609</v>
      </c>
      <c r="CF220">
        <f t="shared" si="240"/>
        <v>0</v>
      </c>
      <c r="CG220">
        <f t="shared" si="282"/>
        <v>0</v>
      </c>
      <c r="CH220">
        <f t="shared" si="283"/>
        <v>0.24254918091995609</v>
      </c>
      <c r="CI220">
        <f t="shared" si="255"/>
        <v>0.24299999999999999</v>
      </c>
    </row>
    <row r="221" spans="9:87" x14ac:dyDescent="0.35">
      <c r="I221" s="1">
        <f t="shared" si="256"/>
        <v>215</v>
      </c>
      <c r="J221" s="5">
        <f t="shared" si="241"/>
        <v>5.35</v>
      </c>
      <c r="K221" s="1">
        <f t="shared" si="213"/>
        <v>2.1042207024756288E-2</v>
      </c>
      <c r="L221" s="1">
        <f t="shared" si="214"/>
        <v>0.80693472498479624</v>
      </c>
      <c r="M221">
        <f t="shared" si="215"/>
        <v>1</v>
      </c>
      <c r="N221">
        <f t="shared" si="257"/>
        <v>2.1042207024756288E-2</v>
      </c>
      <c r="O221">
        <f t="shared" si="216"/>
        <v>0</v>
      </c>
      <c r="P221">
        <f t="shared" si="258"/>
        <v>0</v>
      </c>
      <c r="Q221">
        <f t="shared" si="259"/>
        <v>2.1042207024756288E-2</v>
      </c>
      <c r="R221">
        <f t="shared" si="242"/>
        <v>2.1000000000000001E-2</v>
      </c>
      <c r="S221">
        <f t="shared" si="243"/>
        <v>0.32258064516129031</v>
      </c>
      <c r="U221" s="1">
        <f t="shared" si="260"/>
        <v>215</v>
      </c>
      <c r="V221" s="5">
        <f t="shared" si="244"/>
        <v>5.35</v>
      </c>
      <c r="W221" s="1">
        <f t="shared" si="217"/>
        <v>0.45557958344441496</v>
      </c>
      <c r="X221" s="1">
        <f t="shared" si="218"/>
        <v>3.3284115760087843E-2</v>
      </c>
      <c r="Y221">
        <f t="shared" si="219"/>
        <v>1</v>
      </c>
      <c r="Z221">
        <f t="shared" si="261"/>
        <v>0.45557958344441496</v>
      </c>
      <c r="AA221">
        <f t="shared" si="220"/>
        <v>0</v>
      </c>
      <c r="AB221">
        <f t="shared" si="262"/>
        <v>0</v>
      </c>
      <c r="AC221">
        <f t="shared" si="263"/>
        <v>0.45557958344441496</v>
      </c>
      <c r="AD221">
        <f t="shared" si="245"/>
        <v>0.45600000000000002</v>
      </c>
      <c r="AF221" s="1">
        <f t="shared" si="264"/>
        <v>215</v>
      </c>
      <c r="AG221" s="5">
        <f t="shared" si="246"/>
        <v>5.35</v>
      </c>
      <c r="AH221" s="1">
        <f t="shared" si="221"/>
        <v>0.21400241050107688</v>
      </c>
      <c r="AI221" s="1">
        <f t="shared" si="222"/>
        <v>0.94382331185517698</v>
      </c>
      <c r="AJ221">
        <f t="shared" si="223"/>
        <v>1</v>
      </c>
      <c r="AK221">
        <f t="shared" si="265"/>
        <v>0.21400241050107688</v>
      </c>
      <c r="AL221">
        <f t="shared" si="224"/>
        <v>0</v>
      </c>
      <c r="AM221">
        <f t="shared" si="266"/>
        <v>0</v>
      </c>
      <c r="AN221">
        <f t="shared" si="267"/>
        <v>0.21400241050107688</v>
      </c>
      <c r="AO221">
        <f t="shared" si="247"/>
        <v>0.214</v>
      </c>
      <c r="AR221" s="1">
        <f t="shared" si="268"/>
        <v>215</v>
      </c>
      <c r="AS221" s="5">
        <f t="shared" si="248"/>
        <v>5.35</v>
      </c>
      <c r="AT221" s="1">
        <f t="shared" si="225"/>
        <v>0.26954363251832547</v>
      </c>
      <c r="AU221" s="1">
        <f t="shared" si="226"/>
        <v>6.3726645956435665E-2</v>
      </c>
      <c r="AV221">
        <f t="shared" si="227"/>
        <v>1</v>
      </c>
      <c r="AW221">
        <f t="shared" si="269"/>
        <v>0.26954363251832547</v>
      </c>
      <c r="AX221">
        <f t="shared" si="228"/>
        <v>0</v>
      </c>
      <c r="AY221">
        <f t="shared" si="270"/>
        <v>0</v>
      </c>
      <c r="AZ221">
        <f t="shared" si="271"/>
        <v>0.26954363251832547</v>
      </c>
      <c r="BA221">
        <f t="shared" si="249"/>
        <v>0.27</v>
      </c>
      <c r="BD221" s="1">
        <f t="shared" si="272"/>
        <v>215</v>
      </c>
      <c r="BE221" s="5">
        <f t="shared" si="250"/>
        <v>5.35</v>
      </c>
      <c r="BF221" s="1">
        <f t="shared" si="229"/>
        <v>0.43796665571858201</v>
      </c>
      <c r="BG221" s="1">
        <f t="shared" si="230"/>
        <v>0.43796665571858201</v>
      </c>
      <c r="BH221">
        <f t="shared" si="231"/>
        <v>1</v>
      </c>
      <c r="BI221">
        <f t="shared" si="273"/>
        <v>0.43796665571858201</v>
      </c>
      <c r="BJ221">
        <f t="shared" si="232"/>
        <v>0</v>
      </c>
      <c r="BK221">
        <f t="shared" si="274"/>
        <v>0</v>
      </c>
      <c r="BL221">
        <f t="shared" si="275"/>
        <v>0.43796665571858201</v>
      </c>
      <c r="BM221">
        <f t="shared" si="251"/>
        <v>0.438</v>
      </c>
      <c r="BO221" s="1">
        <f t="shared" si="276"/>
        <v>215</v>
      </c>
      <c r="BP221" s="5">
        <f t="shared" si="252"/>
        <v>5.35</v>
      </c>
      <c r="BQ221" s="1">
        <f t="shared" si="233"/>
        <v>4.6756331549683373E-2</v>
      </c>
      <c r="BR221" s="1">
        <f t="shared" si="234"/>
        <v>0.15594762088900577</v>
      </c>
      <c r="BS221">
        <f t="shared" si="235"/>
        <v>1</v>
      </c>
      <c r="BT221">
        <f t="shared" si="277"/>
        <v>4.6756331549683373E-2</v>
      </c>
      <c r="BU221">
        <f t="shared" si="236"/>
        <v>0</v>
      </c>
      <c r="BV221">
        <f t="shared" si="278"/>
        <v>0</v>
      </c>
      <c r="BW221">
        <f t="shared" si="279"/>
        <v>4.6756331549683373E-2</v>
      </c>
      <c r="BX221">
        <f t="shared" si="253"/>
        <v>4.7E-2</v>
      </c>
      <c r="BZ221" s="1">
        <f t="shared" si="280"/>
        <v>215</v>
      </c>
      <c r="CA221" s="5">
        <f t="shared" si="254"/>
        <v>5.35</v>
      </c>
      <c r="CB221" s="1">
        <f t="shared" si="237"/>
        <v>0.24393996598672738</v>
      </c>
      <c r="CC221" s="1">
        <f t="shared" si="238"/>
        <v>5.7586393946691243E-67</v>
      </c>
      <c r="CD221">
        <f t="shared" si="239"/>
        <v>1</v>
      </c>
      <c r="CE221">
        <f t="shared" si="281"/>
        <v>0.24393996598672738</v>
      </c>
      <c r="CF221">
        <f t="shared" si="240"/>
        <v>0</v>
      </c>
      <c r="CG221">
        <f t="shared" si="282"/>
        <v>0</v>
      </c>
      <c r="CH221">
        <f t="shared" si="283"/>
        <v>0.24393996598672738</v>
      </c>
      <c r="CI221">
        <f t="shared" si="255"/>
        <v>0.24399999999999999</v>
      </c>
    </row>
    <row r="222" spans="9:87" x14ac:dyDescent="0.35">
      <c r="I222" s="1">
        <f t="shared" si="256"/>
        <v>216</v>
      </c>
      <c r="J222" s="5">
        <f t="shared" si="241"/>
        <v>5.375</v>
      </c>
      <c r="K222" s="1">
        <f t="shared" si="213"/>
        <v>2.1670438029538972E-2</v>
      </c>
      <c r="L222" s="1">
        <f t="shared" si="214"/>
        <v>0.80825463724793534</v>
      </c>
      <c r="M222">
        <f t="shared" si="215"/>
        <v>1</v>
      </c>
      <c r="N222">
        <f t="shared" si="257"/>
        <v>2.1670438029538972E-2</v>
      </c>
      <c r="O222">
        <f t="shared" si="216"/>
        <v>0</v>
      </c>
      <c r="P222">
        <f t="shared" si="258"/>
        <v>0</v>
      </c>
      <c r="Q222">
        <f t="shared" si="259"/>
        <v>2.1670438029538972E-2</v>
      </c>
      <c r="R222">
        <f t="shared" si="242"/>
        <v>2.1999999999999999E-2</v>
      </c>
      <c r="S222">
        <f t="shared" si="243"/>
        <v>0.3125</v>
      </c>
      <c r="U222" s="1">
        <f t="shared" si="260"/>
        <v>216</v>
      </c>
      <c r="V222" s="5">
        <f t="shared" si="244"/>
        <v>5.375</v>
      </c>
      <c r="W222" s="1">
        <f t="shared" si="217"/>
        <v>0.45726225785122432</v>
      </c>
      <c r="X222" s="1">
        <f t="shared" si="218"/>
        <v>3.3819465158234925E-2</v>
      </c>
      <c r="Y222">
        <f t="shared" si="219"/>
        <v>1</v>
      </c>
      <c r="Z222">
        <f t="shared" si="261"/>
        <v>0.45726225785122432</v>
      </c>
      <c r="AA222">
        <f t="shared" si="220"/>
        <v>0</v>
      </c>
      <c r="AB222">
        <f t="shared" si="262"/>
        <v>0</v>
      </c>
      <c r="AC222">
        <f t="shared" si="263"/>
        <v>0.45726225785122432</v>
      </c>
      <c r="AD222">
        <f t="shared" si="245"/>
        <v>0.45700000000000002</v>
      </c>
      <c r="AF222" s="1">
        <f t="shared" si="264"/>
        <v>216</v>
      </c>
      <c r="AG222" s="5">
        <f t="shared" si="246"/>
        <v>5.375</v>
      </c>
      <c r="AH222" s="1">
        <f t="shared" si="221"/>
        <v>0.21778259161140642</v>
      </c>
      <c r="AI222" s="1">
        <f t="shared" si="222"/>
        <v>0.94444325334959145</v>
      </c>
      <c r="AJ222">
        <f t="shared" si="223"/>
        <v>1</v>
      </c>
      <c r="AK222">
        <f t="shared" si="265"/>
        <v>0.21778259161140642</v>
      </c>
      <c r="AL222">
        <f t="shared" si="224"/>
        <v>0</v>
      </c>
      <c r="AM222">
        <f t="shared" si="266"/>
        <v>0</v>
      </c>
      <c r="AN222">
        <f t="shared" si="267"/>
        <v>0.21778259161140642</v>
      </c>
      <c r="AO222">
        <f t="shared" si="247"/>
        <v>0.218</v>
      </c>
      <c r="AR222" s="1">
        <f t="shared" si="268"/>
        <v>216</v>
      </c>
      <c r="AS222" s="5">
        <f t="shared" si="248"/>
        <v>5.375</v>
      </c>
      <c r="AT222" s="1">
        <f t="shared" si="225"/>
        <v>0.27108950117195302</v>
      </c>
      <c r="AU222" s="1">
        <f t="shared" si="226"/>
        <v>6.4496577087463897E-2</v>
      </c>
      <c r="AV222">
        <f t="shared" si="227"/>
        <v>1</v>
      </c>
      <c r="AW222">
        <f t="shared" si="269"/>
        <v>0.27108950117195302</v>
      </c>
      <c r="AX222">
        <f t="shared" si="228"/>
        <v>0</v>
      </c>
      <c r="AY222">
        <f t="shared" si="270"/>
        <v>0</v>
      </c>
      <c r="AZ222">
        <f t="shared" si="271"/>
        <v>0.27108950117195302</v>
      </c>
      <c r="BA222">
        <f t="shared" si="249"/>
        <v>0.27100000000000002</v>
      </c>
      <c r="BD222" s="1">
        <f t="shared" si="272"/>
        <v>216</v>
      </c>
      <c r="BE222" s="5">
        <f t="shared" si="250"/>
        <v>5.375</v>
      </c>
      <c r="BF222" s="1">
        <f t="shared" si="229"/>
        <v>0.43937451291670565</v>
      </c>
      <c r="BG222" s="1">
        <f t="shared" si="230"/>
        <v>0.43937451291670565</v>
      </c>
      <c r="BH222">
        <f t="shared" si="231"/>
        <v>1</v>
      </c>
      <c r="BI222">
        <f t="shared" si="273"/>
        <v>0.43937451291670565</v>
      </c>
      <c r="BJ222">
        <f t="shared" si="232"/>
        <v>0</v>
      </c>
      <c r="BK222">
        <f t="shared" si="274"/>
        <v>0</v>
      </c>
      <c r="BL222">
        <f t="shared" si="275"/>
        <v>0.43937451291670565</v>
      </c>
      <c r="BM222">
        <f t="shared" si="251"/>
        <v>0.439</v>
      </c>
      <c r="BO222" s="1">
        <f t="shared" si="276"/>
        <v>216</v>
      </c>
      <c r="BP222" s="5">
        <f t="shared" si="252"/>
        <v>5.375</v>
      </c>
      <c r="BQ222" s="1">
        <f t="shared" si="233"/>
        <v>4.7562109675675771E-2</v>
      </c>
      <c r="BR222" s="1">
        <f t="shared" si="234"/>
        <v>0.15757269228083645</v>
      </c>
      <c r="BS222">
        <f t="shared" si="235"/>
        <v>1</v>
      </c>
      <c r="BT222">
        <f t="shared" si="277"/>
        <v>4.7562109675675771E-2</v>
      </c>
      <c r="BU222">
        <f t="shared" si="236"/>
        <v>0</v>
      </c>
      <c r="BV222">
        <f t="shared" si="278"/>
        <v>0</v>
      </c>
      <c r="BW222">
        <f t="shared" si="279"/>
        <v>4.7562109675675771E-2</v>
      </c>
      <c r="BX222">
        <f t="shared" si="253"/>
        <v>4.8000000000000001E-2</v>
      </c>
      <c r="BZ222" s="1">
        <f t="shared" si="280"/>
        <v>216</v>
      </c>
      <c r="CA222" s="5">
        <f t="shared" si="254"/>
        <v>5.375</v>
      </c>
      <c r="CB222" s="1">
        <f t="shared" si="237"/>
        <v>0.24533588914868909</v>
      </c>
      <c r="CC222" s="1">
        <f t="shared" si="238"/>
        <v>1.067149566843464E-66</v>
      </c>
      <c r="CD222">
        <f t="shared" si="239"/>
        <v>1</v>
      </c>
      <c r="CE222">
        <f t="shared" si="281"/>
        <v>0.24533588914868909</v>
      </c>
      <c r="CF222">
        <f t="shared" si="240"/>
        <v>0</v>
      </c>
      <c r="CG222">
        <f t="shared" si="282"/>
        <v>0</v>
      </c>
      <c r="CH222">
        <f t="shared" si="283"/>
        <v>0.24533588914868909</v>
      </c>
      <c r="CI222">
        <f t="shared" si="255"/>
        <v>0.245</v>
      </c>
    </row>
    <row r="223" spans="9:87" x14ac:dyDescent="0.35">
      <c r="I223" s="1">
        <f t="shared" si="256"/>
        <v>217</v>
      </c>
      <c r="J223" s="5">
        <f t="shared" si="241"/>
        <v>5.4</v>
      </c>
      <c r="K223" s="1">
        <f t="shared" si="213"/>
        <v>2.2314914776966413E-2</v>
      </c>
      <c r="L223" s="1">
        <f t="shared" si="214"/>
        <v>0.80957164866788689</v>
      </c>
      <c r="M223">
        <f t="shared" si="215"/>
        <v>1</v>
      </c>
      <c r="N223">
        <f t="shared" si="257"/>
        <v>2.2314914776966413E-2</v>
      </c>
      <c r="O223">
        <f t="shared" si="216"/>
        <v>0</v>
      </c>
      <c r="P223">
        <f t="shared" si="258"/>
        <v>0</v>
      </c>
      <c r="Q223">
        <f t="shared" si="259"/>
        <v>2.2314914776966413E-2</v>
      </c>
      <c r="R223">
        <f t="shared" si="242"/>
        <v>2.1999999999999999E-2</v>
      </c>
      <c r="S223">
        <f t="shared" si="243"/>
        <v>0.3125</v>
      </c>
      <c r="U223" s="1">
        <f t="shared" si="260"/>
        <v>217</v>
      </c>
      <c r="V223" s="5">
        <f t="shared" si="244"/>
        <v>5.4</v>
      </c>
      <c r="W223" s="1">
        <f t="shared" si="217"/>
        <v>0.45894717069206509</v>
      </c>
      <c r="X223" s="1">
        <f t="shared" si="218"/>
        <v>3.4362136635347887E-2</v>
      </c>
      <c r="Y223">
        <f t="shared" si="219"/>
        <v>1</v>
      </c>
      <c r="Z223">
        <f t="shared" si="261"/>
        <v>0.45894717069206509</v>
      </c>
      <c r="AA223">
        <f t="shared" si="220"/>
        <v>0</v>
      </c>
      <c r="AB223">
        <f t="shared" si="262"/>
        <v>0</v>
      </c>
      <c r="AC223">
        <f t="shared" si="263"/>
        <v>0.45894717069206509</v>
      </c>
      <c r="AD223">
        <f t="shared" si="245"/>
        <v>0.45900000000000002</v>
      </c>
      <c r="AF223" s="1">
        <f t="shared" si="264"/>
        <v>217</v>
      </c>
      <c r="AG223" s="5">
        <f t="shared" si="246"/>
        <v>5.4</v>
      </c>
      <c r="AH223" s="1">
        <f t="shared" si="221"/>
        <v>0.2216073847456006</v>
      </c>
      <c r="AI223" s="1">
        <f t="shared" si="222"/>
        <v>0.94506005806490212</v>
      </c>
      <c r="AJ223">
        <f t="shared" si="223"/>
        <v>1</v>
      </c>
      <c r="AK223">
        <f t="shared" si="265"/>
        <v>0.2216073847456006</v>
      </c>
      <c r="AL223">
        <f t="shared" si="224"/>
        <v>0</v>
      </c>
      <c r="AM223">
        <f t="shared" si="266"/>
        <v>0</v>
      </c>
      <c r="AN223">
        <f t="shared" si="267"/>
        <v>0.2216073847456006</v>
      </c>
      <c r="AO223">
        <f t="shared" si="247"/>
        <v>0.222</v>
      </c>
      <c r="AR223" s="1">
        <f t="shared" si="268"/>
        <v>217</v>
      </c>
      <c r="AS223" s="5">
        <f t="shared" si="248"/>
        <v>5.4</v>
      </c>
      <c r="AT223" s="1">
        <f t="shared" si="225"/>
        <v>0.2726408275566769</v>
      </c>
      <c r="AU223" s="1">
        <f t="shared" si="226"/>
        <v>6.5274096887258104E-2</v>
      </c>
      <c r="AV223">
        <f t="shared" si="227"/>
        <v>1</v>
      </c>
      <c r="AW223">
        <f t="shared" si="269"/>
        <v>0.2726408275566769</v>
      </c>
      <c r="AX223">
        <f t="shared" si="228"/>
        <v>0</v>
      </c>
      <c r="AY223">
        <f t="shared" si="270"/>
        <v>0</v>
      </c>
      <c r="AZ223">
        <f t="shared" si="271"/>
        <v>0.2726408275566769</v>
      </c>
      <c r="BA223">
        <f t="shared" si="249"/>
        <v>0.27300000000000002</v>
      </c>
      <c r="BD223" s="1">
        <f t="shared" si="272"/>
        <v>217</v>
      </c>
      <c r="BE223" s="5">
        <f t="shared" si="250"/>
        <v>5.4</v>
      </c>
      <c r="BF223" s="1">
        <f t="shared" si="229"/>
        <v>0.44078414080532458</v>
      </c>
      <c r="BG223" s="1">
        <f t="shared" si="230"/>
        <v>0.44078414080532458</v>
      </c>
      <c r="BH223">
        <f t="shared" si="231"/>
        <v>1</v>
      </c>
      <c r="BI223">
        <f t="shared" si="273"/>
        <v>0.44078414080532458</v>
      </c>
      <c r="BJ223">
        <f t="shared" si="232"/>
        <v>0</v>
      </c>
      <c r="BK223">
        <f t="shared" si="274"/>
        <v>0</v>
      </c>
      <c r="BL223">
        <f t="shared" si="275"/>
        <v>0.44078414080532458</v>
      </c>
      <c r="BM223">
        <f t="shared" si="251"/>
        <v>0.441</v>
      </c>
      <c r="BO223" s="1">
        <f t="shared" si="276"/>
        <v>217</v>
      </c>
      <c r="BP223" s="5">
        <f t="shared" si="252"/>
        <v>5.4</v>
      </c>
      <c r="BQ223" s="1">
        <f t="shared" si="233"/>
        <v>4.8379461872265161E-2</v>
      </c>
      <c r="BR223" s="1">
        <f t="shared" si="234"/>
        <v>0.15921008112503005</v>
      </c>
      <c r="BS223">
        <f t="shared" si="235"/>
        <v>1</v>
      </c>
      <c r="BT223">
        <f t="shared" si="277"/>
        <v>4.8379461872265161E-2</v>
      </c>
      <c r="BU223">
        <f t="shared" si="236"/>
        <v>0</v>
      </c>
      <c r="BV223">
        <f t="shared" si="278"/>
        <v>0</v>
      </c>
      <c r="BW223">
        <f t="shared" si="279"/>
        <v>4.8379461872265161E-2</v>
      </c>
      <c r="BX223">
        <f t="shared" si="253"/>
        <v>4.8000000000000001E-2</v>
      </c>
      <c r="BZ223" s="1">
        <f t="shared" si="280"/>
        <v>217</v>
      </c>
      <c r="CA223" s="5">
        <f t="shared" si="254"/>
        <v>5.4</v>
      </c>
      <c r="CB223" s="1">
        <f t="shared" si="237"/>
        <v>0.24673694743520286</v>
      </c>
      <c r="CC223" s="1">
        <f t="shared" si="238"/>
        <v>1.9750942872771677E-66</v>
      </c>
      <c r="CD223">
        <f t="shared" si="239"/>
        <v>1</v>
      </c>
      <c r="CE223">
        <f t="shared" si="281"/>
        <v>0.24673694743520286</v>
      </c>
      <c r="CF223">
        <f t="shared" si="240"/>
        <v>0</v>
      </c>
      <c r="CG223">
        <f t="shared" si="282"/>
        <v>0</v>
      </c>
      <c r="CH223">
        <f t="shared" si="283"/>
        <v>0.24673694743520286</v>
      </c>
      <c r="CI223">
        <f t="shared" si="255"/>
        <v>0.247</v>
      </c>
    </row>
    <row r="224" spans="9:87" x14ac:dyDescent="0.35">
      <c r="I224" s="1">
        <f t="shared" si="256"/>
        <v>218</v>
      </c>
      <c r="J224" s="5">
        <f t="shared" si="241"/>
        <v>5.4249999999999998</v>
      </c>
      <c r="K224" s="1">
        <f t="shared" si="213"/>
        <v>2.2975973258624206E-2</v>
      </c>
      <c r="L224" s="1">
        <f t="shared" si="214"/>
        <v>0.81088573804186481</v>
      </c>
      <c r="M224">
        <f t="shared" si="215"/>
        <v>1</v>
      </c>
      <c r="N224">
        <f t="shared" si="257"/>
        <v>2.2975973258624206E-2</v>
      </c>
      <c r="O224">
        <f t="shared" si="216"/>
        <v>0</v>
      </c>
      <c r="P224">
        <f t="shared" si="258"/>
        <v>0</v>
      </c>
      <c r="Q224">
        <f t="shared" si="259"/>
        <v>2.2975973258624206E-2</v>
      </c>
      <c r="R224">
        <f t="shared" si="242"/>
        <v>2.3E-2</v>
      </c>
      <c r="S224">
        <f t="shared" si="243"/>
        <v>0.30303030303030298</v>
      </c>
      <c r="U224" s="1">
        <f t="shared" si="260"/>
        <v>218</v>
      </c>
      <c r="V224" s="5">
        <f t="shared" si="244"/>
        <v>5.4249999999999998</v>
      </c>
      <c r="W224" s="1">
        <f t="shared" si="217"/>
        <v>0.46063430096410335</v>
      </c>
      <c r="X224" s="1">
        <f t="shared" si="218"/>
        <v>3.4912206656312166E-2</v>
      </c>
      <c r="Y224">
        <f t="shared" si="219"/>
        <v>1</v>
      </c>
      <c r="Z224">
        <f t="shared" si="261"/>
        <v>0.46063430096410335</v>
      </c>
      <c r="AA224">
        <f t="shared" si="220"/>
        <v>0</v>
      </c>
      <c r="AB224">
        <f t="shared" si="262"/>
        <v>0</v>
      </c>
      <c r="AC224">
        <f t="shared" si="263"/>
        <v>0.46063430096410335</v>
      </c>
      <c r="AD224">
        <f t="shared" si="245"/>
        <v>0.46100000000000002</v>
      </c>
      <c r="AF224" s="1">
        <f t="shared" si="264"/>
        <v>218</v>
      </c>
      <c r="AG224" s="5">
        <f t="shared" si="246"/>
        <v>5.4249999999999998</v>
      </c>
      <c r="AH224" s="1">
        <f t="shared" si="221"/>
        <v>0.2254768017622229</v>
      </c>
      <c r="AI224" s="1">
        <f t="shared" si="222"/>
        <v>0.94567371932497835</v>
      </c>
      <c r="AJ224">
        <f t="shared" si="223"/>
        <v>1</v>
      </c>
      <c r="AK224">
        <f t="shared" si="265"/>
        <v>0.2254768017622229</v>
      </c>
      <c r="AL224">
        <f t="shared" si="224"/>
        <v>0</v>
      </c>
      <c r="AM224">
        <f t="shared" si="266"/>
        <v>0</v>
      </c>
      <c r="AN224">
        <f t="shared" si="267"/>
        <v>0.2254768017622229</v>
      </c>
      <c r="AO224">
        <f t="shared" si="247"/>
        <v>0.22500000000000001</v>
      </c>
      <c r="AR224" s="1">
        <f t="shared" si="268"/>
        <v>218</v>
      </c>
      <c r="AS224" s="5">
        <f t="shared" si="248"/>
        <v>5.4249999999999998</v>
      </c>
      <c r="AT224" s="1">
        <f t="shared" si="225"/>
        <v>0.27419760401081394</v>
      </c>
      <c r="AU224" s="1">
        <f t="shared" si="226"/>
        <v>6.6059255773519954E-2</v>
      </c>
      <c r="AV224">
        <f t="shared" si="227"/>
        <v>1</v>
      </c>
      <c r="AW224">
        <f t="shared" si="269"/>
        <v>0.27419760401081394</v>
      </c>
      <c r="AX224">
        <f t="shared" si="228"/>
        <v>0</v>
      </c>
      <c r="AY224">
        <f t="shared" si="270"/>
        <v>0</v>
      </c>
      <c r="AZ224">
        <f t="shared" si="271"/>
        <v>0.27419760401081394</v>
      </c>
      <c r="BA224">
        <f t="shared" si="249"/>
        <v>0.27400000000000002</v>
      </c>
      <c r="BD224" s="1">
        <f t="shared" si="272"/>
        <v>218</v>
      </c>
      <c r="BE224" s="5">
        <f t="shared" si="250"/>
        <v>5.4249999999999998</v>
      </c>
      <c r="BF224" s="1">
        <f t="shared" si="229"/>
        <v>0.44219552741671636</v>
      </c>
      <c r="BG224" s="1">
        <f t="shared" si="230"/>
        <v>0.44219552741671636</v>
      </c>
      <c r="BH224">
        <f t="shared" si="231"/>
        <v>1</v>
      </c>
      <c r="BI224">
        <f t="shared" si="273"/>
        <v>0.44219552741671636</v>
      </c>
      <c r="BJ224">
        <f t="shared" si="232"/>
        <v>0</v>
      </c>
      <c r="BK224">
        <f t="shared" si="274"/>
        <v>0</v>
      </c>
      <c r="BL224">
        <f t="shared" si="275"/>
        <v>0.44219552741671636</v>
      </c>
      <c r="BM224">
        <f t="shared" si="251"/>
        <v>0.442</v>
      </c>
      <c r="BO224" s="1">
        <f t="shared" si="276"/>
        <v>218</v>
      </c>
      <c r="BP224" s="5">
        <f t="shared" si="252"/>
        <v>5.4249999999999998</v>
      </c>
      <c r="BQ224" s="1">
        <f t="shared" si="233"/>
        <v>4.9208508238893882E-2</v>
      </c>
      <c r="BR224" s="1">
        <f t="shared" si="234"/>
        <v>0.16085981996296819</v>
      </c>
      <c r="BS224">
        <f t="shared" si="235"/>
        <v>1</v>
      </c>
      <c r="BT224">
        <f t="shared" si="277"/>
        <v>4.9208508238893882E-2</v>
      </c>
      <c r="BU224">
        <f t="shared" si="236"/>
        <v>0</v>
      </c>
      <c r="BV224">
        <f t="shared" si="278"/>
        <v>0</v>
      </c>
      <c r="BW224">
        <f t="shared" si="279"/>
        <v>4.9208508238893882E-2</v>
      </c>
      <c r="BX224">
        <f t="shared" si="253"/>
        <v>4.9000000000000002E-2</v>
      </c>
      <c r="BZ224" s="1">
        <f t="shared" si="280"/>
        <v>218</v>
      </c>
      <c r="CA224" s="5">
        <f t="shared" si="254"/>
        <v>5.4249999999999998</v>
      </c>
      <c r="CB224" s="1">
        <f t="shared" si="237"/>
        <v>0.24814313768001608</v>
      </c>
      <c r="CC224" s="1">
        <f t="shared" si="238"/>
        <v>3.650963617723657E-66</v>
      </c>
      <c r="CD224">
        <f t="shared" si="239"/>
        <v>1</v>
      </c>
      <c r="CE224">
        <f t="shared" si="281"/>
        <v>0.24814313768001608</v>
      </c>
      <c r="CF224">
        <f t="shared" si="240"/>
        <v>0</v>
      </c>
      <c r="CG224">
        <f t="shared" si="282"/>
        <v>0</v>
      </c>
      <c r="CH224">
        <f t="shared" si="283"/>
        <v>0.24814313768001608</v>
      </c>
      <c r="CI224">
        <f t="shared" si="255"/>
        <v>0.248</v>
      </c>
    </row>
    <row r="225" spans="9:87" x14ac:dyDescent="0.35">
      <c r="I225" s="1">
        <f t="shared" si="256"/>
        <v>219</v>
      </c>
      <c r="J225" s="5">
        <f t="shared" si="241"/>
        <v>5.45</v>
      </c>
      <c r="K225" s="1">
        <f t="shared" si="213"/>
        <v>2.3653953760099277E-2</v>
      </c>
      <c r="L225" s="1">
        <f t="shared" si="214"/>
        <v>0.81219688418743352</v>
      </c>
      <c r="M225">
        <f t="shared" si="215"/>
        <v>1</v>
      </c>
      <c r="N225">
        <f t="shared" si="257"/>
        <v>2.3653953760099277E-2</v>
      </c>
      <c r="O225">
        <f t="shared" si="216"/>
        <v>0</v>
      </c>
      <c r="P225">
        <f t="shared" si="258"/>
        <v>0</v>
      </c>
      <c r="Q225">
        <f t="shared" si="259"/>
        <v>2.3653953760099277E-2</v>
      </c>
      <c r="R225">
        <f t="shared" si="242"/>
        <v>2.4E-2</v>
      </c>
      <c r="S225">
        <f t="shared" si="243"/>
        <v>0.29411764705882354</v>
      </c>
      <c r="U225" s="1">
        <f t="shared" si="260"/>
        <v>219</v>
      </c>
      <c r="V225" s="5">
        <f t="shared" si="244"/>
        <v>5.45</v>
      </c>
      <c r="W225" s="1">
        <f t="shared" si="217"/>
        <v>0.4623236275294621</v>
      </c>
      <c r="X225" s="1">
        <f t="shared" si="218"/>
        <v>3.5469752072540113E-2</v>
      </c>
      <c r="Y225">
        <f t="shared" si="219"/>
        <v>1</v>
      </c>
      <c r="Z225">
        <f t="shared" si="261"/>
        <v>0.4623236275294621</v>
      </c>
      <c r="AA225">
        <f t="shared" si="220"/>
        <v>0</v>
      </c>
      <c r="AB225">
        <f t="shared" si="262"/>
        <v>0</v>
      </c>
      <c r="AC225">
        <f t="shared" si="263"/>
        <v>0.4623236275294621</v>
      </c>
      <c r="AD225">
        <f t="shared" si="245"/>
        <v>0.46200000000000002</v>
      </c>
      <c r="AF225" s="1">
        <f t="shared" si="264"/>
        <v>219</v>
      </c>
      <c r="AG225" s="5">
        <f t="shared" si="246"/>
        <v>5.45</v>
      </c>
      <c r="AH225" s="1">
        <f t="shared" si="221"/>
        <v>0.22939084122424375</v>
      </c>
      <c r="AI225" s="1">
        <f t="shared" si="222"/>
        <v>0.94628423048471733</v>
      </c>
      <c r="AJ225">
        <f t="shared" si="223"/>
        <v>1</v>
      </c>
      <c r="AK225">
        <f t="shared" si="265"/>
        <v>0.22939084122424375</v>
      </c>
      <c r="AL225">
        <f t="shared" si="224"/>
        <v>0</v>
      </c>
      <c r="AM225">
        <f t="shared" si="266"/>
        <v>0</v>
      </c>
      <c r="AN225">
        <f t="shared" si="267"/>
        <v>0.22939084122424375</v>
      </c>
      <c r="AO225">
        <f t="shared" si="247"/>
        <v>0.22900000000000001</v>
      </c>
      <c r="AR225" s="1">
        <f t="shared" si="268"/>
        <v>219</v>
      </c>
      <c r="AS225" s="5">
        <f t="shared" si="248"/>
        <v>5.45</v>
      </c>
      <c r="AT225" s="1">
        <f t="shared" si="225"/>
        <v>0.27575982262392484</v>
      </c>
      <c r="AU225" s="1">
        <f t="shared" si="226"/>
        <v>6.6852104165889825E-2</v>
      </c>
      <c r="AV225">
        <f t="shared" si="227"/>
        <v>1</v>
      </c>
      <c r="AW225">
        <f t="shared" si="269"/>
        <v>0.27575982262392484</v>
      </c>
      <c r="AX225">
        <f t="shared" si="228"/>
        <v>0</v>
      </c>
      <c r="AY225">
        <f t="shared" si="270"/>
        <v>0</v>
      </c>
      <c r="AZ225">
        <f t="shared" si="271"/>
        <v>0.27575982262392484</v>
      </c>
      <c r="BA225">
        <f t="shared" si="249"/>
        <v>0.27600000000000002</v>
      </c>
      <c r="BD225" s="1">
        <f t="shared" si="272"/>
        <v>219</v>
      </c>
      <c r="BE225" s="5">
        <f t="shared" si="250"/>
        <v>5.45</v>
      </c>
      <c r="BF225" s="1">
        <f t="shared" si="229"/>
        <v>0.4436086607117718</v>
      </c>
      <c r="BG225" s="1">
        <f t="shared" si="230"/>
        <v>0.4436086607117718</v>
      </c>
      <c r="BH225">
        <f t="shared" si="231"/>
        <v>1</v>
      </c>
      <c r="BI225">
        <f t="shared" si="273"/>
        <v>0.4436086607117718</v>
      </c>
      <c r="BJ225">
        <f t="shared" si="232"/>
        <v>0</v>
      </c>
      <c r="BK225">
        <f t="shared" si="274"/>
        <v>0</v>
      </c>
      <c r="BL225">
        <f t="shared" si="275"/>
        <v>0.4436086607117718</v>
      </c>
      <c r="BM225">
        <f t="shared" si="251"/>
        <v>0.44400000000000001</v>
      </c>
      <c r="BO225" s="1">
        <f t="shared" si="276"/>
        <v>219</v>
      </c>
      <c r="BP225" s="5">
        <f t="shared" si="252"/>
        <v>5.45</v>
      </c>
      <c r="BQ225" s="1">
        <f t="shared" si="233"/>
        <v>5.0049369244890972E-2</v>
      </c>
      <c r="BR225" s="1">
        <f t="shared" si="234"/>
        <v>0.16252194059378805</v>
      </c>
      <c r="BS225">
        <f t="shared" si="235"/>
        <v>1</v>
      </c>
      <c r="BT225">
        <f t="shared" si="277"/>
        <v>5.0049369244890972E-2</v>
      </c>
      <c r="BU225">
        <f t="shared" si="236"/>
        <v>0</v>
      </c>
      <c r="BV225">
        <f t="shared" si="278"/>
        <v>0</v>
      </c>
      <c r="BW225">
        <f t="shared" si="279"/>
        <v>5.0049369244890972E-2</v>
      </c>
      <c r="BX225">
        <f t="shared" si="253"/>
        <v>0.05</v>
      </c>
      <c r="BZ225" s="1">
        <f t="shared" si="280"/>
        <v>219</v>
      </c>
      <c r="CA225" s="5">
        <f t="shared" si="254"/>
        <v>5.45</v>
      </c>
      <c r="CB225" s="1">
        <f t="shared" si="237"/>
        <v>0.24955445652029212</v>
      </c>
      <c r="CC225" s="1">
        <f t="shared" si="238"/>
        <v>6.740378884131016E-66</v>
      </c>
      <c r="CD225">
        <f t="shared" si="239"/>
        <v>1</v>
      </c>
      <c r="CE225">
        <f t="shared" si="281"/>
        <v>0.24955445652029212</v>
      </c>
      <c r="CF225">
        <f t="shared" si="240"/>
        <v>0</v>
      </c>
      <c r="CG225">
        <f t="shared" si="282"/>
        <v>0</v>
      </c>
      <c r="CH225">
        <f t="shared" si="283"/>
        <v>0.24955445652029212</v>
      </c>
      <c r="CI225">
        <f t="shared" si="255"/>
        <v>0.25</v>
      </c>
    </row>
    <row r="226" spans="9:87" x14ac:dyDescent="0.35">
      <c r="I226" s="1">
        <f t="shared" si="256"/>
        <v>220</v>
      </c>
      <c r="J226" s="5">
        <f t="shared" si="241"/>
        <v>5.4749999999999996</v>
      </c>
      <c r="K226" s="1">
        <f t="shared" si="213"/>
        <v>2.4349200832808272E-2</v>
      </c>
      <c r="L226" s="1">
        <f t="shared" si="214"/>
        <v>0.81350506594307037</v>
      </c>
      <c r="M226">
        <f t="shared" si="215"/>
        <v>1</v>
      </c>
      <c r="N226">
        <f t="shared" si="257"/>
        <v>2.4349200832808272E-2</v>
      </c>
      <c r="O226">
        <f t="shared" si="216"/>
        <v>0</v>
      </c>
      <c r="P226">
        <f t="shared" si="258"/>
        <v>0</v>
      </c>
      <c r="Q226">
        <f t="shared" si="259"/>
        <v>2.4349200832808272E-2</v>
      </c>
      <c r="R226">
        <f t="shared" si="242"/>
        <v>2.4E-2</v>
      </c>
      <c r="S226">
        <f t="shared" si="243"/>
        <v>0.29411764705882354</v>
      </c>
      <c r="U226" s="1">
        <f t="shared" si="260"/>
        <v>220</v>
      </c>
      <c r="V226" s="5">
        <f t="shared" si="244"/>
        <v>5.4749999999999996</v>
      </c>
      <c r="W226" s="1">
        <f t="shared" si="217"/>
        <v>0.46401512911545933</v>
      </c>
      <c r="X226" s="1">
        <f t="shared" si="218"/>
        <v>3.6034850116539292E-2</v>
      </c>
      <c r="Y226">
        <f t="shared" si="219"/>
        <v>1</v>
      </c>
      <c r="Z226">
        <f t="shared" si="261"/>
        <v>0.46401512911545933</v>
      </c>
      <c r="AA226">
        <f t="shared" si="220"/>
        <v>0</v>
      </c>
      <c r="AB226">
        <f t="shared" si="262"/>
        <v>0</v>
      </c>
      <c r="AC226">
        <f t="shared" si="263"/>
        <v>0.46401512911545933</v>
      </c>
      <c r="AD226">
        <f t="shared" si="245"/>
        <v>0.46400000000000002</v>
      </c>
      <c r="AF226" s="1">
        <f t="shared" si="264"/>
        <v>220</v>
      </c>
      <c r="AG226" s="5">
        <f t="shared" si="246"/>
        <v>5.4749999999999996</v>
      </c>
      <c r="AH226" s="1">
        <f t="shared" si="221"/>
        <v>0.23334948816747725</v>
      </c>
      <c r="AI226" s="1">
        <f t="shared" si="222"/>
        <v>0.94689158493016357</v>
      </c>
      <c r="AJ226">
        <f t="shared" si="223"/>
        <v>1</v>
      </c>
      <c r="AK226">
        <f t="shared" si="265"/>
        <v>0.23334948816747725</v>
      </c>
      <c r="AL226">
        <f t="shared" si="224"/>
        <v>0</v>
      </c>
      <c r="AM226">
        <f t="shared" si="266"/>
        <v>0</v>
      </c>
      <c r="AN226">
        <f t="shared" si="267"/>
        <v>0.23334948816747725</v>
      </c>
      <c r="AO226">
        <f t="shared" si="247"/>
        <v>0.23300000000000001</v>
      </c>
      <c r="AR226" s="1">
        <f t="shared" si="268"/>
        <v>220</v>
      </c>
      <c r="AS226" s="5">
        <f t="shared" si="248"/>
        <v>5.4749999999999996</v>
      </c>
      <c r="AT226" s="1">
        <f t="shared" si="225"/>
        <v>0.27732747523579077</v>
      </c>
      <c r="AU226" s="1">
        <f t="shared" si="226"/>
        <v>6.7652692480644344E-2</v>
      </c>
      <c r="AV226">
        <f t="shared" si="227"/>
        <v>1</v>
      </c>
      <c r="AW226">
        <f t="shared" si="269"/>
        <v>0.27732747523579077</v>
      </c>
      <c r="AX226">
        <f t="shared" si="228"/>
        <v>0</v>
      </c>
      <c r="AY226">
        <f t="shared" si="270"/>
        <v>0</v>
      </c>
      <c r="AZ226">
        <f t="shared" si="271"/>
        <v>0.27732747523579077</v>
      </c>
      <c r="BA226">
        <f t="shared" si="249"/>
        <v>0.27700000000000002</v>
      </c>
      <c r="BD226" s="1">
        <f t="shared" si="272"/>
        <v>220</v>
      </c>
      <c r="BE226" s="5">
        <f t="shared" si="250"/>
        <v>5.4749999999999996</v>
      </c>
      <c r="BF226" s="1">
        <f t="shared" si="229"/>
        <v>0.445023528580068</v>
      </c>
      <c r="BG226" s="1">
        <f t="shared" si="230"/>
        <v>0.445023528580068</v>
      </c>
      <c r="BH226">
        <f t="shared" si="231"/>
        <v>1</v>
      </c>
      <c r="BI226">
        <f t="shared" si="273"/>
        <v>0.445023528580068</v>
      </c>
      <c r="BJ226">
        <f t="shared" si="232"/>
        <v>0</v>
      </c>
      <c r="BK226">
        <f t="shared" si="274"/>
        <v>0</v>
      </c>
      <c r="BL226">
        <f t="shared" si="275"/>
        <v>0.445023528580068</v>
      </c>
      <c r="BM226">
        <f t="shared" si="251"/>
        <v>0.44500000000000001</v>
      </c>
      <c r="BO226" s="1">
        <f t="shared" si="276"/>
        <v>220</v>
      </c>
      <c r="BP226" s="5">
        <f t="shared" si="252"/>
        <v>5.4749999999999996</v>
      </c>
      <c r="BQ226" s="1">
        <f t="shared" si="233"/>
        <v>5.0902165712583533E-2</v>
      </c>
      <c r="BR226" s="1">
        <f t="shared" si="234"/>
        <v>0.16419647406298435</v>
      </c>
      <c r="BS226">
        <f t="shared" si="235"/>
        <v>1</v>
      </c>
      <c r="BT226">
        <f t="shared" si="277"/>
        <v>5.0902165712583533E-2</v>
      </c>
      <c r="BU226">
        <f t="shared" si="236"/>
        <v>0</v>
      </c>
      <c r="BV226">
        <f t="shared" si="278"/>
        <v>0</v>
      </c>
      <c r="BW226">
        <f t="shared" si="279"/>
        <v>5.0902165712583533E-2</v>
      </c>
      <c r="BX226">
        <f t="shared" si="253"/>
        <v>5.0999999999999997E-2</v>
      </c>
      <c r="BZ226" s="1">
        <f t="shared" si="280"/>
        <v>220</v>
      </c>
      <c r="CA226" s="5">
        <f t="shared" si="254"/>
        <v>5.4749999999999996</v>
      </c>
      <c r="CB226" s="1">
        <f t="shared" si="237"/>
        <v>0.25097090039564568</v>
      </c>
      <c r="CC226" s="1">
        <f t="shared" si="238"/>
        <v>1.2428486516957715E-65</v>
      </c>
      <c r="CD226">
        <f t="shared" si="239"/>
        <v>1</v>
      </c>
      <c r="CE226">
        <f t="shared" si="281"/>
        <v>0.25097090039564568</v>
      </c>
      <c r="CF226">
        <f t="shared" si="240"/>
        <v>0</v>
      </c>
      <c r="CG226">
        <f t="shared" si="282"/>
        <v>0</v>
      </c>
      <c r="CH226">
        <f t="shared" si="283"/>
        <v>0.25097090039564568</v>
      </c>
      <c r="CI226">
        <f t="shared" si="255"/>
        <v>0.251</v>
      </c>
    </row>
    <row r="227" spans="9:87" x14ac:dyDescent="0.35">
      <c r="I227" s="1">
        <f t="shared" si="256"/>
        <v>221</v>
      </c>
      <c r="J227" s="5">
        <f t="shared" si="241"/>
        <v>5.5</v>
      </c>
      <c r="K227" s="1">
        <f t="shared" si="213"/>
        <v>2.5062063262558741E-2</v>
      </c>
      <c r="L227" s="1">
        <f t="shared" si="214"/>
        <v>0.81481026216872943</v>
      </c>
      <c r="M227">
        <f t="shared" si="215"/>
        <v>1</v>
      </c>
      <c r="N227">
        <f t="shared" si="257"/>
        <v>2.5062063262558741E-2</v>
      </c>
      <c r="O227">
        <f t="shared" si="216"/>
        <v>0</v>
      </c>
      <c r="P227">
        <f t="shared" si="258"/>
        <v>0</v>
      </c>
      <c r="Q227">
        <f t="shared" si="259"/>
        <v>2.5062063262558741E-2</v>
      </c>
      <c r="R227">
        <f t="shared" si="242"/>
        <v>2.5000000000000001E-2</v>
      </c>
      <c r="S227">
        <f t="shared" si="243"/>
        <v>0.2857142857142857</v>
      </c>
      <c r="U227" s="1">
        <f t="shared" si="260"/>
        <v>221</v>
      </c>
      <c r="V227" s="5">
        <f t="shared" si="244"/>
        <v>5.5</v>
      </c>
      <c r="W227" s="1">
        <f t="shared" si="217"/>
        <v>0.46570878431485158</v>
      </c>
      <c r="X227" s="1">
        <f t="shared" si="218"/>
        <v>3.6607578396321415E-2</v>
      </c>
      <c r="Y227">
        <f t="shared" si="219"/>
        <v>1</v>
      </c>
      <c r="Z227">
        <f t="shared" si="261"/>
        <v>0.46570878431485158</v>
      </c>
      <c r="AA227">
        <f t="shared" si="220"/>
        <v>0</v>
      </c>
      <c r="AB227">
        <f t="shared" si="262"/>
        <v>0</v>
      </c>
      <c r="AC227">
        <f t="shared" si="263"/>
        <v>0.46570878431485158</v>
      </c>
      <c r="AD227">
        <f t="shared" si="245"/>
        <v>0.46600000000000003</v>
      </c>
      <c r="AF227" s="1">
        <f t="shared" si="264"/>
        <v>221</v>
      </c>
      <c r="AG227" s="5">
        <f t="shared" si="246"/>
        <v>5.5</v>
      </c>
      <c r="AH227" s="1">
        <f t="shared" si="221"/>
        <v>0.23735271387180978</v>
      </c>
      <c r="AI227" s="1">
        <f t="shared" si="222"/>
        <v>0.947495776078629</v>
      </c>
      <c r="AJ227">
        <f t="shared" si="223"/>
        <v>1</v>
      </c>
      <c r="AK227">
        <f t="shared" si="265"/>
        <v>0.23735271387180978</v>
      </c>
      <c r="AL227">
        <f t="shared" si="224"/>
        <v>0</v>
      </c>
      <c r="AM227">
        <f t="shared" si="266"/>
        <v>0</v>
      </c>
      <c r="AN227">
        <f t="shared" si="267"/>
        <v>0.23735271387180978</v>
      </c>
      <c r="AO227">
        <f t="shared" si="247"/>
        <v>0.23699999999999999</v>
      </c>
      <c r="AR227" s="1">
        <f t="shared" si="268"/>
        <v>221</v>
      </c>
      <c r="AS227" s="5">
        <f t="shared" si="248"/>
        <v>5.5</v>
      </c>
      <c r="AT227" s="1">
        <f t="shared" si="225"/>
        <v>0.27890055343539977</v>
      </c>
      <c r="AU227" s="1">
        <f t="shared" si="226"/>
        <v>6.8461071125330786E-2</v>
      </c>
      <c r="AV227">
        <f t="shared" si="227"/>
        <v>1</v>
      </c>
      <c r="AW227">
        <f t="shared" si="269"/>
        <v>0.27890055343539977</v>
      </c>
      <c r="AX227">
        <f t="shared" si="228"/>
        <v>0</v>
      </c>
      <c r="AY227">
        <f t="shared" si="270"/>
        <v>0</v>
      </c>
      <c r="AZ227">
        <f t="shared" si="271"/>
        <v>0.27890055343539977</v>
      </c>
      <c r="BA227">
        <f t="shared" si="249"/>
        <v>0.27900000000000003</v>
      </c>
      <c r="BD227" s="1">
        <f t="shared" si="272"/>
        <v>221</v>
      </c>
      <c r="BE227" s="5">
        <f t="shared" si="250"/>
        <v>5.5</v>
      </c>
      <c r="BF227" s="1">
        <f t="shared" si="229"/>
        <v>0.44644011883994328</v>
      </c>
      <c r="BG227" s="1">
        <f t="shared" si="230"/>
        <v>0.44644011883994328</v>
      </c>
      <c r="BH227">
        <f t="shared" si="231"/>
        <v>1</v>
      </c>
      <c r="BI227">
        <f t="shared" si="273"/>
        <v>0.44644011883994328</v>
      </c>
      <c r="BJ227">
        <f t="shared" si="232"/>
        <v>0</v>
      </c>
      <c r="BK227">
        <f t="shared" si="274"/>
        <v>0</v>
      </c>
      <c r="BL227">
        <f t="shared" si="275"/>
        <v>0.44644011883994328</v>
      </c>
      <c r="BM227">
        <f t="shared" si="251"/>
        <v>0.44600000000000001</v>
      </c>
      <c r="BO227" s="1">
        <f t="shared" si="276"/>
        <v>221</v>
      </c>
      <c r="BP227" s="5">
        <f t="shared" si="252"/>
        <v>5.5</v>
      </c>
      <c r="BQ227" s="1">
        <f t="shared" si="233"/>
        <v>5.1767018800033475E-2</v>
      </c>
      <c r="BR227" s="1">
        <f t="shared" si="234"/>
        <v>0.16588345065100235</v>
      </c>
      <c r="BS227">
        <f t="shared" si="235"/>
        <v>1</v>
      </c>
      <c r="BT227">
        <f t="shared" si="277"/>
        <v>5.1767018800033475E-2</v>
      </c>
      <c r="BU227">
        <f t="shared" si="236"/>
        <v>0</v>
      </c>
      <c r="BV227">
        <f t="shared" si="278"/>
        <v>0</v>
      </c>
      <c r="BW227">
        <f t="shared" si="279"/>
        <v>5.1767018800033475E-2</v>
      </c>
      <c r="BX227">
        <f t="shared" si="253"/>
        <v>5.1999999999999998E-2</v>
      </c>
      <c r="BZ227" s="1">
        <f t="shared" si="280"/>
        <v>221</v>
      </c>
      <c r="CA227" s="5">
        <f t="shared" si="254"/>
        <v>5.5</v>
      </c>
      <c r="CB227" s="1">
        <f t="shared" si="237"/>
        <v>0.25239246554718464</v>
      </c>
      <c r="CC227" s="1">
        <f t="shared" si="238"/>
        <v>2.2888077404124963E-65</v>
      </c>
      <c r="CD227">
        <f t="shared" si="239"/>
        <v>1</v>
      </c>
      <c r="CE227">
        <f t="shared" si="281"/>
        <v>0.25239246554718464</v>
      </c>
      <c r="CF227">
        <f t="shared" si="240"/>
        <v>0</v>
      </c>
      <c r="CG227">
        <f t="shared" si="282"/>
        <v>0</v>
      </c>
      <c r="CH227">
        <f t="shared" si="283"/>
        <v>0.25239246554718464</v>
      </c>
      <c r="CI227">
        <f t="shared" si="255"/>
        <v>0.252</v>
      </c>
    </row>
    <row r="228" spans="9:87" x14ac:dyDescent="0.35">
      <c r="I228" s="1">
        <f t="shared" si="256"/>
        <v>222</v>
      </c>
      <c r="J228" s="5">
        <f t="shared" si="241"/>
        <v>5.5250000000000004</v>
      </c>
      <c r="K228" s="1">
        <f t="shared" si="213"/>
        <v>2.5792894034767772E-2</v>
      </c>
      <c r="L228" s="1">
        <f t="shared" si="214"/>
        <v>0.81611245174640468</v>
      </c>
      <c r="M228">
        <f t="shared" si="215"/>
        <v>1</v>
      </c>
      <c r="N228">
        <f t="shared" si="257"/>
        <v>2.5792894034767772E-2</v>
      </c>
      <c r="O228">
        <f t="shared" si="216"/>
        <v>0</v>
      </c>
      <c r="P228">
        <f t="shared" si="258"/>
        <v>0</v>
      </c>
      <c r="Q228">
        <f t="shared" si="259"/>
        <v>2.5792894034767772E-2</v>
      </c>
      <c r="R228">
        <f t="shared" si="242"/>
        <v>2.5999999999999999E-2</v>
      </c>
      <c r="S228">
        <f t="shared" si="243"/>
        <v>0.27777777777777779</v>
      </c>
      <c r="U228" s="1">
        <f t="shared" si="260"/>
        <v>222</v>
      </c>
      <c r="V228" s="5">
        <f t="shared" si="244"/>
        <v>5.5250000000000004</v>
      </c>
      <c r="W228" s="1">
        <f t="shared" si="217"/>
        <v>0.46740457158608534</v>
      </c>
      <c r="X228" s="1">
        <f t="shared" si="218"/>
        <v>3.7188014889651483E-2</v>
      </c>
      <c r="Y228">
        <f t="shared" si="219"/>
        <v>1</v>
      </c>
      <c r="Z228">
        <f t="shared" si="261"/>
        <v>0.46740457158608534</v>
      </c>
      <c r="AA228">
        <f t="shared" si="220"/>
        <v>0</v>
      </c>
      <c r="AB228">
        <f t="shared" si="262"/>
        <v>0</v>
      </c>
      <c r="AC228">
        <f t="shared" si="263"/>
        <v>0.46740457158608534</v>
      </c>
      <c r="AD228">
        <f t="shared" si="245"/>
        <v>0.46700000000000003</v>
      </c>
      <c r="AF228" s="1">
        <f t="shared" si="264"/>
        <v>222</v>
      </c>
      <c r="AG228" s="5">
        <f t="shared" si="246"/>
        <v>5.5250000000000004</v>
      </c>
      <c r="AH228" s="1">
        <f t="shared" si="221"/>
        <v>0.2414004756354042</v>
      </c>
      <c r="AI228" s="1">
        <f t="shared" si="222"/>
        <v>0.94809679737881092</v>
      </c>
      <c r="AJ228">
        <f t="shared" si="223"/>
        <v>1</v>
      </c>
      <c r="AK228">
        <f t="shared" si="265"/>
        <v>0.2414004756354042</v>
      </c>
      <c r="AL228">
        <f t="shared" si="224"/>
        <v>0</v>
      </c>
      <c r="AM228">
        <f t="shared" si="266"/>
        <v>0</v>
      </c>
      <c r="AN228">
        <f t="shared" si="267"/>
        <v>0.2414004756354042</v>
      </c>
      <c r="AO228">
        <f t="shared" si="247"/>
        <v>0.24099999999999999</v>
      </c>
      <c r="AR228" s="1">
        <f t="shared" si="268"/>
        <v>222</v>
      </c>
      <c r="AS228" s="5">
        <f t="shared" si="248"/>
        <v>5.5250000000000004</v>
      </c>
      <c r="AT228" s="1">
        <f t="shared" si="225"/>
        <v>0.28047904855994166</v>
      </c>
      <c r="AU228" s="1">
        <f t="shared" si="226"/>
        <v>6.9277290493337959E-2</v>
      </c>
      <c r="AV228">
        <f t="shared" si="227"/>
        <v>1</v>
      </c>
      <c r="AW228">
        <f t="shared" si="269"/>
        <v>0.28047904855994166</v>
      </c>
      <c r="AX228">
        <f t="shared" si="228"/>
        <v>0</v>
      </c>
      <c r="AY228">
        <f t="shared" si="270"/>
        <v>0</v>
      </c>
      <c r="AZ228">
        <f t="shared" si="271"/>
        <v>0.28047904855994166</v>
      </c>
      <c r="BA228">
        <f t="shared" si="249"/>
        <v>0.28000000000000003</v>
      </c>
      <c r="BD228" s="1">
        <f t="shared" si="272"/>
        <v>222</v>
      </c>
      <c r="BE228" s="5">
        <f t="shared" si="250"/>
        <v>5.5250000000000004</v>
      </c>
      <c r="BF228" s="1">
        <f t="shared" si="229"/>
        <v>0.44785841923857539</v>
      </c>
      <c r="BG228" s="1">
        <f t="shared" si="230"/>
        <v>0.44785841923857539</v>
      </c>
      <c r="BH228">
        <f t="shared" si="231"/>
        <v>1</v>
      </c>
      <c r="BI228">
        <f t="shared" si="273"/>
        <v>0.44785841923857539</v>
      </c>
      <c r="BJ228">
        <f t="shared" si="232"/>
        <v>0</v>
      </c>
      <c r="BK228">
        <f t="shared" si="274"/>
        <v>0</v>
      </c>
      <c r="BL228">
        <f t="shared" si="275"/>
        <v>0.44785841923857539</v>
      </c>
      <c r="BM228">
        <f t="shared" si="251"/>
        <v>0.44800000000000001</v>
      </c>
      <c r="BO228" s="1">
        <f t="shared" si="276"/>
        <v>222</v>
      </c>
      <c r="BP228" s="5">
        <f t="shared" si="252"/>
        <v>5.5250000000000004</v>
      </c>
      <c r="BQ228" s="1">
        <f t="shared" si="233"/>
        <v>5.264404998339911E-2</v>
      </c>
      <c r="BR228" s="1">
        <f t="shared" si="234"/>
        <v>0.16758289986182501</v>
      </c>
      <c r="BS228">
        <f t="shared" si="235"/>
        <v>1</v>
      </c>
      <c r="BT228">
        <f t="shared" si="277"/>
        <v>5.264404998339911E-2</v>
      </c>
      <c r="BU228">
        <f t="shared" si="236"/>
        <v>0</v>
      </c>
      <c r="BV228">
        <f t="shared" si="278"/>
        <v>0</v>
      </c>
      <c r="BW228">
        <f t="shared" si="279"/>
        <v>5.264404998339911E-2</v>
      </c>
      <c r="BX228">
        <f t="shared" si="253"/>
        <v>5.2999999999999999E-2</v>
      </c>
      <c r="BZ228" s="1">
        <f t="shared" si="280"/>
        <v>222</v>
      </c>
      <c r="CA228" s="5">
        <f t="shared" si="254"/>
        <v>5.5250000000000004</v>
      </c>
      <c r="CB228" s="1">
        <f t="shared" si="237"/>
        <v>0.25381914801655714</v>
      </c>
      <c r="CC228" s="1">
        <f t="shared" si="238"/>
        <v>4.2097617077718467E-65</v>
      </c>
      <c r="CD228">
        <f t="shared" si="239"/>
        <v>1</v>
      </c>
      <c r="CE228">
        <f t="shared" si="281"/>
        <v>0.25381914801655714</v>
      </c>
      <c r="CF228">
        <f t="shared" si="240"/>
        <v>0</v>
      </c>
      <c r="CG228">
        <f t="shared" si="282"/>
        <v>0</v>
      </c>
      <c r="CH228">
        <f t="shared" si="283"/>
        <v>0.25381914801655714</v>
      </c>
      <c r="CI228">
        <f t="shared" si="255"/>
        <v>0.254</v>
      </c>
    </row>
    <row r="229" spans="9:87" x14ac:dyDescent="0.35">
      <c r="I229" s="1">
        <f t="shared" si="256"/>
        <v>223</v>
      </c>
      <c r="J229" s="5">
        <f t="shared" si="241"/>
        <v>5.55</v>
      </c>
      <c r="K229" s="1">
        <f t="shared" si="213"/>
        <v>2.6542050296263869E-2</v>
      </c>
      <c r="L229" s="1">
        <f t="shared" si="214"/>
        <v>0.81741161358069403</v>
      </c>
      <c r="M229">
        <f t="shared" si="215"/>
        <v>1</v>
      </c>
      <c r="N229">
        <f t="shared" si="257"/>
        <v>2.6542050296263869E-2</v>
      </c>
      <c r="O229">
        <f t="shared" si="216"/>
        <v>0</v>
      </c>
      <c r="P229">
        <f t="shared" si="258"/>
        <v>0</v>
      </c>
      <c r="Q229">
        <f t="shared" si="259"/>
        <v>2.6542050296263869E-2</v>
      </c>
      <c r="R229">
        <f t="shared" si="242"/>
        <v>2.7E-2</v>
      </c>
      <c r="S229">
        <f t="shared" si="243"/>
        <v>0.27027027027027029</v>
      </c>
      <c r="U229" s="1">
        <f t="shared" si="260"/>
        <v>223</v>
      </c>
      <c r="V229" s="5">
        <f t="shared" si="244"/>
        <v>5.55</v>
      </c>
      <c r="W229" s="1">
        <f t="shared" si="217"/>
        <v>0.46910246925355448</v>
      </c>
      <c r="X229" s="1">
        <f t="shared" si="218"/>
        <v>3.7776237938135462E-2</v>
      </c>
      <c r="Y229">
        <f t="shared" si="219"/>
        <v>1</v>
      </c>
      <c r="Z229">
        <f t="shared" si="261"/>
        <v>0.46910246925355448</v>
      </c>
      <c r="AA229">
        <f t="shared" si="220"/>
        <v>0</v>
      </c>
      <c r="AB229">
        <f t="shared" si="262"/>
        <v>0</v>
      </c>
      <c r="AC229">
        <f t="shared" si="263"/>
        <v>0.46910246925355448</v>
      </c>
      <c r="AD229">
        <f t="shared" si="245"/>
        <v>0.46899999999999997</v>
      </c>
      <c r="AF229" s="1">
        <f t="shared" si="264"/>
        <v>223</v>
      </c>
      <c r="AG229" s="5">
        <f t="shared" si="246"/>
        <v>5.55</v>
      </c>
      <c r="AH229" s="1">
        <f t="shared" si="221"/>
        <v>0.24549271655207044</v>
      </c>
      <c r="AI229" s="1">
        <f t="shared" si="222"/>
        <v>0.94869464231091083</v>
      </c>
      <c r="AJ229">
        <f t="shared" si="223"/>
        <v>1</v>
      </c>
      <c r="AK229">
        <f t="shared" si="265"/>
        <v>0.24549271655207044</v>
      </c>
      <c r="AL229">
        <f t="shared" si="224"/>
        <v>0</v>
      </c>
      <c r="AM229">
        <f t="shared" si="266"/>
        <v>0</v>
      </c>
      <c r="AN229">
        <f t="shared" si="267"/>
        <v>0.24549271655207044</v>
      </c>
      <c r="AO229">
        <f t="shared" si="247"/>
        <v>0.245</v>
      </c>
      <c r="AR229" s="1">
        <f t="shared" si="268"/>
        <v>223</v>
      </c>
      <c r="AS229" s="5">
        <f t="shared" si="248"/>
        <v>5.55</v>
      </c>
      <c r="AT229" s="1">
        <f t="shared" si="225"/>
        <v>0.28206295169381546</v>
      </c>
      <c r="AU229" s="1">
        <f t="shared" si="226"/>
        <v>7.0101400958404614E-2</v>
      </c>
      <c r="AV229">
        <f t="shared" si="227"/>
        <v>1</v>
      </c>
      <c r="AW229">
        <f t="shared" si="269"/>
        <v>0.28206295169381546</v>
      </c>
      <c r="AX229">
        <f t="shared" si="228"/>
        <v>0</v>
      </c>
      <c r="AY229">
        <f t="shared" si="270"/>
        <v>0</v>
      </c>
      <c r="AZ229">
        <f t="shared" si="271"/>
        <v>0.28206295169381546</v>
      </c>
      <c r="BA229">
        <f t="shared" si="249"/>
        <v>0.28199999999999997</v>
      </c>
      <c r="BD229" s="1">
        <f t="shared" si="272"/>
        <v>223</v>
      </c>
      <c r="BE229" s="5">
        <f t="shared" si="250"/>
        <v>5.55</v>
      </c>
      <c r="BF229" s="1">
        <f t="shared" si="229"/>
        <v>0.44927841745206171</v>
      </c>
      <c r="BG229" s="1">
        <f t="shared" si="230"/>
        <v>0.44927841745206171</v>
      </c>
      <c r="BH229">
        <f t="shared" si="231"/>
        <v>1</v>
      </c>
      <c r="BI229">
        <f t="shared" si="273"/>
        <v>0.44927841745206171</v>
      </c>
      <c r="BJ229">
        <f t="shared" si="232"/>
        <v>0</v>
      </c>
      <c r="BK229">
        <f t="shared" si="274"/>
        <v>0</v>
      </c>
      <c r="BL229">
        <f t="shared" si="275"/>
        <v>0.44927841745206171</v>
      </c>
      <c r="BM229">
        <f t="shared" si="251"/>
        <v>0.44900000000000001</v>
      </c>
      <c r="BO229" s="1">
        <f t="shared" si="276"/>
        <v>223</v>
      </c>
      <c r="BP229" s="5">
        <f t="shared" si="252"/>
        <v>5.55</v>
      </c>
      <c r="BQ229" s="1">
        <f t="shared" si="233"/>
        <v>5.3533381038920011E-2</v>
      </c>
      <c r="BR229" s="1">
        <f t="shared" si="234"/>
        <v>0.16929485041155615</v>
      </c>
      <c r="BS229">
        <f t="shared" si="235"/>
        <v>1</v>
      </c>
      <c r="BT229">
        <f t="shared" si="277"/>
        <v>5.3533381038920011E-2</v>
      </c>
      <c r="BU229">
        <f t="shared" si="236"/>
        <v>0</v>
      </c>
      <c r="BV229">
        <f t="shared" si="278"/>
        <v>0</v>
      </c>
      <c r="BW229">
        <f t="shared" si="279"/>
        <v>5.3533381038920011E-2</v>
      </c>
      <c r="BX229">
        <f t="shared" si="253"/>
        <v>5.3999999999999999E-2</v>
      </c>
      <c r="BZ229" s="1">
        <f t="shared" si="280"/>
        <v>223</v>
      </c>
      <c r="CA229" s="5">
        <f t="shared" si="254"/>
        <v>5.55</v>
      </c>
      <c r="CB229" s="1">
        <f t="shared" si="237"/>
        <v>0.25525094364500606</v>
      </c>
      <c r="CC229" s="1">
        <f t="shared" si="238"/>
        <v>7.7332641559511138E-65</v>
      </c>
      <c r="CD229">
        <f t="shared" si="239"/>
        <v>1</v>
      </c>
      <c r="CE229">
        <f t="shared" si="281"/>
        <v>0.25525094364500606</v>
      </c>
      <c r="CF229">
        <f t="shared" si="240"/>
        <v>0</v>
      </c>
      <c r="CG229">
        <f t="shared" si="282"/>
        <v>0</v>
      </c>
      <c r="CH229">
        <f t="shared" si="283"/>
        <v>0.25525094364500606</v>
      </c>
      <c r="CI229">
        <f t="shared" si="255"/>
        <v>0.255</v>
      </c>
    </row>
    <row r="230" spans="9:87" x14ac:dyDescent="0.35">
      <c r="I230" s="1">
        <f t="shared" si="256"/>
        <v>224</v>
      </c>
      <c r="J230" s="5">
        <f t="shared" si="241"/>
        <v>5.5750000000000002</v>
      </c>
      <c r="K230" s="1">
        <f t="shared" si="213"/>
        <v>2.7309893313598441E-2</v>
      </c>
      <c r="L230" s="1">
        <f t="shared" si="214"/>
        <v>0.81870772659936286</v>
      </c>
      <c r="M230">
        <f t="shared" si="215"/>
        <v>1</v>
      </c>
      <c r="N230">
        <f t="shared" si="257"/>
        <v>2.7309893313598441E-2</v>
      </c>
      <c r="O230">
        <f t="shared" si="216"/>
        <v>0</v>
      </c>
      <c r="P230">
        <f t="shared" si="258"/>
        <v>0</v>
      </c>
      <c r="Q230">
        <f t="shared" si="259"/>
        <v>2.7309893313598441E-2</v>
      </c>
      <c r="R230">
        <f t="shared" si="242"/>
        <v>2.7E-2</v>
      </c>
      <c r="S230">
        <f t="shared" si="243"/>
        <v>0.27027027027027029</v>
      </c>
      <c r="U230" s="1">
        <f t="shared" si="260"/>
        <v>224</v>
      </c>
      <c r="V230" s="5">
        <f t="shared" si="244"/>
        <v>5.5750000000000002</v>
      </c>
      <c r="W230" s="1">
        <f t="shared" si="217"/>
        <v>0.47080245550786476</v>
      </c>
      <c r="X230" s="1">
        <f t="shared" si="218"/>
        <v>3.8372326241145241E-2</v>
      </c>
      <c r="Y230">
        <f t="shared" si="219"/>
        <v>1</v>
      </c>
      <c r="Z230">
        <f t="shared" si="261"/>
        <v>0.47080245550786476</v>
      </c>
      <c r="AA230">
        <f t="shared" si="220"/>
        <v>0</v>
      </c>
      <c r="AB230">
        <f t="shared" si="262"/>
        <v>0</v>
      </c>
      <c r="AC230">
        <f t="shared" si="263"/>
        <v>0.47080245550786476</v>
      </c>
      <c r="AD230">
        <f t="shared" si="245"/>
        <v>0.47099999999999997</v>
      </c>
      <c r="AF230" s="1">
        <f t="shared" si="264"/>
        <v>224</v>
      </c>
      <c r="AG230" s="5">
        <f t="shared" si="246"/>
        <v>5.5750000000000002</v>
      </c>
      <c r="AH230" s="1">
        <f t="shared" si="221"/>
        <v>0.24962936529199045</v>
      </c>
      <c r="AI230" s="1">
        <f t="shared" si="222"/>
        <v>0.9492893043867523</v>
      </c>
      <c r="AJ230">
        <f t="shared" si="223"/>
        <v>1</v>
      </c>
      <c r="AK230">
        <f t="shared" si="265"/>
        <v>0.24962936529199045</v>
      </c>
      <c r="AL230">
        <f t="shared" si="224"/>
        <v>0</v>
      </c>
      <c r="AM230">
        <f t="shared" si="266"/>
        <v>0</v>
      </c>
      <c r="AN230">
        <f t="shared" si="267"/>
        <v>0.24962936529199045</v>
      </c>
      <c r="AO230">
        <f t="shared" si="247"/>
        <v>0.25</v>
      </c>
      <c r="AR230" s="1">
        <f t="shared" si="268"/>
        <v>224</v>
      </c>
      <c r="AS230" s="5">
        <f t="shared" si="248"/>
        <v>5.5750000000000002</v>
      </c>
      <c r="AT230" s="1">
        <f t="shared" si="225"/>
        <v>0.28365225366764479</v>
      </c>
      <c r="AU230" s="1">
        <f t="shared" si="226"/>
        <v>7.0933452869064245E-2</v>
      </c>
      <c r="AV230">
        <f t="shared" si="227"/>
        <v>1</v>
      </c>
      <c r="AW230">
        <f t="shared" si="269"/>
        <v>0.28365225366764479</v>
      </c>
      <c r="AX230">
        <f t="shared" si="228"/>
        <v>0</v>
      </c>
      <c r="AY230">
        <f t="shared" si="270"/>
        <v>0</v>
      </c>
      <c r="AZ230">
        <f t="shared" si="271"/>
        <v>0.28365225366764479</v>
      </c>
      <c r="BA230">
        <f t="shared" si="249"/>
        <v>0.28399999999999997</v>
      </c>
      <c r="BD230" s="1">
        <f t="shared" si="272"/>
        <v>224</v>
      </c>
      <c r="BE230" s="5">
        <f t="shared" si="250"/>
        <v>5.5750000000000002</v>
      </c>
      <c r="BF230" s="1">
        <f t="shared" si="229"/>
        <v>0.45070010108550168</v>
      </c>
      <c r="BG230" s="1">
        <f t="shared" si="230"/>
        <v>0.45070010108550168</v>
      </c>
      <c r="BH230">
        <f t="shared" si="231"/>
        <v>1</v>
      </c>
      <c r="BI230">
        <f t="shared" si="273"/>
        <v>0.45070010108550168</v>
      </c>
      <c r="BJ230">
        <f t="shared" si="232"/>
        <v>0</v>
      </c>
      <c r="BK230">
        <f t="shared" si="274"/>
        <v>0</v>
      </c>
      <c r="BL230">
        <f t="shared" si="275"/>
        <v>0.45070010108550168</v>
      </c>
      <c r="BM230">
        <f t="shared" si="251"/>
        <v>0.45100000000000001</v>
      </c>
      <c r="BO230" s="1">
        <f t="shared" si="276"/>
        <v>224</v>
      </c>
      <c r="BP230" s="5">
        <f t="shared" si="252"/>
        <v>5.5750000000000002</v>
      </c>
      <c r="BQ230" s="1">
        <f t="shared" si="233"/>
        <v>5.443513402452365E-2</v>
      </c>
      <c r="BR230" s="1">
        <f t="shared" si="234"/>
        <v>0.17101933021700091</v>
      </c>
      <c r="BS230">
        <f t="shared" si="235"/>
        <v>1</v>
      </c>
      <c r="BT230">
        <f t="shared" si="277"/>
        <v>5.443513402452365E-2</v>
      </c>
      <c r="BU230">
        <f t="shared" si="236"/>
        <v>0</v>
      </c>
      <c r="BV230">
        <f t="shared" si="278"/>
        <v>0</v>
      </c>
      <c r="BW230">
        <f t="shared" si="279"/>
        <v>5.443513402452365E-2</v>
      </c>
      <c r="BX230">
        <f t="shared" si="253"/>
        <v>5.3999999999999999E-2</v>
      </c>
      <c r="BZ230" s="1">
        <f t="shared" si="280"/>
        <v>224</v>
      </c>
      <c r="CA230" s="5">
        <f t="shared" si="254"/>
        <v>5.5750000000000002</v>
      </c>
      <c r="CB230" s="1">
        <f t="shared" si="237"/>
        <v>0.25668784807242867</v>
      </c>
      <c r="CC230" s="1">
        <f t="shared" si="238"/>
        <v>1.4188134895911491E-64</v>
      </c>
      <c r="CD230">
        <f t="shared" si="239"/>
        <v>1</v>
      </c>
      <c r="CE230">
        <f t="shared" si="281"/>
        <v>0.25668784807242867</v>
      </c>
      <c r="CF230">
        <f t="shared" si="240"/>
        <v>0</v>
      </c>
      <c r="CG230">
        <f t="shared" si="282"/>
        <v>0</v>
      </c>
      <c r="CH230">
        <f t="shared" si="283"/>
        <v>0.25668784807242867</v>
      </c>
      <c r="CI230">
        <f t="shared" si="255"/>
        <v>0.25700000000000001</v>
      </c>
    </row>
    <row r="231" spans="9:87" x14ac:dyDescent="0.35">
      <c r="I231" s="1">
        <f t="shared" si="256"/>
        <v>225</v>
      </c>
      <c r="J231" s="5">
        <f t="shared" si="241"/>
        <v>5.6</v>
      </c>
      <c r="K231" s="1">
        <f t="shared" si="213"/>
        <v>2.8096788427793052E-2</v>
      </c>
      <c r="L231" s="1">
        <f t="shared" si="214"/>
        <v>0.82000076975390856</v>
      </c>
      <c r="M231">
        <f t="shared" si="215"/>
        <v>1</v>
      </c>
      <c r="N231">
        <f t="shared" si="257"/>
        <v>2.8096788427793052E-2</v>
      </c>
      <c r="O231">
        <f t="shared" si="216"/>
        <v>0</v>
      </c>
      <c r="P231">
        <f t="shared" si="258"/>
        <v>0</v>
      </c>
      <c r="Q231">
        <f t="shared" si="259"/>
        <v>2.8096788427793052E-2</v>
      </c>
      <c r="R231">
        <f t="shared" si="242"/>
        <v>2.8000000000000001E-2</v>
      </c>
      <c r="S231">
        <f t="shared" si="243"/>
        <v>0.26315789473684215</v>
      </c>
      <c r="U231" s="1">
        <f t="shared" si="260"/>
        <v>225</v>
      </c>
      <c r="V231" s="5">
        <f t="shared" si="244"/>
        <v>5.6</v>
      </c>
      <c r="W231" s="1">
        <f t="shared" si="217"/>
        <v>0.47250450840610558</v>
      </c>
      <c r="X231" s="1">
        <f t="shared" si="218"/>
        <v>3.8976358849579971E-2</v>
      </c>
      <c r="Y231">
        <f t="shared" si="219"/>
        <v>1</v>
      </c>
      <c r="Z231">
        <f t="shared" si="261"/>
        <v>0.47250450840610558</v>
      </c>
      <c r="AA231">
        <f t="shared" si="220"/>
        <v>0</v>
      </c>
      <c r="AB231">
        <f t="shared" si="262"/>
        <v>0</v>
      </c>
      <c r="AC231">
        <f t="shared" si="263"/>
        <v>0.47250450840610558</v>
      </c>
      <c r="AD231">
        <f t="shared" si="245"/>
        <v>0.47299999999999998</v>
      </c>
      <c r="AF231" s="1">
        <f t="shared" si="264"/>
        <v>225</v>
      </c>
      <c r="AG231" s="5">
        <f t="shared" si="246"/>
        <v>5.6</v>
      </c>
      <c r="AH231" s="1">
        <f t="shared" si="221"/>
        <v>0.25381033588598573</v>
      </c>
      <c r="AI231" s="1">
        <f t="shared" si="222"/>
        <v>0.94988077714989794</v>
      </c>
      <c r="AJ231">
        <f t="shared" si="223"/>
        <v>1</v>
      </c>
      <c r="AK231">
        <f t="shared" si="265"/>
        <v>0.25381033588598573</v>
      </c>
      <c r="AL231">
        <f t="shared" si="224"/>
        <v>0</v>
      </c>
      <c r="AM231">
        <f t="shared" si="266"/>
        <v>0</v>
      </c>
      <c r="AN231">
        <f t="shared" si="267"/>
        <v>0.25381033588598573</v>
      </c>
      <c r="AO231">
        <f t="shared" si="247"/>
        <v>0.254</v>
      </c>
      <c r="AR231" s="1">
        <f t="shared" si="268"/>
        <v>225</v>
      </c>
      <c r="AS231" s="5">
        <f t="shared" si="248"/>
        <v>5.6</v>
      </c>
      <c r="AT231" s="1">
        <f t="shared" si="225"/>
        <v>0.28524694505730513</v>
      </c>
      <c r="AU231" s="1">
        <f t="shared" si="226"/>
        <v>7.1773496543027782E-2</v>
      </c>
      <c r="AV231">
        <f t="shared" si="227"/>
        <v>1</v>
      </c>
      <c r="AW231">
        <f t="shared" si="269"/>
        <v>0.28524694505730513</v>
      </c>
      <c r="AX231">
        <f t="shared" si="228"/>
        <v>0</v>
      </c>
      <c r="AY231">
        <f t="shared" si="270"/>
        <v>0</v>
      </c>
      <c r="AZ231">
        <f t="shared" si="271"/>
        <v>0.28524694505730513</v>
      </c>
      <c r="BA231">
        <f t="shared" si="249"/>
        <v>0.28499999999999998</v>
      </c>
      <c r="BD231" s="1">
        <f t="shared" si="272"/>
        <v>225</v>
      </c>
      <c r="BE231" s="5">
        <f t="shared" si="250"/>
        <v>5.6</v>
      </c>
      <c r="BF231" s="1">
        <f t="shared" si="229"/>
        <v>0.45212345767308293</v>
      </c>
      <c r="BG231" s="1">
        <f t="shared" si="230"/>
        <v>0.45212345767308293</v>
      </c>
      <c r="BH231">
        <f t="shared" si="231"/>
        <v>1</v>
      </c>
      <c r="BI231">
        <f t="shared" si="273"/>
        <v>0.45212345767308293</v>
      </c>
      <c r="BJ231">
        <f t="shared" si="232"/>
        <v>0</v>
      </c>
      <c r="BK231">
        <f t="shared" si="274"/>
        <v>0</v>
      </c>
      <c r="BL231">
        <f t="shared" si="275"/>
        <v>0.45212345767308293</v>
      </c>
      <c r="BM231">
        <f t="shared" si="251"/>
        <v>0.45200000000000001</v>
      </c>
      <c r="BO231" s="1">
        <f t="shared" si="276"/>
        <v>225</v>
      </c>
      <c r="BP231" s="5">
        <f t="shared" si="252"/>
        <v>5.6</v>
      </c>
      <c r="BQ231" s="1">
        <f t="shared" si="233"/>
        <v>5.5349431261053628E-2</v>
      </c>
      <c r="BR231" s="1">
        <f t="shared" si="234"/>
        <v>0.17275636638424649</v>
      </c>
      <c r="BS231">
        <f t="shared" si="235"/>
        <v>1</v>
      </c>
      <c r="BT231">
        <f t="shared" si="277"/>
        <v>5.5349431261053628E-2</v>
      </c>
      <c r="BU231">
        <f t="shared" si="236"/>
        <v>0</v>
      </c>
      <c r="BV231">
        <f t="shared" si="278"/>
        <v>0</v>
      </c>
      <c r="BW231">
        <f t="shared" si="279"/>
        <v>5.5349431261053628E-2</v>
      </c>
      <c r="BX231">
        <f t="shared" si="253"/>
        <v>5.5E-2</v>
      </c>
      <c r="BZ231" s="1">
        <f t="shared" si="280"/>
        <v>225</v>
      </c>
      <c r="CA231" s="5">
        <f t="shared" si="254"/>
        <v>5.6</v>
      </c>
      <c r="CB231" s="1">
        <f t="shared" si="237"/>
        <v>0.25812985673644334</v>
      </c>
      <c r="CC231" s="1">
        <f t="shared" si="238"/>
        <v>2.599829722713957E-64</v>
      </c>
      <c r="CD231">
        <f t="shared" si="239"/>
        <v>1</v>
      </c>
      <c r="CE231">
        <f t="shared" si="281"/>
        <v>0.25812985673644334</v>
      </c>
      <c r="CF231">
        <f t="shared" si="240"/>
        <v>0</v>
      </c>
      <c r="CG231">
        <f t="shared" si="282"/>
        <v>0</v>
      </c>
      <c r="CH231">
        <f t="shared" si="283"/>
        <v>0.25812985673644334</v>
      </c>
      <c r="CI231">
        <f t="shared" si="255"/>
        <v>0.25800000000000001</v>
      </c>
    </row>
    <row r="232" spans="9:87" x14ac:dyDescent="0.35">
      <c r="I232" s="1">
        <f t="shared" si="256"/>
        <v>226</v>
      </c>
      <c r="J232" s="5">
        <f t="shared" si="241"/>
        <v>5.625</v>
      </c>
      <c r="K232" s="1">
        <f t="shared" si="213"/>
        <v>2.8903105005450763E-2</v>
      </c>
      <c r="L232" s="1">
        <f t="shared" si="214"/>
        <v>0.82129072202012454</v>
      </c>
      <c r="M232">
        <f t="shared" si="215"/>
        <v>1</v>
      </c>
      <c r="N232">
        <f t="shared" si="257"/>
        <v>2.8903105005450763E-2</v>
      </c>
      <c r="O232">
        <f t="shared" si="216"/>
        <v>0</v>
      </c>
      <c r="P232">
        <f t="shared" si="258"/>
        <v>0</v>
      </c>
      <c r="Q232">
        <f t="shared" si="259"/>
        <v>2.8903105005450763E-2</v>
      </c>
      <c r="R232">
        <f t="shared" si="242"/>
        <v>2.9000000000000001E-2</v>
      </c>
      <c r="S232">
        <f t="shared" si="243"/>
        <v>0.25641025641025644</v>
      </c>
      <c r="U232" s="1">
        <f t="shared" si="260"/>
        <v>226</v>
      </c>
      <c r="V232" s="5">
        <f t="shared" si="244"/>
        <v>5.625</v>
      </c>
      <c r="W232" s="1">
        <f t="shared" si="217"/>
        <v>0.47420860587212699</v>
      </c>
      <c r="X232" s="1">
        <f t="shared" si="218"/>
        <v>3.9588415159462126E-2</v>
      </c>
      <c r="Y232">
        <f t="shared" si="219"/>
        <v>1</v>
      </c>
      <c r="Z232">
        <f t="shared" si="261"/>
        <v>0.47420860587212699</v>
      </c>
      <c r="AA232">
        <f t="shared" si="220"/>
        <v>0</v>
      </c>
      <c r="AB232">
        <f t="shared" si="262"/>
        <v>0</v>
      </c>
      <c r="AC232">
        <f t="shared" si="263"/>
        <v>0.47420860587212699</v>
      </c>
      <c r="AD232">
        <f t="shared" si="245"/>
        <v>0.47399999999999998</v>
      </c>
      <c r="AF232" s="1">
        <f t="shared" si="264"/>
        <v>226</v>
      </c>
      <c r="AG232" s="5">
        <f t="shared" si="246"/>
        <v>5.625</v>
      </c>
      <c r="AH232" s="1">
        <f t="shared" si="221"/>
        <v>0.25803552751352171</v>
      </c>
      <c r="AI232" s="1">
        <f t="shared" si="222"/>
        <v>0.95046905417576633</v>
      </c>
      <c r="AJ232">
        <f t="shared" si="223"/>
        <v>1</v>
      </c>
      <c r="AK232">
        <f t="shared" si="265"/>
        <v>0.25803552751352171</v>
      </c>
      <c r="AL232">
        <f t="shared" si="224"/>
        <v>0</v>
      </c>
      <c r="AM232">
        <f t="shared" si="266"/>
        <v>0</v>
      </c>
      <c r="AN232">
        <f t="shared" si="267"/>
        <v>0.25803552751352171</v>
      </c>
      <c r="AO232">
        <f t="shared" si="247"/>
        <v>0.25800000000000001</v>
      </c>
      <c r="AR232" s="1">
        <f t="shared" si="268"/>
        <v>226</v>
      </c>
      <c r="AS232" s="5">
        <f t="shared" si="248"/>
        <v>5.625</v>
      </c>
      <c r="AT232" s="1">
        <f t="shared" si="225"/>
        <v>0.28684701618296055</v>
      </c>
      <c r="AU232" s="1">
        <f t="shared" si="226"/>
        <v>7.262158226150274E-2</v>
      </c>
      <c r="AV232">
        <f t="shared" si="227"/>
        <v>1</v>
      </c>
      <c r="AW232">
        <f t="shared" si="269"/>
        <v>0.28684701618296055</v>
      </c>
      <c r="AX232">
        <f t="shared" si="228"/>
        <v>0</v>
      </c>
      <c r="AY232">
        <f t="shared" si="270"/>
        <v>0</v>
      </c>
      <c r="AZ232">
        <f t="shared" si="271"/>
        <v>0.28684701618296055</v>
      </c>
      <c r="BA232">
        <f t="shared" si="249"/>
        <v>0.28699999999999998</v>
      </c>
      <c r="BD232" s="1">
        <f t="shared" si="272"/>
        <v>226</v>
      </c>
      <c r="BE232" s="5">
        <f t="shared" si="250"/>
        <v>5.625</v>
      </c>
      <c r="BF232" s="1">
        <f t="shared" si="229"/>
        <v>0.45354847467816789</v>
      </c>
      <c r="BG232" s="1">
        <f t="shared" si="230"/>
        <v>0.45354847467816789</v>
      </c>
      <c r="BH232">
        <f t="shared" si="231"/>
        <v>1</v>
      </c>
      <c r="BI232">
        <f t="shared" si="273"/>
        <v>0.45354847467816789</v>
      </c>
      <c r="BJ232">
        <f t="shared" si="232"/>
        <v>0</v>
      </c>
      <c r="BK232">
        <f t="shared" si="274"/>
        <v>0</v>
      </c>
      <c r="BL232">
        <f t="shared" si="275"/>
        <v>0.45354847467816789</v>
      </c>
      <c r="BM232">
        <f t="shared" si="251"/>
        <v>0.45400000000000001</v>
      </c>
      <c r="BO232" s="1">
        <f t="shared" si="276"/>
        <v>226</v>
      </c>
      <c r="BP232" s="5">
        <f t="shared" si="252"/>
        <v>5.625</v>
      </c>
      <c r="BQ232" s="1">
        <f t="shared" si="233"/>
        <v>5.6276395313116692E-2</v>
      </c>
      <c r="BR232" s="1">
        <f t="shared" si="234"/>
        <v>0.17450598519724311</v>
      </c>
      <c r="BS232">
        <f t="shared" si="235"/>
        <v>1</v>
      </c>
      <c r="BT232">
        <f t="shared" si="277"/>
        <v>5.6276395313116692E-2</v>
      </c>
      <c r="BU232">
        <f t="shared" si="236"/>
        <v>0</v>
      </c>
      <c r="BV232">
        <f t="shared" si="278"/>
        <v>0</v>
      </c>
      <c r="BW232">
        <f t="shared" si="279"/>
        <v>5.6276395313116692E-2</v>
      </c>
      <c r="BX232">
        <f t="shared" si="253"/>
        <v>5.6000000000000001E-2</v>
      </c>
      <c r="BZ232" s="1">
        <f t="shared" si="280"/>
        <v>226</v>
      </c>
      <c r="CA232" s="5">
        <f t="shared" si="254"/>
        <v>5.625</v>
      </c>
      <c r="CB232" s="1">
        <f t="shared" si="237"/>
        <v>0.25957696487146209</v>
      </c>
      <c r="CC232" s="1">
        <f t="shared" si="238"/>
        <v>4.7579692621734804E-64</v>
      </c>
      <c r="CD232">
        <f t="shared" si="239"/>
        <v>1</v>
      </c>
      <c r="CE232">
        <f t="shared" si="281"/>
        <v>0.25957696487146209</v>
      </c>
      <c r="CF232">
        <f t="shared" si="240"/>
        <v>0</v>
      </c>
      <c r="CG232">
        <f t="shared" si="282"/>
        <v>0</v>
      </c>
      <c r="CH232">
        <f t="shared" si="283"/>
        <v>0.25957696487146209</v>
      </c>
      <c r="CI232">
        <f t="shared" si="255"/>
        <v>0.26</v>
      </c>
    </row>
    <row r="233" spans="9:87" x14ac:dyDescent="0.35">
      <c r="I233" s="1">
        <f t="shared" si="256"/>
        <v>227</v>
      </c>
      <c r="J233" s="5">
        <f t="shared" si="241"/>
        <v>5.65</v>
      </c>
      <c r="K233" s="1">
        <f t="shared" si="213"/>
        <v>2.972921638615875E-2</v>
      </c>
      <c r="L233" s="1">
        <f t="shared" si="214"/>
        <v>0.82257756239866464</v>
      </c>
      <c r="M233">
        <f t="shared" si="215"/>
        <v>1</v>
      </c>
      <c r="N233">
        <f t="shared" si="257"/>
        <v>2.972921638615875E-2</v>
      </c>
      <c r="O233">
        <f t="shared" si="216"/>
        <v>0</v>
      </c>
      <c r="P233">
        <f t="shared" si="258"/>
        <v>0</v>
      </c>
      <c r="Q233">
        <f t="shared" si="259"/>
        <v>2.972921638615875E-2</v>
      </c>
      <c r="R233">
        <f t="shared" si="242"/>
        <v>0.03</v>
      </c>
      <c r="S233">
        <f t="shared" si="243"/>
        <v>0.25</v>
      </c>
      <c r="U233" s="1">
        <f t="shared" si="260"/>
        <v>227</v>
      </c>
      <c r="V233" s="5">
        <f t="shared" si="244"/>
        <v>5.65</v>
      </c>
      <c r="W233" s="1">
        <f t="shared" si="217"/>
        <v>0.47591472569682536</v>
      </c>
      <c r="X233" s="1">
        <f t="shared" si="218"/>
        <v>4.0208574905367722E-2</v>
      </c>
      <c r="Y233">
        <f t="shared" si="219"/>
        <v>1</v>
      </c>
      <c r="Z233">
        <f t="shared" si="261"/>
        <v>0.47591472569682536</v>
      </c>
      <c r="AA233">
        <f t="shared" si="220"/>
        <v>0</v>
      </c>
      <c r="AB233">
        <f t="shared" si="262"/>
        <v>0</v>
      </c>
      <c r="AC233">
        <f t="shared" si="263"/>
        <v>0.47591472569682536</v>
      </c>
      <c r="AD233">
        <f t="shared" si="245"/>
        <v>0.47599999999999998</v>
      </c>
      <c r="AF233" s="1">
        <f t="shared" si="264"/>
        <v>227</v>
      </c>
      <c r="AG233" s="5">
        <f t="shared" si="246"/>
        <v>5.65</v>
      </c>
      <c r="AH233" s="1">
        <f t="shared" si="221"/>
        <v>0.26230482429463614</v>
      </c>
      <c r="AI233" s="1">
        <f t="shared" si="222"/>
        <v>0.95105412907174847</v>
      </c>
      <c r="AJ233">
        <f t="shared" si="223"/>
        <v>1</v>
      </c>
      <c r="AK233">
        <f t="shared" si="265"/>
        <v>0.26230482429463614</v>
      </c>
      <c r="AL233">
        <f t="shared" si="224"/>
        <v>0</v>
      </c>
      <c r="AM233">
        <f t="shared" si="266"/>
        <v>0</v>
      </c>
      <c r="AN233">
        <f t="shared" si="267"/>
        <v>0.26230482429463614</v>
      </c>
      <c r="AO233">
        <f t="shared" si="247"/>
        <v>0.26200000000000001</v>
      </c>
      <c r="AR233" s="1">
        <f t="shared" si="268"/>
        <v>227</v>
      </c>
      <c r="AS233" s="5">
        <f t="shared" si="248"/>
        <v>5.65</v>
      </c>
      <c r="AT233" s="1">
        <f t="shared" si="225"/>
        <v>0.28845245710811152</v>
      </c>
      <c r="AU233" s="1">
        <f t="shared" si="226"/>
        <v>7.3477760263450653E-2</v>
      </c>
      <c r="AV233">
        <f t="shared" si="227"/>
        <v>1</v>
      </c>
      <c r="AW233">
        <f t="shared" si="269"/>
        <v>0.28845245710811152</v>
      </c>
      <c r="AX233">
        <f t="shared" si="228"/>
        <v>0</v>
      </c>
      <c r="AY233">
        <f t="shared" si="270"/>
        <v>0</v>
      </c>
      <c r="AZ233">
        <f t="shared" si="271"/>
        <v>0.28845245710811152</v>
      </c>
      <c r="BA233">
        <f t="shared" si="249"/>
        <v>0.28799999999999998</v>
      </c>
      <c r="BD233" s="1">
        <f t="shared" si="272"/>
        <v>227</v>
      </c>
      <c r="BE233" s="5">
        <f t="shared" si="250"/>
        <v>5.65</v>
      </c>
      <c r="BF233" s="1">
        <f t="shared" si="229"/>
        <v>0.45497513949338481</v>
      </c>
      <c r="BG233" s="1">
        <f t="shared" si="230"/>
        <v>0.45497513949338481</v>
      </c>
      <c r="BH233">
        <f t="shared" si="231"/>
        <v>1</v>
      </c>
      <c r="BI233">
        <f t="shared" si="273"/>
        <v>0.45497513949338481</v>
      </c>
      <c r="BJ233">
        <f t="shared" si="232"/>
        <v>0</v>
      </c>
      <c r="BK233">
        <f t="shared" si="274"/>
        <v>0</v>
      </c>
      <c r="BL233">
        <f t="shared" si="275"/>
        <v>0.45497513949338481</v>
      </c>
      <c r="BM233">
        <f t="shared" si="251"/>
        <v>0.45500000000000002</v>
      </c>
      <c r="BO233" s="1">
        <f t="shared" si="276"/>
        <v>227</v>
      </c>
      <c r="BP233" s="5">
        <f t="shared" si="252"/>
        <v>5.65</v>
      </c>
      <c r="BQ233" s="1">
        <f t="shared" si="233"/>
        <v>5.7216148969550275E-2</v>
      </c>
      <c r="BR233" s="1">
        <f t="shared" si="234"/>
        <v>0.1762682121063904</v>
      </c>
      <c r="BS233">
        <f t="shared" si="235"/>
        <v>1</v>
      </c>
      <c r="BT233">
        <f t="shared" si="277"/>
        <v>5.7216148969550275E-2</v>
      </c>
      <c r="BU233">
        <f t="shared" si="236"/>
        <v>0</v>
      </c>
      <c r="BV233">
        <f t="shared" si="278"/>
        <v>0</v>
      </c>
      <c r="BW233">
        <f t="shared" si="279"/>
        <v>5.7216148969550275E-2</v>
      </c>
      <c r="BX233">
        <f t="shared" si="253"/>
        <v>5.7000000000000002E-2</v>
      </c>
      <c r="BZ233" s="1">
        <f t="shared" si="280"/>
        <v>227</v>
      </c>
      <c r="CA233" s="5">
        <f t="shared" si="254"/>
        <v>5.65</v>
      </c>
      <c r="CB233" s="1">
        <f t="shared" si="237"/>
        <v>0.26102916750777028</v>
      </c>
      <c r="CC233" s="1">
        <f t="shared" si="238"/>
        <v>8.6967200742643646E-64</v>
      </c>
      <c r="CD233">
        <f t="shared" si="239"/>
        <v>1</v>
      </c>
      <c r="CE233">
        <f t="shared" si="281"/>
        <v>0.26102916750777028</v>
      </c>
      <c r="CF233">
        <f t="shared" si="240"/>
        <v>0</v>
      </c>
      <c r="CG233">
        <f t="shared" si="282"/>
        <v>0</v>
      </c>
      <c r="CH233">
        <f t="shared" si="283"/>
        <v>0.26102916750777028</v>
      </c>
      <c r="CI233">
        <f t="shared" si="255"/>
        <v>0.26100000000000001</v>
      </c>
    </row>
    <row r="234" spans="9:87" x14ac:dyDescent="0.35">
      <c r="I234" s="1">
        <f t="shared" si="256"/>
        <v>228</v>
      </c>
      <c r="J234" s="5">
        <f t="shared" si="241"/>
        <v>5.6749999999999998</v>
      </c>
      <c r="K234" s="1">
        <f t="shared" si="213"/>
        <v>3.0575499826112556E-2</v>
      </c>
      <c r="L234" s="1">
        <f t="shared" si="214"/>
        <v>0.82386126991560726</v>
      </c>
      <c r="M234">
        <f t="shared" si="215"/>
        <v>1</v>
      </c>
      <c r="N234">
        <f t="shared" si="257"/>
        <v>3.0575499826112556E-2</v>
      </c>
      <c r="O234">
        <f t="shared" si="216"/>
        <v>0</v>
      </c>
      <c r="P234">
        <f t="shared" si="258"/>
        <v>0</v>
      </c>
      <c r="Q234">
        <f t="shared" si="259"/>
        <v>3.0575499826112556E-2</v>
      </c>
      <c r="R234">
        <f t="shared" si="242"/>
        <v>3.1E-2</v>
      </c>
      <c r="S234">
        <f t="shared" si="243"/>
        <v>0.24390243902439024</v>
      </c>
      <c r="U234" s="1">
        <f t="shared" si="260"/>
        <v>228</v>
      </c>
      <c r="V234" s="5">
        <f t="shared" si="244"/>
        <v>5.6749999999999998</v>
      </c>
      <c r="W234" s="1">
        <f t="shared" si="217"/>
        <v>0.47762284553843432</v>
      </c>
      <c r="X234" s="1">
        <f t="shared" si="218"/>
        <v>4.0836918153689054E-2</v>
      </c>
      <c r="Y234">
        <f t="shared" si="219"/>
        <v>1</v>
      </c>
      <c r="Z234">
        <f t="shared" si="261"/>
        <v>0.47762284553843432</v>
      </c>
      <c r="AA234">
        <f t="shared" si="220"/>
        <v>0</v>
      </c>
      <c r="AB234">
        <f t="shared" si="262"/>
        <v>0</v>
      </c>
      <c r="AC234">
        <f t="shared" si="263"/>
        <v>0.47762284553843432</v>
      </c>
      <c r="AD234">
        <f t="shared" si="245"/>
        <v>0.47799999999999998</v>
      </c>
      <c r="AF234" s="1">
        <f t="shared" si="264"/>
        <v>228</v>
      </c>
      <c r="AG234" s="5">
        <f t="shared" si="246"/>
        <v>5.6749999999999998</v>
      </c>
      <c r="AH234" s="1">
        <f t="shared" si="221"/>
        <v>0.26661809508598605</v>
      </c>
      <c r="AI234" s="1">
        <f t="shared" si="222"/>
        <v>0.95163599547732314</v>
      </c>
      <c r="AJ234">
        <f t="shared" si="223"/>
        <v>1</v>
      </c>
      <c r="AK234">
        <f t="shared" si="265"/>
        <v>0.26661809508598605</v>
      </c>
      <c r="AL234">
        <f t="shared" si="224"/>
        <v>0</v>
      </c>
      <c r="AM234">
        <f t="shared" si="266"/>
        <v>0</v>
      </c>
      <c r="AN234">
        <f t="shared" si="267"/>
        <v>0.26661809508598605</v>
      </c>
      <c r="AO234">
        <f t="shared" si="247"/>
        <v>0.26700000000000002</v>
      </c>
      <c r="AR234" s="1">
        <f t="shared" si="268"/>
        <v>228</v>
      </c>
      <c r="AS234" s="5">
        <f t="shared" si="248"/>
        <v>5.6749999999999998</v>
      </c>
      <c r="AT234" s="1">
        <f t="shared" si="225"/>
        <v>0.29006325763865354</v>
      </c>
      <c r="AU234" s="1">
        <f t="shared" si="226"/>
        <v>7.4342080739781602E-2</v>
      </c>
      <c r="AV234">
        <f t="shared" si="227"/>
        <v>1</v>
      </c>
      <c r="AW234">
        <f t="shared" si="269"/>
        <v>0.29006325763865354</v>
      </c>
      <c r="AX234">
        <f t="shared" si="228"/>
        <v>0</v>
      </c>
      <c r="AY234">
        <f t="shared" si="270"/>
        <v>0</v>
      </c>
      <c r="AZ234">
        <f t="shared" si="271"/>
        <v>0.29006325763865354</v>
      </c>
      <c r="BA234">
        <f t="shared" si="249"/>
        <v>0.28999999999999998</v>
      </c>
      <c r="BD234" s="1">
        <f t="shared" si="272"/>
        <v>228</v>
      </c>
      <c r="BE234" s="5">
        <f t="shared" si="250"/>
        <v>5.6749999999999998</v>
      </c>
      <c r="BF234" s="1">
        <f t="shared" si="229"/>
        <v>0.45640343944072026</v>
      </c>
      <c r="BG234" s="1">
        <f t="shared" si="230"/>
        <v>0.45640343944072026</v>
      </c>
      <c r="BH234">
        <f t="shared" si="231"/>
        <v>1</v>
      </c>
      <c r="BI234">
        <f t="shared" si="273"/>
        <v>0.45640343944072026</v>
      </c>
      <c r="BJ234">
        <f t="shared" si="232"/>
        <v>0</v>
      </c>
      <c r="BK234">
        <f t="shared" si="274"/>
        <v>0</v>
      </c>
      <c r="BL234">
        <f t="shared" si="275"/>
        <v>0.45640343944072026</v>
      </c>
      <c r="BM234">
        <f t="shared" si="251"/>
        <v>0.45600000000000002</v>
      </c>
      <c r="BO234" s="1">
        <f t="shared" si="276"/>
        <v>228</v>
      </c>
      <c r="BP234" s="5">
        <f t="shared" si="252"/>
        <v>5.6749999999999998</v>
      </c>
      <c r="BQ234" s="1">
        <f t="shared" si="233"/>
        <v>5.8168815223507316E-2</v>
      </c>
      <c r="BR234" s="1">
        <f t="shared" si="234"/>
        <v>0.17804307171712838</v>
      </c>
      <c r="BS234">
        <f t="shared" si="235"/>
        <v>1</v>
      </c>
      <c r="BT234">
        <f t="shared" si="277"/>
        <v>5.8168815223507316E-2</v>
      </c>
      <c r="BU234">
        <f t="shared" si="236"/>
        <v>0</v>
      </c>
      <c r="BV234">
        <f t="shared" si="278"/>
        <v>0</v>
      </c>
      <c r="BW234">
        <f t="shared" si="279"/>
        <v>5.8168815223507316E-2</v>
      </c>
      <c r="BX234">
        <f t="shared" si="253"/>
        <v>5.8000000000000003E-2</v>
      </c>
      <c r="BZ234" s="1">
        <f t="shared" si="280"/>
        <v>228</v>
      </c>
      <c r="CA234" s="5">
        <f t="shared" si="254"/>
        <v>5.6749999999999998</v>
      </c>
      <c r="CB234" s="1">
        <f t="shared" si="237"/>
        <v>0.26248645947061278</v>
      </c>
      <c r="CC234" s="1">
        <f t="shared" si="238"/>
        <v>1.5876197128723279E-63</v>
      </c>
      <c r="CD234">
        <f t="shared" si="239"/>
        <v>1</v>
      </c>
      <c r="CE234">
        <f t="shared" si="281"/>
        <v>0.26248645947061278</v>
      </c>
      <c r="CF234">
        <f t="shared" si="240"/>
        <v>0</v>
      </c>
      <c r="CG234">
        <f t="shared" si="282"/>
        <v>0</v>
      </c>
      <c r="CH234">
        <f t="shared" si="283"/>
        <v>0.26248645947061278</v>
      </c>
      <c r="CI234">
        <f t="shared" si="255"/>
        <v>0.26200000000000001</v>
      </c>
    </row>
    <row r="235" spans="9:87" x14ac:dyDescent="0.35">
      <c r="I235" s="1">
        <f t="shared" si="256"/>
        <v>229</v>
      </c>
      <c r="J235" s="5">
        <f t="shared" si="241"/>
        <v>5.7</v>
      </c>
      <c r="K235" s="1">
        <f t="shared" si="213"/>
        <v>3.1442336437891287E-2</v>
      </c>
      <c r="L235" s="1">
        <f t="shared" si="214"/>
        <v>0.82514182362302102</v>
      </c>
      <c r="M235">
        <f t="shared" si="215"/>
        <v>1</v>
      </c>
      <c r="N235">
        <f t="shared" si="257"/>
        <v>3.1442336437891287E-2</v>
      </c>
      <c r="O235">
        <f t="shared" si="216"/>
        <v>0</v>
      </c>
      <c r="P235">
        <f t="shared" si="258"/>
        <v>0</v>
      </c>
      <c r="Q235">
        <f t="shared" si="259"/>
        <v>3.1442336437891287E-2</v>
      </c>
      <c r="R235">
        <f t="shared" si="242"/>
        <v>3.1E-2</v>
      </c>
      <c r="S235">
        <f t="shared" si="243"/>
        <v>0.24390243902439024</v>
      </c>
      <c r="U235" s="1">
        <f t="shared" si="260"/>
        <v>229</v>
      </c>
      <c r="V235" s="5">
        <f t="shared" si="244"/>
        <v>5.7</v>
      </c>
      <c r="W235" s="1">
        <f t="shared" si="217"/>
        <v>0.47933294292282363</v>
      </c>
      <c r="X235" s="1">
        <f t="shared" si="218"/>
        <v>4.1473525295729188E-2</v>
      </c>
      <c r="Y235">
        <f t="shared" si="219"/>
        <v>1</v>
      </c>
      <c r="Z235">
        <f t="shared" si="261"/>
        <v>0.47933294292282363</v>
      </c>
      <c r="AA235">
        <f t="shared" si="220"/>
        <v>0</v>
      </c>
      <c r="AB235">
        <f t="shared" si="262"/>
        <v>0</v>
      </c>
      <c r="AC235">
        <f t="shared" si="263"/>
        <v>0.47933294292282363</v>
      </c>
      <c r="AD235">
        <f t="shared" si="245"/>
        <v>0.47899999999999998</v>
      </c>
      <c r="AF235" s="1">
        <f t="shared" si="264"/>
        <v>229</v>
      </c>
      <c r="AG235" s="5">
        <f t="shared" si="246"/>
        <v>5.7</v>
      </c>
      <c r="AH235" s="1">
        <f t="shared" si="221"/>
        <v>0.27097519328120456</v>
      </c>
      <c r="AI235" s="1">
        <f t="shared" si="222"/>
        <v>0.95221464706417236</v>
      </c>
      <c r="AJ235">
        <f t="shared" si="223"/>
        <v>1</v>
      </c>
      <c r="AK235">
        <f t="shared" si="265"/>
        <v>0.27097519328120456</v>
      </c>
      <c r="AL235">
        <f t="shared" si="224"/>
        <v>0</v>
      </c>
      <c r="AM235">
        <f t="shared" si="266"/>
        <v>0</v>
      </c>
      <c r="AN235">
        <f t="shared" si="267"/>
        <v>0.27097519328120456</v>
      </c>
      <c r="AO235">
        <f t="shared" si="247"/>
        <v>0.27100000000000002</v>
      </c>
      <c r="AR235" s="1">
        <f t="shared" si="268"/>
        <v>229</v>
      </c>
      <c r="AS235" s="5">
        <f t="shared" si="248"/>
        <v>5.7</v>
      </c>
      <c r="AT235" s="1">
        <f t="shared" si="225"/>
        <v>0.29167940732194642</v>
      </c>
      <c r="AU235" s="1">
        <f t="shared" si="226"/>
        <v>7.5214593827486825E-2</v>
      </c>
      <c r="AV235">
        <f t="shared" si="227"/>
        <v>1</v>
      </c>
      <c r="AW235">
        <f t="shared" si="269"/>
        <v>0.29167940732194642</v>
      </c>
      <c r="AX235">
        <f t="shared" si="228"/>
        <v>0</v>
      </c>
      <c r="AY235">
        <f t="shared" si="270"/>
        <v>0</v>
      </c>
      <c r="AZ235">
        <f t="shared" si="271"/>
        <v>0.29167940732194642</v>
      </c>
      <c r="BA235">
        <f t="shared" si="249"/>
        <v>0.29199999999999998</v>
      </c>
      <c r="BD235" s="1">
        <f t="shared" si="272"/>
        <v>229</v>
      </c>
      <c r="BE235" s="5">
        <f t="shared" si="250"/>
        <v>5.7</v>
      </c>
      <c r="BF235" s="1">
        <f t="shared" si="229"/>
        <v>0.45783336177161427</v>
      </c>
      <c r="BG235" s="1">
        <f t="shared" si="230"/>
        <v>0.45783336177161427</v>
      </c>
      <c r="BH235">
        <f t="shared" si="231"/>
        <v>1</v>
      </c>
      <c r="BI235">
        <f t="shared" si="273"/>
        <v>0.45783336177161427</v>
      </c>
      <c r="BJ235">
        <f t="shared" si="232"/>
        <v>0</v>
      </c>
      <c r="BK235">
        <f t="shared" si="274"/>
        <v>0</v>
      </c>
      <c r="BL235">
        <f t="shared" si="275"/>
        <v>0.45783336177161427</v>
      </c>
      <c r="BM235">
        <f t="shared" si="251"/>
        <v>0.45800000000000002</v>
      </c>
      <c r="BO235" s="1">
        <f t="shared" si="276"/>
        <v>229</v>
      </c>
      <c r="BP235" s="5">
        <f t="shared" si="252"/>
        <v>5.7</v>
      </c>
      <c r="BQ235" s="1">
        <f t="shared" si="233"/>
        <v>5.9134517252159451E-2</v>
      </c>
      <c r="BR235" s="1">
        <f t="shared" si="234"/>
        <v>0.17983058777853644</v>
      </c>
      <c r="BS235">
        <f t="shared" si="235"/>
        <v>1</v>
      </c>
      <c r="BT235">
        <f t="shared" si="277"/>
        <v>5.9134517252159451E-2</v>
      </c>
      <c r="BU235">
        <f t="shared" si="236"/>
        <v>0</v>
      </c>
      <c r="BV235">
        <f t="shared" si="278"/>
        <v>0</v>
      </c>
      <c r="BW235">
        <f t="shared" si="279"/>
        <v>5.9134517252159451E-2</v>
      </c>
      <c r="BX235">
        <f t="shared" si="253"/>
        <v>5.8999999999999997E-2</v>
      </c>
      <c r="BZ235" s="1">
        <f t="shared" si="280"/>
        <v>229</v>
      </c>
      <c r="CA235" s="5">
        <f t="shared" si="254"/>
        <v>5.7</v>
      </c>
      <c r="CB235" s="1">
        <f t="shared" si="237"/>
        <v>0.26394883537928687</v>
      </c>
      <c r="CC235" s="1">
        <f t="shared" si="238"/>
        <v>2.8946403116483003E-63</v>
      </c>
      <c r="CD235">
        <f t="shared" si="239"/>
        <v>1</v>
      </c>
      <c r="CE235">
        <f t="shared" si="281"/>
        <v>0.26394883537928687</v>
      </c>
      <c r="CF235">
        <f t="shared" si="240"/>
        <v>0</v>
      </c>
      <c r="CG235">
        <f t="shared" si="282"/>
        <v>0</v>
      </c>
      <c r="CH235">
        <f t="shared" si="283"/>
        <v>0.26394883537928687</v>
      </c>
      <c r="CI235">
        <f t="shared" si="255"/>
        <v>0.26400000000000001</v>
      </c>
    </row>
    <row r="236" spans="9:87" x14ac:dyDescent="0.35">
      <c r="I236" s="1">
        <f t="shared" si="256"/>
        <v>230</v>
      </c>
      <c r="J236" s="5">
        <f t="shared" si="241"/>
        <v>5.7249999999999996</v>
      </c>
      <c r="K236" s="1">
        <f t="shared" si="213"/>
        <v>3.2330111126315196E-2</v>
      </c>
      <c r="L236" s="1">
        <f t="shared" si="214"/>
        <v>0.82641920259952828</v>
      </c>
      <c r="M236">
        <f t="shared" si="215"/>
        <v>1</v>
      </c>
      <c r="N236">
        <f t="shared" si="257"/>
        <v>3.2330111126315196E-2</v>
      </c>
      <c r="O236">
        <f t="shared" si="216"/>
        <v>0</v>
      </c>
      <c r="P236">
        <f t="shared" si="258"/>
        <v>0</v>
      </c>
      <c r="Q236">
        <f t="shared" si="259"/>
        <v>3.2330111126315196E-2</v>
      </c>
      <c r="R236">
        <f t="shared" si="242"/>
        <v>3.2000000000000001E-2</v>
      </c>
      <c r="S236">
        <f t="shared" si="243"/>
        <v>0.23809523809523805</v>
      </c>
      <c r="U236" s="1">
        <f t="shared" si="260"/>
        <v>230</v>
      </c>
      <c r="V236" s="5">
        <f t="shared" si="244"/>
        <v>5.7249999999999996</v>
      </c>
      <c r="W236" s="1">
        <f t="shared" si="217"/>
        <v>0.48104499524380462</v>
      </c>
      <c r="X236" s="1">
        <f t="shared" si="218"/>
        <v>4.2118477040627149E-2</v>
      </c>
      <c r="Y236">
        <f t="shared" si="219"/>
        <v>1</v>
      </c>
      <c r="Z236">
        <f t="shared" si="261"/>
        <v>0.48104499524380462</v>
      </c>
      <c r="AA236">
        <f t="shared" si="220"/>
        <v>0</v>
      </c>
      <c r="AB236">
        <f t="shared" si="262"/>
        <v>0</v>
      </c>
      <c r="AC236">
        <f t="shared" si="263"/>
        <v>0.48104499524380462</v>
      </c>
      <c r="AD236">
        <f t="shared" si="245"/>
        <v>0.48099999999999998</v>
      </c>
      <c r="AF236" s="1">
        <f t="shared" si="264"/>
        <v>230</v>
      </c>
      <c r="AG236" s="5">
        <f t="shared" si="246"/>
        <v>5.7249999999999996</v>
      </c>
      <c r="AH236" s="1">
        <f t="shared" si="221"/>
        <v>0.27537595661575703</v>
      </c>
      <c r="AI236" s="1">
        <f t="shared" si="222"/>
        <v>0.95279007753629597</v>
      </c>
      <c r="AJ236">
        <f t="shared" si="223"/>
        <v>1</v>
      </c>
      <c r="AK236">
        <f t="shared" si="265"/>
        <v>0.27537595661575703</v>
      </c>
      <c r="AL236">
        <f t="shared" si="224"/>
        <v>0</v>
      </c>
      <c r="AM236">
        <f t="shared" si="266"/>
        <v>0</v>
      </c>
      <c r="AN236">
        <f t="shared" si="267"/>
        <v>0.27537595661575703</v>
      </c>
      <c r="AO236">
        <f t="shared" si="247"/>
        <v>0.27500000000000002</v>
      </c>
      <c r="AR236" s="1">
        <f t="shared" si="268"/>
        <v>230</v>
      </c>
      <c r="AS236" s="5">
        <f t="shared" si="248"/>
        <v>5.7249999999999996</v>
      </c>
      <c r="AT236" s="1">
        <f t="shared" si="225"/>
        <v>0.29330089544589483</v>
      </c>
      <c r="AU236" s="1">
        <f t="shared" si="226"/>
        <v>7.6095349603709533E-2</v>
      </c>
      <c r="AV236">
        <f t="shared" si="227"/>
        <v>1</v>
      </c>
      <c r="AW236">
        <f t="shared" si="269"/>
        <v>0.29330089544589483</v>
      </c>
      <c r="AX236">
        <f t="shared" si="228"/>
        <v>0</v>
      </c>
      <c r="AY236">
        <f t="shared" si="270"/>
        <v>0</v>
      </c>
      <c r="AZ236">
        <f t="shared" si="271"/>
        <v>0.29330089544589483</v>
      </c>
      <c r="BA236">
        <f t="shared" si="249"/>
        <v>0.29299999999999998</v>
      </c>
      <c r="BD236" s="1">
        <f t="shared" si="272"/>
        <v>230</v>
      </c>
      <c r="BE236" s="5">
        <f t="shared" si="250"/>
        <v>5.7249999999999996</v>
      </c>
      <c r="BF236" s="1">
        <f t="shared" si="229"/>
        <v>0.45926489366705842</v>
      </c>
      <c r="BG236" s="1">
        <f t="shared" si="230"/>
        <v>0.45926489366705842</v>
      </c>
      <c r="BH236">
        <f t="shared" si="231"/>
        <v>1</v>
      </c>
      <c r="BI236">
        <f t="shared" si="273"/>
        <v>0.45926489366705842</v>
      </c>
      <c r="BJ236">
        <f t="shared" si="232"/>
        <v>0</v>
      </c>
      <c r="BK236">
        <f t="shared" si="274"/>
        <v>0</v>
      </c>
      <c r="BL236">
        <f t="shared" si="275"/>
        <v>0.45926489366705842</v>
      </c>
      <c r="BM236">
        <f t="shared" si="251"/>
        <v>0.45900000000000002</v>
      </c>
      <c r="BO236" s="1">
        <f t="shared" si="276"/>
        <v>230</v>
      </c>
      <c r="BP236" s="5">
        <f t="shared" si="252"/>
        <v>5.7249999999999996</v>
      </c>
      <c r="BQ236" s="1">
        <f t="shared" si="233"/>
        <v>6.0113378396017249E-2</v>
      </c>
      <c r="BR236" s="1">
        <f t="shared" si="234"/>
        <v>0.18163078317194262</v>
      </c>
      <c r="BS236">
        <f t="shared" si="235"/>
        <v>1</v>
      </c>
      <c r="BT236">
        <f t="shared" si="277"/>
        <v>6.0113378396017249E-2</v>
      </c>
      <c r="BU236">
        <f t="shared" si="236"/>
        <v>0</v>
      </c>
      <c r="BV236">
        <f t="shared" si="278"/>
        <v>0</v>
      </c>
      <c r="BW236">
        <f t="shared" si="279"/>
        <v>6.0113378396017249E-2</v>
      </c>
      <c r="BX236">
        <f t="shared" si="253"/>
        <v>0.06</v>
      </c>
      <c r="BZ236" s="1">
        <f t="shared" si="280"/>
        <v>230</v>
      </c>
      <c r="CA236" s="5">
        <f t="shared" si="254"/>
        <v>5.7249999999999996</v>
      </c>
      <c r="CB236" s="1">
        <f t="shared" si="237"/>
        <v>0.26541628964624181</v>
      </c>
      <c r="CC236" s="1">
        <f t="shared" si="238"/>
        <v>5.2710830755774947E-63</v>
      </c>
      <c r="CD236">
        <f t="shared" si="239"/>
        <v>1</v>
      </c>
      <c r="CE236">
        <f t="shared" si="281"/>
        <v>0.26541628964624181</v>
      </c>
      <c r="CF236">
        <f t="shared" si="240"/>
        <v>0</v>
      </c>
      <c r="CG236">
        <f t="shared" si="282"/>
        <v>0</v>
      </c>
      <c r="CH236">
        <f t="shared" si="283"/>
        <v>0.26541628964624181</v>
      </c>
      <c r="CI236">
        <f t="shared" si="255"/>
        <v>0.26500000000000001</v>
      </c>
    </row>
    <row r="237" spans="9:87" x14ac:dyDescent="0.35">
      <c r="I237" s="1">
        <f t="shared" si="256"/>
        <v>231</v>
      </c>
      <c r="J237" s="5">
        <f t="shared" si="241"/>
        <v>5.75</v>
      </c>
      <c r="K237" s="1">
        <f t="shared" si="213"/>
        <v>3.3239212520318251E-2</v>
      </c>
      <c r="L237" s="1">
        <f t="shared" si="214"/>
        <v>0.8276933859508705</v>
      </c>
      <c r="M237">
        <f t="shared" si="215"/>
        <v>1</v>
      </c>
      <c r="N237">
        <f t="shared" si="257"/>
        <v>3.3239212520318251E-2</v>
      </c>
      <c r="O237">
        <f t="shared" si="216"/>
        <v>0</v>
      </c>
      <c r="P237">
        <f t="shared" si="258"/>
        <v>0</v>
      </c>
      <c r="Q237">
        <f t="shared" si="259"/>
        <v>3.3239212520318251E-2</v>
      </c>
      <c r="R237">
        <f t="shared" si="242"/>
        <v>3.3000000000000002E-2</v>
      </c>
      <c r="S237">
        <f t="shared" si="243"/>
        <v>0.23255813953488372</v>
      </c>
      <c r="U237" s="1">
        <f t="shared" si="260"/>
        <v>231</v>
      </c>
      <c r="V237" s="5">
        <f t="shared" si="244"/>
        <v>5.75</v>
      </c>
      <c r="W237" s="1">
        <f t="shared" si="217"/>
        <v>0.48275897976344112</v>
      </c>
      <c r="X237" s="1">
        <f t="shared" si="218"/>
        <v>4.2771854408112049E-2</v>
      </c>
      <c r="Y237">
        <f t="shared" si="219"/>
        <v>1</v>
      </c>
      <c r="Z237">
        <f t="shared" si="261"/>
        <v>0.48275897976344112</v>
      </c>
      <c r="AA237">
        <f t="shared" si="220"/>
        <v>0</v>
      </c>
      <c r="AB237">
        <f t="shared" si="262"/>
        <v>0</v>
      </c>
      <c r="AC237">
        <f t="shared" si="263"/>
        <v>0.48275897976344112</v>
      </c>
      <c r="AD237">
        <f t="shared" si="245"/>
        <v>0.48299999999999998</v>
      </c>
      <c r="AF237" s="1">
        <f t="shared" si="264"/>
        <v>231</v>
      </c>
      <c r="AG237" s="5">
        <f t="shared" si="246"/>
        <v>5.75</v>
      </c>
      <c r="AH237" s="1">
        <f t="shared" si="221"/>
        <v>0.2798202069764939</v>
      </c>
      <c r="AI237" s="1">
        <f t="shared" si="222"/>
        <v>0.95336228063012551</v>
      </c>
      <c r="AJ237">
        <f t="shared" si="223"/>
        <v>1</v>
      </c>
      <c r="AK237">
        <f t="shared" si="265"/>
        <v>0.2798202069764939</v>
      </c>
      <c r="AL237">
        <f t="shared" si="224"/>
        <v>0</v>
      </c>
      <c r="AM237">
        <f t="shared" si="266"/>
        <v>0</v>
      </c>
      <c r="AN237">
        <f t="shared" si="267"/>
        <v>0.2798202069764939</v>
      </c>
      <c r="AO237">
        <f t="shared" si="247"/>
        <v>0.28000000000000003</v>
      </c>
      <c r="AR237" s="1">
        <f t="shared" si="268"/>
        <v>231</v>
      </c>
      <c r="AS237" s="5">
        <f t="shared" si="248"/>
        <v>5.75</v>
      </c>
      <c r="AT237" s="1">
        <f t="shared" si="225"/>
        <v>0.29492771103803922</v>
      </c>
      <c r="AU237" s="1">
        <f t="shared" si="226"/>
        <v>7.6984398079753213E-2</v>
      </c>
      <c r="AV237">
        <f t="shared" si="227"/>
        <v>1</v>
      </c>
      <c r="AW237">
        <f t="shared" si="269"/>
        <v>0.29492771103803922</v>
      </c>
      <c r="AX237">
        <f t="shared" si="228"/>
        <v>0</v>
      </c>
      <c r="AY237">
        <f t="shared" si="270"/>
        <v>0</v>
      </c>
      <c r="AZ237">
        <f t="shared" si="271"/>
        <v>0.29492771103803922</v>
      </c>
      <c r="BA237">
        <f t="shared" si="249"/>
        <v>0.29499999999999998</v>
      </c>
      <c r="BD237" s="1">
        <f t="shared" si="272"/>
        <v>231</v>
      </c>
      <c r="BE237" s="5">
        <f t="shared" si="250"/>
        <v>5.75</v>
      </c>
      <c r="BF237" s="1">
        <f t="shared" si="229"/>
        <v>0.46069802223769574</v>
      </c>
      <c r="BG237" s="1">
        <f t="shared" si="230"/>
        <v>0.46069802223769574</v>
      </c>
      <c r="BH237">
        <f t="shared" si="231"/>
        <v>1</v>
      </c>
      <c r="BI237">
        <f t="shared" si="273"/>
        <v>0.46069802223769574</v>
      </c>
      <c r="BJ237">
        <f t="shared" si="232"/>
        <v>0</v>
      </c>
      <c r="BK237">
        <f t="shared" si="274"/>
        <v>0</v>
      </c>
      <c r="BL237">
        <f t="shared" si="275"/>
        <v>0.46069802223769574</v>
      </c>
      <c r="BM237">
        <f t="shared" si="251"/>
        <v>0.46100000000000002</v>
      </c>
      <c r="BO237" s="1">
        <f t="shared" si="276"/>
        <v>231</v>
      </c>
      <c r="BP237" s="5">
        <f t="shared" si="252"/>
        <v>5.75</v>
      </c>
      <c r="BQ237" s="1">
        <f t="shared" si="233"/>
        <v>6.110552213786704E-2</v>
      </c>
      <c r="BR237" s="1">
        <f t="shared" si="234"/>
        <v>0.18344367989954374</v>
      </c>
      <c r="BS237">
        <f t="shared" si="235"/>
        <v>1</v>
      </c>
      <c r="BT237">
        <f t="shared" si="277"/>
        <v>6.110552213786704E-2</v>
      </c>
      <c r="BU237">
        <f t="shared" si="236"/>
        <v>0</v>
      </c>
      <c r="BV237">
        <f t="shared" si="278"/>
        <v>0</v>
      </c>
      <c r="BW237">
        <f t="shared" si="279"/>
        <v>6.110552213786704E-2</v>
      </c>
      <c r="BX237">
        <f t="shared" si="253"/>
        <v>6.0999999999999999E-2</v>
      </c>
      <c r="BZ237" s="1">
        <f t="shared" si="280"/>
        <v>231</v>
      </c>
      <c r="CA237" s="5">
        <f t="shared" si="254"/>
        <v>5.75</v>
      </c>
      <c r="CB237" s="1">
        <f t="shared" si="237"/>
        <v>0.26688881647618579</v>
      </c>
      <c r="CC237" s="1">
        <f t="shared" si="238"/>
        <v>9.5865479311683162E-63</v>
      </c>
      <c r="CD237">
        <f t="shared" si="239"/>
        <v>1</v>
      </c>
      <c r="CE237">
        <f t="shared" si="281"/>
        <v>0.26688881647618579</v>
      </c>
      <c r="CF237">
        <f t="shared" si="240"/>
        <v>0</v>
      </c>
      <c r="CG237">
        <f t="shared" si="282"/>
        <v>0</v>
      </c>
      <c r="CH237">
        <f t="shared" si="283"/>
        <v>0.26688881647618579</v>
      </c>
      <c r="CI237">
        <f t="shared" si="255"/>
        <v>0.26700000000000002</v>
      </c>
    </row>
    <row r="238" spans="9:87" x14ac:dyDescent="0.35">
      <c r="I238" s="1">
        <f t="shared" si="256"/>
        <v>232</v>
      </c>
      <c r="J238" s="5">
        <f t="shared" si="241"/>
        <v>5.7750000000000004</v>
      </c>
      <c r="K238" s="1">
        <f t="shared" si="213"/>
        <v>3.4170032900769018E-2</v>
      </c>
      <c r="L238" s="1">
        <f t="shared" si="214"/>
        <v>0.82896435281047265</v>
      </c>
      <c r="M238">
        <f t="shared" si="215"/>
        <v>1</v>
      </c>
      <c r="N238">
        <f t="shared" si="257"/>
        <v>3.4170032900769018E-2</v>
      </c>
      <c r="O238">
        <f t="shared" si="216"/>
        <v>0</v>
      </c>
      <c r="P238">
        <f t="shared" si="258"/>
        <v>0</v>
      </c>
      <c r="Q238">
        <f t="shared" si="259"/>
        <v>3.4170032900769018E-2</v>
      </c>
      <c r="R238">
        <f t="shared" si="242"/>
        <v>3.4000000000000002E-2</v>
      </c>
      <c r="S238">
        <f t="shared" si="243"/>
        <v>0.22727272727272727</v>
      </c>
      <c r="U238" s="1">
        <f t="shared" si="260"/>
        <v>232</v>
      </c>
      <c r="V238" s="5">
        <f t="shared" si="244"/>
        <v>5.7750000000000004</v>
      </c>
      <c r="W238" s="1">
        <f t="shared" si="217"/>
        <v>0.48447487361236957</v>
      </c>
      <c r="X238" s="1">
        <f t="shared" si="218"/>
        <v>4.3433738721086523E-2</v>
      </c>
      <c r="Y238">
        <f t="shared" si="219"/>
        <v>1</v>
      </c>
      <c r="Z238">
        <f t="shared" si="261"/>
        <v>0.48447487361236957</v>
      </c>
      <c r="AA238">
        <f t="shared" si="220"/>
        <v>0</v>
      </c>
      <c r="AB238">
        <f t="shared" si="262"/>
        <v>0</v>
      </c>
      <c r="AC238">
        <f t="shared" si="263"/>
        <v>0.48447487361236957</v>
      </c>
      <c r="AD238">
        <f t="shared" si="245"/>
        <v>0.48399999999999999</v>
      </c>
      <c r="AF238" s="1">
        <f t="shared" si="264"/>
        <v>232</v>
      </c>
      <c r="AG238" s="5">
        <f t="shared" si="246"/>
        <v>5.7750000000000004</v>
      </c>
      <c r="AH238" s="1">
        <f t="shared" si="221"/>
        <v>0.28430775021608573</v>
      </c>
      <c r="AI238" s="1">
        <f t="shared" si="222"/>
        <v>0.9539312501146382</v>
      </c>
      <c r="AJ238">
        <f t="shared" si="223"/>
        <v>1</v>
      </c>
      <c r="AK238">
        <f t="shared" si="265"/>
        <v>0.28430775021608573</v>
      </c>
      <c r="AL238">
        <f t="shared" si="224"/>
        <v>0</v>
      </c>
      <c r="AM238">
        <f t="shared" si="266"/>
        <v>0</v>
      </c>
      <c r="AN238">
        <f t="shared" si="267"/>
        <v>0.28430775021608573</v>
      </c>
      <c r="AO238">
        <f t="shared" si="247"/>
        <v>0.28399999999999997</v>
      </c>
      <c r="AR238" s="1">
        <f t="shared" si="268"/>
        <v>232</v>
      </c>
      <c r="AS238" s="5">
        <f t="shared" si="248"/>
        <v>5.7750000000000004</v>
      </c>
      <c r="AT238" s="1">
        <f t="shared" si="225"/>
        <v>0.2965598428646592</v>
      </c>
      <c r="AU238" s="1">
        <f t="shared" si="226"/>
        <v>7.7881789195029319E-2</v>
      </c>
      <c r="AV238">
        <f t="shared" si="227"/>
        <v>1</v>
      </c>
      <c r="AW238">
        <f t="shared" si="269"/>
        <v>0.2965598428646592</v>
      </c>
      <c r="AX238">
        <f t="shared" si="228"/>
        <v>0</v>
      </c>
      <c r="AY238">
        <f t="shared" si="270"/>
        <v>0</v>
      </c>
      <c r="AZ238">
        <f t="shared" si="271"/>
        <v>0.2965598428646592</v>
      </c>
      <c r="BA238">
        <f t="shared" si="249"/>
        <v>0.29699999999999999</v>
      </c>
      <c r="BD238" s="1">
        <f t="shared" si="272"/>
        <v>232</v>
      </c>
      <c r="BE238" s="5">
        <f t="shared" si="250"/>
        <v>5.7750000000000004</v>
      </c>
      <c r="BF238" s="1">
        <f t="shared" si="229"/>
        <v>0.46213273452392339</v>
      </c>
      <c r="BG238" s="1">
        <f t="shared" si="230"/>
        <v>0.46213273452392339</v>
      </c>
      <c r="BH238">
        <f t="shared" si="231"/>
        <v>1</v>
      </c>
      <c r="BI238">
        <f t="shared" si="273"/>
        <v>0.46213273452392339</v>
      </c>
      <c r="BJ238">
        <f t="shared" si="232"/>
        <v>0</v>
      </c>
      <c r="BK238">
        <f t="shared" si="274"/>
        <v>0</v>
      </c>
      <c r="BL238">
        <f t="shared" si="275"/>
        <v>0.46213273452392339</v>
      </c>
      <c r="BM238">
        <f t="shared" si="251"/>
        <v>0.46200000000000002</v>
      </c>
      <c r="BO238" s="1">
        <f t="shared" si="276"/>
        <v>232</v>
      </c>
      <c r="BP238" s="5">
        <f t="shared" si="252"/>
        <v>5.7750000000000004</v>
      </c>
      <c r="BQ238" s="1">
        <f t="shared" si="233"/>
        <v>6.2111072081324555E-2</v>
      </c>
      <c r="BR238" s="1">
        <f t="shared" si="234"/>
        <v>0.18526929907304035</v>
      </c>
      <c r="BS238">
        <f t="shared" si="235"/>
        <v>1</v>
      </c>
      <c r="BT238">
        <f t="shared" si="277"/>
        <v>6.2111072081324555E-2</v>
      </c>
      <c r="BU238">
        <f t="shared" si="236"/>
        <v>0</v>
      </c>
      <c r="BV238">
        <f t="shared" si="278"/>
        <v>0</v>
      </c>
      <c r="BW238">
        <f t="shared" si="279"/>
        <v>6.2111072081324555E-2</v>
      </c>
      <c r="BX238">
        <f t="shared" si="253"/>
        <v>6.2E-2</v>
      </c>
      <c r="BZ238" s="1">
        <f t="shared" si="280"/>
        <v>232</v>
      </c>
      <c r="CA238" s="5">
        <f t="shared" si="254"/>
        <v>5.7750000000000004</v>
      </c>
      <c r="CB238" s="1">
        <f t="shared" si="237"/>
        <v>0.26836640986519972</v>
      </c>
      <c r="CC238" s="1">
        <f t="shared" si="238"/>
        <v>1.7413327453284256E-62</v>
      </c>
      <c r="CD238">
        <f t="shared" si="239"/>
        <v>1</v>
      </c>
      <c r="CE238">
        <f t="shared" si="281"/>
        <v>0.26836640986519972</v>
      </c>
      <c r="CF238">
        <f t="shared" si="240"/>
        <v>0</v>
      </c>
      <c r="CG238">
        <f t="shared" si="282"/>
        <v>0</v>
      </c>
      <c r="CH238">
        <f t="shared" si="283"/>
        <v>0.26836640986519972</v>
      </c>
      <c r="CI238">
        <f t="shared" si="255"/>
        <v>0.26800000000000002</v>
      </c>
    </row>
    <row r="239" spans="9:87" x14ac:dyDescent="0.35">
      <c r="I239" s="1">
        <f t="shared" si="256"/>
        <v>233</v>
      </c>
      <c r="J239" s="5">
        <f t="shared" si="241"/>
        <v>5.8</v>
      </c>
      <c r="K239" s="1">
        <f t="shared" si="213"/>
        <v>3.5122968124175188E-2</v>
      </c>
      <c r="L239" s="1">
        <f t="shared" si="214"/>
        <v>0.83023208234000823</v>
      </c>
      <c r="M239">
        <f t="shared" si="215"/>
        <v>1</v>
      </c>
      <c r="N239">
        <f t="shared" si="257"/>
        <v>3.5122968124175188E-2</v>
      </c>
      <c r="O239">
        <f t="shared" si="216"/>
        <v>0</v>
      </c>
      <c r="P239">
        <f t="shared" si="258"/>
        <v>0</v>
      </c>
      <c r="Q239">
        <f t="shared" si="259"/>
        <v>3.5122968124175188E-2</v>
      </c>
      <c r="R239">
        <f t="shared" si="242"/>
        <v>3.5000000000000003E-2</v>
      </c>
      <c r="S239">
        <f t="shared" si="243"/>
        <v>0.22222222222222218</v>
      </c>
      <c r="U239" s="1">
        <f t="shared" si="260"/>
        <v>233</v>
      </c>
      <c r="V239" s="5">
        <f t="shared" si="244"/>
        <v>5.8</v>
      </c>
      <c r="W239" s="1">
        <f t="shared" si="217"/>
        <v>0.48619265379012411</v>
      </c>
      <c r="X239" s="1">
        <f t="shared" si="218"/>
        <v>4.4104211598037069E-2</v>
      </c>
      <c r="Y239">
        <f t="shared" si="219"/>
        <v>1</v>
      </c>
      <c r="Z239">
        <f t="shared" si="261"/>
        <v>0.48619265379012411</v>
      </c>
      <c r="AA239">
        <f t="shared" si="220"/>
        <v>0</v>
      </c>
      <c r="AB239">
        <f t="shared" si="262"/>
        <v>0</v>
      </c>
      <c r="AC239">
        <f t="shared" si="263"/>
        <v>0.48619265379012411</v>
      </c>
      <c r="AD239">
        <f t="shared" si="245"/>
        <v>0.48599999999999999</v>
      </c>
      <c r="AF239" s="1">
        <f t="shared" si="264"/>
        <v>233</v>
      </c>
      <c r="AG239" s="5">
        <f t="shared" si="246"/>
        <v>5.8</v>
      </c>
      <c r="AH239" s="1">
        <f t="shared" si="221"/>
        <v>0.28883837597253781</v>
      </c>
      <c r="AI239" s="1">
        <f t="shared" si="222"/>
        <v>0.95449697979146975</v>
      </c>
      <c r="AJ239">
        <f t="shared" si="223"/>
        <v>1</v>
      </c>
      <c r="AK239">
        <f t="shared" si="265"/>
        <v>0.28883837597253781</v>
      </c>
      <c r="AL239">
        <f t="shared" si="224"/>
        <v>0</v>
      </c>
      <c r="AM239">
        <f t="shared" si="266"/>
        <v>0</v>
      </c>
      <c r="AN239">
        <f t="shared" si="267"/>
        <v>0.28883837597253781</v>
      </c>
      <c r="AO239">
        <f t="shared" si="247"/>
        <v>0.28899999999999998</v>
      </c>
      <c r="AR239" s="1">
        <f t="shared" si="268"/>
        <v>233</v>
      </c>
      <c r="AS239" s="5">
        <f t="shared" si="248"/>
        <v>5.8</v>
      </c>
      <c r="AT239" s="1">
        <f t="shared" si="225"/>
        <v>0.29819727942988739</v>
      </c>
      <c r="AU239" s="1">
        <f t="shared" si="226"/>
        <v>7.8787572810943021E-2</v>
      </c>
      <c r="AV239">
        <f t="shared" si="227"/>
        <v>1</v>
      </c>
      <c r="AW239">
        <f t="shared" si="269"/>
        <v>0.29819727942988739</v>
      </c>
      <c r="AX239">
        <f t="shared" si="228"/>
        <v>0</v>
      </c>
      <c r="AY239">
        <f t="shared" si="270"/>
        <v>0</v>
      </c>
      <c r="AZ239">
        <f t="shared" si="271"/>
        <v>0.29819727942988739</v>
      </c>
      <c r="BA239">
        <f t="shared" si="249"/>
        <v>0.29799999999999999</v>
      </c>
      <c r="BD239" s="1">
        <f t="shared" si="272"/>
        <v>233</v>
      </c>
      <c r="BE239" s="5">
        <f t="shared" si="250"/>
        <v>5.8</v>
      </c>
      <c r="BF239" s="1">
        <f t="shared" si="229"/>
        <v>0.4635690174959986</v>
      </c>
      <c r="BG239" s="1">
        <f t="shared" si="230"/>
        <v>0.4635690174959986</v>
      </c>
      <c r="BH239">
        <f t="shared" si="231"/>
        <v>1</v>
      </c>
      <c r="BI239">
        <f t="shared" si="273"/>
        <v>0.4635690174959986</v>
      </c>
      <c r="BJ239">
        <f t="shared" si="232"/>
        <v>0</v>
      </c>
      <c r="BK239">
        <f t="shared" si="274"/>
        <v>0</v>
      </c>
      <c r="BL239">
        <f t="shared" si="275"/>
        <v>0.4635690174959986</v>
      </c>
      <c r="BM239">
        <f t="shared" si="251"/>
        <v>0.46400000000000002</v>
      </c>
      <c r="BO239" s="1">
        <f t="shared" si="276"/>
        <v>233</v>
      </c>
      <c r="BP239" s="5">
        <f t="shared" si="252"/>
        <v>5.8</v>
      </c>
      <c r="BQ239" s="1">
        <f t="shared" si="233"/>
        <v>6.3130151929005146E-2</v>
      </c>
      <c r="BR239" s="1">
        <f t="shared" si="234"/>
        <v>0.18710766090228823</v>
      </c>
      <c r="BS239">
        <f t="shared" si="235"/>
        <v>1</v>
      </c>
      <c r="BT239">
        <f t="shared" si="277"/>
        <v>6.3130151929005146E-2</v>
      </c>
      <c r="BU239">
        <f t="shared" si="236"/>
        <v>0</v>
      </c>
      <c r="BV239">
        <f t="shared" si="278"/>
        <v>0</v>
      </c>
      <c r="BW239">
        <f t="shared" si="279"/>
        <v>6.3130151929005146E-2</v>
      </c>
      <c r="BX239">
        <f t="shared" si="253"/>
        <v>6.3E-2</v>
      </c>
      <c r="BZ239" s="1">
        <f t="shared" si="280"/>
        <v>233</v>
      </c>
      <c r="CA239" s="5">
        <f t="shared" si="254"/>
        <v>5.8</v>
      </c>
      <c r="CB239" s="1">
        <f t="shared" si="237"/>
        <v>0.26984906359985822</v>
      </c>
      <c r="CC239" s="1">
        <f t="shared" si="238"/>
        <v>3.1590639508460221E-62</v>
      </c>
      <c r="CD239">
        <f t="shared" si="239"/>
        <v>1</v>
      </c>
      <c r="CE239">
        <f t="shared" si="281"/>
        <v>0.26984906359985822</v>
      </c>
      <c r="CF239">
        <f t="shared" si="240"/>
        <v>0</v>
      </c>
      <c r="CG239">
        <f t="shared" si="282"/>
        <v>0</v>
      </c>
      <c r="CH239">
        <f t="shared" si="283"/>
        <v>0.26984906359985822</v>
      </c>
      <c r="CI239">
        <f t="shared" si="255"/>
        <v>0.27</v>
      </c>
    </row>
    <row r="240" spans="9:87" x14ac:dyDescent="0.35">
      <c r="I240" s="1">
        <f t="shared" si="256"/>
        <v>234</v>
      </c>
      <c r="J240" s="5">
        <f t="shared" si="241"/>
        <v>5.8250000000000002</v>
      </c>
      <c r="K240" s="1">
        <f t="shared" si="213"/>
        <v>3.6098417542208036E-2</v>
      </c>
      <c r="L240" s="1">
        <f t="shared" si="214"/>
        <v>0.83149655372996389</v>
      </c>
      <c r="M240">
        <f t="shared" si="215"/>
        <v>1</v>
      </c>
      <c r="N240">
        <f t="shared" si="257"/>
        <v>3.6098417542208036E-2</v>
      </c>
      <c r="O240">
        <f t="shared" si="216"/>
        <v>0</v>
      </c>
      <c r="P240">
        <f t="shared" si="258"/>
        <v>0</v>
      </c>
      <c r="Q240">
        <f t="shared" si="259"/>
        <v>3.6098417542208036E-2</v>
      </c>
      <c r="R240">
        <f t="shared" si="242"/>
        <v>3.5999999999999997E-2</v>
      </c>
      <c r="S240">
        <f t="shared" si="243"/>
        <v>0.21739130434782608</v>
      </c>
      <c r="U240" s="1">
        <f t="shared" si="260"/>
        <v>234</v>
      </c>
      <c r="V240" s="5">
        <f t="shared" si="244"/>
        <v>5.8250000000000002</v>
      </c>
      <c r="W240" s="1">
        <f t="shared" si="217"/>
        <v>0.48791229716546897</v>
      </c>
      <c r="X240" s="1">
        <f t="shared" si="218"/>
        <v>4.4783354945271234E-2</v>
      </c>
      <c r="Y240">
        <f t="shared" si="219"/>
        <v>1</v>
      </c>
      <c r="Z240">
        <f t="shared" si="261"/>
        <v>0.48791229716546897</v>
      </c>
      <c r="AA240">
        <f t="shared" si="220"/>
        <v>0</v>
      </c>
      <c r="AB240">
        <f t="shared" si="262"/>
        <v>0</v>
      </c>
      <c r="AC240">
        <f t="shared" si="263"/>
        <v>0.48791229716546897</v>
      </c>
      <c r="AD240">
        <f t="shared" si="245"/>
        <v>0.48799999999999999</v>
      </c>
      <c r="AF240" s="1">
        <f t="shared" si="264"/>
        <v>234</v>
      </c>
      <c r="AG240" s="5">
        <f t="shared" si="246"/>
        <v>5.8250000000000002</v>
      </c>
      <c r="AH240" s="1">
        <f t="shared" si="221"/>
        <v>0.2934118574939717</v>
      </c>
      <c r="AI240" s="1">
        <f t="shared" si="222"/>
        <v>0.95505946349502702</v>
      </c>
      <c r="AJ240">
        <f t="shared" si="223"/>
        <v>1</v>
      </c>
      <c r="AK240">
        <f t="shared" si="265"/>
        <v>0.2934118574939717</v>
      </c>
      <c r="AL240">
        <f t="shared" si="224"/>
        <v>0</v>
      </c>
      <c r="AM240">
        <f t="shared" si="266"/>
        <v>0</v>
      </c>
      <c r="AN240">
        <f t="shared" si="267"/>
        <v>0.2934118574939717</v>
      </c>
      <c r="AO240">
        <f t="shared" si="247"/>
        <v>0.29299999999999998</v>
      </c>
      <c r="AR240" s="1">
        <f t="shared" si="268"/>
        <v>234</v>
      </c>
      <c r="AS240" s="5">
        <f t="shared" si="248"/>
        <v>5.8250000000000002</v>
      </c>
      <c r="AT240" s="1">
        <f t="shared" si="225"/>
        <v>0.29984000897483482</v>
      </c>
      <c r="AU240" s="1">
        <f t="shared" si="226"/>
        <v>7.9701798704718232E-2</v>
      </c>
      <c r="AV240">
        <f t="shared" si="227"/>
        <v>1</v>
      </c>
      <c r="AW240">
        <f t="shared" si="269"/>
        <v>0.29984000897483482</v>
      </c>
      <c r="AX240">
        <f t="shared" si="228"/>
        <v>0</v>
      </c>
      <c r="AY240">
        <f t="shared" si="270"/>
        <v>0</v>
      </c>
      <c r="AZ240">
        <f t="shared" si="271"/>
        <v>0.29984000897483482</v>
      </c>
      <c r="BA240">
        <f t="shared" si="249"/>
        <v>0.3</v>
      </c>
      <c r="BD240" s="1">
        <f t="shared" si="272"/>
        <v>234</v>
      </c>
      <c r="BE240" s="5">
        <f t="shared" si="250"/>
        <v>5.8250000000000002</v>
      </c>
      <c r="BF240" s="1">
        <f t="shared" si="229"/>
        <v>0.46500685805414554</v>
      </c>
      <c r="BG240" s="1">
        <f t="shared" si="230"/>
        <v>0.46500685805414554</v>
      </c>
      <c r="BH240">
        <f t="shared" si="231"/>
        <v>1</v>
      </c>
      <c r="BI240">
        <f t="shared" si="273"/>
        <v>0.46500685805414554</v>
      </c>
      <c r="BJ240">
        <f t="shared" si="232"/>
        <v>0</v>
      </c>
      <c r="BK240">
        <f t="shared" si="274"/>
        <v>0</v>
      </c>
      <c r="BL240">
        <f t="shared" si="275"/>
        <v>0.46500685805414554</v>
      </c>
      <c r="BM240">
        <f t="shared" si="251"/>
        <v>0.46500000000000002</v>
      </c>
      <c r="BO240" s="1">
        <f t="shared" si="276"/>
        <v>234</v>
      </c>
      <c r="BP240" s="5">
        <f t="shared" si="252"/>
        <v>5.8250000000000002</v>
      </c>
      <c r="BQ240" s="1">
        <f t="shared" si="233"/>
        <v>6.4162885460309724E-2</v>
      </c>
      <c r="BR240" s="1">
        <f t="shared" si="234"/>
        <v>0.18895878468396662</v>
      </c>
      <c r="BS240">
        <f t="shared" si="235"/>
        <v>1</v>
      </c>
      <c r="BT240">
        <f t="shared" si="277"/>
        <v>6.4162885460309724E-2</v>
      </c>
      <c r="BU240">
        <f t="shared" si="236"/>
        <v>0</v>
      </c>
      <c r="BV240">
        <f t="shared" si="278"/>
        <v>0</v>
      </c>
      <c r="BW240">
        <f t="shared" si="279"/>
        <v>6.4162885460309724E-2</v>
      </c>
      <c r="BX240">
        <f t="shared" si="253"/>
        <v>6.4000000000000001E-2</v>
      </c>
      <c r="BZ240" s="1">
        <f t="shared" si="280"/>
        <v>234</v>
      </c>
      <c r="CA240" s="5">
        <f t="shared" si="254"/>
        <v>5.8250000000000002</v>
      </c>
      <c r="CB240" s="1">
        <f t="shared" si="237"/>
        <v>0.27133677125635752</v>
      </c>
      <c r="CC240" s="1">
        <f t="shared" si="238"/>
        <v>5.7239021429697457E-62</v>
      </c>
      <c r="CD240">
        <f t="shared" si="239"/>
        <v>1</v>
      </c>
      <c r="CE240">
        <f t="shared" si="281"/>
        <v>0.27133677125635752</v>
      </c>
      <c r="CF240">
        <f t="shared" si="240"/>
        <v>0</v>
      </c>
      <c r="CG240">
        <f t="shared" si="282"/>
        <v>0</v>
      </c>
      <c r="CH240">
        <f t="shared" si="283"/>
        <v>0.27133677125635752</v>
      </c>
      <c r="CI240">
        <f t="shared" si="255"/>
        <v>0.27100000000000002</v>
      </c>
    </row>
    <row r="241" spans="9:87" x14ac:dyDescent="0.35">
      <c r="I241" s="1">
        <f t="shared" si="256"/>
        <v>235</v>
      </c>
      <c r="J241" s="5">
        <f t="shared" si="241"/>
        <v>5.85</v>
      </c>
      <c r="K241" s="1">
        <f t="shared" si="213"/>
        <v>3.709678391698467E-2</v>
      </c>
      <c r="L241" s="1">
        <f t="shared" si="214"/>
        <v>0.83275774620020393</v>
      </c>
      <c r="M241">
        <f t="shared" si="215"/>
        <v>1</v>
      </c>
      <c r="N241">
        <f t="shared" si="257"/>
        <v>3.709678391698467E-2</v>
      </c>
      <c r="O241">
        <f t="shared" si="216"/>
        <v>0</v>
      </c>
      <c r="P241">
        <f t="shared" si="258"/>
        <v>0</v>
      </c>
      <c r="Q241">
        <f t="shared" si="259"/>
        <v>3.709678391698467E-2</v>
      </c>
      <c r="R241">
        <f t="shared" si="242"/>
        <v>3.6999999999999998E-2</v>
      </c>
      <c r="S241">
        <f t="shared" si="243"/>
        <v>0.21276595744680851</v>
      </c>
      <c r="U241" s="1">
        <f t="shared" si="260"/>
        <v>235</v>
      </c>
      <c r="V241" s="5">
        <f t="shared" si="244"/>
        <v>5.85</v>
      </c>
      <c r="W241" s="1">
        <f t="shared" si="217"/>
        <v>0.48963378047673883</v>
      </c>
      <c r="X241" s="1">
        <f t="shared" si="218"/>
        <v>4.5471250948980496E-2</v>
      </c>
      <c r="Y241">
        <f t="shared" si="219"/>
        <v>1</v>
      </c>
      <c r="Z241">
        <f t="shared" si="261"/>
        <v>0.48963378047673883</v>
      </c>
      <c r="AA241">
        <f t="shared" si="220"/>
        <v>0</v>
      </c>
      <c r="AB241">
        <f t="shared" si="262"/>
        <v>0</v>
      </c>
      <c r="AC241">
        <f t="shared" si="263"/>
        <v>0.48963378047673883</v>
      </c>
      <c r="AD241">
        <f t="shared" si="245"/>
        <v>0.49</v>
      </c>
      <c r="AF241" s="1">
        <f t="shared" si="264"/>
        <v>235</v>
      </c>
      <c r="AG241" s="5">
        <f t="shared" si="246"/>
        <v>5.85</v>
      </c>
      <c r="AH241" s="1">
        <f t="shared" si="221"/>
        <v>0.29802795146886446</v>
      </c>
      <c r="AI241" s="1">
        <f t="shared" si="222"/>
        <v>0.95561869509259956</v>
      </c>
      <c r="AJ241">
        <f t="shared" si="223"/>
        <v>1</v>
      </c>
      <c r="AK241">
        <f t="shared" si="265"/>
        <v>0.29802795146886446</v>
      </c>
      <c r="AL241">
        <f t="shared" si="224"/>
        <v>0</v>
      </c>
      <c r="AM241">
        <f t="shared" si="266"/>
        <v>0</v>
      </c>
      <c r="AN241">
        <f t="shared" si="267"/>
        <v>0.29802795146886446</v>
      </c>
      <c r="AO241">
        <f t="shared" si="247"/>
        <v>0.29799999999999999</v>
      </c>
      <c r="AR241" s="1">
        <f t="shared" si="268"/>
        <v>235</v>
      </c>
      <c r="AS241" s="5">
        <f t="shared" si="248"/>
        <v>5.85</v>
      </c>
      <c r="AT241" s="1">
        <f t="shared" si="225"/>
        <v>0.30148801947672904</v>
      </c>
      <c r="AU241" s="1">
        <f t="shared" si="226"/>
        <v>8.0624516563161733E-2</v>
      </c>
      <c r="AV241">
        <f t="shared" si="227"/>
        <v>1</v>
      </c>
      <c r="AW241">
        <f t="shared" si="269"/>
        <v>0.30148801947672904</v>
      </c>
      <c r="AX241">
        <f t="shared" si="228"/>
        <v>0</v>
      </c>
      <c r="AY241">
        <f t="shared" si="270"/>
        <v>0</v>
      </c>
      <c r="AZ241">
        <f t="shared" si="271"/>
        <v>0.30148801947672904</v>
      </c>
      <c r="BA241">
        <f t="shared" si="249"/>
        <v>0.30099999999999999</v>
      </c>
      <c r="BD241" s="1">
        <f t="shared" si="272"/>
        <v>235</v>
      </c>
      <c r="BE241" s="5">
        <f t="shared" si="250"/>
        <v>5.85</v>
      </c>
      <c r="BF241" s="1">
        <f t="shared" si="229"/>
        <v>0.46644624302866683</v>
      </c>
      <c r="BG241" s="1">
        <f t="shared" si="230"/>
        <v>0.46644624302866683</v>
      </c>
      <c r="BH241">
        <f t="shared" si="231"/>
        <v>1</v>
      </c>
      <c r="BI241">
        <f t="shared" si="273"/>
        <v>0.46644624302866683</v>
      </c>
      <c r="BJ241">
        <f t="shared" si="232"/>
        <v>0</v>
      </c>
      <c r="BK241">
        <f t="shared" si="274"/>
        <v>0</v>
      </c>
      <c r="BL241">
        <f t="shared" si="275"/>
        <v>0.46644624302866683</v>
      </c>
      <c r="BM241">
        <f t="shared" si="251"/>
        <v>0.46600000000000003</v>
      </c>
      <c r="BO241" s="1">
        <f t="shared" si="276"/>
        <v>235</v>
      </c>
      <c r="BP241" s="5">
        <f t="shared" si="252"/>
        <v>5.85</v>
      </c>
      <c r="BQ241" s="1">
        <f t="shared" si="233"/>
        <v>6.5209396508828385E-2</v>
      </c>
      <c r="BR241" s="1">
        <f t="shared" si="234"/>
        <v>0.19082268879026912</v>
      </c>
      <c r="BS241">
        <f t="shared" si="235"/>
        <v>1</v>
      </c>
      <c r="BT241">
        <f t="shared" si="277"/>
        <v>6.5209396508828385E-2</v>
      </c>
      <c r="BU241">
        <f t="shared" si="236"/>
        <v>0</v>
      </c>
      <c r="BV241">
        <f t="shared" si="278"/>
        <v>0</v>
      </c>
      <c r="BW241">
        <f t="shared" si="279"/>
        <v>6.5209396508828385E-2</v>
      </c>
      <c r="BX241">
        <f t="shared" si="253"/>
        <v>6.5000000000000002E-2</v>
      </c>
      <c r="BZ241" s="1">
        <f t="shared" si="280"/>
        <v>235</v>
      </c>
      <c r="CA241" s="5">
        <f t="shared" si="254"/>
        <v>5.85</v>
      </c>
      <c r="CB241" s="1">
        <f t="shared" si="237"/>
        <v>0.27282952619965223</v>
      </c>
      <c r="CC241" s="1">
        <f t="shared" si="238"/>
        <v>1.0358171919669435E-61</v>
      </c>
      <c r="CD241">
        <f t="shared" si="239"/>
        <v>1</v>
      </c>
      <c r="CE241">
        <f t="shared" si="281"/>
        <v>0.27282952619965223</v>
      </c>
      <c r="CF241">
        <f t="shared" si="240"/>
        <v>0</v>
      </c>
      <c r="CG241">
        <f t="shared" si="282"/>
        <v>0</v>
      </c>
      <c r="CH241">
        <f t="shared" si="283"/>
        <v>0.27282952619965223</v>
      </c>
      <c r="CI241">
        <f t="shared" si="255"/>
        <v>0.27300000000000002</v>
      </c>
    </row>
    <row r="242" spans="9:87" x14ac:dyDescent="0.35">
      <c r="I242" s="1">
        <f t="shared" si="256"/>
        <v>236</v>
      </c>
      <c r="J242" s="5">
        <f t="shared" si="241"/>
        <v>5.875</v>
      </c>
      <c r="K242" s="1">
        <f t="shared" si="213"/>
        <v>3.8118473332048271E-2</v>
      </c>
      <c r="L242" s="1">
        <f t="shared" si="214"/>
        <v>0.83401563900053532</v>
      </c>
      <c r="M242">
        <f t="shared" si="215"/>
        <v>1</v>
      </c>
      <c r="N242">
        <f t="shared" si="257"/>
        <v>3.8118473332048271E-2</v>
      </c>
      <c r="O242">
        <f t="shared" si="216"/>
        <v>0</v>
      </c>
      <c r="P242">
        <f t="shared" si="258"/>
        <v>0</v>
      </c>
      <c r="Q242">
        <f t="shared" si="259"/>
        <v>3.8118473332048271E-2</v>
      </c>
      <c r="R242">
        <f t="shared" si="242"/>
        <v>3.7999999999999999E-2</v>
      </c>
      <c r="S242">
        <f t="shared" si="243"/>
        <v>0.20833333333333331</v>
      </c>
      <c r="U242" s="1">
        <f t="shared" si="260"/>
        <v>236</v>
      </c>
      <c r="V242" s="5">
        <f t="shared" si="244"/>
        <v>5.875</v>
      </c>
      <c r="W242" s="1">
        <f t="shared" si="217"/>
        <v>0.49135708033218384</v>
      </c>
      <c r="X242" s="1">
        <f t="shared" si="218"/>
        <v>4.6167982067127536E-2</v>
      </c>
      <c r="Y242">
        <f t="shared" si="219"/>
        <v>1</v>
      </c>
      <c r="Z242">
        <f t="shared" si="261"/>
        <v>0.49135708033218384</v>
      </c>
      <c r="AA242">
        <f t="shared" si="220"/>
        <v>0</v>
      </c>
      <c r="AB242">
        <f t="shared" si="262"/>
        <v>0</v>
      </c>
      <c r="AC242">
        <f t="shared" si="263"/>
        <v>0.49135708033218384</v>
      </c>
      <c r="AD242">
        <f t="shared" si="245"/>
        <v>0.49099999999999999</v>
      </c>
      <c r="AF242" s="1">
        <f t="shared" si="264"/>
        <v>236</v>
      </c>
      <c r="AG242" s="5">
        <f t="shared" si="246"/>
        <v>5.875</v>
      </c>
      <c r="AH242" s="1">
        <f t="shared" si="221"/>
        <v>0.30268639786193846</v>
      </c>
      <c r="AI242" s="1">
        <f t="shared" si="222"/>
        <v>0.95617466848447152</v>
      </c>
      <c r="AJ242">
        <f t="shared" si="223"/>
        <v>1</v>
      </c>
      <c r="AK242">
        <f t="shared" si="265"/>
        <v>0.30268639786193846</v>
      </c>
      <c r="AL242">
        <f t="shared" si="224"/>
        <v>0</v>
      </c>
      <c r="AM242">
        <f t="shared" si="266"/>
        <v>0</v>
      </c>
      <c r="AN242">
        <f t="shared" si="267"/>
        <v>0.30268639786193846</v>
      </c>
      <c r="AO242">
        <f t="shared" si="247"/>
        <v>0.30299999999999999</v>
      </c>
      <c r="AR242" s="1">
        <f t="shared" si="268"/>
        <v>236</v>
      </c>
      <c r="AS242" s="5">
        <f t="shared" si="248"/>
        <v>5.875</v>
      </c>
      <c r="AT242" s="1">
        <f t="shared" si="225"/>
        <v>0.30314129864806239</v>
      </c>
      <c r="AU242" s="1">
        <f t="shared" si="226"/>
        <v>8.1555775976366623E-2</v>
      </c>
      <c r="AV242">
        <f t="shared" si="227"/>
        <v>1</v>
      </c>
      <c r="AW242">
        <f t="shared" si="269"/>
        <v>0.30314129864806239</v>
      </c>
      <c r="AX242">
        <f t="shared" si="228"/>
        <v>0</v>
      </c>
      <c r="AY242">
        <f t="shared" si="270"/>
        <v>0</v>
      </c>
      <c r="AZ242">
        <f t="shared" si="271"/>
        <v>0.30314129864806239</v>
      </c>
      <c r="BA242">
        <f t="shared" si="249"/>
        <v>0.30299999999999999</v>
      </c>
      <c r="BD242" s="1">
        <f t="shared" si="272"/>
        <v>236</v>
      </c>
      <c r="BE242" s="5">
        <f t="shared" si="250"/>
        <v>5.875</v>
      </c>
      <c r="BF242" s="1">
        <f t="shared" si="229"/>
        <v>0.46788715918005513</v>
      </c>
      <c r="BG242" s="1">
        <f t="shared" si="230"/>
        <v>0.46788715918005513</v>
      </c>
      <c r="BH242">
        <f t="shared" si="231"/>
        <v>1</v>
      </c>
      <c r="BI242">
        <f t="shared" si="273"/>
        <v>0.46788715918005513</v>
      </c>
      <c r="BJ242">
        <f t="shared" si="232"/>
        <v>0</v>
      </c>
      <c r="BK242">
        <f t="shared" si="274"/>
        <v>0</v>
      </c>
      <c r="BL242">
        <f t="shared" si="275"/>
        <v>0.46788715918005513</v>
      </c>
      <c r="BM242">
        <f t="shared" si="251"/>
        <v>0.46800000000000003</v>
      </c>
      <c r="BO242" s="1">
        <f t="shared" si="276"/>
        <v>236</v>
      </c>
      <c r="BP242" s="5">
        <f t="shared" si="252"/>
        <v>5.875</v>
      </c>
      <c r="BQ242" s="1">
        <f t="shared" si="233"/>
        <v>6.6269808939359118E-2</v>
      </c>
      <c r="BR242" s="1">
        <f t="shared" si="234"/>
        <v>0.19269939065761474</v>
      </c>
      <c r="BS242">
        <f t="shared" si="235"/>
        <v>1</v>
      </c>
      <c r="BT242">
        <f t="shared" si="277"/>
        <v>6.6269808939359118E-2</v>
      </c>
      <c r="BU242">
        <f t="shared" si="236"/>
        <v>0</v>
      </c>
      <c r="BV242">
        <f t="shared" si="278"/>
        <v>0</v>
      </c>
      <c r="BW242">
        <f t="shared" si="279"/>
        <v>6.6269808939359118E-2</v>
      </c>
      <c r="BX242">
        <f t="shared" si="253"/>
        <v>6.6000000000000003E-2</v>
      </c>
      <c r="BZ242" s="1">
        <f t="shared" si="280"/>
        <v>236</v>
      </c>
      <c r="CA242" s="5">
        <f t="shared" si="254"/>
        <v>5.875</v>
      </c>
      <c r="CB242" s="1">
        <f t="shared" si="237"/>
        <v>0.27432732158259682</v>
      </c>
      <c r="CC242" s="1">
        <f t="shared" si="238"/>
        <v>1.8721091306372443E-61</v>
      </c>
      <c r="CD242">
        <f t="shared" si="239"/>
        <v>1</v>
      </c>
      <c r="CE242">
        <f t="shared" si="281"/>
        <v>0.27432732158259682</v>
      </c>
      <c r="CF242">
        <f t="shared" si="240"/>
        <v>0</v>
      </c>
      <c r="CG242">
        <f t="shared" si="282"/>
        <v>0</v>
      </c>
      <c r="CH242">
        <f t="shared" si="283"/>
        <v>0.27432732158259682</v>
      </c>
      <c r="CI242">
        <f t="shared" si="255"/>
        <v>0.27400000000000002</v>
      </c>
    </row>
    <row r="243" spans="9:87" x14ac:dyDescent="0.35">
      <c r="I243" s="1">
        <f t="shared" si="256"/>
        <v>237</v>
      </c>
      <c r="J243" s="5">
        <f t="shared" si="241"/>
        <v>5.9</v>
      </c>
      <c r="K243" s="1">
        <f t="shared" si="213"/>
        <v>3.916389509898708E-2</v>
      </c>
      <c r="L243" s="1">
        <f t="shared" si="214"/>
        <v>0.835270211411272</v>
      </c>
      <c r="M243">
        <f t="shared" si="215"/>
        <v>1</v>
      </c>
      <c r="N243">
        <f t="shared" si="257"/>
        <v>3.916389509898708E-2</v>
      </c>
      <c r="O243">
        <f t="shared" si="216"/>
        <v>0</v>
      </c>
      <c r="P243">
        <f t="shared" si="258"/>
        <v>0</v>
      </c>
      <c r="Q243">
        <f t="shared" si="259"/>
        <v>3.916389509898708E-2</v>
      </c>
      <c r="R243">
        <f t="shared" si="242"/>
        <v>3.9E-2</v>
      </c>
      <c r="S243">
        <f t="shared" si="243"/>
        <v>0.20408163265306123</v>
      </c>
      <c r="U243" s="1">
        <f t="shared" si="260"/>
        <v>237</v>
      </c>
      <c r="V243" s="5">
        <f t="shared" si="244"/>
        <v>5.9</v>
      </c>
      <c r="W243" s="1">
        <f t="shared" si="217"/>
        <v>0.4930821732103236</v>
      </c>
      <c r="X243" s="1">
        <f t="shared" si="218"/>
        <v>4.6873631021157811E-2</v>
      </c>
      <c r="Y243">
        <f t="shared" si="219"/>
        <v>1</v>
      </c>
      <c r="Z243">
        <f t="shared" si="261"/>
        <v>0.4930821732103236</v>
      </c>
      <c r="AA243">
        <f t="shared" si="220"/>
        <v>0</v>
      </c>
      <c r="AB243">
        <f t="shared" si="262"/>
        <v>0</v>
      </c>
      <c r="AC243">
        <f t="shared" si="263"/>
        <v>0.4930821732103236</v>
      </c>
      <c r="AD243">
        <f t="shared" si="245"/>
        <v>0.49299999999999999</v>
      </c>
      <c r="AF243" s="1">
        <f t="shared" si="264"/>
        <v>237</v>
      </c>
      <c r="AG243" s="5">
        <f t="shared" si="246"/>
        <v>5.9</v>
      </c>
      <c r="AH243" s="1">
        <f t="shared" si="221"/>
        <v>0.30738691975588506</v>
      </c>
      <c r="AI243" s="1">
        <f t="shared" si="222"/>
        <v>0.95672737760403237</v>
      </c>
      <c r="AJ243">
        <f t="shared" si="223"/>
        <v>1</v>
      </c>
      <c r="AK243">
        <f t="shared" si="265"/>
        <v>0.30738691975588506</v>
      </c>
      <c r="AL243">
        <f t="shared" si="224"/>
        <v>0</v>
      </c>
      <c r="AM243">
        <f t="shared" si="266"/>
        <v>0</v>
      </c>
      <c r="AN243">
        <f t="shared" si="267"/>
        <v>0.30738691975588506</v>
      </c>
      <c r="AO243">
        <f t="shared" si="247"/>
        <v>0.307</v>
      </c>
      <c r="AR243" s="1">
        <f t="shared" si="268"/>
        <v>237</v>
      </c>
      <c r="AS243" s="5">
        <f t="shared" si="248"/>
        <v>5.9</v>
      </c>
      <c r="AT243" s="1">
        <f t="shared" si="225"/>
        <v>0.30479983393575322</v>
      </c>
      <c r="AU243" s="1">
        <f t="shared" si="226"/>
        <v>8.249562643135587E-2</v>
      </c>
      <c r="AV243">
        <f t="shared" si="227"/>
        <v>1</v>
      </c>
      <c r="AW243">
        <f t="shared" si="269"/>
        <v>0.30479983393575322</v>
      </c>
      <c r="AX243">
        <f t="shared" si="228"/>
        <v>0</v>
      </c>
      <c r="AY243">
        <f t="shared" si="270"/>
        <v>0</v>
      </c>
      <c r="AZ243">
        <f t="shared" si="271"/>
        <v>0.30479983393575322</v>
      </c>
      <c r="BA243">
        <f t="shared" si="249"/>
        <v>0.30499999999999999</v>
      </c>
      <c r="BD243" s="1">
        <f t="shared" si="272"/>
        <v>237</v>
      </c>
      <c r="BE243" s="5">
        <f t="shared" si="250"/>
        <v>5.9</v>
      </c>
      <c r="BF243" s="1">
        <f t="shared" si="229"/>
        <v>0.46932959319910972</v>
      </c>
      <c r="BG243" s="1">
        <f t="shared" si="230"/>
        <v>0.46932959319910972</v>
      </c>
      <c r="BH243">
        <f t="shared" si="231"/>
        <v>1</v>
      </c>
      <c r="BI243">
        <f t="shared" si="273"/>
        <v>0.46932959319910972</v>
      </c>
      <c r="BJ243">
        <f t="shared" si="232"/>
        <v>0</v>
      </c>
      <c r="BK243">
        <f t="shared" si="274"/>
        <v>0</v>
      </c>
      <c r="BL243">
        <f t="shared" si="275"/>
        <v>0.46932959319910972</v>
      </c>
      <c r="BM243">
        <f t="shared" si="251"/>
        <v>0.46899999999999997</v>
      </c>
      <c r="BO243" s="1">
        <f t="shared" si="276"/>
        <v>237</v>
      </c>
      <c r="BP243" s="5">
        <f t="shared" si="252"/>
        <v>5.9</v>
      </c>
      <c r="BQ243" s="1">
        <f t="shared" si="233"/>
        <v>6.7344246624545329E-2</v>
      </c>
      <c r="BR243" s="1">
        <f t="shared" si="234"/>
        <v>0.19458890677538612</v>
      </c>
      <c r="BS243">
        <f t="shared" si="235"/>
        <v>1</v>
      </c>
      <c r="BT243">
        <f t="shared" si="277"/>
        <v>6.7344246624545329E-2</v>
      </c>
      <c r="BU243">
        <f t="shared" si="236"/>
        <v>0</v>
      </c>
      <c r="BV243">
        <f t="shared" si="278"/>
        <v>0</v>
      </c>
      <c r="BW243">
        <f t="shared" si="279"/>
        <v>6.7344246624545329E-2</v>
      </c>
      <c r="BX243">
        <f t="shared" si="253"/>
        <v>6.7000000000000004E-2</v>
      </c>
      <c r="BZ243" s="1">
        <f t="shared" si="280"/>
        <v>237</v>
      </c>
      <c r="CA243" s="5">
        <f t="shared" si="254"/>
        <v>5.9</v>
      </c>
      <c r="CB243" s="1">
        <f t="shared" si="237"/>
        <v>0.27583015034509739</v>
      </c>
      <c r="CC243" s="1">
        <f t="shared" si="238"/>
        <v>3.379374633279281E-61</v>
      </c>
      <c r="CD243">
        <f t="shared" si="239"/>
        <v>1</v>
      </c>
      <c r="CE243">
        <f t="shared" si="281"/>
        <v>0.27583015034509739</v>
      </c>
      <c r="CF243">
        <f t="shared" si="240"/>
        <v>0</v>
      </c>
      <c r="CG243">
        <f t="shared" si="282"/>
        <v>0</v>
      </c>
      <c r="CH243">
        <f t="shared" si="283"/>
        <v>0.27583015034509739</v>
      </c>
      <c r="CI243">
        <f t="shared" si="255"/>
        <v>0.27600000000000002</v>
      </c>
    </row>
    <row r="244" spans="9:87" x14ac:dyDescent="0.35">
      <c r="I244" s="1">
        <f t="shared" si="256"/>
        <v>238</v>
      </c>
      <c r="J244" s="5">
        <f t="shared" si="241"/>
        <v>5.9249999999999998</v>
      </c>
      <c r="K244" s="1">
        <f t="shared" si="213"/>
        <v>4.0233461659635976E-2</v>
      </c>
      <c r="L244" s="1">
        <f t="shared" si="214"/>
        <v>0.83652144274379936</v>
      </c>
      <c r="M244">
        <f t="shared" si="215"/>
        <v>1</v>
      </c>
      <c r="N244">
        <f t="shared" si="257"/>
        <v>4.0233461659635976E-2</v>
      </c>
      <c r="O244">
        <f t="shared" si="216"/>
        <v>0</v>
      </c>
      <c r="P244">
        <f t="shared" si="258"/>
        <v>0</v>
      </c>
      <c r="Q244">
        <f t="shared" si="259"/>
        <v>4.0233461659635976E-2</v>
      </c>
      <c r="R244">
        <f t="shared" si="242"/>
        <v>0.04</v>
      </c>
      <c r="S244">
        <f t="shared" si="243"/>
        <v>0.2</v>
      </c>
      <c r="U244" s="1">
        <f t="shared" si="260"/>
        <v>238</v>
      </c>
      <c r="V244" s="5">
        <f t="shared" si="244"/>
        <v>5.9249999999999998</v>
      </c>
      <c r="W244" s="1">
        <f t="shared" si="217"/>
        <v>0.49480903546030708</v>
      </c>
      <c r="X244" s="1">
        <f t="shared" si="218"/>
        <v>4.7588280787534007E-2</v>
      </c>
      <c r="Y244">
        <f t="shared" si="219"/>
        <v>1</v>
      </c>
      <c r="Z244">
        <f t="shared" si="261"/>
        <v>0.49480903546030708</v>
      </c>
      <c r="AA244">
        <f t="shared" si="220"/>
        <v>0</v>
      </c>
      <c r="AB244">
        <f t="shared" si="262"/>
        <v>0</v>
      </c>
      <c r="AC244">
        <f t="shared" si="263"/>
        <v>0.49480903546030708</v>
      </c>
      <c r="AD244">
        <f t="shared" si="245"/>
        <v>0.495</v>
      </c>
      <c r="AF244" s="1">
        <f t="shared" si="264"/>
        <v>238</v>
      </c>
      <c r="AG244" s="5">
        <f t="shared" si="246"/>
        <v>5.9249999999999998</v>
      </c>
      <c r="AH244" s="1">
        <f t="shared" si="221"/>
        <v>0.31212922319911468</v>
      </c>
      <c r="AI244" s="1">
        <f t="shared" si="222"/>
        <v>0.95727681641788664</v>
      </c>
      <c r="AJ244">
        <f t="shared" si="223"/>
        <v>1</v>
      </c>
      <c r="AK244">
        <f t="shared" si="265"/>
        <v>0.31212922319911468</v>
      </c>
      <c r="AL244">
        <f t="shared" si="224"/>
        <v>0</v>
      </c>
      <c r="AM244">
        <f t="shared" si="266"/>
        <v>0</v>
      </c>
      <c r="AN244">
        <f t="shared" si="267"/>
        <v>0.31212922319911468</v>
      </c>
      <c r="AO244">
        <f t="shared" si="247"/>
        <v>0.312</v>
      </c>
      <c r="AR244" s="1">
        <f t="shared" si="268"/>
        <v>238</v>
      </c>
      <c r="AS244" s="5">
        <f t="shared" si="248"/>
        <v>5.9249999999999998</v>
      </c>
      <c r="AT244" s="1">
        <f t="shared" si="225"/>
        <v>0.30646361252031934</v>
      </c>
      <c r="AU244" s="1">
        <f t="shared" si="226"/>
        <v>8.3444117305665755E-2</v>
      </c>
      <c r="AV244">
        <f t="shared" si="227"/>
        <v>1</v>
      </c>
      <c r="AW244">
        <f t="shared" si="269"/>
        <v>0.30646361252031934</v>
      </c>
      <c r="AX244">
        <f t="shared" si="228"/>
        <v>0</v>
      </c>
      <c r="AY244">
        <f t="shared" si="270"/>
        <v>0</v>
      </c>
      <c r="AZ244">
        <f t="shared" si="271"/>
        <v>0.30646361252031934</v>
      </c>
      <c r="BA244">
        <f t="shared" si="249"/>
        <v>0.30599999999999999</v>
      </c>
      <c r="BD244" s="1">
        <f t="shared" si="272"/>
        <v>238</v>
      </c>
      <c r="BE244" s="5">
        <f t="shared" si="250"/>
        <v>5.9249999999999998</v>
      </c>
      <c r="BF244" s="1">
        <f t="shared" si="229"/>
        <v>0.47077353170705338</v>
      </c>
      <c r="BG244" s="1">
        <f t="shared" si="230"/>
        <v>0.47077353170705338</v>
      </c>
      <c r="BH244">
        <f t="shared" si="231"/>
        <v>1</v>
      </c>
      <c r="BI244">
        <f t="shared" si="273"/>
        <v>0.47077353170705338</v>
      </c>
      <c r="BJ244">
        <f t="shared" si="232"/>
        <v>0</v>
      </c>
      <c r="BK244">
        <f t="shared" si="274"/>
        <v>0</v>
      </c>
      <c r="BL244">
        <f t="shared" si="275"/>
        <v>0.47077353170705338</v>
      </c>
      <c r="BM244">
        <f t="shared" si="251"/>
        <v>0.47099999999999997</v>
      </c>
      <c r="BO244" s="1">
        <f t="shared" si="276"/>
        <v>238</v>
      </c>
      <c r="BP244" s="5">
        <f t="shared" si="252"/>
        <v>5.9249999999999998</v>
      </c>
      <c r="BQ244" s="1">
        <f t="shared" si="233"/>
        <v>6.8432833421129685E-2</v>
      </c>
      <c r="BR244" s="1">
        <f t="shared" si="234"/>
        <v>0.196491252674693</v>
      </c>
      <c r="BS244">
        <f t="shared" si="235"/>
        <v>1</v>
      </c>
      <c r="BT244">
        <f t="shared" si="277"/>
        <v>6.8432833421129685E-2</v>
      </c>
      <c r="BU244">
        <f t="shared" si="236"/>
        <v>0</v>
      </c>
      <c r="BV244">
        <f t="shared" si="278"/>
        <v>0</v>
      </c>
      <c r="BW244">
        <f t="shared" si="279"/>
        <v>6.8432833421129685E-2</v>
      </c>
      <c r="BX244">
        <f t="shared" si="253"/>
        <v>6.8000000000000005E-2</v>
      </c>
      <c r="BZ244" s="1">
        <f t="shared" si="280"/>
        <v>238</v>
      </c>
      <c r="CA244" s="5">
        <f t="shared" si="254"/>
        <v>5.9249999999999998</v>
      </c>
      <c r="CB244" s="1">
        <f t="shared" si="237"/>
        <v>0.27733800521327018</v>
      </c>
      <c r="CC244" s="1">
        <f t="shared" si="238"/>
        <v>6.0925436597400985E-61</v>
      </c>
      <c r="CD244">
        <f t="shared" si="239"/>
        <v>1</v>
      </c>
      <c r="CE244">
        <f t="shared" si="281"/>
        <v>0.27733800521327018</v>
      </c>
      <c r="CF244">
        <f t="shared" si="240"/>
        <v>0</v>
      </c>
      <c r="CG244">
        <f t="shared" si="282"/>
        <v>0</v>
      </c>
      <c r="CH244">
        <f t="shared" si="283"/>
        <v>0.27733800521327018</v>
      </c>
      <c r="CI244">
        <f t="shared" si="255"/>
        <v>0.27700000000000002</v>
      </c>
    </row>
    <row r="245" spans="9:87" x14ac:dyDescent="0.35">
      <c r="I245" s="1">
        <f t="shared" si="256"/>
        <v>239</v>
      </c>
      <c r="J245" s="5">
        <f t="shared" si="241"/>
        <v>5.95</v>
      </c>
      <c r="K245" s="1">
        <f t="shared" si="213"/>
        <v>4.1327588483805744E-2</v>
      </c>
      <c r="L245" s="1">
        <f t="shared" si="214"/>
        <v>0.83776931234113861</v>
      </c>
      <c r="M245">
        <f t="shared" si="215"/>
        <v>1</v>
      </c>
      <c r="N245">
        <f t="shared" si="257"/>
        <v>4.1327588483805744E-2</v>
      </c>
      <c r="O245">
        <f t="shared" si="216"/>
        <v>0</v>
      </c>
      <c r="P245">
        <f t="shared" si="258"/>
        <v>0</v>
      </c>
      <c r="Q245">
        <f t="shared" si="259"/>
        <v>4.1327588483805744E-2</v>
      </c>
      <c r="R245">
        <f t="shared" si="242"/>
        <v>4.1000000000000002E-2</v>
      </c>
      <c r="S245">
        <f t="shared" si="243"/>
        <v>0.19607843137254899</v>
      </c>
      <c r="U245" s="1">
        <f t="shared" si="260"/>
        <v>239</v>
      </c>
      <c r="V245" s="5">
        <f t="shared" si="244"/>
        <v>5.95</v>
      </c>
      <c r="W245" s="1">
        <f t="shared" si="217"/>
        <v>0.49653764330227912</v>
      </c>
      <c r="X245" s="1">
        <f t="shared" si="218"/>
        <v>4.8312014589092657E-2</v>
      </c>
      <c r="Y245">
        <f t="shared" si="219"/>
        <v>1</v>
      </c>
      <c r="Z245">
        <f t="shared" si="261"/>
        <v>0.49653764330227912</v>
      </c>
      <c r="AA245">
        <f t="shared" si="220"/>
        <v>0</v>
      </c>
      <c r="AB245">
        <f t="shared" si="262"/>
        <v>0</v>
      </c>
      <c r="AC245">
        <f t="shared" si="263"/>
        <v>0.49653764330227912</v>
      </c>
      <c r="AD245">
        <f t="shared" si="245"/>
        <v>0.497</v>
      </c>
      <c r="AF245" s="1">
        <f t="shared" si="264"/>
        <v>239</v>
      </c>
      <c r="AG245" s="5">
        <f t="shared" si="246"/>
        <v>5.95</v>
      </c>
      <c r="AH245" s="1">
        <f t="shared" si="221"/>
        <v>0.31691299705971721</v>
      </c>
      <c r="AI245" s="1">
        <f t="shared" si="222"/>
        <v>0.95782297892596446</v>
      </c>
      <c r="AJ245">
        <f t="shared" si="223"/>
        <v>1</v>
      </c>
      <c r="AK245">
        <f t="shared" si="265"/>
        <v>0.31691299705971721</v>
      </c>
      <c r="AL245">
        <f t="shared" si="224"/>
        <v>0</v>
      </c>
      <c r="AM245">
        <f t="shared" si="266"/>
        <v>0</v>
      </c>
      <c r="AN245">
        <f t="shared" si="267"/>
        <v>0.31691299705971721</v>
      </c>
      <c r="AO245">
        <f t="shared" si="247"/>
        <v>0.317</v>
      </c>
      <c r="AR245" s="1">
        <f t="shared" si="268"/>
        <v>239</v>
      </c>
      <c r="AS245" s="5">
        <f t="shared" si="248"/>
        <v>5.95</v>
      </c>
      <c r="AT245" s="1">
        <f t="shared" si="225"/>
        <v>0.30813262131506242</v>
      </c>
      <c r="AU245" s="1">
        <f t="shared" si="226"/>
        <v>8.440129786086982E-2</v>
      </c>
      <c r="AV245">
        <f t="shared" si="227"/>
        <v>1</v>
      </c>
      <c r="AW245">
        <f t="shared" si="269"/>
        <v>0.30813262131506242</v>
      </c>
      <c r="AX245">
        <f t="shared" si="228"/>
        <v>0</v>
      </c>
      <c r="AY245">
        <f t="shared" si="270"/>
        <v>0</v>
      </c>
      <c r="AZ245">
        <f t="shared" si="271"/>
        <v>0.30813262131506242</v>
      </c>
      <c r="BA245">
        <f t="shared" si="249"/>
        <v>0.308</v>
      </c>
      <c r="BD245" s="1">
        <f t="shared" si="272"/>
        <v>239</v>
      </c>
      <c r="BE245" s="5">
        <f t="shared" si="250"/>
        <v>5.95</v>
      </c>
      <c r="BF245" s="1">
        <f t="shared" si="229"/>
        <v>0.47221896125565382</v>
      </c>
      <c r="BG245" s="1">
        <f t="shared" si="230"/>
        <v>0.47221896125565382</v>
      </c>
      <c r="BH245">
        <f t="shared" si="231"/>
        <v>1</v>
      </c>
      <c r="BI245">
        <f t="shared" si="273"/>
        <v>0.47221896125565382</v>
      </c>
      <c r="BJ245">
        <f t="shared" si="232"/>
        <v>0</v>
      </c>
      <c r="BK245">
        <f t="shared" si="274"/>
        <v>0</v>
      </c>
      <c r="BL245">
        <f t="shared" si="275"/>
        <v>0.47221896125565382</v>
      </c>
      <c r="BM245">
        <f t="shared" si="251"/>
        <v>0.47199999999999998</v>
      </c>
      <c r="BO245" s="1">
        <f t="shared" si="276"/>
        <v>239</v>
      </c>
      <c r="BP245" s="5">
        <f t="shared" si="252"/>
        <v>5.95</v>
      </c>
      <c r="BQ245" s="1">
        <f t="shared" si="233"/>
        <v>6.9535693145827068E-2</v>
      </c>
      <c r="BR245" s="1">
        <f t="shared" si="234"/>
        <v>0.19840644291716597</v>
      </c>
      <c r="BS245">
        <f t="shared" si="235"/>
        <v>1</v>
      </c>
      <c r="BT245">
        <f t="shared" si="277"/>
        <v>6.9535693145827068E-2</v>
      </c>
      <c r="BU245">
        <f t="shared" si="236"/>
        <v>0</v>
      </c>
      <c r="BV245">
        <f t="shared" si="278"/>
        <v>0</v>
      </c>
      <c r="BW245">
        <f t="shared" si="279"/>
        <v>6.9535693145827068E-2</v>
      </c>
      <c r="BX245">
        <f t="shared" si="253"/>
        <v>7.0000000000000007E-2</v>
      </c>
      <c r="BZ245" s="1">
        <f t="shared" si="280"/>
        <v>239</v>
      </c>
      <c r="CA245" s="5">
        <f t="shared" si="254"/>
        <v>5.95</v>
      </c>
      <c r="CB245" s="1">
        <f t="shared" si="237"/>
        <v>0.27885087869860675</v>
      </c>
      <c r="CC245" s="1">
        <f t="shared" si="238"/>
        <v>1.0970289593718018E-60</v>
      </c>
      <c r="CD245">
        <f t="shared" si="239"/>
        <v>1</v>
      </c>
      <c r="CE245">
        <f t="shared" si="281"/>
        <v>0.27885087869860675</v>
      </c>
      <c r="CF245">
        <f t="shared" si="240"/>
        <v>0</v>
      </c>
      <c r="CG245">
        <f t="shared" si="282"/>
        <v>0</v>
      </c>
      <c r="CH245">
        <f t="shared" si="283"/>
        <v>0.27885087869860675</v>
      </c>
      <c r="CI245">
        <f t="shared" si="255"/>
        <v>0.27900000000000003</v>
      </c>
    </row>
    <row r="246" spans="9:87" x14ac:dyDescent="0.35">
      <c r="I246" s="1">
        <f t="shared" si="256"/>
        <v>240</v>
      </c>
      <c r="J246" s="5">
        <f t="shared" si="241"/>
        <v>5.9749999999999996</v>
      </c>
      <c r="K246" s="1">
        <f t="shared" si="213"/>
        <v>4.2446693962486931E-2</v>
      </c>
      <c r="L246" s="1">
        <f t="shared" si="214"/>
        <v>0.83901379957851108</v>
      </c>
      <c r="M246">
        <f t="shared" si="215"/>
        <v>1</v>
      </c>
      <c r="N246">
        <f t="shared" si="257"/>
        <v>4.2446693962486931E-2</v>
      </c>
      <c r="O246">
        <f t="shared" si="216"/>
        <v>0</v>
      </c>
      <c r="P246">
        <f t="shared" si="258"/>
        <v>0</v>
      </c>
      <c r="Q246">
        <f t="shared" si="259"/>
        <v>4.2446693962486931E-2</v>
      </c>
      <c r="R246">
        <f t="shared" si="242"/>
        <v>4.2000000000000003E-2</v>
      </c>
      <c r="S246">
        <f t="shared" si="243"/>
        <v>0.19230769230769229</v>
      </c>
      <c r="U246" s="1">
        <f t="shared" si="260"/>
        <v>240</v>
      </c>
      <c r="V246" s="5">
        <f t="shared" si="244"/>
        <v>5.9749999999999996</v>
      </c>
      <c r="W246" s="1">
        <f t="shared" si="217"/>
        <v>0.49826797282775487</v>
      </c>
      <c r="X246" s="1">
        <f t="shared" si="218"/>
        <v>4.9044915886222624E-2</v>
      </c>
      <c r="Y246">
        <f t="shared" si="219"/>
        <v>1</v>
      </c>
      <c r="Z246">
        <f t="shared" si="261"/>
        <v>0.49826797282775487</v>
      </c>
      <c r="AA246">
        <f t="shared" si="220"/>
        <v>0</v>
      </c>
      <c r="AB246">
        <f t="shared" si="262"/>
        <v>0</v>
      </c>
      <c r="AC246">
        <f t="shared" si="263"/>
        <v>0.49826797282775487</v>
      </c>
      <c r="AD246">
        <f t="shared" si="245"/>
        <v>0.498</v>
      </c>
      <c r="AF246" s="1">
        <f t="shared" si="264"/>
        <v>240</v>
      </c>
      <c r="AG246" s="5">
        <f t="shared" si="246"/>
        <v>5.9749999999999996</v>
      </c>
      <c r="AH246" s="1">
        <f t="shared" si="221"/>
        <v>0.32173791288581621</v>
      </c>
      <c r="AI246" s="1">
        <f t="shared" si="222"/>
        <v>0.9583658591616302</v>
      </c>
      <c r="AJ246">
        <f t="shared" si="223"/>
        <v>1</v>
      </c>
      <c r="AK246">
        <f t="shared" si="265"/>
        <v>0.32173791288581621</v>
      </c>
      <c r="AL246">
        <f t="shared" si="224"/>
        <v>0</v>
      </c>
      <c r="AM246">
        <f t="shared" si="266"/>
        <v>0</v>
      </c>
      <c r="AN246">
        <f t="shared" si="267"/>
        <v>0.32173791288581621</v>
      </c>
      <c r="AO246">
        <f t="shared" si="247"/>
        <v>0.32200000000000001</v>
      </c>
      <c r="AR246" s="1">
        <f t="shared" si="268"/>
        <v>240</v>
      </c>
      <c r="AS246" s="5">
        <f t="shared" si="248"/>
        <v>5.9749999999999996</v>
      </c>
      <c r="AT246" s="1">
        <f t="shared" si="225"/>
        <v>0.3098068469652665</v>
      </c>
      <c r="AU246" s="1">
        <f t="shared" si="226"/>
        <v>8.5367217236043652E-2</v>
      </c>
      <c r="AV246">
        <f t="shared" si="227"/>
        <v>1</v>
      </c>
      <c r="AW246">
        <f t="shared" si="269"/>
        <v>0.3098068469652665</v>
      </c>
      <c r="AX246">
        <f t="shared" si="228"/>
        <v>0</v>
      </c>
      <c r="AY246">
        <f t="shared" si="270"/>
        <v>0</v>
      </c>
      <c r="AZ246">
        <f t="shared" si="271"/>
        <v>0.3098068469652665</v>
      </c>
      <c r="BA246">
        <f t="shared" si="249"/>
        <v>0.31</v>
      </c>
      <c r="BD246" s="1">
        <f t="shared" si="272"/>
        <v>240</v>
      </c>
      <c r="BE246" s="5">
        <f t="shared" si="250"/>
        <v>5.9749999999999996</v>
      </c>
      <c r="BF246" s="1">
        <f t="shared" si="229"/>
        <v>0.47366586832734631</v>
      </c>
      <c r="BG246" s="1">
        <f t="shared" si="230"/>
        <v>0.47366586832734631</v>
      </c>
      <c r="BH246">
        <f t="shared" si="231"/>
        <v>1</v>
      </c>
      <c r="BI246">
        <f t="shared" si="273"/>
        <v>0.47366586832734631</v>
      </c>
      <c r="BJ246">
        <f t="shared" si="232"/>
        <v>0</v>
      </c>
      <c r="BK246">
        <f t="shared" si="274"/>
        <v>0</v>
      </c>
      <c r="BL246">
        <f t="shared" si="275"/>
        <v>0.47366586832734631</v>
      </c>
      <c r="BM246">
        <f t="shared" si="251"/>
        <v>0.47399999999999998</v>
      </c>
      <c r="BO246" s="1">
        <f t="shared" si="276"/>
        <v>240</v>
      </c>
      <c r="BP246" s="5">
        <f t="shared" si="252"/>
        <v>5.9749999999999996</v>
      </c>
      <c r="BQ246" s="1">
        <f t="shared" si="233"/>
        <v>7.0652949550816385E-2</v>
      </c>
      <c r="BR246" s="1">
        <f t="shared" si="234"/>
        <v>0.20033449108378201</v>
      </c>
      <c r="BS246">
        <f t="shared" si="235"/>
        <v>1</v>
      </c>
      <c r="BT246">
        <f t="shared" si="277"/>
        <v>7.0652949550816385E-2</v>
      </c>
      <c r="BU246">
        <f t="shared" si="236"/>
        <v>0</v>
      </c>
      <c r="BV246">
        <f t="shared" si="278"/>
        <v>0</v>
      </c>
      <c r="BW246">
        <f t="shared" si="279"/>
        <v>7.0652949550816385E-2</v>
      </c>
      <c r="BX246">
        <f t="shared" si="253"/>
        <v>7.0999999999999994E-2</v>
      </c>
      <c r="BZ246" s="1">
        <f t="shared" si="280"/>
        <v>240</v>
      </c>
      <c r="CA246" s="5">
        <f t="shared" si="254"/>
        <v>5.9749999999999996</v>
      </c>
      <c r="CB246" s="1">
        <f t="shared" si="237"/>
        <v>0.28036876309714914</v>
      </c>
      <c r="CC246" s="1">
        <f t="shared" si="238"/>
        <v>1.972852726181177E-60</v>
      </c>
      <c r="CD246">
        <f t="shared" si="239"/>
        <v>1</v>
      </c>
      <c r="CE246">
        <f t="shared" si="281"/>
        <v>0.28036876309714914</v>
      </c>
      <c r="CF246">
        <f t="shared" si="240"/>
        <v>0</v>
      </c>
      <c r="CG246">
        <f t="shared" si="282"/>
        <v>0</v>
      </c>
      <c r="CH246">
        <f t="shared" si="283"/>
        <v>0.28036876309714914</v>
      </c>
      <c r="CI246">
        <f t="shared" si="255"/>
        <v>0.28000000000000003</v>
      </c>
    </row>
    <row r="247" spans="9:87" x14ac:dyDescent="0.35">
      <c r="I247" s="1">
        <f t="shared" si="256"/>
        <v>241</v>
      </c>
      <c r="J247" s="5">
        <f t="shared" si="241"/>
        <v>6</v>
      </c>
      <c r="K247" s="1">
        <f t="shared" si="213"/>
        <v>4.3591199296478596E-2</v>
      </c>
      <c r="L247" s="1">
        <f t="shared" si="214"/>
        <v>0.84025488386390212</v>
      </c>
      <c r="M247">
        <f t="shared" si="215"/>
        <v>1</v>
      </c>
      <c r="N247">
        <f t="shared" si="257"/>
        <v>4.3591199296478596E-2</v>
      </c>
      <c r="O247">
        <f t="shared" si="216"/>
        <v>0</v>
      </c>
      <c r="P247">
        <f t="shared" si="258"/>
        <v>0</v>
      </c>
      <c r="Q247">
        <f t="shared" si="259"/>
        <v>4.3591199296478596E-2</v>
      </c>
      <c r="R247">
        <f t="shared" si="242"/>
        <v>4.3999999999999997E-2</v>
      </c>
      <c r="S247">
        <f t="shared" si="243"/>
        <v>0.1851851851851852</v>
      </c>
      <c r="U247" s="1">
        <f t="shared" si="260"/>
        <v>241</v>
      </c>
      <c r="V247" s="5">
        <f t="shared" si="244"/>
        <v>6</v>
      </c>
      <c r="W247" s="1">
        <f t="shared" si="217"/>
        <v>0.5</v>
      </c>
      <c r="X247" s="1">
        <f t="shared" si="218"/>
        <v>4.9787068367863944E-2</v>
      </c>
      <c r="Y247">
        <f t="shared" si="219"/>
        <v>1</v>
      </c>
      <c r="Z247">
        <f t="shared" si="261"/>
        <v>0.5</v>
      </c>
      <c r="AA247">
        <f t="shared" si="220"/>
        <v>0</v>
      </c>
      <c r="AB247">
        <f t="shared" si="262"/>
        <v>0</v>
      </c>
      <c r="AC247">
        <f t="shared" si="263"/>
        <v>0.5</v>
      </c>
      <c r="AD247">
        <f t="shared" si="245"/>
        <v>0.5</v>
      </c>
      <c r="AF247" s="1">
        <f t="shared" si="264"/>
        <v>241</v>
      </c>
      <c r="AG247" s="5">
        <f t="shared" si="246"/>
        <v>6</v>
      </c>
      <c r="AH247" s="1">
        <f t="shared" si="221"/>
        <v>0.32660362477250382</v>
      </c>
      <c r="AI247" s="1">
        <f t="shared" si="222"/>
        <v>0.95890545119179127</v>
      </c>
      <c r="AJ247">
        <f t="shared" si="223"/>
        <v>1</v>
      </c>
      <c r="AK247">
        <f t="shared" si="265"/>
        <v>0.32660362477250382</v>
      </c>
      <c r="AL247">
        <f t="shared" si="224"/>
        <v>0</v>
      </c>
      <c r="AM247">
        <f t="shared" si="266"/>
        <v>0</v>
      </c>
      <c r="AN247">
        <f t="shared" si="267"/>
        <v>0.32660362477250382</v>
      </c>
      <c r="AO247">
        <f t="shared" si="247"/>
        <v>0.32700000000000001</v>
      </c>
      <c r="AR247" s="1">
        <f t="shared" si="268"/>
        <v>241</v>
      </c>
      <c r="AS247" s="5">
        <f t="shared" si="248"/>
        <v>6</v>
      </c>
      <c r="AT247" s="1">
        <f t="shared" si="225"/>
        <v>0.31148627584740707</v>
      </c>
      <c r="AU247" s="1">
        <f t="shared" si="226"/>
        <v>8.6341924441170587E-2</v>
      </c>
      <c r="AV247">
        <f t="shared" si="227"/>
        <v>1</v>
      </c>
      <c r="AW247">
        <f t="shared" si="269"/>
        <v>0.31148627584740707</v>
      </c>
      <c r="AX247">
        <f t="shared" si="228"/>
        <v>0</v>
      </c>
      <c r="AY247">
        <f t="shared" si="270"/>
        <v>0</v>
      </c>
      <c r="AZ247">
        <f t="shared" si="271"/>
        <v>0.31148627584740707</v>
      </c>
      <c r="BA247">
        <f t="shared" si="249"/>
        <v>0.311</v>
      </c>
      <c r="BD247" s="1">
        <f t="shared" si="272"/>
        <v>241</v>
      </c>
      <c r="BE247" s="5">
        <f t="shared" si="250"/>
        <v>6</v>
      </c>
      <c r="BF247" s="1">
        <f t="shared" si="229"/>
        <v>0.47511423933535918</v>
      </c>
      <c r="BG247" s="1">
        <f t="shared" si="230"/>
        <v>0.47511423933535918</v>
      </c>
      <c r="BH247">
        <f t="shared" si="231"/>
        <v>1</v>
      </c>
      <c r="BI247">
        <f t="shared" si="273"/>
        <v>0.47511423933535918</v>
      </c>
      <c r="BJ247">
        <f t="shared" si="232"/>
        <v>0</v>
      </c>
      <c r="BK247">
        <f t="shared" si="274"/>
        <v>0</v>
      </c>
      <c r="BL247">
        <f t="shared" si="275"/>
        <v>0.47511423933535918</v>
      </c>
      <c r="BM247">
        <f t="shared" si="251"/>
        <v>0.47499999999999998</v>
      </c>
      <c r="BO247" s="1">
        <f t="shared" si="276"/>
        <v>241</v>
      </c>
      <c r="BP247" s="5">
        <f t="shared" si="252"/>
        <v>6</v>
      </c>
      <c r="BQ247" s="1">
        <f t="shared" si="233"/>
        <v>7.1784726298851784E-2</v>
      </c>
      <c r="BR247" s="1">
        <f t="shared" si="234"/>
        <v>0.20227540976372227</v>
      </c>
      <c r="BS247">
        <f t="shared" si="235"/>
        <v>1</v>
      </c>
      <c r="BT247">
        <f t="shared" si="277"/>
        <v>7.1784726298851784E-2</v>
      </c>
      <c r="BU247">
        <f t="shared" si="236"/>
        <v>0</v>
      </c>
      <c r="BV247">
        <f t="shared" si="278"/>
        <v>0</v>
      </c>
      <c r="BW247">
        <f t="shared" si="279"/>
        <v>7.1784726298851784E-2</v>
      </c>
      <c r="BX247">
        <f t="shared" si="253"/>
        <v>7.1999999999999995E-2</v>
      </c>
      <c r="BZ247" s="1">
        <f t="shared" si="280"/>
        <v>241</v>
      </c>
      <c r="CA247" s="5">
        <f t="shared" si="254"/>
        <v>6</v>
      </c>
      <c r="CB247" s="1">
        <f t="shared" si="237"/>
        <v>0.28189165048867088</v>
      </c>
      <c r="CC247" s="1">
        <f t="shared" si="238"/>
        <v>3.5434668343225371E-60</v>
      </c>
      <c r="CD247">
        <f t="shared" si="239"/>
        <v>1</v>
      </c>
      <c r="CE247">
        <f t="shared" si="281"/>
        <v>0.28189165048867088</v>
      </c>
      <c r="CF247">
        <f t="shared" si="240"/>
        <v>0</v>
      </c>
      <c r="CG247">
        <f t="shared" si="282"/>
        <v>0</v>
      </c>
      <c r="CH247">
        <f t="shared" si="283"/>
        <v>0.28189165048867088</v>
      </c>
      <c r="CI247">
        <f t="shared" si="255"/>
        <v>0.28199999999999997</v>
      </c>
    </row>
    <row r="248" spans="9:87" x14ac:dyDescent="0.35">
      <c r="I248" s="1">
        <f t="shared" si="256"/>
        <v>242</v>
      </c>
      <c r="J248" s="5">
        <f t="shared" si="241"/>
        <v>6.0250000000000004</v>
      </c>
      <c r="K248" s="1">
        <f t="shared" si="213"/>
        <v>4.4761528380392879E-2</v>
      </c>
      <c r="L248" s="1">
        <f t="shared" si="214"/>
        <v>0.841492544638625</v>
      </c>
      <c r="M248">
        <f t="shared" si="215"/>
        <v>1</v>
      </c>
      <c r="N248">
        <f t="shared" si="257"/>
        <v>4.4761528380392879E-2</v>
      </c>
      <c r="O248">
        <f t="shared" si="216"/>
        <v>0</v>
      </c>
      <c r="P248">
        <f t="shared" si="258"/>
        <v>0</v>
      </c>
      <c r="Q248">
        <f t="shared" si="259"/>
        <v>4.4761528380392879E-2</v>
      </c>
      <c r="R248">
        <f t="shared" si="242"/>
        <v>4.4999999999999998E-2</v>
      </c>
      <c r="S248">
        <f t="shared" si="243"/>
        <v>0.18181818181818182</v>
      </c>
      <c r="U248" s="1">
        <f t="shared" si="260"/>
        <v>242</v>
      </c>
      <c r="V248" s="5">
        <f t="shared" si="244"/>
        <v>6.0250000000000004</v>
      </c>
      <c r="W248" s="1">
        <f t="shared" si="217"/>
        <v>0.50173370065441814</v>
      </c>
      <c r="X248" s="1">
        <f t="shared" si="218"/>
        <v>5.0538555942326979E-2</v>
      </c>
      <c r="Y248">
        <f t="shared" si="219"/>
        <v>1</v>
      </c>
      <c r="Z248">
        <f t="shared" si="261"/>
        <v>0.50173370065441814</v>
      </c>
      <c r="AA248">
        <f t="shared" si="220"/>
        <v>0</v>
      </c>
      <c r="AB248">
        <f t="shared" si="262"/>
        <v>0</v>
      </c>
      <c r="AC248">
        <f t="shared" si="263"/>
        <v>0.50173370065441814</v>
      </c>
      <c r="AD248">
        <f t="shared" si="245"/>
        <v>0.502</v>
      </c>
      <c r="AF248" s="1">
        <f t="shared" si="264"/>
        <v>242</v>
      </c>
      <c r="AG248" s="5">
        <f t="shared" si="246"/>
        <v>6.0250000000000004</v>
      </c>
      <c r="AH248" s="1">
        <f t="shared" si="221"/>
        <v>0.33150976923553271</v>
      </c>
      <c r="AI248" s="1">
        <f t="shared" si="222"/>
        <v>0.95944174911700608</v>
      </c>
      <c r="AJ248">
        <f t="shared" si="223"/>
        <v>1</v>
      </c>
      <c r="AK248">
        <f t="shared" si="265"/>
        <v>0.33150976923553271</v>
      </c>
      <c r="AL248">
        <f t="shared" si="224"/>
        <v>0</v>
      </c>
      <c r="AM248">
        <f t="shared" si="266"/>
        <v>0</v>
      </c>
      <c r="AN248">
        <f t="shared" si="267"/>
        <v>0.33150976923553271</v>
      </c>
      <c r="AO248">
        <f t="shared" si="247"/>
        <v>0.33200000000000002</v>
      </c>
      <c r="AR248" s="1">
        <f t="shared" si="268"/>
        <v>242</v>
      </c>
      <c r="AS248" s="5">
        <f t="shared" si="248"/>
        <v>6.0250000000000004</v>
      </c>
      <c r="AT248" s="1">
        <f t="shared" si="225"/>
        <v>0.31317089406837395</v>
      </c>
      <c r="AU248" s="1">
        <f t="shared" si="226"/>
        <v>8.7325468350488947E-2</v>
      </c>
      <c r="AV248">
        <f t="shared" si="227"/>
        <v>1</v>
      </c>
      <c r="AW248">
        <f t="shared" si="269"/>
        <v>0.31317089406837395</v>
      </c>
      <c r="AX248">
        <f t="shared" si="228"/>
        <v>0</v>
      </c>
      <c r="AY248">
        <f t="shared" si="270"/>
        <v>0</v>
      </c>
      <c r="AZ248">
        <f t="shared" si="271"/>
        <v>0.31317089406837395</v>
      </c>
      <c r="BA248">
        <f t="shared" si="249"/>
        <v>0.313</v>
      </c>
      <c r="BD248" s="1">
        <f t="shared" si="272"/>
        <v>242</v>
      </c>
      <c r="BE248" s="5">
        <f t="shared" si="250"/>
        <v>6.0250000000000004</v>
      </c>
      <c r="BF248" s="1">
        <f t="shared" si="229"/>
        <v>0.47656406062384182</v>
      </c>
      <c r="BG248" s="1">
        <f t="shared" si="230"/>
        <v>0.47656406062384182</v>
      </c>
      <c r="BH248">
        <f t="shared" si="231"/>
        <v>1</v>
      </c>
      <c r="BI248">
        <f t="shared" si="273"/>
        <v>0.47656406062384182</v>
      </c>
      <c r="BJ248">
        <f t="shared" si="232"/>
        <v>0</v>
      </c>
      <c r="BK248">
        <f t="shared" si="274"/>
        <v>0</v>
      </c>
      <c r="BL248">
        <f t="shared" si="275"/>
        <v>0.47656406062384182</v>
      </c>
      <c r="BM248">
        <f t="shared" si="251"/>
        <v>0.47699999999999998</v>
      </c>
      <c r="BO248" s="1">
        <f t="shared" si="276"/>
        <v>242</v>
      </c>
      <c r="BP248" s="5">
        <f t="shared" si="252"/>
        <v>6.0250000000000004</v>
      </c>
      <c r="BQ248" s="1">
        <f t="shared" si="233"/>
        <v>7.2931146937995725E-2</v>
      </c>
      <c r="BR248" s="1">
        <f t="shared" si="234"/>
        <v>0.2042292105432677</v>
      </c>
      <c r="BS248">
        <f t="shared" si="235"/>
        <v>1</v>
      </c>
      <c r="BT248">
        <f t="shared" si="277"/>
        <v>7.2931146937995725E-2</v>
      </c>
      <c r="BU248">
        <f t="shared" si="236"/>
        <v>0</v>
      </c>
      <c r="BV248">
        <f t="shared" si="278"/>
        <v>0</v>
      </c>
      <c r="BW248">
        <f t="shared" si="279"/>
        <v>7.2931146937995725E-2</v>
      </c>
      <c r="BX248">
        <f t="shared" si="253"/>
        <v>7.2999999999999995E-2</v>
      </c>
      <c r="BZ248" s="1">
        <f t="shared" si="280"/>
        <v>242</v>
      </c>
      <c r="CA248" s="5">
        <f t="shared" si="254"/>
        <v>6.0250000000000004</v>
      </c>
      <c r="CB248" s="1">
        <f t="shared" si="237"/>
        <v>0.28341953273586795</v>
      </c>
      <c r="CC248" s="1">
        <f t="shared" si="238"/>
        <v>6.3565169606567351E-60</v>
      </c>
      <c r="CD248">
        <f t="shared" si="239"/>
        <v>1</v>
      </c>
      <c r="CE248">
        <f t="shared" si="281"/>
        <v>0.28341953273586795</v>
      </c>
      <c r="CF248">
        <f t="shared" si="240"/>
        <v>0</v>
      </c>
      <c r="CG248">
        <f t="shared" si="282"/>
        <v>0</v>
      </c>
      <c r="CH248">
        <f t="shared" si="283"/>
        <v>0.28341953273586795</v>
      </c>
      <c r="CI248">
        <f t="shared" si="255"/>
        <v>0.28299999999999997</v>
      </c>
    </row>
    <row r="249" spans="9:87" x14ac:dyDescent="0.35">
      <c r="I249" s="1">
        <f t="shared" si="256"/>
        <v>243</v>
      </c>
      <c r="J249" s="5">
        <f t="shared" si="241"/>
        <v>6.05</v>
      </c>
      <c r="K249" s="1">
        <f t="shared" si="213"/>
        <v>4.5958107681990129E-2</v>
      </c>
      <c r="L249" s="1">
        <f t="shared" si="214"/>
        <v>0.8427267613778846</v>
      </c>
      <c r="M249">
        <f t="shared" si="215"/>
        <v>1</v>
      </c>
      <c r="N249">
        <f t="shared" si="257"/>
        <v>4.5958107681990129E-2</v>
      </c>
      <c r="O249">
        <f t="shared" si="216"/>
        <v>0</v>
      </c>
      <c r="P249">
        <f t="shared" si="258"/>
        <v>0</v>
      </c>
      <c r="Q249">
        <f t="shared" si="259"/>
        <v>4.5958107681990129E-2</v>
      </c>
      <c r="R249">
        <f t="shared" si="242"/>
        <v>4.5999999999999999E-2</v>
      </c>
      <c r="S249">
        <f t="shared" si="243"/>
        <v>0.17857142857142858</v>
      </c>
      <c r="U249" s="1">
        <f t="shared" si="260"/>
        <v>243</v>
      </c>
      <c r="V249" s="5">
        <f t="shared" si="244"/>
        <v>6.05</v>
      </c>
      <c r="W249" s="1">
        <f t="shared" si="217"/>
        <v>0.50346905049894608</v>
      </c>
      <c r="X249" s="1">
        <f t="shared" si="218"/>
        <v>5.1299462727931198E-2</v>
      </c>
      <c r="Y249">
        <f t="shared" si="219"/>
        <v>1</v>
      </c>
      <c r="Z249">
        <f t="shared" si="261"/>
        <v>0.50346905049894608</v>
      </c>
      <c r="AA249">
        <f t="shared" si="220"/>
        <v>0</v>
      </c>
      <c r="AB249">
        <f t="shared" si="262"/>
        <v>0</v>
      </c>
      <c r="AC249">
        <f t="shared" si="263"/>
        <v>0.50346905049894608</v>
      </c>
      <c r="AD249">
        <f t="shared" si="245"/>
        <v>0.503</v>
      </c>
      <c r="AF249" s="1">
        <f t="shared" si="264"/>
        <v>243</v>
      </c>
      <c r="AG249" s="5">
        <f t="shared" si="246"/>
        <v>6.05</v>
      </c>
      <c r="AH249" s="1">
        <f t="shared" si="221"/>
        <v>0.33645596509194903</v>
      </c>
      <c r="AI249" s="1">
        <f t="shared" si="222"/>
        <v>0.95997474707159158</v>
      </c>
      <c r="AJ249">
        <f t="shared" si="223"/>
        <v>1</v>
      </c>
      <c r="AK249">
        <f t="shared" si="265"/>
        <v>0.33645596509194903</v>
      </c>
      <c r="AL249">
        <f t="shared" si="224"/>
        <v>0</v>
      </c>
      <c r="AM249">
        <f t="shared" si="266"/>
        <v>0</v>
      </c>
      <c r="AN249">
        <f t="shared" si="267"/>
        <v>0.33645596509194903</v>
      </c>
      <c r="AO249">
        <f t="shared" si="247"/>
        <v>0.33600000000000002</v>
      </c>
      <c r="AR249" s="1">
        <f t="shared" si="268"/>
        <v>243</v>
      </c>
      <c r="AS249" s="5">
        <f t="shared" si="248"/>
        <v>6.05</v>
      </c>
      <c r="AT249" s="1">
        <f t="shared" si="225"/>
        <v>0.31486068746470613</v>
      </c>
      <c r="AU249" s="1">
        <f t="shared" si="226"/>
        <v>8.8317897695781286E-2</v>
      </c>
      <c r="AV249">
        <f t="shared" si="227"/>
        <v>1</v>
      </c>
      <c r="AW249">
        <f t="shared" si="269"/>
        <v>0.31486068746470613</v>
      </c>
      <c r="AX249">
        <f t="shared" si="228"/>
        <v>0</v>
      </c>
      <c r="AY249">
        <f t="shared" si="270"/>
        <v>0</v>
      </c>
      <c r="AZ249">
        <f t="shared" si="271"/>
        <v>0.31486068746470613</v>
      </c>
      <c r="BA249">
        <f t="shared" si="249"/>
        <v>0.315</v>
      </c>
      <c r="BD249" s="1">
        <f t="shared" si="272"/>
        <v>243</v>
      </c>
      <c r="BE249" s="5">
        <f t="shared" si="250"/>
        <v>6.05</v>
      </c>
      <c r="BF249" s="1">
        <f t="shared" si="229"/>
        <v>0.47801531846799589</v>
      </c>
      <c r="BG249" s="1">
        <f t="shared" si="230"/>
        <v>0.47801531846799589</v>
      </c>
      <c r="BH249">
        <f t="shared" si="231"/>
        <v>1</v>
      </c>
      <c r="BI249">
        <f t="shared" si="273"/>
        <v>0.47801531846799589</v>
      </c>
      <c r="BJ249">
        <f t="shared" si="232"/>
        <v>0</v>
      </c>
      <c r="BK249">
        <f t="shared" si="274"/>
        <v>0</v>
      </c>
      <c r="BL249">
        <f t="shared" si="275"/>
        <v>0.47801531846799589</v>
      </c>
      <c r="BM249">
        <f t="shared" si="251"/>
        <v>0.47799999999999998</v>
      </c>
      <c r="BO249" s="1">
        <f t="shared" si="276"/>
        <v>243</v>
      </c>
      <c r="BP249" s="5">
        <f t="shared" si="252"/>
        <v>6.05</v>
      </c>
      <c r="BQ249" s="1">
        <f t="shared" si="233"/>
        <v>7.4092334875974053E-2</v>
      </c>
      <c r="BR249" s="1">
        <f t="shared" si="234"/>
        <v>0.20619590399473206</v>
      </c>
      <c r="BS249">
        <f t="shared" si="235"/>
        <v>1</v>
      </c>
      <c r="BT249">
        <f t="shared" si="277"/>
        <v>7.4092334875974053E-2</v>
      </c>
      <c r="BU249">
        <f t="shared" si="236"/>
        <v>0</v>
      </c>
      <c r="BV249">
        <f t="shared" si="278"/>
        <v>0</v>
      </c>
      <c r="BW249">
        <f t="shared" si="279"/>
        <v>7.4092334875974053E-2</v>
      </c>
      <c r="BX249">
        <f t="shared" si="253"/>
        <v>7.3999999999999996E-2</v>
      </c>
      <c r="BZ249" s="1">
        <f t="shared" si="280"/>
        <v>243</v>
      </c>
      <c r="CA249" s="5">
        <f t="shared" si="254"/>
        <v>6.05</v>
      </c>
      <c r="CB249" s="1">
        <f t="shared" si="237"/>
        <v>0.28495240148355611</v>
      </c>
      <c r="CC249" s="1">
        <f t="shared" si="238"/>
        <v>1.1388517143406578E-59</v>
      </c>
      <c r="CD249">
        <f t="shared" si="239"/>
        <v>1</v>
      </c>
      <c r="CE249">
        <f t="shared" si="281"/>
        <v>0.28495240148355611</v>
      </c>
      <c r="CF249">
        <f t="shared" si="240"/>
        <v>0</v>
      </c>
      <c r="CG249">
        <f t="shared" si="282"/>
        <v>0</v>
      </c>
      <c r="CH249">
        <f t="shared" si="283"/>
        <v>0.28495240148355611</v>
      </c>
      <c r="CI249">
        <f t="shared" si="255"/>
        <v>0.28499999999999998</v>
      </c>
    </row>
    <row r="250" spans="9:87" x14ac:dyDescent="0.35">
      <c r="I250" s="1">
        <f t="shared" si="256"/>
        <v>244</v>
      </c>
      <c r="J250" s="5">
        <f t="shared" si="241"/>
        <v>6.0750000000000002</v>
      </c>
      <c r="K250" s="1">
        <f t="shared" si="213"/>
        <v>4.7181366116800925E-2</v>
      </c>
      <c r="L250" s="1">
        <f t="shared" si="214"/>
        <v>0.84395751359134075</v>
      </c>
      <c r="M250">
        <f t="shared" si="215"/>
        <v>1</v>
      </c>
      <c r="N250">
        <f t="shared" si="257"/>
        <v>4.7181366116800925E-2</v>
      </c>
      <c r="O250">
        <f t="shared" si="216"/>
        <v>0</v>
      </c>
      <c r="P250">
        <f t="shared" si="258"/>
        <v>0</v>
      </c>
      <c r="Q250">
        <f t="shared" si="259"/>
        <v>4.7181366116800925E-2</v>
      </c>
      <c r="R250">
        <f t="shared" si="242"/>
        <v>4.7E-2</v>
      </c>
      <c r="S250">
        <f t="shared" si="243"/>
        <v>0.17543859649122806</v>
      </c>
      <c r="U250" s="1">
        <f t="shared" si="260"/>
        <v>244</v>
      </c>
      <c r="V250" s="5">
        <f t="shared" si="244"/>
        <v>6.0750000000000002</v>
      </c>
      <c r="W250" s="1">
        <f t="shared" si="217"/>
        <v>0.505206025114454</v>
      </c>
      <c r="X250" s="1">
        <f t="shared" si="218"/>
        <v>5.2069873043462396E-2</v>
      </c>
      <c r="Y250">
        <f t="shared" si="219"/>
        <v>1</v>
      </c>
      <c r="Z250">
        <f t="shared" si="261"/>
        <v>0.505206025114454</v>
      </c>
      <c r="AA250">
        <f t="shared" si="220"/>
        <v>0</v>
      </c>
      <c r="AB250">
        <f t="shared" si="262"/>
        <v>0</v>
      </c>
      <c r="AC250">
        <f t="shared" si="263"/>
        <v>0.505206025114454</v>
      </c>
      <c r="AD250">
        <f t="shared" si="245"/>
        <v>0.505</v>
      </c>
      <c r="AF250" s="1">
        <f t="shared" si="264"/>
        <v>244</v>
      </c>
      <c r="AG250" s="5">
        <f t="shared" si="246"/>
        <v>6.0750000000000002</v>
      </c>
      <c r="AH250" s="1">
        <f t="shared" si="221"/>
        <v>0.34144181334784068</v>
      </c>
      <c r="AI250" s="1">
        <f t="shared" si="222"/>
        <v>0.96050443922372997</v>
      </c>
      <c r="AJ250">
        <f t="shared" si="223"/>
        <v>1</v>
      </c>
      <c r="AK250">
        <f t="shared" si="265"/>
        <v>0.34144181334784068</v>
      </c>
      <c r="AL250">
        <f t="shared" si="224"/>
        <v>0</v>
      </c>
      <c r="AM250">
        <f t="shared" si="266"/>
        <v>0</v>
      </c>
      <c r="AN250">
        <f t="shared" si="267"/>
        <v>0.34144181334784068</v>
      </c>
      <c r="AO250">
        <f t="shared" si="247"/>
        <v>0.34100000000000003</v>
      </c>
      <c r="AR250" s="1">
        <f t="shared" si="268"/>
        <v>244</v>
      </c>
      <c r="AS250" s="5">
        <f t="shared" si="248"/>
        <v>6.0750000000000002</v>
      </c>
      <c r="AT250" s="1">
        <f t="shared" si="225"/>
        <v>0.31655564160184008</v>
      </c>
      <c r="AU250" s="1">
        <f t="shared" si="226"/>
        <v>8.9319261059605831E-2</v>
      </c>
      <c r="AV250">
        <f t="shared" si="227"/>
        <v>1</v>
      </c>
      <c r="AW250">
        <f t="shared" si="269"/>
        <v>0.31655564160184008</v>
      </c>
      <c r="AX250">
        <f t="shared" si="228"/>
        <v>0</v>
      </c>
      <c r="AY250">
        <f t="shared" si="270"/>
        <v>0</v>
      </c>
      <c r="AZ250">
        <f t="shared" si="271"/>
        <v>0.31655564160184008</v>
      </c>
      <c r="BA250">
        <f t="shared" si="249"/>
        <v>0.317</v>
      </c>
      <c r="BD250" s="1">
        <f t="shared" si="272"/>
        <v>244</v>
      </c>
      <c r="BE250" s="5">
        <f t="shared" si="250"/>
        <v>6.0750000000000002</v>
      </c>
      <c r="BF250" s="1">
        <f t="shared" si="229"/>
        <v>0.47946799907420806</v>
      </c>
      <c r="BG250" s="1">
        <f t="shared" si="230"/>
        <v>0.47946799907420806</v>
      </c>
      <c r="BH250">
        <f t="shared" si="231"/>
        <v>1</v>
      </c>
      <c r="BI250">
        <f t="shared" si="273"/>
        <v>0.47946799907420806</v>
      </c>
      <c r="BJ250">
        <f t="shared" si="232"/>
        <v>0</v>
      </c>
      <c r="BK250">
        <f t="shared" si="274"/>
        <v>0</v>
      </c>
      <c r="BL250">
        <f t="shared" si="275"/>
        <v>0.47946799907420806</v>
      </c>
      <c r="BM250">
        <f t="shared" si="251"/>
        <v>0.47899999999999998</v>
      </c>
      <c r="BO250" s="1">
        <f t="shared" si="276"/>
        <v>244</v>
      </c>
      <c r="BP250" s="5">
        <f t="shared" si="252"/>
        <v>6.0750000000000002</v>
      </c>
      <c r="BQ250" s="1">
        <f t="shared" si="233"/>
        <v>7.5268413354154323E-2</v>
      </c>
      <c r="BR250" s="1">
        <f t="shared" si="234"/>
        <v>0.20817549966543558</v>
      </c>
      <c r="BS250">
        <f t="shared" si="235"/>
        <v>1</v>
      </c>
      <c r="BT250">
        <f t="shared" si="277"/>
        <v>7.5268413354154323E-2</v>
      </c>
      <c r="BU250">
        <f t="shared" si="236"/>
        <v>0</v>
      </c>
      <c r="BV250">
        <f t="shared" si="278"/>
        <v>0</v>
      </c>
      <c r="BW250">
        <f t="shared" si="279"/>
        <v>7.5268413354154323E-2</v>
      </c>
      <c r="BX250">
        <f t="shared" si="253"/>
        <v>7.4999999999999997E-2</v>
      </c>
      <c r="BZ250" s="1">
        <f t="shared" si="280"/>
        <v>244</v>
      </c>
      <c r="CA250" s="5">
        <f t="shared" si="254"/>
        <v>6.0750000000000002</v>
      </c>
      <c r="CB250" s="1">
        <f t="shared" si="237"/>
        <v>0.28649024815787832</v>
      </c>
      <c r="CC250" s="1">
        <f t="shared" si="238"/>
        <v>2.0378503181635491E-59</v>
      </c>
      <c r="CD250">
        <f t="shared" si="239"/>
        <v>1</v>
      </c>
      <c r="CE250">
        <f t="shared" si="281"/>
        <v>0.28649024815787832</v>
      </c>
      <c r="CF250">
        <f t="shared" si="240"/>
        <v>0</v>
      </c>
      <c r="CG250">
        <f t="shared" si="282"/>
        <v>0</v>
      </c>
      <c r="CH250">
        <f t="shared" si="283"/>
        <v>0.28649024815787832</v>
      </c>
      <c r="CI250">
        <f t="shared" si="255"/>
        <v>0.28599999999999998</v>
      </c>
    </row>
    <row r="251" spans="9:87" x14ac:dyDescent="0.35">
      <c r="I251" s="1">
        <f t="shared" si="256"/>
        <v>245</v>
      </c>
      <c r="J251" s="5">
        <f t="shared" si="241"/>
        <v>6.1</v>
      </c>
      <c r="K251" s="1">
        <f t="shared" si="213"/>
        <v>4.8431734917994171E-2</v>
      </c>
      <c r="L251" s="1">
        <f t="shared" si="214"/>
        <v>0.84518478082367132</v>
      </c>
      <c r="M251">
        <f t="shared" si="215"/>
        <v>1</v>
      </c>
      <c r="N251">
        <f t="shared" si="257"/>
        <v>4.8431734917994171E-2</v>
      </c>
      <c r="O251">
        <f t="shared" si="216"/>
        <v>0</v>
      </c>
      <c r="P251">
        <f t="shared" si="258"/>
        <v>0</v>
      </c>
      <c r="Q251">
        <f t="shared" si="259"/>
        <v>4.8431734917994171E-2</v>
      </c>
      <c r="R251">
        <f t="shared" si="242"/>
        <v>4.8000000000000001E-2</v>
      </c>
      <c r="S251">
        <f t="shared" si="243"/>
        <v>0.17241379310344826</v>
      </c>
      <c r="U251" s="1">
        <f t="shared" si="260"/>
        <v>245</v>
      </c>
      <c r="V251" s="5">
        <f t="shared" si="244"/>
        <v>6.1</v>
      </c>
      <c r="W251" s="1">
        <f t="shared" si="217"/>
        <v>0.50694459995515517</v>
      </c>
      <c r="X251" s="1">
        <f t="shared" si="218"/>
        <v>5.2849871398448767E-2</v>
      </c>
      <c r="Y251">
        <f t="shared" si="219"/>
        <v>1</v>
      </c>
      <c r="Z251">
        <f t="shared" si="261"/>
        <v>0.50694459995515517</v>
      </c>
      <c r="AA251">
        <f t="shared" si="220"/>
        <v>0</v>
      </c>
      <c r="AB251">
        <f t="shared" si="262"/>
        <v>0</v>
      </c>
      <c r="AC251">
        <f t="shared" si="263"/>
        <v>0.50694459995515517</v>
      </c>
      <c r="AD251">
        <f t="shared" si="245"/>
        <v>0.50700000000000001</v>
      </c>
      <c r="AF251" s="1">
        <f t="shared" si="264"/>
        <v>245</v>
      </c>
      <c r="AG251" s="5">
        <f t="shared" si="246"/>
        <v>6.1</v>
      </c>
      <c r="AH251" s="1">
        <f t="shared" si="221"/>
        <v>0.34646689709337508</v>
      </c>
      <c r="AI251" s="1">
        <f t="shared" si="222"/>
        <v>0.96103081977557525</v>
      </c>
      <c r="AJ251">
        <f t="shared" si="223"/>
        <v>1</v>
      </c>
      <c r="AK251">
        <f t="shared" si="265"/>
        <v>0.34646689709337508</v>
      </c>
      <c r="AL251">
        <f t="shared" si="224"/>
        <v>0</v>
      </c>
      <c r="AM251">
        <f t="shared" si="266"/>
        <v>0</v>
      </c>
      <c r="AN251">
        <f t="shared" si="267"/>
        <v>0.34646689709337508</v>
      </c>
      <c r="AO251">
        <f t="shared" si="247"/>
        <v>0.34599999999999997</v>
      </c>
      <c r="AR251" s="1">
        <f t="shared" si="268"/>
        <v>245</v>
      </c>
      <c r="AS251" s="5">
        <f t="shared" si="248"/>
        <v>6.1</v>
      </c>
      <c r="AT251" s="1">
        <f t="shared" si="225"/>
        <v>0.31825574177337068</v>
      </c>
      <c r="AU251" s="1">
        <f t="shared" si="226"/>
        <v>9.0329606868470816E-2</v>
      </c>
      <c r="AV251">
        <f t="shared" si="227"/>
        <v>1</v>
      </c>
      <c r="AW251">
        <f t="shared" si="269"/>
        <v>0.31825574177337068</v>
      </c>
      <c r="AX251">
        <f t="shared" si="228"/>
        <v>0</v>
      </c>
      <c r="AY251">
        <f t="shared" si="270"/>
        <v>0</v>
      </c>
      <c r="AZ251">
        <f t="shared" si="271"/>
        <v>0.31825574177337068</v>
      </c>
      <c r="BA251">
        <f t="shared" si="249"/>
        <v>0.318</v>
      </c>
      <c r="BD251" s="1">
        <f t="shared" si="272"/>
        <v>245</v>
      </c>
      <c r="BE251" s="5">
        <f t="shared" si="250"/>
        <v>6.1</v>
      </c>
      <c r="BF251" s="1">
        <f t="shared" si="229"/>
        <v>0.48092208858018642</v>
      </c>
      <c r="BG251" s="1">
        <f t="shared" si="230"/>
        <v>0.48092208858018642</v>
      </c>
      <c r="BH251">
        <f t="shared" si="231"/>
        <v>1</v>
      </c>
      <c r="BI251">
        <f t="shared" si="273"/>
        <v>0.48092208858018642</v>
      </c>
      <c r="BJ251">
        <f t="shared" si="232"/>
        <v>0</v>
      </c>
      <c r="BK251">
        <f t="shared" si="274"/>
        <v>0</v>
      </c>
      <c r="BL251">
        <f t="shared" si="275"/>
        <v>0.48092208858018642</v>
      </c>
      <c r="BM251">
        <f t="shared" si="251"/>
        <v>0.48099999999999998</v>
      </c>
      <c r="BO251" s="1">
        <f t="shared" si="276"/>
        <v>245</v>
      </c>
      <c r="BP251" s="5">
        <f t="shared" si="252"/>
        <v>6.1</v>
      </c>
      <c r="BQ251" s="1">
        <f t="shared" si="233"/>
        <v>7.6459505421150042E-2</v>
      </c>
      <c r="BR251" s="1">
        <f t="shared" si="234"/>
        <v>0.21016800606672251</v>
      </c>
      <c r="BS251">
        <f t="shared" si="235"/>
        <v>1</v>
      </c>
      <c r="BT251">
        <f t="shared" si="277"/>
        <v>7.6459505421150042E-2</v>
      </c>
      <c r="BU251">
        <f t="shared" si="236"/>
        <v>0</v>
      </c>
      <c r="BV251">
        <f t="shared" si="278"/>
        <v>0</v>
      </c>
      <c r="BW251">
        <f t="shared" si="279"/>
        <v>7.6459505421150042E-2</v>
      </c>
      <c r="BX251">
        <f t="shared" si="253"/>
        <v>7.5999999999999998E-2</v>
      </c>
      <c r="BZ251" s="1">
        <f t="shared" si="280"/>
        <v>245</v>
      </c>
      <c r="CA251" s="5">
        <f t="shared" si="254"/>
        <v>6.1</v>
      </c>
      <c r="CB251" s="1">
        <f t="shared" si="237"/>
        <v>0.28803306396551925</v>
      </c>
      <c r="CC251" s="1">
        <f t="shared" si="238"/>
        <v>3.6419544947445012E-59</v>
      </c>
      <c r="CD251">
        <f t="shared" si="239"/>
        <v>1</v>
      </c>
      <c r="CE251">
        <f t="shared" si="281"/>
        <v>0.28803306396551925</v>
      </c>
      <c r="CF251">
        <f t="shared" si="240"/>
        <v>0</v>
      </c>
      <c r="CG251">
        <f t="shared" si="282"/>
        <v>0</v>
      </c>
      <c r="CH251">
        <f t="shared" si="283"/>
        <v>0.28803306396551925</v>
      </c>
      <c r="CI251">
        <f t="shared" si="255"/>
        <v>0.28799999999999998</v>
      </c>
    </row>
    <row r="252" spans="9:87" x14ac:dyDescent="0.35">
      <c r="I252" s="1">
        <f t="shared" si="256"/>
        <v>246</v>
      </c>
      <c r="J252" s="5">
        <f t="shared" si="241"/>
        <v>6.125</v>
      </c>
      <c r="K252" s="1">
        <f t="shared" si="213"/>
        <v>4.970964750145368E-2</v>
      </c>
      <c r="L252" s="1">
        <f t="shared" si="214"/>
        <v>0.84640854265513554</v>
      </c>
      <c r="M252">
        <f t="shared" si="215"/>
        <v>1</v>
      </c>
      <c r="N252">
        <f t="shared" si="257"/>
        <v>4.970964750145368E-2</v>
      </c>
      <c r="O252">
        <f t="shared" si="216"/>
        <v>0</v>
      </c>
      <c r="P252">
        <f t="shared" si="258"/>
        <v>0</v>
      </c>
      <c r="Q252">
        <f t="shared" si="259"/>
        <v>4.970964750145368E-2</v>
      </c>
      <c r="R252">
        <f t="shared" si="242"/>
        <v>0.05</v>
      </c>
      <c r="S252">
        <f t="shared" si="243"/>
        <v>0.16666666666666663</v>
      </c>
      <c r="U252" s="1">
        <f t="shared" si="260"/>
        <v>246</v>
      </c>
      <c r="V252" s="5">
        <f t="shared" si="244"/>
        <v>6.125</v>
      </c>
      <c r="W252" s="1">
        <f t="shared" si="217"/>
        <v>0.50868475034901994</v>
      </c>
      <c r="X252" s="1">
        <f t="shared" si="218"/>
        <v>5.3639542483254074E-2</v>
      </c>
      <c r="Y252">
        <f t="shared" si="219"/>
        <v>1</v>
      </c>
      <c r="Z252">
        <f t="shared" si="261"/>
        <v>0.50868475034901994</v>
      </c>
      <c r="AA252">
        <f t="shared" si="220"/>
        <v>0</v>
      </c>
      <c r="AB252">
        <f t="shared" si="262"/>
        <v>0</v>
      </c>
      <c r="AC252">
        <f t="shared" si="263"/>
        <v>0.50868475034901994</v>
      </c>
      <c r="AD252">
        <f t="shared" si="245"/>
        <v>0.50900000000000001</v>
      </c>
      <c r="AF252" s="1">
        <f t="shared" si="264"/>
        <v>246</v>
      </c>
      <c r="AG252" s="5">
        <f t="shared" si="246"/>
        <v>6.125</v>
      </c>
      <c r="AH252" s="1">
        <f t="shared" si="221"/>
        <v>0.35153078140530242</v>
      </c>
      <c r="AI252" s="1">
        <f t="shared" si="222"/>
        <v>0.96155388296335875</v>
      </c>
      <c r="AJ252">
        <f t="shared" si="223"/>
        <v>1</v>
      </c>
      <c r="AK252">
        <f t="shared" si="265"/>
        <v>0.35153078140530242</v>
      </c>
      <c r="AL252">
        <f t="shared" si="224"/>
        <v>0</v>
      </c>
      <c r="AM252">
        <f t="shared" si="266"/>
        <v>0</v>
      </c>
      <c r="AN252">
        <f t="shared" si="267"/>
        <v>0.35153078140530242</v>
      </c>
      <c r="AO252">
        <f t="shared" si="247"/>
        <v>0.35199999999999998</v>
      </c>
      <c r="AR252" s="1">
        <f t="shared" si="268"/>
        <v>246</v>
      </c>
      <c r="AS252" s="5">
        <f t="shared" si="248"/>
        <v>6.125</v>
      </c>
      <c r="AT252" s="1">
        <f t="shared" si="225"/>
        <v>0.31996097300032444</v>
      </c>
      <c r="AU252" s="1">
        <f t="shared" si="226"/>
        <v>9.134898338595121E-2</v>
      </c>
      <c r="AV252">
        <f t="shared" si="227"/>
        <v>1</v>
      </c>
      <c r="AW252">
        <f t="shared" si="269"/>
        <v>0.31996097300032444</v>
      </c>
      <c r="AX252">
        <f t="shared" si="228"/>
        <v>0</v>
      </c>
      <c r="AY252">
        <f t="shared" si="270"/>
        <v>0</v>
      </c>
      <c r="AZ252">
        <f t="shared" si="271"/>
        <v>0.31996097300032444</v>
      </c>
      <c r="BA252">
        <f t="shared" si="249"/>
        <v>0.32</v>
      </c>
      <c r="BD252" s="1">
        <f t="shared" si="272"/>
        <v>246</v>
      </c>
      <c r="BE252" s="5">
        <f t="shared" si="250"/>
        <v>6.125</v>
      </c>
      <c r="BF252" s="1">
        <f t="shared" si="229"/>
        <v>0.48237757305509787</v>
      </c>
      <c r="BG252" s="1">
        <f t="shared" si="230"/>
        <v>0.48237757305509787</v>
      </c>
      <c r="BH252">
        <f t="shared" si="231"/>
        <v>1</v>
      </c>
      <c r="BI252">
        <f t="shared" si="273"/>
        <v>0.48237757305509787</v>
      </c>
      <c r="BJ252">
        <f t="shared" si="232"/>
        <v>0</v>
      </c>
      <c r="BK252">
        <f t="shared" si="274"/>
        <v>0</v>
      </c>
      <c r="BL252">
        <f t="shared" si="275"/>
        <v>0.48237757305509787</v>
      </c>
      <c r="BM252">
        <f t="shared" si="251"/>
        <v>0.48199999999999998</v>
      </c>
      <c r="BO252" s="1">
        <f t="shared" si="276"/>
        <v>246</v>
      </c>
      <c r="BP252" s="5">
        <f t="shared" si="252"/>
        <v>6.125</v>
      </c>
      <c r="BQ252" s="1">
        <f t="shared" si="233"/>
        <v>7.7665733906050902E-2</v>
      </c>
      <c r="BR252" s="1">
        <f t="shared" si="234"/>
        <v>0.21217343066302261</v>
      </c>
      <c r="BS252">
        <f t="shared" si="235"/>
        <v>1</v>
      </c>
      <c r="BT252">
        <f t="shared" si="277"/>
        <v>7.7665733906050902E-2</v>
      </c>
      <c r="BU252">
        <f t="shared" si="236"/>
        <v>0</v>
      </c>
      <c r="BV252">
        <f t="shared" si="278"/>
        <v>0</v>
      </c>
      <c r="BW252">
        <f t="shared" si="279"/>
        <v>7.7665733906050902E-2</v>
      </c>
      <c r="BX252">
        <f t="shared" si="253"/>
        <v>7.8E-2</v>
      </c>
      <c r="BZ252" s="1">
        <f t="shared" si="280"/>
        <v>246</v>
      </c>
      <c r="CA252" s="5">
        <f t="shared" si="254"/>
        <v>6.125</v>
      </c>
      <c r="CB252" s="1">
        <f t="shared" si="237"/>
        <v>0.28958083989292877</v>
      </c>
      <c r="CC252" s="1">
        <f t="shared" si="238"/>
        <v>6.5006065416540224E-59</v>
      </c>
      <c r="CD252">
        <f t="shared" si="239"/>
        <v>1</v>
      </c>
      <c r="CE252">
        <f t="shared" si="281"/>
        <v>0.28958083989292877</v>
      </c>
      <c r="CF252">
        <f t="shared" si="240"/>
        <v>0</v>
      </c>
      <c r="CG252">
        <f t="shared" si="282"/>
        <v>0</v>
      </c>
      <c r="CH252">
        <f t="shared" si="283"/>
        <v>0.28958083989292877</v>
      </c>
      <c r="CI252">
        <f t="shared" si="255"/>
        <v>0.28999999999999998</v>
      </c>
    </row>
    <row r="253" spans="9:87" x14ac:dyDescent="0.35">
      <c r="I253" s="1">
        <f t="shared" si="256"/>
        <v>247</v>
      </c>
      <c r="J253" s="5">
        <f t="shared" si="241"/>
        <v>6.15</v>
      </c>
      <c r="K253" s="1">
        <f t="shared" si="213"/>
        <v>5.1015539326026954E-2</v>
      </c>
      <c r="L253" s="1">
        <f t="shared" si="214"/>
        <v>0.84762877870213582</v>
      </c>
      <c r="M253">
        <f t="shared" si="215"/>
        <v>1</v>
      </c>
      <c r="N253">
        <f t="shared" si="257"/>
        <v>5.1015539326026954E-2</v>
      </c>
      <c r="O253">
        <f t="shared" si="216"/>
        <v>0</v>
      </c>
      <c r="P253">
        <f t="shared" si="258"/>
        <v>0</v>
      </c>
      <c r="Q253">
        <f t="shared" si="259"/>
        <v>5.1015539326026954E-2</v>
      </c>
      <c r="R253">
        <f t="shared" si="242"/>
        <v>5.0999999999999997E-2</v>
      </c>
      <c r="S253">
        <f t="shared" si="243"/>
        <v>0.16393442622950818</v>
      </c>
      <c r="U253" s="1">
        <f t="shared" si="260"/>
        <v>247</v>
      </c>
      <c r="V253" s="5">
        <f t="shared" si="244"/>
        <v>6.15</v>
      </c>
      <c r="W253" s="1">
        <f t="shared" si="217"/>
        <v>0.51042645149819821</v>
      </c>
      <c r="X253" s="1">
        <f t="shared" si="218"/>
        <v>5.4438971158988547E-2</v>
      </c>
      <c r="Y253">
        <f t="shared" si="219"/>
        <v>1</v>
      </c>
      <c r="Z253">
        <f t="shared" si="261"/>
        <v>0.51042645149819821</v>
      </c>
      <c r="AA253">
        <f t="shared" si="220"/>
        <v>0</v>
      </c>
      <c r="AB253">
        <f t="shared" si="262"/>
        <v>0</v>
      </c>
      <c r="AC253">
        <f t="shared" si="263"/>
        <v>0.51042645149819821</v>
      </c>
      <c r="AD253">
        <f t="shared" si="245"/>
        <v>0.51</v>
      </c>
      <c r="AF253" s="1">
        <f t="shared" si="264"/>
        <v>247</v>
      </c>
      <c r="AG253" s="5">
        <f t="shared" si="246"/>
        <v>6.15</v>
      </c>
      <c r="AH253" s="1">
        <f t="shared" si="221"/>
        <v>0.35663301325708807</v>
      </c>
      <c r="AI253" s="1">
        <f t="shared" si="222"/>
        <v>0.96207362305749455</v>
      </c>
      <c r="AJ253">
        <f t="shared" si="223"/>
        <v>1</v>
      </c>
      <c r="AK253">
        <f t="shared" si="265"/>
        <v>0.35663301325708807</v>
      </c>
      <c r="AL253">
        <f t="shared" si="224"/>
        <v>0</v>
      </c>
      <c r="AM253">
        <f t="shared" si="266"/>
        <v>0</v>
      </c>
      <c r="AN253">
        <f t="shared" si="267"/>
        <v>0.35663301325708807</v>
      </c>
      <c r="AO253">
        <f t="shared" si="247"/>
        <v>0.35699999999999998</v>
      </c>
      <c r="AR253" s="1">
        <f t="shared" si="268"/>
        <v>247</v>
      </c>
      <c r="AS253" s="5">
        <f t="shared" si="248"/>
        <v>6.15</v>
      </c>
      <c r="AT253" s="1">
        <f t="shared" si="225"/>
        <v>0.32167132003044724</v>
      </c>
      <c r="AU253" s="1">
        <f t="shared" si="226"/>
        <v>9.2377438705749992E-2</v>
      </c>
      <c r="AV253">
        <f t="shared" si="227"/>
        <v>1</v>
      </c>
      <c r="AW253">
        <f t="shared" si="269"/>
        <v>0.32167132003044724</v>
      </c>
      <c r="AX253">
        <f t="shared" si="228"/>
        <v>0</v>
      </c>
      <c r="AY253">
        <f t="shared" si="270"/>
        <v>0</v>
      </c>
      <c r="AZ253">
        <f t="shared" si="271"/>
        <v>0.32167132003044724</v>
      </c>
      <c r="BA253">
        <f t="shared" si="249"/>
        <v>0.32200000000000001</v>
      </c>
      <c r="BD253" s="1">
        <f t="shared" si="272"/>
        <v>247</v>
      </c>
      <c r="BE253" s="5">
        <f t="shared" si="250"/>
        <v>6.15</v>
      </c>
      <c r="BF253" s="1">
        <f t="shared" si="229"/>
        <v>0.48383443849971003</v>
      </c>
      <c r="BG253" s="1">
        <f t="shared" si="230"/>
        <v>0.48383443849971003</v>
      </c>
      <c r="BH253">
        <f t="shared" si="231"/>
        <v>1</v>
      </c>
      <c r="BI253">
        <f t="shared" si="273"/>
        <v>0.48383443849971003</v>
      </c>
      <c r="BJ253">
        <f t="shared" si="232"/>
        <v>0</v>
      </c>
      <c r="BK253">
        <f t="shared" si="274"/>
        <v>0</v>
      </c>
      <c r="BL253">
        <f t="shared" si="275"/>
        <v>0.48383443849971003</v>
      </c>
      <c r="BM253">
        <f t="shared" si="251"/>
        <v>0.48399999999999999</v>
      </c>
      <c r="BO253" s="1">
        <f t="shared" si="276"/>
        <v>247</v>
      </c>
      <c r="BP253" s="5">
        <f t="shared" si="252"/>
        <v>6.15</v>
      </c>
      <c r="BQ253" s="1">
        <f t="shared" si="233"/>
        <v>7.8887221391281986E-2</v>
      </c>
      <c r="BR253" s="1">
        <f t="shared" si="234"/>
        <v>0.21419177986096113</v>
      </c>
      <c r="BS253">
        <f t="shared" si="235"/>
        <v>1</v>
      </c>
      <c r="BT253">
        <f t="shared" si="277"/>
        <v>7.8887221391281986E-2</v>
      </c>
      <c r="BU253">
        <f t="shared" si="236"/>
        <v>0</v>
      </c>
      <c r="BV253">
        <f t="shared" si="278"/>
        <v>0</v>
      </c>
      <c r="BW253">
        <f t="shared" si="279"/>
        <v>7.8887221391281986E-2</v>
      </c>
      <c r="BX253">
        <f t="shared" si="253"/>
        <v>7.9000000000000001E-2</v>
      </c>
      <c r="BZ253" s="1">
        <f t="shared" si="280"/>
        <v>247</v>
      </c>
      <c r="CA253" s="5">
        <f t="shared" si="254"/>
        <v>6.15</v>
      </c>
      <c r="CB253" s="1">
        <f t="shared" si="237"/>
        <v>0.29113356670555357</v>
      </c>
      <c r="CC253" s="1">
        <f t="shared" si="238"/>
        <v>1.1588584128043723E-58</v>
      </c>
      <c r="CD253">
        <f t="shared" si="239"/>
        <v>1</v>
      </c>
      <c r="CE253">
        <f t="shared" si="281"/>
        <v>0.29113356670555357</v>
      </c>
      <c r="CF253">
        <f t="shared" si="240"/>
        <v>0</v>
      </c>
      <c r="CG253">
        <f t="shared" si="282"/>
        <v>0</v>
      </c>
      <c r="CH253">
        <f t="shared" si="283"/>
        <v>0.29113356670555357</v>
      </c>
      <c r="CI253">
        <f t="shared" si="255"/>
        <v>0.29099999999999998</v>
      </c>
    </row>
    <row r="254" spans="9:87" x14ac:dyDescent="0.35">
      <c r="I254" s="1">
        <f t="shared" si="256"/>
        <v>248</v>
      </c>
      <c r="J254" s="5">
        <f t="shared" si="241"/>
        <v>6.1749999999999998</v>
      </c>
      <c r="K254" s="1">
        <f t="shared" si="213"/>
        <v>5.2349847748915074E-2</v>
      </c>
      <c r="L254" s="1">
        <f t="shared" si="214"/>
        <v>0.84884546861778087</v>
      </c>
      <c r="M254">
        <f t="shared" si="215"/>
        <v>1</v>
      </c>
      <c r="N254">
        <f t="shared" si="257"/>
        <v>5.2349847748915074E-2</v>
      </c>
      <c r="O254">
        <f t="shared" si="216"/>
        <v>0</v>
      </c>
      <c r="P254">
        <f t="shared" si="258"/>
        <v>0</v>
      </c>
      <c r="Q254">
        <f t="shared" si="259"/>
        <v>5.2349847748915074E-2</v>
      </c>
      <c r="R254">
        <f t="shared" si="242"/>
        <v>5.1999999999999998E-2</v>
      </c>
      <c r="S254">
        <f t="shared" si="243"/>
        <v>0.16129032258064516</v>
      </c>
      <c r="U254" s="1">
        <f t="shared" si="260"/>
        <v>248</v>
      </c>
      <c r="V254" s="5">
        <f t="shared" si="244"/>
        <v>6.1749999999999998</v>
      </c>
      <c r="W254" s="1">
        <f t="shared" si="217"/>
        <v>0.51216967847944872</v>
      </c>
      <c r="X254" s="1">
        <f t="shared" si="218"/>
        <v>5.5248242447236487E-2</v>
      </c>
      <c r="Y254">
        <f t="shared" si="219"/>
        <v>1</v>
      </c>
      <c r="Z254">
        <f t="shared" si="261"/>
        <v>0.51216967847944872</v>
      </c>
      <c r="AA254">
        <f t="shared" si="220"/>
        <v>0</v>
      </c>
      <c r="AB254">
        <f t="shared" si="262"/>
        <v>0</v>
      </c>
      <c r="AC254">
        <f t="shared" si="263"/>
        <v>0.51216967847944872</v>
      </c>
      <c r="AD254">
        <f t="shared" si="245"/>
        <v>0.51200000000000001</v>
      </c>
      <c r="AF254" s="1">
        <f t="shared" si="264"/>
        <v>248</v>
      </c>
      <c r="AG254" s="5">
        <f t="shared" si="246"/>
        <v>6.1749999999999998</v>
      </c>
      <c r="AH254" s="1">
        <f t="shared" si="221"/>
        <v>0.36177312143684687</v>
      </c>
      <c r="AI254" s="1">
        <f t="shared" si="222"/>
        <v>0.96259003436268376</v>
      </c>
      <c r="AJ254">
        <f t="shared" si="223"/>
        <v>1</v>
      </c>
      <c r="AK254">
        <f t="shared" si="265"/>
        <v>0.36177312143684687</v>
      </c>
      <c r="AL254">
        <f t="shared" si="224"/>
        <v>0</v>
      </c>
      <c r="AM254">
        <f t="shared" si="266"/>
        <v>0</v>
      </c>
      <c r="AN254">
        <f t="shared" si="267"/>
        <v>0.36177312143684687</v>
      </c>
      <c r="AO254">
        <f t="shared" si="247"/>
        <v>0.36199999999999999</v>
      </c>
      <c r="AR254" s="1">
        <f t="shared" si="268"/>
        <v>248</v>
      </c>
      <c r="AS254" s="5">
        <f t="shared" si="248"/>
        <v>6.1749999999999998</v>
      </c>
      <c r="AT254" s="1">
        <f t="shared" si="225"/>
        <v>0.32338676733750477</v>
      </c>
      <c r="AU254" s="1">
        <f t="shared" si="226"/>
        <v>9.3415020744702731E-2</v>
      </c>
      <c r="AV254">
        <f t="shared" si="227"/>
        <v>1</v>
      </c>
      <c r="AW254">
        <f t="shared" si="269"/>
        <v>0.32338676733750477</v>
      </c>
      <c r="AX254">
        <f t="shared" si="228"/>
        <v>0</v>
      </c>
      <c r="AY254">
        <f t="shared" si="270"/>
        <v>0</v>
      </c>
      <c r="AZ254">
        <f t="shared" si="271"/>
        <v>0.32338676733750477</v>
      </c>
      <c r="BA254">
        <f t="shared" si="249"/>
        <v>0.32300000000000001</v>
      </c>
      <c r="BD254" s="1">
        <f t="shared" si="272"/>
        <v>248</v>
      </c>
      <c r="BE254" s="5">
        <f t="shared" si="250"/>
        <v>6.1749999999999998</v>
      </c>
      <c r="BF254" s="1">
        <f t="shared" si="229"/>
        <v>0.48529267084653427</v>
      </c>
      <c r="BG254" s="1">
        <f t="shared" si="230"/>
        <v>0.48529267084653427</v>
      </c>
      <c r="BH254">
        <f t="shared" si="231"/>
        <v>1</v>
      </c>
      <c r="BI254">
        <f t="shared" si="273"/>
        <v>0.48529267084653427</v>
      </c>
      <c r="BJ254">
        <f t="shared" si="232"/>
        <v>0</v>
      </c>
      <c r="BK254">
        <f t="shared" si="274"/>
        <v>0</v>
      </c>
      <c r="BL254">
        <f t="shared" si="275"/>
        <v>0.48529267084653427</v>
      </c>
      <c r="BM254">
        <f t="shared" si="251"/>
        <v>0.48499999999999999</v>
      </c>
      <c r="BO254" s="1">
        <f t="shared" si="276"/>
        <v>248</v>
      </c>
      <c r="BP254" s="5">
        <f t="shared" si="252"/>
        <v>6.1749999999999998</v>
      </c>
      <c r="BQ254" s="1">
        <f t="shared" si="233"/>
        <v>8.012409018509363E-2</v>
      </c>
      <c r="BR254" s="1">
        <f t="shared" si="234"/>
        <v>0.21622305899851904</v>
      </c>
      <c r="BS254">
        <f t="shared" si="235"/>
        <v>1</v>
      </c>
      <c r="BT254">
        <f t="shared" si="277"/>
        <v>8.012409018509363E-2</v>
      </c>
      <c r="BU254">
        <f t="shared" si="236"/>
        <v>0</v>
      </c>
      <c r="BV254">
        <f t="shared" si="278"/>
        <v>0</v>
      </c>
      <c r="BW254">
        <f t="shared" si="279"/>
        <v>8.012409018509363E-2</v>
      </c>
      <c r="BX254">
        <f t="shared" si="253"/>
        <v>0.08</v>
      </c>
      <c r="BZ254" s="1">
        <f t="shared" si="280"/>
        <v>248</v>
      </c>
      <c r="CA254" s="5">
        <f t="shared" si="254"/>
        <v>6.1749999999999998</v>
      </c>
      <c r="CB254" s="1">
        <f t="shared" si="237"/>
        <v>0.29269123494707844</v>
      </c>
      <c r="CC254" s="1">
        <f t="shared" si="238"/>
        <v>2.0633077391342998E-58</v>
      </c>
      <c r="CD254">
        <f t="shared" si="239"/>
        <v>1</v>
      </c>
      <c r="CE254">
        <f t="shared" si="281"/>
        <v>0.29269123494707844</v>
      </c>
      <c r="CF254">
        <f t="shared" si="240"/>
        <v>0</v>
      </c>
      <c r="CG254">
        <f t="shared" si="282"/>
        <v>0</v>
      </c>
      <c r="CH254">
        <f t="shared" si="283"/>
        <v>0.29269123494707844</v>
      </c>
      <c r="CI254">
        <f t="shared" si="255"/>
        <v>0.29299999999999998</v>
      </c>
    </row>
    <row r="255" spans="9:87" x14ac:dyDescent="0.35">
      <c r="I255" s="1">
        <f t="shared" si="256"/>
        <v>249</v>
      </c>
      <c r="J255" s="5">
        <f t="shared" si="241"/>
        <v>6.2</v>
      </c>
      <c r="K255" s="1">
        <f t="shared" si="213"/>
        <v>5.3713011876173528E-2</v>
      </c>
      <c r="L255" s="1">
        <f t="shared" si="214"/>
        <v>0.85005859209244727</v>
      </c>
      <c r="M255">
        <f t="shared" si="215"/>
        <v>1</v>
      </c>
      <c r="N255">
        <f t="shared" si="257"/>
        <v>5.3713011876173528E-2</v>
      </c>
      <c r="O255">
        <f t="shared" si="216"/>
        <v>0</v>
      </c>
      <c r="P255">
        <f t="shared" si="258"/>
        <v>0</v>
      </c>
      <c r="Q255">
        <f t="shared" si="259"/>
        <v>5.3713011876173528E-2</v>
      </c>
      <c r="R255">
        <f t="shared" si="242"/>
        <v>5.3999999999999999E-2</v>
      </c>
      <c r="S255">
        <f t="shared" si="243"/>
        <v>0.15625</v>
      </c>
      <c r="U255" s="1">
        <f t="shared" si="260"/>
        <v>249</v>
      </c>
      <c r="V255" s="5">
        <f t="shared" si="244"/>
        <v>6.2</v>
      </c>
      <c r="W255" s="1">
        <f t="shared" si="217"/>
        <v>0.51391440624457441</v>
      </c>
      <c r="X255" s="1">
        <f t="shared" si="218"/>
        <v>5.6067441519600004E-2</v>
      </c>
      <c r="Y255">
        <f t="shared" si="219"/>
        <v>1</v>
      </c>
      <c r="Z255">
        <f t="shared" si="261"/>
        <v>0.51391440624457441</v>
      </c>
      <c r="AA255">
        <f t="shared" si="220"/>
        <v>0</v>
      </c>
      <c r="AB255">
        <f t="shared" si="262"/>
        <v>0</v>
      </c>
      <c r="AC255">
        <f t="shared" si="263"/>
        <v>0.51391440624457441</v>
      </c>
      <c r="AD255">
        <f t="shared" si="245"/>
        <v>0.51400000000000001</v>
      </c>
      <c r="AF255" s="1">
        <f t="shared" si="264"/>
        <v>249</v>
      </c>
      <c r="AG255" s="5">
        <f t="shared" si="246"/>
        <v>6.2</v>
      </c>
      <c r="AH255" s="1">
        <f t="shared" si="221"/>
        <v>0.36695061647323918</v>
      </c>
      <c r="AI255" s="1">
        <f t="shared" si="222"/>
        <v>0.96310311121801839</v>
      </c>
      <c r="AJ255">
        <f t="shared" si="223"/>
        <v>1</v>
      </c>
      <c r="AK255">
        <f t="shared" si="265"/>
        <v>0.36695061647323918</v>
      </c>
      <c r="AL255">
        <f t="shared" si="224"/>
        <v>0</v>
      </c>
      <c r="AM255">
        <f t="shared" si="266"/>
        <v>0</v>
      </c>
      <c r="AN255">
        <f t="shared" si="267"/>
        <v>0.36695061647323918</v>
      </c>
      <c r="AO255">
        <f t="shared" si="247"/>
        <v>0.36699999999999999</v>
      </c>
      <c r="AR255" s="1">
        <f t="shared" si="268"/>
        <v>249</v>
      </c>
      <c r="AS255" s="5">
        <f t="shared" si="248"/>
        <v>6.2</v>
      </c>
      <c r="AT255" s="1">
        <f t="shared" si="225"/>
        <v>0.32510729912059566</v>
      </c>
      <c r="AU255" s="1">
        <f t="shared" si="226"/>
        <v>9.4461777235726935E-2</v>
      </c>
      <c r="AV255">
        <f t="shared" si="227"/>
        <v>1</v>
      </c>
      <c r="AW255">
        <f t="shared" si="269"/>
        <v>0.32510729912059566</v>
      </c>
      <c r="AX255">
        <f t="shared" si="228"/>
        <v>0</v>
      </c>
      <c r="AY255">
        <f t="shared" si="270"/>
        <v>0</v>
      </c>
      <c r="AZ255">
        <f t="shared" si="271"/>
        <v>0.32510729912059566</v>
      </c>
      <c r="BA255">
        <f t="shared" si="249"/>
        <v>0.32500000000000001</v>
      </c>
      <c r="BD255" s="1">
        <f t="shared" si="272"/>
        <v>249</v>
      </c>
      <c r="BE255" s="5">
        <f t="shared" si="250"/>
        <v>6.2</v>
      </c>
      <c r="BF255" s="1">
        <f t="shared" si="229"/>
        <v>0.48675225595997168</v>
      </c>
      <c r="BG255" s="1">
        <f t="shared" si="230"/>
        <v>0.48675225595997168</v>
      </c>
      <c r="BH255">
        <f t="shared" si="231"/>
        <v>1</v>
      </c>
      <c r="BI255">
        <f t="shared" si="273"/>
        <v>0.48675225595997168</v>
      </c>
      <c r="BJ255">
        <f t="shared" si="232"/>
        <v>0</v>
      </c>
      <c r="BK255">
        <f t="shared" si="274"/>
        <v>0</v>
      </c>
      <c r="BL255">
        <f t="shared" si="275"/>
        <v>0.48675225595997168</v>
      </c>
      <c r="BM255">
        <f t="shared" si="251"/>
        <v>0.48699999999999999</v>
      </c>
      <c r="BO255" s="1">
        <f t="shared" si="276"/>
        <v>249</v>
      </c>
      <c r="BP255" s="5">
        <f t="shared" si="252"/>
        <v>6.2</v>
      </c>
      <c r="BQ255" s="1">
        <f t="shared" si="233"/>
        <v>8.137646229368406E-2</v>
      </c>
      <c r="BR255" s="1">
        <f t="shared" si="234"/>
        <v>0.21826727233424487</v>
      </c>
      <c r="BS255">
        <f t="shared" si="235"/>
        <v>1</v>
      </c>
      <c r="BT255">
        <f t="shared" si="277"/>
        <v>8.137646229368406E-2</v>
      </c>
      <c r="BU255">
        <f t="shared" si="236"/>
        <v>0</v>
      </c>
      <c r="BV255">
        <f t="shared" si="278"/>
        <v>0</v>
      </c>
      <c r="BW255">
        <f t="shared" si="279"/>
        <v>8.137646229368406E-2</v>
      </c>
      <c r="BX255">
        <f t="shared" si="253"/>
        <v>8.1000000000000003E-2</v>
      </c>
      <c r="BZ255" s="1">
        <f t="shared" si="280"/>
        <v>249</v>
      </c>
      <c r="CA255" s="5">
        <f t="shared" si="254"/>
        <v>6.2</v>
      </c>
      <c r="CB255" s="1">
        <f t="shared" si="237"/>
        <v>0.29425383493867524</v>
      </c>
      <c r="CC255" s="1">
        <f t="shared" si="238"/>
        <v>3.6690596154291634E-58</v>
      </c>
      <c r="CD255">
        <f t="shared" si="239"/>
        <v>1</v>
      </c>
      <c r="CE255">
        <f t="shared" si="281"/>
        <v>0.29425383493867524</v>
      </c>
      <c r="CF255">
        <f t="shared" si="240"/>
        <v>0</v>
      </c>
      <c r="CG255">
        <f t="shared" si="282"/>
        <v>0</v>
      </c>
      <c r="CH255">
        <f t="shared" si="283"/>
        <v>0.29425383493867524</v>
      </c>
      <c r="CI255">
        <f t="shared" si="255"/>
        <v>0.29399999999999998</v>
      </c>
    </row>
    <row r="256" spans="9:87" x14ac:dyDescent="0.35">
      <c r="I256" s="1">
        <f t="shared" si="256"/>
        <v>250</v>
      </c>
      <c r="J256" s="5">
        <f t="shared" si="241"/>
        <v>6.2249999999999996</v>
      </c>
      <c r="K256" s="1">
        <f t="shared" si="213"/>
        <v>5.5105472408297711E-2</v>
      </c>
      <c r="L256" s="1">
        <f t="shared" si="214"/>
        <v>0.85126812885434078</v>
      </c>
      <c r="M256">
        <f t="shared" si="215"/>
        <v>1</v>
      </c>
      <c r="N256">
        <f t="shared" si="257"/>
        <v>5.5105472408297711E-2</v>
      </c>
      <c r="O256">
        <f t="shared" si="216"/>
        <v>0</v>
      </c>
      <c r="P256">
        <f t="shared" si="258"/>
        <v>0</v>
      </c>
      <c r="Q256">
        <f t="shared" si="259"/>
        <v>5.5105472408297711E-2</v>
      </c>
      <c r="R256">
        <f t="shared" si="242"/>
        <v>5.5E-2</v>
      </c>
      <c r="S256">
        <f t="shared" si="243"/>
        <v>0.15384615384615383</v>
      </c>
      <c r="U256" s="1">
        <f t="shared" si="260"/>
        <v>250</v>
      </c>
      <c r="V256" s="5">
        <f t="shared" si="244"/>
        <v>6.2249999999999996</v>
      </c>
      <c r="W256" s="1">
        <f t="shared" si="217"/>
        <v>0.51566060962086624</v>
      </c>
      <c r="X256" s="1">
        <f t="shared" si="218"/>
        <v>5.6896653687059463E-2</v>
      </c>
      <c r="Y256">
        <f t="shared" si="219"/>
        <v>1</v>
      </c>
      <c r="Z256">
        <f t="shared" si="261"/>
        <v>0.51566060962086624</v>
      </c>
      <c r="AA256">
        <f t="shared" si="220"/>
        <v>0</v>
      </c>
      <c r="AB256">
        <f t="shared" si="262"/>
        <v>0</v>
      </c>
      <c r="AC256">
        <f t="shared" si="263"/>
        <v>0.51566060962086624</v>
      </c>
      <c r="AD256">
        <f t="shared" si="245"/>
        <v>0.51600000000000001</v>
      </c>
      <c r="AF256" s="1">
        <f t="shared" si="264"/>
        <v>250</v>
      </c>
      <c r="AG256" s="5">
        <f t="shared" si="246"/>
        <v>6.2249999999999996</v>
      </c>
      <c r="AH256" s="1">
        <f t="shared" si="221"/>
        <v>0.37216499056948854</v>
      </c>
      <c r="AI256" s="1">
        <f t="shared" si="222"/>
        <v>0.96361284799708558</v>
      </c>
      <c r="AJ256">
        <f t="shared" si="223"/>
        <v>1</v>
      </c>
      <c r="AK256">
        <f t="shared" si="265"/>
        <v>0.37216499056948854</v>
      </c>
      <c r="AL256">
        <f t="shared" si="224"/>
        <v>0</v>
      </c>
      <c r="AM256">
        <f t="shared" si="266"/>
        <v>0</v>
      </c>
      <c r="AN256">
        <f t="shared" si="267"/>
        <v>0.37216499056948854</v>
      </c>
      <c r="AO256">
        <f t="shared" si="247"/>
        <v>0.372</v>
      </c>
      <c r="AR256" s="1">
        <f t="shared" si="268"/>
        <v>250</v>
      </c>
      <c r="AS256" s="5">
        <f t="shared" si="248"/>
        <v>6.2249999999999996</v>
      </c>
      <c r="AT256" s="1">
        <f t="shared" si="225"/>
        <v>0.32683289930348003</v>
      </c>
      <c r="AU256" s="1">
        <f t="shared" si="226"/>
        <v>9.5517755720716427E-2</v>
      </c>
      <c r="AV256">
        <f t="shared" si="227"/>
        <v>1</v>
      </c>
      <c r="AW256">
        <f t="shared" si="269"/>
        <v>0.32683289930348003</v>
      </c>
      <c r="AX256">
        <f t="shared" si="228"/>
        <v>0</v>
      </c>
      <c r="AY256">
        <f t="shared" si="270"/>
        <v>0</v>
      </c>
      <c r="AZ256">
        <f t="shared" si="271"/>
        <v>0.32683289930348003</v>
      </c>
      <c r="BA256">
        <f t="shared" si="249"/>
        <v>0.32700000000000001</v>
      </c>
      <c r="BD256" s="1">
        <f t="shared" si="272"/>
        <v>250</v>
      </c>
      <c r="BE256" s="5">
        <f t="shared" si="250"/>
        <v>6.2249999999999996</v>
      </c>
      <c r="BF256" s="1">
        <f t="shared" si="229"/>
        <v>0.4882131796364621</v>
      </c>
      <c r="BG256" s="1">
        <f t="shared" si="230"/>
        <v>0.4882131796364621</v>
      </c>
      <c r="BH256">
        <f t="shared" si="231"/>
        <v>1</v>
      </c>
      <c r="BI256">
        <f t="shared" si="273"/>
        <v>0.4882131796364621</v>
      </c>
      <c r="BJ256">
        <f t="shared" si="232"/>
        <v>0</v>
      </c>
      <c r="BK256">
        <f t="shared" si="274"/>
        <v>0</v>
      </c>
      <c r="BL256">
        <f t="shared" si="275"/>
        <v>0.4882131796364621</v>
      </c>
      <c r="BM256">
        <f t="shared" si="251"/>
        <v>0.48799999999999999</v>
      </c>
      <c r="BO256" s="1">
        <f t="shared" si="276"/>
        <v>250</v>
      </c>
      <c r="BP256" s="5">
        <f t="shared" si="252"/>
        <v>6.2249999999999996</v>
      </c>
      <c r="BQ256" s="1">
        <f t="shared" si="233"/>
        <v>8.2644459392956907E-2</v>
      </c>
      <c r="BR256" s="1">
        <f t="shared" si="234"/>
        <v>0.22032442303652267</v>
      </c>
      <c r="BS256">
        <f t="shared" si="235"/>
        <v>1</v>
      </c>
      <c r="BT256">
        <f t="shared" si="277"/>
        <v>8.2644459392956907E-2</v>
      </c>
      <c r="BU256">
        <f t="shared" si="236"/>
        <v>0</v>
      </c>
      <c r="BV256">
        <f t="shared" si="278"/>
        <v>0</v>
      </c>
      <c r="BW256">
        <f t="shared" si="279"/>
        <v>8.2644459392956907E-2</v>
      </c>
      <c r="BX256">
        <f t="shared" si="253"/>
        <v>8.3000000000000004E-2</v>
      </c>
      <c r="BZ256" s="1">
        <f t="shared" si="280"/>
        <v>250</v>
      </c>
      <c r="CA256" s="5">
        <f t="shared" si="254"/>
        <v>6.2249999999999996</v>
      </c>
      <c r="CB256" s="1">
        <f t="shared" si="237"/>
        <v>0.29582135677826177</v>
      </c>
      <c r="CC256" s="1">
        <f t="shared" si="238"/>
        <v>6.5163238722418213E-58</v>
      </c>
      <c r="CD256">
        <f t="shared" si="239"/>
        <v>1</v>
      </c>
      <c r="CE256">
        <f t="shared" si="281"/>
        <v>0.29582135677826177</v>
      </c>
      <c r="CF256">
        <f t="shared" si="240"/>
        <v>0</v>
      </c>
      <c r="CG256">
        <f t="shared" si="282"/>
        <v>0</v>
      </c>
      <c r="CH256">
        <f t="shared" si="283"/>
        <v>0.29582135677826177</v>
      </c>
      <c r="CI256">
        <f t="shared" si="255"/>
        <v>0.29599999999999999</v>
      </c>
    </row>
    <row r="257" spans="9:87" x14ac:dyDescent="0.35">
      <c r="I257" s="1">
        <f t="shared" si="256"/>
        <v>251</v>
      </c>
      <c r="J257" s="5">
        <f t="shared" si="241"/>
        <v>6.25</v>
      </c>
      <c r="K257" s="1">
        <f t="shared" si="213"/>
        <v>5.6527671480870983E-2</v>
      </c>
      <c r="L257" s="1">
        <f t="shared" si="214"/>
        <v>0.85247405867005821</v>
      </c>
      <c r="M257">
        <f t="shared" si="215"/>
        <v>1</v>
      </c>
      <c r="N257">
        <f t="shared" si="257"/>
        <v>5.6527671480870983E-2</v>
      </c>
      <c r="O257">
        <f t="shared" si="216"/>
        <v>0</v>
      </c>
      <c r="P257">
        <f t="shared" si="258"/>
        <v>0</v>
      </c>
      <c r="Q257">
        <f t="shared" si="259"/>
        <v>5.6527671480870983E-2</v>
      </c>
      <c r="R257">
        <f t="shared" si="242"/>
        <v>5.7000000000000002E-2</v>
      </c>
      <c r="S257">
        <f t="shared" si="243"/>
        <v>0.14925373134328357</v>
      </c>
      <c r="U257" s="1">
        <f t="shared" si="260"/>
        <v>251</v>
      </c>
      <c r="V257" s="5">
        <f t="shared" si="244"/>
        <v>6.25</v>
      </c>
      <c r="W257" s="1">
        <f t="shared" si="217"/>
        <v>0.51740826331155154</v>
      </c>
      <c r="X257" s="1">
        <f t="shared" si="218"/>
        <v>5.7735964389148554E-2</v>
      </c>
      <c r="Y257">
        <f t="shared" si="219"/>
        <v>1</v>
      </c>
      <c r="Z257">
        <f t="shared" si="261"/>
        <v>0.51740826331155154</v>
      </c>
      <c r="AA257">
        <f t="shared" si="220"/>
        <v>0</v>
      </c>
      <c r="AB257">
        <f t="shared" si="262"/>
        <v>0</v>
      </c>
      <c r="AC257">
        <f t="shared" si="263"/>
        <v>0.51740826331155154</v>
      </c>
      <c r="AD257">
        <f t="shared" si="245"/>
        <v>0.51700000000000002</v>
      </c>
      <c r="AF257" s="1">
        <f t="shared" si="264"/>
        <v>251</v>
      </c>
      <c r="AG257" s="5">
        <f t="shared" si="246"/>
        <v>6.25</v>
      </c>
      <c r="AH257" s="1">
        <f t="shared" si="221"/>
        <v>0.37741571754568165</v>
      </c>
      <c r="AI257" s="1">
        <f t="shared" si="222"/>
        <v>0.96411923910806918</v>
      </c>
      <c r="AJ257">
        <f t="shared" si="223"/>
        <v>1</v>
      </c>
      <c r="AK257">
        <f t="shared" si="265"/>
        <v>0.37741571754568165</v>
      </c>
      <c r="AL257">
        <f t="shared" si="224"/>
        <v>0</v>
      </c>
      <c r="AM257">
        <f t="shared" si="266"/>
        <v>0</v>
      </c>
      <c r="AN257">
        <f t="shared" si="267"/>
        <v>0.37741571754568165</v>
      </c>
      <c r="AO257">
        <f t="shared" si="247"/>
        <v>0.377</v>
      </c>
      <c r="AR257" s="1">
        <f t="shared" si="268"/>
        <v>251</v>
      </c>
      <c r="AS257" s="5">
        <f t="shared" si="248"/>
        <v>6.25</v>
      </c>
      <c r="AT257" s="1">
        <f t="shared" si="225"/>
        <v>0.32856355153391925</v>
      </c>
      <c r="AU257" s="1">
        <f t="shared" si="226"/>
        <v>9.6583003543381105E-2</v>
      </c>
      <c r="AV257">
        <f t="shared" si="227"/>
        <v>1</v>
      </c>
      <c r="AW257">
        <f t="shared" si="269"/>
        <v>0.32856355153391925</v>
      </c>
      <c r="AX257">
        <f t="shared" si="228"/>
        <v>0</v>
      </c>
      <c r="AY257">
        <f t="shared" si="270"/>
        <v>0</v>
      </c>
      <c r="AZ257">
        <f t="shared" si="271"/>
        <v>0.32856355153391925</v>
      </c>
      <c r="BA257">
        <f t="shared" si="249"/>
        <v>0.32900000000000001</v>
      </c>
      <c r="BD257" s="1">
        <f t="shared" si="272"/>
        <v>251</v>
      </c>
      <c r="BE257" s="5">
        <f t="shared" si="250"/>
        <v>6.25</v>
      </c>
      <c r="BF257" s="1">
        <f t="shared" si="229"/>
        <v>0.48967542760463512</v>
      </c>
      <c r="BG257" s="1">
        <f t="shared" si="230"/>
        <v>0.48967542760463512</v>
      </c>
      <c r="BH257">
        <f t="shared" si="231"/>
        <v>1</v>
      </c>
      <c r="BI257">
        <f t="shared" si="273"/>
        <v>0.48967542760463512</v>
      </c>
      <c r="BJ257">
        <f t="shared" si="232"/>
        <v>0</v>
      </c>
      <c r="BK257">
        <f t="shared" si="274"/>
        <v>0</v>
      </c>
      <c r="BL257">
        <f t="shared" si="275"/>
        <v>0.48967542760463512</v>
      </c>
      <c r="BM257">
        <f t="shared" si="251"/>
        <v>0.49</v>
      </c>
      <c r="BO257" s="1">
        <f t="shared" si="276"/>
        <v>251</v>
      </c>
      <c r="BP257" s="5">
        <f t="shared" si="252"/>
        <v>6.25</v>
      </c>
      <c r="BQ257" s="1">
        <f t="shared" si="233"/>
        <v>8.3928202799915613E-2</v>
      </c>
      <c r="BR257" s="1">
        <f t="shared" si="234"/>
        <v>0.22239451317289474</v>
      </c>
      <c r="BS257">
        <f t="shared" si="235"/>
        <v>1</v>
      </c>
      <c r="BT257">
        <f t="shared" si="277"/>
        <v>8.3928202799915613E-2</v>
      </c>
      <c r="BU257">
        <f t="shared" si="236"/>
        <v>0</v>
      </c>
      <c r="BV257">
        <f t="shared" si="278"/>
        <v>0</v>
      </c>
      <c r="BW257">
        <f t="shared" si="279"/>
        <v>8.3928202799915613E-2</v>
      </c>
      <c r="BX257">
        <f t="shared" si="253"/>
        <v>8.4000000000000005E-2</v>
      </c>
      <c r="BZ257" s="1">
        <f t="shared" si="280"/>
        <v>251</v>
      </c>
      <c r="CA257" s="5">
        <f t="shared" si="254"/>
        <v>6.25</v>
      </c>
      <c r="CB257" s="1">
        <f t="shared" si="237"/>
        <v>0.29739379033976809</v>
      </c>
      <c r="CC257" s="1">
        <f t="shared" si="238"/>
        <v>1.1558665248607607E-57</v>
      </c>
      <c r="CD257">
        <f t="shared" si="239"/>
        <v>1</v>
      </c>
      <c r="CE257">
        <f t="shared" si="281"/>
        <v>0.29739379033976809</v>
      </c>
      <c r="CF257">
        <f t="shared" si="240"/>
        <v>0</v>
      </c>
      <c r="CG257">
        <f t="shared" si="282"/>
        <v>0</v>
      </c>
      <c r="CH257">
        <f t="shared" si="283"/>
        <v>0.29739379033976809</v>
      </c>
      <c r="CI257">
        <f t="shared" si="255"/>
        <v>0.29699999999999999</v>
      </c>
    </row>
    <row r="258" spans="9:87" x14ac:dyDescent="0.35">
      <c r="I258" s="1">
        <f t="shared" si="256"/>
        <v>252</v>
      </c>
      <c r="J258" s="5">
        <f t="shared" si="241"/>
        <v>6.2750000000000004</v>
      </c>
      <c r="K258" s="1">
        <f t="shared" si="213"/>
        <v>5.7980052500254398E-2</v>
      </c>
      <c r="L258" s="1">
        <f t="shared" si="214"/>
        <v>0.85367636134514768</v>
      </c>
      <c r="M258">
        <f t="shared" si="215"/>
        <v>1</v>
      </c>
      <c r="N258">
        <f t="shared" si="257"/>
        <v>5.7980052500254398E-2</v>
      </c>
      <c r="O258">
        <f t="shared" si="216"/>
        <v>0</v>
      </c>
      <c r="P258">
        <f t="shared" si="258"/>
        <v>0</v>
      </c>
      <c r="Q258">
        <f t="shared" si="259"/>
        <v>5.7980052500254398E-2</v>
      </c>
      <c r="R258">
        <f t="shared" si="242"/>
        <v>5.8000000000000003E-2</v>
      </c>
      <c r="S258">
        <f t="shared" si="243"/>
        <v>0.14705882352941177</v>
      </c>
      <c r="U258" s="1">
        <f t="shared" si="260"/>
        <v>252</v>
      </c>
      <c r="V258" s="5">
        <f t="shared" si="244"/>
        <v>6.2750000000000004</v>
      </c>
      <c r="W258" s="1">
        <f t="shared" si="217"/>
        <v>0.51915734189625184</v>
      </c>
      <c r="X258" s="1">
        <f t="shared" si="218"/>
        <v>5.8585459182945873E-2</v>
      </c>
      <c r="Y258">
        <f t="shared" si="219"/>
        <v>1</v>
      </c>
      <c r="Z258">
        <f t="shared" si="261"/>
        <v>0.51915734189625184</v>
      </c>
      <c r="AA258">
        <f t="shared" si="220"/>
        <v>0</v>
      </c>
      <c r="AB258">
        <f t="shared" si="262"/>
        <v>0</v>
      </c>
      <c r="AC258">
        <f t="shared" si="263"/>
        <v>0.51915734189625184</v>
      </c>
      <c r="AD258">
        <f t="shared" si="245"/>
        <v>0.51900000000000002</v>
      </c>
      <c r="AF258" s="1">
        <f t="shared" si="264"/>
        <v>252</v>
      </c>
      <c r="AG258" s="5">
        <f t="shared" si="246"/>
        <v>6.2750000000000004</v>
      </c>
      <c r="AH258" s="1">
        <f t="shared" si="221"/>
        <v>0.38270225278949949</v>
      </c>
      <c r="AI258" s="1">
        <f t="shared" si="222"/>
        <v>0.964622278993853</v>
      </c>
      <c r="AJ258">
        <f t="shared" si="223"/>
        <v>1</v>
      </c>
      <c r="AK258">
        <f t="shared" si="265"/>
        <v>0.38270225278949949</v>
      </c>
      <c r="AL258">
        <f t="shared" si="224"/>
        <v>0</v>
      </c>
      <c r="AM258">
        <f t="shared" si="266"/>
        <v>0</v>
      </c>
      <c r="AN258">
        <f t="shared" si="267"/>
        <v>0.38270225278949949</v>
      </c>
      <c r="AO258">
        <f t="shared" si="247"/>
        <v>0.38300000000000001</v>
      </c>
      <c r="AR258" s="1">
        <f t="shared" si="268"/>
        <v>252</v>
      </c>
      <c r="AS258" s="5">
        <f t="shared" si="248"/>
        <v>6.2750000000000004</v>
      </c>
      <c r="AT258" s="1">
        <f t="shared" si="225"/>
        <v>0.33029923918303156</v>
      </c>
      <c r="AU258" s="1">
        <f t="shared" si="226"/>
        <v>9.7657567842032653E-2</v>
      </c>
      <c r="AV258">
        <f t="shared" si="227"/>
        <v>1</v>
      </c>
      <c r="AW258">
        <f t="shared" si="269"/>
        <v>0.33029923918303156</v>
      </c>
      <c r="AX258">
        <f t="shared" si="228"/>
        <v>0</v>
      </c>
      <c r="AY258">
        <f t="shared" si="270"/>
        <v>0</v>
      </c>
      <c r="AZ258">
        <f t="shared" si="271"/>
        <v>0.33029923918303156</v>
      </c>
      <c r="BA258">
        <f t="shared" si="249"/>
        <v>0.33</v>
      </c>
      <c r="BD258" s="1">
        <f t="shared" si="272"/>
        <v>252</v>
      </c>
      <c r="BE258" s="5">
        <f t="shared" si="250"/>
        <v>6.2750000000000004</v>
      </c>
      <c r="BF258" s="1">
        <f t="shared" si="229"/>
        <v>0.49113898552546364</v>
      </c>
      <c r="BG258" s="1">
        <f t="shared" si="230"/>
        <v>0.49113898552546364</v>
      </c>
      <c r="BH258">
        <f t="shared" si="231"/>
        <v>1</v>
      </c>
      <c r="BI258">
        <f t="shared" si="273"/>
        <v>0.49113898552546364</v>
      </c>
      <c r="BJ258">
        <f t="shared" si="232"/>
        <v>0</v>
      </c>
      <c r="BK258">
        <f t="shared" si="274"/>
        <v>0</v>
      </c>
      <c r="BL258">
        <f t="shared" si="275"/>
        <v>0.49113898552546364</v>
      </c>
      <c r="BM258">
        <f t="shared" si="251"/>
        <v>0.49099999999999999</v>
      </c>
      <c r="BO258" s="1">
        <f t="shared" si="276"/>
        <v>252</v>
      </c>
      <c r="BP258" s="5">
        <f t="shared" si="252"/>
        <v>6.2750000000000004</v>
      </c>
      <c r="BQ258" s="1">
        <f t="shared" si="233"/>
        <v>8.5227813443698897E-2</v>
      </c>
      <c r="BR258" s="1">
        <f t="shared" si="234"/>
        <v>0.22447754369944684</v>
      </c>
      <c r="BS258">
        <f t="shared" si="235"/>
        <v>1</v>
      </c>
      <c r="BT258">
        <f t="shared" si="277"/>
        <v>8.5227813443698897E-2</v>
      </c>
      <c r="BU258">
        <f t="shared" si="236"/>
        <v>0</v>
      </c>
      <c r="BV258">
        <f t="shared" si="278"/>
        <v>0</v>
      </c>
      <c r="BW258">
        <f t="shared" si="279"/>
        <v>8.5227813443698897E-2</v>
      </c>
      <c r="BX258">
        <f t="shared" si="253"/>
        <v>8.5000000000000006E-2</v>
      </c>
      <c r="BZ258" s="1">
        <f t="shared" si="280"/>
        <v>252</v>
      </c>
      <c r="CA258" s="5">
        <f t="shared" si="254"/>
        <v>6.2750000000000004</v>
      </c>
      <c r="CB258" s="1">
        <f t="shared" si="237"/>
        <v>0.29897112527241415</v>
      </c>
      <c r="CC258" s="1">
        <f t="shared" si="238"/>
        <v>2.0477165630691254E-57</v>
      </c>
      <c r="CD258">
        <f t="shared" si="239"/>
        <v>1</v>
      </c>
      <c r="CE258">
        <f t="shared" si="281"/>
        <v>0.29897112527241415</v>
      </c>
      <c r="CF258">
        <f t="shared" si="240"/>
        <v>0</v>
      </c>
      <c r="CG258">
        <f t="shared" si="282"/>
        <v>0</v>
      </c>
      <c r="CH258">
        <f t="shared" si="283"/>
        <v>0.29897112527241415</v>
      </c>
      <c r="CI258">
        <f t="shared" si="255"/>
        <v>0.29899999999999999</v>
      </c>
    </row>
    <row r="259" spans="9:87" x14ac:dyDescent="0.35">
      <c r="I259" s="1">
        <f t="shared" si="256"/>
        <v>253</v>
      </c>
      <c r="J259" s="5">
        <f t="shared" si="241"/>
        <v>6.3</v>
      </c>
      <c r="K259" s="1">
        <f t="shared" si="213"/>
        <v>5.9463059974303144E-2</v>
      </c>
      <c r="L259" s="1">
        <f t="shared" si="214"/>
        <v>0.85487501672466948</v>
      </c>
      <c r="M259">
        <f t="shared" si="215"/>
        <v>1</v>
      </c>
      <c r="N259">
        <f t="shared" si="257"/>
        <v>5.9463059974303144E-2</v>
      </c>
      <c r="O259">
        <f t="shared" si="216"/>
        <v>0</v>
      </c>
      <c r="P259">
        <f t="shared" si="258"/>
        <v>0</v>
      </c>
      <c r="Q259">
        <f t="shared" si="259"/>
        <v>5.9463059974303144E-2</v>
      </c>
      <c r="R259">
        <f t="shared" si="242"/>
        <v>5.8999999999999997E-2</v>
      </c>
      <c r="S259">
        <f t="shared" si="243"/>
        <v>0.14492753623188409</v>
      </c>
      <c r="U259" s="1">
        <f t="shared" si="260"/>
        <v>253</v>
      </c>
      <c r="V259" s="5">
        <f t="shared" si="244"/>
        <v>6.3</v>
      </c>
      <c r="W259" s="1">
        <f t="shared" si="217"/>
        <v>0.52090781983144574</v>
      </c>
      <c r="X259" s="1">
        <f t="shared" si="218"/>
        <v>5.9445223731881026E-2</v>
      </c>
      <c r="Y259">
        <f t="shared" si="219"/>
        <v>1</v>
      </c>
      <c r="Z259">
        <f t="shared" si="261"/>
        <v>0.52090781983144574</v>
      </c>
      <c r="AA259">
        <f t="shared" si="220"/>
        <v>0</v>
      </c>
      <c r="AB259">
        <f t="shared" si="262"/>
        <v>0</v>
      </c>
      <c r="AC259">
        <f t="shared" si="263"/>
        <v>0.52090781983144574</v>
      </c>
      <c r="AD259">
        <f t="shared" si="245"/>
        <v>0.52100000000000002</v>
      </c>
      <c r="AF259" s="1">
        <f t="shared" si="264"/>
        <v>253</v>
      </c>
      <c r="AG259" s="5">
        <f t="shared" si="246"/>
        <v>6.3</v>
      </c>
      <c r="AH259" s="1">
        <f t="shared" si="221"/>
        <v>0.3880240332155323</v>
      </c>
      <c r="AI259" s="1">
        <f t="shared" si="222"/>
        <v>0.96512196213212187</v>
      </c>
      <c r="AJ259">
        <f t="shared" si="223"/>
        <v>1</v>
      </c>
      <c r="AK259">
        <f t="shared" si="265"/>
        <v>0.3880240332155323</v>
      </c>
      <c r="AL259">
        <f t="shared" si="224"/>
        <v>0</v>
      </c>
      <c r="AM259">
        <f t="shared" si="266"/>
        <v>0</v>
      </c>
      <c r="AN259">
        <f t="shared" si="267"/>
        <v>0.3880240332155323</v>
      </c>
      <c r="AO259">
        <f t="shared" si="247"/>
        <v>0.38800000000000001</v>
      </c>
      <c r="AR259" s="1">
        <f t="shared" si="268"/>
        <v>253</v>
      </c>
      <c r="AS259" s="5">
        <f t="shared" si="248"/>
        <v>6.3</v>
      </c>
      <c r="AT259" s="1">
        <f t="shared" si="225"/>
        <v>0.33203994534466064</v>
      </c>
      <c r="AU259" s="1">
        <f t="shared" si="226"/>
        <v>9.8741495542317037E-2</v>
      </c>
      <c r="AV259">
        <f t="shared" si="227"/>
        <v>1</v>
      </c>
      <c r="AW259">
        <f t="shared" si="269"/>
        <v>0.33203994534466064</v>
      </c>
      <c r="AX259">
        <f t="shared" si="228"/>
        <v>0</v>
      </c>
      <c r="AY259">
        <f t="shared" si="270"/>
        <v>0</v>
      </c>
      <c r="AZ259">
        <f t="shared" si="271"/>
        <v>0.33203994534466064</v>
      </c>
      <c r="BA259">
        <f t="shared" si="249"/>
        <v>0.33200000000000002</v>
      </c>
      <c r="BD259" s="1">
        <f t="shared" si="272"/>
        <v>253</v>
      </c>
      <c r="BE259" s="5">
        <f t="shared" si="250"/>
        <v>6.3</v>
      </c>
      <c r="BF259" s="1">
        <f t="shared" si="229"/>
        <v>0.49260383899242083</v>
      </c>
      <c r="BG259" s="1">
        <f t="shared" si="230"/>
        <v>0.49260383899242083</v>
      </c>
      <c r="BH259">
        <f t="shared" si="231"/>
        <v>1</v>
      </c>
      <c r="BI259">
        <f t="shared" si="273"/>
        <v>0.49260383899242083</v>
      </c>
      <c r="BJ259">
        <f t="shared" si="232"/>
        <v>0</v>
      </c>
      <c r="BK259">
        <f t="shared" si="274"/>
        <v>0</v>
      </c>
      <c r="BL259">
        <f t="shared" si="275"/>
        <v>0.49260383899242083</v>
      </c>
      <c r="BM259">
        <f t="shared" si="251"/>
        <v>0.49299999999999999</v>
      </c>
      <c r="BO259" s="1">
        <f t="shared" si="276"/>
        <v>253</v>
      </c>
      <c r="BP259" s="5">
        <f t="shared" si="252"/>
        <v>6.3</v>
      </c>
      <c r="BQ259" s="1">
        <f t="shared" si="233"/>
        <v>8.6543411836258369E-2</v>
      </c>
      <c r="BR259" s="1">
        <f t="shared" si="234"/>
        <v>0.22657351445025337</v>
      </c>
      <c r="BS259">
        <f t="shared" si="235"/>
        <v>1</v>
      </c>
      <c r="BT259">
        <f t="shared" si="277"/>
        <v>8.6543411836258369E-2</v>
      </c>
      <c r="BU259">
        <f t="shared" si="236"/>
        <v>0</v>
      </c>
      <c r="BV259">
        <f t="shared" si="278"/>
        <v>0</v>
      </c>
      <c r="BW259">
        <f t="shared" si="279"/>
        <v>8.6543411836258369E-2</v>
      </c>
      <c r="BX259">
        <f t="shared" si="253"/>
        <v>8.6999999999999994E-2</v>
      </c>
      <c r="BZ259" s="1">
        <f t="shared" si="280"/>
        <v>253</v>
      </c>
      <c r="CA259" s="5">
        <f t="shared" si="254"/>
        <v>6.3</v>
      </c>
      <c r="CB259" s="1">
        <f t="shared" si="237"/>
        <v>0.3005533509999942</v>
      </c>
      <c r="CC259" s="1">
        <f t="shared" si="238"/>
        <v>3.6231735050872974E-57</v>
      </c>
      <c r="CD259">
        <f t="shared" si="239"/>
        <v>1</v>
      </c>
      <c r="CE259">
        <f t="shared" si="281"/>
        <v>0.3005533509999942</v>
      </c>
      <c r="CF259">
        <f t="shared" si="240"/>
        <v>0</v>
      </c>
      <c r="CG259">
        <f t="shared" si="282"/>
        <v>0</v>
      </c>
      <c r="CH259">
        <f t="shared" si="283"/>
        <v>0.3005533509999942</v>
      </c>
      <c r="CI259">
        <f t="shared" si="255"/>
        <v>0.30099999999999999</v>
      </c>
    </row>
    <row r="260" spans="9:87" x14ac:dyDescent="0.35">
      <c r="I260" s="1">
        <f t="shared" si="256"/>
        <v>254</v>
      </c>
      <c r="J260" s="5">
        <f t="shared" si="241"/>
        <v>6.3250000000000002</v>
      </c>
      <c r="K260" s="1">
        <f t="shared" si="213"/>
        <v>6.0977139338096308E-2</v>
      </c>
      <c r="L260" s="1">
        <f t="shared" si="214"/>
        <v>0.85607000469375538</v>
      </c>
      <c r="M260">
        <f t="shared" si="215"/>
        <v>1</v>
      </c>
      <c r="N260">
        <f t="shared" si="257"/>
        <v>6.0977139338096308E-2</v>
      </c>
      <c r="O260">
        <f t="shared" si="216"/>
        <v>0</v>
      </c>
      <c r="P260">
        <f t="shared" si="258"/>
        <v>0</v>
      </c>
      <c r="Q260">
        <f t="shared" si="259"/>
        <v>6.0977139338096308E-2</v>
      </c>
      <c r="R260">
        <f t="shared" si="242"/>
        <v>6.0999999999999999E-2</v>
      </c>
      <c r="S260">
        <f t="shared" si="243"/>
        <v>0.14084507042253522</v>
      </c>
      <c r="U260" s="1">
        <f t="shared" si="260"/>
        <v>254</v>
      </c>
      <c r="V260" s="5">
        <f t="shared" si="244"/>
        <v>6.3250000000000002</v>
      </c>
      <c r="W260" s="1">
        <f t="shared" si="217"/>
        <v>0.52265967145093961</v>
      </c>
      <c r="X260" s="1">
        <f t="shared" si="218"/>
        <v>6.0315343794356081E-2</v>
      </c>
      <c r="Y260">
        <f t="shared" si="219"/>
        <v>1</v>
      </c>
      <c r="Z260">
        <f t="shared" si="261"/>
        <v>0.52265967145093961</v>
      </c>
      <c r="AA260">
        <f t="shared" si="220"/>
        <v>0</v>
      </c>
      <c r="AB260">
        <f t="shared" si="262"/>
        <v>0</v>
      </c>
      <c r="AC260">
        <f t="shared" si="263"/>
        <v>0.52265967145093961</v>
      </c>
      <c r="AD260">
        <f t="shared" si="245"/>
        <v>0.52300000000000002</v>
      </c>
      <c r="AF260" s="1">
        <f t="shared" si="264"/>
        <v>254</v>
      </c>
      <c r="AG260" s="5">
        <f t="shared" si="246"/>
        <v>6.3250000000000002</v>
      </c>
      <c r="AH260" s="1">
        <f t="shared" si="221"/>
        <v>0.39338047723332387</v>
      </c>
      <c r="AI260" s="1">
        <f t="shared" si="222"/>
        <v>0.96561828303546282</v>
      </c>
      <c r="AJ260">
        <f t="shared" si="223"/>
        <v>1</v>
      </c>
      <c r="AK260">
        <f t="shared" si="265"/>
        <v>0.39338047723332387</v>
      </c>
      <c r="AL260">
        <f t="shared" si="224"/>
        <v>0</v>
      </c>
      <c r="AM260">
        <f t="shared" si="266"/>
        <v>0</v>
      </c>
      <c r="AN260">
        <f t="shared" si="267"/>
        <v>0.39338047723332387</v>
      </c>
      <c r="AO260">
        <f t="shared" si="247"/>
        <v>0.39300000000000002</v>
      </c>
      <c r="AR260" s="1">
        <f t="shared" si="268"/>
        <v>254</v>
      </c>
      <c r="AS260" s="5">
        <f t="shared" si="248"/>
        <v>6.3250000000000002</v>
      </c>
      <c r="AT260" s="1">
        <f t="shared" si="225"/>
        <v>0.33378565283475825</v>
      </c>
      <c r="AU260" s="1">
        <f t="shared" si="226"/>
        <v>9.9834833349893987E-2</v>
      </c>
      <c r="AV260">
        <f t="shared" si="227"/>
        <v>1</v>
      </c>
      <c r="AW260">
        <f t="shared" si="269"/>
        <v>0.33378565283475825</v>
      </c>
      <c r="AX260">
        <f t="shared" si="228"/>
        <v>0</v>
      </c>
      <c r="AY260">
        <f t="shared" si="270"/>
        <v>0</v>
      </c>
      <c r="AZ260">
        <f t="shared" si="271"/>
        <v>0.33378565283475825</v>
      </c>
      <c r="BA260">
        <f t="shared" si="249"/>
        <v>0.33400000000000002</v>
      </c>
      <c r="BD260" s="1">
        <f t="shared" si="272"/>
        <v>254</v>
      </c>
      <c r="BE260" s="5">
        <f t="shared" si="250"/>
        <v>6.3250000000000002</v>
      </c>
      <c r="BF260" s="1">
        <f t="shared" si="229"/>
        <v>0.49406997353163834</v>
      </c>
      <c r="BG260" s="1">
        <f t="shared" si="230"/>
        <v>0.49406997353163834</v>
      </c>
      <c r="BH260">
        <f t="shared" si="231"/>
        <v>1</v>
      </c>
      <c r="BI260">
        <f t="shared" si="273"/>
        <v>0.49406997353163834</v>
      </c>
      <c r="BJ260">
        <f t="shared" si="232"/>
        <v>0</v>
      </c>
      <c r="BK260">
        <f t="shared" si="274"/>
        <v>0</v>
      </c>
      <c r="BL260">
        <f t="shared" si="275"/>
        <v>0.49406997353163834</v>
      </c>
      <c r="BM260">
        <f t="shared" si="251"/>
        <v>0.49399999999999999</v>
      </c>
      <c r="BO260" s="1">
        <f t="shared" si="276"/>
        <v>254</v>
      </c>
      <c r="BP260" s="5">
        <f t="shared" si="252"/>
        <v>6.3250000000000002</v>
      </c>
      <c r="BQ260" s="1">
        <f t="shared" si="233"/>
        <v>8.7875118042681694E-2</v>
      </c>
      <c r="BR260" s="1">
        <f t="shared" si="234"/>
        <v>0.22868242412688766</v>
      </c>
      <c r="BS260">
        <f t="shared" si="235"/>
        <v>1</v>
      </c>
      <c r="BT260">
        <f t="shared" si="277"/>
        <v>8.7875118042681694E-2</v>
      </c>
      <c r="BU260">
        <f t="shared" si="236"/>
        <v>0</v>
      </c>
      <c r="BV260">
        <f t="shared" si="278"/>
        <v>0</v>
      </c>
      <c r="BW260">
        <f t="shared" si="279"/>
        <v>8.7875118042681694E-2</v>
      </c>
      <c r="BX260">
        <f t="shared" si="253"/>
        <v>8.7999999999999995E-2</v>
      </c>
      <c r="BZ260" s="1">
        <f t="shared" si="280"/>
        <v>254</v>
      </c>
      <c r="CA260" s="5">
        <f t="shared" si="254"/>
        <v>6.3250000000000002</v>
      </c>
      <c r="CB260" s="1">
        <f t="shared" si="237"/>
        <v>0.30214045672017209</v>
      </c>
      <c r="CC260" s="1">
        <f t="shared" si="238"/>
        <v>6.4027353702721749E-57</v>
      </c>
      <c r="CD260">
        <f t="shared" si="239"/>
        <v>1</v>
      </c>
      <c r="CE260">
        <f t="shared" si="281"/>
        <v>0.30214045672017209</v>
      </c>
      <c r="CF260">
        <f t="shared" si="240"/>
        <v>0</v>
      </c>
      <c r="CG260">
        <f t="shared" si="282"/>
        <v>0</v>
      </c>
      <c r="CH260">
        <f t="shared" si="283"/>
        <v>0.30214045672017209</v>
      </c>
      <c r="CI260">
        <f t="shared" si="255"/>
        <v>0.30199999999999999</v>
      </c>
    </row>
    <row r="261" spans="9:87" x14ac:dyDescent="0.35">
      <c r="I261" s="1">
        <f t="shared" si="256"/>
        <v>255</v>
      </c>
      <c r="J261" s="5">
        <f t="shared" si="241"/>
        <v>6.35</v>
      </c>
      <c r="K261" s="1">
        <f t="shared" si="213"/>
        <v>6.2522736774670934E-2</v>
      </c>
      <c r="L261" s="1">
        <f t="shared" si="214"/>
        <v>0.8572613051781689</v>
      </c>
      <c r="M261">
        <f t="shared" si="215"/>
        <v>1</v>
      </c>
      <c r="N261">
        <f t="shared" si="257"/>
        <v>6.2522736774670934E-2</v>
      </c>
      <c r="O261">
        <f t="shared" si="216"/>
        <v>0</v>
      </c>
      <c r="P261">
        <f t="shared" si="258"/>
        <v>0</v>
      </c>
      <c r="Q261">
        <f t="shared" si="259"/>
        <v>6.2522736774670934E-2</v>
      </c>
      <c r="R261">
        <f t="shared" si="242"/>
        <v>6.3E-2</v>
      </c>
      <c r="S261">
        <f t="shared" si="243"/>
        <v>0.13698630136986303</v>
      </c>
      <c r="U261" s="1">
        <f t="shared" si="260"/>
        <v>255</v>
      </c>
      <c r="V261" s="5">
        <f t="shared" si="244"/>
        <v>6.35</v>
      </c>
      <c r="W261" s="1">
        <f t="shared" si="217"/>
        <v>0.5244128709663457</v>
      </c>
      <c r="X261" s="1">
        <f t="shared" si="218"/>
        <v>6.1195905212181788E-2</v>
      </c>
      <c r="Y261">
        <f t="shared" si="219"/>
        <v>1</v>
      </c>
      <c r="Z261">
        <f t="shared" si="261"/>
        <v>0.5244128709663457</v>
      </c>
      <c r="AA261">
        <f t="shared" si="220"/>
        <v>0</v>
      </c>
      <c r="AB261">
        <f t="shared" si="262"/>
        <v>0</v>
      </c>
      <c r="AC261">
        <f t="shared" si="263"/>
        <v>0.5244128709663457</v>
      </c>
      <c r="AD261">
        <f t="shared" si="245"/>
        <v>0.52400000000000002</v>
      </c>
      <c r="AF261" s="1">
        <f t="shared" si="264"/>
        <v>255</v>
      </c>
      <c r="AG261" s="5">
        <f t="shared" si="246"/>
        <v>6.35</v>
      </c>
      <c r="AH261" s="1">
        <f t="shared" si="221"/>
        <v>0.39877098472428357</v>
      </c>
      <c r="AI261" s="1">
        <f t="shared" si="222"/>
        <v>0.96611123625146533</v>
      </c>
      <c r="AJ261">
        <f t="shared" si="223"/>
        <v>1</v>
      </c>
      <c r="AK261">
        <f t="shared" si="265"/>
        <v>0.39877098472428357</v>
      </c>
      <c r="AL261">
        <f t="shared" si="224"/>
        <v>0</v>
      </c>
      <c r="AM261">
        <f t="shared" si="266"/>
        <v>0</v>
      </c>
      <c r="AN261">
        <f t="shared" si="267"/>
        <v>0.39877098472428357</v>
      </c>
      <c r="AO261">
        <f t="shared" si="247"/>
        <v>0.39900000000000002</v>
      </c>
      <c r="AR261" s="1">
        <f t="shared" si="268"/>
        <v>255</v>
      </c>
      <c r="AS261" s="5">
        <f t="shared" si="248"/>
        <v>6.35</v>
      </c>
      <c r="AT261" s="1">
        <f t="shared" si="225"/>
        <v>0.33553634419078188</v>
      </c>
      <c r="AU261" s="1">
        <f t="shared" si="226"/>
        <v>0.10093762774306422</v>
      </c>
      <c r="AV261">
        <f t="shared" si="227"/>
        <v>1</v>
      </c>
      <c r="AW261">
        <f t="shared" si="269"/>
        <v>0.33553634419078188</v>
      </c>
      <c r="AX261">
        <f t="shared" si="228"/>
        <v>0</v>
      </c>
      <c r="AY261">
        <f t="shared" si="270"/>
        <v>0</v>
      </c>
      <c r="AZ261">
        <f t="shared" si="271"/>
        <v>0.33553634419078188</v>
      </c>
      <c r="BA261">
        <f t="shared" si="249"/>
        <v>0.33600000000000002</v>
      </c>
      <c r="BD261" s="1">
        <f t="shared" si="272"/>
        <v>255</v>
      </c>
      <c r="BE261" s="5">
        <f t="shared" si="250"/>
        <v>6.35</v>
      </c>
      <c r="BF261" s="1">
        <f t="shared" si="229"/>
        <v>0.4955373746020687</v>
      </c>
      <c r="BG261" s="1">
        <f t="shared" si="230"/>
        <v>0.4955373746020687</v>
      </c>
      <c r="BH261">
        <f t="shared" si="231"/>
        <v>1</v>
      </c>
      <c r="BI261">
        <f t="shared" si="273"/>
        <v>0.4955373746020687</v>
      </c>
      <c r="BJ261">
        <f t="shared" si="232"/>
        <v>0</v>
      </c>
      <c r="BK261">
        <f t="shared" si="274"/>
        <v>0</v>
      </c>
      <c r="BL261">
        <f t="shared" si="275"/>
        <v>0.4955373746020687</v>
      </c>
      <c r="BM261">
        <f t="shared" si="251"/>
        <v>0.496</v>
      </c>
      <c r="BO261" s="1">
        <f t="shared" si="276"/>
        <v>255</v>
      </c>
      <c r="BP261" s="5">
        <f t="shared" si="252"/>
        <v>6.35</v>
      </c>
      <c r="BQ261" s="1">
        <f t="shared" si="233"/>
        <v>8.9223051651165272E-2</v>
      </c>
      <c r="BR261" s="1">
        <f t="shared" si="234"/>
        <v>0.23080427028799941</v>
      </c>
      <c r="BS261">
        <f t="shared" si="235"/>
        <v>1</v>
      </c>
      <c r="BT261">
        <f t="shared" si="277"/>
        <v>8.9223051651165272E-2</v>
      </c>
      <c r="BU261">
        <f t="shared" si="236"/>
        <v>0</v>
      </c>
      <c r="BV261">
        <f t="shared" si="278"/>
        <v>0</v>
      </c>
      <c r="BW261">
        <f t="shared" si="279"/>
        <v>8.9223051651165272E-2</v>
      </c>
      <c r="BX261">
        <f t="shared" si="253"/>
        <v>8.8999999999999996E-2</v>
      </c>
      <c r="BZ261" s="1">
        <f t="shared" si="280"/>
        <v>255</v>
      </c>
      <c r="CA261" s="5">
        <f t="shared" si="254"/>
        <v>6.35</v>
      </c>
      <c r="CB261" s="1">
        <f t="shared" si="237"/>
        <v>0.30373243140378597</v>
      </c>
      <c r="CC261" s="1">
        <f t="shared" si="238"/>
        <v>1.1300537609636467E-56</v>
      </c>
      <c r="CD261">
        <f t="shared" si="239"/>
        <v>1</v>
      </c>
      <c r="CE261">
        <f t="shared" si="281"/>
        <v>0.30373243140378597</v>
      </c>
      <c r="CF261">
        <f t="shared" si="240"/>
        <v>0</v>
      </c>
      <c r="CG261">
        <f t="shared" si="282"/>
        <v>0</v>
      </c>
      <c r="CH261">
        <f t="shared" si="283"/>
        <v>0.30373243140378597</v>
      </c>
      <c r="CI261">
        <f t="shared" si="255"/>
        <v>0.30399999999999999</v>
      </c>
    </row>
    <row r="262" spans="9:87" x14ac:dyDescent="0.35">
      <c r="I262" s="1">
        <f t="shared" si="256"/>
        <v>256</v>
      </c>
      <c r="J262" s="5">
        <f t="shared" si="241"/>
        <v>6.375</v>
      </c>
      <c r="K262" s="1">
        <f t="shared" si="213"/>
        <v>6.4100299030755842E-2</v>
      </c>
      <c r="L262" s="1">
        <f t="shared" si="214"/>
        <v>0.85844889814486358</v>
      </c>
      <c r="M262">
        <f t="shared" si="215"/>
        <v>1</v>
      </c>
      <c r="N262">
        <f t="shared" si="257"/>
        <v>6.4100299030755842E-2</v>
      </c>
      <c r="O262">
        <f t="shared" si="216"/>
        <v>0</v>
      </c>
      <c r="P262">
        <f t="shared" si="258"/>
        <v>0</v>
      </c>
      <c r="Q262">
        <f t="shared" si="259"/>
        <v>6.4100299030755842E-2</v>
      </c>
      <c r="R262">
        <f t="shared" si="242"/>
        <v>6.4000000000000001E-2</v>
      </c>
      <c r="S262">
        <f t="shared" si="243"/>
        <v>0.13513513513513514</v>
      </c>
      <c r="U262" s="1">
        <f t="shared" si="260"/>
        <v>256</v>
      </c>
      <c r="V262" s="5">
        <f t="shared" si="244"/>
        <v>6.375</v>
      </c>
      <c r="W262" s="1">
        <f t="shared" si="217"/>
        <v>0.52616739246756472</v>
      </c>
      <c r="X262" s="1">
        <f t="shared" si="218"/>
        <v>6.2086993898828165E-2</v>
      </c>
      <c r="Y262">
        <f t="shared" si="219"/>
        <v>1</v>
      </c>
      <c r="Z262">
        <f t="shared" si="261"/>
        <v>0.52616739246756472</v>
      </c>
      <c r="AA262">
        <f t="shared" si="220"/>
        <v>0</v>
      </c>
      <c r="AB262">
        <f t="shared" si="262"/>
        <v>0</v>
      </c>
      <c r="AC262">
        <f t="shared" si="263"/>
        <v>0.52616739246756472</v>
      </c>
      <c r="AD262">
        <f t="shared" si="245"/>
        <v>0.52600000000000002</v>
      </c>
      <c r="AF262" s="1">
        <f t="shared" si="264"/>
        <v>256</v>
      </c>
      <c r="AG262" s="5">
        <f t="shared" si="246"/>
        <v>6.375</v>
      </c>
      <c r="AH262" s="1">
        <f t="shared" si="221"/>
        <v>0.40419493702760895</v>
      </c>
      <c r="AI262" s="1">
        <f t="shared" si="222"/>
        <v>0.96660081636282158</v>
      </c>
      <c r="AJ262">
        <f t="shared" si="223"/>
        <v>1</v>
      </c>
      <c r="AK262">
        <f t="shared" si="265"/>
        <v>0.40419493702760895</v>
      </c>
      <c r="AL262">
        <f t="shared" si="224"/>
        <v>0</v>
      </c>
      <c r="AM262">
        <f t="shared" si="266"/>
        <v>0</v>
      </c>
      <c r="AN262">
        <f t="shared" si="267"/>
        <v>0.40419493702760895</v>
      </c>
      <c r="AO262">
        <f t="shared" si="247"/>
        <v>0.40400000000000003</v>
      </c>
      <c r="AR262" s="1">
        <f t="shared" si="268"/>
        <v>256</v>
      </c>
      <c r="AS262" s="5">
        <f t="shared" si="248"/>
        <v>6.375</v>
      </c>
      <c r="AT262" s="1">
        <f t="shared" si="225"/>
        <v>0.33729200167110462</v>
      </c>
      <c r="AU262" s="1">
        <f t="shared" si="226"/>
        <v>0.10204992496534472</v>
      </c>
      <c r="AV262">
        <f t="shared" si="227"/>
        <v>1</v>
      </c>
      <c r="AW262">
        <f t="shared" si="269"/>
        <v>0.33729200167110462</v>
      </c>
      <c r="AX262">
        <f t="shared" si="228"/>
        <v>0</v>
      </c>
      <c r="AY262">
        <f t="shared" si="270"/>
        <v>0</v>
      </c>
      <c r="AZ262">
        <f t="shared" si="271"/>
        <v>0.33729200167110462</v>
      </c>
      <c r="BA262">
        <f t="shared" si="249"/>
        <v>0.33700000000000002</v>
      </c>
      <c r="BD262" s="1">
        <f t="shared" si="272"/>
        <v>256</v>
      </c>
      <c r="BE262" s="5">
        <f t="shared" si="250"/>
        <v>6.375</v>
      </c>
      <c r="BF262" s="1">
        <f t="shared" si="229"/>
        <v>0.49700602759564866</v>
      </c>
      <c r="BG262" s="1">
        <f t="shared" si="230"/>
        <v>0.49700602759564866</v>
      </c>
      <c r="BH262">
        <f t="shared" si="231"/>
        <v>1</v>
      </c>
      <c r="BI262">
        <f t="shared" si="273"/>
        <v>0.49700602759564866</v>
      </c>
      <c r="BJ262">
        <f t="shared" si="232"/>
        <v>0</v>
      </c>
      <c r="BK262">
        <f t="shared" si="274"/>
        <v>0</v>
      </c>
      <c r="BL262">
        <f t="shared" si="275"/>
        <v>0.49700602759564866</v>
      </c>
      <c r="BM262">
        <f t="shared" si="251"/>
        <v>0.497</v>
      </c>
      <c r="BO262" s="1">
        <f t="shared" si="276"/>
        <v>256</v>
      </c>
      <c r="BP262" s="5">
        <f t="shared" si="252"/>
        <v>6.375</v>
      </c>
      <c r="BQ262" s="1">
        <f t="shared" si="233"/>
        <v>9.0587331742638152E-2</v>
      </c>
      <c r="BR262" s="1">
        <f t="shared" si="234"/>
        <v>0.23293904933896079</v>
      </c>
      <c r="BS262">
        <f t="shared" si="235"/>
        <v>1</v>
      </c>
      <c r="BT262">
        <f t="shared" si="277"/>
        <v>9.0587331742638152E-2</v>
      </c>
      <c r="BU262">
        <f t="shared" si="236"/>
        <v>0</v>
      </c>
      <c r="BV262">
        <f t="shared" si="278"/>
        <v>0</v>
      </c>
      <c r="BW262">
        <f t="shared" si="279"/>
        <v>9.0587331742638152E-2</v>
      </c>
      <c r="BX262">
        <f t="shared" si="253"/>
        <v>9.0999999999999998E-2</v>
      </c>
      <c r="BZ262" s="1">
        <f t="shared" si="280"/>
        <v>256</v>
      </c>
      <c r="CA262" s="5">
        <f t="shared" si="254"/>
        <v>6.375</v>
      </c>
      <c r="CB262" s="1">
        <f t="shared" si="237"/>
        <v>0.30532926379416098</v>
      </c>
      <c r="CC262" s="1">
        <f t="shared" si="238"/>
        <v>1.9920020886214038E-56</v>
      </c>
      <c r="CD262">
        <f t="shared" si="239"/>
        <v>1</v>
      </c>
      <c r="CE262">
        <f t="shared" si="281"/>
        <v>0.30532926379416098</v>
      </c>
      <c r="CF262">
        <f t="shared" si="240"/>
        <v>0</v>
      </c>
      <c r="CG262">
        <f t="shared" si="282"/>
        <v>0</v>
      </c>
      <c r="CH262">
        <f t="shared" si="283"/>
        <v>0.30532926379416098</v>
      </c>
      <c r="CI262">
        <f t="shared" si="255"/>
        <v>0.30499999999999999</v>
      </c>
    </row>
    <row r="263" spans="9:87" x14ac:dyDescent="0.35">
      <c r="I263" s="1">
        <f t="shared" si="256"/>
        <v>257</v>
      </c>
      <c r="J263" s="5">
        <f t="shared" si="241"/>
        <v>6.4</v>
      </c>
      <c r="K263" s="1">
        <f t="shared" ref="K263:K326" si="284">EXP(-a_zc1*(J263-T_opt_zc1)^2)</f>
        <v>6.5710273227502877E-2</v>
      </c>
      <c r="L263" s="1">
        <f t="shared" ref="L263:L326" si="285">EXP(-b_zc1*(T_opt_zc1 - J263)^2)</f>
        <v>0.85963276360254226</v>
      </c>
      <c r="M263">
        <f t="shared" ref="M263:M326" si="286">IF(J263&lt;=T_opt_zc1,1,0)</f>
        <v>1</v>
      </c>
      <c r="N263">
        <f t="shared" si="257"/>
        <v>6.5710273227502877E-2</v>
      </c>
      <c r="O263">
        <f t="shared" ref="O263:O326" si="287">IF(J263&gt;T_opt_zc1,1,0)</f>
        <v>0</v>
      </c>
      <c r="P263">
        <f t="shared" si="258"/>
        <v>0</v>
      </c>
      <c r="Q263">
        <f t="shared" si="259"/>
        <v>6.5710273227502877E-2</v>
      </c>
      <c r="R263">
        <f t="shared" si="242"/>
        <v>6.6000000000000003E-2</v>
      </c>
      <c r="S263">
        <f t="shared" si="243"/>
        <v>0.13157894736842107</v>
      </c>
      <c r="U263" s="1">
        <f t="shared" si="260"/>
        <v>257</v>
      </c>
      <c r="V263" s="5">
        <f t="shared" si="244"/>
        <v>6.4</v>
      </c>
      <c r="W263" s="1">
        <f t="shared" ref="W263:W326" si="288">EXP(-a_zc2*(V263-T_opt_zc2)^2)</f>
        <v>0.5279232099232789</v>
      </c>
      <c r="X263" s="1">
        <f t="shared" ref="X263:X326" si="289">EXP(-b_zc2*(T_opt_zc2 - V263)^2)</f>
        <v>6.2988695827490671E-2</v>
      </c>
      <c r="Y263">
        <f t="shared" ref="Y263:Y326" si="290">IF(V263&lt;=T_opt_zc2,1,0)</f>
        <v>1</v>
      </c>
      <c r="Z263">
        <f t="shared" si="261"/>
        <v>0.5279232099232789</v>
      </c>
      <c r="AA263">
        <f t="shared" ref="AA263:AA326" si="291">IF(V263&gt;T_opt_zc2,1,0)</f>
        <v>0</v>
      </c>
      <c r="AB263">
        <f t="shared" si="262"/>
        <v>0</v>
      </c>
      <c r="AC263">
        <f t="shared" si="263"/>
        <v>0.5279232099232789</v>
      </c>
      <c r="AD263">
        <f t="shared" si="245"/>
        <v>0.52800000000000002</v>
      </c>
      <c r="AF263" s="1">
        <f t="shared" si="264"/>
        <v>257</v>
      </c>
      <c r="AG263" s="5">
        <f t="shared" si="246"/>
        <v>6.4</v>
      </c>
      <c r="AH263" s="1">
        <f t="shared" ref="AH263:AH326" si="292">EXP(-a_zc3*(AG263-T_opt_zc3)^2)</f>
        <v>0.40965169693534514</v>
      </c>
      <c r="AI263" s="1">
        <f t="shared" ref="AI263:AI326" si="293">EXP(-b_zc3*(T_opt_zc3 - AG263)^2)</f>
        <v>0.96708701798742502</v>
      </c>
      <c r="AJ263">
        <f t="shared" ref="AJ263:AJ326" si="294">IF(AG263&lt;=T_opt_zc3,1,0)</f>
        <v>1</v>
      </c>
      <c r="AK263">
        <f t="shared" si="265"/>
        <v>0.40965169693534514</v>
      </c>
      <c r="AL263">
        <f t="shared" ref="AL263:AL326" si="295">IF(AG263&gt;T_opt_zc3,1,0)</f>
        <v>0</v>
      </c>
      <c r="AM263">
        <f t="shared" si="266"/>
        <v>0</v>
      </c>
      <c r="AN263">
        <f t="shared" si="267"/>
        <v>0.40965169693534514</v>
      </c>
      <c r="AO263">
        <f t="shared" si="247"/>
        <v>0.41</v>
      </c>
      <c r="AR263" s="1">
        <f t="shared" si="268"/>
        <v>257</v>
      </c>
      <c r="AS263" s="5">
        <f t="shared" si="248"/>
        <v>6.4</v>
      </c>
      <c r="AT263" s="1">
        <f t="shared" ref="AT263:AT326" si="296">EXP(-a_zc4*(AS263-T_opt_zc4)^2)</f>
        <v>0.3390526072544422</v>
      </c>
      <c r="AU263" s="1">
        <f t="shared" ref="AU263:AU326" si="297">EXP(-b_zc4*(T_opt_zc4 - AS263)^2)</f>
        <v>0.10317177101799312</v>
      </c>
      <c r="AV263">
        <f t="shared" ref="AV263:AV326" si="298">IF(AS263&lt;=T_opt_zc4,1,0)</f>
        <v>1</v>
      </c>
      <c r="AW263">
        <f t="shared" si="269"/>
        <v>0.3390526072544422</v>
      </c>
      <c r="AX263">
        <f t="shared" ref="AX263:AX326" si="299">IF(AS263&gt;T_opt_zc4,1,0)</f>
        <v>0</v>
      </c>
      <c r="AY263">
        <f t="shared" si="270"/>
        <v>0</v>
      </c>
      <c r="AZ263">
        <f t="shared" si="271"/>
        <v>0.3390526072544422</v>
      </c>
      <c r="BA263">
        <f t="shared" si="249"/>
        <v>0.33900000000000002</v>
      </c>
      <c r="BD263" s="1">
        <f t="shared" si="272"/>
        <v>257</v>
      </c>
      <c r="BE263" s="5">
        <f t="shared" si="250"/>
        <v>6.4</v>
      </c>
      <c r="BF263" s="1">
        <f t="shared" ref="BF263:BF326" si="300">EXP(-a_zc5*(BE263-T_opt_zc5)^2)</f>
        <v>0.49847591783746603</v>
      </c>
      <c r="BG263" s="1">
        <f t="shared" ref="BG263:BG326" si="301">EXP(-b_zc5*(T_opt_zc5 - BE263)^2)</f>
        <v>0.49847591783746603</v>
      </c>
      <c r="BH263">
        <f t="shared" ref="BH263:BH326" si="302">IF(BE263&lt;=T_opt_zc5,1,0)</f>
        <v>1</v>
      </c>
      <c r="BI263">
        <f t="shared" si="273"/>
        <v>0.49847591783746603</v>
      </c>
      <c r="BJ263">
        <f t="shared" ref="BJ263:BJ326" si="303">IF(BE263&gt;T_opt_zc5,1,0)</f>
        <v>0</v>
      </c>
      <c r="BK263">
        <f t="shared" si="274"/>
        <v>0</v>
      </c>
      <c r="BL263">
        <f t="shared" si="275"/>
        <v>0.49847591783746603</v>
      </c>
      <c r="BM263">
        <f t="shared" si="251"/>
        <v>0.498</v>
      </c>
      <c r="BO263" s="1">
        <f t="shared" si="276"/>
        <v>257</v>
      </c>
      <c r="BP263" s="5">
        <f t="shared" si="252"/>
        <v>6.4</v>
      </c>
      <c r="BQ263" s="1">
        <f t="shared" ref="BQ263:BQ326" si="304">EXP(-a_zs2*(BP263-T_opt_zs2)^2)</f>
        <v>9.1968076860042006E-2</v>
      </c>
      <c r="BR263" s="1">
        <f t="shared" ref="BR263:BR326" si="305">EXP(-b_zs2*(T_opt_zs2 - BP263)^2)</f>
        <v>0.23508675652158481</v>
      </c>
      <c r="BS263">
        <f t="shared" ref="BS263:BS326" si="306">IF(BP263&lt;=T_opt_zs2,1,0)</f>
        <v>1</v>
      </c>
      <c r="BT263">
        <f t="shared" si="277"/>
        <v>9.1968076860042006E-2</v>
      </c>
      <c r="BU263">
        <f t="shared" ref="BU263:BU326" si="307">IF(BP263&gt;T_opt_zs2,1,0)</f>
        <v>0</v>
      </c>
      <c r="BV263">
        <f t="shared" si="278"/>
        <v>0</v>
      </c>
      <c r="BW263">
        <f t="shared" si="279"/>
        <v>9.1968076860042006E-2</v>
      </c>
      <c r="BX263">
        <f t="shared" si="253"/>
        <v>9.1999999999999998E-2</v>
      </c>
      <c r="BZ263" s="1">
        <f t="shared" si="280"/>
        <v>257</v>
      </c>
      <c r="CA263" s="5">
        <f t="shared" si="254"/>
        <v>6.4</v>
      </c>
      <c r="CB263" s="1">
        <f t="shared" ref="CB263:CB326" si="308">EXP(-a_zs3*(CA263-T_opt_zs3)^2)</f>
        <v>0.30693094240643315</v>
      </c>
      <c r="CC263" s="1">
        <f t="shared" ref="CC263:CC326" si="309">EXP(-b_zs3*(T_opt_zs3 - CA263)^2)</f>
        <v>3.5070148574669497E-56</v>
      </c>
      <c r="CD263">
        <f t="shared" ref="CD263:CD326" si="310">IF(CA263&lt;=T_opt_zs3,1,0)</f>
        <v>1</v>
      </c>
      <c r="CE263">
        <f t="shared" si="281"/>
        <v>0.30693094240643315</v>
      </c>
      <c r="CF263">
        <f t="shared" ref="CF263:CF326" si="311">IF(CA263&gt;T_opt_zs3,1,0)</f>
        <v>0</v>
      </c>
      <c r="CG263">
        <f t="shared" si="282"/>
        <v>0</v>
      </c>
      <c r="CH263">
        <f t="shared" si="283"/>
        <v>0.30693094240643315</v>
      </c>
      <c r="CI263">
        <f t="shared" si="255"/>
        <v>0.307</v>
      </c>
    </row>
    <row r="264" spans="9:87" x14ac:dyDescent="0.35">
      <c r="I264" s="1">
        <f t="shared" si="256"/>
        <v>258</v>
      </c>
      <c r="J264" s="5">
        <f t="shared" ref="J264:J327" si="312">ROUND(J263+(env_max_zp - env_min_zp)/1200,3)</f>
        <v>6.4249999999999998</v>
      </c>
      <c r="K264" s="1">
        <f t="shared" si="284"/>
        <v>6.7353106666218882E-2</v>
      </c>
      <c r="L264" s="1">
        <f t="shared" si="285"/>
        <v>0.86081288160221392</v>
      </c>
      <c r="M264">
        <f t="shared" si="286"/>
        <v>1</v>
      </c>
      <c r="N264">
        <f t="shared" si="257"/>
        <v>6.7353106666218882E-2</v>
      </c>
      <c r="O264">
        <f t="shared" si="287"/>
        <v>0</v>
      </c>
      <c r="P264">
        <f t="shared" si="258"/>
        <v>0</v>
      </c>
      <c r="Q264">
        <f t="shared" si="259"/>
        <v>6.7353106666218882E-2</v>
      </c>
      <c r="R264">
        <f t="shared" ref="R264:R327" si="313">ROUND(Q264,3)</f>
        <v>6.7000000000000004E-2</v>
      </c>
      <c r="S264">
        <f t="shared" ref="S264:S327" si="314">1/(R264+0.01)/100</f>
        <v>0.12987012987012986</v>
      </c>
      <c r="U264" s="1">
        <f t="shared" si="260"/>
        <v>258</v>
      </c>
      <c r="V264" s="5">
        <f t="shared" ref="V264:V327" si="315">ROUND(V263+(env_max_zp - env_min_zp)/1200,3)</f>
        <v>6.4249999999999998</v>
      </c>
      <c r="W264" s="1">
        <f t="shared" si="288"/>
        <v>0.52968029718144904</v>
      </c>
      <c r="X264" s="1">
        <f t="shared" si="289"/>
        <v>6.390109701897019E-2</v>
      </c>
      <c r="Y264">
        <f t="shared" si="290"/>
        <v>1</v>
      </c>
      <c r="Z264">
        <f t="shared" si="261"/>
        <v>0.52968029718144904</v>
      </c>
      <c r="AA264">
        <f t="shared" si="291"/>
        <v>0</v>
      </c>
      <c r="AB264">
        <f t="shared" si="262"/>
        <v>0</v>
      </c>
      <c r="AC264">
        <f t="shared" si="263"/>
        <v>0.52968029718144904</v>
      </c>
      <c r="AD264">
        <f t="shared" ref="AD264:AD327" si="316">ROUND(AC264,3)</f>
        <v>0.53</v>
      </c>
      <c r="AF264" s="1">
        <f t="shared" si="264"/>
        <v>258</v>
      </c>
      <c r="AG264" s="5">
        <f t="shared" ref="AG264:AG327" si="317">ROUND(AG263+(env_max_zp - env_min_zp)/1200,3)</f>
        <v>6.4249999999999998</v>
      </c>
      <c r="AH264" s="1">
        <f t="shared" si="292"/>
        <v>0.4151406086967156</v>
      </c>
      <c r="AI264" s="1">
        <f t="shared" si="293"/>
        <v>0.96756983577846944</v>
      </c>
      <c r="AJ264">
        <f t="shared" si="294"/>
        <v>1</v>
      </c>
      <c r="AK264">
        <f t="shared" si="265"/>
        <v>0.4151406086967156</v>
      </c>
      <c r="AL264">
        <f t="shared" si="295"/>
        <v>0</v>
      </c>
      <c r="AM264">
        <f t="shared" si="266"/>
        <v>0</v>
      </c>
      <c r="AN264">
        <f t="shared" si="267"/>
        <v>0.4151406086967156</v>
      </c>
      <c r="AO264">
        <f t="shared" ref="AO264:AO327" si="318">ROUND(AN264,3)</f>
        <v>0.41499999999999998</v>
      </c>
      <c r="AR264" s="1">
        <f t="shared" si="268"/>
        <v>258</v>
      </c>
      <c r="AS264" s="5">
        <f t="shared" ref="AS264:AS327" si="319">ROUND(AS263+(env_max_zp - env_min_zp)/1200,3)</f>
        <v>6.4249999999999998</v>
      </c>
      <c r="AT264" s="1">
        <f t="shared" si="296"/>
        <v>0.34081814263929217</v>
      </c>
      <c r="AU264" s="1">
        <f t="shared" si="297"/>
        <v>0.10430321165248159</v>
      </c>
      <c r="AV264">
        <f t="shared" si="298"/>
        <v>1</v>
      </c>
      <c r="AW264">
        <f t="shared" si="269"/>
        <v>0.34081814263929217</v>
      </c>
      <c r="AX264">
        <f t="shared" si="299"/>
        <v>0</v>
      </c>
      <c r="AY264">
        <f t="shared" si="270"/>
        <v>0</v>
      </c>
      <c r="AZ264">
        <f t="shared" si="271"/>
        <v>0.34081814263929217</v>
      </c>
      <c r="BA264">
        <f t="shared" ref="BA264:BA327" si="320">ROUND(AZ264,3)</f>
        <v>0.34100000000000003</v>
      </c>
      <c r="BD264" s="1">
        <f t="shared" si="272"/>
        <v>258</v>
      </c>
      <c r="BE264" s="5">
        <f t="shared" ref="BE264:BE327" si="321">ROUND(BE263+(env_max_zp - env_min_zp)/1200,3)</f>
        <v>6.4249999999999998</v>
      </c>
      <c r="BF264" s="1">
        <f t="shared" si="300"/>
        <v>0.49994703058592976</v>
      </c>
      <c r="BG264" s="1">
        <f t="shared" si="301"/>
        <v>0.49994703058592976</v>
      </c>
      <c r="BH264">
        <f t="shared" si="302"/>
        <v>1</v>
      </c>
      <c r="BI264">
        <f t="shared" si="273"/>
        <v>0.49994703058592976</v>
      </c>
      <c r="BJ264">
        <f t="shared" si="303"/>
        <v>0</v>
      </c>
      <c r="BK264">
        <f t="shared" si="274"/>
        <v>0</v>
      </c>
      <c r="BL264">
        <f t="shared" si="275"/>
        <v>0.49994703058592976</v>
      </c>
      <c r="BM264">
        <f t="shared" ref="BM264:BM327" si="322">ROUND(BL264,3)</f>
        <v>0.5</v>
      </c>
      <c r="BO264" s="1">
        <f t="shared" si="276"/>
        <v>258</v>
      </c>
      <c r="BP264" s="5">
        <f t="shared" ref="BP264:BP327" si="323">ROUND(BP263+(env_max_zp - env_min_zp)/1200,3)</f>
        <v>6.4249999999999998</v>
      </c>
      <c r="BQ264" s="1">
        <f t="shared" si="304"/>
        <v>9.3365404977269792E-2</v>
      </c>
      <c r="BR264" s="1">
        <f t="shared" si="305"/>
        <v>0.23724738590391745</v>
      </c>
      <c r="BS264">
        <f t="shared" si="306"/>
        <v>1</v>
      </c>
      <c r="BT264">
        <f t="shared" si="277"/>
        <v>9.3365404977269792E-2</v>
      </c>
      <c r="BU264">
        <f t="shared" si="307"/>
        <v>0</v>
      </c>
      <c r="BV264">
        <f t="shared" si="278"/>
        <v>0</v>
      </c>
      <c r="BW264">
        <f t="shared" si="279"/>
        <v>9.3365404977269792E-2</v>
      </c>
      <c r="BX264">
        <f t="shared" ref="BX264:BX327" si="324">ROUND(BW264,3)</f>
        <v>9.2999999999999999E-2</v>
      </c>
      <c r="BZ264" s="1">
        <f t="shared" si="280"/>
        <v>258</v>
      </c>
      <c r="CA264" s="5">
        <f t="shared" ref="CA264:CA327" si="325">ROUND(CA263+(env_max_zp - env_min_zp)/1200,3)</f>
        <v>6.4249999999999998</v>
      </c>
      <c r="CB264" s="1">
        <f t="shared" si="308"/>
        <v>0.30853745552688194</v>
      </c>
      <c r="CC264" s="1">
        <f t="shared" si="309"/>
        <v>6.1665542139029104E-56</v>
      </c>
      <c r="CD264">
        <f t="shared" si="310"/>
        <v>1</v>
      </c>
      <c r="CE264">
        <f t="shared" si="281"/>
        <v>0.30853745552688194</v>
      </c>
      <c r="CF264">
        <f t="shared" si="311"/>
        <v>0</v>
      </c>
      <c r="CG264">
        <f t="shared" si="282"/>
        <v>0</v>
      </c>
      <c r="CH264">
        <f t="shared" si="283"/>
        <v>0.30853745552688194</v>
      </c>
      <c r="CI264">
        <f t="shared" ref="CI264:CI327" si="326">ROUND(CH264,3)</f>
        <v>0.309</v>
      </c>
    </row>
    <row r="265" spans="9:87" x14ac:dyDescent="0.35">
      <c r="I265" s="1">
        <f t="shared" ref="I265:I328" si="327">I264+1</f>
        <v>259</v>
      </c>
      <c r="J265" s="5">
        <f t="shared" si="312"/>
        <v>6.45</v>
      </c>
      <c r="K265" s="1">
        <f t="shared" si="284"/>
        <v>6.9029246629105007E-2</v>
      </c>
      <c r="L265" s="1">
        <f t="shared" si="285"/>
        <v>0.86198923223775259</v>
      </c>
      <c r="M265">
        <f t="shared" si="286"/>
        <v>1</v>
      </c>
      <c r="N265">
        <f t="shared" ref="N265:N328" si="328">M265*K265</f>
        <v>6.9029246629105007E-2</v>
      </c>
      <c r="O265">
        <f t="shared" si="287"/>
        <v>0</v>
      </c>
      <c r="P265">
        <f t="shared" ref="P265:P328" si="329">L265*O265</f>
        <v>0</v>
      </c>
      <c r="Q265">
        <f t="shared" ref="Q265:Q328" si="330">P265+N265</f>
        <v>6.9029246629105007E-2</v>
      </c>
      <c r="R265">
        <f t="shared" si="313"/>
        <v>6.9000000000000006E-2</v>
      </c>
      <c r="S265">
        <f t="shared" si="314"/>
        <v>0.12658227848101267</v>
      </c>
      <c r="U265" s="1">
        <f t="shared" ref="U265:U328" si="331">U264+1</f>
        <v>259</v>
      </c>
      <c r="V265" s="5">
        <f t="shared" si="315"/>
        <v>6.45</v>
      </c>
      <c r="W265" s="1">
        <f t="shared" si="288"/>
        <v>0.53143862796981955</v>
      </c>
      <c r="X265" s="1">
        <f t="shared" si="289"/>
        <v>6.4824283529368393E-2</v>
      </c>
      <c r="Y265">
        <f t="shared" si="290"/>
        <v>1</v>
      </c>
      <c r="Z265">
        <f t="shared" ref="Z265:Z328" si="332">Y265*W265</f>
        <v>0.53143862796981955</v>
      </c>
      <c r="AA265">
        <f t="shared" si="291"/>
        <v>0</v>
      </c>
      <c r="AB265">
        <f t="shared" ref="AB265:AB328" si="333">X265*AA265</f>
        <v>0</v>
      </c>
      <c r="AC265">
        <f t="shared" ref="AC265:AC328" si="334">AB265+Z265</f>
        <v>0.53143862796981955</v>
      </c>
      <c r="AD265">
        <f t="shared" si="316"/>
        <v>0.53100000000000003</v>
      </c>
      <c r="AF265" s="1">
        <f t="shared" ref="AF265:AF328" si="335">AF264+1</f>
        <v>259</v>
      </c>
      <c r="AG265" s="5">
        <f t="shared" si="317"/>
        <v>6.45</v>
      </c>
      <c r="AH265" s="1">
        <f t="shared" si="292"/>
        <v>0.42066099803184359</v>
      </c>
      <c r="AI265" s="1">
        <f t="shared" si="293"/>
        <v>0.96804926442454675</v>
      </c>
      <c r="AJ265">
        <f t="shared" si="294"/>
        <v>1</v>
      </c>
      <c r="AK265">
        <f t="shared" ref="AK265:AK328" si="336">AJ265*AH265</f>
        <v>0.42066099803184359</v>
      </c>
      <c r="AL265">
        <f t="shared" si="295"/>
        <v>0</v>
      </c>
      <c r="AM265">
        <f t="shared" ref="AM265:AM328" si="337">AI265*AL265</f>
        <v>0</v>
      </c>
      <c r="AN265">
        <f t="shared" ref="AN265:AN328" si="338">AM265+AK265</f>
        <v>0.42066099803184359</v>
      </c>
      <c r="AO265">
        <f t="shared" si="318"/>
        <v>0.42099999999999999</v>
      </c>
      <c r="AR265" s="1">
        <f t="shared" ref="AR265:AR328" si="339">AR264+1</f>
        <v>259</v>
      </c>
      <c r="AS265" s="5">
        <f t="shared" si="319"/>
        <v>6.45</v>
      </c>
      <c r="AT265" s="1">
        <f t="shared" si="296"/>
        <v>0.34258858924338892</v>
      </c>
      <c r="AU265" s="1">
        <f t="shared" si="297"/>
        <v>0.10544429236292058</v>
      </c>
      <c r="AV265">
        <f t="shared" si="298"/>
        <v>1</v>
      </c>
      <c r="AW265">
        <f t="shared" ref="AW265:AW328" si="340">AV265*AT265</f>
        <v>0.34258858924338892</v>
      </c>
      <c r="AX265">
        <f t="shared" si="299"/>
        <v>0</v>
      </c>
      <c r="AY265">
        <f t="shared" ref="AY265:AY328" si="341">AU265*AX265</f>
        <v>0</v>
      </c>
      <c r="AZ265">
        <f t="shared" ref="AZ265:AZ328" si="342">AY265+AW265</f>
        <v>0.34258858924338892</v>
      </c>
      <c r="BA265">
        <f t="shared" si="320"/>
        <v>0.34300000000000003</v>
      </c>
      <c r="BD265" s="1">
        <f t="shared" ref="BD265:BD328" si="343">BD264+1</f>
        <v>259</v>
      </c>
      <c r="BE265" s="5">
        <f t="shared" si="321"/>
        <v>6.45</v>
      </c>
      <c r="BF265" s="1">
        <f t="shared" si="300"/>
        <v>0.50141935103294044</v>
      </c>
      <c r="BG265" s="1">
        <f t="shared" si="301"/>
        <v>0.50141935103294044</v>
      </c>
      <c r="BH265">
        <f t="shared" si="302"/>
        <v>1</v>
      </c>
      <c r="BI265">
        <f t="shared" ref="BI265:BI328" si="344">BH265*BF265</f>
        <v>0.50141935103294044</v>
      </c>
      <c r="BJ265">
        <f t="shared" si="303"/>
        <v>0</v>
      </c>
      <c r="BK265">
        <f t="shared" ref="BK265:BK328" si="345">BG265*BJ265</f>
        <v>0</v>
      </c>
      <c r="BL265">
        <f t="shared" ref="BL265:BL328" si="346">BK265+BI265</f>
        <v>0.50141935103294044</v>
      </c>
      <c r="BM265">
        <f t="shared" si="322"/>
        <v>0.501</v>
      </c>
      <c r="BO265" s="1">
        <f t="shared" ref="BO265:BO328" si="347">BO264+1</f>
        <v>259</v>
      </c>
      <c r="BP265" s="5">
        <f t="shared" si="323"/>
        <v>6.45</v>
      </c>
      <c r="BQ265" s="1">
        <f t="shared" si="304"/>
        <v>9.4779433467767765E-2</v>
      </c>
      <c r="BR265" s="1">
        <f t="shared" si="305"/>
        <v>0.23942093037010753</v>
      </c>
      <c r="BS265">
        <f t="shared" si="306"/>
        <v>1</v>
      </c>
      <c r="BT265">
        <f t="shared" ref="BT265:BT328" si="348">BS265*BQ265</f>
        <v>9.4779433467767765E-2</v>
      </c>
      <c r="BU265">
        <f t="shared" si="307"/>
        <v>0</v>
      </c>
      <c r="BV265">
        <f t="shared" ref="BV265:BV328" si="349">BR265*BU265</f>
        <v>0</v>
      </c>
      <c r="BW265">
        <f t="shared" ref="BW265:BW328" si="350">BV265+BT265</f>
        <v>9.4779433467767765E-2</v>
      </c>
      <c r="BX265">
        <f t="shared" si="324"/>
        <v>9.5000000000000001E-2</v>
      </c>
      <c r="BZ265" s="1">
        <f t="shared" ref="BZ265:BZ328" si="351">BZ264+1</f>
        <v>259</v>
      </c>
      <c r="CA265" s="5">
        <f t="shared" si="325"/>
        <v>6.45</v>
      </c>
      <c r="CB265" s="1">
        <f t="shared" si="308"/>
        <v>0.31014879121227329</v>
      </c>
      <c r="CC265" s="1">
        <f t="shared" si="309"/>
        <v>1.0829405954551966E-55</v>
      </c>
      <c r="CD265">
        <f t="shared" si="310"/>
        <v>1</v>
      </c>
      <c r="CE265">
        <f t="shared" ref="CE265:CE328" si="352">CD265*CB265</f>
        <v>0.31014879121227329</v>
      </c>
      <c r="CF265">
        <f t="shared" si="311"/>
        <v>0</v>
      </c>
      <c r="CG265">
        <f t="shared" ref="CG265:CG328" si="353">CC265*CF265</f>
        <v>0</v>
      </c>
      <c r="CH265">
        <f t="shared" ref="CH265:CH328" si="354">CG265+CE265</f>
        <v>0.31014879121227329</v>
      </c>
      <c r="CI265">
        <f t="shared" si="326"/>
        <v>0.31</v>
      </c>
    </row>
    <row r="266" spans="9:87" x14ac:dyDescent="0.35">
      <c r="I266" s="1">
        <f t="shared" si="327"/>
        <v>260</v>
      </c>
      <c r="J266" s="5">
        <f t="shared" si="312"/>
        <v>6.4749999999999996</v>
      </c>
      <c r="K266" s="1">
        <f t="shared" si="284"/>
        <v>7.0739140175013204E-2</v>
      </c>
      <c r="L266" s="1">
        <f t="shared" si="285"/>
        <v>0.86316179564645257</v>
      </c>
      <c r="M266">
        <f t="shared" si="286"/>
        <v>1</v>
      </c>
      <c r="N266">
        <f t="shared" si="328"/>
        <v>7.0739140175013204E-2</v>
      </c>
      <c r="O266">
        <f t="shared" si="287"/>
        <v>0</v>
      </c>
      <c r="P266">
        <f t="shared" si="329"/>
        <v>0</v>
      </c>
      <c r="Q266">
        <f t="shared" si="330"/>
        <v>7.0739140175013204E-2</v>
      </c>
      <c r="R266">
        <f t="shared" si="313"/>
        <v>7.0999999999999994E-2</v>
      </c>
      <c r="S266">
        <f t="shared" si="314"/>
        <v>0.12345679012345681</v>
      </c>
      <c r="U266" s="1">
        <f t="shared" si="331"/>
        <v>260</v>
      </c>
      <c r="V266" s="5">
        <f t="shared" si="315"/>
        <v>6.4749999999999996</v>
      </c>
      <c r="W266" s="1">
        <f t="shared" si="288"/>
        <v>0.53319817589643126</v>
      </c>
      <c r="X266" s="1">
        <f t="shared" si="289"/>
        <v>6.5758341437597817E-2</v>
      </c>
      <c r="Y266">
        <f t="shared" si="290"/>
        <v>1</v>
      </c>
      <c r="Z266">
        <f t="shared" si="332"/>
        <v>0.53319817589643126</v>
      </c>
      <c r="AA266">
        <f t="shared" si="291"/>
        <v>0</v>
      </c>
      <c r="AB266">
        <f t="shared" si="333"/>
        <v>0</v>
      </c>
      <c r="AC266">
        <f t="shared" si="334"/>
        <v>0.53319817589643126</v>
      </c>
      <c r="AD266">
        <f t="shared" si="316"/>
        <v>0.53300000000000003</v>
      </c>
      <c r="AF266" s="1">
        <f t="shared" si="335"/>
        <v>260</v>
      </c>
      <c r="AG266" s="5">
        <f t="shared" si="317"/>
        <v>6.4749999999999996</v>
      </c>
      <c r="AH266" s="1">
        <f t="shared" si="292"/>
        <v>0.42621217215498303</v>
      </c>
      <c r="AI266" s="1">
        <f t="shared" si="293"/>
        <v>0.96852529864974457</v>
      </c>
      <c r="AJ266">
        <f t="shared" si="294"/>
        <v>1</v>
      </c>
      <c r="AK266">
        <f t="shared" si="336"/>
        <v>0.42621217215498303</v>
      </c>
      <c r="AL266">
        <f t="shared" si="295"/>
        <v>0</v>
      </c>
      <c r="AM266">
        <f t="shared" si="337"/>
        <v>0</v>
      </c>
      <c r="AN266">
        <f t="shared" si="338"/>
        <v>0.42621217215498303</v>
      </c>
      <c r="AO266">
        <f t="shared" si="318"/>
        <v>0.42599999999999999</v>
      </c>
      <c r="AR266" s="1">
        <f t="shared" si="339"/>
        <v>260</v>
      </c>
      <c r="AS266" s="5">
        <f t="shared" si="319"/>
        <v>6.4749999999999996</v>
      </c>
      <c r="AT266" s="1">
        <f t="shared" si="296"/>
        <v>0.34436392820317385</v>
      </c>
      <c r="AU266" s="1">
        <f t="shared" si="297"/>
        <v>0.10659505837843393</v>
      </c>
      <c r="AV266">
        <f t="shared" si="298"/>
        <v>1</v>
      </c>
      <c r="AW266">
        <f t="shared" si="340"/>
        <v>0.34436392820317385</v>
      </c>
      <c r="AX266">
        <f t="shared" si="299"/>
        <v>0</v>
      </c>
      <c r="AY266">
        <f t="shared" si="341"/>
        <v>0</v>
      </c>
      <c r="AZ266">
        <f t="shared" si="342"/>
        <v>0.34436392820317385</v>
      </c>
      <c r="BA266">
        <f t="shared" si="320"/>
        <v>0.34399999999999997</v>
      </c>
      <c r="BD266" s="1">
        <f t="shared" si="343"/>
        <v>260</v>
      </c>
      <c r="BE266" s="5">
        <f t="shared" si="321"/>
        <v>6.4749999999999996</v>
      </c>
      <c r="BF266" s="1">
        <f t="shared" si="300"/>
        <v>0.50289286430406621</v>
      </c>
      <c r="BG266" s="1">
        <f t="shared" si="301"/>
        <v>0.50289286430406621</v>
      </c>
      <c r="BH266">
        <f t="shared" si="302"/>
        <v>1</v>
      </c>
      <c r="BI266">
        <f t="shared" si="344"/>
        <v>0.50289286430406621</v>
      </c>
      <c r="BJ266">
        <f t="shared" si="303"/>
        <v>0</v>
      </c>
      <c r="BK266">
        <f t="shared" si="345"/>
        <v>0</v>
      </c>
      <c r="BL266">
        <f t="shared" si="346"/>
        <v>0.50289286430406621</v>
      </c>
      <c r="BM266">
        <f t="shared" si="322"/>
        <v>0.503</v>
      </c>
      <c r="BO266" s="1">
        <f t="shared" si="347"/>
        <v>260</v>
      </c>
      <c r="BP266" s="5">
        <f t="shared" si="323"/>
        <v>6.4749999999999996</v>
      </c>
      <c r="BQ266" s="1">
        <f t="shared" si="304"/>
        <v>9.6210279072803592E-2</v>
      </c>
      <c r="BR266" s="1">
        <f t="shared" si="305"/>
        <v>0.24160738161035414</v>
      </c>
      <c r="BS266">
        <f t="shared" si="306"/>
        <v>1</v>
      </c>
      <c r="BT266">
        <f t="shared" si="348"/>
        <v>9.6210279072803592E-2</v>
      </c>
      <c r="BU266">
        <f t="shared" si="307"/>
        <v>0</v>
      </c>
      <c r="BV266">
        <f t="shared" si="349"/>
        <v>0</v>
      </c>
      <c r="BW266">
        <f t="shared" si="350"/>
        <v>9.6210279072803592E-2</v>
      </c>
      <c r="BX266">
        <f t="shared" si="324"/>
        <v>9.6000000000000002E-2</v>
      </c>
      <c r="BZ266" s="1">
        <f t="shared" si="351"/>
        <v>260</v>
      </c>
      <c r="CA266" s="5">
        <f t="shared" si="325"/>
        <v>6.4749999999999996</v>
      </c>
      <c r="CB266" s="1">
        <f t="shared" si="308"/>
        <v>0.3117649372892119</v>
      </c>
      <c r="CC266" s="1">
        <f t="shared" si="309"/>
        <v>1.8994324189429958E-55</v>
      </c>
      <c r="CD266">
        <f t="shared" si="310"/>
        <v>1</v>
      </c>
      <c r="CE266">
        <f t="shared" si="352"/>
        <v>0.3117649372892119</v>
      </c>
      <c r="CF266">
        <f t="shared" si="311"/>
        <v>0</v>
      </c>
      <c r="CG266">
        <f t="shared" si="353"/>
        <v>0</v>
      </c>
      <c r="CH266">
        <f t="shared" si="354"/>
        <v>0.3117649372892119</v>
      </c>
      <c r="CI266">
        <f t="shared" si="326"/>
        <v>0.312</v>
      </c>
    </row>
    <row r="267" spans="9:87" x14ac:dyDescent="0.35">
      <c r="I267" s="1">
        <f t="shared" si="327"/>
        <v>261</v>
      </c>
      <c r="J267" s="5">
        <f t="shared" si="312"/>
        <v>6.5</v>
      </c>
      <c r="K267" s="1">
        <f t="shared" si="284"/>
        <v>7.2483233930236493E-2</v>
      </c>
      <c r="L267" s="1">
        <f t="shared" si="285"/>
        <v>0.86433055200958597</v>
      </c>
      <c r="M267">
        <f t="shared" si="286"/>
        <v>1</v>
      </c>
      <c r="N267">
        <f t="shared" si="328"/>
        <v>7.2483233930236493E-2</v>
      </c>
      <c r="O267">
        <f t="shared" si="287"/>
        <v>0</v>
      </c>
      <c r="P267">
        <f t="shared" si="329"/>
        <v>0</v>
      </c>
      <c r="Q267">
        <f t="shared" si="330"/>
        <v>7.2483233930236493E-2</v>
      </c>
      <c r="R267">
        <f t="shared" si="313"/>
        <v>7.1999999999999995E-2</v>
      </c>
      <c r="S267">
        <f t="shared" si="314"/>
        <v>0.12195121951219515</v>
      </c>
      <c r="U267" s="1">
        <f t="shared" si="331"/>
        <v>261</v>
      </c>
      <c r="V267" s="5">
        <f t="shared" si="315"/>
        <v>6.5</v>
      </c>
      <c r="W267" s="1">
        <f t="shared" si="288"/>
        <v>0.53495891445013899</v>
      </c>
      <c r="X267" s="1">
        <f t="shared" si="289"/>
        <v>6.6703356832706659E-2</v>
      </c>
      <c r="Y267">
        <f t="shared" si="290"/>
        <v>1</v>
      </c>
      <c r="Z267">
        <f t="shared" si="332"/>
        <v>0.53495891445013899</v>
      </c>
      <c r="AA267">
        <f t="shared" si="291"/>
        <v>0</v>
      </c>
      <c r="AB267">
        <f t="shared" si="333"/>
        <v>0</v>
      </c>
      <c r="AC267">
        <f t="shared" si="334"/>
        <v>0.53495891445013899</v>
      </c>
      <c r="AD267">
        <f t="shared" si="316"/>
        <v>0.53500000000000003</v>
      </c>
      <c r="AF267" s="1">
        <f t="shared" si="335"/>
        <v>261</v>
      </c>
      <c r="AG267" s="5">
        <f t="shared" si="317"/>
        <v>6.5</v>
      </c>
      <c r="AH267" s="1">
        <f t="shared" si="292"/>
        <v>0.43179341980737562</v>
      </c>
      <c r="AI267" s="1">
        <f t="shared" si="293"/>
        <v>0.9689979332137425</v>
      </c>
      <c r="AJ267">
        <f t="shared" si="294"/>
        <v>1</v>
      </c>
      <c r="AK267">
        <f t="shared" si="336"/>
        <v>0.43179341980737562</v>
      </c>
      <c r="AL267">
        <f t="shared" si="295"/>
        <v>0</v>
      </c>
      <c r="AM267">
        <f t="shared" si="337"/>
        <v>0</v>
      </c>
      <c r="AN267">
        <f t="shared" si="338"/>
        <v>0.43179341980737562</v>
      </c>
      <c r="AO267">
        <f t="shared" si="318"/>
        <v>0.432</v>
      </c>
      <c r="AR267" s="1">
        <f t="shared" si="339"/>
        <v>261</v>
      </c>
      <c r="AS267" s="5">
        <f t="shared" si="319"/>
        <v>6.5</v>
      </c>
      <c r="AT267" s="1">
        <f t="shared" si="296"/>
        <v>0.34614414037327862</v>
      </c>
      <c r="AU267" s="1">
        <f t="shared" si="297"/>
        <v>0.10775555465548463</v>
      </c>
      <c r="AV267">
        <f t="shared" si="298"/>
        <v>1</v>
      </c>
      <c r="AW267">
        <f t="shared" si="340"/>
        <v>0.34614414037327862</v>
      </c>
      <c r="AX267">
        <f t="shared" si="299"/>
        <v>0</v>
      </c>
      <c r="AY267">
        <f t="shared" si="341"/>
        <v>0</v>
      </c>
      <c r="AZ267">
        <f t="shared" si="342"/>
        <v>0.34614414037327862</v>
      </c>
      <c r="BA267">
        <f t="shared" si="320"/>
        <v>0.34599999999999997</v>
      </c>
      <c r="BD267" s="1">
        <f t="shared" si="343"/>
        <v>261</v>
      </c>
      <c r="BE267" s="5">
        <f t="shared" si="321"/>
        <v>6.5</v>
      </c>
      <c r="BF267" s="1">
        <f t="shared" si="300"/>
        <v>0.50436755545871892</v>
      </c>
      <c r="BG267" s="1">
        <f t="shared" si="301"/>
        <v>0.50436755545871892</v>
      </c>
      <c r="BH267">
        <f t="shared" si="302"/>
        <v>1</v>
      </c>
      <c r="BI267">
        <f t="shared" si="344"/>
        <v>0.50436755545871892</v>
      </c>
      <c r="BJ267">
        <f t="shared" si="303"/>
        <v>0</v>
      </c>
      <c r="BK267">
        <f t="shared" si="345"/>
        <v>0</v>
      </c>
      <c r="BL267">
        <f t="shared" si="346"/>
        <v>0.50436755545871892</v>
      </c>
      <c r="BM267">
        <f t="shared" si="322"/>
        <v>0.504</v>
      </c>
      <c r="BO267" s="1">
        <f t="shared" si="347"/>
        <v>261</v>
      </c>
      <c r="BP267" s="5">
        <f t="shared" si="323"/>
        <v>6.5</v>
      </c>
      <c r="BQ267" s="1">
        <f t="shared" si="304"/>
        <v>9.7658057869405956E-2</v>
      </c>
      <c r="BR267" s="1">
        <f t="shared" si="305"/>
        <v>0.24380673011093723</v>
      </c>
      <c r="BS267">
        <f t="shared" si="306"/>
        <v>1</v>
      </c>
      <c r="BT267">
        <f t="shared" si="348"/>
        <v>9.7658057869405956E-2</v>
      </c>
      <c r="BU267">
        <f t="shared" si="307"/>
        <v>0</v>
      </c>
      <c r="BV267">
        <f t="shared" si="349"/>
        <v>0</v>
      </c>
      <c r="BW267">
        <f t="shared" si="350"/>
        <v>9.7658057869405956E-2</v>
      </c>
      <c r="BX267">
        <f t="shared" si="324"/>
        <v>9.8000000000000004E-2</v>
      </c>
      <c r="BZ267" s="1">
        <f t="shared" si="351"/>
        <v>261</v>
      </c>
      <c r="CA267" s="5">
        <f t="shared" si="325"/>
        <v>6.5</v>
      </c>
      <c r="CB267" s="1">
        <f t="shared" si="308"/>
        <v>0.31338588135350348</v>
      </c>
      <c r="CC267" s="1">
        <f t="shared" si="309"/>
        <v>3.3273630541830488E-55</v>
      </c>
      <c r="CD267">
        <f t="shared" si="310"/>
        <v>1</v>
      </c>
      <c r="CE267">
        <f t="shared" si="352"/>
        <v>0.31338588135350348</v>
      </c>
      <c r="CF267">
        <f t="shared" si="311"/>
        <v>0</v>
      </c>
      <c r="CG267">
        <f t="shared" si="353"/>
        <v>0</v>
      </c>
      <c r="CH267">
        <f t="shared" si="354"/>
        <v>0.31338588135350348</v>
      </c>
      <c r="CI267">
        <f t="shared" si="326"/>
        <v>0.313</v>
      </c>
    </row>
    <row r="268" spans="9:87" x14ac:dyDescent="0.35">
      <c r="I268" s="1">
        <f t="shared" si="327"/>
        <v>262</v>
      </c>
      <c r="J268" s="5">
        <f t="shared" si="312"/>
        <v>6.5250000000000004</v>
      </c>
      <c r="K268" s="1">
        <f t="shared" si="284"/>
        <v>7.4261973874350559E-2</v>
      </c>
      <c r="L268" s="1">
        <f t="shared" si="285"/>
        <v>0.86549548155295775</v>
      </c>
      <c r="M268">
        <f t="shared" si="286"/>
        <v>1</v>
      </c>
      <c r="N268">
        <f t="shared" si="328"/>
        <v>7.4261973874350559E-2</v>
      </c>
      <c r="O268">
        <f t="shared" si="287"/>
        <v>0</v>
      </c>
      <c r="P268">
        <f t="shared" si="329"/>
        <v>0</v>
      </c>
      <c r="Q268">
        <f t="shared" si="330"/>
        <v>7.4261973874350559E-2</v>
      </c>
      <c r="R268">
        <f t="shared" si="313"/>
        <v>7.3999999999999996E-2</v>
      </c>
      <c r="S268">
        <f t="shared" si="314"/>
        <v>0.11904761904761907</v>
      </c>
      <c r="U268" s="1">
        <f t="shared" si="331"/>
        <v>262</v>
      </c>
      <c r="V268" s="5">
        <f t="shared" si="315"/>
        <v>6.5250000000000004</v>
      </c>
      <c r="W268" s="1">
        <f t="shared" si="288"/>
        <v>0.53672081700113816</v>
      </c>
      <c r="X268" s="1">
        <f t="shared" si="289"/>
        <v>6.765941580101914E-2</v>
      </c>
      <c r="Y268">
        <f t="shared" si="290"/>
        <v>1</v>
      </c>
      <c r="Z268">
        <f t="shared" si="332"/>
        <v>0.53672081700113816</v>
      </c>
      <c r="AA268">
        <f t="shared" si="291"/>
        <v>0</v>
      </c>
      <c r="AB268">
        <f t="shared" si="333"/>
        <v>0</v>
      </c>
      <c r="AC268">
        <f t="shared" si="334"/>
        <v>0.53672081700113816</v>
      </c>
      <c r="AD268">
        <f t="shared" si="316"/>
        <v>0.53700000000000003</v>
      </c>
      <c r="AF268" s="1">
        <f t="shared" si="335"/>
        <v>262</v>
      </c>
      <c r="AG268" s="5">
        <f t="shared" si="317"/>
        <v>6.5250000000000004</v>
      </c>
      <c r="AH268" s="1">
        <f t="shared" si="292"/>
        <v>0.4374040112998373</v>
      </c>
      <c r="AI268" s="1">
        <f t="shared" si="293"/>
        <v>0.96946716291190871</v>
      </c>
      <c r="AJ268">
        <f t="shared" si="294"/>
        <v>1</v>
      </c>
      <c r="AK268">
        <f t="shared" si="336"/>
        <v>0.4374040112998373</v>
      </c>
      <c r="AL268">
        <f t="shared" si="295"/>
        <v>0</v>
      </c>
      <c r="AM268">
        <f t="shared" si="337"/>
        <v>0</v>
      </c>
      <c r="AN268">
        <f t="shared" si="338"/>
        <v>0.4374040112998373</v>
      </c>
      <c r="AO268">
        <f t="shared" si="318"/>
        <v>0.437</v>
      </c>
      <c r="AR268" s="1">
        <f t="shared" si="339"/>
        <v>262</v>
      </c>
      <c r="AS268" s="5">
        <f t="shared" si="319"/>
        <v>6.5250000000000004</v>
      </c>
      <c r="AT268" s="1">
        <f t="shared" si="296"/>
        <v>0.34792920632602536</v>
      </c>
      <c r="AU268" s="1">
        <f t="shared" si="297"/>
        <v>0.10892582587015326</v>
      </c>
      <c r="AV268">
        <f t="shared" si="298"/>
        <v>1</v>
      </c>
      <c r="AW268">
        <f t="shared" si="340"/>
        <v>0.34792920632602536</v>
      </c>
      <c r="AX268">
        <f t="shared" si="299"/>
        <v>0</v>
      </c>
      <c r="AY268">
        <f t="shared" si="341"/>
        <v>0</v>
      </c>
      <c r="AZ268">
        <f t="shared" si="342"/>
        <v>0.34792920632602536</v>
      </c>
      <c r="BA268">
        <f t="shared" si="320"/>
        <v>0.34799999999999998</v>
      </c>
      <c r="BD268" s="1">
        <f t="shared" si="343"/>
        <v>262</v>
      </c>
      <c r="BE268" s="5">
        <f t="shared" si="321"/>
        <v>6.5250000000000004</v>
      </c>
      <c r="BF268" s="1">
        <f t="shared" si="300"/>
        <v>0.50584340949033368</v>
      </c>
      <c r="BG268" s="1">
        <f t="shared" si="301"/>
        <v>0.50584340949033368</v>
      </c>
      <c r="BH268">
        <f t="shared" si="302"/>
        <v>1</v>
      </c>
      <c r="BI268">
        <f t="shared" si="344"/>
        <v>0.50584340949033368</v>
      </c>
      <c r="BJ268">
        <f t="shared" si="303"/>
        <v>0</v>
      </c>
      <c r="BK268">
        <f t="shared" si="345"/>
        <v>0</v>
      </c>
      <c r="BL268">
        <f t="shared" si="346"/>
        <v>0.50584340949033368</v>
      </c>
      <c r="BM268">
        <f t="shared" si="322"/>
        <v>0.50600000000000001</v>
      </c>
      <c r="BO268" s="1">
        <f t="shared" si="347"/>
        <v>262</v>
      </c>
      <c r="BP268" s="5">
        <f t="shared" si="323"/>
        <v>6.5250000000000004</v>
      </c>
      <c r="BQ268" s="1">
        <f t="shared" si="304"/>
        <v>9.9122885237978825E-2</v>
      </c>
      <c r="BR268" s="1">
        <f t="shared" si="305"/>
        <v>0.24601896514433155</v>
      </c>
      <c r="BS268">
        <f t="shared" si="306"/>
        <v>1</v>
      </c>
      <c r="BT268">
        <f t="shared" si="348"/>
        <v>9.9122885237978825E-2</v>
      </c>
      <c r="BU268">
        <f t="shared" si="307"/>
        <v>0</v>
      </c>
      <c r="BV268">
        <f t="shared" si="349"/>
        <v>0</v>
      </c>
      <c r="BW268">
        <f t="shared" si="350"/>
        <v>9.9122885237978825E-2</v>
      </c>
      <c r="BX268">
        <f t="shared" si="324"/>
        <v>9.9000000000000005E-2</v>
      </c>
      <c r="BZ268" s="1">
        <f t="shared" si="351"/>
        <v>262</v>
      </c>
      <c r="CA268" s="5">
        <f t="shared" si="325"/>
        <v>6.5250000000000004</v>
      </c>
      <c r="CB268" s="1">
        <f t="shared" si="308"/>
        <v>0.31501161076952766</v>
      </c>
      <c r="CC268" s="1">
        <f t="shared" si="309"/>
        <v>5.8214834330684617E-55</v>
      </c>
      <c r="CD268">
        <f t="shared" si="310"/>
        <v>1</v>
      </c>
      <c r="CE268">
        <f t="shared" si="352"/>
        <v>0.31501161076952766</v>
      </c>
      <c r="CF268">
        <f t="shared" si="311"/>
        <v>0</v>
      </c>
      <c r="CG268">
        <f t="shared" si="353"/>
        <v>0</v>
      </c>
      <c r="CH268">
        <f t="shared" si="354"/>
        <v>0.31501161076952766</v>
      </c>
      <c r="CI268">
        <f t="shared" si="326"/>
        <v>0.315</v>
      </c>
    </row>
    <row r="269" spans="9:87" x14ac:dyDescent="0.35">
      <c r="I269" s="1">
        <f t="shared" si="327"/>
        <v>263</v>
      </c>
      <c r="J269" s="5">
        <f t="shared" si="312"/>
        <v>6.55</v>
      </c>
      <c r="K269" s="1">
        <f t="shared" si="284"/>
        <v>7.6075805121132045E-2</v>
      </c>
      <c r="L269" s="1">
        <f t="shared" si="285"/>
        <v>0.86665656454746065</v>
      </c>
      <c r="M269">
        <f t="shared" si="286"/>
        <v>1</v>
      </c>
      <c r="N269">
        <f t="shared" si="328"/>
        <v>7.6075805121132045E-2</v>
      </c>
      <c r="O269">
        <f t="shared" si="287"/>
        <v>0</v>
      </c>
      <c r="P269">
        <f t="shared" si="329"/>
        <v>0</v>
      </c>
      <c r="Q269">
        <f t="shared" si="330"/>
        <v>7.6075805121132045E-2</v>
      </c>
      <c r="R269">
        <f t="shared" si="313"/>
        <v>7.5999999999999998E-2</v>
      </c>
      <c r="S269">
        <f t="shared" si="314"/>
        <v>0.11627906976744187</v>
      </c>
      <c r="U269" s="1">
        <f t="shared" si="331"/>
        <v>263</v>
      </c>
      <c r="V269" s="5">
        <f t="shared" si="315"/>
        <v>6.55</v>
      </c>
      <c r="W269" s="1">
        <f t="shared" si="288"/>
        <v>0.53848385680149702</v>
      </c>
      <c r="X269" s="1">
        <f t="shared" si="289"/>
        <v>6.8626604413091249E-2</v>
      </c>
      <c r="Y269">
        <f t="shared" si="290"/>
        <v>1</v>
      </c>
      <c r="Z269">
        <f t="shared" si="332"/>
        <v>0.53848385680149702</v>
      </c>
      <c r="AA269">
        <f t="shared" si="291"/>
        <v>0</v>
      </c>
      <c r="AB269">
        <f t="shared" si="333"/>
        <v>0</v>
      </c>
      <c r="AC269">
        <f t="shared" si="334"/>
        <v>0.53848385680149702</v>
      </c>
      <c r="AD269">
        <f t="shared" si="316"/>
        <v>0.53800000000000003</v>
      </c>
      <c r="AF269" s="1">
        <f t="shared" si="335"/>
        <v>263</v>
      </c>
      <c r="AG269" s="5">
        <f t="shared" si="317"/>
        <v>6.55</v>
      </c>
      <c r="AH269" s="1">
        <f t="shared" si="292"/>
        <v>0.44304319856518043</v>
      </c>
      <c r="AI269" s="1">
        <f t="shared" si="293"/>
        <v>0.96993298257539518</v>
      </c>
      <c r="AJ269">
        <f t="shared" si="294"/>
        <v>1</v>
      </c>
      <c r="AK269">
        <f t="shared" si="336"/>
        <v>0.44304319856518043</v>
      </c>
      <c r="AL269">
        <f t="shared" si="295"/>
        <v>0</v>
      </c>
      <c r="AM269">
        <f t="shared" si="337"/>
        <v>0</v>
      </c>
      <c r="AN269">
        <f t="shared" si="338"/>
        <v>0.44304319856518043</v>
      </c>
      <c r="AO269">
        <f t="shared" si="318"/>
        <v>0.443</v>
      </c>
      <c r="AR269" s="1">
        <f t="shared" si="339"/>
        <v>263</v>
      </c>
      <c r="AS269" s="5">
        <f t="shared" si="319"/>
        <v>6.55</v>
      </c>
      <c r="AT269" s="1">
        <f t="shared" si="296"/>
        <v>0.34971910635094078</v>
      </c>
      <c r="AU269" s="1">
        <f t="shared" si="297"/>
        <v>0.11010591641036913</v>
      </c>
      <c r="AV269">
        <f t="shared" si="298"/>
        <v>1</v>
      </c>
      <c r="AW269">
        <f t="shared" si="340"/>
        <v>0.34971910635094078</v>
      </c>
      <c r="AX269">
        <f t="shared" si="299"/>
        <v>0</v>
      </c>
      <c r="AY269">
        <f t="shared" si="341"/>
        <v>0</v>
      </c>
      <c r="AZ269">
        <f t="shared" si="342"/>
        <v>0.34971910635094078</v>
      </c>
      <c r="BA269">
        <f t="shared" si="320"/>
        <v>0.35</v>
      </c>
      <c r="BD269" s="1">
        <f t="shared" si="343"/>
        <v>263</v>
      </c>
      <c r="BE269" s="5">
        <f t="shared" si="321"/>
        <v>6.55</v>
      </c>
      <c r="BF269" s="1">
        <f t="shared" si="300"/>
        <v>0.50732041132655181</v>
      </c>
      <c r="BG269" s="1">
        <f t="shared" si="301"/>
        <v>0.50732041132655181</v>
      </c>
      <c r="BH269">
        <f t="shared" si="302"/>
        <v>1</v>
      </c>
      <c r="BI269">
        <f t="shared" si="344"/>
        <v>0.50732041132655181</v>
      </c>
      <c r="BJ269">
        <f t="shared" si="303"/>
        <v>0</v>
      </c>
      <c r="BK269">
        <f t="shared" si="345"/>
        <v>0</v>
      </c>
      <c r="BL269">
        <f t="shared" si="346"/>
        <v>0.50732041132655181</v>
      </c>
      <c r="BM269">
        <f t="shared" si="322"/>
        <v>0.50700000000000001</v>
      </c>
      <c r="BO269" s="1">
        <f t="shared" si="347"/>
        <v>263</v>
      </c>
      <c r="BP269" s="5">
        <f t="shared" si="323"/>
        <v>6.55</v>
      </c>
      <c r="BQ269" s="1">
        <f t="shared" si="304"/>
        <v>0.10060487582959546</v>
      </c>
      <c r="BR269" s="1">
        <f t="shared" si="305"/>
        <v>0.24824407475940705</v>
      </c>
      <c r="BS269">
        <f t="shared" si="306"/>
        <v>1</v>
      </c>
      <c r="BT269">
        <f t="shared" si="348"/>
        <v>0.10060487582959546</v>
      </c>
      <c r="BU269">
        <f t="shared" si="307"/>
        <v>0</v>
      </c>
      <c r="BV269">
        <f t="shared" si="349"/>
        <v>0</v>
      </c>
      <c r="BW269">
        <f t="shared" si="350"/>
        <v>0.10060487582959546</v>
      </c>
      <c r="BX269">
        <f t="shared" si="324"/>
        <v>0.10100000000000001</v>
      </c>
      <c r="BZ269" s="1">
        <f t="shared" si="351"/>
        <v>263</v>
      </c>
      <c r="CA269" s="5">
        <f t="shared" si="325"/>
        <v>6.55</v>
      </c>
      <c r="CB269" s="1">
        <f t="shared" si="308"/>
        <v>0.3166421126696205</v>
      </c>
      <c r="CC269" s="1">
        <f t="shared" si="309"/>
        <v>1.0172419777731597E-54</v>
      </c>
      <c r="CD269">
        <f t="shared" si="310"/>
        <v>1</v>
      </c>
      <c r="CE269">
        <f t="shared" si="352"/>
        <v>0.3166421126696205</v>
      </c>
      <c r="CF269">
        <f t="shared" si="311"/>
        <v>0</v>
      </c>
      <c r="CG269">
        <f t="shared" si="353"/>
        <v>0</v>
      </c>
      <c r="CH269">
        <f t="shared" si="354"/>
        <v>0.3166421126696205</v>
      </c>
      <c r="CI269">
        <f t="shared" si="326"/>
        <v>0.317</v>
      </c>
    </row>
    <row r="270" spans="9:87" x14ac:dyDescent="0.35">
      <c r="I270" s="1">
        <f t="shared" si="327"/>
        <v>264</v>
      </c>
      <c r="J270" s="5">
        <f t="shared" si="312"/>
        <v>6.5750000000000002</v>
      </c>
      <c r="K270" s="1">
        <f t="shared" si="284"/>
        <v>7.7925171694580908E-2</v>
      </c>
      <c r="L270" s="1">
        <f t="shared" si="285"/>
        <v>0.86781378130962961</v>
      </c>
      <c r="M270">
        <f t="shared" si="286"/>
        <v>1</v>
      </c>
      <c r="N270">
        <f t="shared" si="328"/>
        <v>7.7925171694580908E-2</v>
      </c>
      <c r="O270">
        <f t="shared" si="287"/>
        <v>0</v>
      </c>
      <c r="P270">
        <f t="shared" si="329"/>
        <v>0</v>
      </c>
      <c r="Q270">
        <f t="shared" si="330"/>
        <v>7.7925171694580908E-2</v>
      </c>
      <c r="R270">
        <f t="shared" si="313"/>
        <v>7.8E-2</v>
      </c>
      <c r="S270">
        <f t="shared" si="314"/>
        <v>0.11363636363636365</v>
      </c>
      <c r="U270" s="1">
        <f t="shared" si="331"/>
        <v>264</v>
      </c>
      <c r="V270" s="5">
        <f t="shared" si="315"/>
        <v>6.5750000000000002</v>
      </c>
      <c r="W270" s="1">
        <f t="shared" si="288"/>
        <v>0.54024800698569597</v>
      </c>
      <c r="X270" s="1">
        <f t="shared" si="289"/>
        <v>6.960500871048203E-2</v>
      </c>
      <c r="Y270">
        <f t="shared" si="290"/>
        <v>1</v>
      </c>
      <c r="Z270">
        <f t="shared" si="332"/>
        <v>0.54024800698569597</v>
      </c>
      <c r="AA270">
        <f t="shared" si="291"/>
        <v>0</v>
      </c>
      <c r="AB270">
        <f t="shared" si="333"/>
        <v>0</v>
      </c>
      <c r="AC270">
        <f t="shared" si="334"/>
        <v>0.54024800698569597</v>
      </c>
      <c r="AD270">
        <f t="shared" si="316"/>
        <v>0.54</v>
      </c>
      <c r="AF270" s="1">
        <f t="shared" si="335"/>
        <v>264</v>
      </c>
      <c r="AG270" s="5">
        <f t="shared" si="317"/>
        <v>6.5750000000000002</v>
      </c>
      <c r="AH270" s="1">
        <f t="shared" si="292"/>
        <v>0.44871021522056886</v>
      </c>
      <c r="AI270" s="1">
        <f t="shared" si="293"/>
        <v>0.97039538707123285</v>
      </c>
      <c r="AJ270">
        <f t="shared" si="294"/>
        <v>1</v>
      </c>
      <c r="AK270">
        <f t="shared" si="336"/>
        <v>0.44871021522056886</v>
      </c>
      <c r="AL270">
        <f t="shared" si="295"/>
        <v>0</v>
      </c>
      <c r="AM270">
        <f t="shared" si="337"/>
        <v>0</v>
      </c>
      <c r="AN270">
        <f t="shared" si="338"/>
        <v>0.44871021522056886</v>
      </c>
      <c r="AO270">
        <f t="shared" si="318"/>
        <v>0.44900000000000001</v>
      </c>
      <c r="AR270" s="1">
        <f t="shared" si="339"/>
        <v>264</v>
      </c>
      <c r="AS270" s="5">
        <f t="shared" si="319"/>
        <v>6.5750000000000002</v>
      </c>
      <c r="AT270" s="1">
        <f t="shared" si="296"/>
        <v>0.35151382045428581</v>
      </c>
      <c r="AU270" s="1">
        <f t="shared" si="297"/>
        <v>0.11129587036809496</v>
      </c>
      <c r="AV270">
        <f t="shared" si="298"/>
        <v>1</v>
      </c>
      <c r="AW270">
        <f t="shared" si="340"/>
        <v>0.35151382045428581</v>
      </c>
      <c r="AX270">
        <f t="shared" si="299"/>
        <v>0</v>
      </c>
      <c r="AY270">
        <f t="shared" si="341"/>
        <v>0</v>
      </c>
      <c r="AZ270">
        <f t="shared" si="342"/>
        <v>0.35151382045428581</v>
      </c>
      <c r="BA270">
        <f t="shared" si="320"/>
        <v>0.35199999999999998</v>
      </c>
      <c r="BD270" s="1">
        <f t="shared" si="343"/>
        <v>264</v>
      </c>
      <c r="BE270" s="5">
        <f t="shared" si="321"/>
        <v>6.5750000000000002</v>
      </c>
      <c r="BF270" s="1">
        <f t="shared" si="300"/>
        <v>0.5087985458294052</v>
      </c>
      <c r="BG270" s="1">
        <f t="shared" si="301"/>
        <v>0.5087985458294052</v>
      </c>
      <c r="BH270">
        <f t="shared" si="302"/>
        <v>1</v>
      </c>
      <c r="BI270">
        <f t="shared" si="344"/>
        <v>0.5087985458294052</v>
      </c>
      <c r="BJ270">
        <f t="shared" si="303"/>
        <v>0</v>
      </c>
      <c r="BK270">
        <f t="shared" si="345"/>
        <v>0</v>
      </c>
      <c r="BL270">
        <f t="shared" si="346"/>
        <v>0.5087985458294052</v>
      </c>
      <c r="BM270">
        <f t="shared" si="322"/>
        <v>0.50900000000000001</v>
      </c>
      <c r="BO270" s="1">
        <f t="shared" si="347"/>
        <v>264</v>
      </c>
      <c r="BP270" s="5">
        <f t="shared" si="323"/>
        <v>6.5750000000000002</v>
      </c>
      <c r="BQ270" s="1">
        <f t="shared" si="304"/>
        <v>0.10210414353297727</v>
      </c>
      <c r="BR270" s="1">
        <f t="shared" si="305"/>
        <v>0.25048204577171984</v>
      </c>
      <c r="BS270">
        <f t="shared" si="306"/>
        <v>1</v>
      </c>
      <c r="BT270">
        <f t="shared" si="348"/>
        <v>0.10210414353297727</v>
      </c>
      <c r="BU270">
        <f t="shared" si="307"/>
        <v>0</v>
      </c>
      <c r="BV270">
        <f t="shared" si="349"/>
        <v>0</v>
      </c>
      <c r="BW270">
        <f t="shared" si="350"/>
        <v>0.10210414353297727</v>
      </c>
      <c r="BX270">
        <f t="shared" si="324"/>
        <v>0.10199999999999999</v>
      </c>
      <c r="BZ270" s="1">
        <f t="shared" si="351"/>
        <v>264</v>
      </c>
      <c r="CA270" s="5">
        <f t="shared" si="325"/>
        <v>6.5750000000000002</v>
      </c>
      <c r="CB270" s="1">
        <f t="shared" si="308"/>
        <v>0.31827737395346722</v>
      </c>
      <c r="CC270" s="1">
        <f t="shared" si="309"/>
        <v>1.7753010633124403E-54</v>
      </c>
      <c r="CD270">
        <f t="shared" si="310"/>
        <v>1</v>
      </c>
      <c r="CE270">
        <f t="shared" si="352"/>
        <v>0.31827737395346722</v>
      </c>
      <c r="CF270">
        <f t="shared" si="311"/>
        <v>0</v>
      </c>
      <c r="CG270">
        <f t="shared" si="353"/>
        <v>0</v>
      </c>
      <c r="CH270">
        <f t="shared" si="354"/>
        <v>0.31827737395346722</v>
      </c>
      <c r="CI270">
        <f t="shared" si="326"/>
        <v>0.318</v>
      </c>
    </row>
    <row r="271" spans="9:87" x14ac:dyDescent="0.35">
      <c r="I271" s="1">
        <f t="shared" si="327"/>
        <v>265</v>
      </c>
      <c r="J271" s="5">
        <f t="shared" si="312"/>
        <v>6.6</v>
      </c>
      <c r="K271" s="1">
        <f t="shared" si="284"/>
        <v>7.9810516300079598E-2</v>
      </c>
      <c r="L271" s="1">
        <f t="shared" si="285"/>
        <v>0.8689671122021958</v>
      </c>
      <c r="M271">
        <f t="shared" si="286"/>
        <v>1</v>
      </c>
      <c r="N271">
        <f t="shared" si="328"/>
        <v>7.9810516300079598E-2</v>
      </c>
      <c r="O271">
        <f t="shared" si="287"/>
        <v>0</v>
      </c>
      <c r="P271">
        <f t="shared" si="329"/>
        <v>0</v>
      </c>
      <c r="Q271">
        <f t="shared" si="330"/>
        <v>7.9810516300079598E-2</v>
      </c>
      <c r="R271">
        <f t="shared" si="313"/>
        <v>0.08</v>
      </c>
      <c r="S271">
        <f t="shared" si="314"/>
        <v>0.1111111111111111</v>
      </c>
      <c r="U271" s="1">
        <f t="shared" si="331"/>
        <v>265</v>
      </c>
      <c r="V271" s="5">
        <f t="shared" si="315"/>
        <v>6.6</v>
      </c>
      <c r="W271" s="1">
        <f t="shared" si="288"/>
        <v>0.54201324057117495</v>
      </c>
      <c r="X271" s="1">
        <f t="shared" si="289"/>
        <v>7.0594714692341701E-2</v>
      </c>
      <c r="Y271">
        <f t="shared" si="290"/>
        <v>1</v>
      </c>
      <c r="Z271">
        <f t="shared" si="332"/>
        <v>0.54201324057117495</v>
      </c>
      <c r="AA271">
        <f t="shared" si="291"/>
        <v>0</v>
      </c>
      <c r="AB271">
        <f t="shared" si="333"/>
        <v>0</v>
      </c>
      <c r="AC271">
        <f t="shared" si="334"/>
        <v>0.54201324057117495</v>
      </c>
      <c r="AD271">
        <f t="shared" si="316"/>
        <v>0.54200000000000004</v>
      </c>
      <c r="AF271" s="1">
        <f t="shared" si="335"/>
        <v>265</v>
      </c>
      <c r="AG271" s="5">
        <f t="shared" si="317"/>
        <v>6.6</v>
      </c>
      <c r="AH271" s="1">
        <f t="shared" si="292"/>
        <v>0.45440427663989358</v>
      </c>
      <c r="AI271" s="1">
        <f t="shared" si="293"/>
        <v>0.97085437130242547</v>
      </c>
      <c r="AJ271">
        <f t="shared" si="294"/>
        <v>1</v>
      </c>
      <c r="AK271">
        <f t="shared" si="336"/>
        <v>0.45440427663989358</v>
      </c>
      <c r="AL271">
        <f t="shared" si="295"/>
        <v>0</v>
      </c>
      <c r="AM271">
        <f t="shared" si="337"/>
        <v>0</v>
      </c>
      <c r="AN271">
        <f t="shared" si="338"/>
        <v>0.45440427663989358</v>
      </c>
      <c r="AO271">
        <f t="shared" si="318"/>
        <v>0.45400000000000001</v>
      </c>
      <c r="AR271" s="1">
        <f t="shared" si="339"/>
        <v>265</v>
      </c>
      <c r="AS271" s="5">
        <f t="shared" si="319"/>
        <v>6.6</v>
      </c>
      <c r="AT271" s="1">
        <f t="shared" si="296"/>
        <v>0.3533133283586013</v>
      </c>
      <c r="AU271" s="1">
        <f t="shared" si="297"/>
        <v>0.11249573153146596</v>
      </c>
      <c r="AV271">
        <f t="shared" si="298"/>
        <v>1</v>
      </c>
      <c r="AW271">
        <f t="shared" si="340"/>
        <v>0.3533133283586013</v>
      </c>
      <c r="AX271">
        <f t="shared" si="299"/>
        <v>0</v>
      </c>
      <c r="AY271">
        <f t="shared" si="341"/>
        <v>0</v>
      </c>
      <c r="AZ271">
        <f t="shared" si="342"/>
        <v>0.3533133283586013</v>
      </c>
      <c r="BA271">
        <f t="shared" si="320"/>
        <v>0.35299999999999998</v>
      </c>
      <c r="BD271" s="1">
        <f t="shared" si="343"/>
        <v>265</v>
      </c>
      <c r="BE271" s="5">
        <f t="shared" si="321"/>
        <v>6.6</v>
      </c>
      <c r="BF271" s="1">
        <f t="shared" si="300"/>
        <v>0.51027779779550375</v>
      </c>
      <c r="BG271" s="1">
        <f t="shared" si="301"/>
        <v>0.51027779779550375</v>
      </c>
      <c r="BH271">
        <f t="shared" si="302"/>
        <v>1</v>
      </c>
      <c r="BI271">
        <f t="shared" si="344"/>
        <v>0.51027779779550375</v>
      </c>
      <c r="BJ271">
        <f t="shared" si="303"/>
        <v>0</v>
      </c>
      <c r="BK271">
        <f t="shared" si="345"/>
        <v>0</v>
      </c>
      <c r="BL271">
        <f t="shared" si="346"/>
        <v>0.51027779779550375</v>
      </c>
      <c r="BM271">
        <f t="shared" si="322"/>
        <v>0.51</v>
      </c>
      <c r="BO271" s="1">
        <f t="shared" si="347"/>
        <v>265</v>
      </c>
      <c r="BP271" s="5">
        <f t="shared" si="323"/>
        <v>6.6</v>
      </c>
      <c r="BQ271" s="1">
        <f t="shared" si="304"/>
        <v>0.10362080144116044</v>
      </c>
      <c r="BR271" s="1">
        <f t="shared" si="305"/>
        <v>0.25273286375389259</v>
      </c>
      <c r="BS271">
        <f t="shared" si="306"/>
        <v>1</v>
      </c>
      <c r="BT271">
        <f t="shared" si="348"/>
        <v>0.10362080144116044</v>
      </c>
      <c r="BU271">
        <f t="shared" si="307"/>
        <v>0</v>
      </c>
      <c r="BV271">
        <f t="shared" si="349"/>
        <v>0</v>
      </c>
      <c r="BW271">
        <f t="shared" si="350"/>
        <v>0.10362080144116044</v>
      </c>
      <c r="BX271">
        <f t="shared" si="324"/>
        <v>0.104</v>
      </c>
      <c r="BZ271" s="1">
        <f t="shared" si="351"/>
        <v>265</v>
      </c>
      <c r="CA271" s="5">
        <f t="shared" si="325"/>
        <v>6.6</v>
      </c>
      <c r="CB271" s="1">
        <f t="shared" si="308"/>
        <v>0.31991738128750613</v>
      </c>
      <c r="CC271" s="1">
        <f t="shared" si="309"/>
        <v>3.0944030801723528E-54</v>
      </c>
      <c r="CD271">
        <f t="shared" si="310"/>
        <v>1</v>
      </c>
      <c r="CE271">
        <f t="shared" si="352"/>
        <v>0.31991738128750613</v>
      </c>
      <c r="CF271">
        <f t="shared" si="311"/>
        <v>0</v>
      </c>
      <c r="CG271">
        <f t="shared" si="353"/>
        <v>0</v>
      </c>
      <c r="CH271">
        <f t="shared" si="354"/>
        <v>0.31991738128750613</v>
      </c>
      <c r="CI271">
        <f t="shared" si="326"/>
        <v>0.32</v>
      </c>
    </row>
    <row r="272" spans="9:87" x14ac:dyDescent="0.35">
      <c r="I272" s="1">
        <f t="shared" si="327"/>
        <v>266</v>
      </c>
      <c r="J272" s="5">
        <f t="shared" si="312"/>
        <v>6.625</v>
      </c>
      <c r="K272" s="1">
        <f t="shared" si="284"/>
        <v>8.1732280090727707E-2</v>
      </c>
      <c r="L272" s="1">
        <f t="shared" si="285"/>
        <v>0.87011653763463881</v>
      </c>
      <c r="M272">
        <f t="shared" si="286"/>
        <v>1</v>
      </c>
      <c r="N272">
        <f t="shared" si="328"/>
        <v>8.1732280090727707E-2</v>
      </c>
      <c r="O272">
        <f t="shared" si="287"/>
        <v>0</v>
      </c>
      <c r="P272">
        <f t="shared" si="329"/>
        <v>0</v>
      </c>
      <c r="Q272">
        <f t="shared" si="330"/>
        <v>8.1732280090727707E-2</v>
      </c>
      <c r="R272">
        <f t="shared" si="313"/>
        <v>8.2000000000000003E-2</v>
      </c>
      <c r="S272">
        <f t="shared" si="314"/>
        <v>0.10869565217391304</v>
      </c>
      <c r="U272" s="1">
        <f t="shared" si="331"/>
        <v>266</v>
      </c>
      <c r="V272" s="5">
        <f t="shared" si="315"/>
        <v>6.625</v>
      </c>
      <c r="W272" s="1">
        <f t="shared" si="288"/>
        <v>0.54377953045888483</v>
      </c>
      <c r="X272" s="1">
        <f t="shared" si="289"/>
        <v>7.1595808301815111E-2</v>
      </c>
      <c r="Y272">
        <f t="shared" si="290"/>
        <v>1</v>
      </c>
      <c r="Z272">
        <f t="shared" si="332"/>
        <v>0.54377953045888483</v>
      </c>
      <c r="AA272">
        <f t="shared" si="291"/>
        <v>0</v>
      </c>
      <c r="AB272">
        <f t="shared" si="333"/>
        <v>0</v>
      </c>
      <c r="AC272">
        <f t="shared" si="334"/>
        <v>0.54377953045888483</v>
      </c>
      <c r="AD272">
        <f t="shared" si="316"/>
        <v>0.54400000000000004</v>
      </c>
      <c r="AF272" s="1">
        <f t="shared" si="335"/>
        <v>266</v>
      </c>
      <c r="AG272" s="5">
        <f t="shared" si="317"/>
        <v>6.625</v>
      </c>
      <c r="AH272" s="1">
        <f t="shared" si="292"/>
        <v>0.46012458003625983</v>
      </c>
      <c r="AI272" s="1">
        <f t="shared" si="293"/>
        <v>0.97130993020804368</v>
      </c>
      <c r="AJ272">
        <f t="shared" si="294"/>
        <v>1</v>
      </c>
      <c r="AK272">
        <f t="shared" si="336"/>
        <v>0.46012458003625983</v>
      </c>
      <c r="AL272">
        <f t="shared" si="295"/>
        <v>0</v>
      </c>
      <c r="AM272">
        <f t="shared" si="337"/>
        <v>0</v>
      </c>
      <c r="AN272">
        <f t="shared" si="338"/>
        <v>0.46012458003625983</v>
      </c>
      <c r="AO272">
        <f t="shared" si="318"/>
        <v>0.46</v>
      </c>
      <c r="AR272" s="1">
        <f t="shared" si="339"/>
        <v>266</v>
      </c>
      <c r="AS272" s="5">
        <f t="shared" si="319"/>
        <v>6.625</v>
      </c>
      <c r="AT272" s="1">
        <f t="shared" si="296"/>
        <v>0.35511760950226745</v>
      </c>
      <c r="AU272" s="1">
        <f t="shared" si="297"/>
        <v>0.11370554337688363</v>
      </c>
      <c r="AV272">
        <f t="shared" si="298"/>
        <v>1</v>
      </c>
      <c r="AW272">
        <f t="shared" si="340"/>
        <v>0.35511760950226745</v>
      </c>
      <c r="AX272">
        <f t="shared" si="299"/>
        <v>0</v>
      </c>
      <c r="AY272">
        <f t="shared" si="341"/>
        <v>0</v>
      </c>
      <c r="AZ272">
        <f t="shared" si="342"/>
        <v>0.35511760950226745</v>
      </c>
      <c r="BA272">
        <f t="shared" si="320"/>
        <v>0.35499999999999998</v>
      </c>
      <c r="BD272" s="1">
        <f t="shared" si="343"/>
        <v>266</v>
      </c>
      <c r="BE272" s="5">
        <f t="shared" si="321"/>
        <v>6.625</v>
      </c>
      <c r="BF272" s="1">
        <f t="shared" si="300"/>
        <v>0.51175815195622565</v>
      </c>
      <c r="BG272" s="1">
        <f t="shared" si="301"/>
        <v>0.51175815195622565</v>
      </c>
      <c r="BH272">
        <f t="shared" si="302"/>
        <v>1</v>
      </c>
      <c r="BI272">
        <f t="shared" si="344"/>
        <v>0.51175815195622565</v>
      </c>
      <c r="BJ272">
        <f t="shared" si="303"/>
        <v>0</v>
      </c>
      <c r="BK272">
        <f t="shared" si="345"/>
        <v>0</v>
      </c>
      <c r="BL272">
        <f t="shared" si="346"/>
        <v>0.51175815195622565</v>
      </c>
      <c r="BM272">
        <f t="shared" si="322"/>
        <v>0.51200000000000001</v>
      </c>
      <c r="BO272" s="1">
        <f t="shared" si="347"/>
        <v>266</v>
      </c>
      <c r="BP272" s="5">
        <f t="shared" si="323"/>
        <v>6.625</v>
      </c>
      <c r="BQ272" s="1">
        <f t="shared" si="304"/>
        <v>0.1051549618178579</v>
      </c>
      <c r="BR272" s="1">
        <f t="shared" si="305"/>
        <v>0.254996513026091</v>
      </c>
      <c r="BS272">
        <f t="shared" si="306"/>
        <v>1</v>
      </c>
      <c r="BT272">
        <f t="shared" si="348"/>
        <v>0.1051549618178579</v>
      </c>
      <c r="BU272">
        <f t="shared" si="307"/>
        <v>0</v>
      </c>
      <c r="BV272">
        <f t="shared" si="349"/>
        <v>0</v>
      </c>
      <c r="BW272">
        <f t="shared" si="350"/>
        <v>0.1051549618178579</v>
      </c>
      <c r="BX272">
        <f t="shared" si="324"/>
        <v>0.105</v>
      </c>
      <c r="BZ272" s="1">
        <f t="shared" si="351"/>
        <v>266</v>
      </c>
      <c r="CA272" s="5">
        <f t="shared" si="325"/>
        <v>6.625</v>
      </c>
      <c r="CB272" s="1">
        <f t="shared" si="308"/>
        <v>0.32156212110434124</v>
      </c>
      <c r="CC272" s="1">
        <f t="shared" si="309"/>
        <v>5.3868996841127572E-54</v>
      </c>
      <c r="CD272">
        <f t="shared" si="310"/>
        <v>1</v>
      </c>
      <c r="CE272">
        <f t="shared" si="352"/>
        <v>0.32156212110434124</v>
      </c>
      <c r="CF272">
        <f t="shared" si="311"/>
        <v>0</v>
      </c>
      <c r="CG272">
        <f t="shared" si="353"/>
        <v>0</v>
      </c>
      <c r="CH272">
        <f t="shared" si="354"/>
        <v>0.32156212110434124</v>
      </c>
      <c r="CI272">
        <f t="shared" si="326"/>
        <v>0.32200000000000001</v>
      </c>
    </row>
    <row r="273" spans="9:87" x14ac:dyDescent="0.35">
      <c r="I273" s="1">
        <f t="shared" si="327"/>
        <v>267</v>
      </c>
      <c r="J273" s="5">
        <f t="shared" si="312"/>
        <v>6.65</v>
      </c>
      <c r="K273" s="1">
        <f t="shared" si="284"/>
        <v>8.3690902428892613E-2</v>
      </c>
      <c r="L273" s="1">
        <f t="shared" si="285"/>
        <v>0.87126203806373947</v>
      </c>
      <c r="M273">
        <f t="shared" si="286"/>
        <v>1</v>
      </c>
      <c r="N273">
        <f t="shared" si="328"/>
        <v>8.3690902428892613E-2</v>
      </c>
      <c r="O273">
        <f t="shared" si="287"/>
        <v>0</v>
      </c>
      <c r="P273">
        <f t="shared" si="329"/>
        <v>0</v>
      </c>
      <c r="Q273">
        <f t="shared" si="330"/>
        <v>8.3690902428892613E-2</v>
      </c>
      <c r="R273">
        <f t="shared" si="313"/>
        <v>8.4000000000000005E-2</v>
      </c>
      <c r="S273">
        <f t="shared" si="314"/>
        <v>0.10638297872340426</v>
      </c>
      <c r="U273" s="1">
        <f t="shared" si="331"/>
        <v>267</v>
      </c>
      <c r="V273" s="5">
        <f t="shared" si="315"/>
        <v>6.65</v>
      </c>
      <c r="W273" s="1">
        <f t="shared" si="288"/>
        <v>0.54554684943384923</v>
      </c>
      <c r="X273" s="1">
        <f t="shared" si="289"/>
        <v>7.2608375412263226E-2</v>
      </c>
      <c r="Y273">
        <f t="shared" si="290"/>
        <v>1</v>
      </c>
      <c r="Z273">
        <f t="shared" si="332"/>
        <v>0.54554684943384923</v>
      </c>
      <c r="AA273">
        <f t="shared" si="291"/>
        <v>0</v>
      </c>
      <c r="AB273">
        <f t="shared" si="333"/>
        <v>0</v>
      </c>
      <c r="AC273">
        <f t="shared" si="334"/>
        <v>0.54554684943384923</v>
      </c>
      <c r="AD273">
        <f t="shared" si="316"/>
        <v>0.54600000000000004</v>
      </c>
      <c r="AF273" s="1">
        <f t="shared" si="335"/>
        <v>267</v>
      </c>
      <c r="AG273" s="5">
        <f t="shared" si="317"/>
        <v>6.65</v>
      </c>
      <c r="AH273" s="1">
        <f t="shared" si="292"/>
        <v>0.46587030455465944</v>
      </c>
      <c r="AI273" s="1">
        <f t="shared" si="293"/>
        <v>0.97176205876331745</v>
      </c>
      <c r="AJ273">
        <f t="shared" si="294"/>
        <v>1</v>
      </c>
      <c r="AK273">
        <f t="shared" si="336"/>
        <v>0.46587030455465944</v>
      </c>
      <c r="AL273">
        <f t="shared" si="295"/>
        <v>0</v>
      </c>
      <c r="AM273">
        <f t="shared" si="337"/>
        <v>0</v>
      </c>
      <c r="AN273">
        <f t="shared" si="338"/>
        <v>0.46587030455465944</v>
      </c>
      <c r="AO273">
        <f t="shared" si="318"/>
        <v>0.46600000000000003</v>
      </c>
      <c r="AR273" s="1">
        <f t="shared" si="339"/>
        <v>267</v>
      </c>
      <c r="AS273" s="5">
        <f t="shared" si="319"/>
        <v>6.65</v>
      </c>
      <c r="AT273" s="1">
        <f t="shared" si="296"/>
        <v>0.35692664303908023</v>
      </c>
      <c r="AU273" s="1">
        <f t="shared" si="297"/>
        <v>0.11492534906106557</v>
      </c>
      <c r="AV273">
        <f t="shared" si="298"/>
        <v>1</v>
      </c>
      <c r="AW273">
        <f t="shared" si="340"/>
        <v>0.35692664303908023</v>
      </c>
      <c r="AX273">
        <f t="shared" si="299"/>
        <v>0</v>
      </c>
      <c r="AY273">
        <f t="shared" si="341"/>
        <v>0</v>
      </c>
      <c r="AZ273">
        <f t="shared" si="342"/>
        <v>0.35692664303908023</v>
      </c>
      <c r="BA273">
        <f t="shared" si="320"/>
        <v>0.35699999999999998</v>
      </c>
      <c r="BD273" s="1">
        <f t="shared" si="343"/>
        <v>267</v>
      </c>
      <c r="BE273" s="5">
        <f t="shared" si="321"/>
        <v>6.65</v>
      </c>
      <c r="BF273" s="1">
        <f t="shared" si="300"/>
        <v>0.51323959297790966</v>
      </c>
      <c r="BG273" s="1">
        <f t="shared" si="301"/>
        <v>0.51323959297790966</v>
      </c>
      <c r="BH273">
        <f t="shared" si="302"/>
        <v>1</v>
      </c>
      <c r="BI273">
        <f t="shared" si="344"/>
        <v>0.51323959297790966</v>
      </c>
      <c r="BJ273">
        <f t="shared" si="303"/>
        <v>0</v>
      </c>
      <c r="BK273">
        <f t="shared" si="345"/>
        <v>0</v>
      </c>
      <c r="BL273">
        <f t="shared" si="346"/>
        <v>0.51323959297790966</v>
      </c>
      <c r="BM273">
        <f t="shared" si="322"/>
        <v>0.51300000000000001</v>
      </c>
      <c r="BO273" s="1">
        <f t="shared" si="347"/>
        <v>267</v>
      </c>
      <c r="BP273" s="5">
        <f t="shared" si="323"/>
        <v>6.65</v>
      </c>
      <c r="BQ273" s="1">
        <f t="shared" si="304"/>
        <v>0.10670673606351939</v>
      </c>
      <c r="BR273" s="1">
        <f t="shared" si="305"/>
        <v>0.25727297664659599</v>
      </c>
      <c r="BS273">
        <f t="shared" si="306"/>
        <v>1</v>
      </c>
      <c r="BT273">
        <f t="shared" si="348"/>
        <v>0.10670673606351939</v>
      </c>
      <c r="BU273">
        <f t="shared" si="307"/>
        <v>0</v>
      </c>
      <c r="BV273">
        <f t="shared" si="349"/>
        <v>0</v>
      </c>
      <c r="BW273">
        <f t="shared" si="350"/>
        <v>0.10670673606351939</v>
      </c>
      <c r="BX273">
        <f t="shared" si="324"/>
        <v>0.107</v>
      </c>
      <c r="BZ273" s="1">
        <f t="shared" si="351"/>
        <v>267</v>
      </c>
      <c r="CA273" s="5">
        <f t="shared" si="325"/>
        <v>6.65</v>
      </c>
      <c r="CB273" s="1">
        <f t="shared" si="308"/>
        <v>0.32321157960216756</v>
      </c>
      <c r="CC273" s="1">
        <f t="shared" si="309"/>
        <v>9.3660834600217772E-54</v>
      </c>
      <c r="CD273">
        <f t="shared" si="310"/>
        <v>1</v>
      </c>
      <c r="CE273">
        <f t="shared" si="352"/>
        <v>0.32321157960216756</v>
      </c>
      <c r="CF273">
        <f t="shared" si="311"/>
        <v>0</v>
      </c>
      <c r="CG273">
        <f t="shared" si="353"/>
        <v>0</v>
      </c>
      <c r="CH273">
        <f t="shared" si="354"/>
        <v>0.32321157960216756</v>
      </c>
      <c r="CI273">
        <f t="shared" si="326"/>
        <v>0.32300000000000001</v>
      </c>
    </row>
    <row r="274" spans="9:87" x14ac:dyDescent="0.35">
      <c r="I274" s="1">
        <f t="shared" si="327"/>
        <v>268</v>
      </c>
      <c r="J274" s="5">
        <f t="shared" si="312"/>
        <v>6.6749999999999998</v>
      </c>
      <c r="K274" s="1">
        <f t="shared" si="284"/>
        <v>8.5686820643025366E-2</v>
      </c>
      <c r="L274" s="1">
        <f t="shared" si="285"/>
        <v>0.87240359399413103</v>
      </c>
      <c r="M274">
        <f t="shared" si="286"/>
        <v>1</v>
      </c>
      <c r="N274">
        <f t="shared" si="328"/>
        <v>8.5686820643025366E-2</v>
      </c>
      <c r="O274">
        <f t="shared" si="287"/>
        <v>0</v>
      </c>
      <c r="P274">
        <f t="shared" si="329"/>
        <v>0</v>
      </c>
      <c r="Q274">
        <f t="shared" si="330"/>
        <v>8.5686820643025366E-2</v>
      </c>
      <c r="R274">
        <f t="shared" si="313"/>
        <v>8.5999999999999993E-2</v>
      </c>
      <c r="S274">
        <f t="shared" si="314"/>
        <v>0.10416666666666669</v>
      </c>
      <c r="U274" s="1">
        <f t="shared" si="331"/>
        <v>268</v>
      </c>
      <c r="V274" s="5">
        <f t="shared" si="315"/>
        <v>6.6749999999999998</v>
      </c>
      <c r="W274" s="1">
        <f t="shared" si="288"/>
        <v>0.5473151701657305</v>
      </c>
      <c r="X274" s="1">
        <f t="shared" si="289"/>
        <v>7.3632501813301929E-2</v>
      </c>
      <c r="Y274">
        <f t="shared" si="290"/>
        <v>1</v>
      </c>
      <c r="Z274">
        <f t="shared" si="332"/>
        <v>0.5473151701657305</v>
      </c>
      <c r="AA274">
        <f t="shared" si="291"/>
        <v>0</v>
      </c>
      <c r="AB274">
        <f t="shared" si="333"/>
        <v>0</v>
      </c>
      <c r="AC274">
        <f t="shared" si="334"/>
        <v>0.5473151701657305</v>
      </c>
      <c r="AD274">
        <f t="shared" si="316"/>
        <v>0.54700000000000004</v>
      </c>
      <c r="AF274" s="1">
        <f t="shared" si="335"/>
        <v>268</v>
      </c>
      <c r="AG274" s="5">
        <f t="shared" si="317"/>
        <v>6.6749999999999998</v>
      </c>
      <c r="AH274" s="1">
        <f t="shared" si="292"/>
        <v>0.47164061137490731</v>
      </c>
      <c r="AI274" s="1">
        <f t="shared" si="293"/>
        <v>0.97221075197972917</v>
      </c>
      <c r="AJ274">
        <f t="shared" si="294"/>
        <v>1</v>
      </c>
      <c r="AK274">
        <f t="shared" si="336"/>
        <v>0.47164061137490731</v>
      </c>
      <c r="AL274">
        <f t="shared" si="295"/>
        <v>0</v>
      </c>
      <c r="AM274">
        <f t="shared" si="337"/>
        <v>0</v>
      </c>
      <c r="AN274">
        <f t="shared" si="338"/>
        <v>0.47164061137490731</v>
      </c>
      <c r="AO274">
        <f t="shared" si="318"/>
        <v>0.47199999999999998</v>
      </c>
      <c r="AR274" s="1">
        <f t="shared" si="339"/>
        <v>268</v>
      </c>
      <c r="AS274" s="5">
        <f t="shared" si="319"/>
        <v>6.6749999999999998</v>
      </c>
      <c r="AT274" s="1">
        <f t="shared" si="296"/>
        <v>0.3587404078378435</v>
      </c>
      <c r="AU274" s="1">
        <f t="shared" si="297"/>
        <v>0.11615519141305188</v>
      </c>
      <c r="AV274">
        <f t="shared" si="298"/>
        <v>1</v>
      </c>
      <c r="AW274">
        <f t="shared" si="340"/>
        <v>0.3587404078378435</v>
      </c>
      <c r="AX274">
        <f t="shared" si="299"/>
        <v>0</v>
      </c>
      <c r="AY274">
        <f t="shared" si="341"/>
        <v>0</v>
      </c>
      <c r="AZ274">
        <f t="shared" si="342"/>
        <v>0.3587404078378435</v>
      </c>
      <c r="BA274">
        <f t="shared" si="320"/>
        <v>0.35899999999999999</v>
      </c>
      <c r="BD274" s="1">
        <f t="shared" si="343"/>
        <v>268</v>
      </c>
      <c r="BE274" s="5">
        <f t="shared" si="321"/>
        <v>6.6749999999999998</v>
      </c>
      <c r="BF274" s="1">
        <f t="shared" si="300"/>
        <v>0.51472210546205044</v>
      </c>
      <c r="BG274" s="1">
        <f t="shared" si="301"/>
        <v>0.51472210546205044</v>
      </c>
      <c r="BH274">
        <f t="shared" si="302"/>
        <v>1</v>
      </c>
      <c r="BI274">
        <f t="shared" si="344"/>
        <v>0.51472210546205044</v>
      </c>
      <c r="BJ274">
        <f t="shared" si="303"/>
        <v>0</v>
      </c>
      <c r="BK274">
        <f t="shared" si="345"/>
        <v>0</v>
      </c>
      <c r="BL274">
        <f t="shared" si="346"/>
        <v>0.51472210546205044</v>
      </c>
      <c r="BM274">
        <f t="shared" si="322"/>
        <v>0.51500000000000001</v>
      </c>
      <c r="BO274" s="1">
        <f t="shared" si="347"/>
        <v>268</v>
      </c>
      <c r="BP274" s="5">
        <f t="shared" si="323"/>
        <v>6.6749999999999998</v>
      </c>
      <c r="BQ274" s="1">
        <f t="shared" si="304"/>
        <v>0.10827623468109694</v>
      </c>
      <c r="BR274" s="1">
        <f t="shared" si="305"/>
        <v>0.2595622364024755</v>
      </c>
      <c r="BS274">
        <f t="shared" si="306"/>
        <v>1</v>
      </c>
      <c r="BT274">
        <f t="shared" si="348"/>
        <v>0.10827623468109694</v>
      </c>
      <c r="BU274">
        <f t="shared" si="307"/>
        <v>0</v>
      </c>
      <c r="BV274">
        <f t="shared" si="349"/>
        <v>0</v>
      </c>
      <c r="BW274">
        <f t="shared" si="350"/>
        <v>0.10827623468109694</v>
      </c>
      <c r="BX274">
        <f t="shared" si="324"/>
        <v>0.108</v>
      </c>
      <c r="BZ274" s="1">
        <f t="shared" si="351"/>
        <v>268</v>
      </c>
      <c r="CA274" s="5">
        <f t="shared" si="325"/>
        <v>6.6749999999999998</v>
      </c>
      <c r="CB274" s="1">
        <f t="shared" si="308"/>
        <v>0.32486574274420515</v>
      </c>
      <c r="CC274" s="1">
        <f t="shared" si="309"/>
        <v>1.6264259337279906E-53</v>
      </c>
      <c r="CD274">
        <f t="shared" si="310"/>
        <v>1</v>
      </c>
      <c r="CE274">
        <f t="shared" si="352"/>
        <v>0.32486574274420515</v>
      </c>
      <c r="CF274">
        <f t="shared" si="311"/>
        <v>0</v>
      </c>
      <c r="CG274">
        <f t="shared" si="353"/>
        <v>0</v>
      </c>
      <c r="CH274">
        <f t="shared" si="354"/>
        <v>0.32486574274420515</v>
      </c>
      <c r="CI274">
        <f t="shared" si="326"/>
        <v>0.32500000000000001</v>
      </c>
    </row>
    <row r="275" spans="9:87" x14ac:dyDescent="0.35">
      <c r="I275" s="1">
        <f t="shared" si="327"/>
        <v>269</v>
      </c>
      <c r="J275" s="5">
        <f t="shared" si="312"/>
        <v>6.7</v>
      </c>
      <c r="K275" s="1">
        <f t="shared" si="284"/>
        <v>8.7720469779792393E-2</v>
      </c>
      <c r="L275" s="1">
        <f t="shared" si="285"/>
        <v>0.87354118597885011</v>
      </c>
      <c r="M275">
        <f t="shared" si="286"/>
        <v>1</v>
      </c>
      <c r="N275">
        <f t="shared" si="328"/>
        <v>8.7720469779792393E-2</v>
      </c>
      <c r="O275">
        <f t="shared" si="287"/>
        <v>0</v>
      </c>
      <c r="P275">
        <f t="shared" si="329"/>
        <v>0</v>
      </c>
      <c r="Q275">
        <f t="shared" si="330"/>
        <v>8.7720469779792393E-2</v>
      </c>
      <c r="R275">
        <f t="shared" si="313"/>
        <v>8.7999999999999995E-2</v>
      </c>
      <c r="S275">
        <f t="shared" si="314"/>
        <v>0.10204081632653063</v>
      </c>
      <c r="U275" s="1">
        <f t="shared" si="331"/>
        <v>269</v>
      </c>
      <c r="V275" s="5">
        <f t="shared" si="315"/>
        <v>6.7</v>
      </c>
      <c r="W275" s="1">
        <f t="shared" si="288"/>
        <v>0.54908446520940379</v>
      </c>
      <c r="X275" s="1">
        <f t="shared" si="289"/>
        <v>7.4668273196658266E-2</v>
      </c>
      <c r="Y275">
        <f t="shared" si="290"/>
        <v>1</v>
      </c>
      <c r="Z275">
        <f t="shared" si="332"/>
        <v>0.54908446520940379</v>
      </c>
      <c r="AA275">
        <f t="shared" si="291"/>
        <v>0</v>
      </c>
      <c r="AB275">
        <f t="shared" si="333"/>
        <v>0</v>
      </c>
      <c r="AC275">
        <f t="shared" si="334"/>
        <v>0.54908446520940379</v>
      </c>
      <c r="AD275">
        <f t="shared" si="316"/>
        <v>0.54900000000000004</v>
      </c>
      <c r="AF275" s="1">
        <f t="shared" si="335"/>
        <v>269</v>
      </c>
      <c r="AG275" s="5">
        <f t="shared" si="317"/>
        <v>6.7</v>
      </c>
      <c r="AH275" s="1">
        <f t="shared" si="292"/>
        <v>0.47743464382490497</v>
      </c>
      <c r="AI275" s="1">
        <f t="shared" si="293"/>
        <v>0.97265600490510451</v>
      </c>
      <c r="AJ275">
        <f t="shared" si="294"/>
        <v>1</v>
      </c>
      <c r="AK275">
        <f t="shared" si="336"/>
        <v>0.47743464382490497</v>
      </c>
      <c r="AL275">
        <f t="shared" si="295"/>
        <v>0</v>
      </c>
      <c r="AM275">
        <f t="shared" si="337"/>
        <v>0</v>
      </c>
      <c r="AN275">
        <f t="shared" si="338"/>
        <v>0.47743464382490497</v>
      </c>
      <c r="AO275">
        <f t="shared" si="318"/>
        <v>0.47699999999999998</v>
      </c>
      <c r="AR275" s="1">
        <f t="shared" si="339"/>
        <v>269</v>
      </c>
      <c r="AS275" s="5">
        <f t="shared" si="319"/>
        <v>6.7</v>
      </c>
      <c r="AT275" s="1">
        <f t="shared" si="296"/>
        <v>0.36055888248197543</v>
      </c>
      <c r="AU275" s="1">
        <f t="shared" si="297"/>
        <v>0.11739511292616892</v>
      </c>
      <c r="AV275">
        <f t="shared" si="298"/>
        <v>1</v>
      </c>
      <c r="AW275">
        <f t="shared" si="340"/>
        <v>0.36055888248197543</v>
      </c>
      <c r="AX275">
        <f t="shared" si="299"/>
        <v>0</v>
      </c>
      <c r="AY275">
        <f t="shared" si="341"/>
        <v>0</v>
      </c>
      <c r="AZ275">
        <f t="shared" si="342"/>
        <v>0.36055888248197543</v>
      </c>
      <c r="BA275">
        <f t="shared" si="320"/>
        <v>0.36099999999999999</v>
      </c>
      <c r="BD275" s="1">
        <f t="shared" si="343"/>
        <v>269</v>
      </c>
      <c r="BE275" s="5">
        <f t="shared" si="321"/>
        <v>6.7</v>
      </c>
      <c r="BF275" s="1">
        <f t="shared" si="300"/>
        <v>0.51620567394549632</v>
      </c>
      <c r="BG275" s="1">
        <f t="shared" si="301"/>
        <v>0.51620567394549632</v>
      </c>
      <c r="BH275">
        <f t="shared" si="302"/>
        <v>1</v>
      </c>
      <c r="BI275">
        <f t="shared" si="344"/>
        <v>0.51620567394549632</v>
      </c>
      <c r="BJ275">
        <f t="shared" si="303"/>
        <v>0</v>
      </c>
      <c r="BK275">
        <f t="shared" si="345"/>
        <v>0</v>
      </c>
      <c r="BL275">
        <f t="shared" si="346"/>
        <v>0.51620567394549632</v>
      </c>
      <c r="BM275">
        <f t="shared" si="322"/>
        <v>0.51600000000000001</v>
      </c>
      <c r="BO275" s="1">
        <f t="shared" si="347"/>
        <v>269</v>
      </c>
      <c r="BP275" s="5">
        <f t="shared" si="323"/>
        <v>6.7</v>
      </c>
      <c r="BQ275" s="1">
        <f t="shared" si="304"/>
        <v>0.10986356724151974</v>
      </c>
      <c r="BR275" s="1">
        <f t="shared" si="305"/>
        <v>0.26186427280035768</v>
      </c>
      <c r="BS275">
        <f t="shared" si="306"/>
        <v>1</v>
      </c>
      <c r="BT275">
        <f t="shared" si="348"/>
        <v>0.10986356724151974</v>
      </c>
      <c r="BU275">
        <f t="shared" si="307"/>
        <v>0</v>
      </c>
      <c r="BV275">
        <f t="shared" si="349"/>
        <v>0</v>
      </c>
      <c r="BW275">
        <f t="shared" si="350"/>
        <v>0.10986356724151974</v>
      </c>
      <c r="BX275">
        <f t="shared" si="324"/>
        <v>0.11</v>
      </c>
      <c r="BZ275" s="1">
        <f t="shared" si="351"/>
        <v>269</v>
      </c>
      <c r="CA275" s="5">
        <f t="shared" si="325"/>
        <v>6.7</v>
      </c>
      <c r="CB275" s="1">
        <f t="shared" si="308"/>
        <v>0.32652459625814489</v>
      </c>
      <c r="CC275" s="1">
        <f t="shared" si="309"/>
        <v>2.8207700884601352E-53</v>
      </c>
      <c r="CD275">
        <f t="shared" si="310"/>
        <v>1</v>
      </c>
      <c r="CE275">
        <f t="shared" si="352"/>
        <v>0.32652459625814489</v>
      </c>
      <c r="CF275">
        <f t="shared" si="311"/>
        <v>0</v>
      </c>
      <c r="CG275">
        <f t="shared" si="353"/>
        <v>0</v>
      </c>
      <c r="CH275">
        <f t="shared" si="354"/>
        <v>0.32652459625814489</v>
      </c>
      <c r="CI275">
        <f t="shared" si="326"/>
        <v>0.32700000000000001</v>
      </c>
    </row>
    <row r="276" spans="9:87" x14ac:dyDescent="0.35">
      <c r="I276" s="1">
        <f t="shared" si="327"/>
        <v>270</v>
      </c>
      <c r="J276" s="5">
        <f t="shared" si="312"/>
        <v>6.7249999999999996</v>
      </c>
      <c r="K276" s="1">
        <f t="shared" si="284"/>
        <v>8.9792282351580141E-2</v>
      </c>
      <c r="L276" s="1">
        <f t="shared" si="285"/>
        <v>0.8746747946198864</v>
      </c>
      <c r="M276">
        <f t="shared" si="286"/>
        <v>1</v>
      </c>
      <c r="N276">
        <f t="shared" si="328"/>
        <v>8.9792282351580141E-2</v>
      </c>
      <c r="O276">
        <f t="shared" si="287"/>
        <v>0</v>
      </c>
      <c r="P276">
        <f t="shared" si="329"/>
        <v>0</v>
      </c>
      <c r="Q276">
        <f t="shared" si="330"/>
        <v>8.9792282351580141E-2</v>
      </c>
      <c r="R276">
        <f t="shared" si="313"/>
        <v>0.09</v>
      </c>
      <c r="S276">
        <f t="shared" si="314"/>
        <v>0.1</v>
      </c>
      <c r="U276" s="1">
        <f t="shared" si="331"/>
        <v>270</v>
      </c>
      <c r="V276" s="5">
        <f t="shared" si="315"/>
        <v>6.7249999999999996</v>
      </c>
      <c r="W276" s="1">
        <f t="shared" si="288"/>
        <v>0.55085470700553796</v>
      </c>
      <c r="X276" s="1">
        <f t="shared" si="289"/>
        <v>7.5715775141846686E-2</v>
      </c>
      <c r="Y276">
        <f t="shared" si="290"/>
        <v>1</v>
      </c>
      <c r="Z276">
        <f t="shared" si="332"/>
        <v>0.55085470700553796</v>
      </c>
      <c r="AA276">
        <f t="shared" si="291"/>
        <v>0</v>
      </c>
      <c r="AB276">
        <f t="shared" si="333"/>
        <v>0</v>
      </c>
      <c r="AC276">
        <f t="shared" si="334"/>
        <v>0.55085470700553796</v>
      </c>
      <c r="AD276">
        <f t="shared" si="316"/>
        <v>0.55100000000000005</v>
      </c>
      <c r="AF276" s="1">
        <f t="shared" si="335"/>
        <v>270</v>
      </c>
      <c r="AG276" s="5">
        <f t="shared" si="317"/>
        <v>6.7249999999999996</v>
      </c>
      <c r="AH276" s="1">
        <f t="shared" si="292"/>
        <v>0.48325152750429295</v>
      </c>
      <c r="AI276" s="1">
        <f t="shared" si="293"/>
        <v>0.97309781262370432</v>
      </c>
      <c r="AJ276">
        <f t="shared" si="294"/>
        <v>1</v>
      </c>
      <c r="AK276">
        <f t="shared" si="336"/>
        <v>0.48325152750429295</v>
      </c>
      <c r="AL276">
        <f t="shared" si="295"/>
        <v>0</v>
      </c>
      <c r="AM276">
        <f t="shared" si="337"/>
        <v>0</v>
      </c>
      <c r="AN276">
        <f t="shared" si="338"/>
        <v>0.48325152750429295</v>
      </c>
      <c r="AO276">
        <f t="shared" si="318"/>
        <v>0.48299999999999998</v>
      </c>
      <c r="AR276" s="1">
        <f t="shared" si="339"/>
        <v>270</v>
      </c>
      <c r="AS276" s="5">
        <f t="shared" si="319"/>
        <v>6.7249999999999996</v>
      </c>
      <c r="AT276" s="1">
        <f t="shared" si="296"/>
        <v>0.36238204526913337</v>
      </c>
      <c r="AU276" s="1">
        <f t="shared" si="297"/>
        <v>0.11864515574995155</v>
      </c>
      <c r="AV276">
        <f t="shared" si="298"/>
        <v>1</v>
      </c>
      <c r="AW276">
        <f t="shared" si="340"/>
        <v>0.36238204526913337</v>
      </c>
      <c r="AX276">
        <f t="shared" si="299"/>
        <v>0</v>
      </c>
      <c r="AY276">
        <f t="shared" si="341"/>
        <v>0</v>
      </c>
      <c r="AZ276">
        <f t="shared" si="342"/>
        <v>0.36238204526913337</v>
      </c>
      <c r="BA276">
        <f t="shared" si="320"/>
        <v>0.36199999999999999</v>
      </c>
      <c r="BD276" s="1">
        <f t="shared" si="343"/>
        <v>270</v>
      </c>
      <c r="BE276" s="5">
        <f t="shared" si="321"/>
        <v>6.7249999999999996</v>
      </c>
      <c r="BF276" s="1">
        <f t="shared" si="300"/>
        <v>0.51769028290065033</v>
      </c>
      <c r="BG276" s="1">
        <f t="shared" si="301"/>
        <v>0.51769028290065033</v>
      </c>
      <c r="BH276">
        <f t="shared" si="302"/>
        <v>1</v>
      </c>
      <c r="BI276">
        <f t="shared" si="344"/>
        <v>0.51769028290065033</v>
      </c>
      <c r="BJ276">
        <f t="shared" si="303"/>
        <v>0</v>
      </c>
      <c r="BK276">
        <f t="shared" si="345"/>
        <v>0</v>
      </c>
      <c r="BL276">
        <f t="shared" si="346"/>
        <v>0.51769028290065033</v>
      </c>
      <c r="BM276">
        <f t="shared" si="322"/>
        <v>0.51800000000000002</v>
      </c>
      <c r="BO276" s="1">
        <f t="shared" si="347"/>
        <v>270</v>
      </c>
      <c r="BP276" s="5">
        <f t="shared" si="323"/>
        <v>6.7249999999999996</v>
      </c>
      <c r="BQ276" s="1">
        <f t="shared" si="304"/>
        <v>0.11146884234888479</v>
      </c>
      <c r="BR276" s="1">
        <f t="shared" si="305"/>
        <v>0.26417906505730837</v>
      </c>
      <c r="BS276">
        <f t="shared" si="306"/>
        <v>1</v>
      </c>
      <c r="BT276">
        <f t="shared" si="348"/>
        <v>0.11146884234888479</v>
      </c>
      <c r="BU276">
        <f t="shared" si="307"/>
        <v>0</v>
      </c>
      <c r="BV276">
        <f t="shared" si="349"/>
        <v>0</v>
      </c>
      <c r="BW276">
        <f t="shared" si="350"/>
        <v>0.11146884234888479</v>
      </c>
      <c r="BX276">
        <f t="shared" si="324"/>
        <v>0.111</v>
      </c>
      <c r="BZ276" s="1">
        <f t="shared" si="351"/>
        <v>270</v>
      </c>
      <c r="CA276" s="5">
        <f t="shared" si="325"/>
        <v>6.7249999999999996</v>
      </c>
      <c r="CB276" s="1">
        <f t="shared" si="308"/>
        <v>0.3281881256356054</v>
      </c>
      <c r="CC276" s="1">
        <f t="shared" si="309"/>
        <v>4.8860535305708851E-53</v>
      </c>
      <c r="CD276">
        <f t="shared" si="310"/>
        <v>1</v>
      </c>
      <c r="CE276">
        <f t="shared" si="352"/>
        <v>0.3281881256356054</v>
      </c>
      <c r="CF276">
        <f t="shared" si="311"/>
        <v>0</v>
      </c>
      <c r="CG276">
        <f t="shared" si="353"/>
        <v>0</v>
      </c>
      <c r="CH276">
        <f t="shared" si="354"/>
        <v>0.3281881256356054</v>
      </c>
      <c r="CI276">
        <f t="shared" si="326"/>
        <v>0.32800000000000001</v>
      </c>
    </row>
    <row r="277" spans="9:87" x14ac:dyDescent="0.35">
      <c r="I277" s="1">
        <f t="shared" si="327"/>
        <v>271</v>
      </c>
      <c r="J277" s="5">
        <f t="shared" si="312"/>
        <v>6.75</v>
      </c>
      <c r="K277" s="1">
        <f t="shared" si="284"/>
        <v>9.1902688079435982E-2</v>
      </c>
      <c r="L277" s="1">
        <f t="shared" si="285"/>
        <v>0.87580440056873166</v>
      </c>
      <c r="M277">
        <f t="shared" si="286"/>
        <v>1</v>
      </c>
      <c r="N277">
        <f t="shared" si="328"/>
        <v>9.1902688079435982E-2</v>
      </c>
      <c r="O277">
        <f t="shared" si="287"/>
        <v>0</v>
      </c>
      <c r="P277">
        <f t="shared" si="329"/>
        <v>0</v>
      </c>
      <c r="Q277">
        <f t="shared" si="330"/>
        <v>9.1902688079435982E-2</v>
      </c>
      <c r="R277">
        <f t="shared" si="313"/>
        <v>9.1999999999999998E-2</v>
      </c>
      <c r="S277">
        <f t="shared" si="314"/>
        <v>9.8039215686274522E-2</v>
      </c>
      <c r="U277" s="1">
        <f t="shared" si="331"/>
        <v>271</v>
      </c>
      <c r="V277" s="5">
        <f t="shared" si="315"/>
        <v>6.75</v>
      </c>
      <c r="W277" s="1">
        <f t="shared" si="288"/>
        <v>0.55262586788118251</v>
      </c>
      <c r="X277" s="1">
        <f t="shared" si="289"/>
        <v>7.6775093101663347E-2</v>
      </c>
      <c r="Y277">
        <f t="shared" si="290"/>
        <v>1</v>
      </c>
      <c r="Z277">
        <f t="shared" si="332"/>
        <v>0.55262586788118251</v>
      </c>
      <c r="AA277">
        <f t="shared" si="291"/>
        <v>0</v>
      </c>
      <c r="AB277">
        <f t="shared" si="333"/>
        <v>0</v>
      </c>
      <c r="AC277">
        <f t="shared" si="334"/>
        <v>0.55262586788118251</v>
      </c>
      <c r="AD277">
        <f t="shared" si="316"/>
        <v>0.55300000000000005</v>
      </c>
      <c r="AF277" s="1">
        <f t="shared" si="335"/>
        <v>271</v>
      </c>
      <c r="AG277" s="5">
        <f t="shared" si="317"/>
        <v>6.75</v>
      </c>
      <c r="AH277" s="1">
        <f t="shared" si="292"/>
        <v>0.48909037041854797</v>
      </c>
      <c r="AI277" s="1">
        <f t="shared" si="293"/>
        <v>0.97353617025631456</v>
      </c>
      <c r="AJ277">
        <f t="shared" si="294"/>
        <v>1</v>
      </c>
      <c r="AK277">
        <f t="shared" si="336"/>
        <v>0.48909037041854797</v>
      </c>
      <c r="AL277">
        <f t="shared" si="295"/>
        <v>0</v>
      </c>
      <c r="AM277">
        <f t="shared" si="337"/>
        <v>0</v>
      </c>
      <c r="AN277">
        <f t="shared" si="338"/>
        <v>0.48909037041854797</v>
      </c>
      <c r="AO277">
        <f t="shared" si="318"/>
        <v>0.48899999999999999</v>
      </c>
      <c r="AR277" s="1">
        <f t="shared" si="339"/>
        <v>271</v>
      </c>
      <c r="AS277" s="5">
        <f t="shared" si="319"/>
        <v>6.75</v>
      </c>
      <c r="AT277" s="1">
        <f t="shared" si="296"/>
        <v>0.36420987421085144</v>
      </c>
      <c r="AU277" s="1">
        <f t="shared" si="297"/>
        <v>0.11990536168202347</v>
      </c>
      <c r="AV277">
        <f t="shared" si="298"/>
        <v>1</v>
      </c>
      <c r="AW277">
        <f t="shared" si="340"/>
        <v>0.36420987421085144</v>
      </c>
      <c r="AX277">
        <f t="shared" si="299"/>
        <v>0</v>
      </c>
      <c r="AY277">
        <f t="shared" si="341"/>
        <v>0</v>
      </c>
      <c r="AZ277">
        <f t="shared" si="342"/>
        <v>0.36420987421085144</v>
      </c>
      <c r="BA277">
        <f t="shared" si="320"/>
        <v>0.36399999999999999</v>
      </c>
      <c r="BD277" s="1">
        <f t="shared" si="343"/>
        <v>271</v>
      </c>
      <c r="BE277" s="5">
        <f t="shared" si="321"/>
        <v>6.75</v>
      </c>
      <c r="BF277" s="1">
        <f t="shared" si="300"/>
        <v>0.51917591673567209</v>
      </c>
      <c r="BG277" s="1">
        <f t="shared" si="301"/>
        <v>0.51917591673567209</v>
      </c>
      <c r="BH277">
        <f t="shared" si="302"/>
        <v>1</v>
      </c>
      <c r="BI277">
        <f t="shared" si="344"/>
        <v>0.51917591673567209</v>
      </c>
      <c r="BJ277">
        <f t="shared" si="303"/>
        <v>0</v>
      </c>
      <c r="BK277">
        <f t="shared" si="345"/>
        <v>0</v>
      </c>
      <c r="BL277">
        <f t="shared" si="346"/>
        <v>0.51917591673567209</v>
      </c>
      <c r="BM277">
        <f t="shared" si="322"/>
        <v>0.51900000000000002</v>
      </c>
      <c r="BO277" s="1">
        <f t="shared" si="347"/>
        <v>271</v>
      </c>
      <c r="BP277" s="5">
        <f t="shared" si="323"/>
        <v>6.75</v>
      </c>
      <c r="BQ277" s="1">
        <f t="shared" si="304"/>
        <v>0.11309216760536976</v>
      </c>
      <c r="BR277" s="1">
        <f t="shared" si="305"/>
        <v>0.26650659109181607</v>
      </c>
      <c r="BS277">
        <f t="shared" si="306"/>
        <v>1</v>
      </c>
      <c r="BT277">
        <f t="shared" si="348"/>
        <v>0.11309216760536976</v>
      </c>
      <c r="BU277">
        <f t="shared" si="307"/>
        <v>0</v>
      </c>
      <c r="BV277">
        <f t="shared" si="349"/>
        <v>0</v>
      </c>
      <c r="BW277">
        <f t="shared" si="350"/>
        <v>0.11309216760536976</v>
      </c>
      <c r="BX277">
        <f t="shared" si="324"/>
        <v>0.113</v>
      </c>
      <c r="BZ277" s="1">
        <f t="shared" si="351"/>
        <v>271</v>
      </c>
      <c r="CA277" s="5">
        <f t="shared" si="325"/>
        <v>6.75</v>
      </c>
      <c r="CB277" s="1">
        <f t="shared" si="308"/>
        <v>0.32985631613159938</v>
      </c>
      <c r="CC277" s="1">
        <f t="shared" si="309"/>
        <v>8.4529029663522222E-53</v>
      </c>
      <c r="CD277">
        <f t="shared" si="310"/>
        <v>1</v>
      </c>
      <c r="CE277">
        <f t="shared" si="352"/>
        <v>0.32985631613159938</v>
      </c>
      <c r="CF277">
        <f t="shared" si="311"/>
        <v>0</v>
      </c>
      <c r="CG277">
        <f t="shared" si="353"/>
        <v>0</v>
      </c>
      <c r="CH277">
        <f t="shared" si="354"/>
        <v>0.32985631613159938</v>
      </c>
      <c r="CI277">
        <f t="shared" si="326"/>
        <v>0.33</v>
      </c>
    </row>
    <row r="278" spans="9:87" x14ac:dyDescent="0.35">
      <c r="I278" s="1">
        <f t="shared" si="327"/>
        <v>272</v>
      </c>
      <c r="J278" s="5">
        <f t="shared" si="312"/>
        <v>6.7750000000000004</v>
      </c>
      <c r="K278" s="1">
        <f t="shared" si="284"/>
        <v>9.405211363151092E-2</v>
      </c>
      <c r="L278" s="1">
        <f t="shared" si="285"/>
        <v>0.87692998452692816</v>
      </c>
      <c r="M278">
        <f t="shared" si="286"/>
        <v>1</v>
      </c>
      <c r="N278">
        <f t="shared" si="328"/>
        <v>9.405211363151092E-2</v>
      </c>
      <c r="O278">
        <f t="shared" si="287"/>
        <v>0</v>
      </c>
      <c r="P278">
        <f t="shared" si="329"/>
        <v>0</v>
      </c>
      <c r="Q278">
        <f t="shared" si="330"/>
        <v>9.405211363151092E-2</v>
      </c>
      <c r="R278">
        <f t="shared" si="313"/>
        <v>9.4E-2</v>
      </c>
      <c r="S278">
        <f t="shared" si="314"/>
        <v>9.6153846153846145E-2</v>
      </c>
      <c r="U278" s="1">
        <f t="shared" si="331"/>
        <v>272</v>
      </c>
      <c r="V278" s="5">
        <f t="shared" si="315"/>
        <v>6.7750000000000004</v>
      </c>
      <c r="W278" s="1">
        <f t="shared" si="288"/>
        <v>0.55439792005036237</v>
      </c>
      <c r="X278" s="1">
        <f t="shared" si="289"/>
        <v>7.7846312387501324E-2</v>
      </c>
      <c r="Y278">
        <f t="shared" si="290"/>
        <v>1</v>
      </c>
      <c r="Z278">
        <f t="shared" si="332"/>
        <v>0.55439792005036237</v>
      </c>
      <c r="AA278">
        <f t="shared" si="291"/>
        <v>0</v>
      </c>
      <c r="AB278">
        <f t="shared" si="333"/>
        <v>0</v>
      </c>
      <c r="AC278">
        <f t="shared" si="334"/>
        <v>0.55439792005036237</v>
      </c>
      <c r="AD278">
        <f t="shared" si="316"/>
        <v>0.55400000000000005</v>
      </c>
      <c r="AF278" s="1">
        <f t="shared" si="335"/>
        <v>272</v>
      </c>
      <c r="AG278" s="5">
        <f t="shared" si="317"/>
        <v>6.7750000000000004</v>
      </c>
      <c r="AH278" s="1">
        <f t="shared" si="292"/>
        <v>0.49495026312356788</v>
      </c>
      <c r="AI278" s="1">
        <f t="shared" si="293"/>
        <v>0.97397107296033603</v>
      </c>
      <c r="AJ278">
        <f t="shared" si="294"/>
        <v>1</v>
      </c>
      <c r="AK278">
        <f t="shared" si="336"/>
        <v>0.49495026312356788</v>
      </c>
      <c r="AL278">
        <f t="shared" si="295"/>
        <v>0</v>
      </c>
      <c r="AM278">
        <f t="shared" si="337"/>
        <v>0</v>
      </c>
      <c r="AN278">
        <f t="shared" si="338"/>
        <v>0.49495026312356788</v>
      </c>
      <c r="AO278">
        <f t="shared" si="318"/>
        <v>0.495</v>
      </c>
      <c r="AR278" s="1">
        <f t="shared" si="339"/>
        <v>272</v>
      </c>
      <c r="AS278" s="5">
        <f t="shared" si="319"/>
        <v>6.7750000000000004</v>
      </c>
      <c r="AT278" s="1">
        <f t="shared" si="296"/>
        <v>0.36604234703219707</v>
      </c>
      <c r="AU278" s="1">
        <f t="shared" si="297"/>
        <v>0.12117577215993842</v>
      </c>
      <c r="AV278">
        <f t="shared" si="298"/>
        <v>1</v>
      </c>
      <c r="AW278">
        <f t="shared" si="340"/>
        <v>0.36604234703219707</v>
      </c>
      <c r="AX278">
        <f t="shared" si="299"/>
        <v>0</v>
      </c>
      <c r="AY278">
        <f t="shared" si="341"/>
        <v>0</v>
      </c>
      <c r="AZ278">
        <f t="shared" si="342"/>
        <v>0.36604234703219707</v>
      </c>
      <c r="BA278">
        <f t="shared" si="320"/>
        <v>0.36599999999999999</v>
      </c>
      <c r="BD278" s="1">
        <f t="shared" si="343"/>
        <v>272</v>
      </c>
      <c r="BE278" s="5">
        <f t="shared" si="321"/>
        <v>6.7750000000000004</v>
      </c>
      <c r="BF278" s="1">
        <f t="shared" si="300"/>
        <v>0.52066255979468412</v>
      </c>
      <c r="BG278" s="1">
        <f t="shared" si="301"/>
        <v>0.52066255979468412</v>
      </c>
      <c r="BH278">
        <f t="shared" si="302"/>
        <v>1</v>
      </c>
      <c r="BI278">
        <f t="shared" si="344"/>
        <v>0.52066255979468412</v>
      </c>
      <c r="BJ278">
        <f t="shared" si="303"/>
        <v>0</v>
      </c>
      <c r="BK278">
        <f t="shared" si="345"/>
        <v>0</v>
      </c>
      <c r="BL278">
        <f t="shared" si="346"/>
        <v>0.52066255979468412</v>
      </c>
      <c r="BM278">
        <f t="shared" si="322"/>
        <v>0.52100000000000002</v>
      </c>
      <c r="BO278" s="1">
        <f t="shared" si="347"/>
        <v>272</v>
      </c>
      <c r="BP278" s="5">
        <f t="shared" si="323"/>
        <v>6.7750000000000004</v>
      </c>
      <c r="BQ278" s="1">
        <f t="shared" si="304"/>
        <v>0.11473364957587262</v>
      </c>
      <c r="BR278" s="1">
        <f t="shared" si="305"/>
        <v>0.26884682751488476</v>
      </c>
      <c r="BS278">
        <f t="shared" si="306"/>
        <v>1</v>
      </c>
      <c r="BT278">
        <f t="shared" si="348"/>
        <v>0.11473364957587262</v>
      </c>
      <c r="BU278">
        <f t="shared" si="307"/>
        <v>0</v>
      </c>
      <c r="BV278">
        <f t="shared" si="349"/>
        <v>0</v>
      </c>
      <c r="BW278">
        <f t="shared" si="350"/>
        <v>0.11473364957587262</v>
      </c>
      <c r="BX278">
        <f t="shared" si="324"/>
        <v>0.115</v>
      </c>
      <c r="BZ278" s="1">
        <f t="shared" si="351"/>
        <v>272</v>
      </c>
      <c r="CA278" s="5">
        <f t="shared" si="325"/>
        <v>6.7750000000000004</v>
      </c>
      <c r="CB278" s="1">
        <f t="shared" si="308"/>
        <v>0.33152915276401262</v>
      </c>
      <c r="CC278" s="1">
        <f t="shared" si="309"/>
        <v>1.4605306603715688E-52</v>
      </c>
      <c r="CD278">
        <f t="shared" si="310"/>
        <v>1</v>
      </c>
      <c r="CE278">
        <f t="shared" si="352"/>
        <v>0.33152915276401262</v>
      </c>
      <c r="CF278">
        <f t="shared" si="311"/>
        <v>0</v>
      </c>
      <c r="CG278">
        <f t="shared" si="353"/>
        <v>0</v>
      </c>
      <c r="CH278">
        <f t="shared" si="354"/>
        <v>0.33152915276401262</v>
      </c>
      <c r="CI278">
        <f t="shared" si="326"/>
        <v>0.33200000000000002</v>
      </c>
    </row>
    <row r="279" spans="9:87" x14ac:dyDescent="0.35">
      <c r="I279" s="1">
        <f t="shared" si="327"/>
        <v>273</v>
      </c>
      <c r="J279" s="5">
        <f t="shared" si="312"/>
        <v>6.8</v>
      </c>
      <c r="K279" s="1">
        <f t="shared" si="284"/>
        <v>9.6240982357077842E-2</v>
      </c>
      <c r="L279" s="1">
        <f t="shared" si="285"/>
        <v>0.87805152724661628</v>
      </c>
      <c r="M279">
        <f t="shared" si="286"/>
        <v>1</v>
      </c>
      <c r="N279">
        <f t="shared" si="328"/>
        <v>9.6240982357077842E-2</v>
      </c>
      <c r="O279">
        <f t="shared" si="287"/>
        <v>0</v>
      </c>
      <c r="P279">
        <f t="shared" si="329"/>
        <v>0</v>
      </c>
      <c r="Q279">
        <f t="shared" si="330"/>
        <v>9.6240982357077842E-2</v>
      </c>
      <c r="R279">
        <f t="shared" si="313"/>
        <v>9.6000000000000002E-2</v>
      </c>
      <c r="S279">
        <f t="shared" si="314"/>
        <v>9.4339622641509441E-2</v>
      </c>
      <c r="U279" s="1">
        <f t="shared" si="331"/>
        <v>273</v>
      </c>
      <c r="V279" s="5">
        <f t="shared" si="315"/>
        <v>6.8</v>
      </c>
      <c r="W279" s="1">
        <f t="shared" si="288"/>
        <v>0.5561708356146785</v>
      </c>
      <c r="X279" s="1">
        <f t="shared" si="289"/>
        <v>7.8929518154486719E-2</v>
      </c>
      <c r="Y279">
        <f t="shared" si="290"/>
        <v>1</v>
      </c>
      <c r="Z279">
        <f t="shared" si="332"/>
        <v>0.5561708356146785</v>
      </c>
      <c r="AA279">
        <f t="shared" si="291"/>
        <v>0</v>
      </c>
      <c r="AB279">
        <f t="shared" si="333"/>
        <v>0</v>
      </c>
      <c r="AC279">
        <f t="shared" si="334"/>
        <v>0.5561708356146785</v>
      </c>
      <c r="AD279">
        <f t="shared" si="316"/>
        <v>0.55600000000000005</v>
      </c>
      <c r="AF279" s="1">
        <f t="shared" si="335"/>
        <v>273</v>
      </c>
      <c r="AG279" s="5">
        <f t="shared" si="317"/>
        <v>6.8</v>
      </c>
      <c r="AH279" s="1">
        <f t="shared" si="292"/>
        <v>0.50083027888079024</v>
      </c>
      <c r="AI279" s="1">
        <f t="shared" si="293"/>
        <v>0.97440251592987404</v>
      </c>
      <c r="AJ279">
        <f t="shared" si="294"/>
        <v>1</v>
      </c>
      <c r="AK279">
        <f t="shared" si="336"/>
        <v>0.50083027888079024</v>
      </c>
      <c r="AL279">
        <f t="shared" si="295"/>
        <v>0</v>
      </c>
      <c r="AM279">
        <f t="shared" si="337"/>
        <v>0</v>
      </c>
      <c r="AN279">
        <f t="shared" si="338"/>
        <v>0.50083027888079024</v>
      </c>
      <c r="AO279">
        <f t="shared" si="318"/>
        <v>0.501</v>
      </c>
      <c r="AR279" s="1">
        <f t="shared" si="339"/>
        <v>273</v>
      </c>
      <c r="AS279" s="5">
        <f t="shared" si="319"/>
        <v>6.8</v>
      </c>
      <c r="AT279" s="1">
        <f t="shared" si="296"/>
        <v>0.36787944117144233</v>
      </c>
      <c r="AU279" s="1">
        <f t="shared" si="297"/>
        <v>0.12245642825298191</v>
      </c>
      <c r="AV279">
        <f t="shared" si="298"/>
        <v>1</v>
      </c>
      <c r="AW279">
        <f t="shared" si="340"/>
        <v>0.36787944117144233</v>
      </c>
      <c r="AX279">
        <f t="shared" si="299"/>
        <v>0</v>
      </c>
      <c r="AY279">
        <f t="shared" si="341"/>
        <v>0</v>
      </c>
      <c r="AZ279">
        <f t="shared" si="342"/>
        <v>0.36787944117144233</v>
      </c>
      <c r="BA279">
        <f t="shared" si="320"/>
        <v>0.36799999999999999</v>
      </c>
      <c r="BD279" s="1">
        <f t="shared" si="343"/>
        <v>273</v>
      </c>
      <c r="BE279" s="5">
        <f t="shared" si="321"/>
        <v>6.8</v>
      </c>
      <c r="BF279" s="1">
        <f t="shared" si="300"/>
        <v>0.52215019635797988</v>
      </c>
      <c r="BG279" s="1">
        <f t="shared" si="301"/>
        <v>0.52215019635797988</v>
      </c>
      <c r="BH279">
        <f t="shared" si="302"/>
        <v>1</v>
      </c>
      <c r="BI279">
        <f t="shared" si="344"/>
        <v>0.52215019635797988</v>
      </c>
      <c r="BJ279">
        <f t="shared" si="303"/>
        <v>0</v>
      </c>
      <c r="BK279">
        <f t="shared" si="345"/>
        <v>0</v>
      </c>
      <c r="BL279">
        <f t="shared" si="346"/>
        <v>0.52215019635797988</v>
      </c>
      <c r="BM279">
        <f t="shared" si="322"/>
        <v>0.52200000000000002</v>
      </c>
      <c r="BO279" s="1">
        <f t="shared" si="347"/>
        <v>273</v>
      </c>
      <c r="BP279" s="5">
        <f t="shared" si="323"/>
        <v>6.8</v>
      </c>
      <c r="BQ279" s="1">
        <f t="shared" si="304"/>
        <v>0.11639339375238553</v>
      </c>
      <c r="BR279" s="1">
        <f t="shared" si="305"/>
        <v>0.27119974962123944</v>
      </c>
      <c r="BS279">
        <f t="shared" si="306"/>
        <v>1</v>
      </c>
      <c r="BT279">
        <f t="shared" si="348"/>
        <v>0.11639339375238553</v>
      </c>
      <c r="BU279">
        <f t="shared" si="307"/>
        <v>0</v>
      </c>
      <c r="BV279">
        <f t="shared" si="349"/>
        <v>0</v>
      </c>
      <c r="BW279">
        <f t="shared" si="350"/>
        <v>0.11639339375238553</v>
      </c>
      <c r="BX279">
        <f t="shared" si="324"/>
        <v>0.11600000000000001</v>
      </c>
      <c r="BZ279" s="1">
        <f t="shared" si="351"/>
        <v>273</v>
      </c>
      <c r="CA279" s="5">
        <f t="shared" si="325"/>
        <v>6.8</v>
      </c>
      <c r="CB279" s="1">
        <f t="shared" si="308"/>
        <v>0.33320662031309295</v>
      </c>
      <c r="CC279" s="1">
        <f t="shared" si="309"/>
        <v>2.520418188795961E-52</v>
      </c>
      <c r="CD279">
        <f t="shared" si="310"/>
        <v>1</v>
      </c>
      <c r="CE279">
        <f t="shared" si="352"/>
        <v>0.33320662031309295</v>
      </c>
      <c r="CF279">
        <f t="shared" si="311"/>
        <v>0</v>
      </c>
      <c r="CG279">
        <f t="shared" si="353"/>
        <v>0</v>
      </c>
      <c r="CH279">
        <f t="shared" si="354"/>
        <v>0.33320662031309295</v>
      </c>
      <c r="CI279">
        <f t="shared" si="326"/>
        <v>0.33300000000000002</v>
      </c>
    </row>
    <row r="280" spans="9:87" x14ac:dyDescent="0.35">
      <c r="I280" s="1">
        <f t="shared" si="327"/>
        <v>274</v>
      </c>
      <c r="J280" s="5">
        <f t="shared" si="312"/>
        <v>6.8250000000000002</v>
      </c>
      <c r="K280" s="1">
        <f t="shared" si="284"/>
        <v>9.8469714016202581E-2</v>
      </c>
      <c r="L280" s="1">
        <f t="shared" si="285"/>
        <v>0.87916900953108057</v>
      </c>
      <c r="M280">
        <f t="shared" si="286"/>
        <v>1</v>
      </c>
      <c r="N280">
        <f t="shared" si="328"/>
        <v>9.8469714016202581E-2</v>
      </c>
      <c r="O280">
        <f t="shared" si="287"/>
        <v>0</v>
      </c>
      <c r="P280">
        <f t="shared" si="329"/>
        <v>0</v>
      </c>
      <c r="Q280">
        <f t="shared" si="330"/>
        <v>9.8469714016202581E-2</v>
      </c>
      <c r="R280">
        <f t="shared" si="313"/>
        <v>9.8000000000000004E-2</v>
      </c>
      <c r="S280">
        <f t="shared" si="314"/>
        <v>9.2592592592592601E-2</v>
      </c>
      <c r="U280" s="1">
        <f t="shared" si="331"/>
        <v>274</v>
      </c>
      <c r="V280" s="5">
        <f t="shared" si="315"/>
        <v>6.8250000000000002</v>
      </c>
      <c r="W280" s="1">
        <f t="shared" si="288"/>
        <v>0.55794458656391643</v>
      </c>
      <c r="X280" s="1">
        <f t="shared" si="289"/>
        <v>8.0024795386436559E-2</v>
      </c>
      <c r="Y280">
        <f t="shared" si="290"/>
        <v>1</v>
      </c>
      <c r="Z280">
        <f t="shared" si="332"/>
        <v>0.55794458656391643</v>
      </c>
      <c r="AA280">
        <f t="shared" si="291"/>
        <v>0</v>
      </c>
      <c r="AB280">
        <f t="shared" si="333"/>
        <v>0</v>
      </c>
      <c r="AC280">
        <f t="shared" si="334"/>
        <v>0.55794458656391643</v>
      </c>
      <c r="AD280">
        <f t="shared" si="316"/>
        <v>0.55800000000000005</v>
      </c>
      <c r="AF280" s="1">
        <f t="shared" si="335"/>
        <v>274</v>
      </c>
      <c r="AG280" s="5">
        <f t="shared" si="317"/>
        <v>6.8250000000000002</v>
      </c>
      <c r="AH280" s="1">
        <f t="shared" si="292"/>
        <v>0.50672947382287459</v>
      </c>
      <c r="AI280" s="1">
        <f t="shared" si="293"/>
        <v>0.97483049439582636</v>
      </c>
      <c r="AJ280">
        <f t="shared" si="294"/>
        <v>1</v>
      </c>
      <c r="AK280">
        <f t="shared" si="336"/>
        <v>0.50672947382287459</v>
      </c>
      <c r="AL280">
        <f t="shared" si="295"/>
        <v>0</v>
      </c>
      <c r="AM280">
        <f t="shared" si="337"/>
        <v>0</v>
      </c>
      <c r="AN280">
        <f t="shared" si="338"/>
        <v>0.50672947382287459</v>
      </c>
      <c r="AO280">
        <f t="shared" si="318"/>
        <v>0.50700000000000001</v>
      </c>
      <c r="AR280" s="1">
        <f t="shared" si="339"/>
        <v>274</v>
      </c>
      <c r="AS280" s="5">
        <f t="shared" si="319"/>
        <v>6.8250000000000002</v>
      </c>
      <c r="AT280" s="1">
        <f t="shared" si="296"/>
        <v>0.36972113377975163</v>
      </c>
      <c r="AU280" s="1">
        <f t="shared" si="297"/>
        <v>0.12374737065393397</v>
      </c>
      <c r="AV280">
        <f t="shared" si="298"/>
        <v>1</v>
      </c>
      <c r="AW280">
        <f t="shared" si="340"/>
        <v>0.36972113377975163</v>
      </c>
      <c r="AX280">
        <f t="shared" si="299"/>
        <v>0</v>
      </c>
      <c r="AY280">
        <f t="shared" si="341"/>
        <v>0</v>
      </c>
      <c r="AZ280">
        <f t="shared" si="342"/>
        <v>0.36972113377975163</v>
      </c>
      <c r="BA280">
        <f t="shared" si="320"/>
        <v>0.37</v>
      </c>
      <c r="BD280" s="1">
        <f t="shared" si="343"/>
        <v>274</v>
      </c>
      <c r="BE280" s="5">
        <f t="shared" si="321"/>
        <v>6.8250000000000002</v>
      </c>
      <c r="BF280" s="1">
        <f t="shared" si="300"/>
        <v>0.5236388106422345</v>
      </c>
      <c r="BG280" s="1">
        <f t="shared" si="301"/>
        <v>0.5236388106422345</v>
      </c>
      <c r="BH280">
        <f t="shared" si="302"/>
        <v>1</v>
      </c>
      <c r="BI280">
        <f t="shared" si="344"/>
        <v>0.5236388106422345</v>
      </c>
      <c r="BJ280">
        <f t="shared" si="303"/>
        <v>0</v>
      </c>
      <c r="BK280">
        <f t="shared" si="345"/>
        <v>0</v>
      </c>
      <c r="BL280">
        <f t="shared" si="346"/>
        <v>0.5236388106422345</v>
      </c>
      <c r="BM280">
        <f t="shared" si="322"/>
        <v>0.52400000000000002</v>
      </c>
      <c r="BO280" s="1">
        <f t="shared" si="347"/>
        <v>274</v>
      </c>
      <c r="BP280" s="5">
        <f t="shared" si="323"/>
        <v>6.8250000000000002</v>
      </c>
      <c r="BQ280" s="1">
        <f t="shared" si="304"/>
        <v>0.11807150451810958</v>
      </c>
      <c r="BR280" s="1">
        <f t="shared" si="305"/>
        <v>0.27356533138064687</v>
      </c>
      <c r="BS280">
        <f t="shared" si="306"/>
        <v>1</v>
      </c>
      <c r="BT280">
        <f t="shared" si="348"/>
        <v>0.11807150451810958</v>
      </c>
      <c r="BU280">
        <f t="shared" si="307"/>
        <v>0</v>
      </c>
      <c r="BV280">
        <f t="shared" si="349"/>
        <v>0</v>
      </c>
      <c r="BW280">
        <f t="shared" si="350"/>
        <v>0.11807150451810958</v>
      </c>
      <c r="BX280">
        <f t="shared" si="324"/>
        <v>0.11799999999999999</v>
      </c>
      <c r="BZ280" s="1">
        <f t="shared" si="351"/>
        <v>274</v>
      </c>
      <c r="CA280" s="5">
        <f t="shared" si="325"/>
        <v>6.8250000000000002</v>
      </c>
      <c r="CB280" s="1">
        <f t="shared" si="308"/>
        <v>0.33488870332095072</v>
      </c>
      <c r="CC280" s="1">
        <f t="shared" si="309"/>
        <v>4.34401847532646E-52</v>
      </c>
      <c r="CD280">
        <f t="shared" si="310"/>
        <v>1</v>
      </c>
      <c r="CE280">
        <f t="shared" si="352"/>
        <v>0.33488870332095072</v>
      </c>
      <c r="CF280">
        <f t="shared" si="311"/>
        <v>0</v>
      </c>
      <c r="CG280">
        <f t="shared" si="353"/>
        <v>0</v>
      </c>
      <c r="CH280">
        <f t="shared" si="354"/>
        <v>0.33488870332095072</v>
      </c>
      <c r="CI280">
        <f t="shared" si="326"/>
        <v>0.33500000000000002</v>
      </c>
    </row>
    <row r="281" spans="9:87" x14ac:dyDescent="0.35">
      <c r="I281" s="1">
        <f t="shared" si="327"/>
        <v>275</v>
      </c>
      <c r="J281" s="5">
        <f t="shared" si="312"/>
        <v>6.85</v>
      </c>
      <c r="K281" s="1">
        <f t="shared" si="284"/>
        <v>0.10073872450514977</v>
      </c>
      <c r="L281" s="1">
        <f t="shared" si="285"/>
        <v>0.8802824122352958</v>
      </c>
      <c r="M281">
        <f t="shared" si="286"/>
        <v>1</v>
      </c>
      <c r="N281">
        <f t="shared" si="328"/>
        <v>0.10073872450514977</v>
      </c>
      <c r="O281">
        <f t="shared" si="287"/>
        <v>0</v>
      </c>
      <c r="P281">
        <f t="shared" si="329"/>
        <v>0</v>
      </c>
      <c r="Q281">
        <f t="shared" si="330"/>
        <v>0.10073872450514977</v>
      </c>
      <c r="R281">
        <f t="shared" si="313"/>
        <v>0.10100000000000001</v>
      </c>
      <c r="S281">
        <f t="shared" si="314"/>
        <v>9.00900900900901E-2</v>
      </c>
      <c r="U281" s="1">
        <f t="shared" si="331"/>
        <v>275</v>
      </c>
      <c r="V281" s="5">
        <f t="shared" si="315"/>
        <v>6.85</v>
      </c>
      <c r="W281" s="1">
        <f t="shared" si="288"/>
        <v>0.55971914477666074</v>
      </c>
      <c r="X281" s="1">
        <f t="shared" si="289"/>
        <v>8.1132228880639382E-2</v>
      </c>
      <c r="Y281">
        <f t="shared" si="290"/>
        <v>1</v>
      </c>
      <c r="Z281">
        <f t="shared" si="332"/>
        <v>0.55971914477666074</v>
      </c>
      <c r="AA281">
        <f t="shared" si="291"/>
        <v>0</v>
      </c>
      <c r="AB281">
        <f t="shared" si="333"/>
        <v>0</v>
      </c>
      <c r="AC281">
        <f t="shared" si="334"/>
        <v>0.55971914477666074</v>
      </c>
      <c r="AD281">
        <f t="shared" si="316"/>
        <v>0.56000000000000005</v>
      </c>
      <c r="AF281" s="1">
        <f t="shared" si="335"/>
        <v>275</v>
      </c>
      <c r="AG281" s="5">
        <f t="shared" si="317"/>
        <v>6.85</v>
      </c>
      <c r="AH281" s="1">
        <f t="shared" si="292"/>
        <v>0.51264688712997453</v>
      </c>
      <c r="AI281" s="1">
        <f t="shared" si="293"/>
        <v>0.97525500362597151</v>
      </c>
      <c r="AJ281">
        <f t="shared" si="294"/>
        <v>1</v>
      </c>
      <c r="AK281">
        <f t="shared" si="336"/>
        <v>0.51264688712997453</v>
      </c>
      <c r="AL281">
        <f t="shared" si="295"/>
        <v>0</v>
      </c>
      <c r="AM281">
        <f t="shared" si="337"/>
        <v>0</v>
      </c>
      <c r="AN281">
        <f t="shared" si="338"/>
        <v>0.51264688712997453</v>
      </c>
      <c r="AO281">
        <f t="shared" si="318"/>
        <v>0.51300000000000001</v>
      </c>
      <c r="AR281" s="1">
        <f t="shared" si="339"/>
        <v>275</v>
      </c>
      <c r="AS281" s="5">
        <f t="shared" si="319"/>
        <v>6.85</v>
      </c>
      <c r="AT281" s="1">
        <f t="shared" si="296"/>
        <v>0.37156740172088681</v>
      </c>
      <c r="AU281" s="1">
        <f t="shared" si="297"/>
        <v>0.12504863967079552</v>
      </c>
      <c r="AV281">
        <f t="shared" si="298"/>
        <v>1</v>
      </c>
      <c r="AW281">
        <f t="shared" si="340"/>
        <v>0.37156740172088681</v>
      </c>
      <c r="AX281">
        <f t="shared" si="299"/>
        <v>0</v>
      </c>
      <c r="AY281">
        <f t="shared" si="341"/>
        <v>0</v>
      </c>
      <c r="AZ281">
        <f t="shared" si="342"/>
        <v>0.37156740172088681</v>
      </c>
      <c r="BA281">
        <f t="shared" si="320"/>
        <v>0.372</v>
      </c>
      <c r="BD281" s="1">
        <f t="shared" si="343"/>
        <v>275</v>
      </c>
      <c r="BE281" s="5">
        <f t="shared" si="321"/>
        <v>6.85</v>
      </c>
      <c r="BF281" s="1">
        <f t="shared" si="300"/>
        <v>0.52512838680071838</v>
      </c>
      <c r="BG281" s="1">
        <f t="shared" si="301"/>
        <v>0.52512838680071838</v>
      </c>
      <c r="BH281">
        <f t="shared" si="302"/>
        <v>1</v>
      </c>
      <c r="BI281">
        <f t="shared" si="344"/>
        <v>0.52512838680071838</v>
      </c>
      <c r="BJ281">
        <f t="shared" si="303"/>
        <v>0</v>
      </c>
      <c r="BK281">
        <f t="shared" si="345"/>
        <v>0</v>
      </c>
      <c r="BL281">
        <f t="shared" si="346"/>
        <v>0.52512838680071838</v>
      </c>
      <c r="BM281">
        <f t="shared" si="322"/>
        <v>0.52500000000000002</v>
      </c>
      <c r="BO281" s="1">
        <f t="shared" si="347"/>
        <v>275</v>
      </c>
      <c r="BP281" s="5">
        <f t="shared" si="323"/>
        <v>6.85</v>
      </c>
      <c r="BQ281" s="1">
        <f t="shared" si="304"/>
        <v>0.11976808511131511</v>
      </c>
      <c r="BR281" s="1">
        <f t="shared" si="305"/>
        <v>0.27594354542935051</v>
      </c>
      <c r="BS281">
        <f t="shared" si="306"/>
        <v>1</v>
      </c>
      <c r="BT281">
        <f t="shared" si="348"/>
        <v>0.11976808511131511</v>
      </c>
      <c r="BU281">
        <f t="shared" si="307"/>
        <v>0</v>
      </c>
      <c r="BV281">
        <f t="shared" si="349"/>
        <v>0</v>
      </c>
      <c r="BW281">
        <f t="shared" si="350"/>
        <v>0.11976808511131511</v>
      </c>
      <c r="BX281">
        <f t="shared" si="324"/>
        <v>0.12</v>
      </c>
      <c r="BZ281" s="1">
        <f t="shared" si="351"/>
        <v>275</v>
      </c>
      <c r="CA281" s="5">
        <f t="shared" si="325"/>
        <v>6.85</v>
      </c>
      <c r="CB281" s="1">
        <f t="shared" si="308"/>
        <v>0.3365753860910714</v>
      </c>
      <c r="CC281" s="1">
        <f t="shared" si="309"/>
        <v>7.4776968415601414E-52</v>
      </c>
      <c r="CD281">
        <f t="shared" si="310"/>
        <v>1</v>
      </c>
      <c r="CE281">
        <f t="shared" si="352"/>
        <v>0.3365753860910714</v>
      </c>
      <c r="CF281">
        <f t="shared" si="311"/>
        <v>0</v>
      </c>
      <c r="CG281">
        <f t="shared" si="353"/>
        <v>0</v>
      </c>
      <c r="CH281">
        <f t="shared" si="354"/>
        <v>0.3365753860910714</v>
      </c>
      <c r="CI281">
        <f t="shared" si="326"/>
        <v>0.33700000000000002</v>
      </c>
    </row>
    <row r="282" spans="9:87" x14ac:dyDescent="0.35">
      <c r="I282" s="1">
        <f t="shared" si="327"/>
        <v>276</v>
      </c>
      <c r="J282" s="5">
        <f t="shared" si="312"/>
        <v>6.875</v>
      </c>
      <c r="K282" s="1">
        <f t="shared" si="284"/>
        <v>0.10304842557761351</v>
      </c>
      <c r="L282" s="1">
        <f t="shared" si="285"/>
        <v>0.88139171626647139</v>
      </c>
      <c r="M282">
        <f t="shared" si="286"/>
        <v>1</v>
      </c>
      <c r="N282">
        <f t="shared" si="328"/>
        <v>0.10304842557761351</v>
      </c>
      <c r="O282">
        <f t="shared" si="287"/>
        <v>0</v>
      </c>
      <c r="P282">
        <f t="shared" si="329"/>
        <v>0</v>
      </c>
      <c r="Q282">
        <f t="shared" si="330"/>
        <v>0.10304842557761351</v>
      </c>
      <c r="R282">
        <f t="shared" si="313"/>
        <v>0.10299999999999999</v>
      </c>
      <c r="S282">
        <f t="shared" si="314"/>
        <v>8.8495575221238951E-2</v>
      </c>
      <c r="U282" s="1">
        <f t="shared" si="331"/>
        <v>276</v>
      </c>
      <c r="V282" s="5">
        <f t="shared" si="315"/>
        <v>6.875</v>
      </c>
      <c r="W282" s="1">
        <f t="shared" si="288"/>
        <v>0.56149448202091656</v>
      </c>
      <c r="X282" s="1">
        <f t="shared" si="289"/>
        <v>8.2251903232459622E-2</v>
      </c>
      <c r="Y282">
        <f t="shared" si="290"/>
        <v>1</v>
      </c>
      <c r="Z282">
        <f t="shared" si="332"/>
        <v>0.56149448202091656</v>
      </c>
      <c r="AA282">
        <f t="shared" si="291"/>
        <v>0</v>
      </c>
      <c r="AB282">
        <f t="shared" si="333"/>
        <v>0</v>
      </c>
      <c r="AC282">
        <f t="shared" si="334"/>
        <v>0.56149448202091656</v>
      </c>
      <c r="AD282">
        <f t="shared" si="316"/>
        <v>0.56100000000000005</v>
      </c>
      <c r="AF282" s="1">
        <f t="shared" si="335"/>
        <v>276</v>
      </c>
      <c r="AG282" s="5">
        <f t="shared" si="317"/>
        <v>6.875</v>
      </c>
      <c r="AH282" s="1">
        <f t="shared" si="292"/>
        <v>0.51858154121662337</v>
      </c>
      <c r="AI282" s="1">
        <f t="shared" si="293"/>
        <v>0.9756760389250555</v>
      </c>
      <c r="AJ282">
        <f t="shared" si="294"/>
        <v>1</v>
      </c>
      <c r="AK282">
        <f t="shared" si="336"/>
        <v>0.51858154121662337</v>
      </c>
      <c r="AL282">
        <f t="shared" si="295"/>
        <v>0</v>
      </c>
      <c r="AM282">
        <f t="shared" si="337"/>
        <v>0</v>
      </c>
      <c r="AN282">
        <f t="shared" si="338"/>
        <v>0.51858154121662337</v>
      </c>
      <c r="AO282">
        <f t="shared" si="318"/>
        <v>0.51900000000000002</v>
      </c>
      <c r="AR282" s="1">
        <f t="shared" si="339"/>
        <v>276</v>
      </c>
      <c r="AS282" s="5">
        <f t="shared" si="319"/>
        <v>6.875</v>
      </c>
      <c r="AT282" s="1">
        <f t="shared" si="296"/>
        <v>0.37341822157092713</v>
      </c>
      <c r="AU282" s="1">
        <f t="shared" si="297"/>
        <v>0.12636027521847687</v>
      </c>
      <c r="AV282">
        <f t="shared" si="298"/>
        <v>1</v>
      </c>
      <c r="AW282">
        <f t="shared" si="340"/>
        <v>0.37341822157092713</v>
      </c>
      <c r="AX282">
        <f t="shared" si="299"/>
        <v>0</v>
      </c>
      <c r="AY282">
        <f t="shared" si="341"/>
        <v>0</v>
      </c>
      <c r="AZ282">
        <f t="shared" si="342"/>
        <v>0.37341822157092713</v>
      </c>
      <c r="BA282">
        <f t="shared" si="320"/>
        <v>0.373</v>
      </c>
      <c r="BD282" s="1">
        <f t="shared" si="343"/>
        <v>276</v>
      </c>
      <c r="BE282" s="5">
        <f t="shared" si="321"/>
        <v>6.875</v>
      </c>
      <c r="BF282" s="1">
        <f t="shared" si="300"/>
        <v>0.52661890892351271</v>
      </c>
      <c r="BG282" s="1">
        <f t="shared" si="301"/>
        <v>0.52661890892351271</v>
      </c>
      <c r="BH282">
        <f t="shared" si="302"/>
        <v>1</v>
      </c>
      <c r="BI282">
        <f t="shared" si="344"/>
        <v>0.52661890892351271</v>
      </c>
      <c r="BJ282">
        <f t="shared" si="303"/>
        <v>0</v>
      </c>
      <c r="BK282">
        <f t="shared" si="345"/>
        <v>0</v>
      </c>
      <c r="BL282">
        <f t="shared" si="346"/>
        <v>0.52661890892351271</v>
      </c>
      <c r="BM282">
        <f t="shared" si="322"/>
        <v>0.52700000000000002</v>
      </c>
      <c r="BO282" s="1">
        <f t="shared" si="347"/>
        <v>276</v>
      </c>
      <c r="BP282" s="5">
        <f t="shared" si="323"/>
        <v>6.875</v>
      </c>
      <c r="BQ282" s="1">
        <f t="shared" si="304"/>
        <v>0.12148323758895752</v>
      </c>
      <c r="BR282" s="1">
        <f t="shared" si="305"/>
        <v>0.27833436306162834</v>
      </c>
      <c r="BS282">
        <f t="shared" si="306"/>
        <v>1</v>
      </c>
      <c r="BT282">
        <f t="shared" si="348"/>
        <v>0.12148323758895752</v>
      </c>
      <c r="BU282">
        <f t="shared" si="307"/>
        <v>0</v>
      </c>
      <c r="BV282">
        <f t="shared" si="349"/>
        <v>0</v>
      </c>
      <c r="BW282">
        <f t="shared" si="350"/>
        <v>0.12148323758895752</v>
      </c>
      <c r="BX282">
        <f t="shared" si="324"/>
        <v>0.121</v>
      </c>
      <c r="BZ282" s="1">
        <f t="shared" si="351"/>
        <v>276</v>
      </c>
      <c r="CA282" s="5">
        <f t="shared" si="325"/>
        <v>6.875</v>
      </c>
      <c r="CB282" s="1">
        <f t="shared" si="308"/>
        <v>0.33826665268783762</v>
      </c>
      <c r="CC282" s="1">
        <f t="shared" si="309"/>
        <v>1.2855861249221427E-51</v>
      </c>
      <c r="CD282">
        <f t="shared" si="310"/>
        <v>1</v>
      </c>
      <c r="CE282">
        <f t="shared" si="352"/>
        <v>0.33826665268783762</v>
      </c>
      <c r="CF282">
        <f t="shared" si="311"/>
        <v>0</v>
      </c>
      <c r="CG282">
        <f t="shared" si="353"/>
        <v>0</v>
      </c>
      <c r="CH282">
        <f t="shared" si="354"/>
        <v>0.33826665268783762</v>
      </c>
      <c r="CI282">
        <f t="shared" si="326"/>
        <v>0.33800000000000002</v>
      </c>
    </row>
    <row r="283" spans="9:87" x14ac:dyDescent="0.35">
      <c r="I283" s="1">
        <f t="shared" si="327"/>
        <v>277</v>
      </c>
      <c r="J283" s="5">
        <f t="shared" si="312"/>
        <v>6.9</v>
      </c>
      <c r="K283" s="1">
        <f t="shared" si="284"/>
        <v>0.10539922456186433</v>
      </c>
      <c r="L283" s="1">
        <f t="shared" si="285"/>
        <v>0.88249690258459546</v>
      </c>
      <c r="M283">
        <f t="shared" si="286"/>
        <v>1</v>
      </c>
      <c r="N283">
        <f t="shared" si="328"/>
        <v>0.10539922456186433</v>
      </c>
      <c r="O283">
        <f t="shared" si="287"/>
        <v>0</v>
      </c>
      <c r="P283">
        <f t="shared" si="329"/>
        <v>0</v>
      </c>
      <c r="Q283">
        <f t="shared" si="330"/>
        <v>0.10539922456186433</v>
      </c>
      <c r="R283">
        <f t="shared" si="313"/>
        <v>0.105</v>
      </c>
      <c r="S283">
        <f t="shared" si="314"/>
        <v>8.6956521739130446E-2</v>
      </c>
      <c r="U283" s="1">
        <f t="shared" si="331"/>
        <v>277</v>
      </c>
      <c r="V283" s="5">
        <f t="shared" si="315"/>
        <v>6.9</v>
      </c>
      <c r="W283" s="1">
        <f t="shared" si="288"/>
        <v>0.56327056995473757</v>
      </c>
      <c r="X283" s="1">
        <f t="shared" si="289"/>
        <v>8.3383902819766598E-2</v>
      </c>
      <c r="Y283">
        <f t="shared" si="290"/>
        <v>1</v>
      </c>
      <c r="Z283">
        <f t="shared" si="332"/>
        <v>0.56327056995473757</v>
      </c>
      <c r="AA283">
        <f t="shared" si="291"/>
        <v>0</v>
      </c>
      <c r="AB283">
        <f t="shared" si="333"/>
        <v>0</v>
      </c>
      <c r="AC283">
        <f t="shared" si="334"/>
        <v>0.56327056995473757</v>
      </c>
      <c r="AD283">
        <f t="shared" si="316"/>
        <v>0.56299999999999994</v>
      </c>
      <c r="AF283" s="1">
        <f t="shared" si="335"/>
        <v>277</v>
      </c>
      <c r="AG283" s="5">
        <f t="shared" si="317"/>
        <v>6.9</v>
      </c>
      <c r="AH283" s="1">
        <f t="shared" si="292"/>
        <v>0.5245324419292392</v>
      </c>
      <c r="AI283" s="1">
        <f t="shared" si="293"/>
        <v>0.97609359563487874</v>
      </c>
      <c r="AJ283">
        <f t="shared" si="294"/>
        <v>1</v>
      </c>
      <c r="AK283">
        <f t="shared" si="336"/>
        <v>0.5245324419292392</v>
      </c>
      <c r="AL283">
        <f t="shared" si="295"/>
        <v>0</v>
      </c>
      <c r="AM283">
        <f t="shared" si="337"/>
        <v>0</v>
      </c>
      <c r="AN283">
        <f t="shared" si="338"/>
        <v>0.5245324419292392</v>
      </c>
      <c r="AO283">
        <f t="shared" si="318"/>
        <v>0.52500000000000002</v>
      </c>
      <c r="AR283" s="1">
        <f t="shared" si="339"/>
        <v>277</v>
      </c>
      <c r="AS283" s="5">
        <f t="shared" si="319"/>
        <v>6.9</v>
      </c>
      <c r="AT283" s="1">
        <f t="shared" si="296"/>
        <v>0.37527356961800729</v>
      </c>
      <c r="AU283" s="1">
        <f t="shared" si="297"/>
        <v>0.12768231681045139</v>
      </c>
      <c r="AV283">
        <f t="shared" si="298"/>
        <v>1</v>
      </c>
      <c r="AW283">
        <f t="shared" si="340"/>
        <v>0.37527356961800729</v>
      </c>
      <c r="AX283">
        <f t="shared" si="299"/>
        <v>0</v>
      </c>
      <c r="AY283">
        <f t="shared" si="341"/>
        <v>0</v>
      </c>
      <c r="AZ283">
        <f t="shared" si="342"/>
        <v>0.37527356961800729</v>
      </c>
      <c r="BA283">
        <f t="shared" si="320"/>
        <v>0.375</v>
      </c>
      <c r="BD283" s="1">
        <f t="shared" si="343"/>
        <v>277</v>
      </c>
      <c r="BE283" s="5">
        <f t="shared" si="321"/>
        <v>6.9</v>
      </c>
      <c r="BF283" s="1">
        <f t="shared" si="300"/>
        <v>0.52811036103772846</v>
      </c>
      <c r="BG283" s="1">
        <f t="shared" si="301"/>
        <v>0.52811036103772846</v>
      </c>
      <c r="BH283">
        <f t="shared" si="302"/>
        <v>1</v>
      </c>
      <c r="BI283">
        <f t="shared" si="344"/>
        <v>0.52811036103772846</v>
      </c>
      <c r="BJ283">
        <f t="shared" si="303"/>
        <v>0</v>
      </c>
      <c r="BK283">
        <f t="shared" si="345"/>
        <v>0</v>
      </c>
      <c r="BL283">
        <f t="shared" si="346"/>
        <v>0.52811036103772846</v>
      </c>
      <c r="BM283">
        <f t="shared" si="322"/>
        <v>0.52800000000000002</v>
      </c>
      <c r="BO283" s="1">
        <f t="shared" si="347"/>
        <v>277</v>
      </c>
      <c r="BP283" s="5">
        <f t="shared" si="323"/>
        <v>6.9</v>
      </c>
      <c r="BQ283" s="1">
        <f t="shared" si="304"/>
        <v>0.12321706279005155</v>
      </c>
      <c r="BR283" s="1">
        <f t="shared" si="305"/>
        <v>0.2807377542214689</v>
      </c>
      <c r="BS283">
        <f t="shared" si="306"/>
        <v>1</v>
      </c>
      <c r="BT283">
        <f t="shared" si="348"/>
        <v>0.12321706279005155</v>
      </c>
      <c r="BU283">
        <f t="shared" si="307"/>
        <v>0</v>
      </c>
      <c r="BV283">
        <f t="shared" si="349"/>
        <v>0</v>
      </c>
      <c r="BW283">
        <f t="shared" si="350"/>
        <v>0.12321706279005155</v>
      </c>
      <c r="BX283">
        <f t="shared" si="324"/>
        <v>0.123</v>
      </c>
      <c r="BZ283" s="1">
        <f t="shared" si="351"/>
        <v>277</v>
      </c>
      <c r="CA283" s="5">
        <f t="shared" si="325"/>
        <v>6.9</v>
      </c>
      <c r="CB283" s="1">
        <f t="shared" si="308"/>
        <v>0.33996248693606435</v>
      </c>
      <c r="CC283" s="1">
        <f t="shared" si="309"/>
        <v>2.2074538398924623E-51</v>
      </c>
      <c r="CD283">
        <f t="shared" si="310"/>
        <v>1</v>
      </c>
      <c r="CE283">
        <f t="shared" si="352"/>
        <v>0.33996248693606435</v>
      </c>
      <c r="CF283">
        <f t="shared" si="311"/>
        <v>0</v>
      </c>
      <c r="CG283">
        <f t="shared" si="353"/>
        <v>0</v>
      </c>
      <c r="CH283">
        <f t="shared" si="354"/>
        <v>0.33996248693606435</v>
      </c>
      <c r="CI283">
        <f t="shared" si="326"/>
        <v>0.34</v>
      </c>
    </row>
    <row r="284" spans="9:87" x14ac:dyDescent="0.35">
      <c r="I284" s="1">
        <f t="shared" si="327"/>
        <v>278</v>
      </c>
      <c r="J284" s="5">
        <f t="shared" si="312"/>
        <v>6.9249999999999998</v>
      </c>
      <c r="K284" s="1">
        <f t="shared" si="284"/>
        <v>0.10779152407391369</v>
      </c>
      <c r="L284" s="1">
        <f t="shared" si="285"/>
        <v>0.8835979522029771</v>
      </c>
      <c r="M284">
        <f t="shared" si="286"/>
        <v>1</v>
      </c>
      <c r="N284">
        <f t="shared" si="328"/>
        <v>0.10779152407391369</v>
      </c>
      <c r="O284">
        <f t="shared" si="287"/>
        <v>0</v>
      </c>
      <c r="P284">
        <f t="shared" si="329"/>
        <v>0</v>
      </c>
      <c r="Q284">
        <f t="shared" si="330"/>
        <v>0.10779152407391369</v>
      </c>
      <c r="R284">
        <f t="shared" si="313"/>
        <v>0.108</v>
      </c>
      <c r="S284">
        <f t="shared" si="314"/>
        <v>8.4745762711864417E-2</v>
      </c>
      <c r="U284" s="1">
        <f t="shared" si="331"/>
        <v>278</v>
      </c>
      <c r="V284" s="5">
        <f t="shared" si="315"/>
        <v>6.9249999999999998</v>
      </c>
      <c r="W284" s="1">
        <f t="shared" si="288"/>
        <v>0.56504738012686151</v>
      </c>
      <c r="X284" s="1">
        <f t="shared" si="289"/>
        <v>8.4528311787189683E-2</v>
      </c>
      <c r="Y284">
        <f t="shared" si="290"/>
        <v>1</v>
      </c>
      <c r="Z284">
        <f t="shared" si="332"/>
        <v>0.56504738012686151</v>
      </c>
      <c r="AA284">
        <f t="shared" si="291"/>
        <v>0</v>
      </c>
      <c r="AB284">
        <f t="shared" si="333"/>
        <v>0</v>
      </c>
      <c r="AC284">
        <f t="shared" si="334"/>
        <v>0.56504738012686151</v>
      </c>
      <c r="AD284">
        <f t="shared" si="316"/>
        <v>0.56499999999999995</v>
      </c>
      <c r="AF284" s="1">
        <f t="shared" si="335"/>
        <v>278</v>
      </c>
      <c r="AG284" s="5">
        <f t="shared" si="317"/>
        <v>6.9249999999999998</v>
      </c>
      <c r="AH284" s="1">
        <f t="shared" si="292"/>
        <v>0.53049857875426032</v>
      </c>
      <c r="AI284" s="1">
        <f t="shared" si="293"/>
        <v>0.97650766913438181</v>
      </c>
      <c r="AJ284">
        <f t="shared" si="294"/>
        <v>1</v>
      </c>
      <c r="AK284">
        <f t="shared" si="336"/>
        <v>0.53049857875426032</v>
      </c>
      <c r="AL284">
        <f t="shared" si="295"/>
        <v>0</v>
      </c>
      <c r="AM284">
        <f t="shared" si="337"/>
        <v>0</v>
      </c>
      <c r="AN284">
        <f t="shared" si="338"/>
        <v>0.53049857875426032</v>
      </c>
      <c r="AO284">
        <f t="shared" si="318"/>
        <v>0.53</v>
      </c>
      <c r="AR284" s="1">
        <f t="shared" si="339"/>
        <v>278</v>
      </c>
      <c r="AS284" s="5">
        <f t="shared" si="319"/>
        <v>6.9249999999999998</v>
      </c>
      <c r="AT284" s="1">
        <f t="shared" si="296"/>
        <v>0.37713342186207172</v>
      </c>
      <c r="AU284" s="1">
        <f t="shared" si="297"/>
        <v>0.12901480355037462</v>
      </c>
      <c r="AV284">
        <f t="shared" si="298"/>
        <v>1</v>
      </c>
      <c r="AW284">
        <f t="shared" si="340"/>
        <v>0.37713342186207172</v>
      </c>
      <c r="AX284">
        <f t="shared" si="299"/>
        <v>0</v>
      </c>
      <c r="AY284">
        <f t="shared" si="341"/>
        <v>0</v>
      </c>
      <c r="AZ284">
        <f t="shared" si="342"/>
        <v>0.37713342186207172</v>
      </c>
      <c r="BA284">
        <f t="shared" si="320"/>
        <v>0.377</v>
      </c>
      <c r="BD284" s="1">
        <f t="shared" si="343"/>
        <v>278</v>
      </c>
      <c r="BE284" s="5">
        <f t="shared" si="321"/>
        <v>6.9249999999999998</v>
      </c>
      <c r="BF284" s="1">
        <f t="shared" si="300"/>
        <v>0.52960272710772716</v>
      </c>
      <c r="BG284" s="1">
        <f t="shared" si="301"/>
        <v>0.52960272710772716</v>
      </c>
      <c r="BH284">
        <f t="shared" si="302"/>
        <v>1</v>
      </c>
      <c r="BI284">
        <f t="shared" si="344"/>
        <v>0.52960272710772716</v>
      </c>
      <c r="BJ284">
        <f t="shared" si="303"/>
        <v>0</v>
      </c>
      <c r="BK284">
        <f t="shared" si="345"/>
        <v>0</v>
      </c>
      <c r="BL284">
        <f t="shared" si="346"/>
        <v>0.52960272710772716</v>
      </c>
      <c r="BM284">
        <f t="shared" si="322"/>
        <v>0.53</v>
      </c>
      <c r="BO284" s="1">
        <f t="shared" si="347"/>
        <v>278</v>
      </c>
      <c r="BP284" s="5">
        <f t="shared" si="323"/>
        <v>6.9249999999999998</v>
      </c>
      <c r="BQ284" s="1">
        <f t="shared" si="304"/>
        <v>0.12496966029881518</v>
      </c>
      <c r="BR284" s="1">
        <f t="shared" si="305"/>
        <v>0.28315368749437475</v>
      </c>
      <c r="BS284">
        <f t="shared" si="306"/>
        <v>1</v>
      </c>
      <c r="BT284">
        <f t="shared" si="348"/>
        <v>0.12496966029881518</v>
      </c>
      <c r="BU284">
        <f t="shared" si="307"/>
        <v>0</v>
      </c>
      <c r="BV284">
        <f t="shared" si="349"/>
        <v>0</v>
      </c>
      <c r="BW284">
        <f t="shared" si="350"/>
        <v>0.12496966029881518</v>
      </c>
      <c r="BX284">
        <f t="shared" si="324"/>
        <v>0.125</v>
      </c>
      <c r="BZ284" s="1">
        <f t="shared" si="351"/>
        <v>278</v>
      </c>
      <c r="CA284" s="5">
        <f t="shared" si="325"/>
        <v>6.9249999999999998</v>
      </c>
      <c r="CB284" s="1">
        <f t="shared" si="308"/>
        <v>0.34166287242054527</v>
      </c>
      <c r="CC284" s="1">
        <f t="shared" si="309"/>
        <v>3.7856391731918491E-51</v>
      </c>
      <c r="CD284">
        <f t="shared" si="310"/>
        <v>1</v>
      </c>
      <c r="CE284">
        <f t="shared" si="352"/>
        <v>0.34166287242054527</v>
      </c>
      <c r="CF284">
        <f t="shared" si="311"/>
        <v>0</v>
      </c>
      <c r="CG284">
        <f t="shared" si="353"/>
        <v>0</v>
      </c>
      <c r="CH284">
        <f t="shared" si="354"/>
        <v>0.34166287242054527</v>
      </c>
      <c r="CI284">
        <f t="shared" si="326"/>
        <v>0.34200000000000003</v>
      </c>
    </row>
    <row r="285" spans="9:87" x14ac:dyDescent="0.35">
      <c r="I285" s="1">
        <f t="shared" si="327"/>
        <v>279</v>
      </c>
      <c r="J285" s="5">
        <f t="shared" si="312"/>
        <v>6.95</v>
      </c>
      <c r="K285" s="1">
        <f t="shared" si="284"/>
        <v>0.11022572172679884</v>
      </c>
      <c r="L285" s="1">
        <f t="shared" si="285"/>
        <v>0.88469484618878913</v>
      </c>
      <c r="M285">
        <f t="shared" si="286"/>
        <v>1</v>
      </c>
      <c r="N285">
        <f t="shared" si="328"/>
        <v>0.11022572172679884</v>
      </c>
      <c r="O285">
        <f t="shared" si="287"/>
        <v>0</v>
      </c>
      <c r="P285">
        <f t="shared" si="329"/>
        <v>0</v>
      </c>
      <c r="Q285">
        <f t="shared" si="330"/>
        <v>0.11022572172679884</v>
      </c>
      <c r="R285">
        <f t="shared" si="313"/>
        <v>0.11</v>
      </c>
      <c r="S285">
        <f t="shared" si="314"/>
        <v>8.3333333333333343E-2</v>
      </c>
      <c r="U285" s="1">
        <f t="shared" si="331"/>
        <v>279</v>
      </c>
      <c r="V285" s="5">
        <f t="shared" si="315"/>
        <v>6.95</v>
      </c>
      <c r="W285" s="1">
        <f t="shared" si="288"/>
        <v>0.56682488397735165</v>
      </c>
      <c r="X285" s="1">
        <f t="shared" si="289"/>
        <v>8.5685214030200338E-2</v>
      </c>
      <c r="Y285">
        <f t="shared" si="290"/>
        <v>1</v>
      </c>
      <c r="Z285">
        <f t="shared" si="332"/>
        <v>0.56682488397735165</v>
      </c>
      <c r="AA285">
        <f t="shared" si="291"/>
        <v>0</v>
      </c>
      <c r="AB285">
        <f t="shared" si="333"/>
        <v>0</v>
      </c>
      <c r="AC285">
        <f t="shared" si="334"/>
        <v>0.56682488397735165</v>
      </c>
      <c r="AD285">
        <f t="shared" si="316"/>
        <v>0.56699999999999995</v>
      </c>
      <c r="AF285" s="1">
        <f t="shared" si="335"/>
        <v>279</v>
      </c>
      <c r="AG285" s="5">
        <f t="shared" si="317"/>
        <v>6.95</v>
      </c>
      <c r="AH285" s="1">
        <f t="shared" si="292"/>
        <v>0.53647892503690497</v>
      </c>
      <c r="AI285" s="1">
        <f t="shared" si="293"/>
        <v>0.97691825483973072</v>
      </c>
      <c r="AJ285">
        <f t="shared" si="294"/>
        <v>1</v>
      </c>
      <c r="AK285">
        <f t="shared" si="336"/>
        <v>0.53647892503690497</v>
      </c>
      <c r="AL285">
        <f t="shared" si="295"/>
        <v>0</v>
      </c>
      <c r="AM285">
        <f t="shared" si="337"/>
        <v>0</v>
      </c>
      <c r="AN285">
        <f t="shared" si="338"/>
        <v>0.53647892503690497</v>
      </c>
      <c r="AO285">
        <f t="shared" si="318"/>
        <v>0.53600000000000003</v>
      </c>
      <c r="AR285" s="1">
        <f t="shared" si="339"/>
        <v>279</v>
      </c>
      <c r="AS285" s="5">
        <f t="shared" si="319"/>
        <v>6.95</v>
      </c>
      <c r="AT285" s="1">
        <f t="shared" si="296"/>
        <v>0.37899775401464525</v>
      </c>
      <c r="AU285" s="1">
        <f t="shared" si="297"/>
        <v>0.13035777412366889</v>
      </c>
      <c r="AV285">
        <f t="shared" si="298"/>
        <v>1</v>
      </c>
      <c r="AW285">
        <f t="shared" si="340"/>
        <v>0.37899775401464525</v>
      </c>
      <c r="AX285">
        <f t="shared" si="299"/>
        <v>0</v>
      </c>
      <c r="AY285">
        <f t="shared" si="341"/>
        <v>0</v>
      </c>
      <c r="AZ285">
        <f t="shared" si="342"/>
        <v>0.37899775401464525</v>
      </c>
      <c r="BA285">
        <f t="shared" si="320"/>
        <v>0.379</v>
      </c>
      <c r="BD285" s="1">
        <f t="shared" si="343"/>
        <v>279</v>
      </c>
      <c r="BE285" s="5">
        <f t="shared" si="321"/>
        <v>6.95</v>
      </c>
      <c r="BF285" s="1">
        <f t="shared" si="300"/>
        <v>0.53109599103534522</v>
      </c>
      <c r="BG285" s="1">
        <f t="shared" si="301"/>
        <v>0.53109599103534522</v>
      </c>
      <c r="BH285">
        <f t="shared" si="302"/>
        <v>1</v>
      </c>
      <c r="BI285">
        <f t="shared" si="344"/>
        <v>0.53109599103534522</v>
      </c>
      <c r="BJ285">
        <f t="shared" si="303"/>
        <v>0</v>
      </c>
      <c r="BK285">
        <f t="shared" si="345"/>
        <v>0</v>
      </c>
      <c r="BL285">
        <f t="shared" si="346"/>
        <v>0.53109599103534522</v>
      </c>
      <c r="BM285">
        <f t="shared" si="322"/>
        <v>0.53100000000000003</v>
      </c>
      <c r="BO285" s="1">
        <f t="shared" si="347"/>
        <v>279</v>
      </c>
      <c r="BP285" s="5">
        <f t="shared" si="323"/>
        <v>6.95</v>
      </c>
      <c r="BQ285" s="1">
        <f t="shared" si="304"/>
        <v>0.12674112840758794</v>
      </c>
      <c r="BR285" s="1">
        <f t="shared" si="305"/>
        <v>0.28558213009929145</v>
      </c>
      <c r="BS285">
        <f t="shared" si="306"/>
        <v>1</v>
      </c>
      <c r="BT285">
        <f t="shared" si="348"/>
        <v>0.12674112840758794</v>
      </c>
      <c r="BU285">
        <f t="shared" si="307"/>
        <v>0</v>
      </c>
      <c r="BV285">
        <f t="shared" si="349"/>
        <v>0</v>
      </c>
      <c r="BW285">
        <f t="shared" si="350"/>
        <v>0.12674112840758794</v>
      </c>
      <c r="BX285">
        <f t="shared" si="324"/>
        <v>0.127</v>
      </c>
      <c r="BZ285" s="1">
        <f t="shared" si="351"/>
        <v>279</v>
      </c>
      <c r="CA285" s="5">
        <f t="shared" si="325"/>
        <v>6.95</v>
      </c>
      <c r="CB285" s="1">
        <f t="shared" si="308"/>
        <v>0.34336779248561</v>
      </c>
      <c r="CC285" s="1">
        <f t="shared" si="309"/>
        <v>6.4840138681425163E-51</v>
      </c>
      <c r="CD285">
        <f t="shared" si="310"/>
        <v>1</v>
      </c>
      <c r="CE285">
        <f t="shared" si="352"/>
        <v>0.34336779248561</v>
      </c>
      <c r="CF285">
        <f t="shared" si="311"/>
        <v>0</v>
      </c>
      <c r="CG285">
        <f t="shared" si="353"/>
        <v>0</v>
      </c>
      <c r="CH285">
        <f t="shared" si="354"/>
        <v>0.34336779248561</v>
      </c>
      <c r="CI285">
        <f t="shared" si="326"/>
        <v>0.34300000000000003</v>
      </c>
    </row>
    <row r="286" spans="9:87" x14ac:dyDescent="0.35">
      <c r="I286" s="1">
        <f t="shared" si="327"/>
        <v>280</v>
      </c>
      <c r="J286" s="5">
        <f t="shared" si="312"/>
        <v>6.9749999999999996</v>
      </c>
      <c r="K286" s="1">
        <f t="shared" si="284"/>
        <v>0.11270220983609805</v>
      </c>
      <c r="L286" s="1">
        <f t="shared" si="285"/>
        <v>0.88578756566360783</v>
      </c>
      <c r="M286">
        <f t="shared" si="286"/>
        <v>1</v>
      </c>
      <c r="N286">
        <f t="shared" si="328"/>
        <v>0.11270220983609805</v>
      </c>
      <c r="O286">
        <f t="shared" si="287"/>
        <v>0</v>
      </c>
      <c r="P286">
        <f t="shared" si="329"/>
        <v>0</v>
      </c>
      <c r="Q286">
        <f t="shared" si="330"/>
        <v>0.11270220983609805</v>
      </c>
      <c r="R286">
        <f t="shared" si="313"/>
        <v>0.113</v>
      </c>
      <c r="S286">
        <f t="shared" si="314"/>
        <v>8.1300813008130093E-2</v>
      </c>
      <c r="U286" s="1">
        <f t="shared" si="331"/>
        <v>280</v>
      </c>
      <c r="V286" s="5">
        <f t="shared" si="315"/>
        <v>6.9749999999999996</v>
      </c>
      <c r="W286" s="1">
        <f t="shared" si="288"/>
        <v>0.56860305283824608</v>
      </c>
      <c r="X286" s="1">
        <f t="shared" si="289"/>
        <v>8.6854693179022627E-2</v>
      </c>
      <c r="Y286">
        <f t="shared" si="290"/>
        <v>1</v>
      </c>
      <c r="Z286">
        <f t="shared" si="332"/>
        <v>0.56860305283824608</v>
      </c>
      <c r="AA286">
        <f t="shared" si="291"/>
        <v>0</v>
      </c>
      <c r="AB286">
        <f t="shared" si="333"/>
        <v>0</v>
      </c>
      <c r="AC286">
        <f t="shared" si="334"/>
        <v>0.56860305283824608</v>
      </c>
      <c r="AD286">
        <f t="shared" si="316"/>
        <v>0.56899999999999995</v>
      </c>
      <c r="AF286" s="1">
        <f t="shared" si="335"/>
        <v>280</v>
      </c>
      <c r="AG286" s="5">
        <f t="shared" si="317"/>
        <v>6.9749999999999996</v>
      </c>
      <c r="AH286" s="1">
        <f t="shared" si="292"/>
        <v>0.54247243821054481</v>
      </c>
      <c r="AI286" s="1">
        <f t="shared" si="293"/>
        <v>0.97732534820440142</v>
      </c>
      <c r="AJ286">
        <f t="shared" si="294"/>
        <v>1</v>
      </c>
      <c r="AK286">
        <f t="shared" si="336"/>
        <v>0.54247243821054481</v>
      </c>
      <c r="AL286">
        <f t="shared" si="295"/>
        <v>0</v>
      </c>
      <c r="AM286">
        <f t="shared" si="337"/>
        <v>0</v>
      </c>
      <c r="AN286">
        <f t="shared" si="338"/>
        <v>0.54247243821054481</v>
      </c>
      <c r="AO286">
        <f t="shared" si="318"/>
        <v>0.54200000000000004</v>
      </c>
      <c r="AR286" s="1">
        <f t="shared" si="339"/>
        <v>280</v>
      </c>
      <c r="AS286" s="5">
        <f t="shared" si="319"/>
        <v>6.9749999999999996</v>
      </c>
      <c r="AT286" s="1">
        <f t="shared" si="296"/>
        <v>0.38086654149862187</v>
      </c>
      <c r="AU286" s="1">
        <f t="shared" si="297"/>
        <v>0.1317112667890763</v>
      </c>
      <c r="AV286">
        <f t="shared" si="298"/>
        <v>1</v>
      </c>
      <c r="AW286">
        <f t="shared" si="340"/>
        <v>0.38086654149862187</v>
      </c>
      <c r="AX286">
        <f t="shared" si="299"/>
        <v>0</v>
      </c>
      <c r="AY286">
        <f t="shared" si="341"/>
        <v>0</v>
      </c>
      <c r="AZ286">
        <f t="shared" si="342"/>
        <v>0.38086654149862187</v>
      </c>
      <c r="BA286">
        <f t="shared" si="320"/>
        <v>0.38100000000000001</v>
      </c>
      <c r="BD286" s="1">
        <f t="shared" si="343"/>
        <v>280</v>
      </c>
      <c r="BE286" s="5">
        <f t="shared" si="321"/>
        <v>6.9749999999999996</v>
      </c>
      <c r="BF286" s="1">
        <f t="shared" si="300"/>
        <v>0.53259013666011967</v>
      </c>
      <c r="BG286" s="1">
        <f t="shared" si="301"/>
        <v>0.53259013666011967</v>
      </c>
      <c r="BH286">
        <f t="shared" si="302"/>
        <v>1</v>
      </c>
      <c r="BI286">
        <f t="shared" si="344"/>
        <v>0.53259013666011967</v>
      </c>
      <c r="BJ286">
        <f t="shared" si="303"/>
        <v>0</v>
      </c>
      <c r="BK286">
        <f t="shared" si="345"/>
        <v>0</v>
      </c>
      <c r="BL286">
        <f t="shared" si="346"/>
        <v>0.53259013666011967</v>
      </c>
      <c r="BM286">
        <f t="shared" si="322"/>
        <v>0.53300000000000003</v>
      </c>
      <c r="BO286" s="1">
        <f t="shared" si="347"/>
        <v>280</v>
      </c>
      <c r="BP286" s="5">
        <f t="shared" si="323"/>
        <v>6.9749999999999996</v>
      </c>
      <c r="BQ286" s="1">
        <f t="shared" si="304"/>
        <v>0.12853156407953117</v>
      </c>
      <c r="BR286" s="1">
        <f t="shared" si="305"/>
        <v>0.28802304788066552</v>
      </c>
      <c r="BS286">
        <f t="shared" si="306"/>
        <v>1</v>
      </c>
      <c r="BT286">
        <f t="shared" si="348"/>
        <v>0.12853156407953117</v>
      </c>
      <c r="BU286">
        <f t="shared" si="307"/>
        <v>0</v>
      </c>
      <c r="BV286">
        <f t="shared" si="349"/>
        <v>0</v>
      </c>
      <c r="BW286">
        <f t="shared" si="350"/>
        <v>0.12853156407953117</v>
      </c>
      <c r="BX286">
        <f t="shared" si="324"/>
        <v>0.129</v>
      </c>
      <c r="BZ286" s="1">
        <f t="shared" si="351"/>
        <v>280</v>
      </c>
      <c r="CA286" s="5">
        <f t="shared" si="325"/>
        <v>6.9749999999999996</v>
      </c>
      <c r="CB286" s="1">
        <f t="shared" si="308"/>
        <v>0.34507723023469455</v>
      </c>
      <c r="CC286" s="1">
        <f t="shared" si="309"/>
        <v>1.1091895901434105E-50</v>
      </c>
      <c r="CD286">
        <f t="shared" si="310"/>
        <v>1</v>
      </c>
      <c r="CE286">
        <f t="shared" si="352"/>
        <v>0.34507723023469455</v>
      </c>
      <c r="CF286">
        <f t="shared" si="311"/>
        <v>0</v>
      </c>
      <c r="CG286">
        <f t="shared" si="353"/>
        <v>0</v>
      </c>
      <c r="CH286">
        <f t="shared" si="354"/>
        <v>0.34507723023469455</v>
      </c>
      <c r="CI286">
        <f t="shared" si="326"/>
        <v>0.34499999999999997</v>
      </c>
    </row>
    <row r="287" spans="9:87" x14ac:dyDescent="0.35">
      <c r="I287" s="1">
        <f t="shared" si="327"/>
        <v>281</v>
      </c>
      <c r="J287" s="5">
        <f t="shared" si="312"/>
        <v>7</v>
      </c>
      <c r="K287" s="1">
        <f t="shared" si="284"/>
        <v>0.11522137512179341</v>
      </c>
      <c r="L287" s="1">
        <f t="shared" si="285"/>
        <v>0.88687609180395366</v>
      </c>
      <c r="M287">
        <f t="shared" si="286"/>
        <v>1</v>
      </c>
      <c r="N287">
        <f t="shared" si="328"/>
        <v>0.11522137512179341</v>
      </c>
      <c r="O287">
        <f t="shared" si="287"/>
        <v>0</v>
      </c>
      <c r="P287">
        <f t="shared" si="329"/>
        <v>0</v>
      </c>
      <c r="Q287">
        <f t="shared" si="330"/>
        <v>0.11522137512179341</v>
      </c>
      <c r="R287">
        <f t="shared" si="313"/>
        <v>0.115</v>
      </c>
      <c r="S287">
        <f t="shared" si="314"/>
        <v>0.08</v>
      </c>
      <c r="U287" s="1">
        <f t="shared" si="331"/>
        <v>281</v>
      </c>
      <c r="V287" s="5">
        <f t="shared" si="315"/>
        <v>7</v>
      </c>
      <c r="W287" s="1">
        <f t="shared" si="288"/>
        <v>0.57038185793421181</v>
      </c>
      <c r="X287" s="1">
        <f t="shared" si="289"/>
        <v>8.803683258237259E-2</v>
      </c>
      <c r="Y287">
        <f t="shared" si="290"/>
        <v>1</v>
      </c>
      <c r="Z287">
        <f t="shared" si="332"/>
        <v>0.57038185793421181</v>
      </c>
      <c r="AA287">
        <f t="shared" si="291"/>
        <v>0</v>
      </c>
      <c r="AB287">
        <f t="shared" si="333"/>
        <v>0</v>
      </c>
      <c r="AC287">
        <f t="shared" si="334"/>
        <v>0.57038185793421181</v>
      </c>
      <c r="AD287">
        <f t="shared" si="316"/>
        <v>0.56999999999999995</v>
      </c>
      <c r="AF287" s="1">
        <f t="shared" si="335"/>
        <v>281</v>
      </c>
      <c r="AG287" s="5">
        <f t="shared" si="317"/>
        <v>7</v>
      </c>
      <c r="AH287" s="1">
        <f t="shared" si="292"/>
        <v>0.54847806003667854</v>
      </c>
      <c r="AI287" s="1">
        <f t="shared" si="293"/>
        <v>0.97772894471926353</v>
      </c>
      <c r="AJ287">
        <f t="shared" si="294"/>
        <v>1</v>
      </c>
      <c r="AK287">
        <f t="shared" si="336"/>
        <v>0.54847806003667854</v>
      </c>
      <c r="AL287">
        <f t="shared" si="295"/>
        <v>0</v>
      </c>
      <c r="AM287">
        <f t="shared" si="337"/>
        <v>0</v>
      </c>
      <c r="AN287">
        <f t="shared" si="338"/>
        <v>0.54847806003667854</v>
      </c>
      <c r="AO287">
        <f t="shared" si="318"/>
        <v>0.54800000000000004</v>
      </c>
      <c r="AR287" s="1">
        <f t="shared" si="339"/>
        <v>281</v>
      </c>
      <c r="AS287" s="5">
        <f t="shared" si="319"/>
        <v>7</v>
      </c>
      <c r="AT287" s="1">
        <f t="shared" si="296"/>
        <v>0.38273975944806898</v>
      </c>
      <c r="AU287" s="1">
        <f t="shared" si="297"/>
        <v>0.13307531937017841</v>
      </c>
      <c r="AV287">
        <f t="shared" si="298"/>
        <v>1</v>
      </c>
      <c r="AW287">
        <f t="shared" si="340"/>
        <v>0.38273975944806898</v>
      </c>
      <c r="AX287">
        <f t="shared" si="299"/>
        <v>0</v>
      </c>
      <c r="AY287">
        <f t="shared" si="341"/>
        <v>0</v>
      </c>
      <c r="AZ287">
        <f t="shared" si="342"/>
        <v>0.38273975944806898</v>
      </c>
      <c r="BA287">
        <f t="shared" si="320"/>
        <v>0.38300000000000001</v>
      </c>
      <c r="BD287" s="1">
        <f t="shared" si="343"/>
        <v>281</v>
      </c>
      <c r="BE287" s="5">
        <f t="shared" si="321"/>
        <v>7</v>
      </c>
      <c r="BF287" s="1">
        <f t="shared" si="300"/>
        <v>0.5340851477595171</v>
      </c>
      <c r="BG287" s="1">
        <f t="shared" si="301"/>
        <v>0.5340851477595171</v>
      </c>
      <c r="BH287">
        <f t="shared" si="302"/>
        <v>1</v>
      </c>
      <c r="BI287">
        <f t="shared" si="344"/>
        <v>0.5340851477595171</v>
      </c>
      <c r="BJ287">
        <f t="shared" si="303"/>
        <v>0</v>
      </c>
      <c r="BK287">
        <f t="shared" si="345"/>
        <v>0</v>
      </c>
      <c r="BL287">
        <f t="shared" si="346"/>
        <v>0.5340851477595171</v>
      </c>
      <c r="BM287">
        <f t="shared" si="322"/>
        <v>0.53400000000000003</v>
      </c>
      <c r="BO287" s="1">
        <f t="shared" si="347"/>
        <v>281</v>
      </c>
      <c r="BP287" s="5">
        <f t="shared" si="323"/>
        <v>7</v>
      </c>
      <c r="BQ287" s="1">
        <f t="shared" si="304"/>
        <v>0.13034106291111974</v>
      </c>
      <c r="BR287" s="1">
        <f t="shared" si="305"/>
        <v>0.29047640530063557</v>
      </c>
      <c r="BS287">
        <f t="shared" si="306"/>
        <v>1</v>
      </c>
      <c r="BT287">
        <f t="shared" si="348"/>
        <v>0.13034106291111974</v>
      </c>
      <c r="BU287">
        <f t="shared" si="307"/>
        <v>0</v>
      </c>
      <c r="BV287">
        <f t="shared" si="349"/>
        <v>0</v>
      </c>
      <c r="BW287">
        <f t="shared" si="350"/>
        <v>0.13034106291111974</v>
      </c>
      <c r="BX287">
        <f t="shared" si="324"/>
        <v>0.13</v>
      </c>
      <c r="BZ287" s="1">
        <f t="shared" si="351"/>
        <v>281</v>
      </c>
      <c r="CA287" s="5">
        <f t="shared" si="325"/>
        <v>7</v>
      </c>
      <c r="CB287" s="1">
        <f t="shared" si="308"/>
        <v>0.34679116852992148</v>
      </c>
      <c r="CC287" s="1">
        <f t="shared" si="309"/>
        <v>1.8950678633783229E-50</v>
      </c>
      <c r="CD287">
        <f t="shared" si="310"/>
        <v>1</v>
      </c>
      <c r="CE287">
        <f t="shared" si="352"/>
        <v>0.34679116852992148</v>
      </c>
      <c r="CF287">
        <f t="shared" si="311"/>
        <v>0</v>
      </c>
      <c r="CG287">
        <f t="shared" si="353"/>
        <v>0</v>
      </c>
      <c r="CH287">
        <f t="shared" si="354"/>
        <v>0.34679116852992148</v>
      </c>
      <c r="CI287">
        <f t="shared" si="326"/>
        <v>0.34699999999999998</v>
      </c>
    </row>
    <row r="288" spans="9:87" x14ac:dyDescent="0.35">
      <c r="I288" s="1">
        <f t="shared" si="327"/>
        <v>282</v>
      </c>
      <c r="J288" s="5">
        <f t="shared" si="312"/>
        <v>7.0250000000000004</v>
      </c>
      <c r="K288" s="1">
        <f t="shared" si="284"/>
        <v>0.11778359840659965</v>
      </c>
      <c r="L288" s="1">
        <f t="shared" si="285"/>
        <v>0.88796040584182945</v>
      </c>
      <c r="M288">
        <f t="shared" si="286"/>
        <v>1</v>
      </c>
      <c r="N288">
        <f t="shared" si="328"/>
        <v>0.11778359840659965</v>
      </c>
      <c r="O288">
        <f t="shared" si="287"/>
        <v>0</v>
      </c>
      <c r="P288">
        <f t="shared" si="329"/>
        <v>0</v>
      </c>
      <c r="Q288">
        <f t="shared" si="330"/>
        <v>0.11778359840659965</v>
      </c>
      <c r="R288">
        <f t="shared" si="313"/>
        <v>0.11799999999999999</v>
      </c>
      <c r="S288">
        <f t="shared" si="314"/>
        <v>7.8125E-2</v>
      </c>
      <c r="U288" s="1">
        <f t="shared" si="331"/>
        <v>282</v>
      </c>
      <c r="V288" s="5">
        <f t="shared" si="315"/>
        <v>7.0250000000000004</v>
      </c>
      <c r="W288" s="1">
        <f t="shared" si="288"/>
        <v>0.57216127038320774</v>
      </c>
      <c r="X288" s="1">
        <f t="shared" si="289"/>
        <v>8.9231715291029509E-2</v>
      </c>
      <c r="Y288">
        <f t="shared" si="290"/>
        <v>1</v>
      </c>
      <c r="Z288">
        <f t="shared" si="332"/>
        <v>0.57216127038320774</v>
      </c>
      <c r="AA288">
        <f t="shared" si="291"/>
        <v>0</v>
      </c>
      <c r="AB288">
        <f t="shared" si="333"/>
        <v>0</v>
      </c>
      <c r="AC288">
        <f t="shared" si="334"/>
        <v>0.57216127038320774</v>
      </c>
      <c r="AD288">
        <f t="shared" si="316"/>
        <v>0.57199999999999995</v>
      </c>
      <c r="AF288" s="1">
        <f t="shared" si="335"/>
        <v>282</v>
      </c>
      <c r="AG288" s="5">
        <f t="shared" si="317"/>
        <v>7.0250000000000004</v>
      </c>
      <c r="AH288" s="1">
        <f t="shared" si="292"/>
        <v>0.55449471685547458</v>
      </c>
      <c r="AI288" s="1">
        <f t="shared" si="293"/>
        <v>0.97812903991266398</v>
      </c>
      <c r="AJ288">
        <f t="shared" si="294"/>
        <v>1</v>
      </c>
      <c r="AK288">
        <f t="shared" si="336"/>
        <v>0.55449471685547458</v>
      </c>
      <c r="AL288">
        <f t="shared" si="295"/>
        <v>0</v>
      </c>
      <c r="AM288">
        <f t="shared" si="337"/>
        <v>0</v>
      </c>
      <c r="AN288">
        <f t="shared" si="338"/>
        <v>0.55449471685547458</v>
      </c>
      <c r="AO288">
        <f t="shared" si="318"/>
        <v>0.55400000000000005</v>
      </c>
      <c r="AR288" s="1">
        <f t="shared" si="339"/>
        <v>282</v>
      </c>
      <c r="AS288" s="5">
        <f t="shared" si="319"/>
        <v>7.0250000000000004</v>
      </c>
      <c r="AT288" s="1">
        <f t="shared" si="296"/>
        <v>0.38461738270805018</v>
      </c>
      <c r="AU288" s="1">
        <f t="shared" si="297"/>
        <v>0.13444996924688701</v>
      </c>
      <c r="AV288">
        <f t="shared" si="298"/>
        <v>1</v>
      </c>
      <c r="AW288">
        <f t="shared" si="340"/>
        <v>0.38461738270805018</v>
      </c>
      <c r="AX288">
        <f t="shared" si="299"/>
        <v>0</v>
      </c>
      <c r="AY288">
        <f t="shared" si="341"/>
        <v>0</v>
      </c>
      <c r="AZ288">
        <f t="shared" si="342"/>
        <v>0.38461738270805018</v>
      </c>
      <c r="BA288">
        <f t="shared" si="320"/>
        <v>0.38500000000000001</v>
      </c>
      <c r="BD288" s="1">
        <f t="shared" si="343"/>
        <v>282</v>
      </c>
      <c r="BE288" s="5">
        <f t="shared" si="321"/>
        <v>7.0250000000000004</v>
      </c>
      <c r="BF288" s="1">
        <f t="shared" si="300"/>
        <v>0.53558100804916575</v>
      </c>
      <c r="BG288" s="1">
        <f t="shared" si="301"/>
        <v>0.53558100804916575</v>
      </c>
      <c r="BH288">
        <f t="shared" si="302"/>
        <v>1</v>
      </c>
      <c r="BI288">
        <f t="shared" si="344"/>
        <v>0.53558100804916575</v>
      </c>
      <c r="BJ288">
        <f t="shared" si="303"/>
        <v>0</v>
      </c>
      <c r="BK288">
        <f t="shared" si="345"/>
        <v>0</v>
      </c>
      <c r="BL288">
        <f t="shared" si="346"/>
        <v>0.53558100804916575</v>
      </c>
      <c r="BM288">
        <f t="shared" si="322"/>
        <v>0.53600000000000003</v>
      </c>
      <c r="BO288" s="1">
        <f t="shared" si="347"/>
        <v>282</v>
      </c>
      <c r="BP288" s="5">
        <f t="shared" si="323"/>
        <v>7.0250000000000004</v>
      </c>
      <c r="BQ288" s="1">
        <f t="shared" si="304"/>
        <v>0.13216971909443079</v>
      </c>
      <c r="BR288" s="1">
        <f t="shared" si="305"/>
        <v>0.29294216543135682</v>
      </c>
      <c r="BS288">
        <f t="shared" si="306"/>
        <v>1</v>
      </c>
      <c r="BT288">
        <f t="shared" si="348"/>
        <v>0.13216971909443079</v>
      </c>
      <c r="BU288">
        <f t="shared" si="307"/>
        <v>0</v>
      </c>
      <c r="BV288">
        <f t="shared" si="349"/>
        <v>0</v>
      </c>
      <c r="BW288">
        <f t="shared" si="350"/>
        <v>0.13216971909443079</v>
      </c>
      <c r="BX288">
        <f t="shared" si="324"/>
        <v>0.13200000000000001</v>
      </c>
      <c r="BZ288" s="1">
        <f t="shared" si="351"/>
        <v>282</v>
      </c>
      <c r="CA288" s="5">
        <f t="shared" si="325"/>
        <v>7.0250000000000004</v>
      </c>
      <c r="CB288" s="1">
        <f t="shared" si="308"/>
        <v>0.34850958999169401</v>
      </c>
      <c r="CC288" s="1">
        <f t="shared" si="309"/>
        <v>3.23370859269201E-50</v>
      </c>
      <c r="CD288">
        <f t="shared" si="310"/>
        <v>1</v>
      </c>
      <c r="CE288">
        <f t="shared" si="352"/>
        <v>0.34850958999169401</v>
      </c>
      <c r="CF288">
        <f t="shared" si="311"/>
        <v>0</v>
      </c>
      <c r="CG288">
        <f t="shared" si="353"/>
        <v>0</v>
      </c>
      <c r="CH288">
        <f t="shared" si="354"/>
        <v>0.34850958999169401</v>
      </c>
      <c r="CI288">
        <f t="shared" si="326"/>
        <v>0.34899999999999998</v>
      </c>
    </row>
    <row r="289" spans="9:87" x14ac:dyDescent="0.35">
      <c r="I289" s="1">
        <f t="shared" si="327"/>
        <v>283</v>
      </c>
      <c r="J289" s="5">
        <f t="shared" si="312"/>
        <v>7.05</v>
      </c>
      <c r="K289" s="1">
        <f t="shared" si="284"/>
        <v>0.12038925431088732</v>
      </c>
      <c r="L289" s="1">
        <f t="shared" si="285"/>
        <v>0.8890404890652579</v>
      </c>
      <c r="M289">
        <f t="shared" si="286"/>
        <v>1</v>
      </c>
      <c r="N289">
        <f t="shared" si="328"/>
        <v>0.12038925431088732</v>
      </c>
      <c r="O289">
        <f t="shared" si="287"/>
        <v>0</v>
      </c>
      <c r="P289">
        <f t="shared" si="329"/>
        <v>0</v>
      </c>
      <c r="Q289">
        <f t="shared" si="330"/>
        <v>0.12038925431088732</v>
      </c>
      <c r="R289">
        <f t="shared" si="313"/>
        <v>0.12</v>
      </c>
      <c r="S289">
        <f t="shared" si="314"/>
        <v>7.6923076923076913E-2</v>
      </c>
      <c r="U289" s="1">
        <f t="shared" si="331"/>
        <v>283</v>
      </c>
      <c r="V289" s="5">
        <f t="shared" si="315"/>
        <v>7.05</v>
      </c>
      <c r="W289" s="1">
        <f t="shared" si="288"/>
        <v>0.57394126119715294</v>
      </c>
      <c r="X289" s="1">
        <f t="shared" si="289"/>
        <v>9.0439424041238947E-2</v>
      </c>
      <c r="Y289">
        <f t="shared" si="290"/>
        <v>1</v>
      </c>
      <c r="Z289">
        <f t="shared" si="332"/>
        <v>0.57394126119715294</v>
      </c>
      <c r="AA289">
        <f t="shared" si="291"/>
        <v>0</v>
      </c>
      <c r="AB289">
        <f t="shared" si="333"/>
        <v>0</v>
      </c>
      <c r="AC289">
        <f t="shared" si="334"/>
        <v>0.57394126119715294</v>
      </c>
      <c r="AD289">
        <f t="shared" si="316"/>
        <v>0.57399999999999995</v>
      </c>
      <c r="AF289" s="1">
        <f t="shared" si="335"/>
        <v>283</v>
      </c>
      <c r="AG289" s="5">
        <f t="shared" si="317"/>
        <v>7.05</v>
      </c>
      <c r="AH289" s="1">
        <f t="shared" si="292"/>
        <v>0.56052131984685472</v>
      </c>
      <c r="AI289" s="1">
        <f t="shared" si="293"/>
        <v>0.97852562935050935</v>
      </c>
      <c r="AJ289">
        <f t="shared" si="294"/>
        <v>1</v>
      </c>
      <c r="AK289">
        <f t="shared" si="336"/>
        <v>0.56052131984685472</v>
      </c>
      <c r="AL289">
        <f t="shared" si="295"/>
        <v>0</v>
      </c>
      <c r="AM289">
        <f t="shared" si="337"/>
        <v>0</v>
      </c>
      <c r="AN289">
        <f t="shared" si="338"/>
        <v>0.56052131984685472</v>
      </c>
      <c r="AO289">
        <f t="shared" si="318"/>
        <v>0.56100000000000005</v>
      </c>
      <c r="AR289" s="1">
        <f t="shared" si="339"/>
        <v>283</v>
      </c>
      <c r="AS289" s="5">
        <f t="shared" si="319"/>
        <v>7.05</v>
      </c>
      <c r="AT289" s="1">
        <f t="shared" si="296"/>
        <v>0.38649938583446419</v>
      </c>
      <c r="AU289" s="1">
        <f t="shared" si="297"/>
        <v>0.13583525334690352</v>
      </c>
      <c r="AV289">
        <f t="shared" si="298"/>
        <v>1</v>
      </c>
      <c r="AW289">
        <f t="shared" si="340"/>
        <v>0.38649938583446419</v>
      </c>
      <c r="AX289">
        <f t="shared" si="299"/>
        <v>0</v>
      </c>
      <c r="AY289">
        <f t="shared" si="341"/>
        <v>0</v>
      </c>
      <c r="AZ289">
        <f t="shared" si="342"/>
        <v>0.38649938583446419</v>
      </c>
      <c r="BA289">
        <f t="shared" si="320"/>
        <v>0.38600000000000001</v>
      </c>
      <c r="BD289" s="1">
        <f t="shared" si="343"/>
        <v>283</v>
      </c>
      <c r="BE289" s="5">
        <f t="shared" si="321"/>
        <v>7.05</v>
      </c>
      <c r="BF289" s="1">
        <f t="shared" si="300"/>
        <v>0.53707770118308917</v>
      </c>
      <c r="BG289" s="1">
        <f t="shared" si="301"/>
        <v>0.53707770118308917</v>
      </c>
      <c r="BH289">
        <f t="shared" si="302"/>
        <v>1</v>
      </c>
      <c r="BI289">
        <f t="shared" si="344"/>
        <v>0.53707770118308917</v>
      </c>
      <c r="BJ289">
        <f t="shared" si="303"/>
        <v>0</v>
      </c>
      <c r="BK289">
        <f t="shared" si="345"/>
        <v>0</v>
      </c>
      <c r="BL289">
        <f t="shared" si="346"/>
        <v>0.53707770118308917</v>
      </c>
      <c r="BM289">
        <f t="shared" si="322"/>
        <v>0.53700000000000003</v>
      </c>
      <c r="BO289" s="1">
        <f t="shared" si="347"/>
        <v>283</v>
      </c>
      <c r="BP289" s="5">
        <f t="shared" si="323"/>
        <v>7.05</v>
      </c>
      <c r="BQ289" s="1">
        <f t="shared" si="304"/>
        <v>0.13401762537923922</v>
      </c>
      <c r="BR289" s="1">
        <f t="shared" si="305"/>
        <v>0.29542028994746278</v>
      </c>
      <c r="BS289">
        <f t="shared" si="306"/>
        <v>1</v>
      </c>
      <c r="BT289">
        <f t="shared" si="348"/>
        <v>0.13401762537923922</v>
      </c>
      <c r="BU289">
        <f t="shared" si="307"/>
        <v>0</v>
      </c>
      <c r="BV289">
        <f t="shared" si="349"/>
        <v>0</v>
      </c>
      <c r="BW289">
        <f t="shared" si="350"/>
        <v>0.13401762537923922</v>
      </c>
      <c r="BX289">
        <f t="shared" si="324"/>
        <v>0.13400000000000001</v>
      </c>
      <c r="BZ289" s="1">
        <f t="shared" si="351"/>
        <v>283</v>
      </c>
      <c r="CA289" s="5">
        <f t="shared" si="325"/>
        <v>7.05</v>
      </c>
      <c r="CB289" s="1">
        <f t="shared" si="308"/>
        <v>0.35023247699830096</v>
      </c>
      <c r="CC289" s="1">
        <f t="shared" si="309"/>
        <v>5.5110471457111566E-50</v>
      </c>
      <c r="CD289">
        <f t="shared" si="310"/>
        <v>1</v>
      </c>
      <c r="CE289">
        <f t="shared" si="352"/>
        <v>0.35023247699830096</v>
      </c>
      <c r="CF289">
        <f t="shared" si="311"/>
        <v>0</v>
      </c>
      <c r="CG289">
        <f t="shared" si="353"/>
        <v>0</v>
      </c>
      <c r="CH289">
        <f t="shared" si="354"/>
        <v>0.35023247699830096</v>
      </c>
      <c r="CI289">
        <f t="shared" si="326"/>
        <v>0.35</v>
      </c>
    </row>
    <row r="290" spans="9:87" x14ac:dyDescent="0.35">
      <c r="I290" s="1">
        <f t="shared" si="327"/>
        <v>284</v>
      </c>
      <c r="J290" s="5">
        <f t="shared" si="312"/>
        <v>7.0750000000000002</v>
      </c>
      <c r="K290" s="1">
        <f t="shared" si="284"/>
        <v>0.1230387109443324</v>
      </c>
      <c r="L290" s="1">
        <f t="shared" si="285"/>
        <v>0.89011632281881892</v>
      </c>
      <c r="M290">
        <f t="shared" si="286"/>
        <v>1</v>
      </c>
      <c r="N290">
        <f t="shared" si="328"/>
        <v>0.1230387109443324</v>
      </c>
      <c r="O290">
        <f t="shared" si="287"/>
        <v>0</v>
      </c>
      <c r="P290">
        <f t="shared" si="329"/>
        <v>0</v>
      </c>
      <c r="Q290">
        <f t="shared" si="330"/>
        <v>0.1230387109443324</v>
      </c>
      <c r="R290">
        <f t="shared" si="313"/>
        <v>0.123</v>
      </c>
      <c r="S290">
        <f t="shared" si="314"/>
        <v>7.5187969924812026E-2</v>
      </c>
      <c r="U290" s="1">
        <f t="shared" si="331"/>
        <v>284</v>
      </c>
      <c r="V290" s="5">
        <f t="shared" si="315"/>
        <v>7.0750000000000002</v>
      </c>
      <c r="W290" s="1">
        <f t="shared" si="288"/>
        <v>0.57572180128260197</v>
      </c>
      <c r="X290" s="1">
        <f t="shared" si="289"/>
        <v>9.1660041237949491E-2</v>
      </c>
      <c r="Y290">
        <f t="shared" si="290"/>
        <v>1</v>
      </c>
      <c r="Z290">
        <f t="shared" si="332"/>
        <v>0.57572180128260197</v>
      </c>
      <c r="AA290">
        <f t="shared" si="291"/>
        <v>0</v>
      </c>
      <c r="AB290">
        <f t="shared" si="333"/>
        <v>0</v>
      </c>
      <c r="AC290">
        <f t="shared" si="334"/>
        <v>0.57572180128260197</v>
      </c>
      <c r="AD290">
        <f t="shared" si="316"/>
        <v>0.57599999999999996</v>
      </c>
      <c r="AF290" s="1">
        <f t="shared" si="335"/>
        <v>284</v>
      </c>
      <c r="AG290" s="5">
        <f t="shared" si="317"/>
        <v>7.0750000000000002</v>
      </c>
      <c r="AH290" s="1">
        <f t="shared" si="292"/>
        <v>0.5665567653020761</v>
      </c>
      <c r="AI290" s="1">
        <f t="shared" si="293"/>
        <v>0.97891870863634767</v>
      </c>
      <c r="AJ290">
        <f t="shared" si="294"/>
        <v>1</v>
      </c>
      <c r="AK290">
        <f t="shared" si="336"/>
        <v>0.5665567653020761</v>
      </c>
      <c r="AL290">
        <f t="shared" si="295"/>
        <v>0</v>
      </c>
      <c r="AM290">
        <f t="shared" si="337"/>
        <v>0</v>
      </c>
      <c r="AN290">
        <f t="shared" si="338"/>
        <v>0.5665567653020761</v>
      </c>
      <c r="AO290">
        <f t="shared" si="318"/>
        <v>0.56699999999999995</v>
      </c>
      <c r="AR290" s="1">
        <f t="shared" si="339"/>
        <v>284</v>
      </c>
      <c r="AS290" s="5">
        <f t="shared" si="319"/>
        <v>7.0750000000000002</v>
      </c>
      <c r="AT290" s="1">
        <f t="shared" si="296"/>
        <v>0.388385743093902</v>
      </c>
      <c r="AU290" s="1">
        <f t="shared" si="297"/>
        <v>0.13723120813715059</v>
      </c>
      <c r="AV290">
        <f t="shared" si="298"/>
        <v>1</v>
      </c>
      <c r="AW290">
        <f t="shared" si="340"/>
        <v>0.388385743093902</v>
      </c>
      <c r="AX290">
        <f t="shared" si="299"/>
        <v>0</v>
      </c>
      <c r="AY290">
        <f t="shared" si="341"/>
        <v>0</v>
      </c>
      <c r="AZ290">
        <f t="shared" si="342"/>
        <v>0.388385743093902</v>
      </c>
      <c r="BA290">
        <f t="shared" si="320"/>
        <v>0.38800000000000001</v>
      </c>
      <c r="BD290" s="1">
        <f t="shared" si="343"/>
        <v>284</v>
      </c>
      <c r="BE290" s="5">
        <f t="shared" si="321"/>
        <v>7.0750000000000002</v>
      </c>
      <c r="BF290" s="1">
        <f t="shared" si="300"/>
        <v>0.53857521075394243</v>
      </c>
      <c r="BG290" s="1">
        <f t="shared" si="301"/>
        <v>0.53857521075394243</v>
      </c>
      <c r="BH290">
        <f t="shared" si="302"/>
        <v>1</v>
      </c>
      <c r="BI290">
        <f t="shared" si="344"/>
        <v>0.53857521075394243</v>
      </c>
      <c r="BJ290">
        <f t="shared" si="303"/>
        <v>0</v>
      </c>
      <c r="BK290">
        <f t="shared" si="345"/>
        <v>0</v>
      </c>
      <c r="BL290">
        <f t="shared" si="346"/>
        <v>0.53857521075394243</v>
      </c>
      <c r="BM290">
        <f t="shared" si="322"/>
        <v>0.53900000000000003</v>
      </c>
      <c r="BO290" s="1">
        <f t="shared" si="347"/>
        <v>284</v>
      </c>
      <c r="BP290" s="5">
        <f t="shared" si="323"/>
        <v>7.0750000000000002</v>
      </c>
      <c r="BQ290" s="1">
        <f t="shared" si="304"/>
        <v>0.13588487303492791</v>
      </c>
      <c r="BR290" s="1">
        <f t="shared" si="305"/>
        <v>0.29791073911866683</v>
      </c>
      <c r="BS290">
        <f t="shared" si="306"/>
        <v>1</v>
      </c>
      <c r="BT290">
        <f t="shared" si="348"/>
        <v>0.13588487303492791</v>
      </c>
      <c r="BU290">
        <f t="shared" si="307"/>
        <v>0</v>
      </c>
      <c r="BV290">
        <f t="shared" si="349"/>
        <v>0</v>
      </c>
      <c r="BW290">
        <f t="shared" si="350"/>
        <v>0.13588487303492791</v>
      </c>
      <c r="BX290">
        <f t="shared" si="324"/>
        <v>0.13600000000000001</v>
      </c>
      <c r="BZ290" s="1">
        <f t="shared" si="351"/>
        <v>284</v>
      </c>
      <c r="CA290" s="5">
        <f t="shared" si="325"/>
        <v>7.0750000000000002</v>
      </c>
      <c r="CB290" s="1">
        <f t="shared" si="308"/>
        <v>0.35195981168553375</v>
      </c>
      <c r="CC290" s="1">
        <f t="shared" si="309"/>
        <v>9.3804679487694455E-50</v>
      </c>
      <c r="CD290">
        <f t="shared" si="310"/>
        <v>1</v>
      </c>
      <c r="CE290">
        <f t="shared" si="352"/>
        <v>0.35195981168553375</v>
      </c>
      <c r="CF290">
        <f t="shared" si="311"/>
        <v>0</v>
      </c>
      <c r="CG290">
        <f t="shared" si="353"/>
        <v>0</v>
      </c>
      <c r="CH290">
        <f t="shared" si="354"/>
        <v>0.35195981168553375</v>
      </c>
      <c r="CI290">
        <f t="shared" si="326"/>
        <v>0.35199999999999998</v>
      </c>
    </row>
    <row r="291" spans="9:87" x14ac:dyDescent="0.35">
      <c r="I291" s="1">
        <f t="shared" si="327"/>
        <v>285</v>
      </c>
      <c r="J291" s="5">
        <f t="shared" si="312"/>
        <v>7.1</v>
      </c>
      <c r="K291" s="1">
        <f t="shared" si="284"/>
        <v>0.12573232959442784</v>
      </c>
      <c r="L291" s="1">
        <f t="shared" si="285"/>
        <v>0.8911878885041844</v>
      </c>
      <c r="M291">
        <f t="shared" si="286"/>
        <v>1</v>
      </c>
      <c r="N291">
        <f t="shared" si="328"/>
        <v>0.12573232959442784</v>
      </c>
      <c r="O291">
        <f t="shared" si="287"/>
        <v>0</v>
      </c>
      <c r="P291">
        <f t="shared" si="329"/>
        <v>0</v>
      </c>
      <c r="Q291">
        <f t="shared" si="330"/>
        <v>0.12573232959442784</v>
      </c>
      <c r="R291">
        <f t="shared" si="313"/>
        <v>0.126</v>
      </c>
      <c r="S291">
        <f t="shared" si="314"/>
        <v>7.3529411764705885E-2</v>
      </c>
      <c r="U291" s="1">
        <f t="shared" si="331"/>
        <v>285</v>
      </c>
      <c r="V291" s="5">
        <f t="shared" si="315"/>
        <v>7.1</v>
      </c>
      <c r="W291" s="1">
        <f t="shared" si="288"/>
        <v>0.57750286144142771</v>
      </c>
      <c r="X291" s="1">
        <f t="shared" si="289"/>
        <v>9.2893648937885265E-2</v>
      </c>
      <c r="Y291">
        <f t="shared" si="290"/>
        <v>1</v>
      </c>
      <c r="Z291">
        <f t="shared" si="332"/>
        <v>0.57750286144142771</v>
      </c>
      <c r="AA291">
        <f t="shared" si="291"/>
        <v>0</v>
      </c>
      <c r="AB291">
        <f t="shared" si="333"/>
        <v>0</v>
      </c>
      <c r="AC291">
        <f t="shared" si="334"/>
        <v>0.57750286144142771</v>
      </c>
      <c r="AD291">
        <f t="shared" si="316"/>
        <v>0.57799999999999996</v>
      </c>
      <c r="AF291" s="1">
        <f t="shared" si="335"/>
        <v>285</v>
      </c>
      <c r="AG291" s="5">
        <f t="shared" si="317"/>
        <v>7.1</v>
      </c>
      <c r="AH291" s="1">
        <f t="shared" si="292"/>
        <v>0.57259993490576044</v>
      </c>
      <c r="AI291" s="1">
        <f t="shared" si="293"/>
        <v>0.97930827341144966</v>
      </c>
      <c r="AJ291">
        <f t="shared" si="294"/>
        <v>1</v>
      </c>
      <c r="AK291">
        <f t="shared" si="336"/>
        <v>0.57259993490576044</v>
      </c>
      <c r="AL291">
        <f t="shared" si="295"/>
        <v>0</v>
      </c>
      <c r="AM291">
        <f t="shared" si="337"/>
        <v>0</v>
      </c>
      <c r="AN291">
        <f t="shared" si="338"/>
        <v>0.57259993490576044</v>
      </c>
      <c r="AO291">
        <f t="shared" si="318"/>
        <v>0.57299999999999995</v>
      </c>
      <c r="AR291" s="1">
        <f t="shared" si="339"/>
        <v>285</v>
      </c>
      <c r="AS291" s="5">
        <f t="shared" si="319"/>
        <v>7.1</v>
      </c>
      <c r="AT291" s="1">
        <f t="shared" si="296"/>
        <v>0.39027642846352106</v>
      </c>
      <c r="AU291" s="1">
        <f t="shared" si="297"/>
        <v>0.13863786961517655</v>
      </c>
      <c r="AV291">
        <f t="shared" si="298"/>
        <v>1</v>
      </c>
      <c r="AW291">
        <f t="shared" si="340"/>
        <v>0.39027642846352106</v>
      </c>
      <c r="AX291">
        <f t="shared" si="299"/>
        <v>0</v>
      </c>
      <c r="AY291">
        <f t="shared" si="341"/>
        <v>0</v>
      </c>
      <c r="AZ291">
        <f t="shared" si="342"/>
        <v>0.39027642846352106</v>
      </c>
      <c r="BA291">
        <f t="shared" si="320"/>
        <v>0.39</v>
      </c>
      <c r="BD291" s="1">
        <f t="shared" si="343"/>
        <v>285</v>
      </c>
      <c r="BE291" s="5">
        <f t="shared" si="321"/>
        <v>7.1</v>
      </c>
      <c r="BF291" s="1">
        <f t="shared" si="300"/>
        <v>0.54007352029325284</v>
      </c>
      <c r="BG291" s="1">
        <f t="shared" si="301"/>
        <v>0.54007352029325284</v>
      </c>
      <c r="BH291">
        <f t="shared" si="302"/>
        <v>1</v>
      </c>
      <c r="BI291">
        <f t="shared" si="344"/>
        <v>0.54007352029325284</v>
      </c>
      <c r="BJ291">
        <f t="shared" si="303"/>
        <v>0</v>
      </c>
      <c r="BK291">
        <f t="shared" si="345"/>
        <v>0</v>
      </c>
      <c r="BL291">
        <f t="shared" si="346"/>
        <v>0.54007352029325284</v>
      </c>
      <c r="BM291">
        <f t="shared" si="322"/>
        <v>0.54</v>
      </c>
      <c r="BO291" s="1">
        <f t="shared" si="347"/>
        <v>285</v>
      </c>
      <c r="BP291" s="5">
        <f t="shared" si="323"/>
        <v>7.1</v>
      </c>
      <c r="BQ291" s="1">
        <f t="shared" si="304"/>
        <v>0.13777155181221945</v>
      </c>
      <c r="BR291" s="1">
        <f t="shared" si="305"/>
        <v>0.30041347180250477</v>
      </c>
      <c r="BS291">
        <f t="shared" si="306"/>
        <v>1</v>
      </c>
      <c r="BT291">
        <f t="shared" si="348"/>
        <v>0.13777155181221945</v>
      </c>
      <c r="BU291">
        <f t="shared" si="307"/>
        <v>0</v>
      </c>
      <c r="BV291">
        <f t="shared" si="349"/>
        <v>0</v>
      </c>
      <c r="BW291">
        <f t="shared" si="350"/>
        <v>0.13777155181221945</v>
      </c>
      <c r="BX291">
        <f t="shared" si="324"/>
        <v>0.13800000000000001</v>
      </c>
      <c r="BZ291" s="1">
        <f t="shared" si="351"/>
        <v>285</v>
      </c>
      <c r="CA291" s="5">
        <f t="shared" si="325"/>
        <v>7.1</v>
      </c>
      <c r="CB291" s="1">
        <f t="shared" si="308"/>
        <v>0.35369157594631662</v>
      </c>
      <c r="CC291" s="1">
        <f t="shared" si="309"/>
        <v>1.5946743668968709E-49</v>
      </c>
      <c r="CD291">
        <f t="shared" si="310"/>
        <v>1</v>
      </c>
      <c r="CE291">
        <f t="shared" si="352"/>
        <v>0.35369157594631662</v>
      </c>
      <c r="CF291">
        <f t="shared" si="311"/>
        <v>0</v>
      </c>
      <c r="CG291">
        <f t="shared" si="353"/>
        <v>0</v>
      </c>
      <c r="CH291">
        <f t="shared" si="354"/>
        <v>0.35369157594631662</v>
      </c>
      <c r="CI291">
        <f t="shared" si="326"/>
        <v>0.35399999999999998</v>
      </c>
    </row>
    <row r="292" spans="9:87" x14ac:dyDescent="0.35">
      <c r="I292" s="1">
        <f t="shared" si="327"/>
        <v>286</v>
      </c>
      <c r="J292" s="5">
        <f t="shared" si="312"/>
        <v>7.125</v>
      </c>
      <c r="K292" s="1">
        <f t="shared" si="284"/>
        <v>0.12847046441200374</v>
      </c>
      <c r="L292" s="1">
        <f t="shared" si="285"/>
        <v>0.89225516758065293</v>
      </c>
      <c r="M292">
        <f t="shared" si="286"/>
        <v>1</v>
      </c>
      <c r="N292">
        <f t="shared" si="328"/>
        <v>0.12847046441200374</v>
      </c>
      <c r="O292">
        <f t="shared" si="287"/>
        <v>0</v>
      </c>
      <c r="P292">
        <f t="shared" si="329"/>
        <v>0</v>
      </c>
      <c r="Q292">
        <f t="shared" si="330"/>
        <v>0.12847046441200374</v>
      </c>
      <c r="R292">
        <f t="shared" si="313"/>
        <v>0.128</v>
      </c>
      <c r="S292">
        <f t="shared" si="314"/>
        <v>7.2463768115942018E-2</v>
      </c>
      <c r="U292" s="1">
        <f t="shared" si="331"/>
        <v>286</v>
      </c>
      <c r="V292" s="5">
        <f t="shared" si="315"/>
        <v>7.125</v>
      </c>
      <c r="W292" s="1">
        <f t="shared" si="288"/>
        <v>0.57928441237150896</v>
      </c>
      <c r="X292" s="1">
        <f t="shared" si="289"/>
        <v>9.4140328832454837E-2</v>
      </c>
      <c r="Y292">
        <f t="shared" si="290"/>
        <v>1</v>
      </c>
      <c r="Z292">
        <f t="shared" si="332"/>
        <v>0.57928441237150896</v>
      </c>
      <c r="AA292">
        <f t="shared" si="291"/>
        <v>0</v>
      </c>
      <c r="AB292">
        <f t="shared" si="333"/>
        <v>0</v>
      </c>
      <c r="AC292">
        <f t="shared" si="334"/>
        <v>0.57928441237150896</v>
      </c>
      <c r="AD292">
        <f t="shared" si="316"/>
        <v>0.57899999999999996</v>
      </c>
      <c r="AF292" s="1">
        <f t="shared" si="335"/>
        <v>286</v>
      </c>
      <c r="AG292" s="5">
        <f t="shared" si="317"/>
        <v>7.125</v>
      </c>
      <c r="AH292" s="1">
        <f t="shared" si="292"/>
        <v>0.57864969602832006</v>
      </c>
      <c r="AI292" s="1">
        <f t="shared" si="293"/>
        <v>0.97969431935488949</v>
      </c>
      <c r="AJ292">
        <f t="shared" si="294"/>
        <v>1</v>
      </c>
      <c r="AK292">
        <f t="shared" si="336"/>
        <v>0.57864969602832006</v>
      </c>
      <c r="AL292">
        <f t="shared" si="295"/>
        <v>0</v>
      </c>
      <c r="AM292">
        <f t="shared" si="337"/>
        <v>0</v>
      </c>
      <c r="AN292">
        <f t="shared" si="338"/>
        <v>0.57864969602832006</v>
      </c>
      <c r="AO292">
        <f t="shared" si="318"/>
        <v>0.57899999999999996</v>
      </c>
      <c r="AR292" s="1">
        <f t="shared" si="339"/>
        <v>286</v>
      </c>
      <c r="AS292" s="5">
        <f t="shared" si="319"/>
        <v>7.125</v>
      </c>
      <c r="AT292" s="1">
        <f t="shared" si="296"/>
        <v>0.39217141563093666</v>
      </c>
      <c r="AU292" s="1">
        <f t="shared" si="297"/>
        <v>0.14005527330053175</v>
      </c>
      <c r="AV292">
        <f t="shared" si="298"/>
        <v>1</v>
      </c>
      <c r="AW292">
        <f t="shared" si="340"/>
        <v>0.39217141563093666</v>
      </c>
      <c r="AX292">
        <f t="shared" si="299"/>
        <v>0</v>
      </c>
      <c r="AY292">
        <f t="shared" si="341"/>
        <v>0</v>
      </c>
      <c r="AZ292">
        <f t="shared" si="342"/>
        <v>0.39217141563093666</v>
      </c>
      <c r="BA292">
        <f t="shared" si="320"/>
        <v>0.39200000000000002</v>
      </c>
      <c r="BD292" s="1">
        <f t="shared" si="343"/>
        <v>286</v>
      </c>
      <c r="BE292" s="5">
        <f t="shared" si="321"/>
        <v>7.125</v>
      </c>
      <c r="BF292" s="1">
        <f t="shared" si="300"/>
        <v>0.54157261327165995</v>
      </c>
      <c r="BG292" s="1">
        <f t="shared" si="301"/>
        <v>0.54157261327165995</v>
      </c>
      <c r="BH292">
        <f t="shared" si="302"/>
        <v>1</v>
      </c>
      <c r="BI292">
        <f t="shared" si="344"/>
        <v>0.54157261327165995</v>
      </c>
      <c r="BJ292">
        <f t="shared" si="303"/>
        <v>0</v>
      </c>
      <c r="BK292">
        <f t="shared" si="345"/>
        <v>0</v>
      </c>
      <c r="BL292">
        <f t="shared" si="346"/>
        <v>0.54157261327165995</v>
      </c>
      <c r="BM292">
        <f t="shared" si="322"/>
        <v>0.54200000000000004</v>
      </c>
      <c r="BO292" s="1">
        <f t="shared" si="347"/>
        <v>286</v>
      </c>
      <c r="BP292" s="5">
        <f t="shared" si="323"/>
        <v>7.125</v>
      </c>
      <c r="BQ292" s="1">
        <f t="shared" si="304"/>
        <v>0.13967774990474069</v>
      </c>
      <c r="BR292" s="1">
        <f t="shared" si="305"/>
        <v>0.30292844543722264</v>
      </c>
      <c r="BS292">
        <f t="shared" si="306"/>
        <v>1</v>
      </c>
      <c r="BT292">
        <f t="shared" si="348"/>
        <v>0.13967774990474069</v>
      </c>
      <c r="BU292">
        <f t="shared" si="307"/>
        <v>0</v>
      </c>
      <c r="BV292">
        <f t="shared" si="349"/>
        <v>0</v>
      </c>
      <c r="BW292">
        <f t="shared" si="350"/>
        <v>0.13967774990474069</v>
      </c>
      <c r="BX292">
        <f t="shared" si="324"/>
        <v>0.14000000000000001</v>
      </c>
      <c r="BZ292" s="1">
        <f t="shared" si="351"/>
        <v>286</v>
      </c>
      <c r="CA292" s="5">
        <f t="shared" si="325"/>
        <v>7.125</v>
      </c>
      <c r="CB292" s="1">
        <f t="shared" si="308"/>
        <v>0.35542775143034738</v>
      </c>
      <c r="CC292" s="1">
        <f t="shared" si="309"/>
        <v>2.7075510553086485E-49</v>
      </c>
      <c r="CD292">
        <f t="shared" si="310"/>
        <v>1</v>
      </c>
      <c r="CE292">
        <f t="shared" si="352"/>
        <v>0.35542775143034738</v>
      </c>
      <c r="CF292">
        <f t="shared" si="311"/>
        <v>0</v>
      </c>
      <c r="CG292">
        <f t="shared" si="353"/>
        <v>0</v>
      </c>
      <c r="CH292">
        <f t="shared" si="354"/>
        <v>0.35542775143034738</v>
      </c>
      <c r="CI292">
        <f t="shared" si="326"/>
        <v>0.35499999999999998</v>
      </c>
    </row>
    <row r="293" spans="9:87" x14ac:dyDescent="0.35">
      <c r="I293" s="1">
        <f t="shared" si="327"/>
        <v>287</v>
      </c>
      <c r="J293" s="5">
        <f t="shared" si="312"/>
        <v>7.15</v>
      </c>
      <c r="K293" s="1">
        <f t="shared" si="284"/>
        <v>0.13125346209390101</v>
      </c>
      <c r="L293" s="1">
        <f t="shared" si="285"/>
        <v>0.89331814156568257</v>
      </c>
      <c r="M293">
        <f t="shared" si="286"/>
        <v>1</v>
      </c>
      <c r="N293">
        <f t="shared" si="328"/>
        <v>0.13125346209390101</v>
      </c>
      <c r="O293">
        <f t="shared" si="287"/>
        <v>0</v>
      </c>
      <c r="P293">
        <f t="shared" si="329"/>
        <v>0</v>
      </c>
      <c r="Q293">
        <f t="shared" si="330"/>
        <v>0.13125346209390101</v>
      </c>
      <c r="R293">
        <f t="shared" si="313"/>
        <v>0.13100000000000001</v>
      </c>
      <c r="S293">
        <f t="shared" si="314"/>
        <v>7.0921985815602828E-2</v>
      </c>
      <c r="U293" s="1">
        <f t="shared" si="331"/>
        <v>287</v>
      </c>
      <c r="V293" s="5">
        <f t="shared" si="315"/>
        <v>7.15</v>
      </c>
      <c r="W293" s="1">
        <f t="shared" si="288"/>
        <v>0.58106642466742653</v>
      </c>
      <c r="X293" s="1">
        <f t="shared" si="289"/>
        <v>9.5400162230499283E-2</v>
      </c>
      <c r="Y293">
        <f t="shared" si="290"/>
        <v>1</v>
      </c>
      <c r="Z293">
        <f t="shared" si="332"/>
        <v>0.58106642466742653</v>
      </c>
      <c r="AA293">
        <f t="shared" si="291"/>
        <v>0</v>
      </c>
      <c r="AB293">
        <f t="shared" si="333"/>
        <v>0</v>
      </c>
      <c r="AC293">
        <f t="shared" si="334"/>
        <v>0.58106642466742653</v>
      </c>
      <c r="AD293">
        <f t="shared" si="316"/>
        <v>0.58099999999999996</v>
      </c>
      <c r="AF293" s="1">
        <f t="shared" si="335"/>
        <v>287</v>
      </c>
      <c r="AG293" s="5">
        <f t="shared" si="317"/>
        <v>7.15</v>
      </c>
      <c r="AH293" s="1">
        <f t="shared" si="292"/>
        <v>0.5847049020287084</v>
      </c>
      <c r="AI293" s="1">
        <f t="shared" si="293"/>
        <v>0.98007684218362445</v>
      </c>
      <c r="AJ293">
        <f t="shared" si="294"/>
        <v>1</v>
      </c>
      <c r="AK293">
        <f t="shared" si="336"/>
        <v>0.5847049020287084</v>
      </c>
      <c r="AL293">
        <f t="shared" si="295"/>
        <v>0</v>
      </c>
      <c r="AM293">
        <f t="shared" si="337"/>
        <v>0</v>
      </c>
      <c r="AN293">
        <f t="shared" si="338"/>
        <v>0.5847049020287084</v>
      </c>
      <c r="AO293">
        <f t="shared" si="318"/>
        <v>0.58499999999999996</v>
      </c>
      <c r="AR293" s="1">
        <f t="shared" si="339"/>
        <v>287</v>
      </c>
      <c r="AS293" s="5">
        <f t="shared" si="319"/>
        <v>7.15</v>
      </c>
      <c r="AT293" s="1">
        <f t="shared" si="296"/>
        <v>0.39407067799413131</v>
      </c>
      <c r="AU293" s="1">
        <f t="shared" si="297"/>
        <v>0.14148345422612105</v>
      </c>
      <c r="AV293">
        <f t="shared" si="298"/>
        <v>1</v>
      </c>
      <c r="AW293">
        <f t="shared" si="340"/>
        <v>0.39407067799413131</v>
      </c>
      <c r="AX293">
        <f t="shared" si="299"/>
        <v>0</v>
      </c>
      <c r="AY293">
        <f t="shared" si="341"/>
        <v>0</v>
      </c>
      <c r="AZ293">
        <f t="shared" si="342"/>
        <v>0.39407067799413131</v>
      </c>
      <c r="BA293">
        <f t="shared" si="320"/>
        <v>0.39400000000000002</v>
      </c>
      <c r="BD293" s="1">
        <f t="shared" si="343"/>
        <v>287</v>
      </c>
      <c r="BE293" s="5">
        <f t="shared" si="321"/>
        <v>7.15</v>
      </c>
      <c r="BF293" s="1">
        <f t="shared" si="300"/>
        <v>0.5430724730991614</v>
      </c>
      <c r="BG293" s="1">
        <f t="shared" si="301"/>
        <v>0.5430724730991614</v>
      </c>
      <c r="BH293">
        <f t="shared" si="302"/>
        <v>1</v>
      </c>
      <c r="BI293">
        <f t="shared" si="344"/>
        <v>0.5430724730991614</v>
      </c>
      <c r="BJ293">
        <f t="shared" si="303"/>
        <v>0</v>
      </c>
      <c r="BK293">
        <f t="shared" si="345"/>
        <v>0</v>
      </c>
      <c r="BL293">
        <f t="shared" si="346"/>
        <v>0.5430724730991614</v>
      </c>
      <c r="BM293">
        <f t="shared" si="322"/>
        <v>0.54300000000000004</v>
      </c>
      <c r="BO293" s="1">
        <f t="shared" si="347"/>
        <v>287</v>
      </c>
      <c r="BP293" s="5">
        <f t="shared" si="323"/>
        <v>7.15</v>
      </c>
      <c r="BQ293" s="1">
        <f t="shared" si="304"/>
        <v>0.14160355391042617</v>
      </c>
      <c r="BR293" s="1">
        <f t="shared" si="305"/>
        <v>0.30545561603481014</v>
      </c>
      <c r="BS293">
        <f t="shared" si="306"/>
        <v>1</v>
      </c>
      <c r="BT293">
        <f t="shared" si="348"/>
        <v>0.14160355391042617</v>
      </c>
      <c r="BU293">
        <f t="shared" si="307"/>
        <v>0</v>
      </c>
      <c r="BV293">
        <f t="shared" si="349"/>
        <v>0</v>
      </c>
      <c r="BW293">
        <f t="shared" si="350"/>
        <v>0.14160355391042617</v>
      </c>
      <c r="BX293">
        <f t="shared" si="324"/>
        <v>0.14199999999999999</v>
      </c>
      <c r="BZ293" s="1">
        <f t="shared" si="351"/>
        <v>287</v>
      </c>
      <c r="CA293" s="5">
        <f t="shared" si="325"/>
        <v>7.15</v>
      </c>
      <c r="CB293" s="1">
        <f t="shared" si="308"/>
        <v>0.35716831954375228</v>
      </c>
      <c r="CC293" s="1">
        <f t="shared" si="309"/>
        <v>4.5913291472048024E-49</v>
      </c>
      <c r="CD293">
        <f t="shared" si="310"/>
        <v>1</v>
      </c>
      <c r="CE293">
        <f t="shared" si="352"/>
        <v>0.35716831954375228</v>
      </c>
      <c r="CF293">
        <f t="shared" si="311"/>
        <v>0</v>
      </c>
      <c r="CG293">
        <f t="shared" si="353"/>
        <v>0</v>
      </c>
      <c r="CH293">
        <f t="shared" si="354"/>
        <v>0.35716831954375228</v>
      </c>
      <c r="CI293">
        <f t="shared" si="326"/>
        <v>0.35699999999999998</v>
      </c>
    </row>
    <row r="294" spans="9:87" x14ac:dyDescent="0.35">
      <c r="I294" s="1">
        <f t="shared" si="327"/>
        <v>288</v>
      </c>
      <c r="J294" s="5">
        <f t="shared" si="312"/>
        <v>7.1749999999999998</v>
      </c>
      <c r="K294" s="1">
        <f t="shared" si="284"/>
        <v>0.13408166156295587</v>
      </c>
      <c r="L294" s="1">
        <f t="shared" si="285"/>
        <v>0.89437679203542308</v>
      </c>
      <c r="M294">
        <f t="shared" si="286"/>
        <v>1</v>
      </c>
      <c r="N294">
        <f t="shared" si="328"/>
        <v>0.13408166156295587</v>
      </c>
      <c r="O294">
        <f t="shared" si="287"/>
        <v>0</v>
      </c>
      <c r="P294">
        <f t="shared" si="329"/>
        <v>0</v>
      </c>
      <c r="Q294">
        <f t="shared" si="330"/>
        <v>0.13408166156295587</v>
      </c>
      <c r="R294">
        <f t="shared" si="313"/>
        <v>0.13400000000000001</v>
      </c>
      <c r="S294">
        <f t="shared" si="314"/>
        <v>6.9444444444444434E-2</v>
      </c>
      <c r="U294" s="1">
        <f t="shared" si="331"/>
        <v>288</v>
      </c>
      <c r="V294" s="5">
        <f t="shared" si="315"/>
        <v>7.1749999999999998</v>
      </c>
      <c r="W294" s="1">
        <f t="shared" si="288"/>
        <v>0.58284886882116516</v>
      </c>
      <c r="X294" s="1">
        <f t="shared" si="289"/>
        <v>9.6673230040880201E-2</v>
      </c>
      <c r="Y294">
        <f t="shared" si="290"/>
        <v>1</v>
      </c>
      <c r="Z294">
        <f t="shared" si="332"/>
        <v>0.58284886882116516</v>
      </c>
      <c r="AA294">
        <f t="shared" si="291"/>
        <v>0</v>
      </c>
      <c r="AB294">
        <f t="shared" si="333"/>
        <v>0</v>
      </c>
      <c r="AC294">
        <f t="shared" si="334"/>
        <v>0.58284886882116516</v>
      </c>
      <c r="AD294">
        <f t="shared" si="316"/>
        <v>0.58299999999999996</v>
      </c>
      <c r="AF294" s="1">
        <f t="shared" si="335"/>
        <v>288</v>
      </c>
      <c r="AG294" s="5">
        <f t="shared" si="317"/>
        <v>7.1749999999999998</v>
      </c>
      <c r="AH294" s="1">
        <f t="shared" si="292"/>
        <v>0.59076439256742863</v>
      </c>
      <c r="AI294" s="1">
        <f t="shared" si="293"/>
        <v>0.98045583765257427</v>
      </c>
      <c r="AJ294">
        <f t="shared" si="294"/>
        <v>1</v>
      </c>
      <c r="AK294">
        <f t="shared" si="336"/>
        <v>0.59076439256742863</v>
      </c>
      <c r="AL294">
        <f t="shared" si="295"/>
        <v>0</v>
      </c>
      <c r="AM294">
        <f t="shared" si="337"/>
        <v>0</v>
      </c>
      <c r="AN294">
        <f t="shared" si="338"/>
        <v>0.59076439256742863</v>
      </c>
      <c r="AO294">
        <f t="shared" si="318"/>
        <v>0.59099999999999997</v>
      </c>
      <c r="AR294" s="1">
        <f t="shared" si="339"/>
        <v>288</v>
      </c>
      <c r="AS294" s="5">
        <f t="shared" si="319"/>
        <v>7.1749999999999998</v>
      </c>
      <c r="AT294" s="1">
        <f t="shared" si="296"/>
        <v>0.39597418866138195</v>
      </c>
      <c r="AU294" s="1">
        <f t="shared" si="297"/>
        <v>0.14292244692953118</v>
      </c>
      <c r="AV294">
        <f t="shared" si="298"/>
        <v>1</v>
      </c>
      <c r="AW294">
        <f t="shared" si="340"/>
        <v>0.39597418866138195</v>
      </c>
      <c r="AX294">
        <f t="shared" si="299"/>
        <v>0</v>
      </c>
      <c r="AY294">
        <f t="shared" si="341"/>
        <v>0</v>
      </c>
      <c r="AZ294">
        <f t="shared" si="342"/>
        <v>0.39597418866138195</v>
      </c>
      <c r="BA294">
        <f t="shared" si="320"/>
        <v>0.39600000000000002</v>
      </c>
      <c r="BD294" s="1">
        <f t="shared" si="343"/>
        <v>288</v>
      </c>
      <c r="BE294" s="5">
        <f t="shared" si="321"/>
        <v>7.1749999999999998</v>
      </c>
      <c r="BF294" s="1">
        <f t="shared" si="300"/>
        <v>0.54457308312535913</v>
      </c>
      <c r="BG294" s="1">
        <f t="shared" si="301"/>
        <v>0.54457308312535913</v>
      </c>
      <c r="BH294">
        <f t="shared" si="302"/>
        <v>1</v>
      </c>
      <c r="BI294">
        <f t="shared" si="344"/>
        <v>0.54457308312535913</v>
      </c>
      <c r="BJ294">
        <f t="shared" si="303"/>
        <v>0</v>
      </c>
      <c r="BK294">
        <f t="shared" si="345"/>
        <v>0</v>
      </c>
      <c r="BL294">
        <f t="shared" si="346"/>
        <v>0.54457308312535913</v>
      </c>
      <c r="BM294">
        <f t="shared" si="322"/>
        <v>0.54500000000000004</v>
      </c>
      <c r="BO294" s="1">
        <f t="shared" si="347"/>
        <v>288</v>
      </c>
      <c r="BP294" s="5">
        <f t="shared" si="323"/>
        <v>7.1749999999999998</v>
      </c>
      <c r="BQ294" s="1">
        <f t="shared" si="304"/>
        <v>0.14354904879277139</v>
      </c>
      <c r="BR294" s="1">
        <f t="shared" si="305"/>
        <v>0.3079949381741845</v>
      </c>
      <c r="BS294">
        <f t="shared" si="306"/>
        <v>1</v>
      </c>
      <c r="BT294">
        <f t="shared" si="348"/>
        <v>0.14354904879277139</v>
      </c>
      <c r="BU294">
        <f t="shared" si="307"/>
        <v>0</v>
      </c>
      <c r="BV294">
        <f t="shared" si="349"/>
        <v>0</v>
      </c>
      <c r="BW294">
        <f t="shared" si="350"/>
        <v>0.14354904879277139</v>
      </c>
      <c r="BX294">
        <f t="shared" si="324"/>
        <v>0.14399999999999999</v>
      </c>
      <c r="BZ294" s="1">
        <f t="shared" si="351"/>
        <v>288</v>
      </c>
      <c r="CA294" s="5">
        <f t="shared" si="325"/>
        <v>7.1749999999999998</v>
      </c>
      <c r="CB294" s="1">
        <f t="shared" si="308"/>
        <v>0.35891326144875185</v>
      </c>
      <c r="CC294" s="1">
        <f t="shared" si="309"/>
        <v>7.77601935876586E-49</v>
      </c>
      <c r="CD294">
        <f t="shared" si="310"/>
        <v>1</v>
      </c>
      <c r="CE294">
        <f t="shared" si="352"/>
        <v>0.35891326144875185</v>
      </c>
      <c r="CF294">
        <f t="shared" si="311"/>
        <v>0</v>
      </c>
      <c r="CG294">
        <f t="shared" si="353"/>
        <v>0</v>
      </c>
      <c r="CH294">
        <f t="shared" si="354"/>
        <v>0.35891326144875185</v>
      </c>
      <c r="CI294">
        <f t="shared" si="326"/>
        <v>0.35899999999999999</v>
      </c>
    </row>
    <row r="295" spans="9:87" x14ac:dyDescent="0.35">
      <c r="I295" s="1">
        <f t="shared" si="327"/>
        <v>289</v>
      </c>
      <c r="J295" s="5">
        <f t="shared" si="312"/>
        <v>7.2</v>
      </c>
      <c r="K295" s="1">
        <f t="shared" si="284"/>
        <v>0.13695539364545317</v>
      </c>
      <c r="L295" s="1">
        <f t="shared" si="285"/>
        <v>0.895431100625247</v>
      </c>
      <c r="M295">
        <f t="shared" si="286"/>
        <v>1</v>
      </c>
      <c r="N295">
        <f t="shared" si="328"/>
        <v>0.13695539364545317</v>
      </c>
      <c r="O295">
        <f t="shared" si="287"/>
        <v>0</v>
      </c>
      <c r="P295">
        <f t="shared" si="329"/>
        <v>0</v>
      </c>
      <c r="Q295">
        <f t="shared" si="330"/>
        <v>0.13695539364545317</v>
      </c>
      <c r="R295">
        <f t="shared" si="313"/>
        <v>0.13700000000000001</v>
      </c>
      <c r="S295">
        <f t="shared" si="314"/>
        <v>6.8027210884353734E-2</v>
      </c>
      <c r="U295" s="1">
        <f t="shared" si="331"/>
        <v>289</v>
      </c>
      <c r="V295" s="5">
        <f t="shared" si="315"/>
        <v>7.2</v>
      </c>
      <c r="W295" s="1">
        <f t="shared" si="288"/>
        <v>0.58463171522282209</v>
      </c>
      <c r="X295" s="1">
        <f t="shared" si="289"/>
        <v>9.7959612754910108E-2</v>
      </c>
      <c r="Y295">
        <f t="shared" si="290"/>
        <v>1</v>
      </c>
      <c r="Z295">
        <f t="shared" si="332"/>
        <v>0.58463171522282209</v>
      </c>
      <c r="AA295">
        <f t="shared" si="291"/>
        <v>0</v>
      </c>
      <c r="AB295">
        <f t="shared" si="333"/>
        <v>0</v>
      </c>
      <c r="AC295">
        <f t="shared" si="334"/>
        <v>0.58463171522282209</v>
      </c>
      <c r="AD295">
        <f t="shared" si="316"/>
        <v>0.58499999999999996</v>
      </c>
      <c r="AF295" s="1">
        <f t="shared" si="335"/>
        <v>289</v>
      </c>
      <c r="AG295" s="5">
        <f t="shared" si="317"/>
        <v>7.2</v>
      </c>
      <c r="AH295" s="1">
        <f t="shared" si="292"/>
        <v>0.59682699392971961</v>
      </c>
      <c r="AI295" s="1">
        <f t="shared" si="293"/>
        <v>0.98083130155469955</v>
      </c>
      <c r="AJ295">
        <f t="shared" si="294"/>
        <v>1</v>
      </c>
      <c r="AK295">
        <f t="shared" si="336"/>
        <v>0.59682699392971961</v>
      </c>
      <c r="AL295">
        <f t="shared" si="295"/>
        <v>0</v>
      </c>
      <c r="AM295">
        <f t="shared" si="337"/>
        <v>0</v>
      </c>
      <c r="AN295">
        <f t="shared" si="338"/>
        <v>0.59682699392971961</v>
      </c>
      <c r="AO295">
        <f t="shared" si="318"/>
        <v>0.59699999999999998</v>
      </c>
      <c r="AR295" s="1">
        <f t="shared" si="339"/>
        <v>289</v>
      </c>
      <c r="AS295" s="5">
        <f t="shared" si="319"/>
        <v>7.2</v>
      </c>
      <c r="AT295" s="1">
        <f t="shared" si="296"/>
        <v>0.39788192045120452</v>
      </c>
      <c r="AU295" s="1">
        <f t="shared" si="297"/>
        <v>0.14437228544433509</v>
      </c>
      <c r="AV295">
        <f t="shared" si="298"/>
        <v>1</v>
      </c>
      <c r="AW295">
        <f t="shared" si="340"/>
        <v>0.39788192045120452</v>
      </c>
      <c r="AX295">
        <f t="shared" si="299"/>
        <v>0</v>
      </c>
      <c r="AY295">
        <f t="shared" si="341"/>
        <v>0</v>
      </c>
      <c r="AZ295">
        <f t="shared" si="342"/>
        <v>0.39788192045120452</v>
      </c>
      <c r="BA295">
        <f t="shared" si="320"/>
        <v>0.39800000000000002</v>
      </c>
      <c r="BD295" s="1">
        <f t="shared" si="343"/>
        <v>289</v>
      </c>
      <c r="BE295" s="5">
        <f t="shared" si="321"/>
        <v>7.2</v>
      </c>
      <c r="BF295" s="1">
        <f t="shared" si="300"/>
        <v>0.5460744266397094</v>
      </c>
      <c r="BG295" s="1">
        <f t="shared" si="301"/>
        <v>0.5460744266397094</v>
      </c>
      <c r="BH295">
        <f t="shared" si="302"/>
        <v>1</v>
      </c>
      <c r="BI295">
        <f t="shared" si="344"/>
        <v>0.5460744266397094</v>
      </c>
      <c r="BJ295">
        <f t="shared" si="303"/>
        <v>0</v>
      </c>
      <c r="BK295">
        <f t="shared" si="345"/>
        <v>0</v>
      </c>
      <c r="BL295">
        <f t="shared" si="346"/>
        <v>0.5460744266397094</v>
      </c>
      <c r="BM295">
        <f t="shared" si="322"/>
        <v>0.54600000000000004</v>
      </c>
      <c r="BO295" s="1">
        <f t="shared" si="347"/>
        <v>289</v>
      </c>
      <c r="BP295" s="5">
        <f t="shared" si="323"/>
        <v>7.2</v>
      </c>
      <c r="BQ295" s="1">
        <f t="shared" si="304"/>
        <v>0.14551431784194396</v>
      </c>
      <c r="BR295" s="1">
        <f t="shared" si="305"/>
        <v>0.31054636499452576</v>
      </c>
      <c r="BS295">
        <f t="shared" si="306"/>
        <v>1</v>
      </c>
      <c r="BT295">
        <f t="shared" si="348"/>
        <v>0.14551431784194396</v>
      </c>
      <c r="BU295">
        <f t="shared" si="307"/>
        <v>0</v>
      </c>
      <c r="BV295">
        <f t="shared" si="349"/>
        <v>0</v>
      </c>
      <c r="BW295">
        <f t="shared" si="350"/>
        <v>0.14551431784194396</v>
      </c>
      <c r="BX295">
        <f t="shared" si="324"/>
        <v>0.14599999999999999</v>
      </c>
      <c r="BZ295" s="1">
        <f t="shared" si="351"/>
        <v>289</v>
      </c>
      <c r="CA295" s="5">
        <f t="shared" si="325"/>
        <v>7.2</v>
      </c>
      <c r="CB295" s="1">
        <f t="shared" si="308"/>
        <v>0.36066255806333986</v>
      </c>
      <c r="CC295" s="1">
        <f t="shared" si="309"/>
        <v>1.3153258948574645E-48</v>
      </c>
      <c r="CD295">
        <f t="shared" si="310"/>
        <v>1</v>
      </c>
      <c r="CE295">
        <f t="shared" si="352"/>
        <v>0.36066255806333986</v>
      </c>
      <c r="CF295">
        <f t="shared" si="311"/>
        <v>0</v>
      </c>
      <c r="CG295">
        <f t="shared" si="353"/>
        <v>0</v>
      </c>
      <c r="CH295">
        <f t="shared" si="354"/>
        <v>0.36066255806333986</v>
      </c>
      <c r="CI295">
        <f t="shared" si="326"/>
        <v>0.36099999999999999</v>
      </c>
    </row>
    <row r="296" spans="9:87" x14ac:dyDescent="0.35">
      <c r="I296" s="1">
        <f t="shared" si="327"/>
        <v>290</v>
      </c>
      <c r="J296" s="5">
        <f t="shared" si="312"/>
        <v>7.2249999999999996</v>
      </c>
      <c r="K296" s="1">
        <f t="shared" si="284"/>
        <v>0.13987498074621418</v>
      </c>
      <c r="L296" s="1">
        <f t="shared" si="285"/>
        <v>0.89648104903027881</v>
      </c>
      <c r="M296">
        <f t="shared" si="286"/>
        <v>1</v>
      </c>
      <c r="N296">
        <f t="shared" si="328"/>
        <v>0.13987498074621418</v>
      </c>
      <c r="O296">
        <f t="shared" si="287"/>
        <v>0</v>
      </c>
      <c r="P296">
        <f t="shared" si="329"/>
        <v>0</v>
      </c>
      <c r="Q296">
        <f t="shared" si="330"/>
        <v>0.13987498074621418</v>
      </c>
      <c r="R296">
        <f t="shared" si="313"/>
        <v>0.14000000000000001</v>
      </c>
      <c r="S296">
        <f t="shared" si="314"/>
        <v>6.6666666666666666E-2</v>
      </c>
      <c r="U296" s="1">
        <f t="shared" si="331"/>
        <v>290</v>
      </c>
      <c r="V296" s="5">
        <f t="shared" si="315"/>
        <v>7.2249999999999996</v>
      </c>
      <c r="W296" s="1">
        <f t="shared" si="288"/>
        <v>0.58641493416132251</v>
      </c>
      <c r="X296" s="1">
        <f t="shared" si="289"/>
        <v>9.9259390428627095E-2</v>
      </c>
      <c r="Y296">
        <f t="shared" si="290"/>
        <v>1</v>
      </c>
      <c r="Z296">
        <f t="shared" si="332"/>
        <v>0.58641493416132251</v>
      </c>
      <c r="AA296">
        <f t="shared" si="291"/>
        <v>0</v>
      </c>
      <c r="AB296">
        <f t="shared" si="333"/>
        <v>0</v>
      </c>
      <c r="AC296">
        <f t="shared" si="334"/>
        <v>0.58641493416132251</v>
      </c>
      <c r="AD296">
        <f t="shared" si="316"/>
        <v>0.58599999999999997</v>
      </c>
      <c r="AF296" s="1">
        <f t="shared" si="335"/>
        <v>290</v>
      </c>
      <c r="AG296" s="5">
        <f t="shared" si="317"/>
        <v>7.2249999999999996</v>
      </c>
      <c r="AH296" s="1">
        <f t="shared" si="292"/>
        <v>0.60289151935882446</v>
      </c>
      <c r="AI296" s="1">
        <f t="shared" si="293"/>
        <v>0.98120322972107954</v>
      </c>
      <c r="AJ296">
        <f t="shared" si="294"/>
        <v>1</v>
      </c>
      <c r="AK296">
        <f t="shared" si="336"/>
        <v>0.60289151935882446</v>
      </c>
      <c r="AL296">
        <f t="shared" si="295"/>
        <v>0</v>
      </c>
      <c r="AM296">
        <f t="shared" si="337"/>
        <v>0</v>
      </c>
      <c r="AN296">
        <f t="shared" si="338"/>
        <v>0.60289151935882446</v>
      </c>
      <c r="AO296">
        <f t="shared" si="318"/>
        <v>0.60299999999999998</v>
      </c>
      <c r="AR296" s="1">
        <f t="shared" si="339"/>
        <v>290</v>
      </c>
      <c r="AS296" s="5">
        <f t="shared" si="319"/>
        <v>7.2249999999999996</v>
      </c>
      <c r="AT296" s="1">
        <f t="shared" si="296"/>
        <v>0.39979384589231715</v>
      </c>
      <c r="AU296" s="1">
        <f t="shared" si="297"/>
        <v>0.1458330032913743</v>
      </c>
      <c r="AV296">
        <f t="shared" si="298"/>
        <v>1</v>
      </c>
      <c r="AW296">
        <f t="shared" si="340"/>
        <v>0.39979384589231715</v>
      </c>
      <c r="AX296">
        <f t="shared" si="299"/>
        <v>0</v>
      </c>
      <c r="AY296">
        <f t="shared" si="341"/>
        <v>0</v>
      </c>
      <c r="AZ296">
        <f t="shared" si="342"/>
        <v>0.39979384589231715</v>
      </c>
      <c r="BA296">
        <f t="shared" si="320"/>
        <v>0.4</v>
      </c>
      <c r="BD296" s="1">
        <f t="shared" si="343"/>
        <v>290</v>
      </c>
      <c r="BE296" s="5">
        <f t="shared" si="321"/>
        <v>7.2249999999999996</v>
      </c>
      <c r="BF296" s="1">
        <f t="shared" si="300"/>
        <v>0.54757648687177474</v>
      </c>
      <c r="BG296" s="1">
        <f t="shared" si="301"/>
        <v>0.54757648687177474</v>
      </c>
      <c r="BH296">
        <f t="shared" si="302"/>
        <v>1</v>
      </c>
      <c r="BI296">
        <f t="shared" si="344"/>
        <v>0.54757648687177474</v>
      </c>
      <c r="BJ296">
        <f t="shared" si="303"/>
        <v>0</v>
      </c>
      <c r="BK296">
        <f t="shared" si="345"/>
        <v>0</v>
      </c>
      <c r="BL296">
        <f t="shared" si="346"/>
        <v>0.54757648687177474</v>
      </c>
      <c r="BM296">
        <f t="shared" si="322"/>
        <v>0.54800000000000004</v>
      </c>
      <c r="BO296" s="1">
        <f t="shared" si="347"/>
        <v>290</v>
      </c>
      <c r="BP296" s="5">
        <f t="shared" si="323"/>
        <v>7.2249999999999996</v>
      </c>
      <c r="BQ296" s="1">
        <f t="shared" si="304"/>
        <v>0.14749944263576173</v>
      </c>
      <c r="BR296" s="1">
        <f t="shared" si="305"/>
        <v>0.31310984818876508</v>
      </c>
      <c r="BS296">
        <f t="shared" si="306"/>
        <v>1</v>
      </c>
      <c r="BT296">
        <f t="shared" si="348"/>
        <v>0.14749944263576173</v>
      </c>
      <c r="BU296">
        <f t="shared" si="307"/>
        <v>0</v>
      </c>
      <c r="BV296">
        <f t="shared" si="349"/>
        <v>0</v>
      </c>
      <c r="BW296">
        <f t="shared" si="350"/>
        <v>0.14749944263576173</v>
      </c>
      <c r="BX296">
        <f t="shared" si="324"/>
        <v>0.14699999999999999</v>
      </c>
      <c r="BZ296" s="1">
        <f t="shared" si="351"/>
        <v>290</v>
      </c>
      <c r="CA296" s="5">
        <f t="shared" si="325"/>
        <v>7.2249999999999996</v>
      </c>
      <c r="CB296" s="1">
        <f t="shared" si="308"/>
        <v>0.36241619006097575</v>
      </c>
      <c r="CC296" s="1">
        <f t="shared" si="309"/>
        <v>2.2221150414657689E-48</v>
      </c>
      <c r="CD296">
        <f t="shared" si="310"/>
        <v>1</v>
      </c>
      <c r="CE296">
        <f t="shared" si="352"/>
        <v>0.36241619006097575</v>
      </c>
      <c r="CF296">
        <f t="shared" si="311"/>
        <v>0</v>
      </c>
      <c r="CG296">
        <f t="shared" si="353"/>
        <v>0</v>
      </c>
      <c r="CH296">
        <f t="shared" si="354"/>
        <v>0.36241619006097575</v>
      </c>
      <c r="CI296">
        <f t="shared" si="326"/>
        <v>0.36199999999999999</v>
      </c>
    </row>
    <row r="297" spans="9:87" x14ac:dyDescent="0.35">
      <c r="I297" s="1">
        <f t="shared" si="327"/>
        <v>291</v>
      </c>
      <c r="J297" s="5">
        <f t="shared" si="312"/>
        <v>7.25</v>
      </c>
      <c r="K297" s="1">
        <f t="shared" si="284"/>
        <v>0.14284073652149007</v>
      </c>
      <c r="L297" s="1">
        <f t="shared" si="285"/>
        <v>0.89752661900592312</v>
      </c>
      <c r="M297">
        <f t="shared" si="286"/>
        <v>1</v>
      </c>
      <c r="N297">
        <f t="shared" si="328"/>
        <v>0.14284073652149007</v>
      </c>
      <c r="O297">
        <f t="shared" si="287"/>
        <v>0</v>
      </c>
      <c r="P297">
        <f t="shared" si="329"/>
        <v>0</v>
      </c>
      <c r="Q297">
        <f t="shared" si="330"/>
        <v>0.14284073652149007</v>
      </c>
      <c r="R297">
        <f t="shared" si="313"/>
        <v>0.14299999999999999</v>
      </c>
      <c r="S297">
        <f t="shared" si="314"/>
        <v>6.535947712418301E-2</v>
      </c>
      <c r="U297" s="1">
        <f t="shared" si="331"/>
        <v>291</v>
      </c>
      <c r="V297" s="5">
        <f t="shared" si="315"/>
        <v>7.25</v>
      </c>
      <c r="W297" s="1">
        <f t="shared" si="288"/>
        <v>0.58819849582514061</v>
      </c>
      <c r="X297" s="1">
        <f t="shared" si="289"/>
        <v>0.10057264266491435</v>
      </c>
      <c r="Y297">
        <f t="shared" si="290"/>
        <v>1</v>
      </c>
      <c r="Z297">
        <f t="shared" si="332"/>
        <v>0.58819849582514061</v>
      </c>
      <c r="AA297">
        <f t="shared" si="291"/>
        <v>0</v>
      </c>
      <c r="AB297">
        <f t="shared" si="333"/>
        <v>0</v>
      </c>
      <c r="AC297">
        <f t="shared" si="334"/>
        <v>0.58819849582514061</v>
      </c>
      <c r="AD297">
        <f t="shared" si="316"/>
        <v>0.58799999999999997</v>
      </c>
      <c r="AF297" s="1">
        <f t="shared" si="335"/>
        <v>291</v>
      </c>
      <c r="AG297" s="5">
        <f t="shared" si="317"/>
        <v>7.25</v>
      </c>
      <c r="AH297" s="1">
        <f t="shared" si="292"/>
        <v>0.60895676939925492</v>
      </c>
      <c r="AI297" s="1">
        <f t="shared" si="293"/>
        <v>0.98157161802098947</v>
      </c>
      <c r="AJ297">
        <f t="shared" si="294"/>
        <v>1</v>
      </c>
      <c r="AK297">
        <f t="shared" si="336"/>
        <v>0.60895676939925492</v>
      </c>
      <c r="AL297">
        <f t="shared" si="295"/>
        <v>0</v>
      </c>
      <c r="AM297">
        <f t="shared" si="337"/>
        <v>0</v>
      </c>
      <c r="AN297">
        <f t="shared" si="338"/>
        <v>0.60895676939925492</v>
      </c>
      <c r="AO297">
        <f t="shared" si="318"/>
        <v>0.60899999999999999</v>
      </c>
      <c r="AR297" s="1">
        <f t="shared" si="339"/>
        <v>291</v>
      </c>
      <c r="AS297" s="5">
        <f t="shared" si="319"/>
        <v>7.25</v>
      </c>
      <c r="AT297" s="1">
        <f t="shared" si="296"/>
        <v>0.40170993722361997</v>
      </c>
      <c r="AU297" s="1">
        <f t="shared" si="297"/>
        <v>0.14730463347001993</v>
      </c>
      <c r="AV297">
        <f t="shared" si="298"/>
        <v>1</v>
      </c>
      <c r="AW297">
        <f t="shared" si="340"/>
        <v>0.40170993722361997</v>
      </c>
      <c r="AX297">
        <f t="shared" si="299"/>
        <v>0</v>
      </c>
      <c r="AY297">
        <f t="shared" si="341"/>
        <v>0</v>
      </c>
      <c r="AZ297">
        <f t="shared" si="342"/>
        <v>0.40170993722361997</v>
      </c>
      <c r="BA297">
        <f t="shared" si="320"/>
        <v>0.40200000000000002</v>
      </c>
      <c r="BD297" s="1">
        <f t="shared" si="343"/>
        <v>291</v>
      </c>
      <c r="BE297" s="5">
        <f t="shared" si="321"/>
        <v>7.25</v>
      </c>
      <c r="BF297" s="1">
        <f t="shared" si="300"/>
        <v>0.54907924699147859</v>
      </c>
      <c r="BG297" s="1">
        <f t="shared" si="301"/>
        <v>0.54907924699147859</v>
      </c>
      <c r="BH297">
        <f t="shared" si="302"/>
        <v>1</v>
      </c>
      <c r="BI297">
        <f t="shared" si="344"/>
        <v>0.54907924699147859</v>
      </c>
      <c r="BJ297">
        <f t="shared" si="303"/>
        <v>0</v>
      </c>
      <c r="BK297">
        <f t="shared" si="345"/>
        <v>0</v>
      </c>
      <c r="BL297">
        <f t="shared" si="346"/>
        <v>0.54907924699147859</v>
      </c>
      <c r="BM297">
        <f t="shared" si="322"/>
        <v>0.54900000000000004</v>
      </c>
      <c r="BO297" s="1">
        <f t="shared" si="347"/>
        <v>291</v>
      </c>
      <c r="BP297" s="5">
        <f t="shared" si="323"/>
        <v>7.25</v>
      </c>
      <c r="BQ297" s="1">
        <f t="shared" si="304"/>
        <v>0.14950450300054841</v>
      </c>
      <c r="BR297" s="1">
        <f t="shared" si="305"/>
        <v>0.3156853379972312</v>
      </c>
      <c r="BS297">
        <f t="shared" si="306"/>
        <v>1</v>
      </c>
      <c r="BT297">
        <f t="shared" si="348"/>
        <v>0.14950450300054841</v>
      </c>
      <c r="BU297">
        <f t="shared" si="307"/>
        <v>0</v>
      </c>
      <c r="BV297">
        <f t="shared" si="349"/>
        <v>0</v>
      </c>
      <c r="BW297">
        <f t="shared" si="350"/>
        <v>0.14950450300054841</v>
      </c>
      <c r="BX297">
        <f t="shared" si="324"/>
        <v>0.15</v>
      </c>
      <c r="BZ297" s="1">
        <f t="shared" si="351"/>
        <v>291</v>
      </c>
      <c r="CA297" s="5">
        <f t="shared" si="325"/>
        <v>7.25</v>
      </c>
      <c r="CB297" s="1">
        <f t="shared" si="308"/>
        <v>0.36417413787028752</v>
      </c>
      <c r="CC297" s="1">
        <f t="shared" si="309"/>
        <v>3.7493573940598529E-48</v>
      </c>
      <c r="CD297">
        <f t="shared" si="310"/>
        <v>1</v>
      </c>
      <c r="CE297">
        <f t="shared" si="352"/>
        <v>0.36417413787028752</v>
      </c>
      <c r="CF297">
        <f t="shared" si="311"/>
        <v>0</v>
      </c>
      <c r="CG297">
        <f t="shared" si="353"/>
        <v>0</v>
      </c>
      <c r="CH297">
        <f t="shared" si="354"/>
        <v>0.36417413787028752</v>
      </c>
      <c r="CI297">
        <f t="shared" si="326"/>
        <v>0.36399999999999999</v>
      </c>
    </row>
    <row r="298" spans="9:87" x14ac:dyDescent="0.35">
      <c r="I298" s="1">
        <f t="shared" si="327"/>
        <v>292</v>
      </c>
      <c r="J298" s="5">
        <f t="shared" si="312"/>
        <v>7.2750000000000004</v>
      </c>
      <c r="K298" s="1">
        <f t="shared" si="284"/>
        <v>0.14585296554983579</v>
      </c>
      <c r="L298" s="1">
        <f t="shared" si="285"/>
        <v>0.89856779236839213</v>
      </c>
      <c r="M298">
        <f t="shared" si="286"/>
        <v>1</v>
      </c>
      <c r="N298">
        <f t="shared" si="328"/>
        <v>0.14585296554983579</v>
      </c>
      <c r="O298">
        <f t="shared" si="287"/>
        <v>0</v>
      </c>
      <c r="P298">
        <f t="shared" si="329"/>
        <v>0</v>
      </c>
      <c r="Q298">
        <f t="shared" si="330"/>
        <v>0.14585296554983579</v>
      </c>
      <c r="R298">
        <f t="shared" si="313"/>
        <v>0.14599999999999999</v>
      </c>
      <c r="S298">
        <f t="shared" si="314"/>
        <v>6.4102564102564111E-2</v>
      </c>
      <c r="U298" s="1">
        <f t="shared" si="331"/>
        <v>292</v>
      </c>
      <c r="V298" s="5">
        <f t="shared" si="315"/>
        <v>7.2750000000000004</v>
      </c>
      <c r="W298" s="1">
        <f t="shared" si="288"/>
        <v>0.58998237030302902</v>
      </c>
      <c r="X298" s="1">
        <f t="shared" si="289"/>
        <v>0.10189944859546929</v>
      </c>
      <c r="Y298">
        <f t="shared" si="290"/>
        <v>1</v>
      </c>
      <c r="Z298">
        <f t="shared" si="332"/>
        <v>0.58998237030302902</v>
      </c>
      <c r="AA298">
        <f t="shared" si="291"/>
        <v>0</v>
      </c>
      <c r="AB298">
        <f t="shared" si="333"/>
        <v>0</v>
      </c>
      <c r="AC298">
        <f t="shared" si="334"/>
        <v>0.58998237030302902</v>
      </c>
      <c r="AD298">
        <f t="shared" si="316"/>
        <v>0.59</v>
      </c>
      <c r="AF298" s="1">
        <f t="shared" si="335"/>
        <v>292</v>
      </c>
      <c r="AG298" s="5">
        <f t="shared" si="317"/>
        <v>7.2750000000000004</v>
      </c>
      <c r="AH298" s="1">
        <f t="shared" si="292"/>
        <v>0.61502153224993839</v>
      </c>
      <c r="AI298" s="1">
        <f t="shared" si="293"/>
        <v>0.98193646236197674</v>
      </c>
      <c r="AJ298">
        <f t="shared" si="294"/>
        <v>1</v>
      </c>
      <c r="AK298">
        <f t="shared" si="336"/>
        <v>0.61502153224993839</v>
      </c>
      <c r="AL298">
        <f t="shared" si="295"/>
        <v>0</v>
      </c>
      <c r="AM298">
        <f t="shared" si="337"/>
        <v>0</v>
      </c>
      <c r="AN298">
        <f t="shared" si="338"/>
        <v>0.61502153224993839</v>
      </c>
      <c r="AO298">
        <f t="shared" si="318"/>
        <v>0.61499999999999999</v>
      </c>
      <c r="AR298" s="1">
        <f t="shared" si="339"/>
        <v>292</v>
      </c>
      <c r="AS298" s="5">
        <f t="shared" si="319"/>
        <v>7.2750000000000004</v>
      </c>
      <c r="AT298" s="1">
        <f t="shared" si="296"/>
        <v>0.40363016639419458</v>
      </c>
      <c r="AU298" s="1">
        <f t="shared" si="297"/>
        <v>0.14878720844941457</v>
      </c>
      <c r="AV298">
        <f t="shared" si="298"/>
        <v>1</v>
      </c>
      <c r="AW298">
        <f t="shared" si="340"/>
        <v>0.40363016639419458</v>
      </c>
      <c r="AX298">
        <f t="shared" si="299"/>
        <v>0</v>
      </c>
      <c r="AY298">
        <f t="shared" si="341"/>
        <v>0</v>
      </c>
      <c r="AZ298">
        <f t="shared" si="342"/>
        <v>0.40363016639419458</v>
      </c>
      <c r="BA298">
        <f t="shared" si="320"/>
        <v>0.40400000000000003</v>
      </c>
      <c r="BD298" s="1">
        <f t="shared" si="343"/>
        <v>292</v>
      </c>
      <c r="BE298" s="5">
        <f t="shared" si="321"/>
        <v>7.2750000000000004</v>
      </c>
      <c r="BF298" s="1">
        <f t="shared" si="300"/>
        <v>0.55058269010936267</v>
      </c>
      <c r="BG298" s="1">
        <f t="shared" si="301"/>
        <v>0.55058269010936267</v>
      </c>
      <c r="BH298">
        <f t="shared" si="302"/>
        <v>1</v>
      </c>
      <c r="BI298">
        <f t="shared" si="344"/>
        <v>0.55058269010936267</v>
      </c>
      <c r="BJ298">
        <f t="shared" si="303"/>
        <v>0</v>
      </c>
      <c r="BK298">
        <f t="shared" si="345"/>
        <v>0</v>
      </c>
      <c r="BL298">
        <f t="shared" si="346"/>
        <v>0.55058269010936267</v>
      </c>
      <c r="BM298">
        <f t="shared" si="322"/>
        <v>0.55100000000000005</v>
      </c>
      <c r="BO298" s="1">
        <f t="shared" si="347"/>
        <v>292</v>
      </c>
      <c r="BP298" s="5">
        <f t="shared" si="323"/>
        <v>7.2750000000000004</v>
      </c>
      <c r="BQ298" s="1">
        <f t="shared" si="304"/>
        <v>0.151529576971875</v>
      </c>
      <c r="BR298" s="1">
        <f t="shared" si="305"/>
        <v>0.3182727832014543</v>
      </c>
      <c r="BS298">
        <f t="shared" si="306"/>
        <v>1</v>
      </c>
      <c r="BT298">
        <f t="shared" si="348"/>
        <v>0.151529576971875</v>
      </c>
      <c r="BU298">
        <f t="shared" si="307"/>
        <v>0</v>
      </c>
      <c r="BV298">
        <f t="shared" si="349"/>
        <v>0</v>
      </c>
      <c r="BW298">
        <f t="shared" si="350"/>
        <v>0.151529576971875</v>
      </c>
      <c r="BX298">
        <f t="shared" si="324"/>
        <v>0.152</v>
      </c>
      <c r="BZ298" s="1">
        <f t="shared" si="351"/>
        <v>292</v>
      </c>
      <c r="CA298" s="5">
        <f t="shared" si="325"/>
        <v>7.2750000000000004</v>
      </c>
      <c r="CB298" s="1">
        <f t="shared" si="308"/>
        <v>0.36593638167478942</v>
      </c>
      <c r="CC298" s="1">
        <f t="shared" si="309"/>
        <v>6.3183586282882576E-48</v>
      </c>
      <c r="CD298">
        <f t="shared" si="310"/>
        <v>1</v>
      </c>
      <c r="CE298">
        <f t="shared" si="352"/>
        <v>0.36593638167478942</v>
      </c>
      <c r="CF298">
        <f t="shared" si="311"/>
        <v>0</v>
      </c>
      <c r="CG298">
        <f t="shared" si="353"/>
        <v>0</v>
      </c>
      <c r="CH298">
        <f t="shared" si="354"/>
        <v>0.36593638167478942</v>
      </c>
      <c r="CI298">
        <f t="shared" si="326"/>
        <v>0.36599999999999999</v>
      </c>
    </row>
    <row r="299" spans="9:87" x14ac:dyDescent="0.35">
      <c r="I299" s="1">
        <f t="shared" si="327"/>
        <v>293</v>
      </c>
      <c r="J299" s="5">
        <f t="shared" si="312"/>
        <v>7.3</v>
      </c>
      <c r="K299" s="1">
        <f t="shared" si="284"/>
        <v>0.1489119630011477</v>
      </c>
      <c r="L299" s="1">
        <f t="shared" si="285"/>
        <v>0.89960455099523151</v>
      </c>
      <c r="M299">
        <f t="shared" si="286"/>
        <v>1</v>
      </c>
      <c r="N299">
        <f t="shared" si="328"/>
        <v>0.1489119630011477</v>
      </c>
      <c r="O299">
        <f t="shared" si="287"/>
        <v>0</v>
      </c>
      <c r="P299">
        <f t="shared" si="329"/>
        <v>0</v>
      </c>
      <c r="Q299">
        <f t="shared" si="330"/>
        <v>0.1489119630011477</v>
      </c>
      <c r="R299">
        <f t="shared" si="313"/>
        <v>0.14899999999999999</v>
      </c>
      <c r="S299">
        <f t="shared" si="314"/>
        <v>6.2893081761006289E-2</v>
      </c>
      <c r="U299" s="1">
        <f t="shared" si="331"/>
        <v>293</v>
      </c>
      <c r="V299" s="5">
        <f t="shared" si="315"/>
        <v>7.3</v>
      </c>
      <c r="W299" s="1">
        <f t="shared" si="288"/>
        <v>0.59176652758475301</v>
      </c>
      <c r="X299" s="1">
        <f t="shared" si="289"/>
        <v>0.10323988686262124</v>
      </c>
      <c r="Y299">
        <f t="shared" si="290"/>
        <v>1</v>
      </c>
      <c r="Z299">
        <f t="shared" si="332"/>
        <v>0.59176652758475301</v>
      </c>
      <c r="AA299">
        <f t="shared" si="291"/>
        <v>0</v>
      </c>
      <c r="AB299">
        <f t="shared" si="333"/>
        <v>0</v>
      </c>
      <c r="AC299">
        <f t="shared" si="334"/>
        <v>0.59176652758475301</v>
      </c>
      <c r="AD299">
        <f t="shared" si="316"/>
        <v>0.59199999999999997</v>
      </c>
      <c r="AF299" s="1">
        <f t="shared" si="335"/>
        <v>293</v>
      </c>
      <c r="AG299" s="5">
        <f t="shared" si="317"/>
        <v>7.3</v>
      </c>
      <c r="AH299" s="1">
        <f t="shared" si="292"/>
        <v>0.62108458412714018</v>
      </c>
      <c r="AI299" s="1">
        <f t="shared" si="293"/>
        <v>0.98229775868993685</v>
      </c>
      <c r="AJ299">
        <f t="shared" si="294"/>
        <v>1</v>
      </c>
      <c r="AK299">
        <f t="shared" si="336"/>
        <v>0.62108458412714018</v>
      </c>
      <c r="AL299">
        <f t="shared" si="295"/>
        <v>0</v>
      </c>
      <c r="AM299">
        <f t="shared" si="337"/>
        <v>0</v>
      </c>
      <c r="AN299">
        <f t="shared" si="338"/>
        <v>0.62108458412714018</v>
      </c>
      <c r="AO299">
        <f t="shared" si="318"/>
        <v>0.621</v>
      </c>
      <c r="AR299" s="1">
        <f t="shared" si="339"/>
        <v>293</v>
      </c>
      <c r="AS299" s="5">
        <f t="shared" si="319"/>
        <v>7.3</v>
      </c>
      <c r="AT299" s="1">
        <f t="shared" si="296"/>
        <v>0.40555450506332058</v>
      </c>
      <c r="AU299" s="1">
        <f t="shared" si="297"/>
        <v>0.15028076015969524</v>
      </c>
      <c r="AV299">
        <f t="shared" si="298"/>
        <v>1</v>
      </c>
      <c r="AW299">
        <f t="shared" si="340"/>
        <v>0.40555450506332058</v>
      </c>
      <c r="AX299">
        <f t="shared" si="299"/>
        <v>0</v>
      </c>
      <c r="AY299">
        <f t="shared" si="341"/>
        <v>0</v>
      </c>
      <c r="AZ299">
        <f t="shared" si="342"/>
        <v>0.40555450506332058</v>
      </c>
      <c r="BA299">
        <f t="shared" si="320"/>
        <v>0.40600000000000003</v>
      </c>
      <c r="BD299" s="1">
        <f t="shared" si="343"/>
        <v>293</v>
      </c>
      <c r="BE299" s="5">
        <f t="shared" si="321"/>
        <v>7.3</v>
      </c>
      <c r="BF299" s="1">
        <f t="shared" si="300"/>
        <v>0.5520867992768469</v>
      </c>
      <c r="BG299" s="1">
        <f t="shared" si="301"/>
        <v>0.5520867992768469</v>
      </c>
      <c r="BH299">
        <f t="shared" si="302"/>
        <v>1</v>
      </c>
      <c r="BI299">
        <f t="shared" si="344"/>
        <v>0.5520867992768469</v>
      </c>
      <c r="BJ299">
        <f t="shared" si="303"/>
        <v>0</v>
      </c>
      <c r="BK299">
        <f t="shared" si="345"/>
        <v>0</v>
      </c>
      <c r="BL299">
        <f t="shared" si="346"/>
        <v>0.5520867992768469</v>
      </c>
      <c r="BM299">
        <f t="shared" si="322"/>
        <v>0.55200000000000005</v>
      </c>
      <c r="BO299" s="1">
        <f t="shared" si="347"/>
        <v>293</v>
      </c>
      <c r="BP299" s="5">
        <f t="shared" si="323"/>
        <v>7.3</v>
      </c>
      <c r="BQ299" s="1">
        <f t="shared" si="304"/>
        <v>0.15357474075519806</v>
      </c>
      <c r="BR299" s="1">
        <f t="shared" si="305"/>
        <v>0.32087213111813262</v>
      </c>
      <c r="BS299">
        <f t="shared" si="306"/>
        <v>1</v>
      </c>
      <c r="BT299">
        <f t="shared" si="348"/>
        <v>0.15357474075519806</v>
      </c>
      <c r="BU299">
        <f t="shared" si="307"/>
        <v>0</v>
      </c>
      <c r="BV299">
        <f t="shared" si="349"/>
        <v>0</v>
      </c>
      <c r="BW299">
        <f t="shared" si="350"/>
        <v>0.15357474075519806</v>
      </c>
      <c r="BX299">
        <f t="shared" si="324"/>
        <v>0.154</v>
      </c>
      <c r="BZ299" s="1">
        <f t="shared" si="351"/>
        <v>293</v>
      </c>
      <c r="CA299" s="5">
        <f t="shared" si="325"/>
        <v>7.3</v>
      </c>
      <c r="CB299" s="1">
        <f t="shared" si="308"/>
        <v>0.36770290141261186</v>
      </c>
      <c r="CC299" s="1">
        <f t="shared" si="309"/>
        <v>1.0634298273336577E-47</v>
      </c>
      <c r="CD299">
        <f t="shared" si="310"/>
        <v>1</v>
      </c>
      <c r="CE299">
        <f t="shared" si="352"/>
        <v>0.36770290141261186</v>
      </c>
      <c r="CF299">
        <f t="shared" si="311"/>
        <v>0</v>
      </c>
      <c r="CG299">
        <f t="shared" si="353"/>
        <v>0</v>
      </c>
      <c r="CH299">
        <f t="shared" si="354"/>
        <v>0.36770290141261186</v>
      </c>
      <c r="CI299">
        <f t="shared" si="326"/>
        <v>0.36799999999999999</v>
      </c>
    </row>
    <row r="300" spans="9:87" x14ac:dyDescent="0.35">
      <c r="I300" s="1">
        <f t="shared" si="327"/>
        <v>294</v>
      </c>
      <c r="J300" s="5">
        <f t="shared" si="312"/>
        <v>7.3250000000000002</v>
      </c>
      <c r="K300" s="1">
        <f t="shared" si="284"/>
        <v>0.15201801430405049</v>
      </c>
      <c r="L300" s="1">
        <f t="shared" si="285"/>
        <v>0.90063687682584426</v>
      </c>
      <c r="M300">
        <f t="shared" si="286"/>
        <v>1</v>
      </c>
      <c r="N300">
        <f t="shared" si="328"/>
        <v>0.15201801430405049</v>
      </c>
      <c r="O300">
        <f t="shared" si="287"/>
        <v>0</v>
      </c>
      <c r="P300">
        <f t="shared" si="329"/>
        <v>0</v>
      </c>
      <c r="Q300">
        <f t="shared" si="330"/>
        <v>0.15201801430405049</v>
      </c>
      <c r="R300">
        <f t="shared" si="313"/>
        <v>0.152</v>
      </c>
      <c r="S300">
        <f t="shared" si="314"/>
        <v>6.1728395061728392E-2</v>
      </c>
      <c r="U300" s="1">
        <f t="shared" si="331"/>
        <v>294</v>
      </c>
      <c r="V300" s="5">
        <f t="shared" si="315"/>
        <v>7.3250000000000002</v>
      </c>
      <c r="W300" s="1">
        <f t="shared" si="288"/>
        <v>0.59355093756183164</v>
      </c>
      <c r="X300" s="1">
        <f t="shared" si="289"/>
        <v>0.10459403560100201</v>
      </c>
      <c r="Y300">
        <f t="shared" si="290"/>
        <v>1</v>
      </c>
      <c r="Z300">
        <f t="shared" si="332"/>
        <v>0.59355093756183164</v>
      </c>
      <c r="AA300">
        <f t="shared" si="291"/>
        <v>0</v>
      </c>
      <c r="AB300">
        <f t="shared" si="333"/>
        <v>0</v>
      </c>
      <c r="AC300">
        <f t="shared" si="334"/>
        <v>0.59355093756183164</v>
      </c>
      <c r="AD300">
        <f t="shared" si="316"/>
        <v>0.59399999999999997</v>
      </c>
      <c r="AF300" s="1">
        <f t="shared" si="335"/>
        <v>294</v>
      </c>
      <c r="AG300" s="5">
        <f t="shared" si="317"/>
        <v>7.3250000000000002</v>
      </c>
      <c r="AH300" s="1">
        <f t="shared" si="292"/>
        <v>0.62714468963704073</v>
      </c>
      <c r="AI300" s="1">
        <f t="shared" si="293"/>
        <v>0.98265550298918869</v>
      </c>
      <c r="AJ300">
        <f t="shared" si="294"/>
        <v>1</v>
      </c>
      <c r="AK300">
        <f t="shared" si="336"/>
        <v>0.62714468963704073</v>
      </c>
      <c r="AL300">
        <f t="shared" si="295"/>
        <v>0</v>
      </c>
      <c r="AM300">
        <f t="shared" si="337"/>
        <v>0</v>
      </c>
      <c r="AN300">
        <f t="shared" si="338"/>
        <v>0.62714468963704073</v>
      </c>
      <c r="AO300">
        <f t="shared" si="318"/>
        <v>0.627</v>
      </c>
      <c r="AR300" s="1">
        <f t="shared" si="339"/>
        <v>294</v>
      </c>
      <c r="AS300" s="5">
        <f t="shared" si="319"/>
        <v>7.3250000000000002</v>
      </c>
      <c r="AT300" s="1">
        <f t="shared" si="296"/>
        <v>0.40748292460051055</v>
      </c>
      <c r="AU300" s="1">
        <f t="shared" si="297"/>
        <v>0.15178531998319894</v>
      </c>
      <c r="AV300">
        <f t="shared" si="298"/>
        <v>1</v>
      </c>
      <c r="AW300">
        <f t="shared" si="340"/>
        <v>0.40748292460051055</v>
      </c>
      <c r="AX300">
        <f t="shared" si="299"/>
        <v>0</v>
      </c>
      <c r="AY300">
        <f t="shared" si="341"/>
        <v>0</v>
      </c>
      <c r="AZ300">
        <f t="shared" si="342"/>
        <v>0.40748292460051055</v>
      </c>
      <c r="BA300">
        <f t="shared" si="320"/>
        <v>0.40699999999999997</v>
      </c>
      <c r="BD300" s="1">
        <f t="shared" si="343"/>
        <v>294</v>
      </c>
      <c r="BE300" s="5">
        <f t="shared" si="321"/>
        <v>7.3250000000000002</v>
      </c>
      <c r="BF300" s="1">
        <f t="shared" si="300"/>
        <v>0.55359155748649147</v>
      </c>
      <c r="BG300" s="1">
        <f t="shared" si="301"/>
        <v>0.55359155748649147</v>
      </c>
      <c r="BH300">
        <f t="shared" si="302"/>
        <v>1</v>
      </c>
      <c r="BI300">
        <f t="shared" si="344"/>
        <v>0.55359155748649147</v>
      </c>
      <c r="BJ300">
        <f t="shared" si="303"/>
        <v>0</v>
      </c>
      <c r="BK300">
        <f t="shared" si="345"/>
        <v>0</v>
      </c>
      <c r="BL300">
        <f t="shared" si="346"/>
        <v>0.55359155748649147</v>
      </c>
      <c r="BM300">
        <f t="shared" si="322"/>
        <v>0.55400000000000005</v>
      </c>
      <c r="BO300" s="1">
        <f t="shared" si="347"/>
        <v>294</v>
      </c>
      <c r="BP300" s="5">
        <f t="shared" si="323"/>
        <v>7.3250000000000002</v>
      </c>
      <c r="BQ300" s="1">
        <f t="shared" si="304"/>
        <v>0.15564006868640379</v>
      </c>
      <c r="BR300" s="1">
        <f t="shared" si="305"/>
        <v>0.32348332759326159</v>
      </c>
      <c r="BS300">
        <f t="shared" si="306"/>
        <v>1</v>
      </c>
      <c r="BT300">
        <f t="shared" si="348"/>
        <v>0.15564006868640379</v>
      </c>
      <c r="BU300">
        <f t="shared" si="307"/>
        <v>0</v>
      </c>
      <c r="BV300">
        <f t="shared" si="349"/>
        <v>0</v>
      </c>
      <c r="BW300">
        <f t="shared" si="350"/>
        <v>0.15564006868640379</v>
      </c>
      <c r="BX300">
        <f t="shared" si="324"/>
        <v>0.156</v>
      </c>
      <c r="BZ300" s="1">
        <f t="shared" si="351"/>
        <v>294</v>
      </c>
      <c r="CA300" s="5">
        <f t="shared" si="325"/>
        <v>7.3250000000000002</v>
      </c>
      <c r="CB300" s="1">
        <f t="shared" si="308"/>
        <v>0.36947367677624321</v>
      </c>
      <c r="CC300" s="1">
        <f t="shared" si="309"/>
        <v>1.7876007733927722E-47</v>
      </c>
      <c r="CD300">
        <f t="shared" si="310"/>
        <v>1</v>
      </c>
      <c r="CE300">
        <f t="shared" si="352"/>
        <v>0.36947367677624321</v>
      </c>
      <c r="CF300">
        <f t="shared" si="311"/>
        <v>0</v>
      </c>
      <c r="CG300">
        <f t="shared" si="353"/>
        <v>0</v>
      </c>
      <c r="CH300">
        <f t="shared" si="354"/>
        <v>0.36947367677624321</v>
      </c>
      <c r="CI300">
        <f t="shared" si="326"/>
        <v>0.36899999999999999</v>
      </c>
    </row>
    <row r="301" spans="9:87" x14ac:dyDescent="0.35">
      <c r="I301" s="1">
        <f t="shared" si="327"/>
        <v>295</v>
      </c>
      <c r="J301" s="5">
        <f t="shared" si="312"/>
        <v>7.35</v>
      </c>
      <c r="K301" s="1">
        <f t="shared" si="284"/>
        <v>0.15517139481182493</v>
      </c>
      <c r="L301" s="1">
        <f t="shared" si="285"/>
        <v>0.90166475186201422</v>
      </c>
      <c r="M301">
        <f t="shared" si="286"/>
        <v>1</v>
      </c>
      <c r="N301">
        <f t="shared" si="328"/>
        <v>0.15517139481182493</v>
      </c>
      <c r="O301">
        <f t="shared" si="287"/>
        <v>0</v>
      </c>
      <c r="P301">
        <f t="shared" si="329"/>
        <v>0</v>
      </c>
      <c r="Q301">
        <f t="shared" si="330"/>
        <v>0.15517139481182493</v>
      </c>
      <c r="R301">
        <f t="shared" si="313"/>
        <v>0.155</v>
      </c>
      <c r="S301">
        <f t="shared" si="314"/>
        <v>6.0606060606060608E-2</v>
      </c>
      <c r="U301" s="1">
        <f t="shared" si="331"/>
        <v>295</v>
      </c>
      <c r="V301" s="5">
        <f t="shared" si="315"/>
        <v>7.35</v>
      </c>
      <c r="W301" s="1">
        <f t="shared" si="288"/>
        <v>0.59533557002828719</v>
      </c>
      <c r="X301" s="1">
        <f t="shared" si="289"/>
        <v>0.10596197241907111</v>
      </c>
      <c r="Y301">
        <f t="shared" si="290"/>
        <v>1</v>
      </c>
      <c r="Z301">
        <f t="shared" si="332"/>
        <v>0.59533557002828719</v>
      </c>
      <c r="AA301">
        <f t="shared" si="291"/>
        <v>0</v>
      </c>
      <c r="AB301">
        <f t="shared" si="333"/>
        <v>0</v>
      </c>
      <c r="AC301">
        <f t="shared" si="334"/>
        <v>0.59533557002828719</v>
      </c>
      <c r="AD301">
        <f t="shared" si="316"/>
        <v>0.59499999999999997</v>
      </c>
      <c r="AF301" s="1">
        <f t="shared" si="335"/>
        <v>295</v>
      </c>
      <c r="AG301" s="5">
        <f t="shared" si="317"/>
        <v>7.35</v>
      </c>
      <c r="AH301" s="1">
        <f t="shared" si="292"/>
        <v>0.63320060215783347</v>
      </c>
      <c r="AI301" s="1">
        <f t="shared" si="293"/>
        <v>0.98300969128254834</v>
      </c>
      <c r="AJ301">
        <f t="shared" si="294"/>
        <v>1</v>
      </c>
      <c r="AK301">
        <f t="shared" si="336"/>
        <v>0.63320060215783347</v>
      </c>
      <c r="AL301">
        <f t="shared" si="295"/>
        <v>0</v>
      </c>
      <c r="AM301">
        <f t="shared" si="337"/>
        <v>0</v>
      </c>
      <c r="AN301">
        <f t="shared" si="338"/>
        <v>0.63320060215783347</v>
      </c>
      <c r="AO301">
        <f t="shared" si="318"/>
        <v>0.63300000000000001</v>
      </c>
      <c r="AR301" s="1">
        <f t="shared" si="339"/>
        <v>295</v>
      </c>
      <c r="AS301" s="5">
        <f t="shared" si="319"/>
        <v>7.35</v>
      </c>
      <c r="AT301" s="1">
        <f t="shared" si="296"/>
        <v>0.40941539608556443</v>
      </c>
      <c r="AU301" s="1">
        <f t="shared" si="297"/>
        <v>0.15330091874565269</v>
      </c>
      <c r="AV301">
        <f t="shared" si="298"/>
        <v>1</v>
      </c>
      <c r="AW301">
        <f t="shared" si="340"/>
        <v>0.40941539608556443</v>
      </c>
      <c r="AX301">
        <f t="shared" si="299"/>
        <v>0</v>
      </c>
      <c r="AY301">
        <f t="shared" si="341"/>
        <v>0</v>
      </c>
      <c r="AZ301">
        <f t="shared" si="342"/>
        <v>0.40941539608556443</v>
      </c>
      <c r="BA301">
        <f t="shared" si="320"/>
        <v>0.40899999999999997</v>
      </c>
      <c r="BD301" s="1">
        <f t="shared" si="343"/>
        <v>295</v>
      </c>
      <c r="BE301" s="5">
        <f t="shared" si="321"/>
        <v>7.35</v>
      </c>
      <c r="BF301" s="1">
        <f t="shared" si="300"/>
        <v>0.55509694767226248</v>
      </c>
      <c r="BG301" s="1">
        <f t="shared" si="301"/>
        <v>0.55509694767226248</v>
      </c>
      <c r="BH301">
        <f t="shared" si="302"/>
        <v>1</v>
      </c>
      <c r="BI301">
        <f t="shared" si="344"/>
        <v>0.55509694767226248</v>
      </c>
      <c r="BJ301">
        <f t="shared" si="303"/>
        <v>0</v>
      </c>
      <c r="BK301">
        <f t="shared" si="345"/>
        <v>0</v>
      </c>
      <c r="BL301">
        <f t="shared" si="346"/>
        <v>0.55509694767226248</v>
      </c>
      <c r="BM301">
        <f t="shared" si="322"/>
        <v>0.55500000000000005</v>
      </c>
      <c r="BO301" s="1">
        <f t="shared" si="347"/>
        <v>295</v>
      </c>
      <c r="BP301" s="5">
        <f t="shared" si="323"/>
        <v>7.35</v>
      </c>
      <c r="BQ301" s="1">
        <f t="shared" si="304"/>
        <v>0.15772563319226815</v>
      </c>
      <c r="BR301" s="1">
        <f t="shared" si="305"/>
        <v>0.32610631699642945</v>
      </c>
      <c r="BS301">
        <f t="shared" si="306"/>
        <v>1</v>
      </c>
      <c r="BT301">
        <f t="shared" si="348"/>
        <v>0.15772563319226815</v>
      </c>
      <c r="BU301">
        <f t="shared" si="307"/>
        <v>0</v>
      </c>
      <c r="BV301">
        <f t="shared" si="349"/>
        <v>0</v>
      </c>
      <c r="BW301">
        <f t="shared" si="350"/>
        <v>0.15772563319226815</v>
      </c>
      <c r="BX301">
        <f t="shared" si="324"/>
        <v>0.158</v>
      </c>
      <c r="BZ301" s="1">
        <f t="shared" si="351"/>
        <v>295</v>
      </c>
      <c r="CA301" s="5">
        <f t="shared" si="325"/>
        <v>7.35</v>
      </c>
      <c r="CB301" s="1">
        <f t="shared" si="308"/>
        <v>0.37124868721228693</v>
      </c>
      <c r="CC301" s="1">
        <f t="shared" si="309"/>
        <v>3.0011614709339222E-47</v>
      </c>
      <c r="CD301">
        <f t="shared" si="310"/>
        <v>1</v>
      </c>
      <c r="CE301">
        <f t="shared" si="352"/>
        <v>0.37124868721228693</v>
      </c>
      <c r="CF301">
        <f t="shared" si="311"/>
        <v>0</v>
      </c>
      <c r="CG301">
        <f t="shared" si="353"/>
        <v>0</v>
      </c>
      <c r="CH301">
        <f t="shared" si="354"/>
        <v>0.37124868721228693</v>
      </c>
      <c r="CI301">
        <f t="shared" si="326"/>
        <v>0.371</v>
      </c>
    </row>
    <row r="302" spans="9:87" x14ac:dyDescent="0.35">
      <c r="I302" s="1">
        <f t="shared" si="327"/>
        <v>296</v>
      </c>
      <c r="J302" s="5">
        <f t="shared" si="312"/>
        <v>7.375</v>
      </c>
      <c r="K302" s="1">
        <f t="shared" si="284"/>
        <v>0.1583723694670757</v>
      </c>
      <c r="L302" s="1">
        <f t="shared" si="285"/>
        <v>0.90268815816842829</v>
      </c>
      <c r="M302">
        <f t="shared" si="286"/>
        <v>1</v>
      </c>
      <c r="N302">
        <f t="shared" si="328"/>
        <v>0.1583723694670757</v>
      </c>
      <c r="O302">
        <f t="shared" si="287"/>
        <v>0</v>
      </c>
      <c r="P302">
        <f t="shared" si="329"/>
        <v>0</v>
      </c>
      <c r="Q302">
        <f t="shared" si="330"/>
        <v>0.1583723694670757</v>
      </c>
      <c r="R302">
        <f t="shared" si="313"/>
        <v>0.158</v>
      </c>
      <c r="S302">
        <f t="shared" si="314"/>
        <v>5.9523809523809514E-2</v>
      </c>
      <c r="U302" s="1">
        <f t="shared" si="331"/>
        <v>296</v>
      </c>
      <c r="V302" s="5">
        <f t="shared" si="315"/>
        <v>7.375</v>
      </c>
      <c r="W302" s="1">
        <f t="shared" si="288"/>
        <v>0.59712039468139755</v>
      </c>
      <c r="X302" s="1">
        <f t="shared" si="289"/>
        <v>0.10734377438049644</v>
      </c>
      <c r="Y302">
        <f t="shared" si="290"/>
        <v>1</v>
      </c>
      <c r="Z302">
        <f t="shared" si="332"/>
        <v>0.59712039468139755</v>
      </c>
      <c r="AA302">
        <f t="shared" si="291"/>
        <v>0</v>
      </c>
      <c r="AB302">
        <f t="shared" si="333"/>
        <v>0</v>
      </c>
      <c r="AC302">
        <f t="shared" si="334"/>
        <v>0.59712039468139755</v>
      </c>
      <c r="AD302">
        <f t="shared" si="316"/>
        <v>0.59699999999999998</v>
      </c>
      <c r="AF302" s="1">
        <f t="shared" si="335"/>
        <v>296</v>
      </c>
      <c r="AG302" s="5">
        <f t="shared" si="317"/>
        <v>7.375</v>
      </c>
      <c r="AH302" s="1">
        <f t="shared" si="292"/>
        <v>0.63925106423121592</v>
      </c>
      <c r="AI302" s="1">
        <f t="shared" si="293"/>
        <v>0.98336031963140325</v>
      </c>
      <c r="AJ302">
        <f t="shared" si="294"/>
        <v>1</v>
      </c>
      <c r="AK302">
        <f t="shared" si="336"/>
        <v>0.63925106423121592</v>
      </c>
      <c r="AL302">
        <f t="shared" si="295"/>
        <v>0</v>
      </c>
      <c r="AM302">
        <f t="shared" si="337"/>
        <v>0</v>
      </c>
      <c r="AN302">
        <f t="shared" si="338"/>
        <v>0.63925106423121592</v>
      </c>
      <c r="AO302">
        <f t="shared" si="318"/>
        <v>0.63900000000000001</v>
      </c>
      <c r="AR302" s="1">
        <f t="shared" si="339"/>
        <v>296</v>
      </c>
      <c r="AS302" s="5">
        <f t="shared" si="319"/>
        <v>7.375</v>
      </c>
      <c r="AT302" s="1">
        <f t="shared" si="296"/>
        <v>0.41135189030864006</v>
      </c>
      <c r="AU302" s="1">
        <f t="shared" si="297"/>
        <v>0.15482758670734742</v>
      </c>
      <c r="AV302">
        <f t="shared" si="298"/>
        <v>1</v>
      </c>
      <c r="AW302">
        <f t="shared" si="340"/>
        <v>0.41135189030864006</v>
      </c>
      <c r="AX302">
        <f t="shared" si="299"/>
        <v>0</v>
      </c>
      <c r="AY302">
        <f t="shared" si="341"/>
        <v>0</v>
      </c>
      <c r="AZ302">
        <f t="shared" si="342"/>
        <v>0.41135189030864006</v>
      </c>
      <c r="BA302">
        <f t="shared" si="320"/>
        <v>0.41099999999999998</v>
      </c>
      <c r="BD302" s="1">
        <f t="shared" si="343"/>
        <v>296</v>
      </c>
      <c r="BE302" s="5">
        <f t="shared" si="321"/>
        <v>7.375</v>
      </c>
      <c r="BF302" s="1">
        <f t="shared" si="300"/>
        <v>0.55660295270979887</v>
      </c>
      <c r="BG302" s="1">
        <f t="shared" si="301"/>
        <v>0.55660295270979887</v>
      </c>
      <c r="BH302">
        <f t="shared" si="302"/>
        <v>1</v>
      </c>
      <c r="BI302">
        <f t="shared" si="344"/>
        <v>0.55660295270979887</v>
      </c>
      <c r="BJ302">
        <f t="shared" si="303"/>
        <v>0</v>
      </c>
      <c r="BK302">
        <f t="shared" si="345"/>
        <v>0</v>
      </c>
      <c r="BL302">
        <f t="shared" si="346"/>
        <v>0.55660295270979887</v>
      </c>
      <c r="BM302">
        <f t="shared" si="322"/>
        <v>0.55700000000000005</v>
      </c>
      <c r="BO302" s="1">
        <f t="shared" si="347"/>
        <v>296</v>
      </c>
      <c r="BP302" s="5">
        <f t="shared" si="323"/>
        <v>7.375</v>
      </c>
      <c r="BQ302" s="1">
        <f t="shared" si="304"/>
        <v>0.15983150475084451</v>
      </c>
      <c r="BR302" s="1">
        <f t="shared" si="305"/>
        <v>0.32874104221528205</v>
      </c>
      <c r="BS302">
        <f t="shared" si="306"/>
        <v>1</v>
      </c>
      <c r="BT302">
        <f t="shared" si="348"/>
        <v>0.15983150475084451</v>
      </c>
      <c r="BU302">
        <f t="shared" si="307"/>
        <v>0</v>
      </c>
      <c r="BV302">
        <f t="shared" si="349"/>
        <v>0</v>
      </c>
      <c r="BW302">
        <f t="shared" si="350"/>
        <v>0.15983150475084451</v>
      </c>
      <c r="BX302">
        <f t="shared" si="324"/>
        <v>0.16</v>
      </c>
      <c r="BZ302" s="1">
        <f t="shared" si="351"/>
        <v>296</v>
      </c>
      <c r="CA302" s="5">
        <f t="shared" si="325"/>
        <v>7.375</v>
      </c>
      <c r="CB302" s="1">
        <f t="shared" si="308"/>
        <v>0.37302791192122881</v>
      </c>
      <c r="CC302" s="1">
        <f t="shared" si="309"/>
        <v>5.0322860839844469E-47</v>
      </c>
      <c r="CD302">
        <f t="shared" si="310"/>
        <v>1</v>
      </c>
      <c r="CE302">
        <f t="shared" si="352"/>
        <v>0.37302791192122881</v>
      </c>
      <c r="CF302">
        <f t="shared" si="311"/>
        <v>0</v>
      </c>
      <c r="CG302">
        <f t="shared" si="353"/>
        <v>0</v>
      </c>
      <c r="CH302">
        <f t="shared" si="354"/>
        <v>0.37302791192122881</v>
      </c>
      <c r="CI302">
        <f t="shared" si="326"/>
        <v>0.373</v>
      </c>
    </row>
    <row r="303" spans="9:87" x14ac:dyDescent="0.35">
      <c r="I303" s="1">
        <f t="shared" si="327"/>
        <v>297</v>
      </c>
      <c r="J303" s="5">
        <f t="shared" si="312"/>
        <v>7.4</v>
      </c>
      <c r="K303" s="1">
        <f t="shared" si="284"/>
        <v>0.16162119246533926</v>
      </c>
      <c r="L303" s="1">
        <f t="shared" si="285"/>
        <v>0.90370707787319604</v>
      </c>
      <c r="M303">
        <f t="shared" si="286"/>
        <v>1</v>
      </c>
      <c r="N303">
        <f t="shared" si="328"/>
        <v>0.16162119246533926</v>
      </c>
      <c r="O303">
        <f t="shared" si="287"/>
        <v>0</v>
      </c>
      <c r="P303">
        <f t="shared" si="329"/>
        <v>0</v>
      </c>
      <c r="Q303">
        <f t="shared" si="330"/>
        <v>0.16162119246533926</v>
      </c>
      <c r="R303">
        <f t="shared" si="313"/>
        <v>0.16200000000000001</v>
      </c>
      <c r="S303">
        <f t="shared" si="314"/>
        <v>5.8139534883720929E-2</v>
      </c>
      <c r="U303" s="1">
        <f t="shared" si="331"/>
        <v>297</v>
      </c>
      <c r="V303" s="5">
        <f t="shared" si="315"/>
        <v>7.4</v>
      </c>
      <c r="W303" s="1">
        <f t="shared" si="288"/>
        <v>0.59890538112245895</v>
      </c>
      <c r="X303" s="1">
        <f t="shared" si="289"/>
        <v>0.10873951798539511</v>
      </c>
      <c r="Y303">
        <f t="shared" si="290"/>
        <v>1</v>
      </c>
      <c r="Z303">
        <f t="shared" si="332"/>
        <v>0.59890538112245895</v>
      </c>
      <c r="AA303">
        <f t="shared" si="291"/>
        <v>0</v>
      </c>
      <c r="AB303">
        <f t="shared" si="333"/>
        <v>0</v>
      </c>
      <c r="AC303">
        <f t="shared" si="334"/>
        <v>0.59890538112245895</v>
      </c>
      <c r="AD303">
        <f t="shared" si="316"/>
        <v>0.59899999999999998</v>
      </c>
      <c r="AF303" s="1">
        <f t="shared" si="335"/>
        <v>297</v>
      </c>
      <c r="AG303" s="5">
        <f t="shared" si="317"/>
        <v>7.4</v>
      </c>
      <c r="AH303" s="1">
        <f t="shared" si="292"/>
        <v>0.64529480796312089</v>
      </c>
      <c r="AI303" s="1">
        <f t="shared" si="293"/>
        <v>0.98370738413578529</v>
      </c>
      <c r="AJ303">
        <f t="shared" si="294"/>
        <v>1</v>
      </c>
      <c r="AK303">
        <f t="shared" si="336"/>
        <v>0.64529480796312089</v>
      </c>
      <c r="AL303">
        <f t="shared" si="295"/>
        <v>0</v>
      </c>
      <c r="AM303">
        <f t="shared" si="337"/>
        <v>0</v>
      </c>
      <c r="AN303">
        <f t="shared" si="338"/>
        <v>0.64529480796312089</v>
      </c>
      <c r="AO303">
        <f t="shared" si="318"/>
        <v>0.64500000000000002</v>
      </c>
      <c r="AR303" s="1">
        <f t="shared" si="339"/>
        <v>297</v>
      </c>
      <c r="AS303" s="5">
        <f t="shared" si="319"/>
        <v>7.4</v>
      </c>
      <c r="AT303" s="1">
        <f t="shared" si="296"/>
        <v>0.41329237777034411</v>
      </c>
      <c r="AU303" s="1">
        <f t="shared" si="297"/>
        <v>0.15636535355429948</v>
      </c>
      <c r="AV303">
        <f t="shared" si="298"/>
        <v>1</v>
      </c>
      <c r="AW303">
        <f t="shared" si="340"/>
        <v>0.41329237777034411</v>
      </c>
      <c r="AX303">
        <f t="shared" si="299"/>
        <v>0</v>
      </c>
      <c r="AY303">
        <f t="shared" si="341"/>
        <v>0</v>
      </c>
      <c r="AZ303">
        <f t="shared" si="342"/>
        <v>0.41329237777034411</v>
      </c>
      <c r="BA303">
        <f t="shared" si="320"/>
        <v>0.41299999999999998</v>
      </c>
      <c r="BD303" s="1">
        <f t="shared" si="343"/>
        <v>297</v>
      </c>
      <c r="BE303" s="5">
        <f t="shared" si="321"/>
        <v>7.4</v>
      </c>
      <c r="BF303" s="1">
        <f t="shared" si="300"/>
        <v>0.55810955541668272</v>
      </c>
      <c r="BG303" s="1">
        <f t="shared" si="301"/>
        <v>0.55810955541668272</v>
      </c>
      <c r="BH303">
        <f t="shared" si="302"/>
        <v>1</v>
      </c>
      <c r="BI303">
        <f t="shared" si="344"/>
        <v>0.55810955541668272</v>
      </c>
      <c r="BJ303">
        <f t="shared" si="303"/>
        <v>0</v>
      </c>
      <c r="BK303">
        <f t="shared" si="345"/>
        <v>0</v>
      </c>
      <c r="BL303">
        <f t="shared" si="346"/>
        <v>0.55810955541668272</v>
      </c>
      <c r="BM303">
        <f t="shared" si="322"/>
        <v>0.55800000000000005</v>
      </c>
      <c r="BO303" s="1">
        <f t="shared" si="347"/>
        <v>297</v>
      </c>
      <c r="BP303" s="5">
        <f t="shared" si="323"/>
        <v>7.4</v>
      </c>
      <c r="BQ303" s="1">
        <f t="shared" si="304"/>
        <v>0.16195775185178715</v>
      </c>
      <c r="BR303" s="1">
        <f t="shared" si="305"/>
        <v>0.33138744465015674</v>
      </c>
      <c r="BS303">
        <f t="shared" si="306"/>
        <v>1</v>
      </c>
      <c r="BT303">
        <f t="shared" si="348"/>
        <v>0.16195775185178715</v>
      </c>
      <c r="BU303">
        <f t="shared" si="307"/>
        <v>0</v>
      </c>
      <c r="BV303">
        <f t="shared" si="349"/>
        <v>0</v>
      </c>
      <c r="BW303">
        <f t="shared" si="350"/>
        <v>0.16195775185178715</v>
      </c>
      <c r="BX303">
        <f t="shared" si="324"/>
        <v>0.16200000000000001</v>
      </c>
      <c r="BZ303" s="1">
        <f t="shared" si="351"/>
        <v>297</v>
      </c>
      <c r="CA303" s="5">
        <f t="shared" si="325"/>
        <v>7.4</v>
      </c>
      <c r="CB303" s="1">
        <f t="shared" si="308"/>
        <v>0.37481132985721988</v>
      </c>
      <c r="CC303" s="1">
        <f t="shared" si="309"/>
        <v>8.4274932798644013E-47</v>
      </c>
      <c r="CD303">
        <f t="shared" si="310"/>
        <v>1</v>
      </c>
      <c r="CE303">
        <f t="shared" si="352"/>
        <v>0.37481132985721988</v>
      </c>
      <c r="CF303">
        <f t="shared" si="311"/>
        <v>0</v>
      </c>
      <c r="CG303">
        <f t="shared" si="353"/>
        <v>0</v>
      </c>
      <c r="CH303">
        <f t="shared" si="354"/>
        <v>0.37481132985721988</v>
      </c>
      <c r="CI303">
        <f t="shared" si="326"/>
        <v>0.375</v>
      </c>
    </row>
    <row r="304" spans="9:87" x14ac:dyDescent="0.35">
      <c r="I304" s="1">
        <f t="shared" si="327"/>
        <v>298</v>
      </c>
      <c r="J304" s="5">
        <f t="shared" si="312"/>
        <v>7.4249999999999998</v>
      </c>
      <c r="K304" s="1">
        <f t="shared" si="284"/>
        <v>0.16491810691784092</v>
      </c>
      <c r="L304" s="1">
        <f t="shared" si="285"/>
        <v>0.90472149316836914</v>
      </c>
      <c r="M304">
        <f t="shared" si="286"/>
        <v>1</v>
      </c>
      <c r="N304">
        <f t="shared" si="328"/>
        <v>0.16491810691784092</v>
      </c>
      <c r="O304">
        <f t="shared" si="287"/>
        <v>0</v>
      </c>
      <c r="P304">
        <f t="shared" si="329"/>
        <v>0</v>
      </c>
      <c r="Q304">
        <f t="shared" si="330"/>
        <v>0.16491810691784092</v>
      </c>
      <c r="R304">
        <f t="shared" si="313"/>
        <v>0.16500000000000001</v>
      </c>
      <c r="S304">
        <f t="shared" si="314"/>
        <v>5.7142857142857134E-2</v>
      </c>
      <c r="U304" s="1">
        <f t="shared" si="331"/>
        <v>298</v>
      </c>
      <c r="V304" s="5">
        <f t="shared" si="315"/>
        <v>7.4249999999999998</v>
      </c>
      <c r="W304" s="1">
        <f t="shared" si="288"/>
        <v>0.60069049885755188</v>
      </c>
      <c r="X304" s="1">
        <f t="shared" si="289"/>
        <v>0.11014927915143519</v>
      </c>
      <c r="Y304">
        <f t="shared" si="290"/>
        <v>1</v>
      </c>
      <c r="Z304">
        <f t="shared" si="332"/>
        <v>0.60069049885755188</v>
      </c>
      <c r="AA304">
        <f t="shared" si="291"/>
        <v>0</v>
      </c>
      <c r="AB304">
        <f t="shared" si="333"/>
        <v>0</v>
      </c>
      <c r="AC304">
        <f t="shared" si="334"/>
        <v>0.60069049885755188</v>
      </c>
      <c r="AD304">
        <f t="shared" si="316"/>
        <v>0.60099999999999998</v>
      </c>
      <c r="AF304" s="1">
        <f t="shared" si="335"/>
        <v>298</v>
      </c>
      <c r="AG304" s="5">
        <f t="shared" si="317"/>
        <v>7.4249999999999998</v>
      </c>
      <c r="AH304" s="1">
        <f t="shared" si="292"/>
        <v>0.6513305554335409</v>
      </c>
      <c r="AI304" s="1">
        <f t="shared" si="293"/>
        <v>0.9840508809344426</v>
      </c>
      <c r="AJ304">
        <f t="shared" si="294"/>
        <v>1</v>
      </c>
      <c r="AK304">
        <f t="shared" si="336"/>
        <v>0.6513305554335409</v>
      </c>
      <c r="AL304">
        <f t="shared" si="295"/>
        <v>0</v>
      </c>
      <c r="AM304">
        <f t="shared" si="337"/>
        <v>0</v>
      </c>
      <c r="AN304">
        <f t="shared" si="338"/>
        <v>0.6513305554335409</v>
      </c>
      <c r="AO304">
        <f t="shared" si="318"/>
        <v>0.65100000000000002</v>
      </c>
      <c r="AR304" s="1">
        <f t="shared" si="339"/>
        <v>298</v>
      </c>
      <c r="AS304" s="5">
        <f t="shared" si="319"/>
        <v>7.4249999999999998</v>
      </c>
      <c r="AT304" s="1">
        <f t="shared" si="296"/>
        <v>0.41523682868184131</v>
      </c>
      <c r="AU304" s="1">
        <f t="shared" si="297"/>
        <v>0.15791424838939913</v>
      </c>
      <c r="AV304">
        <f t="shared" si="298"/>
        <v>1</v>
      </c>
      <c r="AW304">
        <f t="shared" si="340"/>
        <v>0.41523682868184131</v>
      </c>
      <c r="AX304">
        <f t="shared" si="299"/>
        <v>0</v>
      </c>
      <c r="AY304">
        <f t="shared" si="341"/>
        <v>0</v>
      </c>
      <c r="AZ304">
        <f t="shared" si="342"/>
        <v>0.41523682868184131</v>
      </c>
      <c r="BA304">
        <f t="shared" si="320"/>
        <v>0.41499999999999998</v>
      </c>
      <c r="BD304" s="1">
        <f t="shared" si="343"/>
        <v>298</v>
      </c>
      <c r="BE304" s="5">
        <f t="shared" si="321"/>
        <v>7.4249999999999998</v>
      </c>
      <c r="BF304" s="1">
        <f t="shared" si="300"/>
        <v>0.55961673855271166</v>
      </c>
      <c r="BG304" s="1">
        <f t="shared" si="301"/>
        <v>0.55961673855271166</v>
      </c>
      <c r="BH304">
        <f t="shared" si="302"/>
        <v>1</v>
      </c>
      <c r="BI304">
        <f t="shared" si="344"/>
        <v>0.55961673855271166</v>
      </c>
      <c r="BJ304">
        <f t="shared" si="303"/>
        <v>0</v>
      </c>
      <c r="BK304">
        <f t="shared" si="345"/>
        <v>0</v>
      </c>
      <c r="BL304">
        <f t="shared" si="346"/>
        <v>0.55961673855271166</v>
      </c>
      <c r="BM304">
        <f t="shared" si="322"/>
        <v>0.56000000000000005</v>
      </c>
      <c r="BO304" s="1">
        <f t="shared" si="347"/>
        <v>298</v>
      </c>
      <c r="BP304" s="5">
        <f t="shared" si="323"/>
        <v>7.4249999999999998</v>
      </c>
      <c r="BQ304" s="1">
        <f t="shared" si="304"/>
        <v>0.16410444095662322</v>
      </c>
      <c r="BR304" s="1">
        <f t="shared" si="305"/>
        <v>0.33404546420889092</v>
      </c>
      <c r="BS304">
        <f t="shared" si="306"/>
        <v>1</v>
      </c>
      <c r="BT304">
        <f t="shared" si="348"/>
        <v>0.16410444095662322</v>
      </c>
      <c r="BU304">
        <f t="shared" si="307"/>
        <v>0</v>
      </c>
      <c r="BV304">
        <f t="shared" si="349"/>
        <v>0</v>
      </c>
      <c r="BW304">
        <f t="shared" si="350"/>
        <v>0.16410444095662322</v>
      </c>
      <c r="BX304">
        <f t="shared" si="324"/>
        <v>0.16400000000000001</v>
      </c>
      <c r="BZ304" s="1">
        <f t="shared" si="351"/>
        <v>298</v>
      </c>
      <c r="CA304" s="5">
        <f t="shared" si="325"/>
        <v>7.4249999999999998</v>
      </c>
      <c r="CB304" s="1">
        <f t="shared" si="308"/>
        <v>0.37659891972787091</v>
      </c>
      <c r="CC304" s="1">
        <f t="shared" si="309"/>
        <v>1.4095764620280671E-46</v>
      </c>
      <c r="CD304">
        <f t="shared" si="310"/>
        <v>1</v>
      </c>
      <c r="CE304">
        <f t="shared" si="352"/>
        <v>0.37659891972787091</v>
      </c>
      <c r="CF304">
        <f t="shared" si="311"/>
        <v>0</v>
      </c>
      <c r="CG304">
        <f t="shared" si="353"/>
        <v>0</v>
      </c>
      <c r="CH304">
        <f t="shared" si="354"/>
        <v>0.37659891972787091</v>
      </c>
      <c r="CI304">
        <f t="shared" si="326"/>
        <v>0.377</v>
      </c>
    </row>
    <row r="305" spans="9:87" x14ac:dyDescent="0.35">
      <c r="I305" s="1">
        <f t="shared" si="327"/>
        <v>299</v>
      </c>
      <c r="J305" s="5">
        <f t="shared" si="312"/>
        <v>7.45</v>
      </c>
      <c r="K305" s="1">
        <f t="shared" si="284"/>
        <v>0.16826334451361341</v>
      </c>
      <c r="L305" s="1">
        <f t="shared" si="285"/>
        <v>0.90573138631045902</v>
      </c>
      <c r="M305">
        <f t="shared" si="286"/>
        <v>1</v>
      </c>
      <c r="N305">
        <f t="shared" si="328"/>
        <v>0.16826334451361341</v>
      </c>
      <c r="O305">
        <f t="shared" si="287"/>
        <v>0</v>
      </c>
      <c r="P305">
        <f t="shared" si="329"/>
        <v>0</v>
      </c>
      <c r="Q305">
        <f t="shared" si="330"/>
        <v>0.16826334451361341</v>
      </c>
      <c r="R305">
        <f t="shared" si="313"/>
        <v>0.16800000000000001</v>
      </c>
      <c r="S305">
        <f t="shared" si="314"/>
        <v>5.6179775280898875E-2</v>
      </c>
      <c r="U305" s="1">
        <f t="shared" si="331"/>
        <v>299</v>
      </c>
      <c r="V305" s="5">
        <f t="shared" si="315"/>
        <v>7.45</v>
      </c>
      <c r="W305" s="1">
        <f t="shared" si="288"/>
        <v>0.60247571729831595</v>
      </c>
      <c r="X305" s="1">
        <f t="shared" si="289"/>
        <v>0.1115731331948009</v>
      </c>
      <c r="Y305">
        <f t="shared" si="290"/>
        <v>1</v>
      </c>
      <c r="Z305">
        <f t="shared" si="332"/>
        <v>0.60247571729831595</v>
      </c>
      <c r="AA305">
        <f t="shared" si="291"/>
        <v>0</v>
      </c>
      <c r="AB305">
        <f t="shared" si="333"/>
        <v>0</v>
      </c>
      <c r="AC305">
        <f t="shared" si="334"/>
        <v>0.60247571729831595</v>
      </c>
      <c r="AD305">
        <f t="shared" si="316"/>
        <v>0.60199999999999998</v>
      </c>
      <c r="AF305" s="1">
        <f t="shared" si="335"/>
        <v>299</v>
      </c>
      <c r="AG305" s="5">
        <f t="shared" si="317"/>
        <v>7.45</v>
      </c>
      <c r="AH305" s="1">
        <f t="shared" si="292"/>
        <v>0.65735701911528532</v>
      </c>
      <c r="AI305" s="1">
        <f t="shared" si="293"/>
        <v>0.98439080620491148</v>
      </c>
      <c r="AJ305">
        <f t="shared" si="294"/>
        <v>1</v>
      </c>
      <c r="AK305">
        <f t="shared" si="336"/>
        <v>0.65735701911528532</v>
      </c>
      <c r="AL305">
        <f t="shared" si="295"/>
        <v>0</v>
      </c>
      <c r="AM305">
        <f t="shared" si="337"/>
        <v>0</v>
      </c>
      <c r="AN305">
        <f t="shared" si="338"/>
        <v>0.65735701911528532</v>
      </c>
      <c r="AO305">
        <f t="shared" si="318"/>
        <v>0.65700000000000003</v>
      </c>
      <c r="AR305" s="1">
        <f t="shared" si="339"/>
        <v>299</v>
      </c>
      <c r="AS305" s="5">
        <f t="shared" si="319"/>
        <v>7.45</v>
      </c>
      <c r="AT305" s="1">
        <f t="shared" si="296"/>
        <v>0.41718521296498118</v>
      </c>
      <c r="AU305" s="1">
        <f t="shared" si="297"/>
        <v>0.15947429972354787</v>
      </c>
      <c r="AV305">
        <f t="shared" si="298"/>
        <v>1</v>
      </c>
      <c r="AW305">
        <f t="shared" si="340"/>
        <v>0.41718521296498118</v>
      </c>
      <c r="AX305">
        <f t="shared" si="299"/>
        <v>0</v>
      </c>
      <c r="AY305">
        <f t="shared" si="341"/>
        <v>0</v>
      </c>
      <c r="AZ305">
        <f t="shared" si="342"/>
        <v>0.41718521296498118</v>
      </c>
      <c r="BA305">
        <f t="shared" si="320"/>
        <v>0.41699999999999998</v>
      </c>
      <c r="BD305" s="1">
        <f t="shared" si="343"/>
        <v>299</v>
      </c>
      <c r="BE305" s="5">
        <f t="shared" si="321"/>
        <v>7.45</v>
      </c>
      <c r="BF305" s="1">
        <f t="shared" si="300"/>
        <v>0.56112448482017441</v>
      </c>
      <c r="BG305" s="1">
        <f t="shared" si="301"/>
        <v>0.56112448482017441</v>
      </c>
      <c r="BH305">
        <f t="shared" si="302"/>
        <v>1</v>
      </c>
      <c r="BI305">
        <f t="shared" si="344"/>
        <v>0.56112448482017441</v>
      </c>
      <c r="BJ305">
        <f t="shared" si="303"/>
        <v>0</v>
      </c>
      <c r="BK305">
        <f t="shared" si="345"/>
        <v>0</v>
      </c>
      <c r="BL305">
        <f t="shared" si="346"/>
        <v>0.56112448482017441</v>
      </c>
      <c r="BM305">
        <f t="shared" si="322"/>
        <v>0.56100000000000005</v>
      </c>
      <c r="BO305" s="1">
        <f t="shared" si="347"/>
        <v>299</v>
      </c>
      <c r="BP305" s="5">
        <f t="shared" si="323"/>
        <v>7.45</v>
      </c>
      <c r="BQ305" s="1">
        <f t="shared" si="304"/>
        <v>0.16627163645898305</v>
      </c>
      <c r="BR305" s="1">
        <f t="shared" si="305"/>
        <v>0.33671503930180563</v>
      </c>
      <c r="BS305">
        <f t="shared" si="306"/>
        <v>1</v>
      </c>
      <c r="BT305">
        <f t="shared" si="348"/>
        <v>0.16627163645898305</v>
      </c>
      <c r="BU305">
        <f t="shared" si="307"/>
        <v>0</v>
      </c>
      <c r="BV305">
        <f t="shared" si="349"/>
        <v>0</v>
      </c>
      <c r="BW305">
        <f t="shared" si="350"/>
        <v>0.16627163645898305</v>
      </c>
      <c r="BX305">
        <f t="shared" si="324"/>
        <v>0.16600000000000001</v>
      </c>
      <c r="BZ305" s="1">
        <f t="shared" si="351"/>
        <v>299</v>
      </c>
      <c r="CA305" s="5">
        <f t="shared" si="325"/>
        <v>7.45</v>
      </c>
      <c r="CB305" s="1">
        <f t="shared" si="308"/>
        <v>0.3783906599940613</v>
      </c>
      <c r="CC305" s="1">
        <f t="shared" si="309"/>
        <v>2.3547022296838183E-46</v>
      </c>
      <c r="CD305">
        <f t="shared" si="310"/>
        <v>1</v>
      </c>
      <c r="CE305">
        <f t="shared" si="352"/>
        <v>0.3783906599940613</v>
      </c>
      <c r="CF305">
        <f t="shared" si="311"/>
        <v>0</v>
      </c>
      <c r="CG305">
        <f t="shared" si="353"/>
        <v>0</v>
      </c>
      <c r="CH305">
        <f t="shared" si="354"/>
        <v>0.3783906599940613</v>
      </c>
      <c r="CI305">
        <f t="shared" si="326"/>
        <v>0.378</v>
      </c>
    </row>
    <row r="306" spans="9:87" x14ac:dyDescent="0.35">
      <c r="I306" s="1">
        <f t="shared" si="327"/>
        <v>300</v>
      </c>
      <c r="J306" s="5">
        <f t="shared" si="312"/>
        <v>7.4749999999999996</v>
      </c>
      <c r="K306" s="1">
        <f t="shared" si="284"/>
        <v>0.1716571251811923</v>
      </c>
      <c r="L306" s="1">
        <f t="shared" si="285"/>
        <v>0.90673673962095314</v>
      </c>
      <c r="M306">
        <f t="shared" si="286"/>
        <v>1</v>
      </c>
      <c r="N306">
        <f t="shared" si="328"/>
        <v>0.1716571251811923</v>
      </c>
      <c r="O306">
        <f t="shared" si="287"/>
        <v>0</v>
      </c>
      <c r="P306">
        <f t="shared" si="329"/>
        <v>0</v>
      </c>
      <c r="Q306">
        <f t="shared" si="330"/>
        <v>0.1716571251811923</v>
      </c>
      <c r="R306">
        <f t="shared" si="313"/>
        <v>0.17199999999999999</v>
      </c>
      <c r="S306">
        <f t="shared" si="314"/>
        <v>5.4945054945054944E-2</v>
      </c>
      <c r="U306" s="1">
        <f t="shared" si="331"/>
        <v>300</v>
      </c>
      <c r="V306" s="5">
        <f t="shared" si="315"/>
        <v>7.4749999999999996</v>
      </c>
      <c r="W306" s="1">
        <f t="shared" si="288"/>
        <v>0.60426100576272934</v>
      </c>
      <c r="X306" s="1">
        <f t="shared" si="289"/>
        <v>0.11301115481102512</v>
      </c>
      <c r="Y306">
        <f t="shared" si="290"/>
        <v>1</v>
      </c>
      <c r="Z306">
        <f t="shared" si="332"/>
        <v>0.60426100576272934</v>
      </c>
      <c r="AA306">
        <f t="shared" si="291"/>
        <v>0</v>
      </c>
      <c r="AB306">
        <f t="shared" si="333"/>
        <v>0</v>
      </c>
      <c r="AC306">
        <f t="shared" si="334"/>
        <v>0.60426100576272934</v>
      </c>
      <c r="AD306">
        <f t="shared" si="316"/>
        <v>0.60399999999999998</v>
      </c>
      <c r="AF306" s="1">
        <f t="shared" si="335"/>
        <v>300</v>
      </c>
      <c r="AG306" s="5">
        <f t="shared" si="317"/>
        <v>7.4749999999999996</v>
      </c>
      <c r="AH306" s="1">
        <f t="shared" si="292"/>
        <v>0.66337290230149804</v>
      </c>
      <c r="AI306" s="1">
        <f t="shared" si="293"/>
        <v>0.98472715616358741</v>
      </c>
      <c r="AJ306">
        <f t="shared" si="294"/>
        <v>1</v>
      </c>
      <c r="AK306">
        <f t="shared" si="336"/>
        <v>0.66337290230149804</v>
      </c>
      <c r="AL306">
        <f t="shared" si="295"/>
        <v>0</v>
      </c>
      <c r="AM306">
        <f t="shared" si="337"/>
        <v>0</v>
      </c>
      <c r="AN306">
        <f t="shared" si="338"/>
        <v>0.66337290230149804</v>
      </c>
      <c r="AO306">
        <f t="shared" si="318"/>
        <v>0.66300000000000003</v>
      </c>
      <c r="AR306" s="1">
        <f t="shared" si="339"/>
        <v>300</v>
      </c>
      <c r="AS306" s="5">
        <f t="shared" si="319"/>
        <v>7.4749999999999996</v>
      </c>
      <c r="AT306" s="1">
        <f t="shared" si="296"/>
        <v>0.41913750025244534</v>
      </c>
      <c r="AU306" s="1">
        <f t="shared" si="297"/>
        <v>0.16104553546678649</v>
      </c>
      <c r="AV306">
        <f t="shared" si="298"/>
        <v>1</v>
      </c>
      <c r="AW306">
        <f t="shared" si="340"/>
        <v>0.41913750025244534</v>
      </c>
      <c r="AX306">
        <f t="shared" si="299"/>
        <v>0</v>
      </c>
      <c r="AY306">
        <f t="shared" si="341"/>
        <v>0</v>
      </c>
      <c r="AZ306">
        <f t="shared" si="342"/>
        <v>0.41913750025244534</v>
      </c>
      <c r="BA306">
        <f t="shared" si="320"/>
        <v>0.41899999999999998</v>
      </c>
      <c r="BD306" s="1">
        <f t="shared" si="343"/>
        <v>300</v>
      </c>
      <c r="BE306" s="5">
        <f t="shared" si="321"/>
        <v>7.4749999999999996</v>
      </c>
      <c r="BF306" s="1">
        <f t="shared" si="300"/>
        <v>0.56263277686412849</v>
      </c>
      <c r="BG306" s="1">
        <f t="shared" si="301"/>
        <v>0.56263277686412849</v>
      </c>
      <c r="BH306">
        <f t="shared" si="302"/>
        <v>1</v>
      </c>
      <c r="BI306">
        <f t="shared" si="344"/>
        <v>0.56263277686412849</v>
      </c>
      <c r="BJ306">
        <f t="shared" si="303"/>
        <v>0</v>
      </c>
      <c r="BK306">
        <f t="shared" si="345"/>
        <v>0</v>
      </c>
      <c r="BL306">
        <f t="shared" si="346"/>
        <v>0.56263277686412849</v>
      </c>
      <c r="BM306">
        <f t="shared" si="322"/>
        <v>0.56299999999999994</v>
      </c>
      <c r="BO306" s="1">
        <f t="shared" si="347"/>
        <v>300</v>
      </c>
      <c r="BP306" s="5">
        <f t="shared" si="323"/>
        <v>7.4749999999999996</v>
      </c>
      <c r="BQ306" s="1">
        <f t="shared" si="304"/>
        <v>0.16845940064479925</v>
      </c>
      <c r="BR306" s="1">
        <f t="shared" si="305"/>
        <v>0.33939610683686566</v>
      </c>
      <c r="BS306">
        <f t="shared" si="306"/>
        <v>1</v>
      </c>
      <c r="BT306">
        <f t="shared" si="348"/>
        <v>0.16845940064479925</v>
      </c>
      <c r="BU306">
        <f t="shared" si="307"/>
        <v>0</v>
      </c>
      <c r="BV306">
        <f t="shared" si="349"/>
        <v>0</v>
      </c>
      <c r="BW306">
        <f t="shared" si="350"/>
        <v>0.16845940064479925</v>
      </c>
      <c r="BX306">
        <f t="shared" si="324"/>
        <v>0.16800000000000001</v>
      </c>
      <c r="BZ306" s="1">
        <f t="shared" si="351"/>
        <v>300</v>
      </c>
      <c r="CA306" s="5">
        <f t="shared" si="325"/>
        <v>7.4749999999999996</v>
      </c>
      <c r="CB306" s="1">
        <f t="shared" si="308"/>
        <v>0.38018652886976084</v>
      </c>
      <c r="CC306" s="1">
        <f t="shared" si="309"/>
        <v>3.9286241586388089E-46</v>
      </c>
      <c r="CD306">
        <f t="shared" si="310"/>
        <v>1</v>
      </c>
      <c r="CE306">
        <f t="shared" si="352"/>
        <v>0.38018652886976084</v>
      </c>
      <c r="CF306">
        <f t="shared" si="311"/>
        <v>0</v>
      </c>
      <c r="CG306">
        <f t="shared" si="353"/>
        <v>0</v>
      </c>
      <c r="CH306">
        <f t="shared" si="354"/>
        <v>0.38018652886976084</v>
      </c>
      <c r="CI306">
        <f t="shared" si="326"/>
        <v>0.38</v>
      </c>
    </row>
    <row r="307" spans="9:87" x14ac:dyDescent="0.35">
      <c r="I307" s="1">
        <f t="shared" si="327"/>
        <v>301</v>
      </c>
      <c r="J307" s="5">
        <f t="shared" si="312"/>
        <v>7.5</v>
      </c>
      <c r="K307" s="1">
        <f t="shared" si="284"/>
        <v>0.17509965675011335</v>
      </c>
      <c r="L307" s="1">
        <f t="shared" si="285"/>
        <v>0.90773753548682956</v>
      </c>
      <c r="M307">
        <f t="shared" si="286"/>
        <v>1</v>
      </c>
      <c r="N307">
        <f t="shared" si="328"/>
        <v>0.17509965675011335</v>
      </c>
      <c r="O307">
        <f t="shared" si="287"/>
        <v>0</v>
      </c>
      <c r="P307">
        <f t="shared" si="329"/>
        <v>0</v>
      </c>
      <c r="Q307">
        <f t="shared" si="330"/>
        <v>0.17509965675011335</v>
      </c>
      <c r="R307">
        <f t="shared" si="313"/>
        <v>0.17499999999999999</v>
      </c>
      <c r="S307">
        <f t="shared" si="314"/>
        <v>5.405405405405405E-2</v>
      </c>
      <c r="U307" s="1">
        <f t="shared" si="331"/>
        <v>301</v>
      </c>
      <c r="V307" s="5">
        <f t="shared" si="315"/>
        <v>7.5</v>
      </c>
      <c r="W307" s="1">
        <f t="shared" si="288"/>
        <v>0.6060463334758962</v>
      </c>
      <c r="X307" s="1">
        <f t="shared" si="289"/>
        <v>0.11446341805568989</v>
      </c>
      <c r="Y307">
        <f t="shared" si="290"/>
        <v>1</v>
      </c>
      <c r="Z307">
        <f t="shared" si="332"/>
        <v>0.6060463334758962</v>
      </c>
      <c r="AA307">
        <f t="shared" si="291"/>
        <v>0</v>
      </c>
      <c r="AB307">
        <f t="shared" si="333"/>
        <v>0</v>
      </c>
      <c r="AC307">
        <f t="shared" si="334"/>
        <v>0.6060463334758962</v>
      </c>
      <c r="AD307">
        <f t="shared" si="316"/>
        <v>0.60599999999999998</v>
      </c>
      <c r="AF307" s="1">
        <f t="shared" si="335"/>
        <v>301</v>
      </c>
      <c r="AG307" s="5">
        <f t="shared" si="317"/>
        <v>7.5</v>
      </c>
      <c r="AH307" s="1">
        <f t="shared" si="292"/>
        <v>0.6693768995417656</v>
      </c>
      <c r="AI307" s="1">
        <f t="shared" si="293"/>
        <v>0.9850599270657947</v>
      </c>
      <c r="AJ307">
        <f t="shared" si="294"/>
        <v>1</v>
      </c>
      <c r="AK307">
        <f t="shared" si="336"/>
        <v>0.6693768995417656</v>
      </c>
      <c r="AL307">
        <f t="shared" si="295"/>
        <v>0</v>
      </c>
      <c r="AM307">
        <f t="shared" si="337"/>
        <v>0</v>
      </c>
      <c r="AN307">
        <f t="shared" si="338"/>
        <v>0.6693768995417656</v>
      </c>
      <c r="AO307">
        <f t="shared" si="318"/>
        <v>0.66900000000000004</v>
      </c>
      <c r="AR307" s="1">
        <f t="shared" si="339"/>
        <v>301</v>
      </c>
      <c r="AS307" s="5">
        <f t="shared" si="319"/>
        <v>7.5</v>
      </c>
      <c r="AT307" s="1">
        <f t="shared" si="296"/>
        <v>0.42109365988791181</v>
      </c>
      <c r="AU307" s="1">
        <f t="shared" si="297"/>
        <v>0.16262798291941361</v>
      </c>
      <c r="AV307">
        <f t="shared" si="298"/>
        <v>1</v>
      </c>
      <c r="AW307">
        <f t="shared" si="340"/>
        <v>0.42109365988791181</v>
      </c>
      <c r="AX307">
        <f t="shared" si="299"/>
        <v>0</v>
      </c>
      <c r="AY307">
        <f t="shared" si="341"/>
        <v>0</v>
      </c>
      <c r="AZ307">
        <f t="shared" si="342"/>
        <v>0.42109365988791181</v>
      </c>
      <c r="BA307">
        <f t="shared" si="320"/>
        <v>0.42099999999999999</v>
      </c>
      <c r="BD307" s="1">
        <f t="shared" si="343"/>
        <v>301</v>
      </c>
      <c r="BE307" s="5">
        <f t="shared" si="321"/>
        <v>7.5</v>
      </c>
      <c r="BF307" s="1">
        <f t="shared" si="300"/>
        <v>0.5641415972726801</v>
      </c>
      <c r="BG307" s="1">
        <f t="shared" si="301"/>
        <v>0.5641415972726801</v>
      </c>
      <c r="BH307">
        <f t="shared" si="302"/>
        <v>1</v>
      </c>
      <c r="BI307">
        <f t="shared" si="344"/>
        <v>0.5641415972726801</v>
      </c>
      <c r="BJ307">
        <f t="shared" si="303"/>
        <v>0</v>
      </c>
      <c r="BK307">
        <f t="shared" si="345"/>
        <v>0</v>
      </c>
      <c r="BL307">
        <f t="shared" si="346"/>
        <v>0.5641415972726801</v>
      </c>
      <c r="BM307">
        <f t="shared" si="322"/>
        <v>0.56399999999999995</v>
      </c>
      <c r="BO307" s="1">
        <f t="shared" si="347"/>
        <v>301</v>
      </c>
      <c r="BP307" s="5">
        <f t="shared" si="323"/>
        <v>7.5</v>
      </c>
      <c r="BQ307" s="1">
        <f t="shared" si="304"/>
        <v>0.17066779365248705</v>
      </c>
      <c r="BR307" s="1">
        <f t="shared" si="305"/>
        <v>0.34208860221502141</v>
      </c>
      <c r="BS307">
        <f t="shared" si="306"/>
        <v>1</v>
      </c>
      <c r="BT307">
        <f t="shared" si="348"/>
        <v>0.17066779365248705</v>
      </c>
      <c r="BU307">
        <f t="shared" si="307"/>
        <v>0</v>
      </c>
      <c r="BV307">
        <f t="shared" si="349"/>
        <v>0</v>
      </c>
      <c r="BW307">
        <f t="shared" si="350"/>
        <v>0.17066779365248705</v>
      </c>
      <c r="BX307">
        <f t="shared" si="324"/>
        <v>0.17100000000000001</v>
      </c>
      <c r="BZ307" s="1">
        <f t="shared" si="351"/>
        <v>301</v>
      </c>
      <c r="CA307" s="5">
        <f t="shared" si="325"/>
        <v>7.5</v>
      </c>
      <c r="CB307" s="1">
        <f t="shared" si="308"/>
        <v>0.38198650432186471</v>
      </c>
      <c r="CC307" s="1">
        <f t="shared" si="309"/>
        <v>6.5463934372050456E-46</v>
      </c>
      <c r="CD307">
        <f t="shared" si="310"/>
        <v>1</v>
      </c>
      <c r="CE307">
        <f t="shared" si="352"/>
        <v>0.38198650432186471</v>
      </c>
      <c r="CF307">
        <f t="shared" si="311"/>
        <v>0</v>
      </c>
      <c r="CG307">
        <f t="shared" si="353"/>
        <v>0</v>
      </c>
      <c r="CH307">
        <f t="shared" si="354"/>
        <v>0.38198650432186471</v>
      </c>
      <c r="CI307">
        <f t="shared" si="326"/>
        <v>0.38200000000000001</v>
      </c>
    </row>
    <row r="308" spans="9:87" x14ac:dyDescent="0.35">
      <c r="I308" s="1">
        <f t="shared" si="327"/>
        <v>302</v>
      </c>
      <c r="J308" s="5">
        <f t="shared" si="312"/>
        <v>7.5250000000000004</v>
      </c>
      <c r="K308" s="1">
        <f t="shared" si="284"/>
        <v>0.17859113461243561</v>
      </c>
      <c r="L308" s="1">
        <f t="shared" si="285"/>
        <v>0.90873375636107012</v>
      </c>
      <c r="M308">
        <f t="shared" si="286"/>
        <v>1</v>
      </c>
      <c r="N308">
        <f t="shared" si="328"/>
        <v>0.17859113461243561</v>
      </c>
      <c r="O308">
        <f t="shared" si="287"/>
        <v>0</v>
      </c>
      <c r="P308">
        <f t="shared" si="329"/>
        <v>0</v>
      </c>
      <c r="Q308">
        <f t="shared" si="330"/>
        <v>0.17859113461243561</v>
      </c>
      <c r="R308">
        <f t="shared" si="313"/>
        <v>0.17899999999999999</v>
      </c>
      <c r="S308">
        <f t="shared" si="314"/>
        <v>5.2910052910052914E-2</v>
      </c>
      <c r="U308" s="1">
        <f t="shared" si="331"/>
        <v>302</v>
      </c>
      <c r="V308" s="5">
        <f t="shared" si="315"/>
        <v>7.5250000000000004</v>
      </c>
      <c r="W308" s="1">
        <f t="shared" si="288"/>
        <v>0.60783166957083856</v>
      </c>
      <c r="X308" s="1">
        <f t="shared" si="289"/>
        <v>0.11592999632499904</v>
      </c>
      <c r="Y308">
        <f t="shared" si="290"/>
        <v>1</v>
      </c>
      <c r="Z308">
        <f t="shared" si="332"/>
        <v>0.60783166957083856</v>
      </c>
      <c r="AA308">
        <f t="shared" si="291"/>
        <v>0</v>
      </c>
      <c r="AB308">
        <f t="shared" si="333"/>
        <v>0</v>
      </c>
      <c r="AC308">
        <f t="shared" si="334"/>
        <v>0.60783166957083856</v>
      </c>
      <c r="AD308">
        <f t="shared" si="316"/>
        <v>0.60799999999999998</v>
      </c>
      <c r="AF308" s="1">
        <f t="shared" si="335"/>
        <v>302</v>
      </c>
      <c r="AG308" s="5">
        <f t="shared" si="317"/>
        <v>7.5250000000000004</v>
      </c>
      <c r="AH308" s="1">
        <f t="shared" si="292"/>
        <v>0.67536769708662803</v>
      </c>
      <c r="AI308" s="1">
        <f t="shared" si="293"/>
        <v>0.9853891152058567</v>
      </c>
      <c r="AJ308">
        <f t="shared" si="294"/>
        <v>1</v>
      </c>
      <c r="AK308">
        <f t="shared" si="336"/>
        <v>0.67536769708662803</v>
      </c>
      <c r="AL308">
        <f t="shared" si="295"/>
        <v>0</v>
      </c>
      <c r="AM308">
        <f t="shared" si="337"/>
        <v>0</v>
      </c>
      <c r="AN308">
        <f t="shared" si="338"/>
        <v>0.67536769708662803</v>
      </c>
      <c r="AO308">
        <f t="shared" si="318"/>
        <v>0.67500000000000004</v>
      </c>
      <c r="AR308" s="1">
        <f t="shared" si="339"/>
        <v>302</v>
      </c>
      <c r="AS308" s="5">
        <f t="shared" si="319"/>
        <v>7.5250000000000004</v>
      </c>
      <c r="AT308" s="1">
        <f t="shared" si="296"/>
        <v>0.42305366092623892</v>
      </c>
      <c r="AU308" s="1">
        <f t="shared" si="297"/>
        <v>0.16422166876309807</v>
      </c>
      <c r="AV308">
        <f t="shared" si="298"/>
        <v>1</v>
      </c>
      <c r="AW308">
        <f t="shared" si="340"/>
        <v>0.42305366092623892</v>
      </c>
      <c r="AX308">
        <f t="shared" si="299"/>
        <v>0</v>
      </c>
      <c r="AY308">
        <f t="shared" si="341"/>
        <v>0</v>
      </c>
      <c r="AZ308">
        <f t="shared" si="342"/>
        <v>0.42305366092623892</v>
      </c>
      <c r="BA308">
        <f t="shared" si="320"/>
        <v>0.42299999999999999</v>
      </c>
      <c r="BD308" s="1">
        <f t="shared" si="343"/>
        <v>302</v>
      </c>
      <c r="BE308" s="5">
        <f t="shared" si="321"/>
        <v>7.5250000000000004</v>
      </c>
      <c r="BF308" s="1">
        <f t="shared" si="300"/>
        <v>0.56565092857726706</v>
      </c>
      <c r="BG308" s="1">
        <f t="shared" si="301"/>
        <v>0.56565092857726706</v>
      </c>
      <c r="BH308">
        <f t="shared" si="302"/>
        <v>1</v>
      </c>
      <c r="BI308">
        <f t="shared" si="344"/>
        <v>0.56565092857726706</v>
      </c>
      <c r="BJ308">
        <f t="shared" si="303"/>
        <v>0</v>
      </c>
      <c r="BK308">
        <f t="shared" si="345"/>
        <v>0</v>
      </c>
      <c r="BL308">
        <f t="shared" si="346"/>
        <v>0.56565092857726706</v>
      </c>
      <c r="BM308">
        <f t="shared" si="322"/>
        <v>0.56599999999999995</v>
      </c>
      <c r="BO308" s="1">
        <f t="shared" si="347"/>
        <v>302</v>
      </c>
      <c r="BP308" s="5">
        <f t="shared" si="323"/>
        <v>7.5250000000000004</v>
      </c>
      <c r="BQ308" s="1">
        <f t="shared" si="304"/>
        <v>0.17289687343311538</v>
      </c>
      <c r="BR308" s="1">
        <f t="shared" si="305"/>
        <v>0.34479245932573166</v>
      </c>
      <c r="BS308">
        <f t="shared" si="306"/>
        <v>1</v>
      </c>
      <c r="BT308">
        <f t="shared" si="348"/>
        <v>0.17289687343311538</v>
      </c>
      <c r="BU308">
        <f t="shared" si="307"/>
        <v>0</v>
      </c>
      <c r="BV308">
        <f t="shared" si="349"/>
        <v>0</v>
      </c>
      <c r="BW308">
        <f t="shared" si="350"/>
        <v>0.17289687343311538</v>
      </c>
      <c r="BX308">
        <f t="shared" si="324"/>
        <v>0.17299999999999999</v>
      </c>
      <c r="BZ308" s="1">
        <f t="shared" si="351"/>
        <v>302</v>
      </c>
      <c r="CA308" s="5">
        <f t="shared" si="325"/>
        <v>7.5250000000000004</v>
      </c>
      <c r="CB308" s="1">
        <f t="shared" si="308"/>
        <v>0.38379056407004242</v>
      </c>
      <c r="CC308" s="1">
        <f t="shared" si="309"/>
        <v>1.0894839946321056E-45</v>
      </c>
      <c r="CD308">
        <f t="shared" si="310"/>
        <v>1</v>
      </c>
      <c r="CE308">
        <f t="shared" si="352"/>
        <v>0.38379056407004242</v>
      </c>
      <c r="CF308">
        <f t="shared" si="311"/>
        <v>0</v>
      </c>
      <c r="CG308">
        <f t="shared" si="353"/>
        <v>0</v>
      </c>
      <c r="CH308">
        <f t="shared" si="354"/>
        <v>0.38379056407004242</v>
      </c>
      <c r="CI308">
        <f t="shared" si="326"/>
        <v>0.38400000000000001</v>
      </c>
    </row>
    <row r="309" spans="9:87" x14ac:dyDescent="0.35">
      <c r="I309" s="1">
        <f t="shared" si="327"/>
        <v>303</v>
      </c>
      <c r="J309" s="5">
        <f t="shared" si="312"/>
        <v>7.55</v>
      </c>
      <c r="K309" s="1">
        <f t="shared" si="284"/>
        <v>0.1821317413845237</v>
      </c>
      <c r="L309" s="1">
        <f t="shared" si="285"/>
        <v>0.90972538476317222</v>
      </c>
      <c r="M309">
        <f t="shared" si="286"/>
        <v>1</v>
      </c>
      <c r="N309">
        <f t="shared" si="328"/>
        <v>0.1821317413845237</v>
      </c>
      <c r="O309">
        <f t="shared" si="287"/>
        <v>0</v>
      </c>
      <c r="P309">
        <f t="shared" si="329"/>
        <v>0</v>
      </c>
      <c r="Q309">
        <f t="shared" si="330"/>
        <v>0.1821317413845237</v>
      </c>
      <c r="R309">
        <f t="shared" si="313"/>
        <v>0.182</v>
      </c>
      <c r="S309">
        <f t="shared" si="314"/>
        <v>5.2083333333333329E-2</v>
      </c>
      <c r="U309" s="1">
        <f t="shared" si="331"/>
        <v>303</v>
      </c>
      <c r="V309" s="5">
        <f t="shared" si="315"/>
        <v>7.55</v>
      </c>
      <c r="W309" s="1">
        <f t="shared" si="288"/>
        <v>0.60961698308929602</v>
      </c>
      <c r="X309" s="1">
        <f t="shared" si="289"/>
        <v>0.11741096233622519</v>
      </c>
      <c r="Y309">
        <f t="shared" si="290"/>
        <v>1</v>
      </c>
      <c r="Z309">
        <f t="shared" si="332"/>
        <v>0.60961698308929602</v>
      </c>
      <c r="AA309">
        <f t="shared" si="291"/>
        <v>0</v>
      </c>
      <c r="AB309">
        <f t="shared" si="333"/>
        <v>0</v>
      </c>
      <c r="AC309">
        <f t="shared" si="334"/>
        <v>0.60961698308929602</v>
      </c>
      <c r="AD309">
        <f t="shared" si="316"/>
        <v>0.61</v>
      </c>
      <c r="AF309" s="1">
        <f t="shared" si="335"/>
        <v>303</v>
      </c>
      <c r="AG309" s="5">
        <f t="shared" si="317"/>
        <v>7.55</v>
      </c>
      <c r="AH309" s="1">
        <f t="shared" si="292"/>
        <v>0.68134397334030394</v>
      </c>
      <c r="AI309" s="1">
        <f t="shared" si="293"/>
        <v>0.98571471691716395</v>
      </c>
      <c r="AJ309">
        <f t="shared" si="294"/>
        <v>1</v>
      </c>
      <c r="AK309">
        <f t="shared" si="336"/>
        <v>0.68134397334030394</v>
      </c>
      <c r="AL309">
        <f t="shared" si="295"/>
        <v>0</v>
      </c>
      <c r="AM309">
        <f t="shared" si="337"/>
        <v>0</v>
      </c>
      <c r="AN309">
        <f t="shared" si="338"/>
        <v>0.68134397334030394</v>
      </c>
      <c r="AO309">
        <f t="shared" si="318"/>
        <v>0.68100000000000005</v>
      </c>
      <c r="AR309" s="1">
        <f t="shared" si="339"/>
        <v>303</v>
      </c>
      <c r="AS309" s="5">
        <f t="shared" si="319"/>
        <v>7.55</v>
      </c>
      <c r="AT309" s="1">
        <f t="shared" si="296"/>
        <v>0.42501747213366886</v>
      </c>
      <c r="AU309" s="1">
        <f t="shared" si="297"/>
        <v>0.16582661905198487</v>
      </c>
      <c r="AV309">
        <f t="shared" si="298"/>
        <v>1</v>
      </c>
      <c r="AW309">
        <f t="shared" si="340"/>
        <v>0.42501747213366886</v>
      </c>
      <c r="AX309">
        <f t="shared" si="299"/>
        <v>0</v>
      </c>
      <c r="AY309">
        <f t="shared" si="341"/>
        <v>0</v>
      </c>
      <c r="AZ309">
        <f t="shared" si="342"/>
        <v>0.42501747213366886</v>
      </c>
      <c r="BA309">
        <f t="shared" si="320"/>
        <v>0.42499999999999999</v>
      </c>
      <c r="BD309" s="1">
        <f t="shared" si="343"/>
        <v>303</v>
      </c>
      <c r="BE309" s="5">
        <f t="shared" si="321"/>
        <v>7.55</v>
      </c>
      <c r="BF309" s="1">
        <f t="shared" si="300"/>
        <v>0.56716075325294446</v>
      </c>
      <c r="BG309" s="1">
        <f t="shared" si="301"/>
        <v>0.56716075325294446</v>
      </c>
      <c r="BH309">
        <f t="shared" si="302"/>
        <v>1</v>
      </c>
      <c r="BI309">
        <f t="shared" si="344"/>
        <v>0.56716075325294446</v>
      </c>
      <c r="BJ309">
        <f t="shared" si="303"/>
        <v>0</v>
      </c>
      <c r="BK309">
        <f t="shared" si="345"/>
        <v>0</v>
      </c>
      <c r="BL309">
        <f t="shared" si="346"/>
        <v>0.56716075325294446</v>
      </c>
      <c r="BM309">
        <f t="shared" si="322"/>
        <v>0.56699999999999995</v>
      </c>
      <c r="BO309" s="1">
        <f t="shared" si="347"/>
        <v>303</v>
      </c>
      <c r="BP309" s="5">
        <f t="shared" si="323"/>
        <v>7.55</v>
      </c>
      <c r="BQ309" s="1">
        <f t="shared" si="304"/>
        <v>0.17514669571058181</v>
      </c>
      <c r="BR309" s="1">
        <f t="shared" si="305"/>
        <v>0.34750761054267115</v>
      </c>
      <c r="BS309">
        <f t="shared" si="306"/>
        <v>1</v>
      </c>
      <c r="BT309">
        <f t="shared" si="348"/>
        <v>0.17514669571058181</v>
      </c>
      <c r="BU309">
        <f t="shared" si="307"/>
        <v>0</v>
      </c>
      <c r="BV309">
        <f t="shared" si="349"/>
        <v>0</v>
      </c>
      <c r="BW309">
        <f t="shared" si="350"/>
        <v>0.17514669571058181</v>
      </c>
      <c r="BX309">
        <f t="shared" si="324"/>
        <v>0.17499999999999999</v>
      </c>
      <c r="BZ309" s="1">
        <f t="shared" si="351"/>
        <v>303</v>
      </c>
      <c r="CA309" s="5">
        <f t="shared" si="325"/>
        <v>7.55</v>
      </c>
      <c r="CB309" s="1">
        <f t="shared" si="308"/>
        <v>0.38559868558660026</v>
      </c>
      <c r="CC309" s="1">
        <f t="shared" si="309"/>
        <v>1.8109094628227889E-45</v>
      </c>
      <c r="CD309">
        <f t="shared" si="310"/>
        <v>1</v>
      </c>
      <c r="CE309">
        <f t="shared" si="352"/>
        <v>0.38559868558660026</v>
      </c>
      <c r="CF309">
        <f t="shared" si="311"/>
        <v>0</v>
      </c>
      <c r="CG309">
        <f t="shared" si="353"/>
        <v>0</v>
      </c>
      <c r="CH309">
        <f t="shared" si="354"/>
        <v>0.38559868558660026</v>
      </c>
      <c r="CI309">
        <f t="shared" si="326"/>
        <v>0.38600000000000001</v>
      </c>
    </row>
    <row r="310" spans="9:87" x14ac:dyDescent="0.35">
      <c r="I310" s="1">
        <f t="shared" si="327"/>
        <v>304</v>
      </c>
      <c r="J310" s="5">
        <f t="shared" si="312"/>
        <v>7.5750000000000002</v>
      </c>
      <c r="K310" s="1">
        <f t="shared" si="284"/>
        <v>0.18572164656932397</v>
      </c>
      <c r="L310" s="1">
        <f t="shared" si="285"/>
        <v>0.91071240327965974</v>
      </c>
      <c r="M310">
        <f t="shared" si="286"/>
        <v>1</v>
      </c>
      <c r="N310">
        <f t="shared" si="328"/>
        <v>0.18572164656932397</v>
      </c>
      <c r="O310">
        <f t="shared" si="287"/>
        <v>0</v>
      </c>
      <c r="P310">
        <f t="shared" si="329"/>
        <v>0</v>
      </c>
      <c r="Q310">
        <f t="shared" si="330"/>
        <v>0.18572164656932397</v>
      </c>
      <c r="R310">
        <f t="shared" si="313"/>
        <v>0.186</v>
      </c>
      <c r="S310">
        <f t="shared" si="314"/>
        <v>5.1020408163265307E-2</v>
      </c>
      <c r="U310" s="1">
        <f t="shared" si="331"/>
        <v>304</v>
      </c>
      <c r="V310" s="5">
        <f t="shared" si="315"/>
        <v>7.5750000000000002</v>
      </c>
      <c r="W310" s="1">
        <f t="shared" si="288"/>
        <v>0.61140224298253187</v>
      </c>
      <c r="X310" s="1">
        <f t="shared" si="289"/>
        <v>0.11890638810803403</v>
      </c>
      <c r="Y310">
        <f t="shared" si="290"/>
        <v>1</v>
      </c>
      <c r="Z310">
        <f t="shared" si="332"/>
        <v>0.61140224298253187</v>
      </c>
      <c r="AA310">
        <f t="shared" si="291"/>
        <v>0</v>
      </c>
      <c r="AB310">
        <f t="shared" si="333"/>
        <v>0</v>
      </c>
      <c r="AC310">
        <f t="shared" si="334"/>
        <v>0.61140224298253187</v>
      </c>
      <c r="AD310">
        <f t="shared" si="316"/>
        <v>0.61099999999999999</v>
      </c>
      <c r="AF310" s="1">
        <f t="shared" si="335"/>
        <v>304</v>
      </c>
      <c r="AG310" s="5">
        <f t="shared" si="317"/>
        <v>7.5750000000000002</v>
      </c>
      <c r="AH310" s="1">
        <f t="shared" si="292"/>
        <v>0.68730439932143084</v>
      </c>
      <c r="AI310" s="1">
        <f t="shared" si="293"/>
        <v>0.98603672857224267</v>
      </c>
      <c r="AJ310">
        <f t="shared" si="294"/>
        <v>1</v>
      </c>
      <c r="AK310">
        <f t="shared" si="336"/>
        <v>0.68730439932143084</v>
      </c>
      <c r="AL310">
        <f t="shared" si="295"/>
        <v>0</v>
      </c>
      <c r="AM310">
        <f t="shared" si="337"/>
        <v>0</v>
      </c>
      <c r="AN310">
        <f t="shared" si="338"/>
        <v>0.68730439932143084</v>
      </c>
      <c r="AO310">
        <f t="shared" si="318"/>
        <v>0.68700000000000006</v>
      </c>
      <c r="AR310" s="1">
        <f t="shared" si="339"/>
        <v>304</v>
      </c>
      <c r="AS310" s="5">
        <f t="shared" si="319"/>
        <v>7.5750000000000002</v>
      </c>
      <c r="AT310" s="1">
        <f t="shared" si="296"/>
        <v>0.42698506198804881</v>
      </c>
      <c r="AU310" s="1">
        <f t="shared" si="297"/>
        <v>0.16744285920379662</v>
      </c>
      <c r="AV310">
        <f t="shared" si="298"/>
        <v>1</v>
      </c>
      <c r="AW310">
        <f t="shared" si="340"/>
        <v>0.42698506198804881</v>
      </c>
      <c r="AX310">
        <f t="shared" si="299"/>
        <v>0</v>
      </c>
      <c r="AY310">
        <f t="shared" si="341"/>
        <v>0</v>
      </c>
      <c r="AZ310">
        <f t="shared" si="342"/>
        <v>0.42698506198804881</v>
      </c>
      <c r="BA310">
        <f t="shared" si="320"/>
        <v>0.42699999999999999</v>
      </c>
      <c r="BD310" s="1">
        <f t="shared" si="343"/>
        <v>304</v>
      </c>
      <c r="BE310" s="5">
        <f t="shared" si="321"/>
        <v>7.5750000000000002</v>
      </c>
      <c r="BF310" s="1">
        <f t="shared" si="300"/>
        <v>0.56867105371867199</v>
      </c>
      <c r="BG310" s="1">
        <f t="shared" si="301"/>
        <v>0.56867105371867199</v>
      </c>
      <c r="BH310">
        <f t="shared" si="302"/>
        <v>1</v>
      </c>
      <c r="BI310">
        <f t="shared" si="344"/>
        <v>0.56867105371867199</v>
      </c>
      <c r="BJ310">
        <f t="shared" si="303"/>
        <v>0</v>
      </c>
      <c r="BK310">
        <f t="shared" si="345"/>
        <v>0</v>
      </c>
      <c r="BL310">
        <f t="shared" si="346"/>
        <v>0.56867105371867199</v>
      </c>
      <c r="BM310">
        <f t="shared" si="322"/>
        <v>0.56899999999999995</v>
      </c>
      <c r="BO310" s="1">
        <f t="shared" si="347"/>
        <v>304</v>
      </c>
      <c r="BP310" s="5">
        <f t="shared" si="323"/>
        <v>7.5750000000000002</v>
      </c>
      <c r="BQ310" s="1">
        <f t="shared" si="304"/>
        <v>0.17741731394180191</v>
      </c>
      <c r="BR310" s="1">
        <f t="shared" si="305"/>
        <v>0.35023398671962508</v>
      </c>
      <c r="BS310">
        <f t="shared" si="306"/>
        <v>1</v>
      </c>
      <c r="BT310">
        <f t="shared" si="348"/>
        <v>0.17741731394180191</v>
      </c>
      <c r="BU310">
        <f t="shared" si="307"/>
        <v>0</v>
      </c>
      <c r="BV310">
        <f t="shared" si="349"/>
        <v>0</v>
      </c>
      <c r="BW310">
        <f t="shared" si="350"/>
        <v>0.17741731394180191</v>
      </c>
      <c r="BX310">
        <f t="shared" si="324"/>
        <v>0.17699999999999999</v>
      </c>
      <c r="BZ310" s="1">
        <f t="shared" si="351"/>
        <v>304</v>
      </c>
      <c r="CA310" s="5">
        <f t="shared" si="325"/>
        <v>7.5750000000000002</v>
      </c>
      <c r="CB310" s="1">
        <f t="shared" si="308"/>
        <v>0.38741084609635729</v>
      </c>
      <c r="CC310" s="1">
        <f t="shared" si="309"/>
        <v>3.0062822568150457E-45</v>
      </c>
      <c r="CD310">
        <f t="shared" si="310"/>
        <v>1</v>
      </c>
      <c r="CE310">
        <f t="shared" si="352"/>
        <v>0.38741084609635729</v>
      </c>
      <c r="CF310">
        <f t="shared" si="311"/>
        <v>0</v>
      </c>
      <c r="CG310">
        <f t="shared" si="353"/>
        <v>0</v>
      </c>
      <c r="CH310">
        <f t="shared" si="354"/>
        <v>0.38741084609635729</v>
      </c>
      <c r="CI310">
        <f t="shared" si="326"/>
        <v>0.38700000000000001</v>
      </c>
    </row>
    <row r="311" spans="9:87" x14ac:dyDescent="0.35">
      <c r="I311" s="1">
        <f t="shared" si="327"/>
        <v>305</v>
      </c>
      <c r="J311" s="5">
        <f t="shared" si="312"/>
        <v>7.6</v>
      </c>
      <c r="K311" s="1">
        <f t="shared" si="284"/>
        <v>0.18936100621937407</v>
      </c>
      <c r="L311" s="1">
        <f t="shared" si="285"/>
        <v>0.91169479456459046</v>
      </c>
      <c r="M311">
        <f t="shared" si="286"/>
        <v>1</v>
      </c>
      <c r="N311">
        <f t="shared" si="328"/>
        <v>0.18936100621937407</v>
      </c>
      <c r="O311">
        <f t="shared" si="287"/>
        <v>0</v>
      </c>
      <c r="P311">
        <f t="shared" si="329"/>
        <v>0</v>
      </c>
      <c r="Q311">
        <f t="shared" si="330"/>
        <v>0.18936100621937407</v>
      </c>
      <c r="R311">
        <f t="shared" si="313"/>
        <v>0.189</v>
      </c>
      <c r="S311">
        <f t="shared" si="314"/>
        <v>5.0251256281407031E-2</v>
      </c>
      <c r="U311" s="1">
        <f t="shared" si="331"/>
        <v>305</v>
      </c>
      <c r="V311" s="5">
        <f t="shared" si="315"/>
        <v>7.6</v>
      </c>
      <c r="W311" s="1">
        <f t="shared" si="288"/>
        <v>0.6131874181121445</v>
      </c>
      <c r="X311" s="1">
        <f t="shared" si="289"/>
        <v>0.12041634494068887</v>
      </c>
      <c r="Y311">
        <f t="shared" si="290"/>
        <v>1</v>
      </c>
      <c r="Z311">
        <f t="shared" si="332"/>
        <v>0.6131874181121445</v>
      </c>
      <c r="AA311">
        <f t="shared" si="291"/>
        <v>0</v>
      </c>
      <c r="AB311">
        <f t="shared" si="333"/>
        <v>0</v>
      </c>
      <c r="AC311">
        <f t="shared" si="334"/>
        <v>0.6131874181121445</v>
      </c>
      <c r="AD311">
        <f t="shared" si="316"/>
        <v>0.61299999999999999</v>
      </c>
      <c r="AF311" s="1">
        <f t="shared" si="335"/>
        <v>305</v>
      </c>
      <c r="AG311" s="5">
        <f t="shared" si="317"/>
        <v>7.6</v>
      </c>
      <c r="AH311" s="1">
        <f t="shared" si="292"/>
        <v>0.69324763913161236</v>
      </c>
      <c r="AI311" s="1">
        <f t="shared" si="293"/>
        <v>0.98635514658282175</v>
      </c>
      <c r="AJ311">
        <f t="shared" si="294"/>
        <v>1</v>
      </c>
      <c r="AK311">
        <f t="shared" si="336"/>
        <v>0.69324763913161236</v>
      </c>
      <c r="AL311">
        <f t="shared" si="295"/>
        <v>0</v>
      </c>
      <c r="AM311">
        <f t="shared" si="337"/>
        <v>0</v>
      </c>
      <c r="AN311">
        <f t="shared" si="338"/>
        <v>0.69324763913161236</v>
      </c>
      <c r="AO311">
        <f t="shared" si="318"/>
        <v>0.69299999999999995</v>
      </c>
      <c r="AR311" s="1">
        <f t="shared" si="339"/>
        <v>305</v>
      </c>
      <c r="AS311" s="5">
        <f t="shared" si="319"/>
        <v>7.6</v>
      </c>
      <c r="AT311" s="1">
        <f t="shared" si="296"/>
        <v>0.42895639867907293</v>
      </c>
      <c r="AU311" s="1">
        <f t="shared" si="297"/>
        <v>0.16907041399093239</v>
      </c>
      <c r="AV311">
        <f t="shared" si="298"/>
        <v>1</v>
      </c>
      <c r="AW311">
        <f t="shared" si="340"/>
        <v>0.42895639867907293</v>
      </c>
      <c r="AX311">
        <f t="shared" si="299"/>
        <v>0</v>
      </c>
      <c r="AY311">
        <f t="shared" si="341"/>
        <v>0</v>
      </c>
      <c r="AZ311">
        <f t="shared" si="342"/>
        <v>0.42895639867907293</v>
      </c>
      <c r="BA311">
        <f t="shared" si="320"/>
        <v>0.42899999999999999</v>
      </c>
      <c r="BD311" s="1">
        <f t="shared" si="343"/>
        <v>305</v>
      </c>
      <c r="BE311" s="5">
        <f t="shared" si="321"/>
        <v>7.6</v>
      </c>
      <c r="BF311" s="1">
        <f t="shared" si="300"/>
        <v>0.57018181233760501</v>
      </c>
      <c r="BG311" s="1">
        <f t="shared" si="301"/>
        <v>0.57018181233760501</v>
      </c>
      <c r="BH311">
        <f t="shared" si="302"/>
        <v>1</v>
      </c>
      <c r="BI311">
        <f t="shared" si="344"/>
        <v>0.57018181233760501</v>
      </c>
      <c r="BJ311">
        <f t="shared" si="303"/>
        <v>0</v>
      </c>
      <c r="BK311">
        <f t="shared" si="345"/>
        <v>0</v>
      </c>
      <c r="BL311">
        <f t="shared" si="346"/>
        <v>0.57018181233760501</v>
      </c>
      <c r="BM311">
        <f t="shared" si="322"/>
        <v>0.56999999999999995</v>
      </c>
      <c r="BO311" s="1">
        <f t="shared" si="347"/>
        <v>305</v>
      </c>
      <c r="BP311" s="5">
        <f t="shared" si="323"/>
        <v>7.6</v>
      </c>
      <c r="BQ311" s="1">
        <f t="shared" si="304"/>
        <v>0.179708779276924</v>
      </c>
      <c r="BR311" s="1">
        <f t="shared" si="305"/>
        <v>0.35297151718657183</v>
      </c>
      <c r="BS311">
        <f t="shared" si="306"/>
        <v>1</v>
      </c>
      <c r="BT311">
        <f t="shared" si="348"/>
        <v>0.179708779276924</v>
      </c>
      <c r="BU311">
        <f t="shared" si="307"/>
        <v>0</v>
      </c>
      <c r="BV311">
        <f t="shared" si="349"/>
        <v>0</v>
      </c>
      <c r="BW311">
        <f t="shared" si="350"/>
        <v>0.179708779276924</v>
      </c>
      <c r="BX311">
        <f t="shared" si="324"/>
        <v>0.18</v>
      </c>
      <c r="BZ311" s="1">
        <f t="shared" si="351"/>
        <v>305</v>
      </c>
      <c r="CA311" s="5">
        <f t="shared" si="325"/>
        <v>7.6</v>
      </c>
      <c r="CB311" s="1">
        <f t="shared" si="308"/>
        <v>0.38922702257653569</v>
      </c>
      <c r="CC311" s="1">
        <f t="shared" si="309"/>
        <v>4.9844804969429743E-45</v>
      </c>
      <c r="CD311">
        <f t="shared" si="310"/>
        <v>1</v>
      </c>
      <c r="CE311">
        <f t="shared" si="352"/>
        <v>0.38922702257653569</v>
      </c>
      <c r="CF311">
        <f t="shared" si="311"/>
        <v>0</v>
      </c>
      <c r="CG311">
        <f t="shared" si="353"/>
        <v>0</v>
      </c>
      <c r="CH311">
        <f t="shared" si="354"/>
        <v>0.38922702257653569</v>
      </c>
      <c r="CI311">
        <f t="shared" si="326"/>
        <v>0.38900000000000001</v>
      </c>
    </row>
    <row r="312" spans="9:87" x14ac:dyDescent="0.35">
      <c r="I312" s="1">
        <f t="shared" si="327"/>
        <v>306</v>
      </c>
      <c r="J312" s="5">
        <f t="shared" si="312"/>
        <v>7.625</v>
      </c>
      <c r="K312" s="1">
        <f t="shared" si="284"/>
        <v>0.1930499626007923</v>
      </c>
      <c r="L312" s="1">
        <f t="shared" si="285"/>
        <v>0.91267254134006448</v>
      </c>
      <c r="M312">
        <f t="shared" si="286"/>
        <v>1</v>
      </c>
      <c r="N312">
        <f t="shared" si="328"/>
        <v>0.1930499626007923</v>
      </c>
      <c r="O312">
        <f t="shared" si="287"/>
        <v>0</v>
      </c>
      <c r="P312">
        <f t="shared" si="329"/>
        <v>0</v>
      </c>
      <c r="Q312">
        <f t="shared" si="330"/>
        <v>0.1930499626007923</v>
      </c>
      <c r="R312">
        <f t="shared" si="313"/>
        <v>0.193</v>
      </c>
      <c r="S312">
        <f t="shared" si="314"/>
        <v>4.926108374384236E-2</v>
      </c>
      <c r="U312" s="1">
        <f t="shared" si="331"/>
        <v>306</v>
      </c>
      <c r="V312" s="5">
        <f t="shared" si="315"/>
        <v>7.625</v>
      </c>
      <c r="W312" s="1">
        <f t="shared" si="288"/>
        <v>0.61497247725088533</v>
      </c>
      <c r="X312" s="1">
        <f t="shared" si="289"/>
        <v>0.12194090339613725</v>
      </c>
      <c r="Y312">
        <f t="shared" si="290"/>
        <v>1</v>
      </c>
      <c r="Z312">
        <f t="shared" si="332"/>
        <v>0.61497247725088533</v>
      </c>
      <c r="AA312">
        <f t="shared" si="291"/>
        <v>0</v>
      </c>
      <c r="AB312">
        <f t="shared" si="333"/>
        <v>0</v>
      </c>
      <c r="AC312">
        <f t="shared" si="334"/>
        <v>0.61497247725088533</v>
      </c>
      <c r="AD312">
        <f t="shared" si="316"/>
        <v>0.61499999999999999</v>
      </c>
      <c r="AF312" s="1">
        <f t="shared" si="335"/>
        <v>306</v>
      </c>
      <c r="AG312" s="5">
        <f t="shared" si="317"/>
        <v>7.625</v>
      </c>
      <c r="AH312" s="1">
        <f t="shared" si="292"/>
        <v>0.69917235043156489</v>
      </c>
      <c r="AI312" s="1">
        <f t="shared" si="293"/>
        <v>0.98666996739989987</v>
      </c>
      <c r="AJ312">
        <f t="shared" si="294"/>
        <v>1</v>
      </c>
      <c r="AK312">
        <f t="shared" si="336"/>
        <v>0.69917235043156489</v>
      </c>
      <c r="AL312">
        <f t="shared" si="295"/>
        <v>0</v>
      </c>
      <c r="AM312">
        <f t="shared" si="337"/>
        <v>0</v>
      </c>
      <c r="AN312">
        <f t="shared" si="338"/>
        <v>0.69917235043156489</v>
      </c>
      <c r="AO312">
        <f t="shared" si="318"/>
        <v>0.69899999999999995</v>
      </c>
      <c r="AR312" s="1">
        <f t="shared" si="339"/>
        <v>306</v>
      </c>
      <c r="AS312" s="5">
        <f t="shared" si="319"/>
        <v>7.625</v>
      </c>
      <c r="AT312" s="1">
        <f t="shared" si="296"/>
        <v>0.43093145010854156</v>
      </c>
      <c r="AU312" s="1">
        <f t="shared" si="297"/>
        <v>0.1707093075315638</v>
      </c>
      <c r="AV312">
        <f t="shared" si="298"/>
        <v>1</v>
      </c>
      <c r="AW312">
        <f t="shared" si="340"/>
        <v>0.43093145010854156</v>
      </c>
      <c r="AX312">
        <f t="shared" si="299"/>
        <v>0</v>
      </c>
      <c r="AY312">
        <f t="shared" si="341"/>
        <v>0</v>
      </c>
      <c r="AZ312">
        <f t="shared" si="342"/>
        <v>0.43093145010854156</v>
      </c>
      <c r="BA312">
        <f t="shared" si="320"/>
        <v>0.43099999999999999</v>
      </c>
      <c r="BD312" s="1">
        <f t="shared" si="343"/>
        <v>306</v>
      </c>
      <c r="BE312" s="5">
        <f t="shared" si="321"/>
        <v>7.625</v>
      </c>
      <c r="BF312" s="1">
        <f t="shared" si="300"/>
        <v>0.5716930114173866</v>
      </c>
      <c r="BG312" s="1">
        <f t="shared" si="301"/>
        <v>0.5716930114173866</v>
      </c>
      <c r="BH312">
        <f t="shared" si="302"/>
        <v>1</v>
      </c>
      <c r="BI312">
        <f t="shared" si="344"/>
        <v>0.5716930114173866</v>
      </c>
      <c r="BJ312">
        <f t="shared" si="303"/>
        <v>0</v>
      </c>
      <c r="BK312">
        <f t="shared" si="345"/>
        <v>0</v>
      </c>
      <c r="BL312">
        <f t="shared" si="346"/>
        <v>0.5716930114173866</v>
      </c>
      <c r="BM312">
        <f t="shared" si="322"/>
        <v>0.57199999999999995</v>
      </c>
      <c r="BO312" s="1">
        <f t="shared" si="347"/>
        <v>306</v>
      </c>
      <c r="BP312" s="5">
        <f t="shared" si="323"/>
        <v>7.625</v>
      </c>
      <c r="BQ312" s="1">
        <f t="shared" si="304"/>
        <v>0.1820211405195836</v>
      </c>
      <c r="BR312" s="1">
        <f t="shared" si="305"/>
        <v>0.3557201297459574</v>
      </c>
      <c r="BS312">
        <f t="shared" si="306"/>
        <v>1</v>
      </c>
      <c r="BT312">
        <f t="shared" si="348"/>
        <v>0.1820211405195836</v>
      </c>
      <c r="BU312">
        <f t="shared" si="307"/>
        <v>0</v>
      </c>
      <c r="BV312">
        <f t="shared" si="349"/>
        <v>0</v>
      </c>
      <c r="BW312">
        <f t="shared" si="350"/>
        <v>0.1820211405195836</v>
      </c>
      <c r="BX312">
        <f t="shared" si="324"/>
        <v>0.182</v>
      </c>
      <c r="BZ312" s="1">
        <f t="shared" si="351"/>
        <v>306</v>
      </c>
      <c r="CA312" s="5">
        <f t="shared" si="325"/>
        <v>7.625</v>
      </c>
      <c r="CB312" s="1">
        <f t="shared" si="308"/>
        <v>0.39104719175666375</v>
      </c>
      <c r="CC312" s="1">
        <f t="shared" si="309"/>
        <v>8.2540516157388946E-45</v>
      </c>
      <c r="CD312">
        <f t="shared" si="310"/>
        <v>1</v>
      </c>
      <c r="CE312">
        <f t="shared" si="352"/>
        <v>0.39104719175666375</v>
      </c>
      <c r="CF312">
        <f t="shared" si="311"/>
        <v>0</v>
      </c>
      <c r="CG312">
        <f t="shared" si="353"/>
        <v>0</v>
      </c>
      <c r="CH312">
        <f t="shared" si="354"/>
        <v>0.39104719175666375</v>
      </c>
      <c r="CI312">
        <f t="shared" si="326"/>
        <v>0.39100000000000001</v>
      </c>
    </row>
    <row r="313" spans="9:87" x14ac:dyDescent="0.35">
      <c r="I313" s="1">
        <f t="shared" si="327"/>
        <v>307</v>
      </c>
      <c r="J313" s="5">
        <f t="shared" si="312"/>
        <v>7.65</v>
      </c>
      <c r="K313" s="1">
        <f t="shared" si="284"/>
        <v>0.1967886438584919</v>
      </c>
      <c r="L313" s="1">
        <f t="shared" si="285"/>
        <v>0.91364562639672897</v>
      </c>
      <c r="M313">
        <f t="shared" si="286"/>
        <v>1</v>
      </c>
      <c r="N313">
        <f t="shared" si="328"/>
        <v>0.1967886438584919</v>
      </c>
      <c r="O313">
        <f t="shared" si="287"/>
        <v>0</v>
      </c>
      <c r="P313">
        <f t="shared" si="329"/>
        <v>0</v>
      </c>
      <c r="Q313">
        <f t="shared" si="330"/>
        <v>0.1967886438584919</v>
      </c>
      <c r="R313">
        <f t="shared" si="313"/>
        <v>0.19700000000000001</v>
      </c>
      <c r="S313">
        <f t="shared" si="314"/>
        <v>4.8309178743961345E-2</v>
      </c>
      <c r="U313" s="1">
        <f t="shared" si="331"/>
        <v>307</v>
      </c>
      <c r="V313" s="5">
        <f t="shared" si="315"/>
        <v>7.65</v>
      </c>
      <c r="W313" s="1">
        <f t="shared" si="288"/>
        <v>0.61675738908348388</v>
      </c>
      <c r="X313" s="1">
        <f t="shared" si="289"/>
        <v>0.12348013327798502</v>
      </c>
      <c r="Y313">
        <f t="shared" si="290"/>
        <v>1</v>
      </c>
      <c r="Z313">
        <f t="shared" si="332"/>
        <v>0.61675738908348388</v>
      </c>
      <c r="AA313">
        <f t="shared" si="291"/>
        <v>0</v>
      </c>
      <c r="AB313">
        <f t="shared" si="333"/>
        <v>0</v>
      </c>
      <c r="AC313">
        <f t="shared" si="334"/>
        <v>0.61675738908348388</v>
      </c>
      <c r="AD313">
        <f t="shared" si="316"/>
        <v>0.61699999999999999</v>
      </c>
      <c r="AF313" s="1">
        <f t="shared" si="335"/>
        <v>307</v>
      </c>
      <c r="AG313" s="5">
        <f t="shared" si="317"/>
        <v>7.65</v>
      </c>
      <c r="AH313" s="1">
        <f t="shared" si="292"/>
        <v>0.70507718492463511</v>
      </c>
      <c r="AI313" s="1">
        <f t="shared" si="293"/>
        <v>0.98698118751381081</v>
      </c>
      <c r="AJ313">
        <f t="shared" si="294"/>
        <v>1</v>
      </c>
      <c r="AK313">
        <f t="shared" si="336"/>
        <v>0.70507718492463511</v>
      </c>
      <c r="AL313">
        <f t="shared" si="295"/>
        <v>0</v>
      </c>
      <c r="AM313">
        <f t="shared" si="337"/>
        <v>0</v>
      </c>
      <c r="AN313">
        <f t="shared" si="338"/>
        <v>0.70507718492463511</v>
      </c>
      <c r="AO313">
        <f t="shared" si="318"/>
        <v>0.70499999999999996</v>
      </c>
      <c r="AR313" s="1">
        <f t="shared" si="339"/>
        <v>307</v>
      </c>
      <c r="AS313" s="5">
        <f t="shared" si="319"/>
        <v>7.65</v>
      </c>
      <c r="AT313" s="1">
        <f t="shared" si="296"/>
        <v>0.43291018389064123</v>
      </c>
      <c r="AU313" s="1">
        <f t="shared" si="297"/>
        <v>0.1723595632807316</v>
      </c>
      <c r="AV313">
        <f t="shared" si="298"/>
        <v>1</v>
      </c>
      <c r="AW313">
        <f t="shared" si="340"/>
        <v>0.43291018389064123</v>
      </c>
      <c r="AX313">
        <f t="shared" si="299"/>
        <v>0</v>
      </c>
      <c r="AY313">
        <f t="shared" si="341"/>
        <v>0</v>
      </c>
      <c r="AZ313">
        <f t="shared" si="342"/>
        <v>0.43291018389064123</v>
      </c>
      <c r="BA313">
        <f t="shared" si="320"/>
        <v>0.433</v>
      </c>
      <c r="BD313" s="1">
        <f t="shared" si="343"/>
        <v>307</v>
      </c>
      <c r="BE313" s="5">
        <f t="shared" si="321"/>
        <v>7.65</v>
      </c>
      <c r="BF313" s="1">
        <f t="shared" si="300"/>
        <v>0.57320463321044368</v>
      </c>
      <c r="BG313" s="1">
        <f t="shared" si="301"/>
        <v>0.57320463321044368</v>
      </c>
      <c r="BH313">
        <f t="shared" si="302"/>
        <v>1</v>
      </c>
      <c r="BI313">
        <f t="shared" si="344"/>
        <v>0.57320463321044368</v>
      </c>
      <c r="BJ313">
        <f t="shared" si="303"/>
        <v>0</v>
      </c>
      <c r="BK313">
        <f t="shared" si="345"/>
        <v>0</v>
      </c>
      <c r="BL313">
        <f t="shared" si="346"/>
        <v>0.57320463321044368</v>
      </c>
      <c r="BM313">
        <f t="shared" si="322"/>
        <v>0.57299999999999995</v>
      </c>
      <c r="BO313" s="1">
        <f t="shared" si="347"/>
        <v>307</v>
      </c>
      <c r="BP313" s="5">
        <f t="shared" si="323"/>
        <v>7.65</v>
      </c>
      <c r="BQ313" s="1">
        <f t="shared" si="304"/>
        <v>0.18435444408720614</v>
      </c>
      <c r="BR313" s="1">
        <f t="shared" si="305"/>
        <v>0.35847975066916249</v>
      </c>
      <c r="BS313">
        <f t="shared" si="306"/>
        <v>1</v>
      </c>
      <c r="BT313">
        <f t="shared" si="348"/>
        <v>0.18435444408720614</v>
      </c>
      <c r="BU313">
        <f t="shared" si="307"/>
        <v>0</v>
      </c>
      <c r="BV313">
        <f t="shared" si="349"/>
        <v>0</v>
      </c>
      <c r="BW313">
        <f t="shared" si="350"/>
        <v>0.18435444408720614</v>
      </c>
      <c r="BX313">
        <f t="shared" si="324"/>
        <v>0.184</v>
      </c>
      <c r="BZ313" s="1">
        <f t="shared" si="351"/>
        <v>307</v>
      </c>
      <c r="CA313" s="5">
        <f t="shared" si="325"/>
        <v>7.65</v>
      </c>
      <c r="CB313" s="1">
        <f t="shared" si="308"/>
        <v>0.39287133011849379</v>
      </c>
      <c r="CC313" s="1">
        <f t="shared" si="309"/>
        <v>1.3651223956201098E-44</v>
      </c>
      <c r="CD313">
        <f t="shared" si="310"/>
        <v>1</v>
      </c>
      <c r="CE313">
        <f t="shared" si="352"/>
        <v>0.39287133011849379</v>
      </c>
      <c r="CF313">
        <f t="shared" si="311"/>
        <v>0</v>
      </c>
      <c r="CG313">
        <f t="shared" si="353"/>
        <v>0</v>
      </c>
      <c r="CH313">
        <f t="shared" si="354"/>
        <v>0.39287133011849379</v>
      </c>
      <c r="CI313">
        <f t="shared" si="326"/>
        <v>0.39300000000000002</v>
      </c>
    </row>
    <row r="314" spans="9:87" x14ac:dyDescent="0.35">
      <c r="I314" s="1">
        <f t="shared" si="327"/>
        <v>308</v>
      </c>
      <c r="J314" s="5">
        <f t="shared" si="312"/>
        <v>7.6749999999999998</v>
      </c>
      <c r="K314" s="1">
        <f t="shared" si="284"/>
        <v>0.20057716368287545</v>
      </c>
      <c r="L314" s="1">
        <f t="shared" si="285"/>
        <v>0.91461403259428253</v>
      </c>
      <c r="M314">
        <f t="shared" si="286"/>
        <v>1</v>
      </c>
      <c r="N314">
        <f t="shared" si="328"/>
        <v>0.20057716368287545</v>
      </c>
      <c r="O314">
        <f t="shared" si="287"/>
        <v>0</v>
      </c>
      <c r="P314">
        <f t="shared" si="329"/>
        <v>0</v>
      </c>
      <c r="Q314">
        <f t="shared" si="330"/>
        <v>0.20057716368287545</v>
      </c>
      <c r="R314">
        <f t="shared" si="313"/>
        <v>0.20100000000000001</v>
      </c>
      <c r="S314">
        <f t="shared" si="314"/>
        <v>4.7393364928909942E-2</v>
      </c>
      <c r="U314" s="1">
        <f t="shared" si="331"/>
        <v>308</v>
      </c>
      <c r="V314" s="5">
        <f t="shared" si="315"/>
        <v>7.6749999999999998</v>
      </c>
      <c r="W314" s="1">
        <f t="shared" si="288"/>
        <v>0.61854212220747784</v>
      </c>
      <c r="X314" s="1">
        <f t="shared" si="289"/>
        <v>0.12503410361135878</v>
      </c>
      <c r="Y314">
        <f t="shared" si="290"/>
        <v>1</v>
      </c>
      <c r="Z314">
        <f t="shared" si="332"/>
        <v>0.61854212220747784</v>
      </c>
      <c r="AA314">
        <f t="shared" si="291"/>
        <v>0</v>
      </c>
      <c r="AB314">
        <f t="shared" si="333"/>
        <v>0</v>
      </c>
      <c r="AC314">
        <f t="shared" si="334"/>
        <v>0.61854212220747784</v>
      </c>
      <c r="AD314">
        <f t="shared" si="316"/>
        <v>0.61899999999999999</v>
      </c>
      <c r="AF314" s="1">
        <f t="shared" si="335"/>
        <v>308</v>
      </c>
      <c r="AG314" s="5">
        <f t="shared" si="317"/>
        <v>7.6749999999999998</v>
      </c>
      <c r="AH314" s="1">
        <f t="shared" si="292"/>
        <v>0.71096078884746872</v>
      </c>
      <c r="AI314" s="1">
        <f t="shared" si="293"/>
        <v>0.98728880345428904</v>
      </c>
      <c r="AJ314">
        <f t="shared" si="294"/>
        <v>1</v>
      </c>
      <c r="AK314">
        <f t="shared" si="336"/>
        <v>0.71096078884746872</v>
      </c>
      <c r="AL314">
        <f t="shared" si="295"/>
        <v>0</v>
      </c>
      <c r="AM314">
        <f t="shared" si="337"/>
        <v>0</v>
      </c>
      <c r="AN314">
        <f t="shared" si="338"/>
        <v>0.71096078884746872</v>
      </c>
      <c r="AO314">
        <f t="shared" si="318"/>
        <v>0.71099999999999997</v>
      </c>
      <c r="AR314" s="1">
        <f t="shared" si="339"/>
        <v>308</v>
      </c>
      <c r="AS314" s="5">
        <f t="shared" si="319"/>
        <v>7.6749999999999998</v>
      </c>
      <c r="AT314" s="1">
        <f t="shared" si="296"/>
        <v>0.43489256735224341</v>
      </c>
      <c r="AU314" s="1">
        <f t="shared" si="297"/>
        <v>0.17402120402144308</v>
      </c>
      <c r="AV314">
        <f t="shared" si="298"/>
        <v>1</v>
      </c>
      <c r="AW314">
        <f t="shared" si="340"/>
        <v>0.43489256735224341</v>
      </c>
      <c r="AX314">
        <f t="shared" si="299"/>
        <v>0</v>
      </c>
      <c r="AY314">
        <f t="shared" si="341"/>
        <v>0</v>
      </c>
      <c r="AZ314">
        <f t="shared" si="342"/>
        <v>0.43489256735224341</v>
      </c>
      <c r="BA314">
        <f t="shared" si="320"/>
        <v>0.435</v>
      </c>
      <c r="BD314" s="1">
        <f t="shared" si="343"/>
        <v>308</v>
      </c>
      <c r="BE314" s="5">
        <f t="shared" si="321"/>
        <v>7.6749999999999998</v>
      </c>
      <c r="BF314" s="1">
        <f t="shared" si="300"/>
        <v>0.57471665991428478</v>
      </c>
      <c r="BG314" s="1">
        <f t="shared" si="301"/>
        <v>0.57471665991428478</v>
      </c>
      <c r="BH314">
        <f t="shared" si="302"/>
        <v>1</v>
      </c>
      <c r="BI314">
        <f t="shared" si="344"/>
        <v>0.57471665991428478</v>
      </c>
      <c r="BJ314">
        <f t="shared" si="303"/>
        <v>0</v>
      </c>
      <c r="BK314">
        <f t="shared" si="345"/>
        <v>0</v>
      </c>
      <c r="BL314">
        <f t="shared" si="346"/>
        <v>0.57471665991428478</v>
      </c>
      <c r="BM314">
        <f t="shared" si="322"/>
        <v>0.57499999999999996</v>
      </c>
      <c r="BO314" s="1">
        <f t="shared" si="347"/>
        <v>308</v>
      </c>
      <c r="BP314" s="5">
        <f t="shared" si="323"/>
        <v>7.6749999999999998</v>
      </c>
      <c r="BQ314" s="1">
        <f t="shared" si="304"/>
        <v>0.18670873397137325</v>
      </c>
      <c r="BR314" s="1">
        <f t="shared" si="305"/>
        <v>0.36125030469316477</v>
      </c>
      <c r="BS314">
        <f t="shared" si="306"/>
        <v>1</v>
      </c>
      <c r="BT314">
        <f t="shared" si="348"/>
        <v>0.18670873397137325</v>
      </c>
      <c r="BU314">
        <f t="shared" si="307"/>
        <v>0</v>
      </c>
      <c r="BV314">
        <f t="shared" si="349"/>
        <v>0</v>
      </c>
      <c r="BW314">
        <f t="shared" si="350"/>
        <v>0.18670873397137325</v>
      </c>
      <c r="BX314">
        <f t="shared" si="324"/>
        <v>0.187</v>
      </c>
      <c r="BZ314" s="1">
        <f t="shared" si="351"/>
        <v>308</v>
      </c>
      <c r="CA314" s="5">
        <f t="shared" si="325"/>
        <v>7.6749999999999998</v>
      </c>
      <c r="CB314" s="1">
        <f t="shared" si="308"/>
        <v>0.39469941389593388</v>
      </c>
      <c r="CC314" s="1">
        <f t="shared" si="309"/>
        <v>2.2549303639317901E-44</v>
      </c>
      <c r="CD314">
        <f t="shared" si="310"/>
        <v>1</v>
      </c>
      <c r="CE314">
        <f t="shared" si="352"/>
        <v>0.39469941389593388</v>
      </c>
      <c r="CF314">
        <f t="shared" si="311"/>
        <v>0</v>
      </c>
      <c r="CG314">
        <f t="shared" si="353"/>
        <v>0</v>
      </c>
      <c r="CH314">
        <f t="shared" si="354"/>
        <v>0.39469941389593388</v>
      </c>
      <c r="CI314">
        <f t="shared" si="326"/>
        <v>0.39500000000000002</v>
      </c>
    </row>
    <row r="315" spans="9:87" x14ac:dyDescent="0.35">
      <c r="I315" s="1">
        <f t="shared" si="327"/>
        <v>309</v>
      </c>
      <c r="J315" s="5">
        <f t="shared" si="312"/>
        <v>7.7</v>
      </c>
      <c r="K315" s="1">
        <f t="shared" si="284"/>
        <v>0.20441562097826402</v>
      </c>
      <c r="L315" s="1">
        <f t="shared" si="285"/>
        <v>0.91557774286197757</v>
      </c>
      <c r="M315">
        <f t="shared" si="286"/>
        <v>1</v>
      </c>
      <c r="N315">
        <f t="shared" si="328"/>
        <v>0.20441562097826402</v>
      </c>
      <c r="O315">
        <f t="shared" si="287"/>
        <v>0</v>
      </c>
      <c r="P315">
        <f t="shared" si="329"/>
        <v>0</v>
      </c>
      <c r="Q315">
        <f t="shared" si="330"/>
        <v>0.20441562097826402</v>
      </c>
      <c r="R315">
        <f t="shared" si="313"/>
        <v>0.20399999999999999</v>
      </c>
      <c r="S315">
        <f t="shared" si="314"/>
        <v>4.6728971962616821E-2</v>
      </c>
      <c r="U315" s="1">
        <f t="shared" si="331"/>
        <v>309</v>
      </c>
      <c r="V315" s="5">
        <f t="shared" si="315"/>
        <v>7.7</v>
      </c>
      <c r="W315" s="1">
        <f t="shared" si="288"/>
        <v>0.62032664513404989</v>
      </c>
      <c r="X315" s="1">
        <f t="shared" si="289"/>
        <v>0.1266028826226604</v>
      </c>
      <c r="Y315">
        <f t="shared" si="290"/>
        <v>1</v>
      </c>
      <c r="Z315">
        <f t="shared" si="332"/>
        <v>0.62032664513404989</v>
      </c>
      <c r="AA315">
        <f t="shared" si="291"/>
        <v>0</v>
      </c>
      <c r="AB315">
        <f t="shared" si="333"/>
        <v>0</v>
      </c>
      <c r="AC315">
        <f t="shared" si="334"/>
        <v>0.62032664513404989</v>
      </c>
      <c r="AD315">
        <f t="shared" si="316"/>
        <v>0.62</v>
      </c>
      <c r="AF315" s="1">
        <f t="shared" si="335"/>
        <v>309</v>
      </c>
      <c r="AG315" s="5">
        <f t="shared" si="317"/>
        <v>7.7</v>
      </c>
      <c r="AH315" s="1">
        <f t="shared" si="292"/>
        <v>0.71682180346759106</v>
      </c>
      <c r="AI315" s="1">
        <f t="shared" si="293"/>
        <v>0.98759281179053449</v>
      </c>
      <c r="AJ315">
        <f t="shared" si="294"/>
        <v>1</v>
      </c>
      <c r="AK315">
        <f t="shared" si="336"/>
        <v>0.71682180346759106</v>
      </c>
      <c r="AL315">
        <f t="shared" si="295"/>
        <v>0</v>
      </c>
      <c r="AM315">
        <f t="shared" si="337"/>
        <v>0</v>
      </c>
      <c r="AN315">
        <f t="shared" si="338"/>
        <v>0.71682180346759106</v>
      </c>
      <c r="AO315">
        <f t="shared" si="318"/>
        <v>0.71699999999999997</v>
      </c>
      <c r="AR315" s="1">
        <f t="shared" si="339"/>
        <v>309</v>
      </c>
      <c r="AS315" s="5">
        <f t="shared" si="319"/>
        <v>7.7</v>
      </c>
      <c r="AT315" s="1">
        <f t="shared" si="296"/>
        <v>0.43687856753322207</v>
      </c>
      <c r="AU315" s="1">
        <f t="shared" si="297"/>
        <v>0.17569425185577145</v>
      </c>
      <c r="AV315">
        <f t="shared" si="298"/>
        <v>1</v>
      </c>
      <c r="AW315">
        <f t="shared" si="340"/>
        <v>0.43687856753322207</v>
      </c>
      <c r="AX315">
        <f t="shared" si="299"/>
        <v>0</v>
      </c>
      <c r="AY315">
        <f t="shared" si="341"/>
        <v>0</v>
      </c>
      <c r="AZ315">
        <f t="shared" si="342"/>
        <v>0.43687856753322207</v>
      </c>
      <c r="BA315">
        <f t="shared" si="320"/>
        <v>0.437</v>
      </c>
      <c r="BD315" s="1">
        <f t="shared" si="343"/>
        <v>309</v>
      </c>
      <c r="BE315" s="5">
        <f t="shared" si="321"/>
        <v>7.7</v>
      </c>
      <c r="BF315" s="1">
        <f t="shared" si="300"/>
        <v>0.57622907367179987</v>
      </c>
      <c r="BG315" s="1">
        <f t="shared" si="301"/>
        <v>0.57622907367179987</v>
      </c>
      <c r="BH315">
        <f t="shared" si="302"/>
        <v>1</v>
      </c>
      <c r="BI315">
        <f t="shared" si="344"/>
        <v>0.57622907367179987</v>
      </c>
      <c r="BJ315">
        <f t="shared" si="303"/>
        <v>0</v>
      </c>
      <c r="BK315">
        <f t="shared" si="345"/>
        <v>0</v>
      </c>
      <c r="BL315">
        <f t="shared" si="346"/>
        <v>0.57622907367179987</v>
      </c>
      <c r="BM315">
        <f t="shared" si="322"/>
        <v>0.57599999999999996</v>
      </c>
      <c r="BO315" s="1">
        <f t="shared" si="347"/>
        <v>309</v>
      </c>
      <c r="BP315" s="5">
        <f t="shared" si="323"/>
        <v>7.7</v>
      </c>
      <c r="BQ315" s="1">
        <f t="shared" si="304"/>
        <v>0.18908405169826292</v>
      </c>
      <c r="BR315" s="1">
        <f t="shared" si="305"/>
        <v>0.36403171501739967</v>
      </c>
      <c r="BS315">
        <f t="shared" si="306"/>
        <v>1</v>
      </c>
      <c r="BT315">
        <f t="shared" si="348"/>
        <v>0.18908405169826292</v>
      </c>
      <c r="BU315">
        <f t="shared" si="307"/>
        <v>0</v>
      </c>
      <c r="BV315">
        <f t="shared" si="349"/>
        <v>0</v>
      </c>
      <c r="BW315">
        <f t="shared" si="350"/>
        <v>0.18908405169826292</v>
      </c>
      <c r="BX315">
        <f t="shared" si="324"/>
        <v>0.189</v>
      </c>
      <c r="BZ315" s="1">
        <f t="shared" si="351"/>
        <v>309</v>
      </c>
      <c r="CA315" s="5">
        <f t="shared" si="325"/>
        <v>7.7</v>
      </c>
      <c r="CB315" s="1">
        <f t="shared" si="308"/>
        <v>0.3965314190749929</v>
      </c>
      <c r="CC315" s="1">
        <f t="shared" si="309"/>
        <v>3.7200759760208361E-44</v>
      </c>
      <c r="CD315">
        <f t="shared" si="310"/>
        <v>1</v>
      </c>
      <c r="CE315">
        <f t="shared" si="352"/>
        <v>0.3965314190749929</v>
      </c>
      <c r="CF315">
        <f t="shared" si="311"/>
        <v>0</v>
      </c>
      <c r="CG315">
        <f t="shared" si="353"/>
        <v>0</v>
      </c>
      <c r="CH315">
        <f t="shared" si="354"/>
        <v>0.3965314190749929</v>
      </c>
      <c r="CI315">
        <f t="shared" si="326"/>
        <v>0.39700000000000002</v>
      </c>
    </row>
    <row r="316" spans="9:87" x14ac:dyDescent="0.35">
      <c r="I316" s="1">
        <f t="shared" si="327"/>
        <v>310</v>
      </c>
      <c r="J316" s="5">
        <f t="shared" si="312"/>
        <v>7.7249999999999996</v>
      </c>
      <c r="K316" s="1">
        <f t="shared" si="284"/>
        <v>0.20830409953331902</v>
      </c>
      <c r="L316" s="1">
        <f t="shared" si="285"/>
        <v>0.91653674019912057</v>
      </c>
      <c r="M316">
        <f t="shared" si="286"/>
        <v>1</v>
      </c>
      <c r="N316">
        <f t="shared" si="328"/>
        <v>0.20830409953331902</v>
      </c>
      <c r="O316">
        <f t="shared" si="287"/>
        <v>0</v>
      </c>
      <c r="P316">
        <f t="shared" si="329"/>
        <v>0</v>
      </c>
      <c r="Q316">
        <f t="shared" si="330"/>
        <v>0.20830409953331902</v>
      </c>
      <c r="R316">
        <f t="shared" si="313"/>
        <v>0.20799999999999999</v>
      </c>
      <c r="S316">
        <f t="shared" si="314"/>
        <v>4.5871559633027525E-2</v>
      </c>
      <c r="U316" s="1">
        <f t="shared" si="331"/>
        <v>310</v>
      </c>
      <c r="V316" s="5">
        <f t="shared" si="315"/>
        <v>7.7249999999999996</v>
      </c>
      <c r="W316" s="1">
        <f t="shared" si="288"/>
        <v>0.62211092628887144</v>
      </c>
      <c r="X316" s="1">
        <f t="shared" si="289"/>
        <v>0.12818653771921817</v>
      </c>
      <c r="Y316">
        <f t="shared" si="290"/>
        <v>1</v>
      </c>
      <c r="Z316">
        <f t="shared" si="332"/>
        <v>0.62211092628887144</v>
      </c>
      <c r="AA316">
        <f t="shared" si="291"/>
        <v>0</v>
      </c>
      <c r="AB316">
        <f t="shared" si="333"/>
        <v>0</v>
      </c>
      <c r="AC316">
        <f t="shared" si="334"/>
        <v>0.62211092628887144</v>
      </c>
      <c r="AD316">
        <f t="shared" si="316"/>
        <v>0.622</v>
      </c>
      <c r="AF316" s="1">
        <f t="shared" si="335"/>
        <v>310</v>
      </c>
      <c r="AG316" s="5">
        <f t="shared" si="317"/>
        <v>7.7249999999999996</v>
      </c>
      <c r="AH316" s="1">
        <f t="shared" si="292"/>
        <v>0.72265886558765891</v>
      </c>
      <c r="AI316" s="1">
        <f t="shared" si="293"/>
        <v>0.98789320913127554</v>
      </c>
      <c r="AJ316">
        <f t="shared" si="294"/>
        <v>1</v>
      </c>
      <c r="AK316">
        <f t="shared" si="336"/>
        <v>0.72265886558765891</v>
      </c>
      <c r="AL316">
        <f t="shared" si="295"/>
        <v>0</v>
      </c>
      <c r="AM316">
        <f t="shared" si="337"/>
        <v>0</v>
      </c>
      <c r="AN316">
        <f t="shared" si="338"/>
        <v>0.72265886558765891</v>
      </c>
      <c r="AO316">
        <f t="shared" si="318"/>
        <v>0.72299999999999998</v>
      </c>
      <c r="AR316" s="1">
        <f t="shared" si="339"/>
        <v>310</v>
      </c>
      <c r="AS316" s="5">
        <f t="shared" si="319"/>
        <v>7.7249999999999996</v>
      </c>
      <c r="AT316" s="1">
        <f t="shared" si="296"/>
        <v>0.43886815118679234</v>
      </c>
      <c r="AU316" s="1">
        <f t="shared" si="297"/>
        <v>0.17737872819596021</v>
      </c>
      <c r="AV316">
        <f t="shared" si="298"/>
        <v>1</v>
      </c>
      <c r="AW316">
        <f t="shared" si="340"/>
        <v>0.43886815118679234</v>
      </c>
      <c r="AX316">
        <f t="shared" si="299"/>
        <v>0</v>
      </c>
      <c r="AY316">
        <f t="shared" si="341"/>
        <v>0</v>
      </c>
      <c r="AZ316">
        <f t="shared" si="342"/>
        <v>0.43886815118679234</v>
      </c>
      <c r="BA316">
        <f t="shared" si="320"/>
        <v>0.439</v>
      </c>
      <c r="BD316" s="1">
        <f t="shared" si="343"/>
        <v>310</v>
      </c>
      <c r="BE316" s="5">
        <f t="shared" si="321"/>
        <v>7.7249999999999996</v>
      </c>
      <c r="BF316" s="1">
        <f t="shared" si="300"/>
        <v>0.57774185657156463</v>
      </c>
      <c r="BG316" s="1">
        <f t="shared" si="301"/>
        <v>0.57774185657156463</v>
      </c>
      <c r="BH316">
        <f t="shared" si="302"/>
        <v>1</v>
      </c>
      <c r="BI316">
        <f t="shared" si="344"/>
        <v>0.57774185657156463</v>
      </c>
      <c r="BJ316">
        <f t="shared" si="303"/>
        <v>0</v>
      </c>
      <c r="BK316">
        <f t="shared" si="345"/>
        <v>0</v>
      </c>
      <c r="BL316">
        <f t="shared" si="346"/>
        <v>0.57774185657156463</v>
      </c>
      <c r="BM316">
        <f t="shared" si="322"/>
        <v>0.57799999999999996</v>
      </c>
      <c r="BO316" s="1">
        <f t="shared" si="347"/>
        <v>310</v>
      </c>
      <c r="BP316" s="5">
        <f t="shared" si="323"/>
        <v>7.7249999999999996</v>
      </c>
      <c r="BQ316" s="1">
        <f t="shared" si="304"/>
        <v>0.19148043628917602</v>
      </c>
      <c r="BR316" s="1">
        <f t="shared" si="305"/>
        <v>0.36682390330081865</v>
      </c>
      <c r="BS316">
        <f t="shared" si="306"/>
        <v>1</v>
      </c>
      <c r="BT316">
        <f t="shared" si="348"/>
        <v>0.19148043628917602</v>
      </c>
      <c r="BU316">
        <f t="shared" si="307"/>
        <v>0</v>
      </c>
      <c r="BV316">
        <f t="shared" si="349"/>
        <v>0</v>
      </c>
      <c r="BW316">
        <f t="shared" si="350"/>
        <v>0.19148043628917602</v>
      </c>
      <c r="BX316">
        <f t="shared" si="324"/>
        <v>0.191</v>
      </c>
      <c r="BZ316" s="1">
        <f t="shared" si="351"/>
        <v>310</v>
      </c>
      <c r="CA316" s="5">
        <f t="shared" si="325"/>
        <v>7.7249999999999996</v>
      </c>
      <c r="CB316" s="1">
        <f t="shared" si="308"/>
        <v>0.39836732139374115</v>
      </c>
      <c r="CC316" s="1">
        <f t="shared" si="309"/>
        <v>6.1295362327161518E-44</v>
      </c>
      <c r="CD316">
        <f t="shared" si="310"/>
        <v>1</v>
      </c>
      <c r="CE316">
        <f t="shared" si="352"/>
        <v>0.39836732139374115</v>
      </c>
      <c r="CF316">
        <f t="shared" si="311"/>
        <v>0</v>
      </c>
      <c r="CG316">
        <f t="shared" si="353"/>
        <v>0</v>
      </c>
      <c r="CH316">
        <f t="shared" si="354"/>
        <v>0.39836732139374115</v>
      </c>
      <c r="CI316">
        <f t="shared" si="326"/>
        <v>0.39800000000000002</v>
      </c>
    </row>
    <row r="317" spans="9:87" x14ac:dyDescent="0.35">
      <c r="I317" s="1">
        <f t="shared" si="327"/>
        <v>311</v>
      </c>
      <c r="J317" s="5">
        <f t="shared" si="312"/>
        <v>7.75</v>
      </c>
      <c r="K317" s="1">
        <f t="shared" si="284"/>
        <v>0.2122426676937243</v>
      </c>
      <c r="L317" s="1">
        <f t="shared" si="285"/>
        <v>0.9174910076755719</v>
      </c>
      <c r="M317">
        <f t="shared" si="286"/>
        <v>1</v>
      </c>
      <c r="N317">
        <f t="shared" si="328"/>
        <v>0.2122426676937243</v>
      </c>
      <c r="O317">
        <f t="shared" si="287"/>
        <v>0</v>
      </c>
      <c r="P317">
        <f t="shared" si="329"/>
        <v>0</v>
      </c>
      <c r="Q317">
        <f t="shared" si="330"/>
        <v>0.2122426676937243</v>
      </c>
      <c r="R317">
        <f t="shared" si="313"/>
        <v>0.21199999999999999</v>
      </c>
      <c r="S317">
        <f t="shared" si="314"/>
        <v>4.504504504504505E-2</v>
      </c>
      <c r="U317" s="1">
        <f t="shared" si="331"/>
        <v>311</v>
      </c>
      <c r="V317" s="5">
        <f t="shared" si="315"/>
        <v>7.75</v>
      </c>
      <c r="W317" s="1">
        <f t="shared" si="288"/>
        <v>0.62389493401295104</v>
      </c>
      <c r="X317" s="1">
        <f t="shared" si="289"/>
        <v>0.12978513546883533</v>
      </c>
      <c r="Y317">
        <f t="shared" si="290"/>
        <v>1</v>
      </c>
      <c r="Z317">
        <f t="shared" si="332"/>
        <v>0.62389493401295104</v>
      </c>
      <c r="AA317">
        <f t="shared" si="291"/>
        <v>0</v>
      </c>
      <c r="AB317">
        <f t="shared" si="333"/>
        <v>0</v>
      </c>
      <c r="AC317">
        <f t="shared" si="334"/>
        <v>0.62389493401295104</v>
      </c>
      <c r="AD317">
        <f t="shared" si="316"/>
        <v>0.624</v>
      </c>
      <c r="AF317" s="1">
        <f t="shared" si="335"/>
        <v>311</v>
      </c>
      <c r="AG317" s="5">
        <f t="shared" si="317"/>
        <v>7.75</v>
      </c>
      <c r="AH317" s="1">
        <f t="shared" si="292"/>
        <v>0.7284706080561375</v>
      </c>
      <c r="AI317" s="1">
        <f t="shared" si="293"/>
        <v>0.98818999212483272</v>
      </c>
      <c r="AJ317">
        <f t="shared" si="294"/>
        <v>1</v>
      </c>
      <c r="AK317">
        <f t="shared" si="336"/>
        <v>0.7284706080561375</v>
      </c>
      <c r="AL317">
        <f t="shared" si="295"/>
        <v>0</v>
      </c>
      <c r="AM317">
        <f t="shared" si="337"/>
        <v>0</v>
      </c>
      <c r="AN317">
        <f t="shared" si="338"/>
        <v>0.7284706080561375</v>
      </c>
      <c r="AO317">
        <f t="shared" si="318"/>
        <v>0.72799999999999998</v>
      </c>
      <c r="AR317" s="1">
        <f t="shared" si="339"/>
        <v>311</v>
      </c>
      <c r="AS317" s="5">
        <f t="shared" si="319"/>
        <v>7.75</v>
      </c>
      <c r="AT317" s="1">
        <f t="shared" si="296"/>
        <v>0.44086128477986625</v>
      </c>
      <c r="AU317" s="1">
        <f t="shared" si="297"/>
        <v>0.17907465375553114</v>
      </c>
      <c r="AV317">
        <f t="shared" si="298"/>
        <v>1</v>
      </c>
      <c r="AW317">
        <f t="shared" si="340"/>
        <v>0.44086128477986625</v>
      </c>
      <c r="AX317">
        <f t="shared" si="299"/>
        <v>0</v>
      </c>
      <c r="AY317">
        <f t="shared" si="341"/>
        <v>0</v>
      </c>
      <c r="AZ317">
        <f t="shared" si="342"/>
        <v>0.44086128477986625</v>
      </c>
      <c r="BA317">
        <f t="shared" si="320"/>
        <v>0.441</v>
      </c>
      <c r="BD317" s="1">
        <f t="shared" si="343"/>
        <v>311</v>
      </c>
      <c r="BE317" s="5">
        <f t="shared" si="321"/>
        <v>7.75</v>
      </c>
      <c r="BF317" s="1">
        <f t="shared" si="300"/>
        <v>0.57925499064814456</v>
      </c>
      <c r="BG317" s="1">
        <f t="shared" si="301"/>
        <v>0.57925499064814456</v>
      </c>
      <c r="BH317">
        <f t="shared" si="302"/>
        <v>1</v>
      </c>
      <c r="BI317">
        <f t="shared" si="344"/>
        <v>0.57925499064814456</v>
      </c>
      <c r="BJ317">
        <f t="shared" si="303"/>
        <v>0</v>
      </c>
      <c r="BK317">
        <f t="shared" si="345"/>
        <v>0</v>
      </c>
      <c r="BL317">
        <f t="shared" si="346"/>
        <v>0.57925499064814456</v>
      </c>
      <c r="BM317">
        <f t="shared" si="322"/>
        <v>0.57899999999999996</v>
      </c>
      <c r="BO317" s="1">
        <f t="shared" si="347"/>
        <v>311</v>
      </c>
      <c r="BP317" s="5">
        <f t="shared" si="323"/>
        <v>7.75</v>
      </c>
      <c r="BQ317" s="1">
        <f t="shared" si="304"/>
        <v>0.1938979242211627</v>
      </c>
      <c r="BR317" s="1">
        <f t="shared" si="305"/>
        <v>0.36962678965915097</v>
      </c>
      <c r="BS317">
        <f t="shared" si="306"/>
        <v>1</v>
      </c>
      <c r="BT317">
        <f t="shared" si="348"/>
        <v>0.1938979242211627</v>
      </c>
      <c r="BU317">
        <f t="shared" si="307"/>
        <v>0</v>
      </c>
      <c r="BV317">
        <f t="shared" si="349"/>
        <v>0</v>
      </c>
      <c r="BW317">
        <f t="shared" si="350"/>
        <v>0.1938979242211627</v>
      </c>
      <c r="BX317">
        <f t="shared" si="324"/>
        <v>0.19400000000000001</v>
      </c>
      <c r="BZ317" s="1">
        <f t="shared" si="351"/>
        <v>311</v>
      </c>
      <c r="CA317" s="5">
        <f t="shared" si="325"/>
        <v>7.75</v>
      </c>
      <c r="CB317" s="1">
        <f t="shared" si="308"/>
        <v>0.40020709634228357</v>
      </c>
      <c r="CC317" s="1">
        <f t="shared" si="309"/>
        <v>1.0086965963143592E-43</v>
      </c>
      <c r="CD317">
        <f t="shared" si="310"/>
        <v>1</v>
      </c>
      <c r="CE317">
        <f t="shared" si="352"/>
        <v>0.40020709634228357</v>
      </c>
      <c r="CF317">
        <f t="shared" si="311"/>
        <v>0</v>
      </c>
      <c r="CG317">
        <f t="shared" si="353"/>
        <v>0</v>
      </c>
      <c r="CH317">
        <f t="shared" si="354"/>
        <v>0.40020709634228357</v>
      </c>
      <c r="CI317">
        <f t="shared" si="326"/>
        <v>0.4</v>
      </c>
    </row>
    <row r="318" spans="9:87" x14ac:dyDescent="0.35">
      <c r="I318" s="1">
        <f t="shared" si="327"/>
        <v>312</v>
      </c>
      <c r="J318" s="5">
        <f t="shared" si="312"/>
        <v>7.7750000000000004</v>
      </c>
      <c r="K318" s="1">
        <f t="shared" si="284"/>
        <v>0.21623137803738832</v>
      </c>
      <c r="L318" s="1">
        <f t="shared" si="285"/>
        <v>0.91844052843224255</v>
      </c>
      <c r="M318">
        <f t="shared" si="286"/>
        <v>1</v>
      </c>
      <c r="N318">
        <f t="shared" si="328"/>
        <v>0.21623137803738832</v>
      </c>
      <c r="O318">
        <f t="shared" si="287"/>
        <v>0</v>
      </c>
      <c r="P318">
        <f t="shared" si="329"/>
        <v>0</v>
      </c>
      <c r="Q318">
        <f t="shared" si="330"/>
        <v>0.21623137803738832</v>
      </c>
      <c r="R318">
        <f t="shared" si="313"/>
        <v>0.216</v>
      </c>
      <c r="S318">
        <f t="shared" si="314"/>
        <v>4.4247787610619468E-2</v>
      </c>
      <c r="U318" s="1">
        <f t="shared" si="331"/>
        <v>312</v>
      </c>
      <c r="V318" s="5">
        <f t="shared" si="315"/>
        <v>7.7750000000000004</v>
      </c>
      <c r="W318" s="1">
        <f t="shared" si="288"/>
        <v>0.62567863656348954</v>
      </c>
      <c r="X318" s="1">
        <f t="shared" si="289"/>
        <v>0.13139874157924181</v>
      </c>
      <c r="Y318">
        <f t="shared" si="290"/>
        <v>1</v>
      </c>
      <c r="Z318">
        <f t="shared" si="332"/>
        <v>0.62567863656348954</v>
      </c>
      <c r="AA318">
        <f t="shared" si="291"/>
        <v>0</v>
      </c>
      <c r="AB318">
        <f t="shared" si="333"/>
        <v>0</v>
      </c>
      <c r="AC318">
        <f t="shared" si="334"/>
        <v>0.62567863656348954</v>
      </c>
      <c r="AD318">
        <f t="shared" si="316"/>
        <v>0.626</v>
      </c>
      <c r="AF318" s="1">
        <f t="shared" si="335"/>
        <v>312</v>
      </c>
      <c r="AG318" s="5">
        <f t="shared" si="317"/>
        <v>7.7750000000000004</v>
      </c>
      <c r="AH318" s="1">
        <f t="shared" si="292"/>
        <v>0.73425566028414435</v>
      </c>
      <c r="AI318" s="1">
        <f t="shared" si="293"/>
        <v>0.98848315745918092</v>
      </c>
      <c r="AJ318">
        <f t="shared" si="294"/>
        <v>1</v>
      </c>
      <c r="AK318">
        <f t="shared" si="336"/>
        <v>0.73425566028414435</v>
      </c>
      <c r="AL318">
        <f t="shared" si="295"/>
        <v>0</v>
      </c>
      <c r="AM318">
        <f t="shared" si="337"/>
        <v>0</v>
      </c>
      <c r="AN318">
        <f t="shared" si="338"/>
        <v>0.73425566028414435</v>
      </c>
      <c r="AO318">
        <f t="shared" si="318"/>
        <v>0.73399999999999999</v>
      </c>
      <c r="AR318" s="1">
        <f t="shared" si="339"/>
        <v>312</v>
      </c>
      <c r="AS318" s="5">
        <f t="shared" si="319"/>
        <v>7.7750000000000004</v>
      </c>
      <c r="AT318" s="1">
        <f t="shared" si="296"/>
        <v>0.44285793449343036</v>
      </c>
      <c r="AU318" s="1">
        <f t="shared" si="297"/>
        <v>0.18078204854040084</v>
      </c>
      <c r="AV318">
        <f t="shared" si="298"/>
        <v>1</v>
      </c>
      <c r="AW318">
        <f t="shared" si="340"/>
        <v>0.44285793449343036</v>
      </c>
      <c r="AX318">
        <f t="shared" si="299"/>
        <v>0</v>
      </c>
      <c r="AY318">
        <f t="shared" si="341"/>
        <v>0</v>
      </c>
      <c r="AZ318">
        <f t="shared" si="342"/>
        <v>0.44285793449343036</v>
      </c>
      <c r="BA318">
        <f t="shared" si="320"/>
        <v>0.443</v>
      </c>
      <c r="BD318" s="1">
        <f t="shared" si="343"/>
        <v>312</v>
      </c>
      <c r="BE318" s="5">
        <f t="shared" si="321"/>
        <v>7.7750000000000004</v>
      </c>
      <c r="BF318" s="1">
        <f t="shared" si="300"/>
        <v>0.58076845788240328</v>
      </c>
      <c r="BG318" s="1">
        <f t="shared" si="301"/>
        <v>0.58076845788240328</v>
      </c>
      <c r="BH318">
        <f t="shared" si="302"/>
        <v>1</v>
      </c>
      <c r="BI318">
        <f t="shared" si="344"/>
        <v>0.58076845788240328</v>
      </c>
      <c r="BJ318">
        <f t="shared" si="303"/>
        <v>0</v>
      </c>
      <c r="BK318">
        <f t="shared" si="345"/>
        <v>0</v>
      </c>
      <c r="BL318">
        <f t="shared" si="346"/>
        <v>0.58076845788240328</v>
      </c>
      <c r="BM318">
        <f t="shared" si="322"/>
        <v>0.58099999999999996</v>
      </c>
      <c r="BO318" s="1">
        <f t="shared" si="347"/>
        <v>312</v>
      </c>
      <c r="BP318" s="5">
        <f t="shared" si="323"/>
        <v>7.7750000000000004</v>
      </c>
      <c r="BQ318" s="1">
        <f t="shared" si="304"/>
        <v>0.19633654938776035</v>
      </c>
      <c r="BR318" s="1">
        <f t="shared" si="305"/>
        <v>0.37244029266236789</v>
      </c>
      <c r="BS318">
        <f t="shared" si="306"/>
        <v>1</v>
      </c>
      <c r="BT318">
        <f t="shared" si="348"/>
        <v>0.19633654938776035</v>
      </c>
      <c r="BU318">
        <f t="shared" si="307"/>
        <v>0</v>
      </c>
      <c r="BV318">
        <f t="shared" si="349"/>
        <v>0</v>
      </c>
      <c r="BW318">
        <f t="shared" si="350"/>
        <v>0.19633654938776035</v>
      </c>
      <c r="BX318">
        <f t="shared" si="324"/>
        <v>0.19600000000000001</v>
      </c>
      <c r="BZ318" s="1">
        <f t="shared" si="351"/>
        <v>312</v>
      </c>
      <c r="CA318" s="5">
        <f t="shared" si="325"/>
        <v>7.7750000000000004</v>
      </c>
      <c r="CB318" s="1">
        <f t="shared" si="308"/>
        <v>0.40205071916274771</v>
      </c>
      <c r="CC318" s="1">
        <f t="shared" si="309"/>
        <v>1.6578705849382041E-43</v>
      </c>
      <c r="CD318">
        <f t="shared" si="310"/>
        <v>1</v>
      </c>
      <c r="CE318">
        <f t="shared" si="352"/>
        <v>0.40205071916274771</v>
      </c>
      <c r="CF318">
        <f t="shared" si="311"/>
        <v>0</v>
      </c>
      <c r="CG318">
        <f t="shared" si="353"/>
        <v>0</v>
      </c>
      <c r="CH318">
        <f t="shared" si="354"/>
        <v>0.40205071916274771</v>
      </c>
      <c r="CI318">
        <f t="shared" si="326"/>
        <v>0.40200000000000002</v>
      </c>
    </row>
    <row r="319" spans="9:87" x14ac:dyDescent="0.35">
      <c r="I319" s="1">
        <f t="shared" si="327"/>
        <v>313</v>
      </c>
      <c r="J319" s="5">
        <f t="shared" si="312"/>
        <v>7.8</v>
      </c>
      <c r="K319" s="1">
        <f t="shared" si="284"/>
        <v>0.2202702670524416</v>
      </c>
      <c r="L319" s="1">
        <f t="shared" si="285"/>
        <v>0.91938528568158984</v>
      </c>
      <c r="M319">
        <f t="shared" si="286"/>
        <v>1</v>
      </c>
      <c r="N319">
        <f t="shared" si="328"/>
        <v>0.2202702670524416</v>
      </c>
      <c r="O319">
        <f t="shared" si="287"/>
        <v>0</v>
      </c>
      <c r="P319">
        <f t="shared" si="329"/>
        <v>0</v>
      </c>
      <c r="Q319">
        <f t="shared" si="330"/>
        <v>0.2202702670524416</v>
      </c>
      <c r="R319">
        <f t="shared" si="313"/>
        <v>0.22</v>
      </c>
      <c r="S319">
        <f t="shared" si="314"/>
        <v>4.3478260869565216E-2</v>
      </c>
      <c r="U319" s="1">
        <f t="shared" si="331"/>
        <v>313</v>
      </c>
      <c r="V319" s="5">
        <f t="shared" si="315"/>
        <v>7.8</v>
      </c>
      <c r="W319" s="1">
        <f t="shared" si="288"/>
        <v>0.62746200211474201</v>
      </c>
      <c r="X319" s="1">
        <f t="shared" si="289"/>
        <v>0.13302742087745126</v>
      </c>
      <c r="Y319">
        <f t="shared" si="290"/>
        <v>1</v>
      </c>
      <c r="Z319">
        <f t="shared" si="332"/>
        <v>0.62746200211474201</v>
      </c>
      <c r="AA319">
        <f t="shared" si="291"/>
        <v>0</v>
      </c>
      <c r="AB319">
        <f t="shared" si="333"/>
        <v>0</v>
      </c>
      <c r="AC319">
        <f t="shared" si="334"/>
        <v>0.62746200211474201</v>
      </c>
      <c r="AD319">
        <f t="shared" si="316"/>
        <v>0.627</v>
      </c>
      <c r="AF319" s="1">
        <f t="shared" si="335"/>
        <v>313</v>
      </c>
      <c r="AG319" s="5">
        <f t="shared" si="317"/>
        <v>7.8</v>
      </c>
      <c r="AH319" s="1">
        <f t="shared" si="292"/>
        <v>0.74001264876820294</v>
      </c>
      <c r="AI319" s="1">
        <f t="shared" si="293"/>
        <v>0.98877270186201061</v>
      </c>
      <c r="AJ319">
        <f t="shared" si="294"/>
        <v>1</v>
      </c>
      <c r="AK319">
        <f t="shared" si="336"/>
        <v>0.74001264876820294</v>
      </c>
      <c r="AL319">
        <f t="shared" si="295"/>
        <v>0</v>
      </c>
      <c r="AM319">
        <f t="shared" si="337"/>
        <v>0</v>
      </c>
      <c r="AN319">
        <f t="shared" si="338"/>
        <v>0.74001264876820294</v>
      </c>
      <c r="AO319">
        <f t="shared" si="318"/>
        <v>0.74</v>
      </c>
      <c r="AR319" s="1">
        <f t="shared" si="339"/>
        <v>313</v>
      </c>
      <c r="AS319" s="5">
        <f t="shared" si="319"/>
        <v>7.8</v>
      </c>
      <c r="AT319" s="1">
        <f t="shared" si="296"/>
        <v>0.44485806622294111</v>
      </c>
      <c r="AU319" s="1">
        <f t="shared" si="297"/>
        <v>0.18250093184000429</v>
      </c>
      <c r="AV319">
        <f t="shared" si="298"/>
        <v>1</v>
      </c>
      <c r="AW319">
        <f t="shared" si="340"/>
        <v>0.44485806622294111</v>
      </c>
      <c r="AX319">
        <f t="shared" si="299"/>
        <v>0</v>
      </c>
      <c r="AY319">
        <f t="shared" si="341"/>
        <v>0</v>
      </c>
      <c r="AZ319">
        <f t="shared" si="342"/>
        <v>0.44485806622294111</v>
      </c>
      <c r="BA319">
        <f t="shared" si="320"/>
        <v>0.44500000000000001</v>
      </c>
      <c r="BD319" s="1">
        <f t="shared" si="343"/>
        <v>313</v>
      </c>
      <c r="BE319" s="5">
        <f t="shared" si="321"/>
        <v>7.8</v>
      </c>
      <c r="BF319" s="1">
        <f t="shared" si="300"/>
        <v>0.58228224020181341</v>
      </c>
      <c r="BG319" s="1">
        <f t="shared" si="301"/>
        <v>0.58228224020181341</v>
      </c>
      <c r="BH319">
        <f t="shared" si="302"/>
        <v>1</v>
      </c>
      <c r="BI319">
        <f t="shared" si="344"/>
        <v>0.58228224020181341</v>
      </c>
      <c r="BJ319">
        <f t="shared" si="303"/>
        <v>0</v>
      </c>
      <c r="BK319">
        <f t="shared" si="345"/>
        <v>0</v>
      </c>
      <c r="BL319">
        <f t="shared" si="346"/>
        <v>0.58228224020181341</v>
      </c>
      <c r="BM319">
        <f t="shared" si="322"/>
        <v>0.58199999999999996</v>
      </c>
      <c r="BO319" s="1">
        <f t="shared" si="347"/>
        <v>313</v>
      </c>
      <c r="BP319" s="5">
        <f t="shared" si="323"/>
        <v>7.8</v>
      </c>
      <c r="BQ319" s="1">
        <f t="shared" si="304"/>
        <v>0.19879634305985625</v>
      </c>
      <c r="BR319" s="1">
        <f t="shared" si="305"/>
        <v>0.37526432933235221</v>
      </c>
      <c r="BS319">
        <f t="shared" si="306"/>
        <v>1</v>
      </c>
      <c r="BT319">
        <f t="shared" si="348"/>
        <v>0.19879634305985625</v>
      </c>
      <c r="BU319">
        <f t="shared" si="307"/>
        <v>0</v>
      </c>
      <c r="BV319">
        <f t="shared" si="349"/>
        <v>0</v>
      </c>
      <c r="BW319">
        <f t="shared" si="350"/>
        <v>0.19879634305985625</v>
      </c>
      <c r="BX319">
        <f t="shared" si="324"/>
        <v>0.19900000000000001</v>
      </c>
      <c r="BZ319" s="1">
        <f t="shared" si="351"/>
        <v>313</v>
      </c>
      <c r="CA319" s="5">
        <f t="shared" si="325"/>
        <v>7.8</v>
      </c>
      <c r="CB319" s="1">
        <f t="shared" si="308"/>
        <v>0.40389816484928698</v>
      </c>
      <c r="CC319" s="1">
        <f t="shared" si="309"/>
        <v>2.7214341400937775E-43</v>
      </c>
      <c r="CD319">
        <f t="shared" si="310"/>
        <v>1</v>
      </c>
      <c r="CE319">
        <f t="shared" si="352"/>
        <v>0.40389816484928698</v>
      </c>
      <c r="CF319">
        <f t="shared" si="311"/>
        <v>0</v>
      </c>
      <c r="CG319">
        <f t="shared" si="353"/>
        <v>0</v>
      </c>
      <c r="CH319">
        <f t="shared" si="354"/>
        <v>0.40389816484928698</v>
      </c>
      <c r="CI319">
        <f t="shared" si="326"/>
        <v>0.40400000000000003</v>
      </c>
    </row>
    <row r="320" spans="9:87" x14ac:dyDescent="0.35">
      <c r="I320" s="1">
        <f t="shared" si="327"/>
        <v>314</v>
      </c>
      <c r="J320" s="5">
        <f t="shared" si="312"/>
        <v>7.8250000000000002</v>
      </c>
      <c r="K320" s="1">
        <f t="shared" si="284"/>
        <v>0.22435935481829899</v>
      </c>
      <c r="L320" s="1">
        <f t="shared" si="285"/>
        <v>0.92032526270811177</v>
      </c>
      <c r="M320">
        <f t="shared" si="286"/>
        <v>1</v>
      </c>
      <c r="N320">
        <f t="shared" si="328"/>
        <v>0.22435935481829899</v>
      </c>
      <c r="O320">
        <f t="shared" si="287"/>
        <v>0</v>
      </c>
      <c r="P320">
        <f t="shared" si="329"/>
        <v>0</v>
      </c>
      <c r="Q320">
        <f t="shared" si="330"/>
        <v>0.22435935481829899</v>
      </c>
      <c r="R320">
        <f t="shared" si="313"/>
        <v>0.224</v>
      </c>
      <c r="S320">
        <f t="shared" si="314"/>
        <v>4.2735042735042736E-2</v>
      </c>
      <c r="U320" s="1">
        <f t="shared" si="331"/>
        <v>314</v>
      </c>
      <c r="V320" s="5">
        <f t="shared" si="315"/>
        <v>7.8250000000000002</v>
      </c>
      <c r="W320" s="1">
        <f t="shared" si="288"/>
        <v>0.62924499875888518</v>
      </c>
      <c r="X320" s="1">
        <f t="shared" si="289"/>
        <v>0.1346712372890273</v>
      </c>
      <c r="Y320">
        <f t="shared" si="290"/>
        <v>1</v>
      </c>
      <c r="Z320">
        <f t="shared" si="332"/>
        <v>0.62924499875888518</v>
      </c>
      <c r="AA320">
        <f t="shared" si="291"/>
        <v>0</v>
      </c>
      <c r="AB320">
        <f t="shared" si="333"/>
        <v>0</v>
      </c>
      <c r="AC320">
        <f t="shared" si="334"/>
        <v>0.62924499875888518</v>
      </c>
      <c r="AD320">
        <f t="shared" si="316"/>
        <v>0.629</v>
      </c>
      <c r="AF320" s="1">
        <f t="shared" si="335"/>
        <v>314</v>
      </c>
      <c r="AG320" s="5">
        <f t="shared" si="317"/>
        <v>7.8250000000000002</v>
      </c>
      <c r="AH320" s="1">
        <f t="shared" si="292"/>
        <v>0.74574019761863686</v>
      </c>
      <c r="AI320" s="1">
        <f t="shared" si="293"/>
        <v>0.98905862210078921</v>
      </c>
      <c r="AJ320">
        <f t="shared" si="294"/>
        <v>1</v>
      </c>
      <c r="AK320">
        <f t="shared" si="336"/>
        <v>0.74574019761863686</v>
      </c>
      <c r="AL320">
        <f t="shared" si="295"/>
        <v>0</v>
      </c>
      <c r="AM320">
        <f t="shared" si="337"/>
        <v>0</v>
      </c>
      <c r="AN320">
        <f t="shared" si="338"/>
        <v>0.74574019761863686</v>
      </c>
      <c r="AO320">
        <f t="shared" si="318"/>
        <v>0.746</v>
      </c>
      <c r="AR320" s="1">
        <f t="shared" si="339"/>
        <v>314</v>
      </c>
      <c r="AS320" s="5">
        <f t="shared" si="319"/>
        <v>7.8250000000000002</v>
      </c>
      <c r="AT320" s="1">
        <f t="shared" si="296"/>
        <v>0.44686164557874164</v>
      </c>
      <c r="AU320" s="1">
        <f t="shared" si="297"/>
        <v>0.18423132221842875</v>
      </c>
      <c r="AV320">
        <f t="shared" si="298"/>
        <v>1</v>
      </c>
      <c r="AW320">
        <f t="shared" si="340"/>
        <v>0.44686164557874164</v>
      </c>
      <c r="AX320">
        <f t="shared" si="299"/>
        <v>0</v>
      </c>
      <c r="AY320">
        <f t="shared" si="341"/>
        <v>0</v>
      </c>
      <c r="AZ320">
        <f t="shared" si="342"/>
        <v>0.44686164557874164</v>
      </c>
      <c r="BA320">
        <f t="shared" si="320"/>
        <v>0.44700000000000001</v>
      </c>
      <c r="BD320" s="1">
        <f t="shared" si="343"/>
        <v>314</v>
      </c>
      <c r="BE320" s="5">
        <f t="shared" si="321"/>
        <v>7.8250000000000002</v>
      </c>
      <c r="BF320" s="1">
        <f t="shared" si="300"/>
        <v>0.58379631948076904</v>
      </c>
      <c r="BG320" s="1">
        <f t="shared" si="301"/>
        <v>0.58379631948076904</v>
      </c>
      <c r="BH320">
        <f t="shared" si="302"/>
        <v>1</v>
      </c>
      <c r="BI320">
        <f t="shared" si="344"/>
        <v>0.58379631948076904</v>
      </c>
      <c r="BJ320">
        <f t="shared" si="303"/>
        <v>0</v>
      </c>
      <c r="BK320">
        <f t="shared" si="345"/>
        <v>0</v>
      </c>
      <c r="BL320">
        <f t="shared" si="346"/>
        <v>0.58379631948076904</v>
      </c>
      <c r="BM320">
        <f t="shared" si="322"/>
        <v>0.58399999999999996</v>
      </c>
      <c r="BO320" s="1">
        <f t="shared" si="347"/>
        <v>314</v>
      </c>
      <c r="BP320" s="5">
        <f t="shared" si="323"/>
        <v>7.8250000000000002</v>
      </c>
      <c r="BQ320" s="1">
        <f t="shared" si="304"/>
        <v>0.20127733384668803</v>
      </c>
      <c r="BR320" s="1">
        <f t="shared" si="305"/>
        <v>0.37809881514077714</v>
      </c>
      <c r="BS320">
        <f t="shared" si="306"/>
        <v>1</v>
      </c>
      <c r="BT320">
        <f t="shared" si="348"/>
        <v>0.20127733384668803</v>
      </c>
      <c r="BU320">
        <f t="shared" si="307"/>
        <v>0</v>
      </c>
      <c r="BV320">
        <f t="shared" si="349"/>
        <v>0</v>
      </c>
      <c r="BW320">
        <f t="shared" si="350"/>
        <v>0.20127733384668803</v>
      </c>
      <c r="BX320">
        <f t="shared" si="324"/>
        <v>0.20100000000000001</v>
      </c>
      <c r="BZ320" s="1">
        <f t="shared" si="351"/>
        <v>314</v>
      </c>
      <c r="CA320" s="5">
        <f t="shared" si="325"/>
        <v>7.8250000000000002</v>
      </c>
      <c r="CB320" s="1">
        <f t="shared" si="308"/>
        <v>0.40574940814809651</v>
      </c>
      <c r="CC320" s="1">
        <f t="shared" si="309"/>
        <v>4.4617184688794445E-43</v>
      </c>
      <c r="CD320">
        <f t="shared" si="310"/>
        <v>1</v>
      </c>
      <c r="CE320">
        <f t="shared" si="352"/>
        <v>0.40574940814809651</v>
      </c>
      <c r="CF320">
        <f t="shared" si="311"/>
        <v>0</v>
      </c>
      <c r="CG320">
        <f t="shared" si="353"/>
        <v>0</v>
      </c>
      <c r="CH320">
        <f t="shared" si="354"/>
        <v>0.40574940814809651</v>
      </c>
      <c r="CI320">
        <f t="shared" si="326"/>
        <v>0.40600000000000003</v>
      </c>
    </row>
    <row r="321" spans="9:87" x14ac:dyDescent="0.35">
      <c r="I321" s="1">
        <f t="shared" si="327"/>
        <v>315</v>
      </c>
      <c r="J321" s="5">
        <f t="shared" si="312"/>
        <v>7.85</v>
      </c>
      <c r="K321" s="1">
        <f t="shared" si="284"/>
        <v>0.22849864469005934</v>
      </c>
      <c r="L321" s="1">
        <f t="shared" si="285"/>
        <v>0.92126044286883901</v>
      </c>
      <c r="M321">
        <f t="shared" si="286"/>
        <v>1</v>
      </c>
      <c r="N321">
        <f t="shared" si="328"/>
        <v>0.22849864469005934</v>
      </c>
      <c r="O321">
        <f t="shared" si="287"/>
        <v>0</v>
      </c>
      <c r="P321">
        <f t="shared" si="329"/>
        <v>0</v>
      </c>
      <c r="Q321">
        <f t="shared" si="330"/>
        <v>0.22849864469005934</v>
      </c>
      <c r="R321">
        <f t="shared" si="313"/>
        <v>0.22800000000000001</v>
      </c>
      <c r="S321">
        <f t="shared" si="314"/>
        <v>4.2016806722689065E-2</v>
      </c>
      <c r="U321" s="1">
        <f t="shared" si="331"/>
        <v>315</v>
      </c>
      <c r="V321" s="5">
        <f t="shared" si="315"/>
        <v>7.85</v>
      </c>
      <c r="W321" s="1">
        <f t="shared" si="288"/>
        <v>0.63102759450689028</v>
      </c>
      <c r="X321" s="1">
        <f t="shared" si="289"/>
        <v>0.13633025381726246</v>
      </c>
      <c r="Y321">
        <f t="shared" si="290"/>
        <v>1</v>
      </c>
      <c r="Z321">
        <f t="shared" si="332"/>
        <v>0.63102759450689028</v>
      </c>
      <c r="AA321">
        <f t="shared" si="291"/>
        <v>0</v>
      </c>
      <c r="AB321">
        <f t="shared" si="333"/>
        <v>0</v>
      </c>
      <c r="AC321">
        <f t="shared" si="334"/>
        <v>0.63102759450689028</v>
      </c>
      <c r="AD321">
        <f t="shared" si="316"/>
        <v>0.63100000000000001</v>
      </c>
      <c r="AF321" s="1">
        <f t="shared" si="335"/>
        <v>315</v>
      </c>
      <c r="AG321" s="5">
        <f t="shared" si="317"/>
        <v>7.85</v>
      </c>
      <c r="AH321" s="1">
        <f t="shared" si="292"/>
        <v>0.75143692909332871</v>
      </c>
      <c r="AI321" s="1">
        <f t="shared" si="293"/>
        <v>0.98934091498282106</v>
      </c>
      <c r="AJ321">
        <f t="shared" si="294"/>
        <v>1</v>
      </c>
      <c r="AK321">
        <f t="shared" si="336"/>
        <v>0.75143692909332871</v>
      </c>
      <c r="AL321">
        <f t="shared" si="295"/>
        <v>0</v>
      </c>
      <c r="AM321">
        <f t="shared" si="337"/>
        <v>0</v>
      </c>
      <c r="AN321">
        <f t="shared" si="338"/>
        <v>0.75143692909332871</v>
      </c>
      <c r="AO321">
        <f t="shared" si="318"/>
        <v>0.751</v>
      </c>
      <c r="AR321" s="1">
        <f t="shared" si="339"/>
        <v>315</v>
      </c>
      <c r="AS321" s="5">
        <f t="shared" si="319"/>
        <v>7.85</v>
      </c>
      <c r="AT321" s="1">
        <f t="shared" si="296"/>
        <v>0.44886863788649711</v>
      </c>
      <c r="AU321" s="1">
        <f t="shared" si="297"/>
        <v>0.18597323750555911</v>
      </c>
      <c r="AV321">
        <f t="shared" si="298"/>
        <v>1</v>
      </c>
      <c r="AW321">
        <f t="shared" si="340"/>
        <v>0.44886863788649711</v>
      </c>
      <c r="AX321">
        <f t="shared" si="299"/>
        <v>0</v>
      </c>
      <c r="AY321">
        <f t="shared" si="341"/>
        <v>0</v>
      </c>
      <c r="AZ321">
        <f t="shared" si="342"/>
        <v>0.44886863788649711</v>
      </c>
      <c r="BA321">
        <f t="shared" si="320"/>
        <v>0.44900000000000001</v>
      </c>
      <c r="BD321" s="1">
        <f t="shared" si="343"/>
        <v>315</v>
      </c>
      <c r="BE321" s="5">
        <f t="shared" si="321"/>
        <v>7.85</v>
      </c>
      <c r="BF321" s="1">
        <f t="shared" si="300"/>
        <v>0.58531067754090138</v>
      </c>
      <c r="BG321" s="1">
        <f t="shared" si="301"/>
        <v>0.58531067754090138</v>
      </c>
      <c r="BH321">
        <f t="shared" si="302"/>
        <v>1</v>
      </c>
      <c r="BI321">
        <f t="shared" si="344"/>
        <v>0.58531067754090138</v>
      </c>
      <c r="BJ321">
        <f t="shared" si="303"/>
        <v>0</v>
      </c>
      <c r="BK321">
        <f t="shared" si="345"/>
        <v>0</v>
      </c>
      <c r="BL321">
        <f t="shared" si="346"/>
        <v>0.58531067754090138</v>
      </c>
      <c r="BM321">
        <f t="shared" si="322"/>
        <v>0.58499999999999996</v>
      </c>
      <c r="BO321" s="1">
        <f t="shared" si="347"/>
        <v>315</v>
      </c>
      <c r="BP321" s="5">
        <f t="shared" si="323"/>
        <v>7.85</v>
      </c>
      <c r="BQ321" s="1">
        <f t="shared" si="304"/>
        <v>0.20377954765699358</v>
      </c>
      <c r="BR321" s="1">
        <f t="shared" si="305"/>
        <v>0.3809436640071916</v>
      </c>
      <c r="BS321">
        <f t="shared" si="306"/>
        <v>1</v>
      </c>
      <c r="BT321">
        <f t="shared" si="348"/>
        <v>0.20377954765699358</v>
      </c>
      <c r="BU321">
        <f t="shared" si="307"/>
        <v>0</v>
      </c>
      <c r="BV321">
        <f t="shared" si="349"/>
        <v>0</v>
      </c>
      <c r="BW321">
        <f t="shared" si="350"/>
        <v>0.20377954765699358</v>
      </c>
      <c r="BX321">
        <f t="shared" si="324"/>
        <v>0.20399999999999999</v>
      </c>
      <c r="BZ321" s="1">
        <f t="shared" si="351"/>
        <v>315</v>
      </c>
      <c r="CA321" s="5">
        <f t="shared" si="325"/>
        <v>7.85</v>
      </c>
      <c r="CB321" s="1">
        <f t="shared" si="308"/>
        <v>0.40760442355744564</v>
      </c>
      <c r="CC321" s="1">
        <f t="shared" si="309"/>
        <v>7.3057301971115392E-43</v>
      </c>
      <c r="CD321">
        <f t="shared" si="310"/>
        <v>1</v>
      </c>
      <c r="CE321">
        <f t="shared" si="352"/>
        <v>0.40760442355744564</v>
      </c>
      <c r="CF321">
        <f t="shared" si="311"/>
        <v>0</v>
      </c>
      <c r="CG321">
        <f t="shared" si="353"/>
        <v>0</v>
      </c>
      <c r="CH321">
        <f t="shared" si="354"/>
        <v>0.40760442355744564</v>
      </c>
      <c r="CI321">
        <f t="shared" si="326"/>
        <v>0.40799999999999997</v>
      </c>
    </row>
    <row r="322" spans="9:87" x14ac:dyDescent="0.35">
      <c r="I322" s="1">
        <f t="shared" si="327"/>
        <v>316</v>
      </c>
      <c r="J322" s="5">
        <f t="shared" si="312"/>
        <v>7.875</v>
      </c>
      <c r="K322" s="1">
        <f t="shared" si="284"/>
        <v>0.23268812298652627</v>
      </c>
      <c r="L322" s="1">
        <f t="shared" si="285"/>
        <v>0.92219080959382516</v>
      </c>
      <c r="M322">
        <f t="shared" si="286"/>
        <v>1</v>
      </c>
      <c r="N322">
        <f t="shared" si="328"/>
        <v>0.23268812298652627</v>
      </c>
      <c r="O322">
        <f t="shared" si="287"/>
        <v>0</v>
      </c>
      <c r="P322">
        <f t="shared" si="329"/>
        <v>0</v>
      </c>
      <c r="Q322">
        <f t="shared" si="330"/>
        <v>0.23268812298652627</v>
      </c>
      <c r="R322">
        <f t="shared" si="313"/>
        <v>0.23300000000000001</v>
      </c>
      <c r="S322">
        <f t="shared" si="314"/>
        <v>4.1152263374485597E-2</v>
      </c>
      <c r="U322" s="1">
        <f t="shared" si="331"/>
        <v>316</v>
      </c>
      <c r="V322" s="5">
        <f t="shared" si="315"/>
        <v>7.875</v>
      </c>
      <c r="W322" s="1">
        <f t="shared" si="288"/>
        <v>0.63280975728940314</v>
      </c>
      <c r="X322" s="1">
        <f t="shared" si="289"/>
        <v>0.13800453252227293</v>
      </c>
      <c r="Y322">
        <f t="shared" si="290"/>
        <v>1</v>
      </c>
      <c r="Z322">
        <f t="shared" si="332"/>
        <v>0.63280975728940314</v>
      </c>
      <c r="AA322">
        <f t="shared" si="291"/>
        <v>0</v>
      </c>
      <c r="AB322">
        <f t="shared" si="333"/>
        <v>0</v>
      </c>
      <c r="AC322">
        <f t="shared" si="334"/>
        <v>0.63280975728940314</v>
      </c>
      <c r="AD322">
        <f t="shared" si="316"/>
        <v>0.63300000000000001</v>
      </c>
      <c r="AF322" s="1">
        <f t="shared" si="335"/>
        <v>316</v>
      </c>
      <c r="AG322" s="5">
        <f t="shared" si="317"/>
        <v>7.875</v>
      </c>
      <c r="AH322" s="1">
        <f t="shared" si="292"/>
        <v>0.7571014641365702</v>
      </c>
      <c r="AI322" s="1">
        <f t="shared" si="293"/>
        <v>0.98961957735530659</v>
      </c>
      <c r="AJ322">
        <f t="shared" si="294"/>
        <v>1</v>
      </c>
      <c r="AK322">
        <f t="shared" si="336"/>
        <v>0.7571014641365702</v>
      </c>
      <c r="AL322">
        <f t="shared" si="295"/>
        <v>0</v>
      </c>
      <c r="AM322">
        <f t="shared" si="337"/>
        <v>0</v>
      </c>
      <c r="AN322">
        <f t="shared" si="338"/>
        <v>0.7571014641365702</v>
      </c>
      <c r="AO322">
        <f t="shared" si="318"/>
        <v>0.75700000000000001</v>
      </c>
      <c r="AR322" s="1">
        <f t="shared" si="339"/>
        <v>316</v>
      </c>
      <c r="AS322" s="5">
        <f t="shared" si="319"/>
        <v>7.875</v>
      </c>
      <c r="AT322" s="1">
        <f t="shared" si="296"/>
        <v>0.4508790081876497</v>
      </c>
      <c r="AU322" s="1">
        <f t="shared" si="297"/>
        <v>0.18772669478823484</v>
      </c>
      <c r="AV322">
        <f t="shared" si="298"/>
        <v>1</v>
      </c>
      <c r="AW322">
        <f t="shared" si="340"/>
        <v>0.4508790081876497</v>
      </c>
      <c r="AX322">
        <f t="shared" si="299"/>
        <v>0</v>
      </c>
      <c r="AY322">
        <f t="shared" si="341"/>
        <v>0</v>
      </c>
      <c r="AZ322">
        <f t="shared" si="342"/>
        <v>0.4508790081876497</v>
      </c>
      <c r="BA322">
        <f t="shared" si="320"/>
        <v>0.45100000000000001</v>
      </c>
      <c r="BD322" s="1">
        <f t="shared" si="343"/>
        <v>316</v>
      </c>
      <c r="BE322" s="5">
        <f t="shared" si="321"/>
        <v>7.875</v>
      </c>
      <c r="BF322" s="1">
        <f t="shared" si="300"/>
        <v>0.58682529615139623</v>
      </c>
      <c r="BG322" s="1">
        <f t="shared" si="301"/>
        <v>0.58682529615139623</v>
      </c>
      <c r="BH322">
        <f t="shared" si="302"/>
        <v>1</v>
      </c>
      <c r="BI322">
        <f t="shared" si="344"/>
        <v>0.58682529615139623</v>
      </c>
      <c r="BJ322">
        <f t="shared" si="303"/>
        <v>0</v>
      </c>
      <c r="BK322">
        <f t="shared" si="345"/>
        <v>0</v>
      </c>
      <c r="BL322">
        <f t="shared" si="346"/>
        <v>0.58682529615139623</v>
      </c>
      <c r="BM322">
        <f t="shared" si="322"/>
        <v>0.58699999999999997</v>
      </c>
      <c r="BO322" s="1">
        <f t="shared" si="347"/>
        <v>316</v>
      </c>
      <c r="BP322" s="5">
        <f t="shared" si="323"/>
        <v>7.875</v>
      </c>
      <c r="BQ322" s="1">
        <f t="shared" si="304"/>
        <v>0.20630300766032642</v>
      </c>
      <c r="BR322" s="1">
        <f t="shared" si="305"/>
        <v>0.38379878829732045</v>
      </c>
      <c r="BS322">
        <f t="shared" si="306"/>
        <v>1</v>
      </c>
      <c r="BT322">
        <f t="shared" si="348"/>
        <v>0.20630300766032642</v>
      </c>
      <c r="BU322">
        <f t="shared" si="307"/>
        <v>0</v>
      </c>
      <c r="BV322">
        <f t="shared" si="349"/>
        <v>0</v>
      </c>
      <c r="BW322">
        <f t="shared" si="350"/>
        <v>0.20630300766032642</v>
      </c>
      <c r="BX322">
        <f t="shared" si="324"/>
        <v>0.20599999999999999</v>
      </c>
      <c r="BZ322" s="1">
        <f t="shared" si="351"/>
        <v>316</v>
      </c>
      <c r="CA322" s="5">
        <f t="shared" si="325"/>
        <v>7.875</v>
      </c>
      <c r="CB322" s="1">
        <f t="shared" si="308"/>
        <v>0.40946318532772252</v>
      </c>
      <c r="CC322" s="1">
        <f t="shared" si="309"/>
        <v>1.1947642740906428E-42</v>
      </c>
      <c r="CD322">
        <f t="shared" si="310"/>
        <v>1</v>
      </c>
      <c r="CE322">
        <f t="shared" si="352"/>
        <v>0.40946318532772252</v>
      </c>
      <c r="CF322">
        <f t="shared" si="311"/>
        <v>0</v>
      </c>
      <c r="CG322">
        <f t="shared" si="353"/>
        <v>0</v>
      </c>
      <c r="CH322">
        <f t="shared" si="354"/>
        <v>0.40946318532772252</v>
      </c>
      <c r="CI322">
        <f t="shared" si="326"/>
        <v>0.40899999999999997</v>
      </c>
    </row>
    <row r="323" spans="9:87" x14ac:dyDescent="0.35">
      <c r="I323" s="1">
        <f t="shared" si="327"/>
        <v>317</v>
      </c>
      <c r="J323" s="5">
        <f t="shared" si="312"/>
        <v>7.9</v>
      </c>
      <c r="K323" s="1">
        <f t="shared" si="284"/>
        <v>0.23692775868212176</v>
      </c>
      <c r="L323" s="1">
        <f t="shared" si="285"/>
        <v>0.92311634638663576</v>
      </c>
      <c r="M323">
        <f t="shared" si="286"/>
        <v>1</v>
      </c>
      <c r="N323">
        <f t="shared" si="328"/>
        <v>0.23692775868212176</v>
      </c>
      <c r="O323">
        <f t="shared" si="287"/>
        <v>0</v>
      </c>
      <c r="P323">
        <f t="shared" si="329"/>
        <v>0</v>
      </c>
      <c r="Q323">
        <f t="shared" si="330"/>
        <v>0.23692775868212176</v>
      </c>
      <c r="R323">
        <f t="shared" si="313"/>
        <v>0.23699999999999999</v>
      </c>
      <c r="S323">
        <f t="shared" si="314"/>
        <v>4.048582995951417E-2</v>
      </c>
      <c r="U323" s="1">
        <f t="shared" si="331"/>
        <v>317</v>
      </c>
      <c r="V323" s="5">
        <f t="shared" si="315"/>
        <v>7.9</v>
      </c>
      <c r="W323" s="1">
        <f t="shared" si="288"/>
        <v>0.63459145495762914</v>
      </c>
      <c r="X323" s="1">
        <f t="shared" si="289"/>
        <v>0.13969413450001422</v>
      </c>
      <c r="Y323">
        <f t="shared" si="290"/>
        <v>1</v>
      </c>
      <c r="Z323">
        <f t="shared" si="332"/>
        <v>0.63459145495762914</v>
      </c>
      <c r="AA323">
        <f t="shared" si="291"/>
        <v>0</v>
      </c>
      <c r="AB323">
        <f t="shared" si="333"/>
        <v>0</v>
      </c>
      <c r="AC323">
        <f t="shared" si="334"/>
        <v>0.63459145495762914</v>
      </c>
      <c r="AD323">
        <f t="shared" si="316"/>
        <v>0.63500000000000001</v>
      </c>
      <c r="AF323" s="1">
        <f t="shared" si="335"/>
        <v>317</v>
      </c>
      <c r="AG323" s="5">
        <f t="shared" si="317"/>
        <v>7.9</v>
      </c>
      <c r="AH323" s="1">
        <f t="shared" si="292"/>
        <v>0.76273242292271115</v>
      </c>
      <c r="AI323" s="1">
        <f t="shared" si="293"/>
        <v>0.98989460610540148</v>
      </c>
      <c r="AJ323">
        <f t="shared" si="294"/>
        <v>1</v>
      </c>
      <c r="AK323">
        <f t="shared" si="336"/>
        <v>0.76273242292271115</v>
      </c>
      <c r="AL323">
        <f t="shared" si="295"/>
        <v>0</v>
      </c>
      <c r="AM323">
        <f t="shared" si="337"/>
        <v>0</v>
      </c>
      <c r="AN323">
        <f t="shared" si="338"/>
        <v>0.76273242292271115</v>
      </c>
      <c r="AO323">
        <f t="shared" si="318"/>
        <v>0.76300000000000001</v>
      </c>
      <c r="AR323" s="1">
        <f t="shared" si="339"/>
        <v>317</v>
      </c>
      <c r="AS323" s="5">
        <f t="shared" si="319"/>
        <v>7.9</v>
      </c>
      <c r="AT323" s="1">
        <f t="shared" si="296"/>
        <v>0.4528927212398946</v>
      </c>
      <c r="AU323" s="1">
        <f t="shared" si="297"/>
        <v>0.18949171040142257</v>
      </c>
      <c r="AV323">
        <f t="shared" si="298"/>
        <v>1</v>
      </c>
      <c r="AW323">
        <f t="shared" si="340"/>
        <v>0.4528927212398946</v>
      </c>
      <c r="AX323">
        <f t="shared" si="299"/>
        <v>0</v>
      </c>
      <c r="AY323">
        <f t="shared" si="341"/>
        <v>0</v>
      </c>
      <c r="AZ323">
        <f t="shared" si="342"/>
        <v>0.4528927212398946</v>
      </c>
      <c r="BA323">
        <f t="shared" si="320"/>
        <v>0.45300000000000001</v>
      </c>
      <c r="BD323" s="1">
        <f t="shared" si="343"/>
        <v>317</v>
      </c>
      <c r="BE323" s="5">
        <f t="shared" si="321"/>
        <v>7.9</v>
      </c>
      <c r="BF323" s="1">
        <f t="shared" si="300"/>
        <v>0.58834015702931475</v>
      </c>
      <c r="BG323" s="1">
        <f t="shared" si="301"/>
        <v>0.58834015702931475</v>
      </c>
      <c r="BH323">
        <f t="shared" si="302"/>
        <v>1</v>
      </c>
      <c r="BI323">
        <f t="shared" si="344"/>
        <v>0.58834015702931475</v>
      </c>
      <c r="BJ323">
        <f t="shared" si="303"/>
        <v>0</v>
      </c>
      <c r="BK323">
        <f t="shared" si="345"/>
        <v>0</v>
      </c>
      <c r="BL323">
        <f t="shared" si="346"/>
        <v>0.58834015702931475</v>
      </c>
      <c r="BM323">
        <f t="shared" si="322"/>
        <v>0.58799999999999997</v>
      </c>
      <c r="BO323" s="1">
        <f t="shared" si="347"/>
        <v>317</v>
      </c>
      <c r="BP323" s="5">
        <f t="shared" si="323"/>
        <v>7.9</v>
      </c>
      <c r="BQ323" s="1">
        <f t="shared" si="304"/>
        <v>0.20884773424854555</v>
      </c>
      <c r="BR323" s="1">
        <f t="shared" si="305"/>
        <v>0.3866640988215746</v>
      </c>
      <c r="BS323">
        <f t="shared" si="306"/>
        <v>1</v>
      </c>
      <c r="BT323">
        <f t="shared" si="348"/>
        <v>0.20884773424854555</v>
      </c>
      <c r="BU323">
        <f t="shared" si="307"/>
        <v>0</v>
      </c>
      <c r="BV323">
        <f t="shared" si="349"/>
        <v>0</v>
      </c>
      <c r="BW323">
        <f t="shared" si="350"/>
        <v>0.20884773424854555</v>
      </c>
      <c r="BX323">
        <f t="shared" si="324"/>
        <v>0.20899999999999999</v>
      </c>
      <c r="BZ323" s="1">
        <f t="shared" si="351"/>
        <v>317</v>
      </c>
      <c r="CA323" s="5">
        <f t="shared" si="325"/>
        <v>7.9</v>
      </c>
      <c r="CB323" s="1">
        <f t="shared" si="308"/>
        <v>0.41132566746149518</v>
      </c>
      <c r="CC323" s="1">
        <f t="shared" si="309"/>
        <v>1.951452380295421E-42</v>
      </c>
      <c r="CD323">
        <f t="shared" si="310"/>
        <v>1</v>
      </c>
      <c r="CE323">
        <f t="shared" si="352"/>
        <v>0.41132566746149518</v>
      </c>
      <c r="CF323">
        <f t="shared" si="311"/>
        <v>0</v>
      </c>
      <c r="CG323">
        <f t="shared" si="353"/>
        <v>0</v>
      </c>
      <c r="CH323">
        <f t="shared" si="354"/>
        <v>0.41132566746149518</v>
      </c>
      <c r="CI323">
        <f t="shared" si="326"/>
        <v>0.41099999999999998</v>
      </c>
    </row>
    <row r="324" spans="9:87" x14ac:dyDescent="0.35">
      <c r="I324" s="1">
        <f t="shared" si="327"/>
        <v>318</v>
      </c>
      <c r="J324" s="5">
        <f t="shared" si="312"/>
        <v>7.9249999999999998</v>
      </c>
      <c r="K324" s="1">
        <f t="shared" si="284"/>
        <v>0.24121750310298151</v>
      </c>
      <c r="L324" s="1">
        <f t="shared" si="285"/>
        <v>0.92403703682483485</v>
      </c>
      <c r="M324">
        <f t="shared" si="286"/>
        <v>1</v>
      </c>
      <c r="N324">
        <f t="shared" si="328"/>
        <v>0.24121750310298151</v>
      </c>
      <c r="O324">
        <f t="shared" si="287"/>
        <v>0</v>
      </c>
      <c r="P324">
        <f t="shared" si="329"/>
        <v>0</v>
      </c>
      <c r="Q324">
        <f t="shared" si="330"/>
        <v>0.24121750310298151</v>
      </c>
      <c r="R324">
        <f t="shared" si="313"/>
        <v>0.24099999999999999</v>
      </c>
      <c r="S324">
        <f t="shared" si="314"/>
        <v>3.9840637450199202E-2</v>
      </c>
      <c r="U324" s="1">
        <f t="shared" si="331"/>
        <v>318</v>
      </c>
      <c r="V324" s="5">
        <f t="shared" si="315"/>
        <v>7.9249999999999998</v>
      </c>
      <c r="W324" s="1">
        <f t="shared" si="288"/>
        <v>0.63637265528422515</v>
      </c>
      <c r="X324" s="1">
        <f t="shared" si="289"/>
        <v>0.14139911986121989</v>
      </c>
      <c r="Y324">
        <f t="shared" si="290"/>
        <v>1</v>
      </c>
      <c r="Z324">
        <f t="shared" si="332"/>
        <v>0.63637265528422515</v>
      </c>
      <c r="AA324">
        <f t="shared" si="291"/>
        <v>0</v>
      </c>
      <c r="AB324">
        <f t="shared" si="333"/>
        <v>0</v>
      </c>
      <c r="AC324">
        <f t="shared" si="334"/>
        <v>0.63637265528422515</v>
      </c>
      <c r="AD324">
        <f t="shared" si="316"/>
        <v>0.63600000000000001</v>
      </c>
      <c r="AF324" s="1">
        <f t="shared" si="335"/>
        <v>318</v>
      </c>
      <c r="AG324" s="5">
        <f t="shared" si="317"/>
        <v>7.9249999999999998</v>
      </c>
      <c r="AH324" s="1">
        <f t="shared" si="292"/>
        <v>0.76832842540432289</v>
      </c>
      <c r="AI324" s="1">
        <f t="shared" si="293"/>
        <v>0.99016599816027417</v>
      </c>
      <c r="AJ324">
        <f t="shared" si="294"/>
        <v>1</v>
      </c>
      <c r="AK324">
        <f t="shared" si="336"/>
        <v>0.76832842540432289</v>
      </c>
      <c r="AL324">
        <f t="shared" si="295"/>
        <v>0</v>
      </c>
      <c r="AM324">
        <f t="shared" si="337"/>
        <v>0</v>
      </c>
      <c r="AN324">
        <f t="shared" si="338"/>
        <v>0.76832842540432289</v>
      </c>
      <c r="AO324">
        <f t="shared" si="318"/>
        <v>0.76800000000000002</v>
      </c>
      <c r="AR324" s="1">
        <f t="shared" si="339"/>
        <v>318</v>
      </c>
      <c r="AS324" s="5">
        <f t="shared" si="319"/>
        <v>7.9249999999999998</v>
      </c>
      <c r="AT324" s="1">
        <f t="shared" si="296"/>
        <v>0.45490974151767466</v>
      </c>
      <c r="AU324" s="1">
        <f t="shared" si="297"/>
        <v>0.19126829991940367</v>
      </c>
      <c r="AV324">
        <f t="shared" si="298"/>
        <v>1</v>
      </c>
      <c r="AW324">
        <f t="shared" si="340"/>
        <v>0.45490974151767466</v>
      </c>
      <c r="AX324">
        <f t="shared" si="299"/>
        <v>0</v>
      </c>
      <c r="AY324">
        <f t="shared" si="341"/>
        <v>0</v>
      </c>
      <c r="AZ324">
        <f t="shared" si="342"/>
        <v>0.45490974151767466</v>
      </c>
      <c r="BA324">
        <f t="shared" si="320"/>
        <v>0.45500000000000002</v>
      </c>
      <c r="BD324" s="1">
        <f t="shared" si="343"/>
        <v>318</v>
      </c>
      <c r="BE324" s="5">
        <f t="shared" si="321"/>
        <v>7.9249999999999998</v>
      </c>
      <c r="BF324" s="1">
        <f t="shared" si="300"/>
        <v>0.58985524183991567</v>
      </c>
      <c r="BG324" s="1">
        <f t="shared" si="301"/>
        <v>0.58985524183991567</v>
      </c>
      <c r="BH324">
        <f t="shared" si="302"/>
        <v>1</v>
      </c>
      <c r="BI324">
        <f t="shared" si="344"/>
        <v>0.58985524183991567</v>
      </c>
      <c r="BJ324">
        <f t="shared" si="303"/>
        <v>0</v>
      </c>
      <c r="BK324">
        <f t="shared" si="345"/>
        <v>0</v>
      </c>
      <c r="BL324">
        <f t="shared" si="346"/>
        <v>0.58985524183991567</v>
      </c>
      <c r="BM324">
        <f t="shared" si="322"/>
        <v>0.59</v>
      </c>
      <c r="BO324" s="1">
        <f t="shared" si="347"/>
        <v>318</v>
      </c>
      <c r="BP324" s="5">
        <f t="shared" si="323"/>
        <v>7.9249999999999998</v>
      </c>
      <c r="BQ324" s="1">
        <f t="shared" si="304"/>
        <v>0.21141374499749724</v>
      </c>
      <c r="BR324" s="1">
        <f t="shared" si="305"/>
        <v>0.38953950483377925</v>
      </c>
      <c r="BS324">
        <f t="shared" si="306"/>
        <v>1</v>
      </c>
      <c r="BT324">
        <f t="shared" si="348"/>
        <v>0.21141374499749724</v>
      </c>
      <c r="BU324">
        <f t="shared" si="307"/>
        <v>0</v>
      </c>
      <c r="BV324">
        <f t="shared" si="349"/>
        <v>0</v>
      </c>
      <c r="BW324">
        <f t="shared" si="350"/>
        <v>0.21141374499749724</v>
      </c>
      <c r="BX324">
        <f t="shared" si="324"/>
        <v>0.21099999999999999</v>
      </c>
      <c r="BZ324" s="1">
        <f t="shared" si="351"/>
        <v>318</v>
      </c>
      <c r="CA324" s="5">
        <f t="shared" si="325"/>
        <v>7.9249999999999998</v>
      </c>
      <c r="CB324" s="1">
        <f t="shared" si="308"/>
        <v>0.41319184371358619</v>
      </c>
      <c r="CC324" s="1">
        <f t="shared" si="309"/>
        <v>3.1833971277351403E-42</v>
      </c>
      <c r="CD324">
        <f t="shared" si="310"/>
        <v>1</v>
      </c>
      <c r="CE324">
        <f t="shared" si="352"/>
        <v>0.41319184371358619</v>
      </c>
      <c r="CF324">
        <f t="shared" si="311"/>
        <v>0</v>
      </c>
      <c r="CG324">
        <f t="shared" si="353"/>
        <v>0</v>
      </c>
      <c r="CH324">
        <f t="shared" si="354"/>
        <v>0.41319184371358619</v>
      </c>
      <c r="CI324">
        <f t="shared" si="326"/>
        <v>0.41299999999999998</v>
      </c>
    </row>
    <row r="325" spans="9:87" x14ac:dyDescent="0.35">
      <c r="I325" s="1">
        <f t="shared" si="327"/>
        <v>319</v>
      </c>
      <c r="J325" s="5">
        <f t="shared" si="312"/>
        <v>7.95</v>
      </c>
      <c r="K325" s="1">
        <f t="shared" si="284"/>
        <v>0.24555728962751094</v>
      </c>
      <c r="L325" s="1">
        <f t="shared" si="285"/>
        <v>0.92495286456046999</v>
      </c>
      <c r="M325">
        <f t="shared" si="286"/>
        <v>1</v>
      </c>
      <c r="N325">
        <f t="shared" si="328"/>
        <v>0.24555728962751094</v>
      </c>
      <c r="O325">
        <f t="shared" si="287"/>
        <v>0</v>
      </c>
      <c r="P325">
        <f t="shared" si="329"/>
        <v>0</v>
      </c>
      <c r="Q325">
        <f t="shared" si="330"/>
        <v>0.24555728962751094</v>
      </c>
      <c r="R325">
        <f t="shared" si="313"/>
        <v>0.246</v>
      </c>
      <c r="S325">
        <f t="shared" si="314"/>
        <v>3.90625E-2</v>
      </c>
      <c r="U325" s="1">
        <f t="shared" si="331"/>
        <v>319</v>
      </c>
      <c r="V325" s="5">
        <f t="shared" si="315"/>
        <v>7.95</v>
      </c>
      <c r="W325" s="1">
        <f t="shared" si="288"/>
        <v>0.63815332596419605</v>
      </c>
      <c r="X325" s="1">
        <f t="shared" si="289"/>
        <v>0.14311954771026772</v>
      </c>
      <c r="Y325">
        <f t="shared" si="290"/>
        <v>1</v>
      </c>
      <c r="Z325">
        <f t="shared" si="332"/>
        <v>0.63815332596419605</v>
      </c>
      <c r="AA325">
        <f t="shared" si="291"/>
        <v>0</v>
      </c>
      <c r="AB325">
        <f t="shared" si="333"/>
        <v>0</v>
      </c>
      <c r="AC325">
        <f t="shared" si="334"/>
        <v>0.63815332596419605</v>
      </c>
      <c r="AD325">
        <f t="shared" si="316"/>
        <v>0.63800000000000001</v>
      </c>
      <c r="AF325" s="1">
        <f t="shared" si="335"/>
        <v>319</v>
      </c>
      <c r="AG325" s="5">
        <f t="shared" si="317"/>
        <v>7.95</v>
      </c>
      <c r="AH325" s="1">
        <f t="shared" si="292"/>
        <v>0.77388809186457674</v>
      </c>
      <c r="AI325" s="1">
        <f t="shared" si="293"/>
        <v>0.99043375048716331</v>
      </c>
      <c r="AJ325">
        <f t="shared" si="294"/>
        <v>1</v>
      </c>
      <c r="AK325">
        <f t="shared" si="336"/>
        <v>0.77388809186457674</v>
      </c>
      <c r="AL325">
        <f t="shared" si="295"/>
        <v>0</v>
      </c>
      <c r="AM325">
        <f t="shared" si="337"/>
        <v>0</v>
      </c>
      <c r="AN325">
        <f t="shared" si="338"/>
        <v>0.77388809186457674</v>
      </c>
      <c r="AO325">
        <f t="shared" si="318"/>
        <v>0.77400000000000002</v>
      </c>
      <c r="AR325" s="1">
        <f t="shared" si="339"/>
        <v>319</v>
      </c>
      <c r="AS325" s="5">
        <f t="shared" si="319"/>
        <v>7.95</v>
      </c>
      <c r="AT325" s="1">
        <f t="shared" si="296"/>
        <v>0.45693003321269599</v>
      </c>
      <c r="AU325" s="1">
        <f t="shared" si="297"/>
        <v>0.19305647814697924</v>
      </c>
      <c r="AV325">
        <f t="shared" si="298"/>
        <v>1</v>
      </c>
      <c r="AW325">
        <f t="shared" si="340"/>
        <v>0.45693003321269599</v>
      </c>
      <c r="AX325">
        <f t="shared" si="299"/>
        <v>0</v>
      </c>
      <c r="AY325">
        <f t="shared" si="341"/>
        <v>0</v>
      </c>
      <c r="AZ325">
        <f t="shared" si="342"/>
        <v>0.45693003321269599</v>
      </c>
      <c r="BA325">
        <f t="shared" si="320"/>
        <v>0.45700000000000002</v>
      </c>
      <c r="BD325" s="1">
        <f t="shared" si="343"/>
        <v>319</v>
      </c>
      <c r="BE325" s="5">
        <f t="shared" si="321"/>
        <v>7.95</v>
      </c>
      <c r="BF325" s="1">
        <f t="shared" si="300"/>
        <v>0.59137053219698121</v>
      </c>
      <c r="BG325" s="1">
        <f t="shared" si="301"/>
        <v>0.59137053219698121</v>
      </c>
      <c r="BH325">
        <f t="shared" si="302"/>
        <v>1</v>
      </c>
      <c r="BI325">
        <f t="shared" si="344"/>
        <v>0.59137053219698121</v>
      </c>
      <c r="BJ325">
        <f t="shared" si="303"/>
        <v>0</v>
      </c>
      <c r="BK325">
        <f t="shared" si="345"/>
        <v>0</v>
      </c>
      <c r="BL325">
        <f t="shared" si="346"/>
        <v>0.59137053219698121</v>
      </c>
      <c r="BM325">
        <f t="shared" si="322"/>
        <v>0.59099999999999997</v>
      </c>
      <c r="BO325" s="1">
        <f t="shared" si="347"/>
        <v>319</v>
      </c>
      <c r="BP325" s="5">
        <f t="shared" si="323"/>
        <v>7.95</v>
      </c>
      <c r="BQ325" s="1">
        <f t="shared" si="304"/>
        <v>0.21400105462889976</v>
      </c>
      <c r="BR325" s="1">
        <f t="shared" si="305"/>
        <v>0.39242491403011726</v>
      </c>
      <c r="BS325">
        <f t="shared" si="306"/>
        <v>1</v>
      </c>
      <c r="BT325">
        <f t="shared" si="348"/>
        <v>0.21400105462889976</v>
      </c>
      <c r="BU325">
        <f t="shared" si="307"/>
        <v>0</v>
      </c>
      <c r="BV325">
        <f t="shared" si="349"/>
        <v>0</v>
      </c>
      <c r="BW325">
        <f t="shared" si="350"/>
        <v>0.21400105462889976</v>
      </c>
      <c r="BX325">
        <f t="shared" si="324"/>
        <v>0.214</v>
      </c>
      <c r="BZ325" s="1">
        <f t="shared" si="351"/>
        <v>319</v>
      </c>
      <c r="CA325" s="5">
        <f t="shared" si="325"/>
        <v>7.95</v>
      </c>
      <c r="CB325" s="1">
        <f t="shared" si="308"/>
        <v>0.41506168759116258</v>
      </c>
      <c r="CC325" s="1">
        <f t="shared" si="309"/>
        <v>5.1865768119085727E-42</v>
      </c>
      <c r="CD325">
        <f t="shared" si="310"/>
        <v>1</v>
      </c>
      <c r="CE325">
        <f t="shared" si="352"/>
        <v>0.41506168759116258</v>
      </c>
      <c r="CF325">
        <f t="shared" si="311"/>
        <v>0</v>
      </c>
      <c r="CG325">
        <f t="shared" si="353"/>
        <v>0</v>
      </c>
      <c r="CH325">
        <f t="shared" si="354"/>
        <v>0.41506168759116258</v>
      </c>
      <c r="CI325">
        <f t="shared" si="326"/>
        <v>0.41499999999999998</v>
      </c>
    </row>
    <row r="326" spans="9:87" x14ac:dyDescent="0.35">
      <c r="I326" s="1">
        <f t="shared" si="327"/>
        <v>320</v>
      </c>
      <c r="J326" s="5">
        <f t="shared" si="312"/>
        <v>7.9749999999999996</v>
      </c>
      <c r="K326" s="1">
        <f t="shared" si="284"/>
        <v>0.24994703339168836</v>
      </c>
      <c r="L326" s="1">
        <f t="shared" si="285"/>
        <v>0.9258638133205559</v>
      </c>
      <c r="M326">
        <f t="shared" si="286"/>
        <v>1</v>
      </c>
      <c r="N326">
        <f t="shared" si="328"/>
        <v>0.24994703339168836</v>
      </c>
      <c r="O326">
        <f t="shared" si="287"/>
        <v>0</v>
      </c>
      <c r="P326">
        <f t="shared" si="329"/>
        <v>0</v>
      </c>
      <c r="Q326">
        <f t="shared" si="330"/>
        <v>0.24994703339168836</v>
      </c>
      <c r="R326">
        <f t="shared" si="313"/>
        <v>0.25</v>
      </c>
      <c r="S326">
        <f t="shared" si="314"/>
        <v>3.8461538461538457E-2</v>
      </c>
      <c r="U326" s="1">
        <f t="shared" si="331"/>
        <v>320</v>
      </c>
      <c r="V326" s="5">
        <f t="shared" si="315"/>
        <v>7.9749999999999996</v>
      </c>
      <c r="W326" s="1">
        <f t="shared" si="288"/>
        <v>0.63993343461579921</v>
      </c>
      <c r="X326" s="1">
        <f t="shared" si="289"/>
        <v>0.14485547612397887</v>
      </c>
      <c r="Y326">
        <f t="shared" si="290"/>
        <v>1</v>
      </c>
      <c r="Z326">
        <f t="shared" si="332"/>
        <v>0.63993343461579921</v>
      </c>
      <c r="AA326">
        <f t="shared" si="291"/>
        <v>0</v>
      </c>
      <c r="AB326">
        <f t="shared" si="333"/>
        <v>0</v>
      </c>
      <c r="AC326">
        <f t="shared" si="334"/>
        <v>0.63993343461579921</v>
      </c>
      <c r="AD326">
        <f t="shared" si="316"/>
        <v>0.64</v>
      </c>
      <c r="AF326" s="1">
        <f t="shared" si="335"/>
        <v>320</v>
      </c>
      <c r="AG326" s="5">
        <f t="shared" si="317"/>
        <v>7.9749999999999996</v>
      </c>
      <c r="AH326" s="1">
        <f t="shared" si="292"/>
        <v>0.77941004347353571</v>
      </c>
      <c r="AI326" s="1">
        <f t="shared" si="293"/>
        <v>0.9906978600934343</v>
      </c>
      <c r="AJ326">
        <f t="shared" si="294"/>
        <v>1</v>
      </c>
      <c r="AK326">
        <f t="shared" si="336"/>
        <v>0.77941004347353571</v>
      </c>
      <c r="AL326">
        <f t="shared" si="295"/>
        <v>0</v>
      </c>
      <c r="AM326">
        <f t="shared" si="337"/>
        <v>0</v>
      </c>
      <c r="AN326">
        <f t="shared" si="338"/>
        <v>0.77941004347353571</v>
      </c>
      <c r="AO326">
        <f t="shared" si="318"/>
        <v>0.77900000000000003</v>
      </c>
      <c r="AR326" s="1">
        <f t="shared" si="339"/>
        <v>320</v>
      </c>
      <c r="AS326" s="5">
        <f t="shared" si="319"/>
        <v>7.9749999999999996</v>
      </c>
      <c r="AT326" s="1">
        <f t="shared" si="296"/>
        <v>0.45895356023446299</v>
      </c>
      <c r="AU326" s="1">
        <f t="shared" si="297"/>
        <v>0.1948562591106946</v>
      </c>
      <c r="AV326">
        <f t="shared" si="298"/>
        <v>1</v>
      </c>
      <c r="AW326">
        <f t="shared" si="340"/>
        <v>0.45895356023446299</v>
      </c>
      <c r="AX326">
        <f t="shared" si="299"/>
        <v>0</v>
      </c>
      <c r="AY326">
        <f t="shared" si="341"/>
        <v>0</v>
      </c>
      <c r="AZ326">
        <f t="shared" si="342"/>
        <v>0.45895356023446299</v>
      </c>
      <c r="BA326">
        <f t="shared" si="320"/>
        <v>0.45900000000000002</v>
      </c>
      <c r="BD326" s="1">
        <f t="shared" si="343"/>
        <v>320</v>
      </c>
      <c r="BE326" s="5">
        <f t="shared" si="321"/>
        <v>7.9749999999999996</v>
      </c>
      <c r="BF326" s="1">
        <f t="shared" si="300"/>
        <v>0.5928860096631442</v>
      </c>
      <c r="BG326" s="1">
        <f t="shared" si="301"/>
        <v>0.5928860096631442</v>
      </c>
      <c r="BH326">
        <f t="shared" si="302"/>
        <v>1</v>
      </c>
      <c r="BI326">
        <f t="shared" si="344"/>
        <v>0.5928860096631442</v>
      </c>
      <c r="BJ326">
        <f t="shared" si="303"/>
        <v>0</v>
      </c>
      <c r="BK326">
        <f t="shared" si="345"/>
        <v>0</v>
      </c>
      <c r="BL326">
        <f t="shared" si="346"/>
        <v>0.5928860096631442</v>
      </c>
      <c r="BM326">
        <f t="shared" si="322"/>
        <v>0.59299999999999997</v>
      </c>
      <c r="BO326" s="1">
        <f t="shared" si="347"/>
        <v>320</v>
      </c>
      <c r="BP326" s="5">
        <f t="shared" si="323"/>
        <v>7.9749999999999996</v>
      </c>
      <c r="BQ326" s="1">
        <f t="shared" si="304"/>
        <v>0.21660967497244416</v>
      </c>
      <c r="BR326" s="1">
        <f t="shared" si="305"/>
        <v>0.39532023254829157</v>
      </c>
      <c r="BS326">
        <f t="shared" si="306"/>
        <v>1</v>
      </c>
      <c r="BT326">
        <f t="shared" si="348"/>
        <v>0.21660967497244416</v>
      </c>
      <c r="BU326">
        <f t="shared" si="307"/>
        <v>0</v>
      </c>
      <c r="BV326">
        <f t="shared" si="349"/>
        <v>0</v>
      </c>
      <c r="BW326">
        <f t="shared" si="350"/>
        <v>0.21660967497244416</v>
      </c>
      <c r="BX326">
        <f t="shared" si="324"/>
        <v>0.217</v>
      </c>
      <c r="BZ326" s="1">
        <f t="shared" si="351"/>
        <v>320</v>
      </c>
      <c r="CA326" s="5">
        <f t="shared" si="325"/>
        <v>7.9749999999999996</v>
      </c>
      <c r="CB326" s="1">
        <f t="shared" si="308"/>
        <v>0.41693517235384048</v>
      </c>
      <c r="CC326" s="1">
        <f t="shared" si="309"/>
        <v>8.4397180845874443E-42</v>
      </c>
      <c r="CD326">
        <f t="shared" si="310"/>
        <v>1</v>
      </c>
      <c r="CE326">
        <f t="shared" si="352"/>
        <v>0.41693517235384048</v>
      </c>
      <c r="CF326">
        <f t="shared" si="311"/>
        <v>0</v>
      </c>
      <c r="CG326">
        <f t="shared" si="353"/>
        <v>0</v>
      </c>
      <c r="CH326">
        <f t="shared" si="354"/>
        <v>0.41693517235384048</v>
      </c>
      <c r="CI326">
        <f t="shared" si="326"/>
        <v>0.41699999999999998</v>
      </c>
    </row>
    <row r="327" spans="9:87" x14ac:dyDescent="0.35">
      <c r="I327" s="1">
        <f t="shared" si="327"/>
        <v>321</v>
      </c>
      <c r="J327" s="5">
        <f t="shared" si="312"/>
        <v>8</v>
      </c>
      <c r="K327" s="1">
        <f t="shared" ref="K327:K390" si="355">EXP(-a_zc1*(J327-T_opt_zc1)^2)</f>
        <v>0.25438663099940373</v>
      </c>
      <c r="L327" s="1">
        <f t="shared" ref="L327:L390" si="356">EXP(-b_zc1*(T_opt_zc1 - J327)^2)</f>
        <v>0.92676986690755525</v>
      </c>
      <c r="M327">
        <f t="shared" ref="M327:M390" si="357">IF(J327&lt;=T_opt_zc1,1,0)</f>
        <v>1</v>
      </c>
      <c r="N327">
        <f t="shared" si="328"/>
        <v>0.25438663099940373</v>
      </c>
      <c r="O327">
        <f t="shared" ref="O327:O390" si="358">IF(J327&gt;T_opt_zc1,1,0)</f>
        <v>0</v>
      </c>
      <c r="P327">
        <f t="shared" si="329"/>
        <v>0</v>
      </c>
      <c r="Q327">
        <f t="shared" si="330"/>
        <v>0.25438663099940373</v>
      </c>
      <c r="R327">
        <f t="shared" si="313"/>
        <v>0.254</v>
      </c>
      <c r="S327">
        <f t="shared" si="314"/>
        <v>3.7878787878787873E-2</v>
      </c>
      <c r="U327" s="1">
        <f t="shared" si="331"/>
        <v>321</v>
      </c>
      <c r="V327" s="5">
        <f t="shared" si="315"/>
        <v>8</v>
      </c>
      <c r="W327" s="1">
        <f t="shared" ref="W327:W390" si="359">EXP(-a_zc2*(V327-T_opt_zc2)^2)</f>
        <v>0.64171294878145213</v>
      </c>
      <c r="X327" s="1">
        <f t="shared" ref="X327:X390" si="360">EXP(-b_zc2*(T_opt_zc2 - V327)^2)</f>
        <v>0.14660696213035015</v>
      </c>
      <c r="Y327">
        <f t="shared" ref="Y327:Y390" si="361">IF(V327&lt;=T_opt_zc2,1,0)</f>
        <v>1</v>
      </c>
      <c r="Z327">
        <f t="shared" si="332"/>
        <v>0.64171294878145213</v>
      </c>
      <c r="AA327">
        <f t="shared" ref="AA327:AA390" si="362">IF(V327&gt;T_opt_zc2,1,0)</f>
        <v>0</v>
      </c>
      <c r="AB327">
        <f t="shared" si="333"/>
        <v>0</v>
      </c>
      <c r="AC327">
        <f t="shared" si="334"/>
        <v>0.64171294878145213</v>
      </c>
      <c r="AD327">
        <f t="shared" si="316"/>
        <v>0.64200000000000002</v>
      </c>
      <c r="AF327" s="1">
        <f t="shared" si="335"/>
        <v>321</v>
      </c>
      <c r="AG327" s="5">
        <f t="shared" si="317"/>
        <v>8</v>
      </c>
      <c r="AH327" s="1">
        <f t="shared" ref="AH327:AH390" si="363">EXP(-a_zc3*(AG327-T_opt_zc3)^2)</f>
        <v>0.78489290284805646</v>
      </c>
      <c r="AI327" s="1">
        <f t="shared" ref="AI327:AI390" si="364">EXP(-b_zc3*(T_opt_zc3 - AG327)^2)</f>
        <v>0.99095832402663464</v>
      </c>
      <c r="AJ327">
        <f t="shared" ref="AJ327:AJ390" si="365">IF(AG327&lt;=T_opt_zc3,1,0)</f>
        <v>1</v>
      </c>
      <c r="AK327">
        <f t="shared" si="336"/>
        <v>0.78489290284805646</v>
      </c>
      <c r="AL327">
        <f t="shared" ref="AL327:AL390" si="366">IF(AG327&gt;T_opt_zc3,1,0)</f>
        <v>0</v>
      </c>
      <c r="AM327">
        <f t="shared" si="337"/>
        <v>0</v>
      </c>
      <c r="AN327">
        <f t="shared" si="338"/>
        <v>0.78489290284805646</v>
      </c>
      <c r="AO327">
        <f t="shared" si="318"/>
        <v>0.78500000000000003</v>
      </c>
      <c r="AR327" s="1">
        <f t="shared" si="339"/>
        <v>321</v>
      </c>
      <c r="AS327" s="5">
        <f t="shared" si="319"/>
        <v>8</v>
      </c>
      <c r="AT327" s="1">
        <f t="shared" ref="AT327:AT390" si="367">EXP(-a_zc4*(AS327-T_opt_zc4)^2)</f>
        <v>0.46098028621083353</v>
      </c>
      <c r="AU327" s="1">
        <f t="shared" ref="AU327:AU390" si="368">EXP(-b_zc4*(T_opt_zc4 - AS327)^2)</f>
        <v>0.19666765605008332</v>
      </c>
      <c r="AV327">
        <f t="shared" ref="AV327:AV390" si="369">IF(AS327&lt;=T_opt_zc4,1,0)</f>
        <v>1</v>
      </c>
      <c r="AW327">
        <f t="shared" si="340"/>
        <v>0.46098028621083353</v>
      </c>
      <c r="AX327">
        <f t="shared" ref="AX327:AX390" si="370">IF(AS327&gt;T_opt_zc4,1,0)</f>
        <v>0</v>
      </c>
      <c r="AY327">
        <f t="shared" si="341"/>
        <v>0</v>
      </c>
      <c r="AZ327">
        <f t="shared" si="342"/>
        <v>0.46098028621083353</v>
      </c>
      <c r="BA327">
        <f t="shared" si="320"/>
        <v>0.46100000000000002</v>
      </c>
      <c r="BD327" s="1">
        <f t="shared" si="343"/>
        <v>321</v>
      </c>
      <c r="BE327" s="5">
        <f t="shared" si="321"/>
        <v>8</v>
      </c>
      <c r="BF327" s="1">
        <f t="shared" ref="BF327:BF390" si="371">EXP(-a_zc5*(BE327-T_opt_zc5)^2)</f>
        <v>0.59440165575021864</v>
      </c>
      <c r="BG327" s="1">
        <f t="shared" ref="BG327:BG390" si="372">EXP(-b_zc5*(T_opt_zc5 - BE327)^2)</f>
        <v>0.59440165575021864</v>
      </c>
      <c r="BH327">
        <f t="shared" ref="BH327:BH390" si="373">IF(BE327&lt;=T_opt_zc5,1,0)</f>
        <v>1</v>
      </c>
      <c r="BI327">
        <f t="shared" si="344"/>
        <v>0.59440165575021864</v>
      </c>
      <c r="BJ327">
        <f t="shared" ref="BJ327:BJ390" si="374">IF(BE327&gt;T_opt_zc5,1,0)</f>
        <v>0</v>
      </c>
      <c r="BK327">
        <f t="shared" si="345"/>
        <v>0</v>
      </c>
      <c r="BL327">
        <f t="shared" si="346"/>
        <v>0.59440165575021864</v>
      </c>
      <c r="BM327">
        <f t="shared" si="322"/>
        <v>0.59399999999999997</v>
      </c>
      <c r="BO327" s="1">
        <f t="shared" si="347"/>
        <v>321</v>
      </c>
      <c r="BP327" s="5">
        <f t="shared" si="323"/>
        <v>8</v>
      </c>
      <c r="BQ327" s="1">
        <f t="shared" ref="BQ327:BQ390" si="375">EXP(-a_zs2*(BP327-T_opt_zs2)^2)</f>
        <v>0.2192396149281276</v>
      </c>
      <c r="BR327" s="1">
        <f t="shared" ref="BR327:BR390" si="376">EXP(-b_zs2*(T_opt_zs2 - BP327)^2)</f>
        <v>0.39822536496690941</v>
      </c>
      <c r="BS327">
        <f t="shared" ref="BS327:BS390" si="377">IF(BP327&lt;=T_opt_zs2,1,0)</f>
        <v>1</v>
      </c>
      <c r="BT327">
        <f t="shared" si="348"/>
        <v>0.2192396149281276</v>
      </c>
      <c r="BU327">
        <f t="shared" ref="BU327:BU390" si="378">IF(BP327&gt;T_opt_zs2,1,0)</f>
        <v>0</v>
      </c>
      <c r="BV327">
        <f t="shared" si="349"/>
        <v>0</v>
      </c>
      <c r="BW327">
        <f t="shared" si="350"/>
        <v>0.2192396149281276</v>
      </c>
      <c r="BX327">
        <f t="shared" si="324"/>
        <v>0.219</v>
      </c>
      <c r="BZ327" s="1">
        <f t="shared" si="351"/>
        <v>321</v>
      </c>
      <c r="CA327" s="5">
        <f t="shared" si="325"/>
        <v>8</v>
      </c>
      <c r="CB327" s="1">
        <f t="shared" ref="CB327:CB390" si="379">EXP(-a_zs3*(CA327-T_opt_zs3)^2)</f>
        <v>0.41881227101380375</v>
      </c>
      <c r="CC327" s="1">
        <f t="shared" ref="CC327:CC390" si="380">EXP(-b_zs3*(T_opt_zs3 - CA327)^2)</f>
        <v>1.3716149109493684E-41</v>
      </c>
      <c r="CD327">
        <f t="shared" ref="CD327:CD390" si="381">IF(CA327&lt;=T_opt_zs3,1,0)</f>
        <v>1</v>
      </c>
      <c r="CE327">
        <f t="shared" si="352"/>
        <v>0.41881227101380375</v>
      </c>
      <c r="CF327">
        <f t="shared" ref="CF327:CF390" si="382">IF(CA327&gt;T_opt_zs3,1,0)</f>
        <v>0</v>
      </c>
      <c r="CG327">
        <f t="shared" si="353"/>
        <v>0</v>
      </c>
      <c r="CH327">
        <f t="shared" si="354"/>
        <v>0.41881227101380375</v>
      </c>
      <c r="CI327">
        <f t="shared" si="326"/>
        <v>0.41899999999999998</v>
      </c>
    </row>
    <row r="328" spans="9:87" x14ac:dyDescent="0.35">
      <c r="I328" s="1">
        <f t="shared" si="327"/>
        <v>322</v>
      </c>
      <c r="J328" s="5">
        <f t="shared" ref="J328:J391" si="383">ROUND(J327+(env_max_zp - env_min_zp)/1200,3)</f>
        <v>8.0250000000000004</v>
      </c>
      <c r="K328" s="1">
        <f t="shared" si="355"/>
        <v>0.25887596023811732</v>
      </c>
      <c r="L328" s="1">
        <f t="shared" si="356"/>
        <v>0.92767100919985823</v>
      </c>
      <c r="M328">
        <f t="shared" si="357"/>
        <v>1</v>
      </c>
      <c r="N328">
        <f t="shared" si="328"/>
        <v>0.25887596023811732</v>
      </c>
      <c r="O328">
        <f t="shared" si="358"/>
        <v>0</v>
      </c>
      <c r="P328">
        <f t="shared" si="329"/>
        <v>0</v>
      </c>
      <c r="Q328">
        <f t="shared" si="330"/>
        <v>0.25887596023811732</v>
      </c>
      <c r="R328">
        <f t="shared" ref="R328:R391" si="384">ROUND(Q328,3)</f>
        <v>0.25900000000000001</v>
      </c>
      <c r="S328">
        <f t="shared" ref="S328:S391" si="385">1/(R328+0.01)/100</f>
        <v>3.717472118959108E-2</v>
      </c>
      <c r="U328" s="1">
        <f t="shared" si="331"/>
        <v>322</v>
      </c>
      <c r="V328" s="5">
        <f t="shared" ref="V328:V391" si="386">ROUND(V327+(env_max_zp - env_min_zp)/1200,3)</f>
        <v>8.0250000000000004</v>
      </c>
      <c r="W328" s="1">
        <f t="shared" si="359"/>
        <v>0.64349183592864823</v>
      </c>
      <c r="X328" s="1">
        <f t="shared" si="360"/>
        <v>0.14837406168722772</v>
      </c>
      <c r="Y328">
        <f t="shared" si="361"/>
        <v>1</v>
      </c>
      <c r="Z328">
        <f t="shared" si="332"/>
        <v>0.64349183592864823</v>
      </c>
      <c r="AA328">
        <f t="shared" si="362"/>
        <v>0</v>
      </c>
      <c r="AB328">
        <f t="shared" si="333"/>
        <v>0</v>
      </c>
      <c r="AC328">
        <f t="shared" si="334"/>
        <v>0.64349183592864823</v>
      </c>
      <c r="AD328">
        <f t="shared" ref="AD328:AD391" si="387">ROUND(AC328,3)</f>
        <v>0.64300000000000002</v>
      </c>
      <c r="AF328" s="1">
        <f t="shared" si="335"/>
        <v>322</v>
      </c>
      <c r="AG328" s="5">
        <f t="shared" ref="AG328:AG391" si="388">ROUND(AG327+(env_max_zp - env_min_zp)/1200,3)</f>
        <v>8.0250000000000004</v>
      </c>
      <c r="AH328" s="1">
        <f t="shared" si="363"/>
        <v>0.79033529461498642</v>
      </c>
      <c r="AI328" s="1">
        <f t="shared" si="364"/>
        <v>0.99121513937454953</v>
      </c>
      <c r="AJ328">
        <f t="shared" si="365"/>
        <v>1</v>
      </c>
      <c r="AK328">
        <f t="shared" si="336"/>
        <v>0.79033529461498642</v>
      </c>
      <c r="AL328">
        <f t="shared" si="366"/>
        <v>0</v>
      </c>
      <c r="AM328">
        <f t="shared" si="337"/>
        <v>0</v>
      </c>
      <c r="AN328">
        <f t="shared" si="338"/>
        <v>0.79033529461498642</v>
      </c>
      <c r="AO328">
        <f t="shared" ref="AO328:AO391" si="389">ROUND(AN328,3)</f>
        <v>0.79</v>
      </c>
      <c r="AR328" s="1">
        <f t="shared" si="339"/>
        <v>322</v>
      </c>
      <c r="AS328" s="5">
        <f t="shared" ref="AS328:AS391" si="390">ROUND(AS327+(env_max_zp - env_min_zp)/1200,3)</f>
        <v>8.0250000000000004</v>
      </c>
      <c r="AT328" s="1">
        <f t="shared" si="367"/>
        <v>0.46301017448859433</v>
      </c>
      <c r="AU328" s="1">
        <f t="shared" si="368"/>
        <v>0.19849068140893369</v>
      </c>
      <c r="AV328">
        <f t="shared" si="369"/>
        <v>1</v>
      </c>
      <c r="AW328">
        <f t="shared" si="340"/>
        <v>0.46301017448859433</v>
      </c>
      <c r="AX328">
        <f t="shared" si="370"/>
        <v>0</v>
      </c>
      <c r="AY328">
        <f t="shared" si="341"/>
        <v>0</v>
      </c>
      <c r="AZ328">
        <f t="shared" si="342"/>
        <v>0.46301017448859433</v>
      </c>
      <c r="BA328">
        <f t="shared" ref="BA328:BA391" si="391">ROUND(AZ328,3)</f>
        <v>0.46300000000000002</v>
      </c>
      <c r="BD328" s="1">
        <f t="shared" si="343"/>
        <v>322</v>
      </c>
      <c r="BE328" s="5">
        <f t="shared" ref="BE328:BE391" si="392">ROUND(BE327+(env_max_zp - env_min_zp)/1200,3)</f>
        <v>8.0250000000000004</v>
      </c>
      <c r="BF328" s="1">
        <f t="shared" si="371"/>
        <v>0.59591745191953183</v>
      </c>
      <c r="BG328" s="1">
        <f t="shared" si="372"/>
        <v>0.59591745191953183</v>
      </c>
      <c r="BH328">
        <f t="shared" si="373"/>
        <v>1</v>
      </c>
      <c r="BI328">
        <f t="shared" si="344"/>
        <v>0.59591745191953183</v>
      </c>
      <c r="BJ328">
        <f t="shared" si="374"/>
        <v>0</v>
      </c>
      <c r="BK328">
        <f t="shared" si="345"/>
        <v>0</v>
      </c>
      <c r="BL328">
        <f t="shared" si="346"/>
        <v>0.59591745191953183</v>
      </c>
      <c r="BM328">
        <f t="shared" ref="BM328:BM391" si="393">ROUND(BL328,3)</f>
        <v>0.59599999999999997</v>
      </c>
      <c r="BO328" s="1">
        <f t="shared" si="347"/>
        <v>322</v>
      </c>
      <c r="BP328" s="5">
        <f t="shared" ref="BP328:BP391" si="394">ROUND(BP327+(env_max_zp - env_min_zp)/1200,3)</f>
        <v>8.0250000000000004</v>
      </c>
      <c r="BQ328" s="1">
        <f t="shared" si="375"/>
        <v>0.22189088042882898</v>
      </c>
      <c r="BR328" s="1">
        <f t="shared" si="376"/>
        <v>0.40114021430508712</v>
      </c>
      <c r="BS328">
        <f t="shared" si="377"/>
        <v>1</v>
      </c>
      <c r="BT328">
        <f t="shared" si="348"/>
        <v>0.22189088042882898</v>
      </c>
      <c r="BU328">
        <f t="shared" si="378"/>
        <v>0</v>
      </c>
      <c r="BV328">
        <f t="shared" si="349"/>
        <v>0</v>
      </c>
      <c r="BW328">
        <f t="shared" si="350"/>
        <v>0.22189088042882898</v>
      </c>
      <c r="BX328">
        <f t="shared" ref="BX328:BX391" si="395">ROUND(BW328,3)</f>
        <v>0.222</v>
      </c>
      <c r="BZ328" s="1">
        <f t="shared" si="351"/>
        <v>322</v>
      </c>
      <c r="CA328" s="5">
        <f t="shared" ref="CA328:CA391" si="396">ROUND(CA327+(env_max_zp - env_min_zp)/1200,3)</f>
        <v>8.0250000000000004</v>
      </c>
      <c r="CB328" s="1">
        <f t="shared" si="379"/>
        <v>0.42069295633593878</v>
      </c>
      <c r="CC328" s="1">
        <f t="shared" si="380"/>
        <v>2.226350755974878E-41</v>
      </c>
      <c r="CD328">
        <f t="shared" si="381"/>
        <v>1</v>
      </c>
      <c r="CE328">
        <f t="shared" si="352"/>
        <v>0.42069295633593878</v>
      </c>
      <c r="CF328">
        <f t="shared" si="382"/>
        <v>0</v>
      </c>
      <c r="CG328">
        <f t="shared" si="353"/>
        <v>0</v>
      </c>
      <c r="CH328">
        <f t="shared" si="354"/>
        <v>0.42069295633593878</v>
      </c>
      <c r="CI328">
        <f t="shared" ref="CI328:CI391" si="397">ROUND(CH328,3)</f>
        <v>0.42099999999999999</v>
      </c>
    </row>
    <row r="329" spans="9:87" x14ac:dyDescent="0.35">
      <c r="I329" s="1">
        <f t="shared" ref="I329:I392" si="398">I328+1</f>
        <v>323</v>
      </c>
      <c r="J329" s="5">
        <f t="shared" si="383"/>
        <v>8.0500000000000007</v>
      </c>
      <c r="K329" s="1">
        <f t="shared" si="355"/>
        <v>0.26341487980013034</v>
      </c>
      <c r="L329" s="1">
        <f t="shared" si="356"/>
        <v>0.92856722415226023</v>
      </c>
      <c r="M329">
        <f t="shared" si="357"/>
        <v>1</v>
      </c>
      <c r="N329">
        <f t="shared" ref="N329:N392" si="399">M329*K329</f>
        <v>0.26341487980013034</v>
      </c>
      <c r="O329">
        <f t="shared" si="358"/>
        <v>0</v>
      </c>
      <c r="P329">
        <f t="shared" ref="P329:P392" si="400">L329*O329</f>
        <v>0</v>
      </c>
      <c r="Q329">
        <f t="shared" ref="Q329:Q392" si="401">P329+N329</f>
        <v>0.26341487980013034</v>
      </c>
      <c r="R329">
        <f t="shared" si="384"/>
        <v>0.26300000000000001</v>
      </c>
      <c r="S329">
        <f t="shared" si="385"/>
        <v>3.6630036630036632E-2</v>
      </c>
      <c r="U329" s="1">
        <f t="shared" ref="U329:U392" si="402">U328+1</f>
        <v>323</v>
      </c>
      <c r="V329" s="5">
        <f t="shared" si="386"/>
        <v>8.0500000000000007</v>
      </c>
      <c r="W329" s="1">
        <f t="shared" si="359"/>
        <v>0.64527006345087756</v>
      </c>
      <c r="X329" s="1">
        <f t="shared" si="360"/>
        <v>0.15015682966092353</v>
      </c>
      <c r="Y329">
        <f t="shared" si="361"/>
        <v>1</v>
      </c>
      <c r="Z329">
        <f t="shared" ref="Z329:Z392" si="403">Y329*W329</f>
        <v>0.64527006345087756</v>
      </c>
      <c r="AA329">
        <f t="shared" si="362"/>
        <v>0</v>
      </c>
      <c r="AB329">
        <f t="shared" ref="AB329:AB392" si="404">X329*AA329</f>
        <v>0</v>
      </c>
      <c r="AC329">
        <f t="shared" ref="AC329:AC392" si="405">AB329+Z329</f>
        <v>0.64527006345087756</v>
      </c>
      <c r="AD329">
        <f t="shared" si="387"/>
        <v>0.64500000000000002</v>
      </c>
      <c r="AF329" s="1">
        <f t="shared" ref="AF329:AF392" si="406">AF328+1</f>
        <v>323</v>
      </c>
      <c r="AG329" s="5">
        <f t="shared" si="388"/>
        <v>8.0500000000000007</v>
      </c>
      <c r="AH329" s="1">
        <f t="shared" si="363"/>
        <v>0.7957358459773437</v>
      </c>
      <c r="AI329" s="1">
        <f t="shared" si="364"/>
        <v>0.99146830326525581</v>
      </c>
      <c r="AJ329">
        <f t="shared" si="365"/>
        <v>1</v>
      </c>
      <c r="AK329">
        <f t="shared" ref="AK329:AK392" si="407">AJ329*AH329</f>
        <v>0.7957358459773437</v>
      </c>
      <c r="AL329">
        <f t="shared" si="366"/>
        <v>0</v>
      </c>
      <c r="AM329">
        <f t="shared" ref="AM329:AM392" si="408">AI329*AL329</f>
        <v>0</v>
      </c>
      <c r="AN329">
        <f t="shared" ref="AN329:AN392" si="409">AM329+AK329</f>
        <v>0.7957358459773437</v>
      </c>
      <c r="AO329">
        <f t="shared" si="389"/>
        <v>0.79600000000000004</v>
      </c>
      <c r="AR329" s="1">
        <f t="shared" ref="AR329:AR392" si="410">AR328+1</f>
        <v>323</v>
      </c>
      <c r="AS329" s="5">
        <f t="shared" si="390"/>
        <v>8.0500000000000007</v>
      </c>
      <c r="AT329" s="1">
        <f t="shared" si="367"/>
        <v>0.46504318813405632</v>
      </c>
      <c r="AU329" s="1">
        <f t="shared" si="368"/>
        <v>0.20032534682657913</v>
      </c>
      <c r="AV329">
        <f t="shared" si="369"/>
        <v>1</v>
      </c>
      <c r="AW329">
        <f t="shared" ref="AW329:AW392" si="411">AV329*AT329</f>
        <v>0.46504318813405632</v>
      </c>
      <c r="AX329">
        <f t="shared" si="370"/>
        <v>0</v>
      </c>
      <c r="AY329">
        <f t="shared" ref="AY329:AY392" si="412">AU329*AX329</f>
        <v>0</v>
      </c>
      <c r="AZ329">
        <f t="shared" ref="AZ329:AZ392" si="413">AY329+AW329</f>
        <v>0.46504318813405632</v>
      </c>
      <c r="BA329">
        <f t="shared" si="391"/>
        <v>0.46500000000000002</v>
      </c>
      <c r="BD329" s="1">
        <f t="shared" ref="BD329:BD392" si="414">BD328+1</f>
        <v>323</v>
      </c>
      <c r="BE329" s="5">
        <f t="shared" si="392"/>
        <v>8.0500000000000007</v>
      </c>
      <c r="BF329" s="1">
        <f t="shared" si="371"/>
        <v>0.59743337958225973</v>
      </c>
      <c r="BG329" s="1">
        <f t="shared" si="372"/>
        <v>0.59743337958225973</v>
      </c>
      <c r="BH329">
        <f t="shared" si="373"/>
        <v>1</v>
      </c>
      <c r="BI329">
        <f t="shared" ref="BI329:BI392" si="415">BH329*BF329</f>
        <v>0.59743337958225973</v>
      </c>
      <c r="BJ329">
        <f t="shared" si="374"/>
        <v>0</v>
      </c>
      <c r="BK329">
        <f t="shared" ref="BK329:BK392" si="416">BG329*BJ329</f>
        <v>0</v>
      </c>
      <c r="BL329">
        <f t="shared" ref="BL329:BL392" si="417">BK329+BI329</f>
        <v>0.59743337958225973</v>
      </c>
      <c r="BM329">
        <f t="shared" si="393"/>
        <v>0.59699999999999998</v>
      </c>
      <c r="BO329" s="1">
        <f t="shared" ref="BO329:BO392" si="418">BO328+1</f>
        <v>323</v>
      </c>
      <c r="BP329" s="5">
        <f t="shared" si="394"/>
        <v>8.0500000000000007</v>
      </c>
      <c r="BQ329" s="1">
        <f t="shared" si="375"/>
        <v>0.224563474403144</v>
      </c>
      <c r="BR329" s="1">
        <f t="shared" si="376"/>
        <v>0.40406468202227996</v>
      </c>
      <c r="BS329">
        <f t="shared" si="377"/>
        <v>1</v>
      </c>
      <c r="BT329">
        <f t="shared" ref="BT329:BT392" si="419">BS329*BQ329</f>
        <v>0.224563474403144</v>
      </c>
      <c r="BU329">
        <f t="shared" si="378"/>
        <v>0</v>
      </c>
      <c r="BV329">
        <f t="shared" ref="BV329:BV392" si="420">BR329*BU329</f>
        <v>0</v>
      </c>
      <c r="BW329">
        <f t="shared" ref="BW329:BW392" si="421">BV329+BT329</f>
        <v>0.224563474403144</v>
      </c>
      <c r="BX329">
        <f t="shared" si="395"/>
        <v>0.22500000000000001</v>
      </c>
      <c r="BZ329" s="1">
        <f t="shared" ref="BZ329:BZ392" si="422">BZ328+1</f>
        <v>323</v>
      </c>
      <c r="CA329" s="5">
        <f t="shared" si="396"/>
        <v>8.0500000000000007</v>
      </c>
      <c r="CB329" s="1">
        <f t="shared" si="379"/>
        <v>0.42257720083798311</v>
      </c>
      <c r="CC329" s="1">
        <f t="shared" si="380"/>
        <v>3.6092096424154493E-41</v>
      </c>
      <c r="CD329">
        <f t="shared" si="381"/>
        <v>1</v>
      </c>
      <c r="CE329">
        <f t="shared" ref="CE329:CE392" si="423">CD329*CB329</f>
        <v>0.42257720083798311</v>
      </c>
      <c r="CF329">
        <f t="shared" si="382"/>
        <v>0</v>
      </c>
      <c r="CG329">
        <f t="shared" ref="CG329:CG392" si="424">CC329*CF329</f>
        <v>0</v>
      </c>
      <c r="CH329">
        <f t="shared" ref="CH329:CH392" si="425">CG329+CE329</f>
        <v>0.42257720083798311</v>
      </c>
      <c r="CI329">
        <f t="shared" si="397"/>
        <v>0.42299999999999999</v>
      </c>
    </row>
    <row r="330" spans="9:87" x14ac:dyDescent="0.35">
      <c r="I330" s="1">
        <f t="shared" si="398"/>
        <v>324</v>
      </c>
      <c r="J330" s="5">
        <f t="shared" si="383"/>
        <v>8.0749999999999993</v>
      </c>
      <c r="K330" s="1">
        <f t="shared" si="355"/>
        <v>0.26800322900975526</v>
      </c>
      <c r="L330" s="1">
        <f t="shared" si="356"/>
        <v>0.92945849579643758</v>
      </c>
      <c r="M330">
        <f t="shared" si="357"/>
        <v>1</v>
      </c>
      <c r="N330">
        <f t="shared" si="399"/>
        <v>0.26800322900975526</v>
      </c>
      <c r="O330">
        <f t="shared" si="358"/>
        <v>0</v>
      </c>
      <c r="P330">
        <f t="shared" si="400"/>
        <v>0</v>
      </c>
      <c r="Q330">
        <f t="shared" si="401"/>
        <v>0.26800322900975526</v>
      </c>
      <c r="R330">
        <f t="shared" si="384"/>
        <v>0.26800000000000002</v>
      </c>
      <c r="S330">
        <f t="shared" si="385"/>
        <v>3.5971223021582732E-2</v>
      </c>
      <c r="U330" s="1">
        <f t="shared" si="402"/>
        <v>324</v>
      </c>
      <c r="V330" s="5">
        <f t="shared" si="386"/>
        <v>8.0749999999999993</v>
      </c>
      <c r="W330" s="1">
        <f t="shared" si="359"/>
        <v>0.64704759866855255</v>
      </c>
      <c r="X330" s="1">
        <f t="shared" si="360"/>
        <v>0.15195531980477953</v>
      </c>
      <c r="Y330">
        <f t="shared" si="361"/>
        <v>1</v>
      </c>
      <c r="Z330">
        <f t="shared" si="403"/>
        <v>0.64704759866855255</v>
      </c>
      <c r="AA330">
        <f t="shared" si="362"/>
        <v>0</v>
      </c>
      <c r="AB330">
        <f t="shared" si="404"/>
        <v>0</v>
      </c>
      <c r="AC330">
        <f t="shared" si="405"/>
        <v>0.64704759866855255</v>
      </c>
      <c r="AD330">
        <f t="shared" si="387"/>
        <v>0.64700000000000002</v>
      </c>
      <c r="AF330" s="1">
        <f t="shared" si="406"/>
        <v>324</v>
      </c>
      <c r="AG330" s="5">
        <f t="shared" si="388"/>
        <v>8.0749999999999993</v>
      </c>
      <c r="AH330" s="1">
        <f t="shared" si="363"/>
        <v>0.80109318728315826</v>
      </c>
      <c r="AI330" s="1">
        <f t="shared" si="364"/>
        <v>0.9917178128671752</v>
      </c>
      <c r="AJ330">
        <f t="shared" si="365"/>
        <v>1</v>
      </c>
      <c r="AK330">
        <f t="shared" si="407"/>
        <v>0.80109318728315826</v>
      </c>
      <c r="AL330">
        <f t="shared" si="366"/>
        <v>0</v>
      </c>
      <c r="AM330">
        <f t="shared" si="408"/>
        <v>0</v>
      </c>
      <c r="AN330">
        <f t="shared" si="409"/>
        <v>0.80109318728315826</v>
      </c>
      <c r="AO330">
        <f t="shared" si="389"/>
        <v>0.80100000000000005</v>
      </c>
      <c r="AR330" s="1">
        <f t="shared" si="410"/>
        <v>324</v>
      </c>
      <c r="AS330" s="5">
        <f t="shared" si="390"/>
        <v>8.0749999999999993</v>
      </c>
      <c r="AT330" s="1">
        <f t="shared" si="367"/>
        <v>0.46707928993367048</v>
      </c>
      <c r="AU330" s="1">
        <f t="shared" si="368"/>
        <v>0.20217166312921328</v>
      </c>
      <c r="AV330">
        <f t="shared" si="369"/>
        <v>1</v>
      </c>
      <c r="AW330">
        <f t="shared" si="411"/>
        <v>0.46707928993367048</v>
      </c>
      <c r="AX330">
        <f t="shared" si="370"/>
        <v>0</v>
      </c>
      <c r="AY330">
        <f t="shared" si="412"/>
        <v>0</v>
      </c>
      <c r="AZ330">
        <f t="shared" si="413"/>
        <v>0.46707928993367048</v>
      </c>
      <c r="BA330">
        <f t="shared" si="391"/>
        <v>0.46700000000000003</v>
      </c>
      <c r="BD330" s="1">
        <f t="shared" si="414"/>
        <v>324</v>
      </c>
      <c r="BE330" s="5">
        <f t="shared" si="392"/>
        <v>8.0749999999999993</v>
      </c>
      <c r="BF330" s="1">
        <f t="shared" si="371"/>
        <v>0.59894942009976393</v>
      </c>
      <c r="BG330" s="1">
        <f t="shared" si="372"/>
        <v>0.59894942009976393</v>
      </c>
      <c r="BH330">
        <f t="shared" si="373"/>
        <v>1</v>
      </c>
      <c r="BI330">
        <f t="shared" si="415"/>
        <v>0.59894942009976393</v>
      </c>
      <c r="BJ330">
        <f t="shared" si="374"/>
        <v>0</v>
      </c>
      <c r="BK330">
        <f t="shared" si="416"/>
        <v>0</v>
      </c>
      <c r="BL330">
        <f t="shared" si="417"/>
        <v>0.59894942009976393</v>
      </c>
      <c r="BM330">
        <f t="shared" si="393"/>
        <v>0.59899999999999998</v>
      </c>
      <c r="BO330" s="1">
        <f t="shared" si="418"/>
        <v>324</v>
      </c>
      <c r="BP330" s="5">
        <f t="shared" si="394"/>
        <v>8.0749999999999993</v>
      </c>
      <c r="BQ330" s="1">
        <f t="shared" si="375"/>
        <v>0.2272573967384913</v>
      </c>
      <c r="BR330" s="1">
        <f t="shared" si="376"/>
        <v>0.40699866801833762</v>
      </c>
      <c r="BS330">
        <f t="shared" si="377"/>
        <v>1</v>
      </c>
      <c r="BT330">
        <f t="shared" si="419"/>
        <v>0.2272573967384913</v>
      </c>
      <c r="BU330">
        <f t="shared" si="378"/>
        <v>0</v>
      </c>
      <c r="BV330">
        <f t="shared" si="420"/>
        <v>0</v>
      </c>
      <c r="BW330">
        <f t="shared" si="421"/>
        <v>0.2272573967384913</v>
      </c>
      <c r="BX330">
        <f t="shared" si="395"/>
        <v>0.22700000000000001</v>
      </c>
      <c r="BZ330" s="1">
        <f t="shared" si="422"/>
        <v>324</v>
      </c>
      <c r="CA330" s="5">
        <f t="shared" si="396"/>
        <v>8.0749999999999993</v>
      </c>
      <c r="CB330" s="1">
        <f t="shared" si="379"/>
        <v>0.42446497679068973</v>
      </c>
      <c r="CC330" s="1">
        <f t="shared" si="380"/>
        <v>5.8436979832655536E-41</v>
      </c>
      <c r="CD330">
        <f t="shared" si="381"/>
        <v>1</v>
      </c>
      <c r="CE330">
        <f t="shared" si="423"/>
        <v>0.42446497679068973</v>
      </c>
      <c r="CF330">
        <f t="shared" si="382"/>
        <v>0</v>
      </c>
      <c r="CG330">
        <f t="shared" si="424"/>
        <v>0</v>
      </c>
      <c r="CH330">
        <f t="shared" si="425"/>
        <v>0.42446497679068973</v>
      </c>
      <c r="CI330">
        <f t="shared" si="397"/>
        <v>0.42399999999999999</v>
      </c>
    </row>
    <row r="331" spans="9:87" x14ac:dyDescent="0.35">
      <c r="I331" s="1">
        <f t="shared" si="398"/>
        <v>325</v>
      </c>
      <c r="J331" s="5">
        <f t="shared" si="383"/>
        <v>8.1</v>
      </c>
      <c r="K331" s="1">
        <f t="shared" si="355"/>
        <v>0.27264082755667685</v>
      </c>
      <c r="L331" s="1">
        <f t="shared" si="356"/>
        <v>0.93034480824142074</v>
      </c>
      <c r="M331">
        <f t="shared" si="357"/>
        <v>1</v>
      </c>
      <c r="N331">
        <f t="shared" si="399"/>
        <v>0.27264082755667685</v>
      </c>
      <c r="O331">
        <f t="shared" si="358"/>
        <v>0</v>
      </c>
      <c r="P331">
        <f t="shared" si="400"/>
        <v>0</v>
      </c>
      <c r="Q331">
        <f t="shared" si="401"/>
        <v>0.27264082755667685</v>
      </c>
      <c r="R331">
        <f t="shared" si="384"/>
        <v>0.27300000000000002</v>
      </c>
      <c r="S331">
        <f t="shared" si="385"/>
        <v>3.5335689045936397E-2</v>
      </c>
      <c r="U331" s="1">
        <f t="shared" si="402"/>
        <v>325</v>
      </c>
      <c r="V331" s="5">
        <f t="shared" si="386"/>
        <v>8.1</v>
      </c>
      <c r="W331" s="1">
        <f t="shared" si="359"/>
        <v>0.64882440882994152</v>
      </c>
      <c r="X331" s="1">
        <f t="shared" si="360"/>
        <v>0.15376958473768465</v>
      </c>
      <c r="Y331">
        <f t="shared" si="361"/>
        <v>1</v>
      </c>
      <c r="Z331">
        <f t="shared" si="403"/>
        <v>0.64882440882994152</v>
      </c>
      <c r="AA331">
        <f t="shared" si="362"/>
        <v>0</v>
      </c>
      <c r="AB331">
        <f t="shared" si="404"/>
        <v>0</v>
      </c>
      <c r="AC331">
        <f t="shared" si="405"/>
        <v>0.64882440882994152</v>
      </c>
      <c r="AD331">
        <f t="shared" si="387"/>
        <v>0.64900000000000002</v>
      </c>
      <c r="AF331" s="1">
        <f t="shared" si="406"/>
        <v>325</v>
      </c>
      <c r="AG331" s="5">
        <f t="shared" si="388"/>
        <v>8.1</v>
      </c>
      <c r="AH331" s="1">
        <f t="shared" si="363"/>
        <v>0.80640595259665238</v>
      </c>
      <c r="AI331" s="1">
        <f t="shared" si="364"/>
        <v>0.99196366538912772</v>
      </c>
      <c r="AJ331">
        <f t="shared" si="365"/>
        <v>1</v>
      </c>
      <c r="AK331">
        <f t="shared" si="407"/>
        <v>0.80640595259665238</v>
      </c>
      <c r="AL331">
        <f t="shared" si="366"/>
        <v>0</v>
      </c>
      <c r="AM331">
        <f t="shared" si="408"/>
        <v>0</v>
      </c>
      <c r="AN331">
        <f t="shared" si="409"/>
        <v>0.80640595259665238</v>
      </c>
      <c r="AO331">
        <f t="shared" si="389"/>
        <v>0.80600000000000005</v>
      </c>
      <c r="AR331" s="1">
        <f t="shared" si="410"/>
        <v>325</v>
      </c>
      <c r="AS331" s="5">
        <f t="shared" si="390"/>
        <v>8.1</v>
      </c>
      <c r="AT331" s="1">
        <f t="shared" si="367"/>
        <v>0.4691184423946641</v>
      </c>
      <c r="AU331" s="1">
        <f t="shared" si="368"/>
        <v>0.20402964032123269</v>
      </c>
      <c r="AV331">
        <f t="shared" si="369"/>
        <v>1</v>
      </c>
      <c r="AW331">
        <f t="shared" si="411"/>
        <v>0.4691184423946641</v>
      </c>
      <c r="AX331">
        <f t="shared" si="370"/>
        <v>0</v>
      </c>
      <c r="AY331">
        <f t="shared" si="412"/>
        <v>0</v>
      </c>
      <c r="AZ331">
        <f t="shared" si="413"/>
        <v>0.4691184423946641</v>
      </c>
      <c r="BA331">
        <f t="shared" si="391"/>
        <v>0.46899999999999997</v>
      </c>
      <c r="BD331" s="1">
        <f t="shared" si="414"/>
        <v>325</v>
      </c>
      <c r="BE331" s="5">
        <f t="shared" si="392"/>
        <v>8.1</v>
      </c>
      <c r="BF331" s="1">
        <f t="shared" si="371"/>
        <v>0.60046555478393226</v>
      </c>
      <c r="BG331" s="1">
        <f t="shared" si="372"/>
        <v>0.60046555478393226</v>
      </c>
      <c r="BH331">
        <f t="shared" si="373"/>
        <v>1</v>
      </c>
      <c r="BI331">
        <f t="shared" si="415"/>
        <v>0.60046555478393226</v>
      </c>
      <c r="BJ331">
        <f t="shared" si="374"/>
        <v>0</v>
      </c>
      <c r="BK331">
        <f t="shared" si="416"/>
        <v>0</v>
      </c>
      <c r="BL331">
        <f t="shared" si="417"/>
        <v>0.60046555478393226</v>
      </c>
      <c r="BM331">
        <f t="shared" si="393"/>
        <v>0.6</v>
      </c>
      <c r="BO331" s="1">
        <f t="shared" si="418"/>
        <v>325</v>
      </c>
      <c r="BP331" s="5">
        <f t="shared" si="394"/>
        <v>8.1</v>
      </c>
      <c r="BQ331" s="1">
        <f t="shared" si="375"/>
        <v>0.22997264424450581</v>
      </c>
      <c r="BR331" s="1">
        <f t="shared" si="376"/>
        <v>0.40994207063378768</v>
      </c>
      <c r="BS331">
        <f t="shared" si="377"/>
        <v>1</v>
      </c>
      <c r="BT331">
        <f t="shared" si="419"/>
        <v>0.22997264424450581</v>
      </c>
      <c r="BU331">
        <f t="shared" si="378"/>
        <v>0</v>
      </c>
      <c r="BV331">
        <f t="shared" si="420"/>
        <v>0</v>
      </c>
      <c r="BW331">
        <f t="shared" si="421"/>
        <v>0.22997264424450581</v>
      </c>
      <c r="BX331">
        <f t="shared" si="395"/>
        <v>0.23</v>
      </c>
      <c r="BZ331" s="1">
        <f t="shared" si="422"/>
        <v>325</v>
      </c>
      <c r="CA331" s="5">
        <f t="shared" si="396"/>
        <v>8.1</v>
      </c>
      <c r="CB331" s="1">
        <f t="shared" si="379"/>
        <v>0.42635625621800649</v>
      </c>
      <c r="CC331" s="1">
        <f t="shared" si="380"/>
        <v>9.4497549764912162E-41</v>
      </c>
      <c r="CD331">
        <f t="shared" si="381"/>
        <v>1</v>
      </c>
      <c r="CE331">
        <f t="shared" si="423"/>
        <v>0.42635625621800649</v>
      </c>
      <c r="CF331">
        <f t="shared" si="382"/>
        <v>0</v>
      </c>
      <c r="CG331">
        <f t="shared" si="424"/>
        <v>0</v>
      </c>
      <c r="CH331">
        <f t="shared" si="425"/>
        <v>0.42635625621800649</v>
      </c>
      <c r="CI331">
        <f t="shared" si="397"/>
        <v>0.42599999999999999</v>
      </c>
    </row>
    <row r="332" spans="9:87" x14ac:dyDescent="0.35">
      <c r="I332" s="1">
        <f t="shared" si="398"/>
        <v>326</v>
      </c>
      <c r="J332" s="5">
        <f t="shared" si="383"/>
        <v>8.125</v>
      </c>
      <c r="K332" s="1">
        <f t="shared" si="355"/>
        <v>0.27732747523579088</v>
      </c>
      <c r="L332" s="1">
        <f t="shared" si="356"/>
        <v>0.93122614567406659</v>
      </c>
      <c r="M332">
        <f t="shared" si="357"/>
        <v>1</v>
      </c>
      <c r="N332">
        <f t="shared" si="399"/>
        <v>0.27732747523579088</v>
      </c>
      <c r="O332">
        <f t="shared" si="358"/>
        <v>0</v>
      </c>
      <c r="P332">
        <f t="shared" si="400"/>
        <v>0</v>
      </c>
      <c r="Q332">
        <f t="shared" si="401"/>
        <v>0.27732747523579088</v>
      </c>
      <c r="R332">
        <f t="shared" si="384"/>
        <v>0.27700000000000002</v>
      </c>
      <c r="S332">
        <f t="shared" si="385"/>
        <v>3.484320557491289E-2</v>
      </c>
      <c r="U332" s="1">
        <f t="shared" si="402"/>
        <v>326</v>
      </c>
      <c r="V332" s="5">
        <f t="shared" si="386"/>
        <v>8.125</v>
      </c>
      <c r="W332" s="1">
        <f t="shared" si="359"/>
        <v>0.65060046111210501</v>
      </c>
      <c r="X332" s="1">
        <f t="shared" si="360"/>
        <v>0.15559967592254631</v>
      </c>
      <c r="Y332">
        <f t="shared" si="361"/>
        <v>1</v>
      </c>
      <c r="Z332">
        <f t="shared" si="403"/>
        <v>0.65060046111210501</v>
      </c>
      <c r="AA332">
        <f t="shared" si="362"/>
        <v>0</v>
      </c>
      <c r="AB332">
        <f t="shared" si="404"/>
        <v>0</v>
      </c>
      <c r="AC332">
        <f t="shared" si="405"/>
        <v>0.65060046111210501</v>
      </c>
      <c r="AD332">
        <f t="shared" si="387"/>
        <v>0.65100000000000002</v>
      </c>
      <c r="AF332" s="1">
        <f t="shared" si="406"/>
        <v>326</v>
      </c>
      <c r="AG332" s="5">
        <f t="shared" si="388"/>
        <v>8.125</v>
      </c>
      <c r="AH332" s="1">
        <f t="shared" si="363"/>
        <v>0.81167278027142753</v>
      </c>
      <c r="AI332" s="1">
        <f t="shared" si="364"/>
        <v>0.99220585808038342</v>
      </c>
      <c r="AJ332">
        <f t="shared" si="365"/>
        <v>1</v>
      </c>
      <c r="AK332">
        <f t="shared" si="407"/>
        <v>0.81167278027142753</v>
      </c>
      <c r="AL332">
        <f t="shared" si="366"/>
        <v>0</v>
      </c>
      <c r="AM332">
        <f t="shared" si="408"/>
        <v>0</v>
      </c>
      <c r="AN332">
        <f t="shared" si="409"/>
        <v>0.81167278027142753</v>
      </c>
      <c r="AO332">
        <f t="shared" si="389"/>
        <v>0.81200000000000006</v>
      </c>
      <c r="AR332" s="1">
        <f t="shared" si="410"/>
        <v>326</v>
      </c>
      <c r="AS332" s="5">
        <f t="shared" si="390"/>
        <v>8.125</v>
      </c>
      <c r="AT332" s="1">
        <f t="shared" si="367"/>
        <v>0.47116060774569613</v>
      </c>
      <c r="AU332" s="1">
        <f t="shared" si="368"/>
        <v>0.20589928757660661</v>
      </c>
      <c r="AV332">
        <f t="shared" si="369"/>
        <v>1</v>
      </c>
      <c r="AW332">
        <f t="shared" si="411"/>
        <v>0.47116060774569613</v>
      </c>
      <c r="AX332">
        <f t="shared" si="370"/>
        <v>0</v>
      </c>
      <c r="AY332">
        <f t="shared" si="412"/>
        <v>0</v>
      </c>
      <c r="AZ332">
        <f t="shared" si="413"/>
        <v>0.47116060774569613</v>
      </c>
      <c r="BA332">
        <f t="shared" si="391"/>
        <v>0.47099999999999997</v>
      </c>
      <c r="BD332" s="1">
        <f t="shared" si="414"/>
        <v>326</v>
      </c>
      <c r="BE332" s="5">
        <f t="shared" si="392"/>
        <v>8.125</v>
      </c>
      <c r="BF332" s="1">
        <f t="shared" si="371"/>
        <v>0.60198176489752042</v>
      </c>
      <c r="BG332" s="1">
        <f t="shared" si="372"/>
        <v>0.60198176489752042</v>
      </c>
      <c r="BH332">
        <f t="shared" si="373"/>
        <v>1</v>
      </c>
      <c r="BI332">
        <f t="shared" si="415"/>
        <v>0.60198176489752042</v>
      </c>
      <c r="BJ332">
        <f t="shared" si="374"/>
        <v>0</v>
      </c>
      <c r="BK332">
        <f t="shared" si="416"/>
        <v>0</v>
      </c>
      <c r="BL332">
        <f t="shared" si="417"/>
        <v>0.60198176489752042</v>
      </c>
      <c r="BM332">
        <f t="shared" si="393"/>
        <v>0.60199999999999998</v>
      </c>
      <c r="BO332" s="1">
        <f t="shared" si="418"/>
        <v>326</v>
      </c>
      <c r="BP332" s="5">
        <f t="shared" si="394"/>
        <v>8.125</v>
      </c>
      <c r="BQ332" s="1">
        <f t="shared" si="375"/>
        <v>0.23270921061672958</v>
      </c>
      <c r="BR332" s="1">
        <f t="shared" si="376"/>
        <v>0.41289478665034557</v>
      </c>
      <c r="BS332">
        <f t="shared" si="377"/>
        <v>1</v>
      </c>
      <c r="BT332">
        <f t="shared" si="419"/>
        <v>0.23270921061672958</v>
      </c>
      <c r="BU332">
        <f t="shared" si="378"/>
        <v>0</v>
      </c>
      <c r="BV332">
        <f t="shared" si="420"/>
        <v>0</v>
      </c>
      <c r="BW332">
        <f t="shared" si="421"/>
        <v>0.23270921061672958</v>
      </c>
      <c r="BX332">
        <f t="shared" si="395"/>
        <v>0.23300000000000001</v>
      </c>
      <c r="BZ332" s="1">
        <f t="shared" si="422"/>
        <v>326</v>
      </c>
      <c r="CA332" s="5">
        <f t="shared" si="396"/>
        <v>8.125</v>
      </c>
      <c r="CB332" s="1">
        <f t="shared" si="379"/>
        <v>0.42825101089726969</v>
      </c>
      <c r="CC332" s="1">
        <f t="shared" si="380"/>
        <v>1.5261965414644551E-40</v>
      </c>
      <c r="CD332">
        <f t="shared" si="381"/>
        <v>1</v>
      </c>
      <c r="CE332">
        <f t="shared" si="423"/>
        <v>0.42825101089726969</v>
      </c>
      <c r="CF332">
        <f t="shared" si="382"/>
        <v>0</v>
      </c>
      <c r="CG332">
        <f t="shared" si="424"/>
        <v>0</v>
      </c>
      <c r="CH332">
        <f t="shared" si="425"/>
        <v>0.42825101089726969</v>
      </c>
      <c r="CI332">
        <f t="shared" si="397"/>
        <v>0.42799999999999999</v>
      </c>
    </row>
    <row r="333" spans="9:87" x14ac:dyDescent="0.35">
      <c r="I333" s="1">
        <f t="shared" si="398"/>
        <v>327</v>
      </c>
      <c r="J333" s="5">
        <f t="shared" si="383"/>
        <v>8.15</v>
      </c>
      <c r="K333" s="1">
        <f t="shared" si="355"/>
        <v>0.28206295169381546</v>
      </c>
      <c r="L333" s="1">
        <f t="shared" si="356"/>
        <v>0.93210249235952758</v>
      </c>
      <c r="M333">
        <f t="shared" si="357"/>
        <v>1</v>
      </c>
      <c r="N333">
        <f t="shared" si="399"/>
        <v>0.28206295169381546</v>
      </c>
      <c r="O333">
        <f t="shared" si="358"/>
        <v>0</v>
      </c>
      <c r="P333">
        <f t="shared" si="400"/>
        <v>0</v>
      </c>
      <c r="Q333">
        <f t="shared" si="401"/>
        <v>0.28206295169381546</v>
      </c>
      <c r="R333">
        <f t="shared" si="384"/>
        <v>0.28199999999999997</v>
      </c>
      <c r="S333">
        <f t="shared" si="385"/>
        <v>3.4246575342465758E-2</v>
      </c>
      <c r="U333" s="1">
        <f t="shared" si="402"/>
        <v>327</v>
      </c>
      <c r="V333" s="5">
        <f t="shared" si="386"/>
        <v>8.15</v>
      </c>
      <c r="W333" s="1">
        <f t="shared" si="359"/>
        <v>0.65237572262184029</v>
      </c>
      <c r="X333" s="1">
        <f t="shared" si="360"/>
        <v>0.15744564364472438</v>
      </c>
      <c r="Y333">
        <f t="shared" si="361"/>
        <v>1</v>
      </c>
      <c r="Z333">
        <f t="shared" si="403"/>
        <v>0.65237572262184029</v>
      </c>
      <c r="AA333">
        <f t="shared" si="362"/>
        <v>0</v>
      </c>
      <c r="AB333">
        <f t="shared" si="404"/>
        <v>0</v>
      </c>
      <c r="AC333">
        <f t="shared" si="405"/>
        <v>0.65237572262184029</v>
      </c>
      <c r="AD333">
        <f t="shared" si="387"/>
        <v>0.65200000000000002</v>
      </c>
      <c r="AF333" s="1">
        <f t="shared" si="406"/>
        <v>327</v>
      </c>
      <c r="AG333" s="5">
        <f t="shared" si="388"/>
        <v>8.15</v>
      </c>
      <c r="AH333" s="1">
        <f t="shared" si="363"/>
        <v>0.8168923135253332</v>
      </c>
      <c r="AI333" s="1">
        <f t="shared" si="364"/>
        <v>0.99244438823071346</v>
      </c>
      <c r="AJ333">
        <f t="shared" si="365"/>
        <v>1</v>
      </c>
      <c r="AK333">
        <f t="shared" si="407"/>
        <v>0.8168923135253332</v>
      </c>
      <c r="AL333">
        <f t="shared" si="366"/>
        <v>0</v>
      </c>
      <c r="AM333">
        <f t="shared" si="408"/>
        <v>0</v>
      </c>
      <c r="AN333">
        <f t="shared" si="409"/>
        <v>0.8168923135253332</v>
      </c>
      <c r="AO333">
        <f t="shared" si="389"/>
        <v>0.81699999999999995</v>
      </c>
      <c r="AR333" s="1">
        <f t="shared" si="410"/>
        <v>327</v>
      </c>
      <c r="AS333" s="5">
        <f t="shared" si="390"/>
        <v>8.15</v>
      </c>
      <c r="AT333" s="1">
        <f t="shared" si="367"/>
        <v>0.47320574793753445</v>
      </c>
      <c r="AU333" s="1">
        <f t="shared" si="368"/>
        <v>0.20778061323027841</v>
      </c>
      <c r="AV333">
        <f t="shared" si="369"/>
        <v>1</v>
      </c>
      <c r="AW333">
        <f t="shared" si="411"/>
        <v>0.47320574793753445</v>
      </c>
      <c r="AX333">
        <f t="shared" si="370"/>
        <v>0</v>
      </c>
      <c r="AY333">
        <f t="shared" si="412"/>
        <v>0</v>
      </c>
      <c r="AZ333">
        <f t="shared" si="413"/>
        <v>0.47320574793753445</v>
      </c>
      <c r="BA333">
        <f t="shared" si="391"/>
        <v>0.47299999999999998</v>
      </c>
      <c r="BD333" s="1">
        <f t="shared" si="414"/>
        <v>327</v>
      </c>
      <c r="BE333" s="5">
        <f t="shared" si="392"/>
        <v>8.15</v>
      </c>
      <c r="BF333" s="1">
        <f t="shared" si="371"/>
        <v>0.60349803165449645</v>
      </c>
      <c r="BG333" s="1">
        <f t="shared" si="372"/>
        <v>0.60349803165449645</v>
      </c>
      <c r="BH333">
        <f t="shared" si="373"/>
        <v>1</v>
      </c>
      <c r="BI333">
        <f t="shared" si="415"/>
        <v>0.60349803165449645</v>
      </c>
      <c r="BJ333">
        <f t="shared" si="374"/>
        <v>0</v>
      </c>
      <c r="BK333">
        <f t="shared" si="416"/>
        <v>0</v>
      </c>
      <c r="BL333">
        <f t="shared" si="417"/>
        <v>0.60349803165449645</v>
      </c>
      <c r="BM333">
        <f t="shared" si="393"/>
        <v>0.60299999999999998</v>
      </c>
      <c r="BO333" s="1">
        <f t="shared" si="418"/>
        <v>327</v>
      </c>
      <c r="BP333" s="5">
        <f t="shared" si="394"/>
        <v>8.15</v>
      </c>
      <c r="BQ333" s="1">
        <f t="shared" si="375"/>
        <v>0.235467086400619</v>
      </c>
      <c r="BR333" s="1">
        <f t="shared" si="376"/>
        <v>0.41585671129165841</v>
      </c>
      <c r="BS333">
        <f t="shared" si="377"/>
        <v>1</v>
      </c>
      <c r="BT333">
        <f t="shared" si="419"/>
        <v>0.235467086400619</v>
      </c>
      <c r="BU333">
        <f t="shared" si="378"/>
        <v>0</v>
      </c>
      <c r="BV333">
        <f t="shared" si="420"/>
        <v>0</v>
      </c>
      <c r="BW333">
        <f t="shared" si="421"/>
        <v>0.235467086400619</v>
      </c>
      <c r="BX333">
        <f t="shared" si="395"/>
        <v>0.23499999999999999</v>
      </c>
      <c r="BZ333" s="1">
        <f t="shared" si="422"/>
        <v>327</v>
      </c>
      <c r="CA333" s="5">
        <f t="shared" si="396"/>
        <v>8.15</v>
      </c>
      <c r="CB333" s="1">
        <f t="shared" si="379"/>
        <v>0.43014921235941378</v>
      </c>
      <c r="CC333" s="1">
        <f t="shared" si="380"/>
        <v>2.461826907787919E-40</v>
      </c>
      <c r="CD333">
        <f t="shared" si="381"/>
        <v>1</v>
      </c>
      <c r="CE333">
        <f t="shared" si="423"/>
        <v>0.43014921235941378</v>
      </c>
      <c r="CF333">
        <f t="shared" si="382"/>
        <v>0</v>
      </c>
      <c r="CG333">
        <f t="shared" si="424"/>
        <v>0</v>
      </c>
      <c r="CH333">
        <f t="shared" si="425"/>
        <v>0.43014921235941378</v>
      </c>
      <c r="CI333">
        <f t="shared" si="397"/>
        <v>0.43</v>
      </c>
    </row>
    <row r="334" spans="9:87" x14ac:dyDescent="0.35">
      <c r="I334" s="1">
        <f t="shared" si="398"/>
        <v>328</v>
      </c>
      <c r="J334" s="5">
        <f t="shared" si="383"/>
        <v>8.1750000000000007</v>
      </c>
      <c r="K334" s="1">
        <f t="shared" si="355"/>
        <v>0.28684701618296066</v>
      </c>
      <c r="L334" s="1">
        <f t="shared" si="356"/>
        <v>0.93297383264171996</v>
      </c>
      <c r="M334">
        <f t="shared" si="357"/>
        <v>1</v>
      </c>
      <c r="N334">
        <f t="shared" si="399"/>
        <v>0.28684701618296066</v>
      </c>
      <c r="O334">
        <f t="shared" si="358"/>
        <v>0</v>
      </c>
      <c r="P334">
        <f t="shared" si="400"/>
        <v>0</v>
      </c>
      <c r="Q334">
        <f t="shared" si="401"/>
        <v>0.28684701618296066</v>
      </c>
      <c r="R334">
        <f t="shared" si="384"/>
        <v>0.28699999999999998</v>
      </c>
      <c r="S334">
        <f t="shared" si="385"/>
        <v>3.3670033670033669E-2</v>
      </c>
      <c r="U334" s="1">
        <f t="shared" si="402"/>
        <v>328</v>
      </c>
      <c r="V334" s="5">
        <f t="shared" si="386"/>
        <v>8.1750000000000007</v>
      </c>
      <c r="W334" s="1">
        <f t="shared" si="359"/>
        <v>0.65415016039663088</v>
      </c>
      <c r="X334" s="1">
        <f t="shared" si="360"/>
        <v>0.15930753699042913</v>
      </c>
      <c r="Y334">
        <f t="shared" si="361"/>
        <v>1</v>
      </c>
      <c r="Z334">
        <f t="shared" si="403"/>
        <v>0.65415016039663088</v>
      </c>
      <c r="AA334">
        <f t="shared" si="362"/>
        <v>0</v>
      </c>
      <c r="AB334">
        <f t="shared" si="404"/>
        <v>0</v>
      </c>
      <c r="AC334">
        <f t="shared" si="405"/>
        <v>0.65415016039663088</v>
      </c>
      <c r="AD334">
        <f t="shared" si="387"/>
        <v>0.65400000000000003</v>
      </c>
      <c r="AF334" s="1">
        <f t="shared" si="406"/>
        <v>328</v>
      </c>
      <c r="AG334" s="5">
        <f t="shared" si="388"/>
        <v>8.1750000000000007</v>
      </c>
      <c r="AH334" s="1">
        <f t="shared" si="363"/>
        <v>0.82206320101667685</v>
      </c>
      <c r="AI334" s="1">
        <f t="shared" si="364"/>
        <v>0.99267925317044081</v>
      </c>
      <c r="AJ334">
        <f t="shared" si="365"/>
        <v>1</v>
      </c>
      <c r="AK334">
        <f t="shared" si="407"/>
        <v>0.82206320101667685</v>
      </c>
      <c r="AL334">
        <f t="shared" si="366"/>
        <v>0</v>
      </c>
      <c r="AM334">
        <f t="shared" si="408"/>
        <v>0</v>
      </c>
      <c r="AN334">
        <f t="shared" si="409"/>
        <v>0.82206320101667685</v>
      </c>
      <c r="AO334">
        <f t="shared" si="389"/>
        <v>0.82199999999999995</v>
      </c>
      <c r="AR334" s="1">
        <f t="shared" si="410"/>
        <v>328</v>
      </c>
      <c r="AS334" s="5">
        <f t="shared" si="390"/>
        <v>8.1750000000000007</v>
      </c>
      <c r="AT334" s="1">
        <f t="shared" si="367"/>
        <v>0.47525382464375232</v>
      </c>
      <c r="AU334" s="1">
        <f t="shared" si="368"/>
        <v>0.20967362476959767</v>
      </c>
      <c r="AV334">
        <f t="shared" si="369"/>
        <v>1</v>
      </c>
      <c r="AW334">
        <f t="shared" si="411"/>
        <v>0.47525382464375232</v>
      </c>
      <c r="AX334">
        <f t="shared" si="370"/>
        <v>0</v>
      </c>
      <c r="AY334">
        <f t="shared" si="412"/>
        <v>0</v>
      </c>
      <c r="AZ334">
        <f t="shared" si="413"/>
        <v>0.47525382464375232</v>
      </c>
      <c r="BA334">
        <f t="shared" si="391"/>
        <v>0.47499999999999998</v>
      </c>
      <c r="BD334" s="1">
        <f t="shared" si="414"/>
        <v>328</v>
      </c>
      <c r="BE334" s="5">
        <f t="shared" si="392"/>
        <v>8.1750000000000007</v>
      </c>
      <c r="BF334" s="1">
        <f t="shared" si="371"/>
        <v>0.60501433622038847</v>
      </c>
      <c r="BG334" s="1">
        <f t="shared" si="372"/>
        <v>0.60501433622038847</v>
      </c>
      <c r="BH334">
        <f t="shared" si="373"/>
        <v>1</v>
      </c>
      <c r="BI334">
        <f t="shared" si="415"/>
        <v>0.60501433622038847</v>
      </c>
      <c r="BJ334">
        <f t="shared" si="374"/>
        <v>0</v>
      </c>
      <c r="BK334">
        <f t="shared" si="416"/>
        <v>0</v>
      </c>
      <c r="BL334">
        <f t="shared" si="417"/>
        <v>0.60501433622038847</v>
      </c>
      <c r="BM334">
        <f t="shared" si="393"/>
        <v>0.60499999999999998</v>
      </c>
      <c r="BO334" s="1">
        <f t="shared" si="418"/>
        <v>328</v>
      </c>
      <c r="BP334" s="5">
        <f t="shared" si="394"/>
        <v>8.1750000000000007</v>
      </c>
      <c r="BQ334" s="1">
        <f t="shared" si="375"/>
        <v>0.23824625895587853</v>
      </c>
      <c r="BR334" s="1">
        <f t="shared" si="376"/>
        <v>0.41882773822427843</v>
      </c>
      <c r="BS334">
        <f t="shared" si="377"/>
        <v>1</v>
      </c>
      <c r="BT334">
        <f t="shared" si="419"/>
        <v>0.23824625895587853</v>
      </c>
      <c r="BU334">
        <f t="shared" si="378"/>
        <v>0</v>
      </c>
      <c r="BV334">
        <f t="shared" si="420"/>
        <v>0</v>
      </c>
      <c r="BW334">
        <f t="shared" si="421"/>
        <v>0.23824625895587853</v>
      </c>
      <c r="BX334">
        <f t="shared" si="395"/>
        <v>0.23799999999999999</v>
      </c>
      <c r="BZ334" s="1">
        <f t="shared" si="422"/>
        <v>328</v>
      </c>
      <c r="CA334" s="5">
        <f t="shared" si="396"/>
        <v>8.1750000000000007</v>
      </c>
      <c r="CB334" s="1">
        <f t="shared" si="379"/>
        <v>0.43205083188919602</v>
      </c>
      <c r="CC334" s="1">
        <f t="shared" si="380"/>
        <v>3.9660820560572431E-40</v>
      </c>
      <c r="CD334">
        <f t="shared" si="381"/>
        <v>1</v>
      </c>
      <c r="CE334">
        <f t="shared" si="423"/>
        <v>0.43205083188919602</v>
      </c>
      <c r="CF334">
        <f t="shared" si="382"/>
        <v>0</v>
      </c>
      <c r="CG334">
        <f t="shared" si="424"/>
        <v>0</v>
      </c>
      <c r="CH334">
        <f t="shared" si="425"/>
        <v>0.43205083188919602</v>
      </c>
      <c r="CI334">
        <f t="shared" si="397"/>
        <v>0.432</v>
      </c>
    </row>
    <row r="335" spans="9:87" x14ac:dyDescent="0.35">
      <c r="I335" s="1">
        <f t="shared" si="398"/>
        <v>329</v>
      </c>
      <c r="J335" s="5">
        <f t="shared" si="383"/>
        <v>8.1999999999999993</v>
      </c>
      <c r="K335" s="1">
        <f t="shared" si="355"/>
        <v>0.29167940732194636</v>
      </c>
      <c r="L335" s="1">
        <f t="shared" si="356"/>
        <v>0.93384015094378925</v>
      </c>
      <c r="M335">
        <f t="shared" si="357"/>
        <v>1</v>
      </c>
      <c r="N335">
        <f t="shared" si="399"/>
        <v>0.29167940732194636</v>
      </c>
      <c r="O335">
        <f t="shared" si="358"/>
        <v>0</v>
      </c>
      <c r="P335">
        <f t="shared" si="400"/>
        <v>0</v>
      </c>
      <c r="Q335">
        <f t="shared" si="401"/>
        <v>0.29167940732194636</v>
      </c>
      <c r="R335">
        <f t="shared" si="384"/>
        <v>0.29199999999999998</v>
      </c>
      <c r="S335">
        <f t="shared" si="385"/>
        <v>3.3112582781456956E-2</v>
      </c>
      <c r="U335" s="1">
        <f t="shared" si="402"/>
        <v>329</v>
      </c>
      <c r="V335" s="5">
        <f t="shared" si="386"/>
        <v>8.1999999999999993</v>
      </c>
      <c r="W335" s="1">
        <f t="shared" si="359"/>
        <v>0.65592374140560006</v>
      </c>
      <c r="X335" s="1">
        <f t="shared" si="360"/>
        <v>0.16118540382508872</v>
      </c>
      <c r="Y335">
        <f t="shared" si="361"/>
        <v>1</v>
      </c>
      <c r="Z335">
        <f t="shared" si="403"/>
        <v>0.65592374140560006</v>
      </c>
      <c r="AA335">
        <f t="shared" si="362"/>
        <v>0</v>
      </c>
      <c r="AB335">
        <f t="shared" si="404"/>
        <v>0</v>
      </c>
      <c r="AC335">
        <f t="shared" si="405"/>
        <v>0.65592374140560006</v>
      </c>
      <c r="AD335">
        <f t="shared" si="387"/>
        <v>0.65600000000000003</v>
      </c>
      <c r="AF335" s="1">
        <f t="shared" si="406"/>
        <v>329</v>
      </c>
      <c r="AG335" s="5">
        <f t="shared" si="388"/>
        <v>8.1999999999999993</v>
      </c>
      <c r="AH335" s="1">
        <f t="shared" si="363"/>
        <v>0.82718409742144072</v>
      </c>
      <c r="AI335" s="1">
        <f t="shared" si="364"/>
        <v>0.99291045027049041</v>
      </c>
      <c r="AJ335">
        <f t="shared" si="365"/>
        <v>1</v>
      </c>
      <c r="AK335">
        <f t="shared" si="407"/>
        <v>0.82718409742144072</v>
      </c>
      <c r="AL335">
        <f t="shared" si="366"/>
        <v>0</v>
      </c>
      <c r="AM335">
        <f t="shared" si="408"/>
        <v>0</v>
      </c>
      <c r="AN335">
        <f t="shared" si="409"/>
        <v>0.82718409742144072</v>
      </c>
      <c r="AO335">
        <f t="shared" si="389"/>
        <v>0.82699999999999996</v>
      </c>
      <c r="AR335" s="1">
        <f t="shared" si="410"/>
        <v>329</v>
      </c>
      <c r="AS335" s="5">
        <f t="shared" si="390"/>
        <v>8.1999999999999993</v>
      </c>
      <c r="AT335" s="1">
        <f t="shared" si="367"/>
        <v>0.47730479926144564</v>
      </c>
      <c r="AU335" s="1">
        <f t="shared" si="368"/>
        <v>0.21157832882578578</v>
      </c>
      <c r="AV335">
        <f t="shared" si="369"/>
        <v>1</v>
      </c>
      <c r="AW335">
        <f t="shared" si="411"/>
        <v>0.47730479926144564</v>
      </c>
      <c r="AX335">
        <f t="shared" si="370"/>
        <v>0</v>
      </c>
      <c r="AY335">
        <f t="shared" si="412"/>
        <v>0</v>
      </c>
      <c r="AZ335">
        <f t="shared" si="413"/>
        <v>0.47730479926144564</v>
      </c>
      <c r="BA335">
        <f t="shared" si="391"/>
        <v>0.47699999999999998</v>
      </c>
      <c r="BD335" s="1">
        <f t="shared" si="414"/>
        <v>329</v>
      </c>
      <c r="BE335" s="5">
        <f t="shared" si="392"/>
        <v>8.1999999999999993</v>
      </c>
      <c r="BF335" s="1">
        <f t="shared" si="371"/>
        <v>0.60653065971263342</v>
      </c>
      <c r="BG335" s="1">
        <f t="shared" si="372"/>
        <v>0.60653065971263342</v>
      </c>
      <c r="BH335">
        <f t="shared" si="373"/>
        <v>1</v>
      </c>
      <c r="BI335">
        <f t="shared" si="415"/>
        <v>0.60653065971263342</v>
      </c>
      <c r="BJ335">
        <f t="shared" si="374"/>
        <v>0</v>
      </c>
      <c r="BK335">
        <f t="shared" si="416"/>
        <v>0</v>
      </c>
      <c r="BL335">
        <f t="shared" si="417"/>
        <v>0.60653065971263342</v>
      </c>
      <c r="BM335">
        <f t="shared" si="393"/>
        <v>0.60699999999999998</v>
      </c>
      <c r="BO335" s="1">
        <f t="shared" si="418"/>
        <v>329</v>
      </c>
      <c r="BP335" s="5">
        <f t="shared" si="394"/>
        <v>8.1999999999999993</v>
      </c>
      <c r="BQ335" s="1">
        <f t="shared" si="375"/>
        <v>0.24104671242113743</v>
      </c>
      <c r="BR335" s="1">
        <f t="shared" si="376"/>
        <v>0.42180775955887079</v>
      </c>
      <c r="BS335">
        <f t="shared" si="377"/>
        <v>1</v>
      </c>
      <c r="BT335">
        <f t="shared" si="419"/>
        <v>0.24104671242113743</v>
      </c>
      <c r="BU335">
        <f t="shared" si="378"/>
        <v>0</v>
      </c>
      <c r="BV335">
        <f t="shared" si="420"/>
        <v>0</v>
      </c>
      <c r="BW335">
        <f t="shared" si="421"/>
        <v>0.24104671242113743</v>
      </c>
      <c r="BX335">
        <f t="shared" si="395"/>
        <v>0.24099999999999999</v>
      </c>
      <c r="BZ335" s="1">
        <f t="shared" si="422"/>
        <v>329</v>
      </c>
      <c r="CA335" s="5">
        <f t="shared" si="396"/>
        <v>8.1999999999999993</v>
      </c>
      <c r="CB335" s="1">
        <f t="shared" si="379"/>
        <v>0.43395584052543618</v>
      </c>
      <c r="CC335" s="1">
        <f t="shared" si="380"/>
        <v>6.38150344806079E-40</v>
      </c>
      <c r="CD335">
        <f t="shared" si="381"/>
        <v>1</v>
      </c>
      <c r="CE335">
        <f t="shared" si="423"/>
        <v>0.43395584052543618</v>
      </c>
      <c r="CF335">
        <f t="shared" si="382"/>
        <v>0</v>
      </c>
      <c r="CG335">
        <f t="shared" si="424"/>
        <v>0</v>
      </c>
      <c r="CH335">
        <f t="shared" si="425"/>
        <v>0.43395584052543618</v>
      </c>
      <c r="CI335">
        <f t="shared" si="397"/>
        <v>0.434</v>
      </c>
    </row>
    <row r="336" spans="9:87" x14ac:dyDescent="0.35">
      <c r="I336" s="1">
        <f t="shared" si="398"/>
        <v>330</v>
      </c>
      <c r="J336" s="5">
        <f t="shared" si="383"/>
        <v>8.2249999999999996</v>
      </c>
      <c r="K336" s="1">
        <f t="shared" si="355"/>
        <v>0.29655984286465914</v>
      </c>
      <c r="L336" s="1">
        <f t="shared" si="356"/>
        <v>0.93470143176857379</v>
      </c>
      <c r="M336">
        <f t="shared" si="357"/>
        <v>1</v>
      </c>
      <c r="N336">
        <f t="shared" si="399"/>
        <v>0.29655984286465914</v>
      </c>
      <c r="O336">
        <f t="shared" si="358"/>
        <v>0</v>
      </c>
      <c r="P336">
        <f t="shared" si="400"/>
        <v>0</v>
      </c>
      <c r="Q336">
        <f t="shared" si="401"/>
        <v>0.29655984286465914</v>
      </c>
      <c r="R336">
        <f t="shared" si="384"/>
        <v>0.29699999999999999</v>
      </c>
      <c r="S336">
        <f t="shared" si="385"/>
        <v>3.2573289902280131E-2</v>
      </c>
      <c r="U336" s="1">
        <f t="shared" si="402"/>
        <v>330</v>
      </c>
      <c r="V336" s="5">
        <f t="shared" si="386"/>
        <v>8.2249999999999996</v>
      </c>
      <c r="W336" s="1">
        <f t="shared" si="359"/>
        <v>0.65769643255047305</v>
      </c>
      <c r="X336" s="1">
        <f t="shared" si="360"/>
        <v>0.16307929077169145</v>
      </c>
      <c r="Y336">
        <f t="shared" si="361"/>
        <v>1</v>
      </c>
      <c r="Z336">
        <f t="shared" si="403"/>
        <v>0.65769643255047305</v>
      </c>
      <c r="AA336">
        <f t="shared" si="362"/>
        <v>0</v>
      </c>
      <c r="AB336">
        <f t="shared" si="404"/>
        <v>0</v>
      </c>
      <c r="AC336">
        <f t="shared" si="405"/>
        <v>0.65769643255047305</v>
      </c>
      <c r="AD336">
        <f t="shared" si="387"/>
        <v>0.65800000000000003</v>
      </c>
      <c r="AF336" s="1">
        <f t="shared" si="406"/>
        <v>330</v>
      </c>
      <c r="AG336" s="5">
        <f t="shared" si="388"/>
        <v>8.2249999999999996</v>
      </c>
      <c r="AH336" s="1">
        <f t="shared" si="363"/>
        <v>0.8322536640111633</v>
      </c>
      <c r="AI336" s="1">
        <f t="shared" si="364"/>
        <v>0.99313797694243755</v>
      </c>
      <c r="AJ336">
        <f t="shared" si="365"/>
        <v>1</v>
      </c>
      <c r="AK336">
        <f t="shared" si="407"/>
        <v>0.8322536640111633</v>
      </c>
      <c r="AL336">
        <f t="shared" si="366"/>
        <v>0</v>
      </c>
      <c r="AM336">
        <f t="shared" si="408"/>
        <v>0</v>
      </c>
      <c r="AN336">
        <f t="shared" si="409"/>
        <v>0.8322536640111633</v>
      </c>
      <c r="AO336">
        <f t="shared" si="389"/>
        <v>0.83199999999999996</v>
      </c>
      <c r="AR336" s="1">
        <f t="shared" si="410"/>
        <v>330</v>
      </c>
      <c r="AS336" s="5">
        <f t="shared" si="390"/>
        <v>8.2249999999999996</v>
      </c>
      <c r="AT336" s="1">
        <f t="shared" si="367"/>
        <v>0.47935863291197139</v>
      </c>
      <c r="AU336" s="1">
        <f t="shared" si="368"/>
        <v>0.21349473116543738</v>
      </c>
      <c r="AV336">
        <f t="shared" si="369"/>
        <v>1</v>
      </c>
      <c r="AW336">
        <f t="shared" si="411"/>
        <v>0.47935863291197139</v>
      </c>
      <c r="AX336">
        <f t="shared" si="370"/>
        <v>0</v>
      </c>
      <c r="AY336">
        <f t="shared" si="412"/>
        <v>0</v>
      </c>
      <c r="AZ336">
        <f t="shared" si="413"/>
        <v>0.47935863291197139</v>
      </c>
      <c r="BA336">
        <f t="shared" si="391"/>
        <v>0.47899999999999998</v>
      </c>
      <c r="BD336" s="1">
        <f t="shared" si="414"/>
        <v>330</v>
      </c>
      <c r="BE336" s="5">
        <f t="shared" si="392"/>
        <v>8.2249999999999996</v>
      </c>
      <c r="BF336" s="1">
        <f t="shared" si="371"/>
        <v>0.60804698320092976</v>
      </c>
      <c r="BG336" s="1">
        <f t="shared" si="372"/>
        <v>0.60804698320092976</v>
      </c>
      <c r="BH336">
        <f t="shared" si="373"/>
        <v>1</v>
      </c>
      <c r="BI336">
        <f t="shared" si="415"/>
        <v>0.60804698320092976</v>
      </c>
      <c r="BJ336">
        <f t="shared" si="374"/>
        <v>0</v>
      </c>
      <c r="BK336">
        <f t="shared" si="416"/>
        <v>0</v>
      </c>
      <c r="BL336">
        <f t="shared" si="417"/>
        <v>0.60804698320092976</v>
      </c>
      <c r="BM336">
        <f t="shared" si="393"/>
        <v>0.60799999999999998</v>
      </c>
      <c r="BO336" s="1">
        <f t="shared" si="418"/>
        <v>330</v>
      </c>
      <c r="BP336" s="5">
        <f t="shared" si="394"/>
        <v>8.2249999999999996</v>
      </c>
      <c r="BQ336" s="1">
        <f t="shared" si="375"/>
        <v>0.24386842767898315</v>
      </c>
      <c r="BR336" s="1">
        <f t="shared" si="376"/>
        <v>0.42479666585165743</v>
      </c>
      <c r="BS336">
        <f t="shared" si="377"/>
        <v>1</v>
      </c>
      <c r="BT336">
        <f t="shared" si="419"/>
        <v>0.24386842767898315</v>
      </c>
      <c r="BU336">
        <f t="shared" si="378"/>
        <v>0</v>
      </c>
      <c r="BV336">
        <f t="shared" si="420"/>
        <v>0</v>
      </c>
      <c r="BW336">
        <f t="shared" si="421"/>
        <v>0.24386842767898315</v>
      </c>
      <c r="BX336">
        <f t="shared" si="395"/>
        <v>0.24399999999999999</v>
      </c>
      <c r="BZ336" s="1">
        <f t="shared" si="422"/>
        <v>330</v>
      </c>
      <c r="CA336" s="5">
        <f t="shared" si="396"/>
        <v>8.2249999999999996</v>
      </c>
      <c r="CB336" s="1">
        <f t="shared" si="379"/>
        <v>0.43586420906127193</v>
      </c>
      <c r="CC336" s="1">
        <f t="shared" si="380"/>
        <v>1.0255136681986349E-39</v>
      </c>
      <c r="CD336">
        <f t="shared" si="381"/>
        <v>1</v>
      </c>
      <c r="CE336">
        <f t="shared" si="423"/>
        <v>0.43586420906127193</v>
      </c>
      <c r="CF336">
        <f t="shared" si="382"/>
        <v>0</v>
      </c>
      <c r="CG336">
        <f t="shared" si="424"/>
        <v>0</v>
      </c>
      <c r="CH336">
        <f t="shared" si="425"/>
        <v>0.43586420906127193</v>
      </c>
      <c r="CI336">
        <f t="shared" si="397"/>
        <v>0.436</v>
      </c>
    </row>
    <row r="337" spans="9:87" x14ac:dyDescent="0.35">
      <c r="I337" s="1">
        <f t="shared" si="398"/>
        <v>331</v>
      </c>
      <c r="J337" s="5">
        <f t="shared" si="383"/>
        <v>8.25</v>
      </c>
      <c r="K337" s="1">
        <f t="shared" si="355"/>
        <v>0.30148801947672904</v>
      </c>
      <c r="L337" s="1">
        <f t="shared" si="356"/>
        <v>0.93555765969906679</v>
      </c>
      <c r="M337">
        <f t="shared" si="357"/>
        <v>1</v>
      </c>
      <c r="N337">
        <f t="shared" si="399"/>
        <v>0.30148801947672904</v>
      </c>
      <c r="O337">
        <f t="shared" si="358"/>
        <v>0</v>
      </c>
      <c r="P337">
        <f t="shared" si="400"/>
        <v>0</v>
      </c>
      <c r="Q337">
        <f t="shared" si="401"/>
        <v>0.30148801947672904</v>
      </c>
      <c r="R337">
        <f t="shared" si="384"/>
        <v>0.30099999999999999</v>
      </c>
      <c r="S337">
        <f t="shared" si="385"/>
        <v>3.215434083601286E-2</v>
      </c>
      <c r="U337" s="1">
        <f t="shared" si="402"/>
        <v>331</v>
      </c>
      <c r="V337" s="5">
        <f t="shared" si="386"/>
        <v>8.25</v>
      </c>
      <c r="W337" s="1">
        <f t="shared" si="359"/>
        <v>0.6594682006665411</v>
      </c>
      <c r="X337" s="1">
        <f t="shared" si="360"/>
        <v>0.16498924318910535</v>
      </c>
      <c r="Y337">
        <f t="shared" si="361"/>
        <v>1</v>
      </c>
      <c r="Z337">
        <f t="shared" si="403"/>
        <v>0.6594682006665411</v>
      </c>
      <c r="AA337">
        <f t="shared" si="362"/>
        <v>0</v>
      </c>
      <c r="AB337">
        <f t="shared" si="404"/>
        <v>0</v>
      </c>
      <c r="AC337">
        <f t="shared" si="405"/>
        <v>0.6594682006665411</v>
      </c>
      <c r="AD337">
        <f t="shared" si="387"/>
        <v>0.65900000000000003</v>
      </c>
      <c r="AF337" s="1">
        <f t="shared" si="406"/>
        <v>331</v>
      </c>
      <c r="AG337" s="5">
        <f t="shared" si="388"/>
        <v>8.25</v>
      </c>
      <c r="AH337" s="1">
        <f t="shared" si="363"/>
        <v>0.83727056923113907</v>
      </c>
      <c r="AI337" s="1">
        <f t="shared" si="364"/>
        <v>0.99336183063855688</v>
      </c>
      <c r="AJ337">
        <f t="shared" si="365"/>
        <v>1</v>
      </c>
      <c r="AK337">
        <f t="shared" si="407"/>
        <v>0.83727056923113907</v>
      </c>
      <c r="AL337">
        <f t="shared" si="366"/>
        <v>0</v>
      </c>
      <c r="AM337">
        <f t="shared" si="408"/>
        <v>0</v>
      </c>
      <c r="AN337">
        <f t="shared" si="409"/>
        <v>0.83727056923113907</v>
      </c>
      <c r="AO337">
        <f t="shared" si="389"/>
        <v>0.83699999999999997</v>
      </c>
      <c r="AR337" s="1">
        <f t="shared" si="410"/>
        <v>331</v>
      </c>
      <c r="AS337" s="5">
        <f t="shared" si="390"/>
        <v>8.25</v>
      </c>
      <c r="AT337" s="1">
        <f t="shared" si="367"/>
        <v>0.48141528644170462</v>
      </c>
      <c r="AU337" s="1">
        <f t="shared" si="368"/>
        <v>0.215422836682057</v>
      </c>
      <c r="AV337">
        <f t="shared" si="369"/>
        <v>1</v>
      </c>
      <c r="AW337">
        <f t="shared" si="411"/>
        <v>0.48141528644170462</v>
      </c>
      <c r="AX337">
        <f t="shared" si="370"/>
        <v>0</v>
      </c>
      <c r="AY337">
        <f t="shared" si="412"/>
        <v>0</v>
      </c>
      <c r="AZ337">
        <f t="shared" si="413"/>
        <v>0.48141528644170462</v>
      </c>
      <c r="BA337">
        <f t="shared" si="391"/>
        <v>0.48099999999999998</v>
      </c>
      <c r="BD337" s="1">
        <f t="shared" si="414"/>
        <v>331</v>
      </c>
      <c r="BE337" s="5">
        <f t="shared" si="392"/>
        <v>8.25</v>
      </c>
      <c r="BF337" s="1">
        <f t="shared" si="371"/>
        <v>0.60956328770759072</v>
      </c>
      <c r="BG337" s="1">
        <f t="shared" si="372"/>
        <v>0.60956328770759072</v>
      </c>
      <c r="BH337">
        <f t="shared" si="373"/>
        <v>1</v>
      </c>
      <c r="BI337">
        <f t="shared" si="415"/>
        <v>0.60956328770759072</v>
      </c>
      <c r="BJ337">
        <f t="shared" si="374"/>
        <v>0</v>
      </c>
      <c r="BK337">
        <f t="shared" si="416"/>
        <v>0</v>
      </c>
      <c r="BL337">
        <f t="shared" si="417"/>
        <v>0.60956328770759072</v>
      </c>
      <c r="BM337">
        <f t="shared" si="393"/>
        <v>0.61</v>
      </c>
      <c r="BO337" s="1">
        <f t="shared" si="418"/>
        <v>331</v>
      </c>
      <c r="BP337" s="5">
        <f t="shared" si="394"/>
        <v>8.25</v>
      </c>
      <c r="BQ337" s="1">
        <f t="shared" si="375"/>
        <v>0.24671138232136441</v>
      </c>
      <c r="BR337" s="1">
        <f t="shared" si="376"/>
        <v>0.42779434610609512</v>
      </c>
      <c r="BS337">
        <f t="shared" si="377"/>
        <v>1</v>
      </c>
      <c r="BT337">
        <f t="shared" si="419"/>
        <v>0.24671138232136441</v>
      </c>
      <c r="BU337">
        <f t="shared" si="378"/>
        <v>0</v>
      </c>
      <c r="BV337">
        <f t="shared" si="420"/>
        <v>0</v>
      </c>
      <c r="BW337">
        <f t="shared" si="421"/>
        <v>0.24671138232136441</v>
      </c>
      <c r="BX337">
        <f t="shared" si="395"/>
        <v>0.247</v>
      </c>
      <c r="BZ337" s="1">
        <f t="shared" si="422"/>
        <v>331</v>
      </c>
      <c r="CA337" s="5">
        <f t="shared" si="396"/>
        <v>8.25</v>
      </c>
      <c r="CB337" s="1">
        <f t="shared" si="379"/>
        <v>0.43777590804442901</v>
      </c>
      <c r="CC337" s="1">
        <f t="shared" si="380"/>
        <v>1.64595148406329E-39</v>
      </c>
      <c r="CD337">
        <f t="shared" si="381"/>
        <v>1</v>
      </c>
      <c r="CE337">
        <f t="shared" si="423"/>
        <v>0.43777590804442901</v>
      </c>
      <c r="CF337">
        <f t="shared" si="382"/>
        <v>0</v>
      </c>
      <c r="CG337">
        <f t="shared" si="424"/>
        <v>0</v>
      </c>
      <c r="CH337">
        <f t="shared" si="425"/>
        <v>0.43777590804442901</v>
      </c>
      <c r="CI337">
        <f t="shared" si="397"/>
        <v>0.438</v>
      </c>
    </row>
    <row r="338" spans="9:87" x14ac:dyDescent="0.35">
      <c r="I338" s="1">
        <f t="shared" si="398"/>
        <v>332</v>
      </c>
      <c r="J338" s="5">
        <f t="shared" si="383"/>
        <v>8.2750000000000004</v>
      </c>
      <c r="K338" s="1">
        <f t="shared" si="355"/>
        <v>0.30646361252031934</v>
      </c>
      <c r="L338" s="1">
        <f t="shared" si="356"/>
        <v>0.93640881939887521</v>
      </c>
      <c r="M338">
        <f t="shared" si="357"/>
        <v>1</v>
      </c>
      <c r="N338">
        <f t="shared" si="399"/>
        <v>0.30646361252031934</v>
      </c>
      <c r="O338">
        <f t="shared" si="358"/>
        <v>0</v>
      </c>
      <c r="P338">
        <f t="shared" si="400"/>
        <v>0</v>
      </c>
      <c r="Q338">
        <f t="shared" si="401"/>
        <v>0.30646361252031934</v>
      </c>
      <c r="R338">
        <f t="shared" si="384"/>
        <v>0.30599999999999999</v>
      </c>
      <c r="S338">
        <f t="shared" si="385"/>
        <v>3.1645569620253167E-2</v>
      </c>
      <c r="U338" s="1">
        <f t="shared" si="402"/>
        <v>332</v>
      </c>
      <c r="V338" s="5">
        <f t="shared" si="386"/>
        <v>8.2750000000000004</v>
      </c>
      <c r="W338" s="1">
        <f t="shared" si="359"/>
        <v>0.66123901252363426</v>
      </c>
      <c r="X338" s="1">
        <f t="shared" si="360"/>
        <v>0.16691530515038216</v>
      </c>
      <c r="Y338">
        <f t="shared" si="361"/>
        <v>1</v>
      </c>
      <c r="Z338">
        <f t="shared" si="403"/>
        <v>0.66123901252363426</v>
      </c>
      <c r="AA338">
        <f t="shared" si="362"/>
        <v>0</v>
      </c>
      <c r="AB338">
        <f t="shared" si="404"/>
        <v>0</v>
      </c>
      <c r="AC338">
        <f t="shared" si="405"/>
        <v>0.66123901252363426</v>
      </c>
      <c r="AD338">
        <f t="shared" si="387"/>
        <v>0.66100000000000003</v>
      </c>
      <c r="AF338" s="1">
        <f t="shared" si="406"/>
        <v>332</v>
      </c>
      <c r="AG338" s="5">
        <f t="shared" si="388"/>
        <v>8.2750000000000004</v>
      </c>
      <c r="AH338" s="1">
        <f t="shared" si="363"/>
        <v>0.84223348927859654</v>
      </c>
      <c r="AI338" s="1">
        <f t="shared" si="364"/>
        <v>0.9935820088518692</v>
      </c>
      <c r="AJ338">
        <f t="shared" si="365"/>
        <v>1</v>
      </c>
      <c r="AK338">
        <f t="shared" si="407"/>
        <v>0.84223348927859654</v>
      </c>
      <c r="AL338">
        <f t="shared" si="366"/>
        <v>0</v>
      </c>
      <c r="AM338">
        <f t="shared" si="408"/>
        <v>0</v>
      </c>
      <c r="AN338">
        <f t="shared" si="409"/>
        <v>0.84223348927859654</v>
      </c>
      <c r="AO338">
        <f t="shared" si="389"/>
        <v>0.84199999999999997</v>
      </c>
      <c r="AR338" s="1">
        <f t="shared" si="410"/>
        <v>332</v>
      </c>
      <c r="AS338" s="5">
        <f t="shared" si="390"/>
        <v>8.2750000000000004</v>
      </c>
      <c r="AT338" s="1">
        <f t="shared" si="367"/>
        <v>0.48347472042281758</v>
      </c>
      <c r="AU338" s="1">
        <f t="shared" si="368"/>
        <v>0.21736264938763519</v>
      </c>
      <c r="AV338">
        <f t="shared" si="369"/>
        <v>1</v>
      </c>
      <c r="AW338">
        <f t="shared" si="411"/>
        <v>0.48347472042281758</v>
      </c>
      <c r="AX338">
        <f t="shared" si="370"/>
        <v>0</v>
      </c>
      <c r="AY338">
        <f t="shared" si="412"/>
        <v>0</v>
      </c>
      <c r="AZ338">
        <f t="shared" si="413"/>
        <v>0.48347472042281758</v>
      </c>
      <c r="BA338">
        <f t="shared" si="391"/>
        <v>0.48299999999999998</v>
      </c>
      <c r="BD338" s="1">
        <f t="shared" si="414"/>
        <v>332</v>
      </c>
      <c r="BE338" s="5">
        <f t="shared" si="392"/>
        <v>8.2750000000000004</v>
      </c>
      <c r="BF338" s="1">
        <f t="shared" si="371"/>
        <v>0.61107955420790117</v>
      </c>
      <c r="BG338" s="1">
        <f t="shared" si="372"/>
        <v>0.61107955420790117</v>
      </c>
      <c r="BH338">
        <f t="shared" si="373"/>
        <v>1</v>
      </c>
      <c r="BI338">
        <f t="shared" si="415"/>
        <v>0.61107955420790117</v>
      </c>
      <c r="BJ338">
        <f t="shared" si="374"/>
        <v>0</v>
      </c>
      <c r="BK338">
        <f t="shared" si="416"/>
        <v>0</v>
      </c>
      <c r="BL338">
        <f t="shared" si="417"/>
        <v>0.61107955420790117</v>
      </c>
      <c r="BM338">
        <f t="shared" si="393"/>
        <v>0.61099999999999999</v>
      </c>
      <c r="BO338" s="1">
        <f t="shared" si="418"/>
        <v>332</v>
      </c>
      <c r="BP338" s="5">
        <f t="shared" si="394"/>
        <v>8.2750000000000004</v>
      </c>
      <c r="BQ338" s="1">
        <f t="shared" si="375"/>
        <v>0.24957555061538031</v>
      </c>
      <c r="BR338" s="1">
        <f t="shared" si="376"/>
        <v>0.43080068777479325</v>
      </c>
      <c r="BS338">
        <f t="shared" si="377"/>
        <v>1</v>
      </c>
      <c r="BT338">
        <f t="shared" si="419"/>
        <v>0.24957555061538031</v>
      </c>
      <c r="BU338">
        <f t="shared" si="378"/>
        <v>0</v>
      </c>
      <c r="BV338">
        <f t="shared" si="420"/>
        <v>0</v>
      </c>
      <c r="BW338">
        <f t="shared" si="421"/>
        <v>0.24957555061538031</v>
      </c>
      <c r="BX338">
        <f t="shared" si="395"/>
        <v>0.25</v>
      </c>
      <c r="BZ338" s="1">
        <f t="shared" si="422"/>
        <v>332</v>
      </c>
      <c r="CA338" s="5">
        <f t="shared" si="396"/>
        <v>8.2750000000000004</v>
      </c>
      <c r="CB338" s="1">
        <f t="shared" si="379"/>
        <v>0.4396909077775073</v>
      </c>
      <c r="CC338" s="1">
        <f t="shared" si="380"/>
        <v>2.6384552854666569E-39</v>
      </c>
      <c r="CD338">
        <f t="shared" si="381"/>
        <v>1</v>
      </c>
      <c r="CE338">
        <f t="shared" si="423"/>
        <v>0.4396909077775073</v>
      </c>
      <c r="CF338">
        <f t="shared" si="382"/>
        <v>0</v>
      </c>
      <c r="CG338">
        <f t="shared" si="424"/>
        <v>0</v>
      </c>
      <c r="CH338">
        <f t="shared" si="425"/>
        <v>0.4396909077775073</v>
      </c>
      <c r="CI338">
        <f t="shared" si="397"/>
        <v>0.44</v>
      </c>
    </row>
    <row r="339" spans="9:87" x14ac:dyDescent="0.35">
      <c r="I339" s="1">
        <f t="shared" si="398"/>
        <v>333</v>
      </c>
      <c r="J339" s="5">
        <f t="shared" si="383"/>
        <v>8.3000000000000007</v>
      </c>
      <c r="K339" s="1">
        <f t="shared" si="355"/>
        <v>0.31148627584740723</v>
      </c>
      <c r="L339" s="1">
        <f t="shared" si="356"/>
        <v>0.93725489561267772</v>
      </c>
      <c r="M339">
        <f t="shared" si="357"/>
        <v>1</v>
      </c>
      <c r="N339">
        <f t="shared" si="399"/>
        <v>0.31148627584740723</v>
      </c>
      <c r="O339">
        <f t="shared" si="358"/>
        <v>0</v>
      </c>
      <c r="P339">
        <f t="shared" si="400"/>
        <v>0</v>
      </c>
      <c r="Q339">
        <f t="shared" si="401"/>
        <v>0.31148627584740723</v>
      </c>
      <c r="R339">
        <f t="shared" si="384"/>
        <v>0.311</v>
      </c>
      <c r="S339">
        <f t="shared" si="385"/>
        <v>3.1152647975077882E-2</v>
      </c>
      <c r="U339" s="1">
        <f t="shared" si="402"/>
        <v>333</v>
      </c>
      <c r="V339" s="5">
        <f t="shared" si="386"/>
        <v>8.3000000000000007</v>
      </c>
      <c r="W339" s="1">
        <f t="shared" si="359"/>
        <v>0.66300883482709749</v>
      </c>
      <c r="X339" s="1">
        <f t="shared" si="360"/>
        <v>0.1688575194210489</v>
      </c>
      <c r="Y339">
        <f t="shared" si="361"/>
        <v>1</v>
      </c>
      <c r="Z339">
        <f t="shared" si="403"/>
        <v>0.66300883482709749</v>
      </c>
      <c r="AA339">
        <f t="shared" si="362"/>
        <v>0</v>
      </c>
      <c r="AB339">
        <f t="shared" si="404"/>
        <v>0</v>
      </c>
      <c r="AC339">
        <f t="shared" si="405"/>
        <v>0.66300883482709749</v>
      </c>
      <c r="AD339">
        <f t="shared" si="387"/>
        <v>0.66300000000000003</v>
      </c>
      <c r="AF339" s="1">
        <f t="shared" si="406"/>
        <v>333</v>
      </c>
      <c r="AG339" s="5">
        <f t="shared" si="388"/>
        <v>8.3000000000000007</v>
      </c>
      <c r="AH339" s="1">
        <f t="shared" si="363"/>
        <v>0.8471411086805013</v>
      </c>
      <c r="AI339" s="1">
        <f t="shared" si="364"/>
        <v>0.99379850911618883</v>
      </c>
      <c r="AJ339">
        <f t="shared" si="365"/>
        <v>1</v>
      </c>
      <c r="AK339">
        <f t="shared" si="407"/>
        <v>0.8471411086805013</v>
      </c>
      <c r="AL339">
        <f t="shared" si="366"/>
        <v>0</v>
      </c>
      <c r="AM339">
        <f t="shared" si="408"/>
        <v>0</v>
      </c>
      <c r="AN339">
        <f t="shared" si="409"/>
        <v>0.8471411086805013</v>
      </c>
      <c r="AO339">
        <f t="shared" si="389"/>
        <v>0.84699999999999998</v>
      </c>
      <c r="AR339" s="1">
        <f t="shared" si="410"/>
        <v>333</v>
      </c>
      <c r="AS339" s="5">
        <f t="shared" si="390"/>
        <v>8.3000000000000007</v>
      </c>
      <c r="AT339" s="1">
        <f t="shared" si="367"/>
        <v>0.48553689515407944</v>
      </c>
      <c r="AU339" s="1">
        <f t="shared" si="368"/>
        <v>0.21931417240426465</v>
      </c>
      <c r="AV339">
        <f t="shared" si="369"/>
        <v>1</v>
      </c>
      <c r="AW339">
        <f t="shared" si="411"/>
        <v>0.48553689515407944</v>
      </c>
      <c r="AX339">
        <f t="shared" si="370"/>
        <v>0</v>
      </c>
      <c r="AY339">
        <f t="shared" si="412"/>
        <v>0</v>
      </c>
      <c r="AZ339">
        <f t="shared" si="413"/>
        <v>0.48553689515407944</v>
      </c>
      <c r="BA339">
        <f t="shared" si="391"/>
        <v>0.48599999999999999</v>
      </c>
      <c r="BD339" s="1">
        <f t="shared" si="414"/>
        <v>333</v>
      </c>
      <c r="BE339" s="5">
        <f t="shared" si="392"/>
        <v>8.3000000000000007</v>
      </c>
      <c r="BF339" s="1">
        <f t="shared" si="371"/>
        <v>0.61259576363047719</v>
      </c>
      <c r="BG339" s="1">
        <f t="shared" si="372"/>
        <v>0.61259576363047719</v>
      </c>
      <c r="BH339">
        <f t="shared" si="373"/>
        <v>1</v>
      </c>
      <c r="BI339">
        <f t="shared" si="415"/>
        <v>0.61259576363047719</v>
      </c>
      <c r="BJ339">
        <f t="shared" si="374"/>
        <v>0</v>
      </c>
      <c r="BK339">
        <f t="shared" si="416"/>
        <v>0</v>
      </c>
      <c r="BL339">
        <f t="shared" si="417"/>
        <v>0.61259576363047719</v>
      </c>
      <c r="BM339">
        <f t="shared" si="393"/>
        <v>0.61299999999999999</v>
      </c>
      <c r="BO339" s="1">
        <f t="shared" si="418"/>
        <v>333</v>
      </c>
      <c r="BP339" s="5">
        <f t="shared" si="394"/>
        <v>8.3000000000000007</v>
      </c>
      <c r="BQ339" s="1">
        <f t="shared" si="375"/>
        <v>0.25246090346946926</v>
      </c>
      <c r="BR339" s="1">
        <f t="shared" si="376"/>
        <v>0.43381557676167037</v>
      </c>
      <c r="BS339">
        <f t="shared" si="377"/>
        <v>1</v>
      </c>
      <c r="BT339">
        <f t="shared" si="419"/>
        <v>0.25246090346946926</v>
      </c>
      <c r="BU339">
        <f t="shared" si="378"/>
        <v>0</v>
      </c>
      <c r="BV339">
        <f t="shared" si="420"/>
        <v>0</v>
      </c>
      <c r="BW339">
        <f t="shared" si="421"/>
        <v>0.25246090346946926</v>
      </c>
      <c r="BX339">
        <f t="shared" si="395"/>
        <v>0.252</v>
      </c>
      <c r="BZ339" s="1">
        <f t="shared" si="422"/>
        <v>333</v>
      </c>
      <c r="CA339" s="5">
        <f t="shared" si="396"/>
        <v>8.3000000000000007</v>
      </c>
      <c r="CB339" s="1">
        <f t="shared" si="379"/>
        <v>0.44160917831828245</v>
      </c>
      <c r="CC339" s="1">
        <f t="shared" si="380"/>
        <v>4.2241524062063231E-39</v>
      </c>
      <c r="CD339">
        <f t="shared" si="381"/>
        <v>1</v>
      </c>
      <c r="CE339">
        <f t="shared" si="423"/>
        <v>0.44160917831828245</v>
      </c>
      <c r="CF339">
        <f t="shared" si="382"/>
        <v>0</v>
      </c>
      <c r="CG339">
        <f t="shared" si="424"/>
        <v>0</v>
      </c>
      <c r="CH339">
        <f t="shared" si="425"/>
        <v>0.44160917831828245</v>
      </c>
      <c r="CI339">
        <f t="shared" si="397"/>
        <v>0.442</v>
      </c>
    </row>
    <row r="340" spans="9:87" x14ac:dyDescent="0.35">
      <c r="I340" s="1">
        <f t="shared" si="398"/>
        <v>334</v>
      </c>
      <c r="J340" s="5">
        <f t="shared" si="383"/>
        <v>8.3249999999999993</v>
      </c>
      <c r="K340" s="1">
        <f t="shared" si="355"/>
        <v>0.31655564160184002</v>
      </c>
      <c r="L340" s="1">
        <f t="shared" si="356"/>
        <v>0.93809587316667964</v>
      </c>
      <c r="M340">
        <f t="shared" si="357"/>
        <v>1</v>
      </c>
      <c r="N340">
        <f t="shared" si="399"/>
        <v>0.31655564160184002</v>
      </c>
      <c r="O340">
        <f t="shared" si="358"/>
        <v>0</v>
      </c>
      <c r="P340">
        <f t="shared" si="400"/>
        <v>0</v>
      </c>
      <c r="Q340">
        <f t="shared" si="401"/>
        <v>0.31655564160184002</v>
      </c>
      <c r="R340">
        <f t="shared" si="384"/>
        <v>0.317</v>
      </c>
      <c r="S340">
        <f t="shared" si="385"/>
        <v>3.0581039755351681E-2</v>
      </c>
      <c r="U340" s="1">
        <f t="shared" si="402"/>
        <v>334</v>
      </c>
      <c r="V340" s="5">
        <f t="shared" si="386"/>
        <v>8.3249999999999993</v>
      </c>
      <c r="W340" s="1">
        <f t="shared" si="359"/>
        <v>0.66477763421877312</v>
      </c>
      <c r="X340" s="1">
        <f t="shared" si="360"/>
        <v>0.17081592743739193</v>
      </c>
      <c r="Y340">
        <f t="shared" si="361"/>
        <v>1</v>
      </c>
      <c r="Z340">
        <f t="shared" si="403"/>
        <v>0.66477763421877312</v>
      </c>
      <c r="AA340">
        <f t="shared" si="362"/>
        <v>0</v>
      </c>
      <c r="AB340">
        <f t="shared" si="404"/>
        <v>0</v>
      </c>
      <c r="AC340">
        <f t="shared" si="405"/>
        <v>0.66477763421877312</v>
      </c>
      <c r="AD340">
        <f t="shared" si="387"/>
        <v>0.66500000000000004</v>
      </c>
      <c r="AF340" s="1">
        <f t="shared" si="406"/>
        <v>334</v>
      </c>
      <c r="AG340" s="5">
        <f t="shared" si="388"/>
        <v>8.3249999999999993</v>
      </c>
      <c r="AH340" s="1">
        <f t="shared" si="363"/>
        <v>0.85199212087063614</v>
      </c>
      <c r="AI340" s="1">
        <f t="shared" si="364"/>
        <v>0.99401132900616973</v>
      </c>
      <c r="AJ340">
        <f t="shared" si="365"/>
        <v>1</v>
      </c>
      <c r="AK340">
        <f t="shared" si="407"/>
        <v>0.85199212087063614</v>
      </c>
      <c r="AL340">
        <f t="shared" si="366"/>
        <v>0</v>
      </c>
      <c r="AM340">
        <f t="shared" si="408"/>
        <v>0</v>
      </c>
      <c r="AN340">
        <f t="shared" si="409"/>
        <v>0.85199212087063614</v>
      </c>
      <c r="AO340">
        <f t="shared" si="389"/>
        <v>0.85199999999999998</v>
      </c>
      <c r="AR340" s="1">
        <f t="shared" si="410"/>
        <v>334</v>
      </c>
      <c r="AS340" s="5">
        <f t="shared" si="390"/>
        <v>8.3249999999999993</v>
      </c>
      <c r="AT340" s="1">
        <f t="shared" si="367"/>
        <v>0.48760177066167482</v>
      </c>
      <c r="AU340" s="1">
        <f t="shared" si="368"/>
        <v>0.22127740795579703</v>
      </c>
      <c r="AV340">
        <f t="shared" si="369"/>
        <v>1</v>
      </c>
      <c r="AW340">
        <f t="shared" si="411"/>
        <v>0.48760177066167482</v>
      </c>
      <c r="AX340">
        <f t="shared" si="370"/>
        <v>0</v>
      </c>
      <c r="AY340">
        <f t="shared" si="412"/>
        <v>0</v>
      </c>
      <c r="AZ340">
        <f t="shared" si="413"/>
        <v>0.48760177066167482</v>
      </c>
      <c r="BA340">
        <f t="shared" si="391"/>
        <v>0.48799999999999999</v>
      </c>
      <c r="BD340" s="1">
        <f t="shared" si="414"/>
        <v>334</v>
      </c>
      <c r="BE340" s="5">
        <f t="shared" si="392"/>
        <v>8.3249999999999993</v>
      </c>
      <c r="BF340" s="1">
        <f t="shared" si="371"/>
        <v>0.61411189685762613</v>
      </c>
      <c r="BG340" s="1">
        <f t="shared" si="372"/>
        <v>0.61411189685762613</v>
      </c>
      <c r="BH340">
        <f t="shared" si="373"/>
        <v>1</v>
      </c>
      <c r="BI340">
        <f t="shared" si="415"/>
        <v>0.61411189685762613</v>
      </c>
      <c r="BJ340">
        <f t="shared" si="374"/>
        <v>0</v>
      </c>
      <c r="BK340">
        <f t="shared" si="416"/>
        <v>0</v>
      </c>
      <c r="BL340">
        <f t="shared" si="417"/>
        <v>0.61411189685762613</v>
      </c>
      <c r="BM340">
        <f t="shared" si="393"/>
        <v>0.61399999999999999</v>
      </c>
      <c r="BO340" s="1">
        <f t="shared" si="418"/>
        <v>334</v>
      </c>
      <c r="BP340" s="5">
        <f t="shared" si="394"/>
        <v>8.3249999999999993</v>
      </c>
      <c r="BQ340" s="1">
        <f t="shared" si="375"/>
        <v>0.25536740840001071</v>
      </c>
      <c r="BR340" s="1">
        <f t="shared" si="376"/>
        <v>0.43683889742435067</v>
      </c>
      <c r="BS340">
        <f t="shared" si="377"/>
        <v>1</v>
      </c>
      <c r="BT340">
        <f t="shared" si="419"/>
        <v>0.25536740840001071</v>
      </c>
      <c r="BU340">
        <f t="shared" si="378"/>
        <v>0</v>
      </c>
      <c r="BV340">
        <f t="shared" si="420"/>
        <v>0</v>
      </c>
      <c r="BW340">
        <f t="shared" si="421"/>
        <v>0.25536740840001071</v>
      </c>
      <c r="BX340">
        <f t="shared" si="395"/>
        <v>0.255</v>
      </c>
      <c r="BZ340" s="1">
        <f t="shared" si="422"/>
        <v>334</v>
      </c>
      <c r="CA340" s="5">
        <f t="shared" si="396"/>
        <v>8.3249999999999993</v>
      </c>
      <c r="CB340" s="1">
        <f t="shared" si="379"/>
        <v>0.44353068948002217</v>
      </c>
      <c r="CC340" s="1">
        <f t="shared" si="380"/>
        <v>6.7543965038871835E-39</v>
      </c>
      <c r="CD340">
        <f t="shared" si="381"/>
        <v>1</v>
      </c>
      <c r="CE340">
        <f t="shared" si="423"/>
        <v>0.44353068948002217</v>
      </c>
      <c r="CF340">
        <f t="shared" si="382"/>
        <v>0</v>
      </c>
      <c r="CG340">
        <f t="shared" si="424"/>
        <v>0</v>
      </c>
      <c r="CH340">
        <f t="shared" si="425"/>
        <v>0.44353068948002217</v>
      </c>
      <c r="CI340">
        <f t="shared" si="397"/>
        <v>0.44400000000000001</v>
      </c>
    </row>
    <row r="341" spans="9:87" x14ac:dyDescent="0.35">
      <c r="I341" s="1">
        <f t="shared" si="398"/>
        <v>335</v>
      </c>
      <c r="J341" s="5">
        <f t="shared" si="383"/>
        <v>8.35</v>
      </c>
      <c r="K341" s="1">
        <f t="shared" si="355"/>
        <v>0.32167132003044724</v>
      </c>
      <c r="L341" s="1">
        <f t="shared" si="356"/>
        <v>0.93893173696906673</v>
      </c>
      <c r="M341">
        <f t="shared" si="357"/>
        <v>1</v>
      </c>
      <c r="N341">
        <f t="shared" si="399"/>
        <v>0.32167132003044724</v>
      </c>
      <c r="O341">
        <f t="shared" si="358"/>
        <v>0</v>
      </c>
      <c r="P341">
        <f t="shared" si="400"/>
        <v>0</v>
      </c>
      <c r="Q341">
        <f t="shared" si="401"/>
        <v>0.32167132003044724</v>
      </c>
      <c r="R341">
        <f t="shared" si="384"/>
        <v>0.32200000000000001</v>
      </c>
      <c r="S341">
        <f t="shared" si="385"/>
        <v>3.012048192771084E-2</v>
      </c>
      <c r="U341" s="1">
        <f t="shared" si="402"/>
        <v>335</v>
      </c>
      <c r="V341" s="5">
        <f t="shared" si="386"/>
        <v>8.35</v>
      </c>
      <c r="W341" s="1">
        <f t="shared" si="359"/>
        <v>0.66654537727798879</v>
      </c>
      <c r="X341" s="1">
        <f t="shared" si="360"/>
        <v>0.17279056928473924</v>
      </c>
      <c r="Y341">
        <f t="shared" si="361"/>
        <v>1</v>
      </c>
      <c r="Z341">
        <f t="shared" si="403"/>
        <v>0.66654537727798879</v>
      </c>
      <c r="AA341">
        <f t="shared" si="362"/>
        <v>0</v>
      </c>
      <c r="AB341">
        <f t="shared" si="404"/>
        <v>0</v>
      </c>
      <c r="AC341">
        <f t="shared" si="405"/>
        <v>0.66654537727798879</v>
      </c>
      <c r="AD341">
        <f t="shared" si="387"/>
        <v>0.66700000000000004</v>
      </c>
      <c r="AF341" s="1">
        <f t="shared" si="406"/>
        <v>335</v>
      </c>
      <c r="AG341" s="5">
        <f t="shared" si="388"/>
        <v>8.35</v>
      </c>
      <c r="AH341" s="1">
        <f t="shared" si="363"/>
        <v>0.85678522876560825</v>
      </c>
      <c r="AI341" s="1">
        <f t="shared" si="364"/>
        <v>0.99422046613735005</v>
      </c>
      <c r="AJ341">
        <f t="shared" si="365"/>
        <v>1</v>
      </c>
      <c r="AK341">
        <f t="shared" si="407"/>
        <v>0.85678522876560825</v>
      </c>
      <c r="AL341">
        <f t="shared" si="366"/>
        <v>0</v>
      </c>
      <c r="AM341">
        <f t="shared" si="408"/>
        <v>0</v>
      </c>
      <c r="AN341">
        <f t="shared" si="409"/>
        <v>0.85678522876560825</v>
      </c>
      <c r="AO341">
        <f t="shared" si="389"/>
        <v>0.85699999999999998</v>
      </c>
      <c r="AR341" s="1">
        <f t="shared" si="410"/>
        <v>335</v>
      </c>
      <c r="AS341" s="5">
        <f t="shared" si="390"/>
        <v>8.35</v>
      </c>
      <c r="AT341" s="1">
        <f t="shared" si="367"/>
        <v>0.4896693067000456</v>
      </c>
      <c r="AU341" s="1">
        <f t="shared" si="368"/>
        <v>0.22325235735954507</v>
      </c>
      <c r="AV341">
        <f t="shared" si="369"/>
        <v>1</v>
      </c>
      <c r="AW341">
        <f t="shared" si="411"/>
        <v>0.4896693067000456</v>
      </c>
      <c r="AX341">
        <f t="shared" si="370"/>
        <v>0</v>
      </c>
      <c r="AY341">
        <f t="shared" si="412"/>
        <v>0</v>
      </c>
      <c r="AZ341">
        <f t="shared" si="413"/>
        <v>0.4896693067000456</v>
      </c>
      <c r="BA341">
        <f t="shared" si="391"/>
        <v>0.49</v>
      </c>
      <c r="BD341" s="1">
        <f t="shared" si="414"/>
        <v>335</v>
      </c>
      <c r="BE341" s="5">
        <f t="shared" si="392"/>
        <v>8.35</v>
      </c>
      <c r="BF341" s="1">
        <f t="shared" si="371"/>
        <v>0.61562793472571187</v>
      </c>
      <c r="BG341" s="1">
        <f t="shared" si="372"/>
        <v>0.61562793472571187</v>
      </c>
      <c r="BH341">
        <f t="shared" si="373"/>
        <v>1</v>
      </c>
      <c r="BI341">
        <f t="shared" si="415"/>
        <v>0.61562793472571187</v>
      </c>
      <c r="BJ341">
        <f t="shared" si="374"/>
        <v>0</v>
      </c>
      <c r="BK341">
        <f t="shared" si="416"/>
        <v>0</v>
      </c>
      <c r="BL341">
        <f t="shared" si="417"/>
        <v>0.61562793472571187</v>
      </c>
      <c r="BM341">
        <f t="shared" si="393"/>
        <v>0.61599999999999999</v>
      </c>
      <c r="BO341" s="1">
        <f t="shared" si="418"/>
        <v>335</v>
      </c>
      <c r="BP341" s="5">
        <f t="shared" si="394"/>
        <v>8.35</v>
      </c>
      <c r="BQ341" s="1">
        <f t="shared" si="375"/>
        <v>0.25829502949835692</v>
      </c>
      <c r="BR341" s="1">
        <f t="shared" si="376"/>
        <v>0.43987053257680347</v>
      </c>
      <c r="BS341">
        <f t="shared" si="377"/>
        <v>1</v>
      </c>
      <c r="BT341">
        <f t="shared" si="419"/>
        <v>0.25829502949835692</v>
      </c>
      <c r="BU341">
        <f t="shared" si="378"/>
        <v>0</v>
      </c>
      <c r="BV341">
        <f t="shared" si="420"/>
        <v>0</v>
      </c>
      <c r="BW341">
        <f t="shared" si="421"/>
        <v>0.25829502949835692</v>
      </c>
      <c r="BX341">
        <f t="shared" si="395"/>
        <v>0.25800000000000001</v>
      </c>
      <c r="BZ341" s="1">
        <f t="shared" si="422"/>
        <v>335</v>
      </c>
      <c r="CA341" s="5">
        <f t="shared" si="396"/>
        <v>8.35</v>
      </c>
      <c r="CB341" s="1">
        <f t="shared" si="379"/>
        <v>0.44545541083181961</v>
      </c>
      <c r="CC341" s="1">
        <f t="shared" si="380"/>
        <v>1.0786751053739306E-38</v>
      </c>
      <c r="CD341">
        <f t="shared" si="381"/>
        <v>1</v>
      </c>
      <c r="CE341">
        <f t="shared" si="423"/>
        <v>0.44545541083181961</v>
      </c>
      <c r="CF341">
        <f t="shared" si="382"/>
        <v>0</v>
      </c>
      <c r="CG341">
        <f t="shared" si="424"/>
        <v>0</v>
      </c>
      <c r="CH341">
        <f t="shared" si="425"/>
        <v>0.44545541083181961</v>
      </c>
      <c r="CI341">
        <f t="shared" si="397"/>
        <v>0.44500000000000001</v>
      </c>
    </row>
    <row r="342" spans="9:87" x14ac:dyDescent="0.35">
      <c r="I342" s="1">
        <f t="shared" si="398"/>
        <v>336</v>
      </c>
      <c r="J342" s="5">
        <f t="shared" si="383"/>
        <v>8.375</v>
      </c>
      <c r="K342" s="1">
        <f t="shared" si="355"/>
        <v>0.32683289930348008</v>
      </c>
      <c r="L342" s="1">
        <f t="shared" si="356"/>
        <v>0.93976247201045537</v>
      </c>
      <c r="M342">
        <f t="shared" si="357"/>
        <v>1</v>
      </c>
      <c r="N342">
        <f t="shared" si="399"/>
        <v>0.32683289930348008</v>
      </c>
      <c r="O342">
        <f t="shared" si="358"/>
        <v>0</v>
      </c>
      <c r="P342">
        <f t="shared" si="400"/>
        <v>0</v>
      </c>
      <c r="Q342">
        <f t="shared" si="401"/>
        <v>0.32683289930348008</v>
      </c>
      <c r="R342">
        <f t="shared" si="384"/>
        <v>0.32700000000000001</v>
      </c>
      <c r="S342">
        <f t="shared" si="385"/>
        <v>2.9673590504451036E-2</v>
      </c>
      <c r="U342" s="1">
        <f t="shared" si="402"/>
        <v>336</v>
      </c>
      <c r="V342" s="5">
        <f t="shared" si="386"/>
        <v>8.375</v>
      </c>
      <c r="W342" s="1">
        <f t="shared" si="359"/>
        <v>0.66831203052255028</v>
      </c>
      <c r="X342" s="1">
        <f t="shared" si="360"/>
        <v>0.17478148367574439</v>
      </c>
      <c r="Y342">
        <f t="shared" si="361"/>
        <v>1</v>
      </c>
      <c r="Z342">
        <f t="shared" si="403"/>
        <v>0.66831203052255028</v>
      </c>
      <c r="AA342">
        <f t="shared" si="362"/>
        <v>0</v>
      </c>
      <c r="AB342">
        <f t="shared" si="404"/>
        <v>0</v>
      </c>
      <c r="AC342">
        <f t="shared" si="405"/>
        <v>0.66831203052255028</v>
      </c>
      <c r="AD342">
        <f t="shared" si="387"/>
        <v>0.66800000000000004</v>
      </c>
      <c r="AF342" s="1">
        <f t="shared" si="406"/>
        <v>336</v>
      </c>
      <c r="AG342" s="5">
        <f t="shared" si="388"/>
        <v>8.375</v>
      </c>
      <c r="AH342" s="1">
        <f t="shared" si="363"/>
        <v>0.86151914533942531</v>
      </c>
      <c r="AI342" s="1">
        <f t="shared" si="364"/>
        <v>0.99442591816619741</v>
      </c>
      <c r="AJ342">
        <f t="shared" si="365"/>
        <v>1</v>
      </c>
      <c r="AK342">
        <f t="shared" si="407"/>
        <v>0.86151914533942531</v>
      </c>
      <c r="AL342">
        <f t="shared" si="366"/>
        <v>0</v>
      </c>
      <c r="AM342">
        <f t="shared" si="408"/>
        <v>0</v>
      </c>
      <c r="AN342">
        <f t="shared" si="409"/>
        <v>0.86151914533942531</v>
      </c>
      <c r="AO342">
        <f t="shared" si="389"/>
        <v>0.86199999999999999</v>
      </c>
      <c r="AR342" s="1">
        <f t="shared" si="410"/>
        <v>336</v>
      </c>
      <c r="AS342" s="5">
        <f t="shared" si="390"/>
        <v>8.375</v>
      </c>
      <c r="AT342" s="1">
        <f t="shared" si="367"/>
        <v>0.49173946275275021</v>
      </c>
      <c r="AU342" s="1">
        <f t="shared" si="368"/>
        <v>0.22523902101802726</v>
      </c>
      <c r="AV342">
        <f t="shared" si="369"/>
        <v>1</v>
      </c>
      <c r="AW342">
        <f t="shared" si="411"/>
        <v>0.49173946275275021</v>
      </c>
      <c r="AX342">
        <f t="shared" si="370"/>
        <v>0</v>
      </c>
      <c r="AY342">
        <f t="shared" si="412"/>
        <v>0</v>
      </c>
      <c r="AZ342">
        <f t="shared" si="413"/>
        <v>0.49173946275275021</v>
      </c>
      <c r="BA342">
        <f t="shared" si="391"/>
        <v>0.49199999999999999</v>
      </c>
      <c r="BD342" s="1">
        <f t="shared" si="414"/>
        <v>336</v>
      </c>
      <c r="BE342" s="5">
        <f t="shared" si="392"/>
        <v>8.375</v>
      </c>
      <c r="BF342" s="1">
        <f t="shared" si="371"/>
        <v>0.61714385802551897</v>
      </c>
      <c r="BG342" s="1">
        <f t="shared" si="372"/>
        <v>0.61714385802551897</v>
      </c>
      <c r="BH342">
        <f t="shared" si="373"/>
        <v>1</v>
      </c>
      <c r="BI342">
        <f t="shared" si="415"/>
        <v>0.61714385802551897</v>
      </c>
      <c r="BJ342">
        <f t="shared" si="374"/>
        <v>0</v>
      </c>
      <c r="BK342">
        <f t="shared" si="416"/>
        <v>0</v>
      </c>
      <c r="BL342">
        <f t="shared" si="417"/>
        <v>0.61714385802551897</v>
      </c>
      <c r="BM342">
        <f t="shared" si="393"/>
        <v>0.61699999999999999</v>
      </c>
      <c r="BO342" s="1">
        <f t="shared" si="418"/>
        <v>336</v>
      </c>
      <c r="BP342" s="5">
        <f t="shared" si="394"/>
        <v>8.375</v>
      </c>
      <c r="BQ342" s="1">
        <f t="shared" si="375"/>
        <v>0.2612437273983052</v>
      </c>
      <c r="BR342" s="1">
        <f t="shared" si="376"/>
        <v>0.44291036349222379</v>
      </c>
      <c r="BS342">
        <f t="shared" si="377"/>
        <v>1</v>
      </c>
      <c r="BT342">
        <f t="shared" si="419"/>
        <v>0.2612437273983052</v>
      </c>
      <c r="BU342">
        <f t="shared" si="378"/>
        <v>0</v>
      </c>
      <c r="BV342">
        <f t="shared" si="420"/>
        <v>0</v>
      </c>
      <c r="BW342">
        <f t="shared" si="421"/>
        <v>0.2612437273983052</v>
      </c>
      <c r="BX342">
        <f t="shared" si="395"/>
        <v>0.26100000000000001</v>
      </c>
      <c r="BZ342" s="1">
        <f t="shared" si="422"/>
        <v>336</v>
      </c>
      <c r="CA342" s="5">
        <f t="shared" si="396"/>
        <v>8.375</v>
      </c>
      <c r="CB342" s="1">
        <f t="shared" si="379"/>
        <v>0.44738331169894052</v>
      </c>
      <c r="CC342" s="1">
        <f t="shared" si="380"/>
        <v>1.7204889673607023E-38</v>
      </c>
      <c r="CD342">
        <f t="shared" si="381"/>
        <v>1</v>
      </c>
      <c r="CE342">
        <f t="shared" si="423"/>
        <v>0.44738331169894052</v>
      </c>
      <c r="CF342">
        <f t="shared" si="382"/>
        <v>0</v>
      </c>
      <c r="CG342">
        <f t="shared" si="424"/>
        <v>0</v>
      </c>
      <c r="CH342">
        <f t="shared" si="425"/>
        <v>0.44738331169894052</v>
      </c>
      <c r="CI342">
        <f t="shared" si="397"/>
        <v>0.44700000000000001</v>
      </c>
    </row>
    <row r="343" spans="9:87" x14ac:dyDescent="0.35">
      <c r="I343" s="1">
        <f t="shared" si="398"/>
        <v>337</v>
      </c>
      <c r="J343" s="5">
        <f t="shared" si="383"/>
        <v>8.4</v>
      </c>
      <c r="K343" s="1">
        <f t="shared" si="355"/>
        <v>0.33203994534466064</v>
      </c>
      <c r="L343" s="1">
        <f t="shared" si="356"/>
        <v>0.94058806336434209</v>
      </c>
      <c r="M343">
        <f t="shared" si="357"/>
        <v>1</v>
      </c>
      <c r="N343">
        <f t="shared" si="399"/>
        <v>0.33203994534466064</v>
      </c>
      <c r="O343">
        <f t="shared" si="358"/>
        <v>0</v>
      </c>
      <c r="P343">
        <f t="shared" si="400"/>
        <v>0</v>
      </c>
      <c r="Q343">
        <f t="shared" si="401"/>
        <v>0.33203994534466064</v>
      </c>
      <c r="R343">
        <f t="shared" si="384"/>
        <v>0.33200000000000002</v>
      </c>
      <c r="S343">
        <f t="shared" si="385"/>
        <v>2.923976608187134E-2</v>
      </c>
      <c r="U343" s="1">
        <f t="shared" si="402"/>
        <v>337</v>
      </c>
      <c r="V343" s="5">
        <f t="shared" si="386"/>
        <v>8.4</v>
      </c>
      <c r="W343" s="1">
        <f t="shared" si="359"/>
        <v>0.67007756040973976</v>
      </c>
      <c r="X343" s="1">
        <f t="shared" si="360"/>
        <v>0.17678870792867846</v>
      </c>
      <c r="Y343">
        <f t="shared" si="361"/>
        <v>1</v>
      </c>
      <c r="Z343">
        <f t="shared" si="403"/>
        <v>0.67007756040973976</v>
      </c>
      <c r="AA343">
        <f t="shared" si="362"/>
        <v>0</v>
      </c>
      <c r="AB343">
        <f t="shared" si="404"/>
        <v>0</v>
      </c>
      <c r="AC343">
        <f t="shared" si="405"/>
        <v>0.67007756040973976</v>
      </c>
      <c r="AD343">
        <f t="shared" si="387"/>
        <v>0.67</v>
      </c>
      <c r="AF343" s="1">
        <f t="shared" si="406"/>
        <v>337</v>
      </c>
      <c r="AG343" s="5">
        <f t="shared" si="388"/>
        <v>8.4</v>
      </c>
      <c r="AH343" s="1">
        <f t="shared" si="363"/>
        <v>0.86619259419629435</v>
      </c>
      <c r="AI343" s="1">
        <f t="shared" si="364"/>
        <v>0.99462768279015246</v>
      </c>
      <c r="AJ343">
        <f t="shared" si="365"/>
        <v>1</v>
      </c>
      <c r="AK343">
        <f t="shared" si="407"/>
        <v>0.86619259419629435</v>
      </c>
      <c r="AL343">
        <f t="shared" si="366"/>
        <v>0</v>
      </c>
      <c r="AM343">
        <f t="shared" si="408"/>
        <v>0</v>
      </c>
      <c r="AN343">
        <f t="shared" si="409"/>
        <v>0.86619259419629435</v>
      </c>
      <c r="AO343">
        <f t="shared" si="389"/>
        <v>0.86599999999999999</v>
      </c>
      <c r="AR343" s="1">
        <f t="shared" si="410"/>
        <v>337</v>
      </c>
      <c r="AS343" s="5">
        <f t="shared" si="390"/>
        <v>8.4</v>
      </c>
      <c r="AT343" s="1">
        <f t="shared" si="367"/>
        <v>0.49381219803334614</v>
      </c>
      <c r="AU343" s="1">
        <f t="shared" si="368"/>
        <v>0.22723739841076165</v>
      </c>
      <c r="AV343">
        <f t="shared" si="369"/>
        <v>1</v>
      </c>
      <c r="AW343">
        <f t="shared" si="411"/>
        <v>0.49381219803334614</v>
      </c>
      <c r="AX343">
        <f t="shared" si="370"/>
        <v>0</v>
      </c>
      <c r="AY343">
        <f t="shared" si="412"/>
        <v>0</v>
      </c>
      <c r="AZ343">
        <f t="shared" si="413"/>
        <v>0.49381219803334614</v>
      </c>
      <c r="BA343">
        <f t="shared" si="391"/>
        <v>0.49399999999999999</v>
      </c>
      <c r="BD343" s="1">
        <f t="shared" si="414"/>
        <v>337</v>
      </c>
      <c r="BE343" s="5">
        <f t="shared" si="392"/>
        <v>8.4</v>
      </c>
      <c r="BF343" s="1">
        <f t="shared" si="371"/>
        <v>0.61865964750262248</v>
      </c>
      <c r="BG343" s="1">
        <f t="shared" si="372"/>
        <v>0.61865964750262248</v>
      </c>
      <c r="BH343">
        <f t="shared" si="373"/>
        <v>1</v>
      </c>
      <c r="BI343">
        <f t="shared" si="415"/>
        <v>0.61865964750262248</v>
      </c>
      <c r="BJ343">
        <f t="shared" si="374"/>
        <v>0</v>
      </c>
      <c r="BK343">
        <f t="shared" si="416"/>
        <v>0</v>
      </c>
      <c r="BL343">
        <f t="shared" si="417"/>
        <v>0.61865964750262248</v>
      </c>
      <c r="BM343">
        <f t="shared" si="393"/>
        <v>0.61899999999999999</v>
      </c>
      <c r="BO343" s="1">
        <f t="shared" si="418"/>
        <v>337</v>
      </c>
      <c r="BP343" s="5">
        <f t="shared" si="394"/>
        <v>8.4</v>
      </c>
      <c r="BQ343" s="1">
        <f t="shared" si="375"/>
        <v>0.26421345924402972</v>
      </c>
      <c r="BR343" s="1">
        <f t="shared" si="376"/>
        <v>0.44595826990615911</v>
      </c>
      <c r="BS343">
        <f t="shared" si="377"/>
        <v>1</v>
      </c>
      <c r="BT343">
        <f t="shared" si="419"/>
        <v>0.26421345924402972</v>
      </c>
      <c r="BU343">
        <f t="shared" si="378"/>
        <v>0</v>
      </c>
      <c r="BV343">
        <f t="shared" si="420"/>
        <v>0</v>
      </c>
      <c r="BW343">
        <f t="shared" si="421"/>
        <v>0.26421345924402972</v>
      </c>
      <c r="BX343">
        <f t="shared" si="395"/>
        <v>0.26400000000000001</v>
      </c>
      <c r="BZ343" s="1">
        <f t="shared" si="422"/>
        <v>337</v>
      </c>
      <c r="CA343" s="5">
        <f t="shared" si="396"/>
        <v>8.4</v>
      </c>
      <c r="CB343" s="1">
        <f t="shared" si="379"/>
        <v>0.44931436116318718</v>
      </c>
      <c r="CC343" s="1">
        <f t="shared" si="380"/>
        <v>2.7407552847226516E-38</v>
      </c>
      <c r="CD343">
        <f t="shared" si="381"/>
        <v>1</v>
      </c>
      <c r="CE343">
        <f t="shared" si="423"/>
        <v>0.44931436116318718</v>
      </c>
      <c r="CF343">
        <f t="shared" si="382"/>
        <v>0</v>
      </c>
      <c r="CG343">
        <f t="shared" si="424"/>
        <v>0</v>
      </c>
      <c r="CH343">
        <f t="shared" si="425"/>
        <v>0.44931436116318718</v>
      </c>
      <c r="CI343">
        <f t="shared" si="397"/>
        <v>0.44900000000000001</v>
      </c>
    </row>
    <row r="344" spans="9:87" x14ac:dyDescent="0.35">
      <c r="I344" s="1">
        <f t="shared" si="398"/>
        <v>338</v>
      </c>
      <c r="J344" s="5">
        <f t="shared" si="383"/>
        <v>8.4250000000000007</v>
      </c>
      <c r="K344" s="1">
        <f t="shared" si="355"/>
        <v>0.33729200167110479</v>
      </c>
      <c r="L344" s="1">
        <f t="shared" si="356"/>
        <v>0.94140849618754963</v>
      </c>
      <c r="M344">
        <f t="shared" si="357"/>
        <v>1</v>
      </c>
      <c r="N344">
        <f t="shared" si="399"/>
        <v>0.33729200167110479</v>
      </c>
      <c r="O344">
        <f t="shared" si="358"/>
        <v>0</v>
      </c>
      <c r="P344">
        <f t="shared" si="400"/>
        <v>0</v>
      </c>
      <c r="Q344">
        <f t="shared" si="401"/>
        <v>0.33729200167110479</v>
      </c>
      <c r="R344">
        <f t="shared" si="384"/>
        <v>0.33700000000000002</v>
      </c>
      <c r="S344">
        <f t="shared" si="385"/>
        <v>2.8818443804034581E-2</v>
      </c>
      <c r="U344" s="1">
        <f t="shared" si="402"/>
        <v>338</v>
      </c>
      <c r="V344" s="5">
        <f t="shared" si="386"/>
        <v>8.4250000000000007</v>
      </c>
      <c r="W344" s="1">
        <f t="shared" si="359"/>
        <v>0.67184193333731934</v>
      </c>
      <c r="X344" s="1">
        <f t="shared" si="360"/>
        <v>0.17881227794573437</v>
      </c>
      <c r="Y344">
        <f t="shared" si="361"/>
        <v>1</v>
      </c>
      <c r="Z344">
        <f t="shared" si="403"/>
        <v>0.67184193333731934</v>
      </c>
      <c r="AA344">
        <f t="shared" si="362"/>
        <v>0</v>
      </c>
      <c r="AB344">
        <f t="shared" si="404"/>
        <v>0</v>
      </c>
      <c r="AC344">
        <f t="shared" si="405"/>
        <v>0.67184193333731934</v>
      </c>
      <c r="AD344">
        <f t="shared" si="387"/>
        <v>0.67200000000000004</v>
      </c>
      <c r="AF344" s="1">
        <f t="shared" si="406"/>
        <v>338</v>
      </c>
      <c r="AG344" s="5">
        <f t="shared" si="388"/>
        <v>8.4250000000000007</v>
      </c>
      <c r="AH344" s="1">
        <f t="shared" si="363"/>
        <v>0.87080431014128212</v>
      </c>
      <c r="AI344" s="1">
        <f t="shared" si="364"/>
        <v>0.99482575774767146</v>
      </c>
      <c r="AJ344">
        <f t="shared" si="365"/>
        <v>1</v>
      </c>
      <c r="AK344">
        <f t="shared" si="407"/>
        <v>0.87080431014128212</v>
      </c>
      <c r="AL344">
        <f t="shared" si="366"/>
        <v>0</v>
      </c>
      <c r="AM344">
        <f t="shared" si="408"/>
        <v>0</v>
      </c>
      <c r="AN344">
        <f t="shared" si="409"/>
        <v>0.87080431014128212</v>
      </c>
      <c r="AO344">
        <f t="shared" si="389"/>
        <v>0.871</v>
      </c>
      <c r="AR344" s="1">
        <f t="shared" si="410"/>
        <v>338</v>
      </c>
      <c r="AS344" s="5">
        <f t="shared" si="390"/>
        <v>8.4250000000000007</v>
      </c>
      <c r="AT344" s="1">
        <f t="shared" si="367"/>
        <v>0.49588747148629159</v>
      </c>
      <c r="AU344" s="1">
        <f t="shared" si="368"/>
        <v>0.22924748808610701</v>
      </c>
      <c r="AV344">
        <f t="shared" si="369"/>
        <v>1</v>
      </c>
      <c r="AW344">
        <f t="shared" si="411"/>
        <v>0.49588747148629159</v>
      </c>
      <c r="AX344">
        <f t="shared" si="370"/>
        <v>0</v>
      </c>
      <c r="AY344">
        <f t="shared" si="412"/>
        <v>0</v>
      </c>
      <c r="AZ344">
        <f t="shared" si="413"/>
        <v>0.49588747148629159</v>
      </c>
      <c r="BA344">
        <f t="shared" si="391"/>
        <v>0.496</v>
      </c>
      <c r="BD344" s="1">
        <f t="shared" si="414"/>
        <v>338</v>
      </c>
      <c r="BE344" s="5">
        <f t="shared" si="392"/>
        <v>8.4250000000000007</v>
      </c>
      <c r="BF344" s="1">
        <f t="shared" si="371"/>
        <v>0.62017528385775766</v>
      </c>
      <c r="BG344" s="1">
        <f t="shared" si="372"/>
        <v>0.62017528385775766</v>
      </c>
      <c r="BH344">
        <f t="shared" si="373"/>
        <v>1</v>
      </c>
      <c r="BI344">
        <f t="shared" si="415"/>
        <v>0.62017528385775766</v>
      </c>
      <c r="BJ344">
        <f t="shared" si="374"/>
        <v>0</v>
      </c>
      <c r="BK344">
        <f t="shared" si="416"/>
        <v>0</v>
      </c>
      <c r="BL344">
        <f t="shared" si="417"/>
        <v>0.62017528385775766</v>
      </c>
      <c r="BM344">
        <f t="shared" si="393"/>
        <v>0.62</v>
      </c>
      <c r="BO344" s="1">
        <f t="shared" si="418"/>
        <v>338</v>
      </c>
      <c r="BP344" s="5">
        <f t="shared" si="394"/>
        <v>8.4250000000000007</v>
      </c>
      <c r="BQ344" s="1">
        <f t="shared" si="375"/>
        <v>0.26720417865848356</v>
      </c>
      <c r="BR344" s="1">
        <f t="shared" si="376"/>
        <v>0.44901413001988028</v>
      </c>
      <c r="BS344">
        <f t="shared" si="377"/>
        <v>1</v>
      </c>
      <c r="BT344">
        <f t="shared" si="419"/>
        <v>0.26720417865848356</v>
      </c>
      <c r="BU344">
        <f t="shared" si="378"/>
        <v>0</v>
      </c>
      <c r="BV344">
        <f t="shared" si="420"/>
        <v>0</v>
      </c>
      <c r="BW344">
        <f t="shared" si="421"/>
        <v>0.26720417865848356</v>
      </c>
      <c r="BX344">
        <f t="shared" si="395"/>
        <v>0.26700000000000002</v>
      </c>
      <c r="BZ344" s="1">
        <f t="shared" si="422"/>
        <v>338</v>
      </c>
      <c r="CA344" s="5">
        <f t="shared" si="396"/>
        <v>8.4250000000000007</v>
      </c>
      <c r="CB344" s="1">
        <f t="shared" si="379"/>
        <v>0.45124852806327798</v>
      </c>
      <c r="CC344" s="1">
        <f t="shared" si="380"/>
        <v>4.360595077765995E-38</v>
      </c>
      <c r="CD344">
        <f t="shared" si="381"/>
        <v>1</v>
      </c>
      <c r="CE344">
        <f t="shared" si="423"/>
        <v>0.45124852806327798</v>
      </c>
      <c r="CF344">
        <f t="shared" si="382"/>
        <v>0</v>
      </c>
      <c r="CG344">
        <f t="shared" si="424"/>
        <v>0</v>
      </c>
      <c r="CH344">
        <f t="shared" si="425"/>
        <v>0.45124852806327798</v>
      </c>
      <c r="CI344">
        <f t="shared" si="397"/>
        <v>0.45100000000000001</v>
      </c>
    </row>
    <row r="345" spans="9:87" x14ac:dyDescent="0.35">
      <c r="I345" s="1">
        <f t="shared" si="398"/>
        <v>339</v>
      </c>
      <c r="J345" s="5">
        <f t="shared" si="383"/>
        <v>8.4499999999999993</v>
      </c>
      <c r="K345" s="1">
        <f t="shared" si="355"/>
        <v>0.34258858924338886</v>
      </c>
      <c r="L345" s="1">
        <f t="shared" si="356"/>
        <v>0.94222375572067196</v>
      </c>
      <c r="M345">
        <f t="shared" si="357"/>
        <v>1</v>
      </c>
      <c r="N345">
        <f t="shared" si="399"/>
        <v>0.34258858924338886</v>
      </c>
      <c r="O345">
        <f t="shared" si="358"/>
        <v>0</v>
      </c>
      <c r="P345">
        <f t="shared" si="400"/>
        <v>0</v>
      </c>
      <c r="Q345">
        <f t="shared" si="401"/>
        <v>0.34258858924338886</v>
      </c>
      <c r="R345">
        <f t="shared" si="384"/>
        <v>0.34300000000000003</v>
      </c>
      <c r="S345">
        <f t="shared" si="385"/>
        <v>2.8328611898016994E-2</v>
      </c>
      <c r="U345" s="1">
        <f t="shared" si="402"/>
        <v>339</v>
      </c>
      <c r="V345" s="5">
        <f t="shared" si="386"/>
        <v>8.4499999999999993</v>
      </c>
      <c r="W345" s="1">
        <f t="shared" si="359"/>
        <v>0.6736051156445404</v>
      </c>
      <c r="X345" s="1">
        <f t="shared" si="360"/>
        <v>0.18085222819134808</v>
      </c>
      <c r="Y345">
        <f t="shared" si="361"/>
        <v>1</v>
      </c>
      <c r="Z345">
        <f t="shared" si="403"/>
        <v>0.6736051156445404</v>
      </c>
      <c r="AA345">
        <f t="shared" si="362"/>
        <v>0</v>
      </c>
      <c r="AB345">
        <f t="shared" si="404"/>
        <v>0</v>
      </c>
      <c r="AC345">
        <f t="shared" si="405"/>
        <v>0.6736051156445404</v>
      </c>
      <c r="AD345">
        <f t="shared" si="387"/>
        <v>0.67400000000000004</v>
      </c>
      <c r="AF345" s="1">
        <f t="shared" si="406"/>
        <v>339</v>
      </c>
      <c r="AG345" s="5">
        <f t="shared" si="388"/>
        <v>8.4499999999999993</v>
      </c>
      <c r="AH345" s="1">
        <f t="shared" si="363"/>
        <v>0.87535303974848511</v>
      </c>
      <c r="AI345" s="1">
        <f t="shared" si="364"/>
        <v>0.99502014081826928</v>
      </c>
      <c r="AJ345">
        <f t="shared" si="365"/>
        <v>1</v>
      </c>
      <c r="AK345">
        <f t="shared" si="407"/>
        <v>0.87535303974848511</v>
      </c>
      <c r="AL345">
        <f t="shared" si="366"/>
        <v>0</v>
      </c>
      <c r="AM345">
        <f t="shared" si="408"/>
        <v>0</v>
      </c>
      <c r="AN345">
        <f t="shared" si="409"/>
        <v>0.87535303974848511</v>
      </c>
      <c r="AO345">
        <f t="shared" si="389"/>
        <v>0.875</v>
      </c>
      <c r="AR345" s="1">
        <f t="shared" si="410"/>
        <v>339</v>
      </c>
      <c r="AS345" s="5">
        <f t="shared" si="390"/>
        <v>8.4499999999999993</v>
      </c>
      <c r="AT345" s="1">
        <f t="shared" si="367"/>
        <v>0.49796524178786861</v>
      </c>
      <c r="AU345" s="1">
        <f t="shared" si="368"/>
        <v>0.23126928765315438</v>
      </c>
      <c r="AV345">
        <f t="shared" si="369"/>
        <v>1</v>
      </c>
      <c r="AW345">
        <f t="shared" si="411"/>
        <v>0.49796524178786861</v>
      </c>
      <c r="AX345">
        <f t="shared" si="370"/>
        <v>0</v>
      </c>
      <c r="AY345">
        <f t="shared" si="412"/>
        <v>0</v>
      </c>
      <c r="AZ345">
        <f t="shared" si="413"/>
        <v>0.49796524178786861</v>
      </c>
      <c r="BA345">
        <f t="shared" si="391"/>
        <v>0.498</v>
      </c>
      <c r="BD345" s="1">
        <f t="shared" si="414"/>
        <v>339</v>
      </c>
      <c r="BE345" s="5">
        <f t="shared" si="392"/>
        <v>8.4499999999999993</v>
      </c>
      <c r="BF345" s="1">
        <f t="shared" si="371"/>
        <v>0.62169074774719324</v>
      </c>
      <c r="BG345" s="1">
        <f t="shared" si="372"/>
        <v>0.62169074774719324</v>
      </c>
      <c r="BH345">
        <f t="shared" si="373"/>
        <v>1</v>
      </c>
      <c r="BI345">
        <f t="shared" si="415"/>
        <v>0.62169074774719324</v>
      </c>
      <c r="BJ345">
        <f t="shared" si="374"/>
        <v>0</v>
      </c>
      <c r="BK345">
        <f t="shared" si="416"/>
        <v>0</v>
      </c>
      <c r="BL345">
        <f t="shared" si="417"/>
        <v>0.62169074774719324</v>
      </c>
      <c r="BM345">
        <f t="shared" si="393"/>
        <v>0.622</v>
      </c>
      <c r="BO345" s="1">
        <f t="shared" si="418"/>
        <v>339</v>
      </c>
      <c r="BP345" s="5">
        <f t="shared" si="394"/>
        <v>8.4499999999999993</v>
      </c>
      <c r="BQ345" s="1">
        <f t="shared" si="375"/>
        <v>0.27021583571228808</v>
      </c>
      <c r="BR345" s="1">
        <f t="shared" si="376"/>
        <v>0.45207782050399908</v>
      </c>
      <c r="BS345">
        <f t="shared" si="377"/>
        <v>1</v>
      </c>
      <c r="BT345">
        <f t="shared" si="419"/>
        <v>0.27021583571228808</v>
      </c>
      <c r="BU345">
        <f t="shared" si="378"/>
        <v>0</v>
      </c>
      <c r="BV345">
        <f t="shared" si="420"/>
        <v>0</v>
      </c>
      <c r="BW345">
        <f t="shared" si="421"/>
        <v>0.27021583571228808</v>
      </c>
      <c r="BX345">
        <f t="shared" si="395"/>
        <v>0.27</v>
      </c>
      <c r="BZ345" s="1">
        <f t="shared" si="422"/>
        <v>339</v>
      </c>
      <c r="CA345" s="5">
        <f t="shared" si="396"/>
        <v>8.4499999999999993</v>
      </c>
      <c r="CB345" s="1">
        <f t="shared" si="379"/>
        <v>0.45318578099524215</v>
      </c>
      <c r="CC345" s="1">
        <f t="shared" si="380"/>
        <v>6.9291249388157102E-38</v>
      </c>
      <c r="CD345">
        <f t="shared" si="381"/>
        <v>1</v>
      </c>
      <c r="CE345">
        <f t="shared" si="423"/>
        <v>0.45318578099524215</v>
      </c>
      <c r="CF345">
        <f t="shared" si="382"/>
        <v>0</v>
      </c>
      <c r="CG345">
        <f t="shared" si="424"/>
        <v>0</v>
      </c>
      <c r="CH345">
        <f t="shared" si="425"/>
        <v>0.45318578099524215</v>
      </c>
      <c r="CI345">
        <f t="shared" si="397"/>
        <v>0.45300000000000001</v>
      </c>
    </row>
    <row r="346" spans="9:87" x14ac:dyDescent="0.35">
      <c r="I346" s="1">
        <f t="shared" si="398"/>
        <v>340</v>
      </c>
      <c r="J346" s="5">
        <f t="shared" si="383"/>
        <v>8.4749999999999996</v>
      </c>
      <c r="K346" s="1">
        <f t="shared" si="355"/>
        <v>0.3479292063260252</v>
      </c>
      <c r="L346" s="1">
        <f t="shared" si="356"/>
        <v>0.94303382728851637</v>
      </c>
      <c r="M346">
        <f t="shared" si="357"/>
        <v>1</v>
      </c>
      <c r="N346">
        <f t="shared" si="399"/>
        <v>0.3479292063260252</v>
      </c>
      <c r="O346">
        <f t="shared" si="358"/>
        <v>0</v>
      </c>
      <c r="P346">
        <f t="shared" si="400"/>
        <v>0</v>
      </c>
      <c r="Q346">
        <f t="shared" si="401"/>
        <v>0.3479292063260252</v>
      </c>
      <c r="R346">
        <f t="shared" si="384"/>
        <v>0.34799999999999998</v>
      </c>
      <c r="S346">
        <f t="shared" si="385"/>
        <v>2.7932960893854747E-2</v>
      </c>
      <c r="U346" s="1">
        <f t="shared" si="402"/>
        <v>340</v>
      </c>
      <c r="V346" s="5">
        <f t="shared" si="386"/>
        <v>8.4749999999999996</v>
      </c>
      <c r="W346" s="1">
        <f t="shared" si="359"/>
        <v>0.67536707361315729</v>
      </c>
      <c r="X346" s="1">
        <f t="shared" si="360"/>
        <v>0.18290859167054366</v>
      </c>
      <c r="Y346">
        <f t="shared" si="361"/>
        <v>1</v>
      </c>
      <c r="Z346">
        <f t="shared" si="403"/>
        <v>0.67536707361315729</v>
      </c>
      <c r="AA346">
        <f t="shared" si="362"/>
        <v>0</v>
      </c>
      <c r="AB346">
        <f t="shared" si="404"/>
        <v>0</v>
      </c>
      <c r="AC346">
        <f t="shared" si="405"/>
        <v>0.67536707361315729</v>
      </c>
      <c r="AD346">
        <f t="shared" si="387"/>
        <v>0.67500000000000004</v>
      </c>
      <c r="AF346" s="1">
        <f t="shared" si="406"/>
        <v>340</v>
      </c>
      <c r="AG346" s="5">
        <f t="shared" si="388"/>
        <v>8.4749999999999996</v>
      </c>
      <c r="AH346" s="1">
        <f t="shared" si="363"/>
        <v>0.87983754192635455</v>
      </c>
      <c r="AI346" s="1">
        <f t="shared" si="364"/>
        <v>0.99521082982256037</v>
      </c>
      <c r="AJ346">
        <f t="shared" si="365"/>
        <v>1</v>
      </c>
      <c r="AK346">
        <f t="shared" si="407"/>
        <v>0.87983754192635455</v>
      </c>
      <c r="AL346">
        <f t="shared" si="366"/>
        <v>0</v>
      </c>
      <c r="AM346">
        <f t="shared" si="408"/>
        <v>0</v>
      </c>
      <c r="AN346">
        <f t="shared" si="409"/>
        <v>0.87983754192635455</v>
      </c>
      <c r="AO346">
        <f t="shared" si="389"/>
        <v>0.88</v>
      </c>
      <c r="AR346" s="1">
        <f t="shared" si="410"/>
        <v>340</v>
      </c>
      <c r="AS346" s="5">
        <f t="shared" si="390"/>
        <v>8.4749999999999996</v>
      </c>
      <c r="AT346" s="1">
        <f t="shared" si="367"/>
        <v>0.50004546734712685</v>
      </c>
      <c r="AU346" s="1">
        <f t="shared" si="368"/>
        <v>0.23330279377367133</v>
      </c>
      <c r="AV346">
        <f t="shared" si="369"/>
        <v>1</v>
      </c>
      <c r="AW346">
        <f t="shared" si="411"/>
        <v>0.50004546734712685</v>
      </c>
      <c r="AX346">
        <f t="shared" si="370"/>
        <v>0</v>
      </c>
      <c r="AY346">
        <f t="shared" si="412"/>
        <v>0</v>
      </c>
      <c r="AZ346">
        <f t="shared" si="413"/>
        <v>0.50004546734712685</v>
      </c>
      <c r="BA346">
        <f t="shared" si="391"/>
        <v>0.5</v>
      </c>
      <c r="BD346" s="1">
        <f t="shared" si="414"/>
        <v>340</v>
      </c>
      <c r="BE346" s="5">
        <f t="shared" si="392"/>
        <v>8.4749999999999996</v>
      </c>
      <c r="BF346" s="1">
        <f t="shared" si="371"/>
        <v>0.62320601978310686</v>
      </c>
      <c r="BG346" s="1">
        <f t="shared" si="372"/>
        <v>0.62320601978310686</v>
      </c>
      <c r="BH346">
        <f t="shared" si="373"/>
        <v>1</v>
      </c>
      <c r="BI346">
        <f t="shared" si="415"/>
        <v>0.62320601978310686</v>
      </c>
      <c r="BJ346">
        <f t="shared" si="374"/>
        <v>0</v>
      </c>
      <c r="BK346">
        <f t="shared" si="416"/>
        <v>0</v>
      </c>
      <c r="BL346">
        <f t="shared" si="417"/>
        <v>0.62320601978310686</v>
      </c>
      <c r="BM346">
        <f t="shared" si="393"/>
        <v>0.623</v>
      </c>
      <c r="BO346" s="1">
        <f t="shared" si="418"/>
        <v>340</v>
      </c>
      <c r="BP346" s="5">
        <f t="shared" si="394"/>
        <v>8.4749999999999996</v>
      </c>
      <c r="BQ346" s="1">
        <f t="shared" si="375"/>
        <v>0.27324837689312292</v>
      </c>
      <c r="BR346" s="1">
        <f t="shared" si="376"/>
        <v>0.45514921650233459</v>
      </c>
      <c r="BS346">
        <f t="shared" si="377"/>
        <v>1</v>
      </c>
      <c r="BT346">
        <f t="shared" si="419"/>
        <v>0.27324837689312292</v>
      </c>
      <c r="BU346">
        <f t="shared" si="378"/>
        <v>0</v>
      </c>
      <c r="BV346">
        <f t="shared" si="420"/>
        <v>0</v>
      </c>
      <c r="BW346">
        <f t="shared" si="421"/>
        <v>0.27324837689312292</v>
      </c>
      <c r="BX346">
        <f t="shared" si="395"/>
        <v>0.27300000000000002</v>
      </c>
      <c r="BZ346" s="1">
        <f t="shared" si="422"/>
        <v>340</v>
      </c>
      <c r="CA346" s="5">
        <f t="shared" si="396"/>
        <v>8.4749999999999996</v>
      </c>
      <c r="CB346" s="1">
        <f t="shared" si="379"/>
        <v>0.4551260883128313</v>
      </c>
      <c r="CC346" s="1">
        <f t="shared" si="380"/>
        <v>1.0996846322891846E-37</v>
      </c>
      <c r="CD346">
        <f t="shared" si="381"/>
        <v>1</v>
      </c>
      <c r="CE346">
        <f t="shared" si="423"/>
        <v>0.4551260883128313</v>
      </c>
      <c r="CF346">
        <f t="shared" si="382"/>
        <v>0</v>
      </c>
      <c r="CG346">
        <f t="shared" si="424"/>
        <v>0</v>
      </c>
      <c r="CH346">
        <f t="shared" si="425"/>
        <v>0.4551260883128313</v>
      </c>
      <c r="CI346">
        <f t="shared" si="397"/>
        <v>0.45500000000000002</v>
      </c>
    </row>
    <row r="347" spans="9:87" x14ac:dyDescent="0.35">
      <c r="I347" s="1">
        <f t="shared" si="398"/>
        <v>341</v>
      </c>
      <c r="J347" s="5">
        <f t="shared" si="383"/>
        <v>8.5</v>
      </c>
      <c r="K347" s="1">
        <f t="shared" si="355"/>
        <v>0.3533133283586013</v>
      </c>
      <c r="L347" s="1">
        <f t="shared" si="356"/>
        <v>0.94383869630054307</v>
      </c>
      <c r="M347">
        <f t="shared" si="357"/>
        <v>1</v>
      </c>
      <c r="N347">
        <f t="shared" si="399"/>
        <v>0.3533133283586013</v>
      </c>
      <c r="O347">
        <f t="shared" si="358"/>
        <v>0</v>
      </c>
      <c r="P347">
        <f t="shared" si="400"/>
        <v>0</v>
      </c>
      <c r="Q347">
        <f t="shared" si="401"/>
        <v>0.3533133283586013</v>
      </c>
      <c r="R347">
        <f t="shared" si="384"/>
        <v>0.35299999999999998</v>
      </c>
      <c r="S347">
        <f t="shared" si="385"/>
        <v>2.7548209366391189E-2</v>
      </c>
      <c r="U347" s="1">
        <f t="shared" si="402"/>
        <v>341</v>
      </c>
      <c r="V347" s="5">
        <f t="shared" si="386"/>
        <v>8.5</v>
      </c>
      <c r="W347" s="1">
        <f t="shared" si="359"/>
        <v>0.67712777346844633</v>
      </c>
      <c r="X347" s="1">
        <f t="shared" si="360"/>
        <v>0.18498139990730428</v>
      </c>
      <c r="Y347">
        <f t="shared" si="361"/>
        <v>1</v>
      </c>
      <c r="Z347">
        <f t="shared" si="403"/>
        <v>0.67712777346844633</v>
      </c>
      <c r="AA347">
        <f t="shared" si="362"/>
        <v>0</v>
      </c>
      <c r="AB347">
        <f t="shared" si="404"/>
        <v>0</v>
      </c>
      <c r="AC347">
        <f t="shared" si="405"/>
        <v>0.67712777346844633</v>
      </c>
      <c r="AD347">
        <f t="shared" si="387"/>
        <v>0.67700000000000005</v>
      </c>
      <c r="AF347" s="1">
        <f t="shared" si="406"/>
        <v>341</v>
      </c>
      <c r="AG347" s="5">
        <f t="shared" si="388"/>
        <v>8.5</v>
      </c>
      <c r="AH347" s="1">
        <f t="shared" si="363"/>
        <v>0.8842565884798167</v>
      </c>
      <c r="AI347" s="1">
        <f t="shared" si="364"/>
        <v>0.99539782262229937</v>
      </c>
      <c r="AJ347">
        <f t="shared" si="365"/>
        <v>1</v>
      </c>
      <c r="AK347">
        <f t="shared" si="407"/>
        <v>0.8842565884798167</v>
      </c>
      <c r="AL347">
        <f t="shared" si="366"/>
        <v>0</v>
      </c>
      <c r="AM347">
        <f t="shared" si="408"/>
        <v>0</v>
      </c>
      <c r="AN347">
        <f t="shared" si="409"/>
        <v>0.8842565884798167</v>
      </c>
      <c r="AO347">
        <f t="shared" si="389"/>
        <v>0.88400000000000001</v>
      </c>
      <c r="AR347" s="1">
        <f t="shared" si="410"/>
        <v>341</v>
      </c>
      <c r="AS347" s="5">
        <f t="shared" si="390"/>
        <v>8.5</v>
      </c>
      <c r="AT347" s="1">
        <f t="shared" si="367"/>
        <v>0.50212810630684679</v>
      </c>
      <c r="AU347" s="1">
        <f t="shared" si="368"/>
        <v>0.23534800215409851</v>
      </c>
      <c r="AV347">
        <f t="shared" si="369"/>
        <v>1</v>
      </c>
      <c r="AW347">
        <f t="shared" si="411"/>
        <v>0.50212810630684679</v>
      </c>
      <c r="AX347">
        <f t="shared" si="370"/>
        <v>0</v>
      </c>
      <c r="AY347">
        <f t="shared" si="412"/>
        <v>0</v>
      </c>
      <c r="AZ347">
        <f t="shared" si="413"/>
        <v>0.50212810630684679</v>
      </c>
      <c r="BA347">
        <f t="shared" si="391"/>
        <v>0.502</v>
      </c>
      <c r="BD347" s="1">
        <f t="shared" si="414"/>
        <v>341</v>
      </c>
      <c r="BE347" s="5">
        <f t="shared" si="392"/>
        <v>8.5</v>
      </c>
      <c r="BF347" s="1">
        <f t="shared" si="371"/>
        <v>0.62472108053396214</v>
      </c>
      <c r="BG347" s="1">
        <f t="shared" si="372"/>
        <v>0.62472108053396214</v>
      </c>
      <c r="BH347">
        <f t="shared" si="373"/>
        <v>1</v>
      </c>
      <c r="BI347">
        <f t="shared" si="415"/>
        <v>0.62472108053396214</v>
      </c>
      <c r="BJ347">
        <f t="shared" si="374"/>
        <v>0</v>
      </c>
      <c r="BK347">
        <f t="shared" si="416"/>
        <v>0</v>
      </c>
      <c r="BL347">
        <f t="shared" si="417"/>
        <v>0.62472108053396214</v>
      </c>
      <c r="BM347">
        <f t="shared" si="393"/>
        <v>0.625</v>
      </c>
      <c r="BO347" s="1">
        <f t="shared" si="418"/>
        <v>341</v>
      </c>
      <c r="BP347" s="5">
        <f t="shared" si="394"/>
        <v>8.5</v>
      </c>
      <c r="BQ347" s="1">
        <f t="shared" si="375"/>
        <v>0.27630174507563005</v>
      </c>
      <c r="BR347" s="1">
        <f t="shared" si="376"/>
        <v>0.45822819163602518</v>
      </c>
      <c r="BS347">
        <f t="shared" si="377"/>
        <v>1</v>
      </c>
      <c r="BT347">
        <f t="shared" si="419"/>
        <v>0.27630174507563005</v>
      </c>
      <c r="BU347">
        <f t="shared" si="378"/>
        <v>0</v>
      </c>
      <c r="BV347">
        <f t="shared" si="420"/>
        <v>0</v>
      </c>
      <c r="BW347">
        <f t="shared" si="421"/>
        <v>0.27630174507563005</v>
      </c>
      <c r="BX347">
        <f t="shared" si="395"/>
        <v>0.27600000000000002</v>
      </c>
      <c r="BZ347" s="1">
        <f t="shared" si="422"/>
        <v>341</v>
      </c>
      <c r="CA347" s="5">
        <f t="shared" si="396"/>
        <v>8.5</v>
      </c>
      <c r="CB347" s="1">
        <f t="shared" si="379"/>
        <v>0.45706941812794505</v>
      </c>
      <c r="CC347" s="1">
        <f t="shared" si="380"/>
        <v>1.7430708966453162E-37</v>
      </c>
      <c r="CD347">
        <f t="shared" si="381"/>
        <v>1</v>
      </c>
      <c r="CE347">
        <f t="shared" si="423"/>
        <v>0.45706941812794505</v>
      </c>
      <c r="CF347">
        <f t="shared" si="382"/>
        <v>0</v>
      </c>
      <c r="CG347">
        <f t="shared" si="424"/>
        <v>0</v>
      </c>
      <c r="CH347">
        <f t="shared" si="425"/>
        <v>0.45706941812794505</v>
      </c>
      <c r="CI347">
        <f t="shared" si="397"/>
        <v>0.45700000000000002</v>
      </c>
    </row>
    <row r="348" spans="9:87" x14ac:dyDescent="0.35">
      <c r="I348" s="1">
        <f t="shared" si="398"/>
        <v>342</v>
      </c>
      <c r="J348" s="5">
        <f t="shared" si="383"/>
        <v>8.5250000000000004</v>
      </c>
      <c r="K348" s="1">
        <f t="shared" si="355"/>
        <v>0.3587404078378435</v>
      </c>
      <c r="L348" s="1">
        <f t="shared" si="356"/>
        <v>0.94463834825130311</v>
      </c>
      <c r="M348">
        <f t="shared" si="357"/>
        <v>1</v>
      </c>
      <c r="N348">
        <f t="shared" si="399"/>
        <v>0.3587404078378435</v>
      </c>
      <c r="O348">
        <f t="shared" si="358"/>
        <v>0</v>
      </c>
      <c r="P348">
        <f t="shared" si="400"/>
        <v>0</v>
      </c>
      <c r="Q348">
        <f t="shared" si="401"/>
        <v>0.3587404078378435</v>
      </c>
      <c r="R348">
        <f t="shared" si="384"/>
        <v>0.35899999999999999</v>
      </c>
      <c r="S348">
        <f t="shared" si="385"/>
        <v>2.7100271002710029E-2</v>
      </c>
      <c r="U348" s="1">
        <f t="shared" si="402"/>
        <v>342</v>
      </c>
      <c r="V348" s="5">
        <f t="shared" si="386"/>
        <v>8.5250000000000004</v>
      </c>
      <c r="W348" s="1">
        <f t="shared" si="359"/>
        <v>0.67888718138023085</v>
      </c>
      <c r="X348" s="1">
        <f t="shared" si="360"/>
        <v>0.18707068292297765</v>
      </c>
      <c r="Y348">
        <f t="shared" si="361"/>
        <v>1</v>
      </c>
      <c r="Z348">
        <f t="shared" si="403"/>
        <v>0.67888718138023085</v>
      </c>
      <c r="AA348">
        <f t="shared" si="362"/>
        <v>0</v>
      </c>
      <c r="AB348">
        <f t="shared" si="404"/>
        <v>0</v>
      </c>
      <c r="AC348">
        <f t="shared" si="405"/>
        <v>0.67888718138023085</v>
      </c>
      <c r="AD348">
        <f t="shared" si="387"/>
        <v>0.67900000000000005</v>
      </c>
      <c r="AF348" s="1">
        <f t="shared" si="406"/>
        <v>342</v>
      </c>
      <c r="AG348" s="5">
        <f t="shared" si="388"/>
        <v>8.5250000000000004</v>
      </c>
      <c r="AH348" s="1">
        <f t="shared" si="363"/>
        <v>0.88860896466884021</v>
      </c>
      <c r="AI348" s="1">
        <f t="shared" si="364"/>
        <v>0.99558111712042152</v>
      </c>
      <c r="AJ348">
        <f t="shared" si="365"/>
        <v>1</v>
      </c>
      <c r="AK348">
        <f t="shared" si="407"/>
        <v>0.88860896466884021</v>
      </c>
      <c r="AL348">
        <f t="shared" si="366"/>
        <v>0</v>
      </c>
      <c r="AM348">
        <f t="shared" si="408"/>
        <v>0</v>
      </c>
      <c r="AN348">
        <f t="shared" si="409"/>
        <v>0.88860896466884021</v>
      </c>
      <c r="AO348">
        <f t="shared" si="389"/>
        <v>0.88900000000000001</v>
      </c>
      <c r="AR348" s="1">
        <f t="shared" si="410"/>
        <v>342</v>
      </c>
      <c r="AS348" s="5">
        <f t="shared" si="390"/>
        <v>8.5250000000000004</v>
      </c>
      <c r="AT348" s="1">
        <f t="shared" si="367"/>
        <v>0.50421311654452539</v>
      </c>
      <c r="AU348" s="1">
        <f t="shared" si="368"/>
        <v>0.23740490753760318</v>
      </c>
      <c r="AV348">
        <f t="shared" si="369"/>
        <v>1</v>
      </c>
      <c r="AW348">
        <f t="shared" si="411"/>
        <v>0.50421311654452539</v>
      </c>
      <c r="AX348">
        <f t="shared" si="370"/>
        <v>0</v>
      </c>
      <c r="AY348">
        <f t="shared" si="412"/>
        <v>0</v>
      </c>
      <c r="AZ348">
        <f t="shared" si="413"/>
        <v>0.50421311654452539</v>
      </c>
      <c r="BA348">
        <f t="shared" si="391"/>
        <v>0.504</v>
      </c>
      <c r="BD348" s="1">
        <f t="shared" si="414"/>
        <v>342</v>
      </c>
      <c r="BE348" s="5">
        <f t="shared" si="392"/>
        <v>8.5250000000000004</v>
      </c>
      <c r="BF348" s="1">
        <f t="shared" si="371"/>
        <v>0.62623591052488903</v>
      </c>
      <c r="BG348" s="1">
        <f t="shared" si="372"/>
        <v>0.62623591052488903</v>
      </c>
      <c r="BH348">
        <f t="shared" si="373"/>
        <v>1</v>
      </c>
      <c r="BI348">
        <f t="shared" si="415"/>
        <v>0.62623591052488903</v>
      </c>
      <c r="BJ348">
        <f t="shared" si="374"/>
        <v>0</v>
      </c>
      <c r="BK348">
        <f t="shared" si="416"/>
        <v>0</v>
      </c>
      <c r="BL348">
        <f t="shared" si="417"/>
        <v>0.62623591052488903</v>
      </c>
      <c r="BM348">
        <f t="shared" si="393"/>
        <v>0.626</v>
      </c>
      <c r="BO348" s="1">
        <f t="shared" si="418"/>
        <v>342</v>
      </c>
      <c r="BP348" s="5">
        <f t="shared" si="394"/>
        <v>8.5250000000000004</v>
      </c>
      <c r="BQ348" s="1">
        <f t="shared" si="375"/>
        <v>0.27937587949184922</v>
      </c>
      <c r="BR348" s="1">
        <f t="shared" si="376"/>
        <v>0.46131461800789314</v>
      </c>
      <c r="BS348">
        <f t="shared" si="377"/>
        <v>1</v>
      </c>
      <c r="BT348">
        <f t="shared" si="419"/>
        <v>0.27937587949184922</v>
      </c>
      <c r="BU348">
        <f t="shared" si="378"/>
        <v>0</v>
      </c>
      <c r="BV348">
        <f t="shared" si="420"/>
        <v>0</v>
      </c>
      <c r="BW348">
        <f t="shared" si="421"/>
        <v>0.27937587949184922</v>
      </c>
      <c r="BX348">
        <f t="shared" si="395"/>
        <v>0.27900000000000003</v>
      </c>
      <c r="BZ348" s="1">
        <f t="shared" si="422"/>
        <v>342</v>
      </c>
      <c r="CA348" s="5">
        <f t="shared" si="396"/>
        <v>8.5250000000000004</v>
      </c>
      <c r="CB348" s="1">
        <f t="shared" si="379"/>
        <v>0.45901573831107428</v>
      </c>
      <c r="CC348" s="1">
        <f t="shared" si="380"/>
        <v>2.7594280797639258E-37</v>
      </c>
      <c r="CD348">
        <f t="shared" si="381"/>
        <v>1</v>
      </c>
      <c r="CE348">
        <f t="shared" si="423"/>
        <v>0.45901573831107428</v>
      </c>
      <c r="CF348">
        <f t="shared" si="382"/>
        <v>0</v>
      </c>
      <c r="CG348">
        <f t="shared" si="424"/>
        <v>0</v>
      </c>
      <c r="CH348">
        <f t="shared" si="425"/>
        <v>0.45901573831107428</v>
      </c>
      <c r="CI348">
        <f t="shared" si="397"/>
        <v>0.45900000000000002</v>
      </c>
    </row>
    <row r="349" spans="9:87" x14ac:dyDescent="0.35">
      <c r="I349" s="1">
        <f t="shared" si="398"/>
        <v>343</v>
      </c>
      <c r="J349" s="5">
        <f t="shared" si="383"/>
        <v>8.5500000000000007</v>
      </c>
      <c r="K349" s="1">
        <f t="shared" si="355"/>
        <v>0.3642098742108516</v>
      </c>
      <c r="L349" s="1">
        <f t="shared" si="356"/>
        <v>0.94543276872087412</v>
      </c>
      <c r="M349">
        <f t="shared" si="357"/>
        <v>1</v>
      </c>
      <c r="N349">
        <f t="shared" si="399"/>
        <v>0.3642098742108516</v>
      </c>
      <c r="O349">
        <f t="shared" si="358"/>
        <v>0</v>
      </c>
      <c r="P349">
        <f t="shared" si="400"/>
        <v>0</v>
      </c>
      <c r="Q349">
        <f t="shared" si="401"/>
        <v>0.3642098742108516</v>
      </c>
      <c r="R349">
        <f t="shared" si="384"/>
        <v>0.36399999999999999</v>
      </c>
      <c r="S349">
        <f t="shared" si="385"/>
        <v>2.6737967914438502E-2</v>
      </c>
      <c r="U349" s="1">
        <f t="shared" si="402"/>
        <v>343</v>
      </c>
      <c r="V349" s="5">
        <f t="shared" si="386"/>
        <v>8.5500000000000007</v>
      </c>
      <c r="W349" s="1">
        <f t="shared" si="359"/>
        <v>0.68064526346390974</v>
      </c>
      <c r="X349" s="1">
        <f t="shared" si="360"/>
        <v>0.18917646921471887</v>
      </c>
      <c r="Y349">
        <f t="shared" si="361"/>
        <v>1</v>
      </c>
      <c r="Z349">
        <f t="shared" si="403"/>
        <v>0.68064526346390974</v>
      </c>
      <c r="AA349">
        <f t="shared" si="362"/>
        <v>0</v>
      </c>
      <c r="AB349">
        <f t="shared" si="404"/>
        <v>0</v>
      </c>
      <c r="AC349">
        <f t="shared" si="405"/>
        <v>0.68064526346390974</v>
      </c>
      <c r="AD349">
        <f t="shared" si="387"/>
        <v>0.68100000000000005</v>
      </c>
      <c r="AF349" s="1">
        <f t="shared" si="406"/>
        <v>343</v>
      </c>
      <c r="AG349" s="5">
        <f t="shared" si="388"/>
        <v>8.5500000000000007</v>
      </c>
      <c r="AH349" s="1">
        <f t="shared" si="363"/>
        <v>0.8928934697630907</v>
      </c>
      <c r="AI349" s="1">
        <f t="shared" si="364"/>
        <v>0.99576071126108179</v>
      </c>
      <c r="AJ349">
        <f t="shared" si="365"/>
        <v>1</v>
      </c>
      <c r="AK349">
        <f t="shared" si="407"/>
        <v>0.8928934697630907</v>
      </c>
      <c r="AL349">
        <f t="shared" si="366"/>
        <v>0</v>
      </c>
      <c r="AM349">
        <f t="shared" si="408"/>
        <v>0</v>
      </c>
      <c r="AN349">
        <f t="shared" si="409"/>
        <v>0.8928934697630907</v>
      </c>
      <c r="AO349">
        <f t="shared" si="389"/>
        <v>0.89300000000000002</v>
      </c>
      <c r="AR349" s="1">
        <f t="shared" si="410"/>
        <v>343</v>
      </c>
      <c r="AS349" s="5">
        <f t="shared" si="390"/>
        <v>8.5500000000000007</v>
      </c>
      <c r="AT349" s="1">
        <f t="shared" si="367"/>
        <v>0.50630045567338133</v>
      </c>
      <c r="AU349" s="1">
        <f t="shared" si="368"/>
        <v>0.23947350369618886</v>
      </c>
      <c r="AV349">
        <f t="shared" si="369"/>
        <v>1</v>
      </c>
      <c r="AW349">
        <f t="shared" si="411"/>
        <v>0.50630045567338133</v>
      </c>
      <c r="AX349">
        <f t="shared" si="370"/>
        <v>0</v>
      </c>
      <c r="AY349">
        <f t="shared" si="412"/>
        <v>0</v>
      </c>
      <c r="AZ349">
        <f t="shared" si="413"/>
        <v>0.50630045567338133</v>
      </c>
      <c r="BA349">
        <f t="shared" si="391"/>
        <v>0.50600000000000001</v>
      </c>
      <c r="BD349" s="1">
        <f t="shared" si="414"/>
        <v>343</v>
      </c>
      <c r="BE349" s="5">
        <f t="shared" si="392"/>
        <v>8.5500000000000007</v>
      </c>
      <c r="BF349" s="1">
        <f t="shared" si="371"/>
        <v>0.6277504902380654</v>
      </c>
      <c r="BG349" s="1">
        <f t="shared" si="372"/>
        <v>0.6277504902380654</v>
      </c>
      <c r="BH349">
        <f t="shared" si="373"/>
        <v>1</v>
      </c>
      <c r="BI349">
        <f t="shared" si="415"/>
        <v>0.6277504902380654</v>
      </c>
      <c r="BJ349">
        <f t="shared" si="374"/>
        <v>0</v>
      </c>
      <c r="BK349">
        <f t="shared" si="416"/>
        <v>0</v>
      </c>
      <c r="BL349">
        <f t="shared" si="417"/>
        <v>0.6277504902380654</v>
      </c>
      <c r="BM349">
        <f t="shared" si="393"/>
        <v>0.628</v>
      </c>
      <c r="BO349" s="1">
        <f t="shared" si="418"/>
        <v>343</v>
      </c>
      <c r="BP349" s="5">
        <f t="shared" si="394"/>
        <v>8.5500000000000007</v>
      </c>
      <c r="BQ349" s="1">
        <f t="shared" si="375"/>
        <v>0.28247071570219678</v>
      </c>
      <c r="BR349" s="1">
        <f t="shared" si="376"/>
        <v>0.464408366207058</v>
      </c>
      <c r="BS349">
        <f t="shared" si="377"/>
        <v>1</v>
      </c>
      <c r="BT349">
        <f t="shared" si="419"/>
        <v>0.28247071570219678</v>
      </c>
      <c r="BU349">
        <f t="shared" si="378"/>
        <v>0</v>
      </c>
      <c r="BV349">
        <f t="shared" si="420"/>
        <v>0</v>
      </c>
      <c r="BW349">
        <f t="shared" si="421"/>
        <v>0.28247071570219678</v>
      </c>
      <c r="BX349">
        <f t="shared" si="395"/>
        <v>0.28199999999999997</v>
      </c>
      <c r="BZ349" s="1">
        <f t="shared" si="422"/>
        <v>343</v>
      </c>
      <c r="CA349" s="5">
        <f t="shared" si="396"/>
        <v>8.5500000000000007</v>
      </c>
      <c r="CB349" s="1">
        <f t="shared" si="379"/>
        <v>0.46096501649175914</v>
      </c>
      <c r="CC349" s="1">
        <f t="shared" si="380"/>
        <v>4.3629500292688497E-37</v>
      </c>
      <c r="CD349">
        <f t="shared" si="381"/>
        <v>1</v>
      </c>
      <c r="CE349">
        <f t="shared" si="423"/>
        <v>0.46096501649175914</v>
      </c>
      <c r="CF349">
        <f t="shared" si="382"/>
        <v>0</v>
      </c>
      <c r="CG349">
        <f t="shared" si="424"/>
        <v>0</v>
      </c>
      <c r="CH349">
        <f t="shared" si="425"/>
        <v>0.46096501649175914</v>
      </c>
      <c r="CI349">
        <f t="shared" si="397"/>
        <v>0.46100000000000002</v>
      </c>
    </row>
    <row r="350" spans="9:87" x14ac:dyDescent="0.35">
      <c r="I350" s="1">
        <f t="shared" si="398"/>
        <v>344</v>
      </c>
      <c r="J350" s="5">
        <f t="shared" si="383"/>
        <v>8.5749999999999993</v>
      </c>
      <c r="K350" s="1">
        <f t="shared" si="355"/>
        <v>0.36972113377975152</v>
      </c>
      <c r="L350" s="1">
        <f t="shared" si="356"/>
        <v>0.94622194337529253</v>
      </c>
      <c r="M350">
        <f t="shared" si="357"/>
        <v>1</v>
      </c>
      <c r="N350">
        <f t="shared" si="399"/>
        <v>0.36972113377975152</v>
      </c>
      <c r="O350">
        <f t="shared" si="358"/>
        <v>0</v>
      </c>
      <c r="P350">
        <f t="shared" si="400"/>
        <v>0</v>
      </c>
      <c r="Q350">
        <f t="shared" si="401"/>
        <v>0.36972113377975152</v>
      </c>
      <c r="R350">
        <f t="shared" si="384"/>
        <v>0.37</v>
      </c>
      <c r="S350">
        <f t="shared" si="385"/>
        <v>2.6315789473684213E-2</v>
      </c>
      <c r="U350" s="1">
        <f t="shared" si="402"/>
        <v>344</v>
      </c>
      <c r="V350" s="5">
        <f t="shared" si="386"/>
        <v>8.5749999999999993</v>
      </c>
      <c r="W350" s="1">
        <f t="shared" si="359"/>
        <v>0.68240198578149236</v>
      </c>
      <c r="X350" s="1">
        <f t="shared" si="360"/>
        <v>0.19129878573397713</v>
      </c>
      <c r="Y350">
        <f t="shared" si="361"/>
        <v>1</v>
      </c>
      <c r="Z350">
        <f t="shared" si="403"/>
        <v>0.68240198578149236</v>
      </c>
      <c r="AA350">
        <f t="shared" si="362"/>
        <v>0</v>
      </c>
      <c r="AB350">
        <f t="shared" si="404"/>
        <v>0</v>
      </c>
      <c r="AC350">
        <f t="shared" si="405"/>
        <v>0.68240198578149236</v>
      </c>
      <c r="AD350">
        <f t="shared" si="387"/>
        <v>0.68200000000000005</v>
      </c>
      <c r="AF350" s="1">
        <f t="shared" si="406"/>
        <v>344</v>
      </c>
      <c r="AG350" s="5">
        <f t="shared" si="388"/>
        <v>8.5749999999999993</v>
      </c>
      <c r="AH350" s="1">
        <f t="shared" si="363"/>
        <v>0.89710891759232236</v>
      </c>
      <c r="AI350" s="1">
        <f t="shared" si="364"/>
        <v>0.99593660302969278</v>
      </c>
      <c r="AJ350">
        <f t="shared" si="365"/>
        <v>1</v>
      </c>
      <c r="AK350">
        <f t="shared" si="407"/>
        <v>0.89710891759232236</v>
      </c>
      <c r="AL350">
        <f t="shared" si="366"/>
        <v>0</v>
      </c>
      <c r="AM350">
        <f t="shared" si="408"/>
        <v>0</v>
      </c>
      <c r="AN350">
        <f t="shared" si="409"/>
        <v>0.89710891759232236</v>
      </c>
      <c r="AO350">
        <f t="shared" si="389"/>
        <v>0.89700000000000002</v>
      </c>
      <c r="AR350" s="1">
        <f t="shared" si="410"/>
        <v>344</v>
      </c>
      <c r="AS350" s="5">
        <f t="shared" si="390"/>
        <v>8.5749999999999993</v>
      </c>
      <c r="AT350" s="1">
        <f t="shared" si="367"/>
        <v>0.50839008104338179</v>
      </c>
      <c r="AU350" s="1">
        <f t="shared" si="368"/>
        <v>0.24155378342286443</v>
      </c>
      <c r="AV350">
        <f t="shared" si="369"/>
        <v>1</v>
      </c>
      <c r="AW350">
        <f t="shared" si="411"/>
        <v>0.50839008104338179</v>
      </c>
      <c r="AX350">
        <f t="shared" si="370"/>
        <v>0</v>
      </c>
      <c r="AY350">
        <f t="shared" si="412"/>
        <v>0</v>
      </c>
      <c r="AZ350">
        <f t="shared" si="413"/>
        <v>0.50839008104338179</v>
      </c>
      <c r="BA350">
        <f t="shared" si="391"/>
        <v>0.50800000000000001</v>
      </c>
      <c r="BD350" s="1">
        <f t="shared" si="414"/>
        <v>344</v>
      </c>
      <c r="BE350" s="5">
        <f t="shared" si="392"/>
        <v>8.5749999999999993</v>
      </c>
      <c r="BF350" s="1">
        <f t="shared" si="371"/>
        <v>0.62926480011310182</v>
      </c>
      <c r="BG350" s="1">
        <f t="shared" si="372"/>
        <v>0.62926480011310182</v>
      </c>
      <c r="BH350">
        <f t="shared" si="373"/>
        <v>1</v>
      </c>
      <c r="BI350">
        <f t="shared" si="415"/>
        <v>0.62926480011310182</v>
      </c>
      <c r="BJ350">
        <f t="shared" si="374"/>
        <v>0</v>
      </c>
      <c r="BK350">
        <f t="shared" si="416"/>
        <v>0</v>
      </c>
      <c r="BL350">
        <f t="shared" si="417"/>
        <v>0.62926480011310182</v>
      </c>
      <c r="BM350">
        <f t="shared" si="393"/>
        <v>0.629</v>
      </c>
      <c r="BO350" s="1">
        <f t="shared" si="418"/>
        <v>344</v>
      </c>
      <c r="BP350" s="5">
        <f t="shared" si="394"/>
        <v>8.5749999999999993</v>
      </c>
      <c r="BQ350" s="1">
        <f t="shared" si="375"/>
        <v>0.28558618556700344</v>
      </c>
      <c r="BR350" s="1">
        <f t="shared" si="376"/>
        <v>0.46750930531380164</v>
      </c>
      <c r="BS350">
        <f t="shared" si="377"/>
        <v>1</v>
      </c>
      <c r="BT350">
        <f t="shared" si="419"/>
        <v>0.28558618556700344</v>
      </c>
      <c r="BU350">
        <f t="shared" si="378"/>
        <v>0</v>
      </c>
      <c r="BV350">
        <f t="shared" si="420"/>
        <v>0</v>
      </c>
      <c r="BW350">
        <f t="shared" si="421"/>
        <v>0.28558618556700344</v>
      </c>
      <c r="BX350">
        <f t="shared" si="395"/>
        <v>0.28599999999999998</v>
      </c>
      <c r="BZ350" s="1">
        <f t="shared" si="422"/>
        <v>344</v>
      </c>
      <c r="CA350" s="5">
        <f t="shared" si="396"/>
        <v>8.5749999999999993</v>
      </c>
      <c r="CB350" s="1">
        <f t="shared" si="379"/>
        <v>0.46291722005906333</v>
      </c>
      <c r="CC350" s="1">
        <f t="shared" si="380"/>
        <v>6.8896717389658449E-37</v>
      </c>
      <c r="CD350">
        <f t="shared" si="381"/>
        <v>1</v>
      </c>
      <c r="CE350">
        <f t="shared" si="423"/>
        <v>0.46291722005906333</v>
      </c>
      <c r="CF350">
        <f t="shared" si="382"/>
        <v>0</v>
      </c>
      <c r="CG350">
        <f t="shared" si="424"/>
        <v>0</v>
      </c>
      <c r="CH350">
        <f t="shared" si="425"/>
        <v>0.46291722005906333</v>
      </c>
      <c r="CI350">
        <f t="shared" si="397"/>
        <v>0.46300000000000002</v>
      </c>
    </row>
    <row r="351" spans="9:87" x14ac:dyDescent="0.35">
      <c r="I351" s="1">
        <f t="shared" si="398"/>
        <v>345</v>
      </c>
      <c r="J351" s="5">
        <f t="shared" si="383"/>
        <v>8.6</v>
      </c>
      <c r="K351" s="1">
        <f t="shared" si="355"/>
        <v>0.37527356961800723</v>
      </c>
      <c r="L351" s="1">
        <f t="shared" si="356"/>
        <v>0.94700585796698578</v>
      </c>
      <c r="M351">
        <f t="shared" si="357"/>
        <v>1</v>
      </c>
      <c r="N351">
        <f t="shared" si="399"/>
        <v>0.37527356961800723</v>
      </c>
      <c r="O351">
        <f t="shared" si="358"/>
        <v>0</v>
      </c>
      <c r="P351">
        <f t="shared" si="400"/>
        <v>0</v>
      </c>
      <c r="Q351">
        <f t="shared" si="401"/>
        <v>0.37527356961800723</v>
      </c>
      <c r="R351">
        <f t="shared" si="384"/>
        <v>0.375</v>
      </c>
      <c r="S351">
        <f t="shared" si="385"/>
        <v>2.5974025974025972E-2</v>
      </c>
      <c r="U351" s="1">
        <f t="shared" si="402"/>
        <v>345</v>
      </c>
      <c r="V351" s="5">
        <f t="shared" si="386"/>
        <v>8.6</v>
      </c>
      <c r="W351" s="1">
        <f t="shared" si="359"/>
        <v>0.68415731434263849</v>
      </c>
      <c r="X351" s="1">
        <f t="shared" si="360"/>
        <v>0.19343765786503139</v>
      </c>
      <c r="Y351">
        <f t="shared" si="361"/>
        <v>1</v>
      </c>
      <c r="Z351">
        <f t="shared" si="403"/>
        <v>0.68415731434263849</v>
      </c>
      <c r="AA351">
        <f t="shared" si="362"/>
        <v>0</v>
      </c>
      <c r="AB351">
        <f t="shared" si="404"/>
        <v>0</v>
      </c>
      <c r="AC351">
        <f t="shared" si="405"/>
        <v>0.68415731434263849</v>
      </c>
      <c r="AD351">
        <f t="shared" si="387"/>
        <v>0.68400000000000005</v>
      </c>
      <c r="AF351" s="1">
        <f t="shared" si="406"/>
        <v>345</v>
      </c>
      <c r="AG351" s="5">
        <f t="shared" si="388"/>
        <v>8.6</v>
      </c>
      <c r="AH351" s="1">
        <f t="shared" si="363"/>
        <v>0.90125413709215441</v>
      </c>
      <c r="AI351" s="1">
        <f t="shared" si="364"/>
        <v>0.99610879045296319</v>
      </c>
      <c r="AJ351">
        <f t="shared" si="365"/>
        <v>1</v>
      </c>
      <c r="AK351">
        <f t="shared" si="407"/>
        <v>0.90125413709215441</v>
      </c>
      <c r="AL351">
        <f t="shared" si="366"/>
        <v>0</v>
      </c>
      <c r="AM351">
        <f t="shared" si="408"/>
        <v>0</v>
      </c>
      <c r="AN351">
        <f t="shared" si="409"/>
        <v>0.90125413709215441</v>
      </c>
      <c r="AO351">
        <f t="shared" si="389"/>
        <v>0.90100000000000002</v>
      </c>
      <c r="AR351" s="1">
        <f t="shared" si="410"/>
        <v>345</v>
      </c>
      <c r="AS351" s="5">
        <f t="shared" si="390"/>
        <v>8.6</v>
      </c>
      <c r="AT351" s="1">
        <f t="shared" si="367"/>
        <v>0.51048194974228922</v>
      </c>
      <c r="AU351" s="1">
        <f t="shared" si="368"/>
        <v>0.24364573852387453</v>
      </c>
      <c r="AV351">
        <f t="shared" si="369"/>
        <v>1</v>
      </c>
      <c r="AW351">
        <f t="shared" si="411"/>
        <v>0.51048194974228922</v>
      </c>
      <c r="AX351">
        <f t="shared" si="370"/>
        <v>0</v>
      </c>
      <c r="AY351">
        <f t="shared" si="412"/>
        <v>0</v>
      </c>
      <c r="AZ351">
        <f t="shared" si="413"/>
        <v>0.51048194974228922</v>
      </c>
      <c r="BA351">
        <f t="shared" si="391"/>
        <v>0.51</v>
      </c>
      <c r="BD351" s="1">
        <f t="shared" si="414"/>
        <v>345</v>
      </c>
      <c r="BE351" s="5">
        <f t="shared" si="392"/>
        <v>8.6</v>
      </c>
      <c r="BF351" s="1">
        <f t="shared" si="371"/>
        <v>0.63077882054742829</v>
      </c>
      <c r="BG351" s="1">
        <f t="shared" si="372"/>
        <v>0.63077882054742829</v>
      </c>
      <c r="BH351">
        <f t="shared" si="373"/>
        <v>1</v>
      </c>
      <c r="BI351">
        <f t="shared" si="415"/>
        <v>0.63077882054742829</v>
      </c>
      <c r="BJ351">
        <f t="shared" si="374"/>
        <v>0</v>
      </c>
      <c r="BK351">
        <f t="shared" si="416"/>
        <v>0</v>
      </c>
      <c r="BL351">
        <f t="shared" si="417"/>
        <v>0.63077882054742829</v>
      </c>
      <c r="BM351">
        <f t="shared" si="393"/>
        <v>0.63100000000000001</v>
      </c>
      <c r="BO351" s="1">
        <f t="shared" si="418"/>
        <v>345</v>
      </c>
      <c r="BP351" s="5">
        <f t="shared" si="394"/>
        <v>8.6</v>
      </c>
      <c r="BQ351" s="1">
        <f t="shared" si="375"/>
        <v>0.28872221721862562</v>
      </c>
      <c r="BR351" s="1">
        <f t="shared" si="376"/>
        <v>0.47061730290468651</v>
      </c>
      <c r="BS351">
        <f t="shared" si="377"/>
        <v>1</v>
      </c>
      <c r="BT351">
        <f t="shared" si="419"/>
        <v>0.28872221721862562</v>
      </c>
      <c r="BU351">
        <f t="shared" si="378"/>
        <v>0</v>
      </c>
      <c r="BV351">
        <f t="shared" si="420"/>
        <v>0</v>
      </c>
      <c r="BW351">
        <f t="shared" si="421"/>
        <v>0.28872221721862562</v>
      </c>
      <c r="BX351">
        <f t="shared" si="395"/>
        <v>0.28899999999999998</v>
      </c>
      <c r="BZ351" s="1">
        <f t="shared" si="422"/>
        <v>345</v>
      </c>
      <c r="CA351" s="5">
        <f t="shared" si="396"/>
        <v>8.6</v>
      </c>
      <c r="CB351" s="1">
        <f t="shared" si="379"/>
        <v>0.46487231616206509</v>
      </c>
      <c r="CC351" s="1">
        <f t="shared" si="380"/>
        <v>1.0866106407459934E-36</v>
      </c>
      <c r="CD351">
        <f t="shared" si="381"/>
        <v>1</v>
      </c>
      <c r="CE351">
        <f t="shared" si="423"/>
        <v>0.46487231616206509</v>
      </c>
      <c r="CF351">
        <f t="shared" si="382"/>
        <v>0</v>
      </c>
      <c r="CG351">
        <f t="shared" si="424"/>
        <v>0</v>
      </c>
      <c r="CH351">
        <f t="shared" si="425"/>
        <v>0.46487231616206509</v>
      </c>
      <c r="CI351">
        <f t="shared" si="397"/>
        <v>0.46500000000000002</v>
      </c>
    </row>
    <row r="352" spans="9:87" x14ac:dyDescent="0.35">
      <c r="I352" s="1">
        <f t="shared" si="398"/>
        <v>346</v>
      </c>
      <c r="J352" s="5">
        <f t="shared" si="383"/>
        <v>8.625</v>
      </c>
      <c r="K352" s="1">
        <f t="shared" si="355"/>
        <v>0.38086654149862187</v>
      </c>
      <c r="L352" s="1">
        <f t="shared" si="356"/>
        <v>0.94778449833519907</v>
      </c>
      <c r="M352">
        <f t="shared" si="357"/>
        <v>1</v>
      </c>
      <c r="N352">
        <f t="shared" si="399"/>
        <v>0.38086654149862187</v>
      </c>
      <c r="O352">
        <f t="shared" si="358"/>
        <v>0</v>
      </c>
      <c r="P352">
        <f t="shared" si="400"/>
        <v>0</v>
      </c>
      <c r="Q352">
        <f t="shared" si="401"/>
        <v>0.38086654149862187</v>
      </c>
      <c r="R352">
        <f t="shared" si="384"/>
        <v>0.38100000000000001</v>
      </c>
      <c r="S352">
        <f t="shared" si="385"/>
        <v>2.557544757033248E-2</v>
      </c>
      <c r="U352" s="1">
        <f t="shared" si="402"/>
        <v>346</v>
      </c>
      <c r="V352" s="5">
        <f t="shared" si="386"/>
        <v>8.625</v>
      </c>
      <c r="W352" s="1">
        <f t="shared" si="359"/>
        <v>0.68591121510570174</v>
      </c>
      <c r="X352" s="1">
        <f t="shared" si="360"/>
        <v>0.1955931094035796</v>
      </c>
      <c r="Y352">
        <f t="shared" si="361"/>
        <v>1</v>
      </c>
      <c r="Z352">
        <f t="shared" si="403"/>
        <v>0.68591121510570174</v>
      </c>
      <c r="AA352">
        <f t="shared" si="362"/>
        <v>0</v>
      </c>
      <c r="AB352">
        <f t="shared" si="404"/>
        <v>0</v>
      </c>
      <c r="AC352">
        <f t="shared" si="405"/>
        <v>0.68591121510570174</v>
      </c>
      <c r="AD352">
        <f t="shared" si="387"/>
        <v>0.68600000000000005</v>
      </c>
      <c r="AF352" s="1">
        <f t="shared" si="406"/>
        <v>346</v>
      </c>
      <c r="AG352" s="5">
        <f t="shared" si="388"/>
        <v>8.625</v>
      </c>
      <c r="AH352" s="1">
        <f t="shared" si="363"/>
        <v>0.90532797284487931</v>
      </c>
      <c r="AI352" s="1">
        <f t="shared" si="364"/>
        <v>0.99627727159893387</v>
      </c>
      <c r="AJ352">
        <f t="shared" si="365"/>
        <v>1</v>
      </c>
      <c r="AK352">
        <f t="shared" si="407"/>
        <v>0.90532797284487931</v>
      </c>
      <c r="AL352">
        <f t="shared" si="366"/>
        <v>0</v>
      </c>
      <c r="AM352">
        <f t="shared" si="408"/>
        <v>0</v>
      </c>
      <c r="AN352">
        <f t="shared" si="409"/>
        <v>0.90532797284487931</v>
      </c>
      <c r="AO352">
        <f t="shared" si="389"/>
        <v>0.90500000000000003</v>
      </c>
      <c r="AR352" s="1">
        <f t="shared" si="410"/>
        <v>346</v>
      </c>
      <c r="AS352" s="5">
        <f t="shared" si="390"/>
        <v>8.625</v>
      </c>
      <c r="AT352" s="1">
        <f t="shared" si="367"/>
        <v>0.51257601859672908</v>
      </c>
      <c r="AU352" s="1">
        <f t="shared" si="368"/>
        <v>0.24574935981099089</v>
      </c>
      <c r="AV352">
        <f t="shared" si="369"/>
        <v>1</v>
      </c>
      <c r="AW352">
        <f t="shared" si="411"/>
        <v>0.51257601859672908</v>
      </c>
      <c r="AX352">
        <f t="shared" si="370"/>
        <v>0</v>
      </c>
      <c r="AY352">
        <f t="shared" si="412"/>
        <v>0</v>
      </c>
      <c r="AZ352">
        <f t="shared" si="413"/>
        <v>0.51257601859672908</v>
      </c>
      <c r="BA352">
        <f t="shared" si="391"/>
        <v>0.51300000000000001</v>
      </c>
      <c r="BD352" s="1">
        <f t="shared" si="414"/>
        <v>346</v>
      </c>
      <c r="BE352" s="5">
        <f t="shared" si="392"/>
        <v>8.625</v>
      </c>
      <c r="BF352" s="1">
        <f t="shared" si="371"/>
        <v>0.63229253189668255</v>
      </c>
      <c r="BG352" s="1">
        <f t="shared" si="372"/>
        <v>0.63229253189668255</v>
      </c>
      <c r="BH352">
        <f t="shared" si="373"/>
        <v>1</v>
      </c>
      <c r="BI352">
        <f t="shared" si="415"/>
        <v>0.63229253189668255</v>
      </c>
      <c r="BJ352">
        <f t="shared" si="374"/>
        <v>0</v>
      </c>
      <c r="BK352">
        <f t="shared" si="416"/>
        <v>0</v>
      </c>
      <c r="BL352">
        <f t="shared" si="417"/>
        <v>0.63229253189668255</v>
      </c>
      <c r="BM352">
        <f t="shared" si="393"/>
        <v>0.63200000000000001</v>
      </c>
      <c r="BO352" s="1">
        <f t="shared" si="418"/>
        <v>346</v>
      </c>
      <c r="BP352" s="5">
        <f t="shared" si="394"/>
        <v>8.625</v>
      </c>
      <c r="BQ352" s="1">
        <f t="shared" si="375"/>
        <v>0.29187873503414247</v>
      </c>
      <c r="BR352" s="1">
        <f t="shared" si="376"/>
        <v>0.47373222505792406</v>
      </c>
      <c r="BS352">
        <f t="shared" si="377"/>
        <v>1</v>
      </c>
      <c r="BT352">
        <f t="shared" si="419"/>
        <v>0.29187873503414247</v>
      </c>
      <c r="BU352">
        <f t="shared" si="378"/>
        <v>0</v>
      </c>
      <c r="BV352">
        <f t="shared" si="420"/>
        <v>0</v>
      </c>
      <c r="BW352">
        <f t="shared" si="421"/>
        <v>0.29187873503414247</v>
      </c>
      <c r="BX352">
        <f t="shared" si="395"/>
        <v>0.29199999999999998</v>
      </c>
      <c r="BZ352" s="1">
        <f t="shared" si="422"/>
        <v>346</v>
      </c>
      <c r="CA352" s="5">
        <f t="shared" si="396"/>
        <v>8.625</v>
      </c>
      <c r="CB352" s="1">
        <f t="shared" si="379"/>
        <v>0.46683027171036195</v>
      </c>
      <c r="CC352" s="1">
        <f t="shared" si="380"/>
        <v>1.7116166748737587E-36</v>
      </c>
      <c r="CD352">
        <f t="shared" si="381"/>
        <v>1</v>
      </c>
      <c r="CE352">
        <f t="shared" si="423"/>
        <v>0.46683027171036195</v>
      </c>
      <c r="CF352">
        <f t="shared" si="382"/>
        <v>0</v>
      </c>
      <c r="CG352">
        <f t="shared" si="424"/>
        <v>0</v>
      </c>
      <c r="CH352">
        <f t="shared" si="425"/>
        <v>0.46683027171036195</v>
      </c>
      <c r="CI352">
        <f t="shared" si="397"/>
        <v>0.46700000000000003</v>
      </c>
    </row>
    <row r="353" spans="9:87" x14ac:dyDescent="0.35">
      <c r="I353" s="1">
        <f t="shared" si="398"/>
        <v>347</v>
      </c>
      <c r="J353" s="5">
        <f t="shared" si="383"/>
        <v>8.65</v>
      </c>
      <c r="K353" s="1">
        <f t="shared" si="355"/>
        <v>0.38649938583446425</v>
      </c>
      <c r="L353" s="1">
        <f t="shared" si="356"/>
        <v>0.94855785040642304</v>
      </c>
      <c r="M353">
        <f t="shared" si="357"/>
        <v>1</v>
      </c>
      <c r="N353">
        <f t="shared" si="399"/>
        <v>0.38649938583446425</v>
      </c>
      <c r="O353">
        <f t="shared" si="358"/>
        <v>0</v>
      </c>
      <c r="P353">
        <f t="shared" si="400"/>
        <v>0</v>
      </c>
      <c r="Q353">
        <f t="shared" si="401"/>
        <v>0.38649938583446425</v>
      </c>
      <c r="R353">
        <f t="shared" si="384"/>
        <v>0.38600000000000001</v>
      </c>
      <c r="S353">
        <f t="shared" si="385"/>
        <v>2.5252525252525252E-2</v>
      </c>
      <c r="U353" s="1">
        <f t="shared" si="402"/>
        <v>347</v>
      </c>
      <c r="V353" s="5">
        <f t="shared" si="386"/>
        <v>8.65</v>
      </c>
      <c r="W353" s="1">
        <f t="shared" si="359"/>
        <v>0.68766365397877927</v>
      </c>
      <c r="X353" s="1">
        <f t="shared" si="360"/>
        <v>0.19776516253538856</v>
      </c>
      <c r="Y353">
        <f t="shared" si="361"/>
        <v>1</v>
      </c>
      <c r="Z353">
        <f t="shared" si="403"/>
        <v>0.68766365397877927</v>
      </c>
      <c r="AA353">
        <f t="shared" si="362"/>
        <v>0</v>
      </c>
      <c r="AB353">
        <f t="shared" si="404"/>
        <v>0</v>
      </c>
      <c r="AC353">
        <f t="shared" si="405"/>
        <v>0.68766365397877927</v>
      </c>
      <c r="AD353">
        <f t="shared" si="387"/>
        <v>0.68799999999999994</v>
      </c>
      <c r="AF353" s="1">
        <f t="shared" si="406"/>
        <v>347</v>
      </c>
      <c r="AG353" s="5">
        <f t="shared" si="388"/>
        <v>8.65</v>
      </c>
      <c r="AH353" s="1">
        <f t="shared" si="363"/>
        <v>0.90932928561495785</v>
      </c>
      <c r="AI353" s="1">
        <f t="shared" si="364"/>
        <v>0.99644204457701457</v>
      </c>
      <c r="AJ353">
        <f t="shared" si="365"/>
        <v>1</v>
      </c>
      <c r="AK353">
        <f t="shared" si="407"/>
        <v>0.90932928561495785</v>
      </c>
      <c r="AL353">
        <f t="shared" si="366"/>
        <v>0</v>
      </c>
      <c r="AM353">
        <f t="shared" si="408"/>
        <v>0</v>
      </c>
      <c r="AN353">
        <f t="shared" si="409"/>
        <v>0.90932928561495785</v>
      </c>
      <c r="AO353">
        <f t="shared" si="389"/>
        <v>0.90900000000000003</v>
      </c>
      <c r="AR353" s="1">
        <f t="shared" si="410"/>
        <v>347</v>
      </c>
      <c r="AS353" s="5">
        <f t="shared" si="390"/>
        <v>8.65</v>
      </c>
      <c r="AT353" s="1">
        <f t="shared" si="367"/>
        <v>0.51467224417327884</v>
      </c>
      <c r="AU353" s="1">
        <f t="shared" si="368"/>
        <v>0.24786463709386905</v>
      </c>
      <c r="AV353">
        <f t="shared" si="369"/>
        <v>1</v>
      </c>
      <c r="AW353">
        <f t="shared" si="411"/>
        <v>0.51467224417327884</v>
      </c>
      <c r="AX353">
        <f t="shared" si="370"/>
        <v>0</v>
      </c>
      <c r="AY353">
        <f t="shared" si="412"/>
        <v>0</v>
      </c>
      <c r="AZ353">
        <f t="shared" si="413"/>
        <v>0.51467224417327884</v>
      </c>
      <c r="BA353">
        <f t="shared" si="391"/>
        <v>0.51500000000000001</v>
      </c>
      <c r="BD353" s="1">
        <f t="shared" si="414"/>
        <v>347</v>
      </c>
      <c r="BE353" s="5">
        <f t="shared" si="392"/>
        <v>8.65</v>
      </c>
      <c r="BF353" s="1">
        <f t="shared" si="371"/>
        <v>0.63380591447510182</v>
      </c>
      <c r="BG353" s="1">
        <f t="shared" si="372"/>
        <v>0.63380591447510182</v>
      </c>
      <c r="BH353">
        <f t="shared" si="373"/>
        <v>1</v>
      </c>
      <c r="BI353">
        <f t="shared" si="415"/>
        <v>0.63380591447510182</v>
      </c>
      <c r="BJ353">
        <f t="shared" si="374"/>
        <v>0</v>
      </c>
      <c r="BK353">
        <f t="shared" si="416"/>
        <v>0</v>
      </c>
      <c r="BL353">
        <f t="shared" si="417"/>
        <v>0.63380591447510182</v>
      </c>
      <c r="BM353">
        <f t="shared" si="393"/>
        <v>0.63400000000000001</v>
      </c>
      <c r="BO353" s="1">
        <f t="shared" si="418"/>
        <v>347</v>
      </c>
      <c r="BP353" s="5">
        <f t="shared" si="394"/>
        <v>8.65</v>
      </c>
      <c r="BQ353" s="1">
        <f t="shared" si="375"/>
        <v>0.29505565960865715</v>
      </c>
      <c r="BR353" s="1">
        <f t="shared" si="376"/>
        <v>0.47685393635900047</v>
      </c>
      <c r="BS353">
        <f t="shared" si="377"/>
        <v>1</v>
      </c>
      <c r="BT353">
        <f t="shared" si="419"/>
        <v>0.29505565960865715</v>
      </c>
      <c r="BU353">
        <f t="shared" si="378"/>
        <v>0</v>
      </c>
      <c r="BV353">
        <f t="shared" si="420"/>
        <v>0</v>
      </c>
      <c r="BW353">
        <f t="shared" si="421"/>
        <v>0.29505565960865715</v>
      </c>
      <c r="BX353">
        <f t="shared" si="395"/>
        <v>0.29499999999999998</v>
      </c>
      <c r="BZ353" s="1">
        <f t="shared" si="422"/>
        <v>347</v>
      </c>
      <c r="CA353" s="5">
        <f t="shared" si="396"/>
        <v>8.65</v>
      </c>
      <c r="CB353" s="1">
        <f t="shared" si="379"/>
        <v>0.46879105337459426</v>
      </c>
      <c r="CC353" s="1">
        <f t="shared" si="380"/>
        <v>2.6927510004562464E-36</v>
      </c>
      <c r="CD353">
        <f t="shared" si="381"/>
        <v>1</v>
      </c>
      <c r="CE353">
        <f t="shared" si="423"/>
        <v>0.46879105337459426</v>
      </c>
      <c r="CF353">
        <f t="shared" si="382"/>
        <v>0</v>
      </c>
      <c r="CG353">
        <f t="shared" si="424"/>
        <v>0</v>
      </c>
      <c r="CH353">
        <f t="shared" si="425"/>
        <v>0.46879105337459426</v>
      </c>
      <c r="CI353">
        <f t="shared" si="397"/>
        <v>0.46899999999999997</v>
      </c>
    </row>
    <row r="354" spans="9:87" x14ac:dyDescent="0.35">
      <c r="I354" s="1">
        <f t="shared" si="398"/>
        <v>348</v>
      </c>
      <c r="J354" s="5">
        <f t="shared" si="383"/>
        <v>8.6750000000000007</v>
      </c>
      <c r="K354" s="1">
        <f t="shared" si="355"/>
        <v>0.39217141563093677</v>
      </c>
      <c r="L354" s="1">
        <f t="shared" si="356"/>
        <v>0.94932590019481611</v>
      </c>
      <c r="M354">
        <f t="shared" si="357"/>
        <v>1</v>
      </c>
      <c r="N354">
        <f t="shared" si="399"/>
        <v>0.39217141563093677</v>
      </c>
      <c r="O354">
        <f t="shared" si="358"/>
        <v>0</v>
      </c>
      <c r="P354">
        <f t="shared" si="400"/>
        <v>0</v>
      </c>
      <c r="Q354">
        <f t="shared" si="401"/>
        <v>0.39217141563093677</v>
      </c>
      <c r="R354">
        <f t="shared" si="384"/>
        <v>0.39200000000000002</v>
      </c>
      <c r="S354">
        <f t="shared" si="385"/>
        <v>2.4875621890547261E-2</v>
      </c>
      <c r="U354" s="1">
        <f t="shared" si="402"/>
        <v>348</v>
      </c>
      <c r="V354" s="5">
        <f t="shared" si="386"/>
        <v>8.6750000000000007</v>
      </c>
      <c r="W354" s="1">
        <f t="shared" si="359"/>
        <v>0.68941459682076656</v>
      </c>
      <c r="X354" s="1">
        <f t="shared" si="360"/>
        <v>0.19995383781500836</v>
      </c>
      <c r="Y354">
        <f t="shared" si="361"/>
        <v>1</v>
      </c>
      <c r="Z354">
        <f t="shared" si="403"/>
        <v>0.68941459682076656</v>
      </c>
      <c r="AA354">
        <f t="shared" si="362"/>
        <v>0</v>
      </c>
      <c r="AB354">
        <f t="shared" si="404"/>
        <v>0</v>
      </c>
      <c r="AC354">
        <f t="shared" si="405"/>
        <v>0.68941459682076656</v>
      </c>
      <c r="AD354">
        <f t="shared" si="387"/>
        <v>0.68899999999999995</v>
      </c>
      <c r="AF354" s="1">
        <f t="shared" si="406"/>
        <v>348</v>
      </c>
      <c r="AG354" s="5">
        <f t="shared" si="388"/>
        <v>8.6750000000000007</v>
      </c>
      <c r="AH354" s="1">
        <f t="shared" si="363"/>
        <v>0.91325695287885222</v>
      </c>
      <c r="AI354" s="1">
        <f t="shared" si="364"/>
        <v>0.99660310753801928</v>
      </c>
      <c r="AJ354">
        <f t="shared" si="365"/>
        <v>1</v>
      </c>
      <c r="AK354">
        <f t="shared" si="407"/>
        <v>0.91325695287885222</v>
      </c>
      <c r="AL354">
        <f t="shared" si="366"/>
        <v>0</v>
      </c>
      <c r="AM354">
        <f t="shared" si="408"/>
        <v>0</v>
      </c>
      <c r="AN354">
        <f t="shared" si="409"/>
        <v>0.91325695287885222</v>
      </c>
      <c r="AO354">
        <f t="shared" si="389"/>
        <v>0.91300000000000003</v>
      </c>
      <c r="AR354" s="1">
        <f t="shared" si="410"/>
        <v>348</v>
      </c>
      <c r="AS354" s="5">
        <f t="shared" si="390"/>
        <v>8.6750000000000007</v>
      </c>
      <c r="AT354" s="1">
        <f t="shared" si="367"/>
        <v>0.51677058277957666</v>
      </c>
      <c r="AU354" s="1">
        <f t="shared" si="368"/>
        <v>0.24999155917247096</v>
      </c>
      <c r="AV354">
        <f t="shared" si="369"/>
        <v>1</v>
      </c>
      <c r="AW354">
        <f t="shared" si="411"/>
        <v>0.51677058277957666</v>
      </c>
      <c r="AX354">
        <f t="shared" si="370"/>
        <v>0</v>
      </c>
      <c r="AY354">
        <f t="shared" si="412"/>
        <v>0</v>
      </c>
      <c r="AZ354">
        <f t="shared" si="413"/>
        <v>0.51677058277957666</v>
      </c>
      <c r="BA354">
        <f t="shared" si="391"/>
        <v>0.51700000000000002</v>
      </c>
      <c r="BD354" s="1">
        <f t="shared" si="414"/>
        <v>348</v>
      </c>
      <c r="BE354" s="5">
        <f t="shared" si="392"/>
        <v>8.6750000000000007</v>
      </c>
      <c r="BF354" s="1">
        <f t="shared" si="371"/>
        <v>0.63531894855591609</v>
      </c>
      <c r="BG354" s="1">
        <f t="shared" si="372"/>
        <v>0.63531894855591609</v>
      </c>
      <c r="BH354">
        <f t="shared" si="373"/>
        <v>1</v>
      </c>
      <c r="BI354">
        <f t="shared" si="415"/>
        <v>0.63531894855591609</v>
      </c>
      <c r="BJ354">
        <f t="shared" si="374"/>
        <v>0</v>
      </c>
      <c r="BK354">
        <f t="shared" si="416"/>
        <v>0</v>
      </c>
      <c r="BL354">
        <f t="shared" si="417"/>
        <v>0.63531894855591609</v>
      </c>
      <c r="BM354">
        <f t="shared" si="393"/>
        <v>0.63500000000000001</v>
      </c>
      <c r="BO354" s="1">
        <f t="shared" si="418"/>
        <v>348</v>
      </c>
      <c r="BP354" s="5">
        <f t="shared" si="394"/>
        <v>8.6750000000000007</v>
      </c>
      <c r="BQ354" s="1">
        <f t="shared" si="375"/>
        <v>0.29825290772921287</v>
      </c>
      <c r="BR354" s="1">
        <f t="shared" si="376"/>
        <v>0.4799822999065545</v>
      </c>
      <c r="BS354">
        <f t="shared" si="377"/>
        <v>1</v>
      </c>
      <c r="BT354">
        <f t="shared" si="419"/>
        <v>0.29825290772921287</v>
      </c>
      <c r="BU354">
        <f t="shared" si="378"/>
        <v>0</v>
      </c>
      <c r="BV354">
        <f t="shared" si="420"/>
        <v>0</v>
      </c>
      <c r="BW354">
        <f t="shared" si="421"/>
        <v>0.29825290772921287</v>
      </c>
      <c r="BX354">
        <f t="shared" si="395"/>
        <v>0.29799999999999999</v>
      </c>
      <c r="BZ354" s="1">
        <f t="shared" si="422"/>
        <v>348</v>
      </c>
      <c r="CA354" s="5">
        <f t="shared" si="396"/>
        <v>8.6750000000000007</v>
      </c>
      <c r="CB354" s="1">
        <f t="shared" si="379"/>
        <v>0.47075462758698267</v>
      </c>
      <c r="CC354" s="1">
        <f t="shared" si="380"/>
        <v>4.2309998986579909E-36</v>
      </c>
      <c r="CD354">
        <f t="shared" si="381"/>
        <v>1</v>
      </c>
      <c r="CE354">
        <f t="shared" si="423"/>
        <v>0.47075462758698267</v>
      </c>
      <c r="CF354">
        <f t="shared" si="382"/>
        <v>0</v>
      </c>
      <c r="CG354">
        <f t="shared" si="424"/>
        <v>0</v>
      </c>
      <c r="CH354">
        <f t="shared" si="425"/>
        <v>0.47075462758698267</v>
      </c>
      <c r="CI354">
        <f t="shared" si="397"/>
        <v>0.47099999999999997</v>
      </c>
    </row>
    <row r="355" spans="9:87" x14ac:dyDescent="0.35">
      <c r="I355" s="1">
        <f t="shared" si="398"/>
        <v>349</v>
      </c>
      <c r="J355" s="5">
        <f t="shared" si="383"/>
        <v>8.6999999999999993</v>
      </c>
      <c r="K355" s="1">
        <f t="shared" si="355"/>
        <v>0.39788192045120441</v>
      </c>
      <c r="L355" s="1">
        <f t="shared" si="356"/>
        <v>0.95008863380262687</v>
      </c>
      <c r="M355">
        <f t="shared" si="357"/>
        <v>1</v>
      </c>
      <c r="N355">
        <f t="shared" si="399"/>
        <v>0.39788192045120441</v>
      </c>
      <c r="O355">
        <f t="shared" si="358"/>
        <v>0</v>
      </c>
      <c r="P355">
        <f t="shared" si="400"/>
        <v>0</v>
      </c>
      <c r="Q355">
        <f t="shared" si="401"/>
        <v>0.39788192045120441</v>
      </c>
      <c r="R355">
        <f t="shared" si="384"/>
        <v>0.39800000000000002</v>
      </c>
      <c r="S355">
        <f t="shared" si="385"/>
        <v>2.4509803921568624E-2</v>
      </c>
      <c r="U355" s="1">
        <f t="shared" si="402"/>
        <v>349</v>
      </c>
      <c r="V355" s="5">
        <f t="shared" si="386"/>
        <v>8.6999999999999993</v>
      </c>
      <c r="W355" s="1">
        <f t="shared" si="359"/>
        <v>0.69116400944241541</v>
      </c>
      <c r="X355" s="1">
        <f t="shared" si="360"/>
        <v>0.20215915414455793</v>
      </c>
      <c r="Y355">
        <f t="shared" si="361"/>
        <v>1</v>
      </c>
      <c r="Z355">
        <f t="shared" si="403"/>
        <v>0.69116400944241541</v>
      </c>
      <c r="AA355">
        <f t="shared" si="362"/>
        <v>0</v>
      </c>
      <c r="AB355">
        <f t="shared" si="404"/>
        <v>0</v>
      </c>
      <c r="AC355">
        <f t="shared" si="405"/>
        <v>0.69116400944241541</v>
      </c>
      <c r="AD355">
        <f t="shared" si="387"/>
        <v>0.69099999999999995</v>
      </c>
      <c r="AF355" s="1">
        <f t="shared" si="406"/>
        <v>349</v>
      </c>
      <c r="AG355" s="5">
        <f t="shared" si="388"/>
        <v>8.6999999999999993</v>
      </c>
      <c r="AH355" s="1">
        <f t="shared" si="363"/>
        <v>0.9171098693488533</v>
      </c>
      <c r="AI355" s="1">
        <f t="shared" si="364"/>
        <v>0.99676045867420038</v>
      </c>
      <c r="AJ355">
        <f t="shared" si="365"/>
        <v>1</v>
      </c>
      <c r="AK355">
        <f t="shared" si="407"/>
        <v>0.9171098693488533</v>
      </c>
      <c r="AL355">
        <f t="shared" si="366"/>
        <v>0</v>
      </c>
      <c r="AM355">
        <f t="shared" si="408"/>
        <v>0</v>
      </c>
      <c r="AN355">
        <f t="shared" si="409"/>
        <v>0.9171098693488533</v>
      </c>
      <c r="AO355">
        <f t="shared" si="389"/>
        <v>0.91700000000000004</v>
      </c>
      <c r="AR355" s="1">
        <f t="shared" si="410"/>
        <v>349</v>
      </c>
      <c r="AS355" s="5">
        <f t="shared" si="390"/>
        <v>8.6999999999999993</v>
      </c>
      <c r="AT355" s="1">
        <f t="shared" si="367"/>
        <v>0.51887099046545226</v>
      </c>
      <c r="AU355" s="1">
        <f t="shared" si="368"/>
        <v>0.25213011382955514</v>
      </c>
      <c r="AV355">
        <f t="shared" si="369"/>
        <v>1</v>
      </c>
      <c r="AW355">
        <f t="shared" si="411"/>
        <v>0.51887099046545226</v>
      </c>
      <c r="AX355">
        <f t="shared" si="370"/>
        <v>0</v>
      </c>
      <c r="AY355">
        <f t="shared" si="412"/>
        <v>0</v>
      </c>
      <c r="AZ355">
        <f t="shared" si="413"/>
        <v>0.51887099046545226</v>
      </c>
      <c r="BA355">
        <f t="shared" si="391"/>
        <v>0.51900000000000002</v>
      </c>
      <c r="BD355" s="1">
        <f t="shared" si="414"/>
        <v>349</v>
      </c>
      <c r="BE355" s="5">
        <f t="shared" si="392"/>
        <v>8.6999999999999993</v>
      </c>
      <c r="BF355" s="1">
        <f t="shared" si="371"/>
        <v>0.63683161437174318</v>
      </c>
      <c r="BG355" s="1">
        <f t="shared" si="372"/>
        <v>0.63683161437174318</v>
      </c>
      <c r="BH355">
        <f t="shared" si="373"/>
        <v>1</v>
      </c>
      <c r="BI355">
        <f t="shared" si="415"/>
        <v>0.63683161437174318</v>
      </c>
      <c r="BJ355">
        <f t="shared" si="374"/>
        <v>0</v>
      </c>
      <c r="BK355">
        <f t="shared" si="416"/>
        <v>0</v>
      </c>
      <c r="BL355">
        <f t="shared" si="417"/>
        <v>0.63683161437174318</v>
      </c>
      <c r="BM355">
        <f t="shared" si="393"/>
        <v>0.63700000000000001</v>
      </c>
      <c r="BO355" s="1">
        <f t="shared" si="418"/>
        <v>349</v>
      </c>
      <c r="BP355" s="5">
        <f t="shared" si="394"/>
        <v>8.6999999999999993</v>
      </c>
      <c r="BQ355" s="1">
        <f t="shared" si="375"/>
        <v>0.30147039234933926</v>
      </c>
      <c r="BR355" s="1">
        <f t="shared" si="376"/>
        <v>0.48311717731851084</v>
      </c>
      <c r="BS355">
        <f t="shared" si="377"/>
        <v>1</v>
      </c>
      <c r="BT355">
        <f t="shared" si="419"/>
        <v>0.30147039234933926</v>
      </c>
      <c r="BU355">
        <f t="shared" si="378"/>
        <v>0</v>
      </c>
      <c r="BV355">
        <f t="shared" si="420"/>
        <v>0</v>
      </c>
      <c r="BW355">
        <f t="shared" si="421"/>
        <v>0.30147039234933926</v>
      </c>
      <c r="BX355">
        <f t="shared" si="395"/>
        <v>0.30099999999999999</v>
      </c>
      <c r="BZ355" s="1">
        <f t="shared" si="422"/>
        <v>349</v>
      </c>
      <c r="CA355" s="5">
        <f t="shared" si="396"/>
        <v>8.6999999999999993</v>
      </c>
      <c r="CB355" s="1">
        <f t="shared" si="379"/>
        <v>0.47272096054188295</v>
      </c>
      <c r="CC355" s="1">
        <f t="shared" si="380"/>
        <v>6.6396771995807348E-36</v>
      </c>
      <c r="CD355">
        <f t="shared" si="381"/>
        <v>1</v>
      </c>
      <c r="CE355">
        <f t="shared" si="423"/>
        <v>0.47272096054188295</v>
      </c>
      <c r="CF355">
        <f t="shared" si="382"/>
        <v>0</v>
      </c>
      <c r="CG355">
        <f t="shared" si="424"/>
        <v>0</v>
      </c>
      <c r="CH355">
        <f t="shared" si="425"/>
        <v>0.47272096054188295</v>
      </c>
      <c r="CI355">
        <f t="shared" si="397"/>
        <v>0.47299999999999998</v>
      </c>
    </row>
    <row r="356" spans="9:87" x14ac:dyDescent="0.35">
      <c r="I356" s="1">
        <f t="shared" si="398"/>
        <v>350</v>
      </c>
      <c r="J356" s="5">
        <f t="shared" si="383"/>
        <v>8.7249999999999996</v>
      </c>
      <c r="K356" s="1">
        <f t="shared" si="355"/>
        <v>0.40363016639419447</v>
      </c>
      <c r="L356" s="1">
        <f t="shared" si="356"/>
        <v>0.95084603742061247</v>
      </c>
      <c r="M356">
        <f t="shared" si="357"/>
        <v>1</v>
      </c>
      <c r="N356">
        <f t="shared" si="399"/>
        <v>0.40363016639419447</v>
      </c>
      <c r="O356">
        <f t="shared" si="358"/>
        <v>0</v>
      </c>
      <c r="P356">
        <f t="shared" si="400"/>
        <v>0</v>
      </c>
      <c r="Q356">
        <f t="shared" si="401"/>
        <v>0.40363016639419447</v>
      </c>
      <c r="R356">
        <f t="shared" si="384"/>
        <v>0.40400000000000003</v>
      </c>
      <c r="S356">
        <f t="shared" si="385"/>
        <v>2.4154589371980673E-2</v>
      </c>
      <c r="U356" s="1">
        <f t="shared" si="402"/>
        <v>350</v>
      </c>
      <c r="V356" s="5">
        <f t="shared" si="386"/>
        <v>8.7249999999999996</v>
      </c>
      <c r="W356" s="1">
        <f t="shared" si="359"/>
        <v>0.69291185760739915</v>
      </c>
      <c r="X356" s="1">
        <f t="shared" si="360"/>
        <v>0.20438112875258732</v>
      </c>
      <c r="Y356">
        <f t="shared" si="361"/>
        <v>1</v>
      </c>
      <c r="Z356">
        <f t="shared" si="403"/>
        <v>0.69291185760739915</v>
      </c>
      <c r="AA356">
        <f t="shared" si="362"/>
        <v>0</v>
      </c>
      <c r="AB356">
        <f t="shared" si="404"/>
        <v>0</v>
      </c>
      <c r="AC356">
        <f t="shared" si="405"/>
        <v>0.69291185760739915</v>
      </c>
      <c r="AD356">
        <f t="shared" si="387"/>
        <v>0.69299999999999995</v>
      </c>
      <c r="AF356" s="1">
        <f t="shared" si="406"/>
        <v>350</v>
      </c>
      <c r="AG356" s="5">
        <f t="shared" si="388"/>
        <v>8.7249999999999996</v>
      </c>
      <c r="AH356" s="1">
        <f t="shared" si="363"/>
        <v>0.92088694749056144</v>
      </c>
      <c r="AI356" s="1">
        <f t="shared" si="364"/>
        <v>0.99691409621928273</v>
      </c>
      <c r="AJ356">
        <f t="shared" si="365"/>
        <v>1</v>
      </c>
      <c r="AK356">
        <f t="shared" si="407"/>
        <v>0.92088694749056144</v>
      </c>
      <c r="AL356">
        <f t="shared" si="366"/>
        <v>0</v>
      </c>
      <c r="AM356">
        <f t="shared" si="408"/>
        <v>0</v>
      </c>
      <c r="AN356">
        <f t="shared" si="409"/>
        <v>0.92088694749056144</v>
      </c>
      <c r="AO356">
        <f t="shared" si="389"/>
        <v>0.92100000000000004</v>
      </c>
      <c r="AR356" s="1">
        <f t="shared" si="410"/>
        <v>350</v>
      </c>
      <c r="AS356" s="5">
        <f t="shared" si="390"/>
        <v>8.7249999999999996</v>
      </c>
      <c r="AT356" s="1">
        <f t="shared" si="367"/>
        <v>0.52097342302407756</v>
      </c>
      <c r="AU356" s="1">
        <f t="shared" si="368"/>
        <v>0.25428028782323669</v>
      </c>
      <c r="AV356">
        <f t="shared" si="369"/>
        <v>1</v>
      </c>
      <c r="AW356">
        <f t="shared" si="411"/>
        <v>0.52097342302407756</v>
      </c>
      <c r="AX356">
        <f t="shared" si="370"/>
        <v>0</v>
      </c>
      <c r="AY356">
        <f t="shared" si="412"/>
        <v>0</v>
      </c>
      <c r="AZ356">
        <f t="shared" si="413"/>
        <v>0.52097342302407756</v>
      </c>
      <c r="BA356">
        <f t="shared" si="391"/>
        <v>0.52100000000000002</v>
      </c>
      <c r="BD356" s="1">
        <f t="shared" si="414"/>
        <v>350</v>
      </c>
      <c r="BE356" s="5">
        <f t="shared" si="392"/>
        <v>8.7249999999999996</v>
      </c>
      <c r="BF356" s="1">
        <f t="shared" si="371"/>
        <v>0.63834389211498743</v>
      </c>
      <c r="BG356" s="1">
        <f t="shared" si="372"/>
        <v>0.63834389211498743</v>
      </c>
      <c r="BH356">
        <f t="shared" si="373"/>
        <v>1</v>
      </c>
      <c r="BI356">
        <f t="shared" si="415"/>
        <v>0.63834389211498743</v>
      </c>
      <c r="BJ356">
        <f t="shared" si="374"/>
        <v>0</v>
      </c>
      <c r="BK356">
        <f t="shared" si="416"/>
        <v>0</v>
      </c>
      <c r="BL356">
        <f t="shared" si="417"/>
        <v>0.63834389211498743</v>
      </c>
      <c r="BM356">
        <f t="shared" si="393"/>
        <v>0.63800000000000001</v>
      </c>
      <c r="BO356" s="1">
        <f t="shared" si="418"/>
        <v>350</v>
      </c>
      <c r="BP356" s="5">
        <f t="shared" si="394"/>
        <v>8.7249999999999996</v>
      </c>
      <c r="BQ356" s="1">
        <f t="shared" si="375"/>
        <v>0.30470802256424495</v>
      </c>
      <c r="BR356" s="1">
        <f t="shared" si="376"/>
        <v>0.48625842873847047</v>
      </c>
      <c r="BS356">
        <f t="shared" si="377"/>
        <v>1</v>
      </c>
      <c r="BT356">
        <f t="shared" si="419"/>
        <v>0.30470802256424495</v>
      </c>
      <c r="BU356">
        <f t="shared" si="378"/>
        <v>0</v>
      </c>
      <c r="BV356">
        <f t="shared" si="420"/>
        <v>0</v>
      </c>
      <c r="BW356">
        <f t="shared" si="421"/>
        <v>0.30470802256424495</v>
      </c>
      <c r="BX356">
        <f t="shared" si="395"/>
        <v>0.30499999999999999</v>
      </c>
      <c r="BZ356" s="1">
        <f t="shared" si="422"/>
        <v>350</v>
      </c>
      <c r="CA356" s="5">
        <f t="shared" si="396"/>
        <v>8.7249999999999996</v>
      </c>
      <c r="CB356" s="1">
        <f t="shared" si="379"/>
        <v>0.47469001819635648</v>
      </c>
      <c r="CC356" s="1">
        <f t="shared" si="380"/>
        <v>1.0406580514043696E-35</v>
      </c>
      <c r="CD356">
        <f t="shared" si="381"/>
        <v>1</v>
      </c>
      <c r="CE356">
        <f t="shared" si="423"/>
        <v>0.47469001819635648</v>
      </c>
      <c r="CF356">
        <f t="shared" si="382"/>
        <v>0</v>
      </c>
      <c r="CG356">
        <f t="shared" si="424"/>
        <v>0</v>
      </c>
      <c r="CH356">
        <f t="shared" si="425"/>
        <v>0.47469001819635648</v>
      </c>
      <c r="CI356">
        <f t="shared" si="397"/>
        <v>0.47499999999999998</v>
      </c>
    </row>
    <row r="357" spans="9:87" x14ac:dyDescent="0.35">
      <c r="I357" s="1">
        <f t="shared" si="398"/>
        <v>351</v>
      </c>
      <c r="J357" s="5">
        <f t="shared" si="383"/>
        <v>8.75</v>
      </c>
      <c r="K357" s="1">
        <f t="shared" si="355"/>
        <v>0.40941539608556443</v>
      </c>
      <c r="L357" s="1">
        <f t="shared" si="356"/>
        <v>0.95159809732845513</v>
      </c>
      <c r="M357">
        <f t="shared" si="357"/>
        <v>1</v>
      </c>
      <c r="N357">
        <f t="shared" si="399"/>
        <v>0.40941539608556443</v>
      </c>
      <c r="O357">
        <f t="shared" si="358"/>
        <v>0</v>
      </c>
      <c r="P357">
        <f t="shared" si="400"/>
        <v>0</v>
      </c>
      <c r="Q357">
        <f t="shared" si="401"/>
        <v>0.40941539608556443</v>
      </c>
      <c r="R357">
        <f t="shared" si="384"/>
        <v>0.40899999999999997</v>
      </c>
      <c r="S357">
        <f t="shared" si="385"/>
        <v>2.3866348448687354E-2</v>
      </c>
      <c r="U357" s="1">
        <f t="shared" si="402"/>
        <v>351</v>
      </c>
      <c r="V357" s="5">
        <f t="shared" si="386"/>
        <v>8.75</v>
      </c>
      <c r="W357" s="1">
        <f t="shared" si="359"/>
        <v>0.69465810703337938</v>
      </c>
      <c r="X357" s="1">
        <f t="shared" si="360"/>
        <v>0.20661977717302044</v>
      </c>
      <c r="Y357">
        <f t="shared" si="361"/>
        <v>1</v>
      </c>
      <c r="Z357">
        <f t="shared" si="403"/>
        <v>0.69465810703337938</v>
      </c>
      <c r="AA357">
        <f t="shared" si="362"/>
        <v>0</v>
      </c>
      <c r="AB357">
        <f t="shared" si="404"/>
        <v>0</v>
      </c>
      <c r="AC357">
        <f t="shared" si="405"/>
        <v>0.69465810703337938</v>
      </c>
      <c r="AD357">
        <f t="shared" si="387"/>
        <v>0.69499999999999995</v>
      </c>
      <c r="AF357" s="1">
        <f t="shared" si="406"/>
        <v>351</v>
      </c>
      <c r="AG357" s="5">
        <f t="shared" si="388"/>
        <v>8.75</v>
      </c>
      <c r="AH357" s="1">
        <f t="shared" si="363"/>
        <v>0.92458711803367954</v>
      </c>
      <c r="AI357" s="1">
        <f t="shared" si="364"/>
        <v>0.99706401844849679</v>
      </c>
      <c r="AJ357">
        <f t="shared" si="365"/>
        <v>1</v>
      </c>
      <c r="AK357">
        <f t="shared" si="407"/>
        <v>0.92458711803367954</v>
      </c>
      <c r="AL357">
        <f t="shared" si="366"/>
        <v>0</v>
      </c>
      <c r="AM357">
        <f t="shared" si="408"/>
        <v>0</v>
      </c>
      <c r="AN357">
        <f t="shared" si="409"/>
        <v>0.92458711803367954</v>
      </c>
      <c r="AO357">
        <f t="shared" si="389"/>
        <v>0.92500000000000004</v>
      </c>
      <c r="AR357" s="1">
        <f t="shared" si="410"/>
        <v>351</v>
      </c>
      <c r="AS357" s="5">
        <f t="shared" si="390"/>
        <v>8.75</v>
      </c>
      <c r="AT357" s="1">
        <f t="shared" si="367"/>
        <v>0.52307783599313773</v>
      </c>
      <c r="AU357" s="1">
        <f t="shared" si="368"/>
        <v>0.25644206687961768</v>
      </c>
      <c r="AV357">
        <f t="shared" si="369"/>
        <v>1</v>
      </c>
      <c r="AW357">
        <f t="shared" si="411"/>
        <v>0.52307783599313773</v>
      </c>
      <c r="AX357">
        <f t="shared" si="370"/>
        <v>0</v>
      </c>
      <c r="AY357">
        <f t="shared" si="412"/>
        <v>0</v>
      </c>
      <c r="AZ357">
        <f t="shared" si="413"/>
        <v>0.52307783599313773</v>
      </c>
      <c r="BA357">
        <f t="shared" si="391"/>
        <v>0.52300000000000002</v>
      </c>
      <c r="BD357" s="1">
        <f t="shared" si="414"/>
        <v>351</v>
      </c>
      <c r="BE357" s="5">
        <f t="shared" si="392"/>
        <v>8.75</v>
      </c>
      <c r="BF357" s="1">
        <f t="shared" si="371"/>
        <v>0.63985576193823923</v>
      </c>
      <c r="BG357" s="1">
        <f t="shared" si="372"/>
        <v>0.63985576193823923</v>
      </c>
      <c r="BH357">
        <f t="shared" si="373"/>
        <v>1</v>
      </c>
      <c r="BI357">
        <f t="shared" si="415"/>
        <v>0.63985576193823923</v>
      </c>
      <c r="BJ357">
        <f t="shared" si="374"/>
        <v>0</v>
      </c>
      <c r="BK357">
        <f t="shared" si="416"/>
        <v>0</v>
      </c>
      <c r="BL357">
        <f t="shared" si="417"/>
        <v>0.63985576193823923</v>
      </c>
      <c r="BM357">
        <f t="shared" si="393"/>
        <v>0.64</v>
      </c>
      <c r="BO357" s="1">
        <f t="shared" si="418"/>
        <v>351</v>
      </c>
      <c r="BP357" s="5">
        <f t="shared" si="394"/>
        <v>8.75</v>
      </c>
      <c r="BQ357" s="1">
        <f t="shared" si="375"/>
        <v>0.30796570358666586</v>
      </c>
      <c r="BR357" s="1">
        <f t="shared" si="376"/>
        <v>0.4894059128423548</v>
      </c>
      <c r="BS357">
        <f t="shared" si="377"/>
        <v>1</v>
      </c>
      <c r="BT357">
        <f t="shared" si="419"/>
        <v>0.30796570358666586</v>
      </c>
      <c r="BU357">
        <f t="shared" si="378"/>
        <v>0</v>
      </c>
      <c r="BV357">
        <f t="shared" si="420"/>
        <v>0</v>
      </c>
      <c r="BW357">
        <f t="shared" si="421"/>
        <v>0.30796570358666586</v>
      </c>
      <c r="BX357">
        <f t="shared" si="395"/>
        <v>0.308</v>
      </c>
      <c r="BZ357" s="1">
        <f t="shared" si="422"/>
        <v>351</v>
      </c>
      <c r="CA357" s="5">
        <f t="shared" si="396"/>
        <v>8.75</v>
      </c>
      <c r="CB357" s="1">
        <f t="shared" si="379"/>
        <v>0.47666176627075635</v>
      </c>
      <c r="CC357" s="1">
        <f t="shared" si="380"/>
        <v>1.6290194262205277E-35</v>
      </c>
      <c r="CD357">
        <f t="shared" si="381"/>
        <v>1</v>
      </c>
      <c r="CE357">
        <f t="shared" si="423"/>
        <v>0.47666176627075635</v>
      </c>
      <c r="CF357">
        <f t="shared" si="382"/>
        <v>0</v>
      </c>
      <c r="CG357">
        <f t="shared" si="424"/>
        <v>0</v>
      </c>
      <c r="CH357">
        <f t="shared" si="425"/>
        <v>0.47666176627075635</v>
      </c>
      <c r="CI357">
        <f t="shared" si="397"/>
        <v>0.47699999999999998</v>
      </c>
    </row>
    <row r="358" spans="9:87" x14ac:dyDescent="0.35">
      <c r="I358" s="1">
        <f t="shared" si="398"/>
        <v>352</v>
      </c>
      <c r="J358" s="5">
        <f t="shared" si="383"/>
        <v>8.7750000000000004</v>
      </c>
      <c r="K358" s="1">
        <f t="shared" si="355"/>
        <v>0.41523682868184131</v>
      </c>
      <c r="L358" s="1">
        <f t="shared" si="356"/>
        <v>0.9523447998951764</v>
      </c>
      <c r="M358">
        <f t="shared" si="357"/>
        <v>1</v>
      </c>
      <c r="N358">
        <f t="shared" si="399"/>
        <v>0.41523682868184131</v>
      </c>
      <c r="O358">
        <f t="shared" si="358"/>
        <v>0</v>
      </c>
      <c r="P358">
        <f t="shared" si="400"/>
        <v>0</v>
      </c>
      <c r="Q358">
        <f t="shared" si="401"/>
        <v>0.41523682868184131</v>
      </c>
      <c r="R358">
        <f t="shared" si="384"/>
        <v>0.41499999999999998</v>
      </c>
      <c r="S358">
        <f t="shared" si="385"/>
        <v>2.3529411764705882E-2</v>
      </c>
      <c r="U358" s="1">
        <f t="shared" si="402"/>
        <v>352</v>
      </c>
      <c r="V358" s="5">
        <f t="shared" si="386"/>
        <v>8.7750000000000004</v>
      </c>
      <c r="W358" s="1">
        <f t="shared" si="359"/>
        <v>0.69640272339308096</v>
      </c>
      <c r="X358" s="1">
        <f t="shared" si="360"/>
        <v>0.20887511322418748</v>
      </c>
      <c r="Y358">
        <f t="shared" si="361"/>
        <v>1</v>
      </c>
      <c r="Z358">
        <f t="shared" si="403"/>
        <v>0.69640272339308096</v>
      </c>
      <c r="AA358">
        <f t="shared" si="362"/>
        <v>0</v>
      </c>
      <c r="AB358">
        <f t="shared" si="404"/>
        <v>0</v>
      </c>
      <c r="AC358">
        <f t="shared" si="405"/>
        <v>0.69640272339308096</v>
      </c>
      <c r="AD358">
        <f t="shared" si="387"/>
        <v>0.69599999999999995</v>
      </c>
      <c r="AF358" s="1">
        <f t="shared" si="406"/>
        <v>352</v>
      </c>
      <c r="AG358" s="5">
        <f t="shared" si="388"/>
        <v>8.7750000000000004</v>
      </c>
      <c r="AH358" s="1">
        <f t="shared" si="363"/>
        <v>0.92820933047578791</v>
      </c>
      <c r="AI358" s="1">
        <f t="shared" si="364"/>
        <v>0.99721022367861079</v>
      </c>
      <c r="AJ358">
        <f t="shared" si="365"/>
        <v>1</v>
      </c>
      <c r="AK358">
        <f t="shared" si="407"/>
        <v>0.92820933047578791</v>
      </c>
      <c r="AL358">
        <f t="shared" si="366"/>
        <v>0</v>
      </c>
      <c r="AM358">
        <f t="shared" si="408"/>
        <v>0</v>
      </c>
      <c r="AN358">
        <f t="shared" si="409"/>
        <v>0.92820933047578791</v>
      </c>
      <c r="AO358">
        <f t="shared" si="389"/>
        <v>0.92800000000000005</v>
      </c>
      <c r="AR358" s="1">
        <f t="shared" si="410"/>
        <v>352</v>
      </c>
      <c r="AS358" s="5">
        <f t="shared" si="390"/>
        <v>8.7750000000000004</v>
      </c>
      <c r="AT358" s="1">
        <f t="shared" si="367"/>
        <v>0.52518418465602446</v>
      </c>
      <c r="AU358" s="1">
        <f t="shared" si="368"/>
        <v>0.25861543568549189</v>
      </c>
      <c r="AV358">
        <f t="shared" si="369"/>
        <v>1</v>
      </c>
      <c r="AW358">
        <f t="shared" si="411"/>
        <v>0.52518418465602446</v>
      </c>
      <c r="AX358">
        <f t="shared" si="370"/>
        <v>0</v>
      </c>
      <c r="AY358">
        <f t="shared" si="412"/>
        <v>0</v>
      </c>
      <c r="AZ358">
        <f t="shared" si="413"/>
        <v>0.52518418465602446</v>
      </c>
      <c r="BA358">
        <f t="shared" si="391"/>
        <v>0.52500000000000002</v>
      </c>
      <c r="BD358" s="1">
        <f t="shared" si="414"/>
        <v>352</v>
      </c>
      <c r="BE358" s="5">
        <f t="shared" si="392"/>
        <v>8.7750000000000004</v>
      </c>
      <c r="BF358" s="1">
        <f t="shared" si="371"/>
        <v>0.64136720395467695</v>
      </c>
      <c r="BG358" s="1">
        <f t="shared" si="372"/>
        <v>0.64136720395467695</v>
      </c>
      <c r="BH358">
        <f t="shared" si="373"/>
        <v>1</v>
      </c>
      <c r="BI358">
        <f t="shared" si="415"/>
        <v>0.64136720395467695</v>
      </c>
      <c r="BJ358">
        <f t="shared" si="374"/>
        <v>0</v>
      </c>
      <c r="BK358">
        <f t="shared" si="416"/>
        <v>0</v>
      </c>
      <c r="BL358">
        <f t="shared" si="417"/>
        <v>0.64136720395467695</v>
      </c>
      <c r="BM358">
        <f t="shared" si="393"/>
        <v>0.64100000000000001</v>
      </c>
      <c r="BO358" s="1">
        <f t="shared" si="418"/>
        <v>352</v>
      </c>
      <c r="BP358" s="5">
        <f t="shared" si="394"/>
        <v>8.7750000000000004</v>
      </c>
      <c r="BQ358" s="1">
        <f t="shared" si="375"/>
        <v>0.31124333672338972</v>
      </c>
      <c r="BR358" s="1">
        <f t="shared" si="376"/>
        <v>0.49255948684530898</v>
      </c>
      <c r="BS358">
        <f t="shared" si="377"/>
        <v>1</v>
      </c>
      <c r="BT358">
        <f t="shared" si="419"/>
        <v>0.31124333672338972</v>
      </c>
      <c r="BU358">
        <f t="shared" si="378"/>
        <v>0</v>
      </c>
      <c r="BV358">
        <f t="shared" si="420"/>
        <v>0</v>
      </c>
      <c r="BW358">
        <f t="shared" si="421"/>
        <v>0.31124333672338972</v>
      </c>
      <c r="BX358">
        <f t="shared" si="395"/>
        <v>0.311</v>
      </c>
      <c r="BZ358" s="1">
        <f t="shared" si="422"/>
        <v>352</v>
      </c>
      <c r="CA358" s="5">
        <f t="shared" si="396"/>
        <v>8.7750000000000004</v>
      </c>
      <c r="CB358" s="1">
        <f t="shared" si="379"/>
        <v>0.47863617024933031</v>
      </c>
      <c r="CC358" s="1">
        <f t="shared" si="380"/>
        <v>2.5468396937940492E-35</v>
      </c>
      <c r="CD358">
        <f t="shared" si="381"/>
        <v>1</v>
      </c>
      <c r="CE358">
        <f t="shared" si="423"/>
        <v>0.47863617024933031</v>
      </c>
      <c r="CF358">
        <f t="shared" si="382"/>
        <v>0</v>
      </c>
      <c r="CG358">
        <f t="shared" si="424"/>
        <v>0</v>
      </c>
      <c r="CH358">
        <f t="shared" si="425"/>
        <v>0.47863617024933031</v>
      </c>
      <c r="CI358">
        <f t="shared" si="397"/>
        <v>0.47899999999999998</v>
      </c>
    </row>
    <row r="359" spans="9:87" x14ac:dyDescent="0.35">
      <c r="I359" s="1">
        <f t="shared" si="398"/>
        <v>353</v>
      </c>
      <c r="J359" s="5">
        <f t="shared" si="383"/>
        <v>8.8000000000000007</v>
      </c>
      <c r="K359" s="1">
        <f t="shared" si="355"/>
        <v>0.42109365988791192</v>
      </c>
      <c r="L359" s="1">
        <f t="shared" si="356"/>
        <v>0.95308613157954825</v>
      </c>
      <c r="M359">
        <f t="shared" si="357"/>
        <v>1</v>
      </c>
      <c r="N359">
        <f t="shared" si="399"/>
        <v>0.42109365988791192</v>
      </c>
      <c r="O359">
        <f t="shared" si="358"/>
        <v>0</v>
      </c>
      <c r="P359">
        <f t="shared" si="400"/>
        <v>0</v>
      </c>
      <c r="Q359">
        <f t="shared" si="401"/>
        <v>0.42109365988791192</v>
      </c>
      <c r="R359">
        <f t="shared" si="384"/>
        <v>0.42099999999999999</v>
      </c>
      <c r="S359">
        <f t="shared" si="385"/>
        <v>2.3201856148491878E-2</v>
      </c>
      <c r="U359" s="1">
        <f t="shared" si="402"/>
        <v>353</v>
      </c>
      <c r="V359" s="5">
        <f t="shared" si="386"/>
        <v>8.8000000000000007</v>
      </c>
      <c r="W359" s="1">
        <f t="shared" si="359"/>
        <v>0.69814567231536917</v>
      </c>
      <c r="X359" s="1">
        <f t="shared" si="360"/>
        <v>0.21114714898794912</v>
      </c>
      <c r="Y359">
        <f t="shared" si="361"/>
        <v>1</v>
      </c>
      <c r="Z359">
        <f t="shared" si="403"/>
        <v>0.69814567231536917</v>
      </c>
      <c r="AA359">
        <f t="shared" si="362"/>
        <v>0</v>
      </c>
      <c r="AB359">
        <f t="shared" si="404"/>
        <v>0</v>
      </c>
      <c r="AC359">
        <f t="shared" si="405"/>
        <v>0.69814567231536917</v>
      </c>
      <c r="AD359">
        <f t="shared" si="387"/>
        <v>0.69799999999999995</v>
      </c>
      <c r="AF359" s="1">
        <f t="shared" si="406"/>
        <v>353</v>
      </c>
      <c r="AG359" s="5">
        <f t="shared" si="388"/>
        <v>8.8000000000000007</v>
      </c>
      <c r="AH359" s="1">
        <f t="shared" si="363"/>
        <v>0.93175255357876452</v>
      </c>
      <c r="AI359" s="1">
        <f t="shared" si="364"/>
        <v>0.99735271026796224</v>
      </c>
      <c r="AJ359">
        <f t="shared" si="365"/>
        <v>1</v>
      </c>
      <c r="AK359">
        <f t="shared" si="407"/>
        <v>0.93175255357876452</v>
      </c>
      <c r="AL359">
        <f t="shared" si="366"/>
        <v>0</v>
      </c>
      <c r="AM359">
        <f t="shared" si="408"/>
        <v>0</v>
      </c>
      <c r="AN359">
        <f t="shared" si="409"/>
        <v>0.93175255357876452</v>
      </c>
      <c r="AO359">
        <f t="shared" si="389"/>
        <v>0.93200000000000005</v>
      </c>
      <c r="AR359" s="1">
        <f t="shared" si="410"/>
        <v>353</v>
      </c>
      <c r="AS359" s="5">
        <f t="shared" si="390"/>
        <v>8.8000000000000007</v>
      </c>
      <c r="AT359" s="1">
        <f t="shared" si="367"/>
        <v>0.52729242404304855</v>
      </c>
      <c r="AU359" s="1">
        <f t="shared" si="368"/>
        <v>0.26080037788112365</v>
      </c>
      <c r="AV359">
        <f t="shared" si="369"/>
        <v>1</v>
      </c>
      <c r="AW359">
        <f t="shared" si="411"/>
        <v>0.52729242404304855</v>
      </c>
      <c r="AX359">
        <f t="shared" si="370"/>
        <v>0</v>
      </c>
      <c r="AY359">
        <f t="shared" si="412"/>
        <v>0</v>
      </c>
      <c r="AZ359">
        <f t="shared" si="413"/>
        <v>0.52729242404304855</v>
      </c>
      <c r="BA359">
        <f t="shared" si="391"/>
        <v>0.52700000000000002</v>
      </c>
      <c r="BD359" s="1">
        <f t="shared" si="414"/>
        <v>353</v>
      </c>
      <c r="BE359" s="5">
        <f t="shared" si="392"/>
        <v>8.8000000000000007</v>
      </c>
      <c r="BF359" s="1">
        <f t="shared" si="371"/>
        <v>0.64287819823847214</v>
      </c>
      <c r="BG359" s="1">
        <f t="shared" si="372"/>
        <v>0.64287819823847214</v>
      </c>
      <c r="BH359">
        <f t="shared" si="373"/>
        <v>1</v>
      </c>
      <c r="BI359">
        <f t="shared" si="415"/>
        <v>0.64287819823847214</v>
      </c>
      <c r="BJ359">
        <f t="shared" si="374"/>
        <v>0</v>
      </c>
      <c r="BK359">
        <f t="shared" si="416"/>
        <v>0</v>
      </c>
      <c r="BL359">
        <f t="shared" si="417"/>
        <v>0.64287819823847214</v>
      </c>
      <c r="BM359">
        <f t="shared" si="393"/>
        <v>0.64300000000000002</v>
      </c>
      <c r="BO359" s="1">
        <f t="shared" si="418"/>
        <v>353</v>
      </c>
      <c r="BP359" s="5">
        <f t="shared" si="394"/>
        <v>8.8000000000000007</v>
      </c>
      <c r="BQ359" s="1">
        <f t="shared" si="375"/>
        <v>0.31454081935246486</v>
      </c>
      <c r="BR359" s="1">
        <f t="shared" si="376"/>
        <v>0.49571900650886147</v>
      </c>
      <c r="BS359">
        <f t="shared" si="377"/>
        <v>1</v>
      </c>
      <c r="BT359">
        <f t="shared" si="419"/>
        <v>0.31454081935246486</v>
      </c>
      <c r="BU359">
        <f t="shared" si="378"/>
        <v>0</v>
      </c>
      <c r="BV359">
        <f t="shared" si="420"/>
        <v>0</v>
      </c>
      <c r="BW359">
        <f t="shared" si="421"/>
        <v>0.31454081935246486</v>
      </c>
      <c r="BX359">
        <f t="shared" si="395"/>
        <v>0.315</v>
      </c>
      <c r="BZ359" s="1">
        <f t="shared" si="422"/>
        <v>353</v>
      </c>
      <c r="CA359" s="5">
        <f t="shared" si="396"/>
        <v>8.8000000000000007</v>
      </c>
      <c r="CB359" s="1">
        <f t="shared" si="379"/>
        <v>0.48061319538084013</v>
      </c>
      <c r="CC359" s="1">
        <f t="shared" si="380"/>
        <v>3.9768030979017368E-35</v>
      </c>
      <c r="CD359">
        <f t="shared" si="381"/>
        <v>1</v>
      </c>
      <c r="CE359">
        <f t="shared" si="423"/>
        <v>0.48061319538084013</v>
      </c>
      <c r="CF359">
        <f t="shared" si="382"/>
        <v>0</v>
      </c>
      <c r="CG359">
        <f t="shared" si="424"/>
        <v>0</v>
      </c>
      <c r="CH359">
        <f t="shared" si="425"/>
        <v>0.48061319538084013</v>
      </c>
      <c r="CI359">
        <f t="shared" si="397"/>
        <v>0.48099999999999998</v>
      </c>
    </row>
    <row r="360" spans="9:87" x14ac:dyDescent="0.35">
      <c r="I360" s="1">
        <f t="shared" si="398"/>
        <v>354</v>
      </c>
      <c r="J360" s="5">
        <f t="shared" si="383"/>
        <v>8.8249999999999993</v>
      </c>
      <c r="K360" s="1">
        <f t="shared" si="355"/>
        <v>0.4269850619880487</v>
      </c>
      <c r="L360" s="1">
        <f t="shared" si="356"/>
        <v>0.95382207893050275</v>
      </c>
      <c r="M360">
        <f t="shared" si="357"/>
        <v>1</v>
      </c>
      <c r="N360">
        <f t="shared" si="399"/>
        <v>0.4269850619880487</v>
      </c>
      <c r="O360">
        <f t="shared" si="358"/>
        <v>0</v>
      </c>
      <c r="P360">
        <f t="shared" si="400"/>
        <v>0</v>
      </c>
      <c r="Q360">
        <f t="shared" si="401"/>
        <v>0.4269850619880487</v>
      </c>
      <c r="R360">
        <f t="shared" si="384"/>
        <v>0.42699999999999999</v>
      </c>
      <c r="S360">
        <f t="shared" si="385"/>
        <v>2.2883295194508012E-2</v>
      </c>
      <c r="U360" s="1">
        <f t="shared" si="402"/>
        <v>354</v>
      </c>
      <c r="V360" s="5">
        <f t="shared" si="386"/>
        <v>8.8249999999999993</v>
      </c>
      <c r="W360" s="1">
        <f t="shared" si="359"/>
        <v>0.69988691938633185</v>
      </c>
      <c r="X360" s="1">
        <f t="shared" si="360"/>
        <v>0.21343589478892058</v>
      </c>
      <c r="Y360">
        <f t="shared" si="361"/>
        <v>1</v>
      </c>
      <c r="Z360">
        <f t="shared" si="403"/>
        <v>0.69988691938633185</v>
      </c>
      <c r="AA360">
        <f t="shared" si="362"/>
        <v>0</v>
      </c>
      <c r="AB360">
        <f t="shared" si="404"/>
        <v>0</v>
      </c>
      <c r="AC360">
        <f t="shared" si="405"/>
        <v>0.69988691938633185</v>
      </c>
      <c r="AD360">
        <f t="shared" si="387"/>
        <v>0.7</v>
      </c>
      <c r="AF360" s="1">
        <f t="shared" si="406"/>
        <v>354</v>
      </c>
      <c r="AG360" s="5">
        <f t="shared" si="388"/>
        <v>8.8249999999999993</v>
      </c>
      <c r="AH360" s="1">
        <f t="shared" si="363"/>
        <v>0.93521577585752469</v>
      </c>
      <c r="AI360" s="1">
        <f t="shared" si="364"/>
        <v>0.99749147661648851</v>
      </c>
      <c r="AJ360">
        <f t="shared" si="365"/>
        <v>1</v>
      </c>
      <c r="AK360">
        <f t="shared" si="407"/>
        <v>0.93521577585752469</v>
      </c>
      <c r="AL360">
        <f t="shared" si="366"/>
        <v>0</v>
      </c>
      <c r="AM360">
        <f t="shared" si="408"/>
        <v>0</v>
      </c>
      <c r="AN360">
        <f t="shared" si="409"/>
        <v>0.93521577585752469</v>
      </c>
      <c r="AO360">
        <f t="shared" si="389"/>
        <v>0.93500000000000005</v>
      </c>
      <c r="AR360" s="1">
        <f t="shared" si="410"/>
        <v>354</v>
      </c>
      <c r="AS360" s="5">
        <f t="shared" si="390"/>
        <v>8.8249999999999993</v>
      </c>
      <c r="AT360" s="1">
        <f t="shared" si="367"/>
        <v>0.52940250893267371</v>
      </c>
      <c r="AU360" s="1">
        <f t="shared" si="368"/>
        <v>0.26299687605310329</v>
      </c>
      <c r="AV360">
        <f t="shared" si="369"/>
        <v>1</v>
      </c>
      <c r="AW360">
        <f t="shared" si="411"/>
        <v>0.52940250893267371</v>
      </c>
      <c r="AX360">
        <f t="shared" si="370"/>
        <v>0</v>
      </c>
      <c r="AY360">
        <f t="shared" si="412"/>
        <v>0</v>
      </c>
      <c r="AZ360">
        <f t="shared" si="413"/>
        <v>0.52940250893267371</v>
      </c>
      <c r="BA360">
        <f t="shared" si="391"/>
        <v>0.52900000000000003</v>
      </c>
      <c r="BD360" s="1">
        <f t="shared" si="414"/>
        <v>354</v>
      </c>
      <c r="BE360" s="5">
        <f t="shared" si="392"/>
        <v>8.8249999999999993</v>
      </c>
      <c r="BF360" s="1">
        <f t="shared" si="371"/>
        <v>0.64438872482519527</v>
      </c>
      <c r="BG360" s="1">
        <f t="shared" si="372"/>
        <v>0.64438872482519527</v>
      </c>
      <c r="BH360">
        <f t="shared" si="373"/>
        <v>1</v>
      </c>
      <c r="BI360">
        <f t="shared" si="415"/>
        <v>0.64438872482519527</v>
      </c>
      <c r="BJ360">
        <f t="shared" si="374"/>
        <v>0</v>
      </c>
      <c r="BK360">
        <f t="shared" si="416"/>
        <v>0</v>
      </c>
      <c r="BL360">
        <f t="shared" si="417"/>
        <v>0.64438872482519527</v>
      </c>
      <c r="BM360">
        <f t="shared" si="393"/>
        <v>0.64400000000000002</v>
      </c>
      <c r="BO360" s="1">
        <f t="shared" si="418"/>
        <v>354</v>
      </c>
      <c r="BP360" s="5">
        <f t="shared" si="394"/>
        <v>8.8249999999999993</v>
      </c>
      <c r="BQ360" s="1">
        <f t="shared" si="375"/>
        <v>0.31785804490111108</v>
      </c>
      <c r="BR360" s="1">
        <f t="shared" si="376"/>
        <v>0.49888432614834077</v>
      </c>
      <c r="BS360">
        <f t="shared" si="377"/>
        <v>1</v>
      </c>
      <c r="BT360">
        <f t="shared" si="419"/>
        <v>0.31785804490111108</v>
      </c>
      <c r="BU360">
        <f t="shared" si="378"/>
        <v>0</v>
      </c>
      <c r="BV360">
        <f t="shared" si="420"/>
        <v>0</v>
      </c>
      <c r="BW360">
        <f t="shared" si="421"/>
        <v>0.31785804490111108</v>
      </c>
      <c r="BX360">
        <f t="shared" si="395"/>
        <v>0.318</v>
      </c>
      <c r="BZ360" s="1">
        <f t="shared" si="422"/>
        <v>354</v>
      </c>
      <c r="CA360" s="5">
        <f t="shared" si="396"/>
        <v>8.8249999999999993</v>
      </c>
      <c r="CB360" s="1">
        <f t="shared" si="379"/>
        <v>0.48259280667919591</v>
      </c>
      <c r="CC360" s="1">
        <f t="shared" si="380"/>
        <v>6.2018848554398293E-35</v>
      </c>
      <c r="CD360">
        <f t="shared" si="381"/>
        <v>1</v>
      </c>
      <c r="CE360">
        <f t="shared" si="423"/>
        <v>0.48259280667919591</v>
      </c>
      <c r="CF360">
        <f t="shared" si="382"/>
        <v>0</v>
      </c>
      <c r="CG360">
        <f t="shared" si="424"/>
        <v>0</v>
      </c>
      <c r="CH360">
        <f t="shared" si="425"/>
        <v>0.48259280667919591</v>
      </c>
      <c r="CI360">
        <f t="shared" si="397"/>
        <v>0.48299999999999998</v>
      </c>
    </row>
    <row r="361" spans="9:87" x14ac:dyDescent="0.35">
      <c r="I361" s="1">
        <f t="shared" si="398"/>
        <v>355</v>
      </c>
      <c r="J361" s="5">
        <f t="shared" si="383"/>
        <v>8.85</v>
      </c>
      <c r="K361" s="1">
        <f t="shared" si="355"/>
        <v>0.43291018389064118</v>
      </c>
      <c r="L361" s="1">
        <f t="shared" si="356"/>
        <v>0.9545526285875382</v>
      </c>
      <c r="M361">
        <f t="shared" si="357"/>
        <v>1</v>
      </c>
      <c r="N361">
        <f t="shared" si="399"/>
        <v>0.43291018389064118</v>
      </c>
      <c r="O361">
        <f t="shared" si="358"/>
        <v>0</v>
      </c>
      <c r="P361">
        <f t="shared" si="400"/>
        <v>0</v>
      </c>
      <c r="Q361">
        <f t="shared" si="401"/>
        <v>0.43291018389064118</v>
      </c>
      <c r="R361">
        <f t="shared" si="384"/>
        <v>0.433</v>
      </c>
      <c r="S361">
        <f t="shared" si="385"/>
        <v>2.2573363431151242E-2</v>
      </c>
      <c r="U361" s="1">
        <f t="shared" si="402"/>
        <v>355</v>
      </c>
      <c r="V361" s="5">
        <f t="shared" si="386"/>
        <v>8.85</v>
      </c>
      <c r="W361" s="1">
        <f t="shared" si="359"/>
        <v>0.70162643015036774</v>
      </c>
      <c r="X361" s="1">
        <f t="shared" si="360"/>
        <v>0.2157413591738008</v>
      </c>
      <c r="Y361">
        <f t="shared" si="361"/>
        <v>1</v>
      </c>
      <c r="Z361">
        <f t="shared" si="403"/>
        <v>0.70162643015036774</v>
      </c>
      <c r="AA361">
        <f t="shared" si="362"/>
        <v>0</v>
      </c>
      <c r="AB361">
        <f t="shared" si="404"/>
        <v>0</v>
      </c>
      <c r="AC361">
        <f t="shared" si="405"/>
        <v>0.70162643015036774</v>
      </c>
      <c r="AD361">
        <f t="shared" si="387"/>
        <v>0.70199999999999996</v>
      </c>
      <c r="AF361" s="1">
        <f t="shared" si="406"/>
        <v>355</v>
      </c>
      <c r="AG361" s="5">
        <f t="shared" si="388"/>
        <v>8.85</v>
      </c>
      <c r="AH361" s="1">
        <f t="shared" si="363"/>
        <v>0.93859800606075794</v>
      </c>
      <c r="AI361" s="1">
        <f t="shared" si="364"/>
        <v>0.99762652116575712</v>
      </c>
      <c r="AJ361">
        <f t="shared" si="365"/>
        <v>1</v>
      </c>
      <c r="AK361">
        <f t="shared" si="407"/>
        <v>0.93859800606075794</v>
      </c>
      <c r="AL361">
        <f t="shared" si="366"/>
        <v>0</v>
      </c>
      <c r="AM361">
        <f t="shared" si="408"/>
        <v>0</v>
      </c>
      <c r="AN361">
        <f t="shared" si="409"/>
        <v>0.93859800606075794</v>
      </c>
      <c r="AO361">
        <f t="shared" si="389"/>
        <v>0.93899999999999995</v>
      </c>
      <c r="AR361" s="1">
        <f t="shared" si="410"/>
        <v>355</v>
      </c>
      <c r="AS361" s="5">
        <f t="shared" si="390"/>
        <v>8.85</v>
      </c>
      <c r="AT361" s="1">
        <f t="shared" si="367"/>
        <v>0.53151439385277188</v>
      </c>
      <c r="AU361" s="1">
        <f t="shared" si="368"/>
        <v>0.26520491172728194</v>
      </c>
      <c r="AV361">
        <f t="shared" si="369"/>
        <v>1</v>
      </c>
      <c r="AW361">
        <f t="shared" si="411"/>
        <v>0.53151439385277188</v>
      </c>
      <c r="AX361">
        <f t="shared" si="370"/>
        <v>0</v>
      </c>
      <c r="AY361">
        <f t="shared" si="412"/>
        <v>0</v>
      </c>
      <c r="AZ361">
        <f t="shared" si="413"/>
        <v>0.53151439385277188</v>
      </c>
      <c r="BA361">
        <f t="shared" si="391"/>
        <v>0.53200000000000003</v>
      </c>
      <c r="BD361" s="1">
        <f t="shared" si="414"/>
        <v>355</v>
      </c>
      <c r="BE361" s="5">
        <f t="shared" si="392"/>
        <v>8.85</v>
      </c>
      <c r="BF361" s="1">
        <f t="shared" si="371"/>
        <v>0.64589876371222543</v>
      </c>
      <c r="BG361" s="1">
        <f t="shared" si="372"/>
        <v>0.64589876371222543</v>
      </c>
      <c r="BH361">
        <f t="shared" si="373"/>
        <v>1</v>
      </c>
      <c r="BI361">
        <f t="shared" si="415"/>
        <v>0.64589876371222543</v>
      </c>
      <c r="BJ361">
        <f t="shared" si="374"/>
        <v>0</v>
      </c>
      <c r="BK361">
        <f t="shared" si="416"/>
        <v>0</v>
      </c>
      <c r="BL361">
        <f t="shared" si="417"/>
        <v>0.64589876371222543</v>
      </c>
      <c r="BM361">
        <f t="shared" si="393"/>
        <v>0.64600000000000002</v>
      </c>
      <c r="BO361" s="1">
        <f t="shared" si="418"/>
        <v>355</v>
      </c>
      <c r="BP361" s="5">
        <f t="shared" si="394"/>
        <v>8.85</v>
      </c>
      <c r="BQ361" s="1">
        <f t="shared" si="375"/>
        <v>0.32119490282434543</v>
      </c>
      <c r="BR361" s="1">
        <f t="shared" si="376"/>
        <v>0.50205529864055198</v>
      </c>
      <c r="BS361">
        <f t="shared" si="377"/>
        <v>1</v>
      </c>
      <c r="BT361">
        <f t="shared" si="419"/>
        <v>0.32119490282434543</v>
      </c>
      <c r="BU361">
        <f t="shared" si="378"/>
        <v>0</v>
      </c>
      <c r="BV361">
        <f t="shared" si="420"/>
        <v>0</v>
      </c>
      <c r="BW361">
        <f t="shared" si="421"/>
        <v>0.32119490282434543</v>
      </c>
      <c r="BX361">
        <f t="shared" si="395"/>
        <v>0.32100000000000001</v>
      </c>
      <c r="BZ361" s="1">
        <f t="shared" si="422"/>
        <v>355</v>
      </c>
      <c r="CA361" s="5">
        <f t="shared" si="396"/>
        <v>8.85</v>
      </c>
      <c r="CB361" s="1">
        <f t="shared" si="379"/>
        <v>0.48457496892410851</v>
      </c>
      <c r="CC361" s="1">
        <f t="shared" si="380"/>
        <v>9.6598513005834723E-35</v>
      </c>
      <c r="CD361">
        <f t="shared" si="381"/>
        <v>1</v>
      </c>
      <c r="CE361">
        <f t="shared" si="423"/>
        <v>0.48457496892410851</v>
      </c>
      <c r="CF361">
        <f t="shared" si="382"/>
        <v>0</v>
      </c>
      <c r="CG361">
        <f t="shared" si="424"/>
        <v>0</v>
      </c>
      <c r="CH361">
        <f t="shared" si="425"/>
        <v>0.48457496892410851</v>
      </c>
      <c r="CI361">
        <f t="shared" si="397"/>
        <v>0.48499999999999999</v>
      </c>
    </row>
    <row r="362" spans="9:87" x14ac:dyDescent="0.35">
      <c r="I362" s="1">
        <f t="shared" si="398"/>
        <v>356</v>
      </c>
      <c r="J362" s="5">
        <f t="shared" si="383"/>
        <v>8.875</v>
      </c>
      <c r="K362" s="1">
        <f t="shared" si="355"/>
        <v>0.4388681511867924</v>
      </c>
      <c r="L362" s="1">
        <f t="shared" si="356"/>
        <v>0.95527776728112368</v>
      </c>
      <c r="M362">
        <f t="shared" si="357"/>
        <v>1</v>
      </c>
      <c r="N362">
        <f t="shared" si="399"/>
        <v>0.4388681511867924</v>
      </c>
      <c r="O362">
        <f t="shared" si="358"/>
        <v>0</v>
      </c>
      <c r="P362">
        <f t="shared" si="400"/>
        <v>0</v>
      </c>
      <c r="Q362">
        <f t="shared" si="401"/>
        <v>0.4388681511867924</v>
      </c>
      <c r="R362">
        <f t="shared" si="384"/>
        <v>0.439</v>
      </c>
      <c r="S362">
        <f t="shared" si="385"/>
        <v>2.2271714922048998E-2</v>
      </c>
      <c r="U362" s="1">
        <f t="shared" si="402"/>
        <v>356</v>
      </c>
      <c r="V362" s="5">
        <f t="shared" si="386"/>
        <v>8.875</v>
      </c>
      <c r="W362" s="1">
        <f t="shared" si="359"/>
        <v>0.70336417011127694</v>
      </c>
      <c r="X362" s="1">
        <f t="shared" si="360"/>
        <v>0.21806354889081123</v>
      </c>
      <c r="Y362">
        <f t="shared" si="361"/>
        <v>1</v>
      </c>
      <c r="Z362">
        <f t="shared" si="403"/>
        <v>0.70336417011127694</v>
      </c>
      <c r="AA362">
        <f t="shared" si="362"/>
        <v>0</v>
      </c>
      <c r="AB362">
        <f t="shared" si="404"/>
        <v>0</v>
      </c>
      <c r="AC362">
        <f t="shared" si="405"/>
        <v>0.70336417011127694</v>
      </c>
      <c r="AD362">
        <f t="shared" si="387"/>
        <v>0.70299999999999996</v>
      </c>
      <c r="AF362" s="1">
        <f t="shared" si="406"/>
        <v>356</v>
      </c>
      <c r="AG362" s="5">
        <f t="shared" si="388"/>
        <v>8.875</v>
      </c>
      <c r="AH362" s="1">
        <f t="shared" si="363"/>
        <v>0.94189827364333711</v>
      </c>
      <c r="AI362" s="1">
        <f t="shared" si="364"/>
        <v>0.99775784239899468</v>
      </c>
      <c r="AJ362">
        <f t="shared" si="365"/>
        <v>1</v>
      </c>
      <c r="AK362">
        <f t="shared" si="407"/>
        <v>0.94189827364333711</v>
      </c>
      <c r="AL362">
        <f t="shared" si="366"/>
        <v>0</v>
      </c>
      <c r="AM362">
        <f t="shared" si="408"/>
        <v>0</v>
      </c>
      <c r="AN362">
        <f t="shared" si="409"/>
        <v>0.94189827364333711</v>
      </c>
      <c r="AO362">
        <f t="shared" si="389"/>
        <v>0.94199999999999995</v>
      </c>
      <c r="AR362" s="1">
        <f t="shared" si="410"/>
        <v>356</v>
      </c>
      <c r="AS362" s="5">
        <f t="shared" si="390"/>
        <v>8.875</v>
      </c>
      <c r="AT362" s="1">
        <f t="shared" si="367"/>
        <v>0.53362803308189766</v>
      </c>
      <c r="AU362" s="1">
        <f t="shared" si="368"/>
        <v>0.26742446536178471</v>
      </c>
      <c r="AV362">
        <f t="shared" si="369"/>
        <v>1</v>
      </c>
      <c r="AW362">
        <f t="shared" si="411"/>
        <v>0.53362803308189766</v>
      </c>
      <c r="AX362">
        <f t="shared" si="370"/>
        <v>0</v>
      </c>
      <c r="AY362">
        <f t="shared" si="412"/>
        <v>0</v>
      </c>
      <c r="AZ362">
        <f t="shared" si="413"/>
        <v>0.53362803308189766</v>
      </c>
      <c r="BA362">
        <f t="shared" si="391"/>
        <v>0.53400000000000003</v>
      </c>
      <c r="BD362" s="1">
        <f t="shared" si="414"/>
        <v>356</v>
      </c>
      <c r="BE362" s="5">
        <f t="shared" si="392"/>
        <v>8.875</v>
      </c>
      <c r="BF362" s="1">
        <f t="shared" si="371"/>
        <v>0.6474082948591604</v>
      </c>
      <c r="BG362" s="1">
        <f t="shared" si="372"/>
        <v>0.6474082948591604</v>
      </c>
      <c r="BH362">
        <f t="shared" si="373"/>
        <v>1</v>
      </c>
      <c r="BI362">
        <f t="shared" si="415"/>
        <v>0.6474082948591604</v>
      </c>
      <c r="BJ362">
        <f t="shared" si="374"/>
        <v>0</v>
      </c>
      <c r="BK362">
        <f t="shared" si="416"/>
        <v>0</v>
      </c>
      <c r="BL362">
        <f t="shared" si="417"/>
        <v>0.6474082948591604</v>
      </c>
      <c r="BM362">
        <f t="shared" si="393"/>
        <v>0.64700000000000002</v>
      </c>
      <c r="BO362" s="1">
        <f t="shared" si="418"/>
        <v>356</v>
      </c>
      <c r="BP362" s="5">
        <f t="shared" si="394"/>
        <v>8.875</v>
      </c>
      <c r="BQ362" s="1">
        <f t="shared" si="375"/>
        <v>0.32455127858433414</v>
      </c>
      <c r="BR362" s="1">
        <f t="shared" si="376"/>
        <v>0.50523177543170905</v>
      </c>
      <c r="BS362">
        <f t="shared" si="377"/>
        <v>1</v>
      </c>
      <c r="BT362">
        <f t="shared" si="419"/>
        <v>0.32455127858433414</v>
      </c>
      <c r="BU362">
        <f t="shared" si="378"/>
        <v>0</v>
      </c>
      <c r="BV362">
        <f t="shared" si="420"/>
        <v>0</v>
      </c>
      <c r="BW362">
        <f t="shared" si="421"/>
        <v>0.32455127858433414</v>
      </c>
      <c r="BX362">
        <f t="shared" si="395"/>
        <v>0.32500000000000001</v>
      </c>
      <c r="BZ362" s="1">
        <f t="shared" si="422"/>
        <v>356</v>
      </c>
      <c r="CA362" s="5">
        <f t="shared" si="396"/>
        <v>8.875</v>
      </c>
      <c r="CB362" s="1">
        <f t="shared" si="379"/>
        <v>0.48655964666175622</v>
      </c>
      <c r="CC362" s="1">
        <f t="shared" si="380"/>
        <v>1.5027070202521612E-34</v>
      </c>
      <c r="CD362">
        <f t="shared" si="381"/>
        <v>1</v>
      </c>
      <c r="CE362">
        <f t="shared" si="423"/>
        <v>0.48655964666175622</v>
      </c>
      <c r="CF362">
        <f t="shared" si="382"/>
        <v>0</v>
      </c>
      <c r="CG362">
        <f t="shared" si="424"/>
        <v>0</v>
      </c>
      <c r="CH362">
        <f t="shared" si="425"/>
        <v>0.48655964666175622</v>
      </c>
      <c r="CI362">
        <f t="shared" si="397"/>
        <v>0.48699999999999999</v>
      </c>
    </row>
    <row r="363" spans="9:87" x14ac:dyDescent="0.35">
      <c r="I363" s="1">
        <f t="shared" si="398"/>
        <v>357</v>
      </c>
      <c r="J363" s="5">
        <f t="shared" si="383"/>
        <v>8.9</v>
      </c>
      <c r="K363" s="1">
        <f t="shared" si="355"/>
        <v>0.44485806622294116</v>
      </c>
      <c r="L363" s="1">
        <f t="shared" si="356"/>
        <v>0.95599748183309996</v>
      </c>
      <c r="M363">
        <f t="shared" si="357"/>
        <v>1</v>
      </c>
      <c r="N363">
        <f t="shared" si="399"/>
        <v>0.44485806622294116</v>
      </c>
      <c r="O363">
        <f t="shared" si="358"/>
        <v>0</v>
      </c>
      <c r="P363">
        <f t="shared" si="400"/>
        <v>0</v>
      </c>
      <c r="Q363">
        <f t="shared" si="401"/>
        <v>0.44485806622294116</v>
      </c>
      <c r="R363">
        <f t="shared" si="384"/>
        <v>0.44500000000000001</v>
      </c>
      <c r="S363">
        <f t="shared" si="385"/>
        <v>2.1978021978021976E-2</v>
      </c>
      <c r="U363" s="1">
        <f t="shared" si="402"/>
        <v>357</v>
      </c>
      <c r="V363" s="5">
        <f t="shared" si="386"/>
        <v>8.9</v>
      </c>
      <c r="W363" s="1">
        <f t="shared" si="359"/>
        <v>0.70510010473335749</v>
      </c>
      <c r="X363" s="1">
        <f t="shared" si="360"/>
        <v>0.22040246886925222</v>
      </c>
      <c r="Y363">
        <f t="shared" si="361"/>
        <v>1</v>
      </c>
      <c r="Z363">
        <f t="shared" si="403"/>
        <v>0.70510010473335749</v>
      </c>
      <c r="AA363">
        <f t="shared" si="362"/>
        <v>0</v>
      </c>
      <c r="AB363">
        <f t="shared" si="404"/>
        <v>0</v>
      </c>
      <c r="AC363">
        <f t="shared" si="405"/>
        <v>0.70510010473335749</v>
      </c>
      <c r="AD363">
        <f t="shared" si="387"/>
        <v>0.70499999999999996</v>
      </c>
      <c r="AF363" s="1">
        <f t="shared" si="406"/>
        <v>357</v>
      </c>
      <c r="AG363" s="5">
        <f t="shared" si="388"/>
        <v>8.9</v>
      </c>
      <c r="AH363" s="1">
        <f t="shared" si="363"/>
        <v>0.94511562923009262</v>
      </c>
      <c r="AI363" s="1">
        <f t="shared" si="364"/>
        <v>0.99788543884111514</v>
      </c>
      <c r="AJ363">
        <f t="shared" si="365"/>
        <v>1</v>
      </c>
      <c r="AK363">
        <f t="shared" si="407"/>
        <v>0.94511562923009262</v>
      </c>
      <c r="AL363">
        <f t="shared" si="366"/>
        <v>0</v>
      </c>
      <c r="AM363">
        <f t="shared" si="408"/>
        <v>0</v>
      </c>
      <c r="AN363">
        <f t="shared" si="409"/>
        <v>0.94511562923009262</v>
      </c>
      <c r="AO363">
        <f t="shared" si="389"/>
        <v>0.94499999999999995</v>
      </c>
      <c r="AR363" s="1">
        <f t="shared" si="410"/>
        <v>357</v>
      </c>
      <c r="AS363" s="5">
        <f t="shared" si="390"/>
        <v>8.9</v>
      </c>
      <c r="AT363" s="1">
        <f t="shared" si="367"/>
        <v>0.53574338065058469</v>
      </c>
      <c r="AU363" s="1">
        <f t="shared" si="368"/>
        <v>0.26965551634010787</v>
      </c>
      <c r="AV363">
        <f t="shared" si="369"/>
        <v>1</v>
      </c>
      <c r="AW363">
        <f t="shared" si="411"/>
        <v>0.53574338065058469</v>
      </c>
      <c r="AX363">
        <f t="shared" si="370"/>
        <v>0</v>
      </c>
      <c r="AY363">
        <f t="shared" si="412"/>
        <v>0</v>
      </c>
      <c r="AZ363">
        <f t="shared" si="413"/>
        <v>0.53574338065058469</v>
      </c>
      <c r="BA363">
        <f t="shared" si="391"/>
        <v>0.53600000000000003</v>
      </c>
      <c r="BD363" s="1">
        <f t="shared" si="414"/>
        <v>357</v>
      </c>
      <c r="BE363" s="5">
        <f t="shared" si="392"/>
        <v>8.9</v>
      </c>
      <c r="BF363" s="1">
        <f t="shared" si="371"/>
        <v>0.64891729818822974</v>
      </c>
      <c r="BG363" s="1">
        <f t="shared" si="372"/>
        <v>0.64891729818822974</v>
      </c>
      <c r="BH363">
        <f t="shared" si="373"/>
        <v>1</v>
      </c>
      <c r="BI363">
        <f t="shared" si="415"/>
        <v>0.64891729818822974</v>
      </c>
      <c r="BJ363">
        <f t="shared" si="374"/>
        <v>0</v>
      </c>
      <c r="BK363">
        <f t="shared" si="416"/>
        <v>0</v>
      </c>
      <c r="BL363">
        <f t="shared" si="417"/>
        <v>0.64891729818822974</v>
      </c>
      <c r="BM363">
        <f t="shared" si="393"/>
        <v>0.64900000000000002</v>
      </c>
      <c r="BO363" s="1">
        <f t="shared" si="418"/>
        <v>357</v>
      </c>
      <c r="BP363" s="5">
        <f t="shared" si="394"/>
        <v>8.9</v>
      </c>
      <c r="BQ363" s="1">
        <f t="shared" si="375"/>
        <v>0.32792705363048852</v>
      </c>
      <c r="BR363" s="1">
        <f t="shared" si="376"/>
        <v>0.50841360654562784</v>
      </c>
      <c r="BS363">
        <f t="shared" si="377"/>
        <v>1</v>
      </c>
      <c r="BT363">
        <f t="shared" si="419"/>
        <v>0.32792705363048852</v>
      </c>
      <c r="BU363">
        <f t="shared" si="378"/>
        <v>0</v>
      </c>
      <c r="BV363">
        <f t="shared" si="420"/>
        <v>0</v>
      </c>
      <c r="BW363">
        <f t="shared" si="421"/>
        <v>0.32792705363048852</v>
      </c>
      <c r="BX363">
        <f t="shared" si="395"/>
        <v>0.32800000000000001</v>
      </c>
      <c r="BZ363" s="1">
        <f t="shared" si="422"/>
        <v>357</v>
      </c>
      <c r="CA363" s="5">
        <f t="shared" si="396"/>
        <v>8.9</v>
      </c>
      <c r="CB363" s="1">
        <f t="shared" si="379"/>
        <v>0.48854680420546909</v>
      </c>
      <c r="CC363" s="1">
        <f t="shared" si="380"/>
        <v>2.3347227834873058E-34</v>
      </c>
      <c r="CD363">
        <f t="shared" si="381"/>
        <v>1</v>
      </c>
      <c r="CE363">
        <f t="shared" si="423"/>
        <v>0.48854680420546909</v>
      </c>
      <c r="CF363">
        <f t="shared" si="382"/>
        <v>0</v>
      </c>
      <c r="CG363">
        <f t="shared" si="424"/>
        <v>0</v>
      </c>
      <c r="CH363">
        <f t="shared" si="425"/>
        <v>0.48854680420546909</v>
      </c>
      <c r="CI363">
        <f t="shared" si="397"/>
        <v>0.48899999999999999</v>
      </c>
    </row>
    <row r="364" spans="9:87" x14ac:dyDescent="0.35">
      <c r="I364" s="1">
        <f t="shared" si="398"/>
        <v>358</v>
      </c>
      <c r="J364" s="5">
        <f t="shared" si="383"/>
        <v>8.9250000000000007</v>
      </c>
      <c r="K364" s="1">
        <f t="shared" si="355"/>
        <v>0.45087900818764992</v>
      </c>
      <c r="L364" s="1">
        <f t="shared" si="356"/>
        <v>0.95671175915707884</v>
      </c>
      <c r="M364">
        <f t="shared" si="357"/>
        <v>1</v>
      </c>
      <c r="N364">
        <f t="shared" si="399"/>
        <v>0.45087900818764992</v>
      </c>
      <c r="O364">
        <f t="shared" si="358"/>
        <v>0</v>
      </c>
      <c r="P364">
        <f t="shared" si="400"/>
        <v>0</v>
      </c>
      <c r="Q364">
        <f t="shared" si="401"/>
        <v>0.45087900818764992</v>
      </c>
      <c r="R364">
        <f t="shared" si="384"/>
        <v>0.45100000000000001</v>
      </c>
      <c r="S364">
        <f t="shared" si="385"/>
        <v>2.1691973969631236E-2</v>
      </c>
      <c r="U364" s="1">
        <f t="shared" si="402"/>
        <v>358</v>
      </c>
      <c r="V364" s="5">
        <f t="shared" si="386"/>
        <v>8.9250000000000007</v>
      </c>
      <c r="W364" s="1">
        <f t="shared" si="359"/>
        <v>0.70683419944250592</v>
      </c>
      <c r="X364" s="1">
        <f t="shared" si="360"/>
        <v>0.22275812219918145</v>
      </c>
      <c r="Y364">
        <f t="shared" si="361"/>
        <v>1</v>
      </c>
      <c r="Z364">
        <f t="shared" si="403"/>
        <v>0.70683419944250592</v>
      </c>
      <c r="AA364">
        <f t="shared" si="362"/>
        <v>0</v>
      </c>
      <c r="AB364">
        <f t="shared" si="404"/>
        <v>0</v>
      </c>
      <c r="AC364">
        <f t="shared" si="405"/>
        <v>0.70683419944250592</v>
      </c>
      <c r="AD364">
        <f t="shared" si="387"/>
        <v>0.70699999999999996</v>
      </c>
      <c r="AF364" s="1">
        <f t="shared" si="406"/>
        <v>358</v>
      </c>
      <c r="AG364" s="5">
        <f t="shared" si="388"/>
        <v>8.9250000000000007</v>
      </c>
      <c r="AH364" s="1">
        <f t="shared" si="363"/>
        <v>0.94824914507063474</v>
      </c>
      <c r="AI364" s="1">
        <f t="shared" si="364"/>
        <v>0.99800930905874763</v>
      </c>
      <c r="AJ364">
        <f t="shared" si="365"/>
        <v>1</v>
      </c>
      <c r="AK364">
        <f t="shared" si="407"/>
        <v>0.94824914507063474</v>
      </c>
      <c r="AL364">
        <f t="shared" si="366"/>
        <v>0</v>
      </c>
      <c r="AM364">
        <f t="shared" si="408"/>
        <v>0</v>
      </c>
      <c r="AN364">
        <f t="shared" si="409"/>
        <v>0.94824914507063474</v>
      </c>
      <c r="AO364">
        <f t="shared" si="389"/>
        <v>0.94799999999999995</v>
      </c>
      <c r="AR364" s="1">
        <f t="shared" si="410"/>
        <v>358</v>
      </c>
      <c r="AS364" s="5">
        <f t="shared" si="390"/>
        <v>8.9250000000000007</v>
      </c>
      <c r="AT364" s="1">
        <f t="shared" si="367"/>
        <v>0.53786039034266286</v>
      </c>
      <c r="AU364" s="1">
        <f t="shared" si="368"/>
        <v>0.27189804296429831</v>
      </c>
      <c r="AV364">
        <f t="shared" si="369"/>
        <v>1</v>
      </c>
      <c r="AW364">
        <f t="shared" si="411"/>
        <v>0.53786039034266286</v>
      </c>
      <c r="AX364">
        <f t="shared" si="370"/>
        <v>0</v>
      </c>
      <c r="AY364">
        <f t="shared" si="412"/>
        <v>0</v>
      </c>
      <c r="AZ364">
        <f t="shared" si="413"/>
        <v>0.53786039034266286</v>
      </c>
      <c r="BA364">
        <f t="shared" si="391"/>
        <v>0.53800000000000003</v>
      </c>
      <c r="BD364" s="1">
        <f t="shared" si="414"/>
        <v>358</v>
      </c>
      <c r="BE364" s="5">
        <f t="shared" si="392"/>
        <v>8.9250000000000007</v>
      </c>
      <c r="BF364" s="1">
        <f t="shared" si="371"/>
        <v>0.65042575358471089</v>
      </c>
      <c r="BG364" s="1">
        <f t="shared" si="372"/>
        <v>0.65042575358471089</v>
      </c>
      <c r="BH364">
        <f t="shared" si="373"/>
        <v>1</v>
      </c>
      <c r="BI364">
        <f t="shared" si="415"/>
        <v>0.65042575358471089</v>
      </c>
      <c r="BJ364">
        <f t="shared" si="374"/>
        <v>0</v>
      </c>
      <c r="BK364">
        <f t="shared" si="416"/>
        <v>0</v>
      </c>
      <c r="BL364">
        <f t="shared" si="417"/>
        <v>0.65042575358471089</v>
      </c>
      <c r="BM364">
        <f t="shared" si="393"/>
        <v>0.65</v>
      </c>
      <c r="BO364" s="1">
        <f t="shared" si="418"/>
        <v>358</v>
      </c>
      <c r="BP364" s="5">
        <f t="shared" si="394"/>
        <v>8.9250000000000007</v>
      </c>
      <c r="BQ364" s="1">
        <f t="shared" si="375"/>
        <v>0.33132210538031637</v>
      </c>
      <c r="BR364" s="1">
        <f t="shared" si="376"/>
        <v>0.51160064059217747</v>
      </c>
      <c r="BS364">
        <f t="shared" si="377"/>
        <v>1</v>
      </c>
      <c r="BT364">
        <f t="shared" si="419"/>
        <v>0.33132210538031637</v>
      </c>
      <c r="BU364">
        <f t="shared" si="378"/>
        <v>0</v>
      </c>
      <c r="BV364">
        <f t="shared" si="420"/>
        <v>0</v>
      </c>
      <c r="BW364">
        <f t="shared" si="421"/>
        <v>0.33132210538031637</v>
      </c>
      <c r="BX364">
        <f t="shared" si="395"/>
        <v>0.33100000000000002</v>
      </c>
      <c r="BZ364" s="1">
        <f t="shared" si="422"/>
        <v>358</v>
      </c>
      <c r="CA364" s="5">
        <f t="shared" si="396"/>
        <v>8.9250000000000007</v>
      </c>
      <c r="CB364" s="1">
        <f t="shared" si="379"/>
        <v>0.49053640563642925</v>
      </c>
      <c r="CC364" s="1">
        <f t="shared" si="380"/>
        <v>3.6228759139570509E-34</v>
      </c>
      <c r="CD364">
        <f t="shared" si="381"/>
        <v>1</v>
      </c>
      <c r="CE364">
        <f t="shared" si="423"/>
        <v>0.49053640563642925</v>
      </c>
      <c r="CF364">
        <f t="shared" si="382"/>
        <v>0</v>
      </c>
      <c r="CG364">
        <f t="shared" si="424"/>
        <v>0</v>
      </c>
      <c r="CH364">
        <f t="shared" si="425"/>
        <v>0.49053640563642925</v>
      </c>
      <c r="CI364">
        <f t="shared" si="397"/>
        <v>0.49099999999999999</v>
      </c>
    </row>
    <row r="365" spans="9:87" x14ac:dyDescent="0.35">
      <c r="I365" s="1">
        <f t="shared" si="398"/>
        <v>359</v>
      </c>
      <c r="J365" s="5">
        <f t="shared" si="383"/>
        <v>8.9499999999999993</v>
      </c>
      <c r="K365" s="1">
        <f t="shared" si="355"/>
        <v>0.45693003321269582</v>
      </c>
      <c r="L365" s="1">
        <f t="shared" si="356"/>
        <v>0.95742058625883986</v>
      </c>
      <c r="M365">
        <f t="shared" si="357"/>
        <v>1</v>
      </c>
      <c r="N365">
        <f t="shared" si="399"/>
        <v>0.45693003321269582</v>
      </c>
      <c r="O365">
        <f t="shared" si="358"/>
        <v>0</v>
      </c>
      <c r="P365">
        <f t="shared" si="400"/>
        <v>0</v>
      </c>
      <c r="Q365">
        <f t="shared" si="401"/>
        <v>0.45693003321269582</v>
      </c>
      <c r="R365">
        <f t="shared" si="384"/>
        <v>0.45700000000000002</v>
      </c>
      <c r="S365">
        <f t="shared" si="385"/>
        <v>2.1413276231263382E-2</v>
      </c>
      <c r="U365" s="1">
        <f t="shared" si="402"/>
        <v>359</v>
      </c>
      <c r="V365" s="5">
        <f t="shared" si="386"/>
        <v>8.9499999999999993</v>
      </c>
      <c r="W365" s="1">
        <f t="shared" si="359"/>
        <v>0.70856641962732225</v>
      </c>
      <c r="X365" s="1">
        <f t="shared" si="360"/>
        <v>0.22513051011122057</v>
      </c>
      <c r="Y365">
        <f t="shared" si="361"/>
        <v>1</v>
      </c>
      <c r="Z365">
        <f t="shared" si="403"/>
        <v>0.70856641962732225</v>
      </c>
      <c r="AA365">
        <f t="shared" si="362"/>
        <v>0</v>
      </c>
      <c r="AB365">
        <f t="shared" si="404"/>
        <v>0</v>
      </c>
      <c r="AC365">
        <f t="shared" si="405"/>
        <v>0.70856641962732225</v>
      </c>
      <c r="AD365">
        <f t="shared" si="387"/>
        <v>0.70899999999999996</v>
      </c>
      <c r="AF365" s="1">
        <f t="shared" si="406"/>
        <v>359</v>
      </c>
      <c r="AG365" s="5">
        <f t="shared" si="388"/>
        <v>8.9499999999999993</v>
      </c>
      <c r="AH365" s="1">
        <f t="shared" si="363"/>
        <v>0.95129791548492382</v>
      </c>
      <c r="AI365" s="1">
        <f t="shared" si="364"/>
        <v>0.99812945166026323</v>
      </c>
      <c r="AJ365">
        <f t="shared" si="365"/>
        <v>1</v>
      </c>
      <c r="AK365">
        <f t="shared" si="407"/>
        <v>0.95129791548492382</v>
      </c>
      <c r="AL365">
        <f t="shared" si="366"/>
        <v>0</v>
      </c>
      <c r="AM365">
        <f t="shared" si="408"/>
        <v>0</v>
      </c>
      <c r="AN365">
        <f t="shared" si="409"/>
        <v>0.95129791548492382</v>
      </c>
      <c r="AO365">
        <f t="shared" si="389"/>
        <v>0.95099999999999996</v>
      </c>
      <c r="AR365" s="1">
        <f t="shared" si="410"/>
        <v>359</v>
      </c>
      <c r="AS365" s="5">
        <f t="shared" si="390"/>
        <v>8.9499999999999993</v>
      </c>
      <c r="AT365" s="1">
        <f t="shared" si="367"/>
        <v>0.53997901569659479</v>
      </c>
      <c r="AU365" s="1">
        <f t="shared" si="368"/>
        <v>0.27415202244821935</v>
      </c>
      <c r="AV365">
        <f t="shared" si="369"/>
        <v>1</v>
      </c>
      <c r="AW365">
        <f t="shared" si="411"/>
        <v>0.53997901569659479</v>
      </c>
      <c r="AX365">
        <f t="shared" si="370"/>
        <v>0</v>
      </c>
      <c r="AY365">
        <f t="shared" si="412"/>
        <v>0</v>
      </c>
      <c r="AZ365">
        <f t="shared" si="413"/>
        <v>0.53997901569659479</v>
      </c>
      <c r="BA365">
        <f t="shared" si="391"/>
        <v>0.54</v>
      </c>
      <c r="BD365" s="1">
        <f t="shared" si="414"/>
        <v>359</v>
      </c>
      <c r="BE365" s="5">
        <f t="shared" si="392"/>
        <v>8.9499999999999993</v>
      </c>
      <c r="BF365" s="1">
        <f t="shared" si="371"/>
        <v>0.6519336408973454</v>
      </c>
      <c r="BG365" s="1">
        <f t="shared" si="372"/>
        <v>0.6519336408973454</v>
      </c>
      <c r="BH365">
        <f t="shared" si="373"/>
        <v>1</v>
      </c>
      <c r="BI365">
        <f t="shared" si="415"/>
        <v>0.6519336408973454</v>
      </c>
      <c r="BJ365">
        <f t="shared" si="374"/>
        <v>0</v>
      </c>
      <c r="BK365">
        <f t="shared" si="416"/>
        <v>0</v>
      </c>
      <c r="BL365">
        <f t="shared" si="417"/>
        <v>0.6519336408973454</v>
      </c>
      <c r="BM365">
        <f t="shared" si="393"/>
        <v>0.65200000000000002</v>
      </c>
      <c r="BO365" s="1">
        <f t="shared" si="418"/>
        <v>359</v>
      </c>
      <c r="BP365" s="5">
        <f t="shared" si="394"/>
        <v>8.9499999999999993</v>
      </c>
      <c r="BQ365" s="1">
        <f t="shared" si="375"/>
        <v>0.33473630720104014</v>
      </c>
      <c r="BR365" s="1">
        <f t="shared" si="376"/>
        <v>0.51479272477598959</v>
      </c>
      <c r="BS365">
        <f t="shared" si="377"/>
        <v>1</v>
      </c>
      <c r="BT365">
        <f t="shared" si="419"/>
        <v>0.33473630720104014</v>
      </c>
      <c r="BU365">
        <f t="shared" si="378"/>
        <v>0</v>
      </c>
      <c r="BV365">
        <f t="shared" si="420"/>
        <v>0</v>
      </c>
      <c r="BW365">
        <f t="shared" si="421"/>
        <v>0.33473630720104014</v>
      </c>
      <c r="BX365">
        <f t="shared" si="395"/>
        <v>0.33500000000000002</v>
      </c>
      <c r="BZ365" s="1">
        <f t="shared" si="422"/>
        <v>359</v>
      </c>
      <c r="CA365" s="5">
        <f t="shared" si="396"/>
        <v>8.9499999999999993</v>
      </c>
      <c r="CB365" s="1">
        <f t="shared" si="379"/>
        <v>0.49252841480438686</v>
      </c>
      <c r="CC365" s="1">
        <f t="shared" si="380"/>
        <v>5.6147280923879347E-34</v>
      </c>
      <c r="CD365">
        <f t="shared" si="381"/>
        <v>1</v>
      </c>
      <c r="CE365">
        <f t="shared" si="423"/>
        <v>0.49252841480438686</v>
      </c>
      <c r="CF365">
        <f t="shared" si="382"/>
        <v>0</v>
      </c>
      <c r="CG365">
        <f t="shared" si="424"/>
        <v>0</v>
      </c>
      <c r="CH365">
        <f t="shared" si="425"/>
        <v>0.49252841480438686</v>
      </c>
      <c r="CI365">
        <f t="shared" si="397"/>
        <v>0.49299999999999999</v>
      </c>
    </row>
    <row r="366" spans="9:87" x14ac:dyDescent="0.35">
      <c r="I366" s="1">
        <f t="shared" si="398"/>
        <v>360</v>
      </c>
      <c r="J366" s="5">
        <f t="shared" si="383"/>
        <v>8.9749999999999996</v>
      </c>
      <c r="K366" s="1">
        <f t="shared" si="355"/>
        <v>0.46301017448859416</v>
      </c>
      <c r="L366" s="1">
        <f t="shared" si="356"/>
        <v>0.95812395023672359</v>
      </c>
      <c r="M366">
        <f t="shared" si="357"/>
        <v>1</v>
      </c>
      <c r="N366">
        <f t="shared" si="399"/>
        <v>0.46301017448859416</v>
      </c>
      <c r="O366">
        <f t="shared" si="358"/>
        <v>0</v>
      </c>
      <c r="P366">
        <f t="shared" si="400"/>
        <v>0</v>
      </c>
      <c r="Q366">
        <f t="shared" si="401"/>
        <v>0.46301017448859416</v>
      </c>
      <c r="R366">
        <f t="shared" si="384"/>
        <v>0.46300000000000002</v>
      </c>
      <c r="S366">
        <f t="shared" si="385"/>
        <v>2.1141649048625793E-2</v>
      </c>
      <c r="U366" s="1">
        <f t="shared" si="402"/>
        <v>360</v>
      </c>
      <c r="V366" s="5">
        <f t="shared" si="386"/>
        <v>8.9749999999999996</v>
      </c>
      <c r="W366" s="1">
        <f t="shared" si="359"/>
        <v>0.71029673064021914</v>
      </c>
      <c r="X366" s="1">
        <f t="shared" si="360"/>
        <v>0.22751963195649688</v>
      </c>
      <c r="Y366">
        <f t="shared" si="361"/>
        <v>1</v>
      </c>
      <c r="Z366">
        <f t="shared" si="403"/>
        <v>0.71029673064021914</v>
      </c>
      <c r="AA366">
        <f t="shared" si="362"/>
        <v>0</v>
      </c>
      <c r="AB366">
        <f t="shared" si="404"/>
        <v>0</v>
      </c>
      <c r="AC366">
        <f t="shared" si="405"/>
        <v>0.71029673064021914</v>
      </c>
      <c r="AD366">
        <f t="shared" si="387"/>
        <v>0.71</v>
      </c>
      <c r="AF366" s="1">
        <f t="shared" si="406"/>
        <v>360</v>
      </c>
      <c r="AG366" s="5">
        <f t="shared" si="388"/>
        <v>8.9749999999999996</v>
      </c>
      <c r="AH366" s="1">
        <f t="shared" si="363"/>
        <v>0.95426105729928667</v>
      </c>
      <c r="AI366" s="1">
        <f t="shared" si="364"/>
        <v>0.99824586529580128</v>
      </c>
      <c r="AJ366">
        <f t="shared" si="365"/>
        <v>1</v>
      </c>
      <c r="AK366">
        <f t="shared" si="407"/>
        <v>0.95426105729928667</v>
      </c>
      <c r="AL366">
        <f t="shared" si="366"/>
        <v>0</v>
      </c>
      <c r="AM366">
        <f t="shared" si="408"/>
        <v>0</v>
      </c>
      <c r="AN366">
        <f t="shared" si="409"/>
        <v>0.95426105729928667</v>
      </c>
      <c r="AO366">
        <f t="shared" si="389"/>
        <v>0.95399999999999996</v>
      </c>
      <c r="AR366" s="1">
        <f t="shared" si="410"/>
        <v>360</v>
      </c>
      <c r="AS366" s="5">
        <f t="shared" si="390"/>
        <v>8.9749999999999996</v>
      </c>
      <c r="AT366" s="1">
        <f t="shared" si="367"/>
        <v>0.54209921000683492</v>
      </c>
      <c r="AU366" s="1">
        <f t="shared" si="368"/>
        <v>0.27641743091090409</v>
      </c>
      <c r="AV366">
        <f t="shared" si="369"/>
        <v>1</v>
      </c>
      <c r="AW366">
        <f t="shared" si="411"/>
        <v>0.54209921000683492</v>
      </c>
      <c r="AX366">
        <f t="shared" si="370"/>
        <v>0</v>
      </c>
      <c r="AY366">
        <f t="shared" si="412"/>
        <v>0</v>
      </c>
      <c r="AZ366">
        <f t="shared" si="413"/>
        <v>0.54209921000683492</v>
      </c>
      <c r="BA366">
        <f t="shared" si="391"/>
        <v>0.54200000000000004</v>
      </c>
      <c r="BD366" s="1">
        <f t="shared" si="414"/>
        <v>360</v>
      </c>
      <c r="BE366" s="5">
        <f t="shared" si="392"/>
        <v>8.9749999999999996</v>
      </c>
      <c r="BF366" s="1">
        <f t="shared" si="371"/>
        <v>0.65344093993875907</v>
      </c>
      <c r="BG366" s="1">
        <f t="shared" si="372"/>
        <v>0.65344093993875907</v>
      </c>
      <c r="BH366">
        <f t="shared" si="373"/>
        <v>1</v>
      </c>
      <c r="BI366">
        <f t="shared" si="415"/>
        <v>0.65344093993875907</v>
      </c>
      <c r="BJ366">
        <f t="shared" si="374"/>
        <v>0</v>
      </c>
      <c r="BK366">
        <f t="shared" si="416"/>
        <v>0</v>
      </c>
      <c r="BL366">
        <f t="shared" si="417"/>
        <v>0.65344093993875907</v>
      </c>
      <c r="BM366">
        <f t="shared" si="393"/>
        <v>0.65300000000000002</v>
      </c>
      <c r="BO366" s="1">
        <f t="shared" si="418"/>
        <v>360</v>
      </c>
      <c r="BP366" s="5">
        <f t="shared" si="394"/>
        <v>8.9749999999999996</v>
      </c>
      <c r="BQ366" s="1">
        <f t="shared" si="375"/>
        <v>0.33816952839200032</v>
      </c>
      <c r="BR366" s="1">
        <f t="shared" si="376"/>
        <v>0.51798970490542917</v>
      </c>
      <c r="BS366">
        <f t="shared" si="377"/>
        <v>1</v>
      </c>
      <c r="BT366">
        <f t="shared" si="419"/>
        <v>0.33816952839200032</v>
      </c>
      <c r="BU366">
        <f t="shared" si="378"/>
        <v>0</v>
      </c>
      <c r="BV366">
        <f t="shared" si="420"/>
        <v>0</v>
      </c>
      <c r="BW366">
        <f t="shared" si="421"/>
        <v>0.33816952839200032</v>
      </c>
      <c r="BX366">
        <f t="shared" si="395"/>
        <v>0.33800000000000002</v>
      </c>
      <c r="BZ366" s="1">
        <f t="shared" si="422"/>
        <v>360</v>
      </c>
      <c r="CA366" s="5">
        <f t="shared" si="396"/>
        <v>8.9749999999999996</v>
      </c>
      <c r="CB366" s="1">
        <f t="shared" si="379"/>
        <v>0.49452279532839394</v>
      </c>
      <c r="CC366" s="1">
        <f t="shared" si="380"/>
        <v>8.6908275230997927E-34</v>
      </c>
      <c r="CD366">
        <f t="shared" si="381"/>
        <v>1</v>
      </c>
      <c r="CE366">
        <f t="shared" si="423"/>
        <v>0.49452279532839394</v>
      </c>
      <c r="CF366">
        <f t="shared" si="382"/>
        <v>0</v>
      </c>
      <c r="CG366">
        <f t="shared" si="424"/>
        <v>0</v>
      </c>
      <c r="CH366">
        <f t="shared" si="425"/>
        <v>0.49452279532839394</v>
      </c>
      <c r="CI366">
        <f t="shared" si="397"/>
        <v>0.495</v>
      </c>
    </row>
    <row r="367" spans="9:87" x14ac:dyDescent="0.35">
      <c r="I367" s="1">
        <f t="shared" si="398"/>
        <v>361</v>
      </c>
      <c r="J367" s="5">
        <f t="shared" si="383"/>
        <v>9</v>
      </c>
      <c r="K367" s="1">
        <f t="shared" si="355"/>
        <v>0.4691184423946641</v>
      </c>
      <c r="L367" s="1">
        <f t="shared" si="356"/>
        <v>0.95882183828202316</v>
      </c>
      <c r="M367">
        <f t="shared" si="357"/>
        <v>1</v>
      </c>
      <c r="N367">
        <f t="shared" si="399"/>
        <v>0.4691184423946641</v>
      </c>
      <c r="O367">
        <f t="shared" si="358"/>
        <v>0</v>
      </c>
      <c r="P367">
        <f t="shared" si="400"/>
        <v>0</v>
      </c>
      <c r="Q367">
        <f t="shared" si="401"/>
        <v>0.4691184423946641</v>
      </c>
      <c r="R367">
        <f t="shared" si="384"/>
        <v>0.46899999999999997</v>
      </c>
      <c r="S367">
        <f t="shared" si="385"/>
        <v>2.0876826722338208E-2</v>
      </c>
      <c r="U367" s="1">
        <f t="shared" si="402"/>
        <v>361</v>
      </c>
      <c r="V367" s="5">
        <f t="shared" si="386"/>
        <v>9</v>
      </c>
      <c r="W367" s="1">
        <f t="shared" si="359"/>
        <v>0.71202509779853584</v>
      </c>
      <c r="X367" s="1">
        <f t="shared" si="360"/>
        <v>0.22992548518672384</v>
      </c>
      <c r="Y367">
        <f t="shared" si="361"/>
        <v>1</v>
      </c>
      <c r="Z367">
        <f t="shared" si="403"/>
        <v>0.71202509779853584</v>
      </c>
      <c r="AA367">
        <f t="shared" si="362"/>
        <v>0</v>
      </c>
      <c r="AB367">
        <f t="shared" si="404"/>
        <v>0</v>
      </c>
      <c r="AC367">
        <f t="shared" si="405"/>
        <v>0.71202509779853584</v>
      </c>
      <c r="AD367">
        <f t="shared" si="387"/>
        <v>0.71199999999999997</v>
      </c>
      <c r="AF367" s="1">
        <f t="shared" si="406"/>
        <v>361</v>
      </c>
      <c r="AG367" s="5">
        <f t="shared" si="388"/>
        <v>9</v>
      </c>
      <c r="AH367" s="1">
        <f t="shared" si="363"/>
        <v>0.95713771027258576</v>
      </c>
      <c r="AI367" s="1">
        <f t="shared" si="364"/>
        <v>0.99835854865729412</v>
      </c>
      <c r="AJ367">
        <f t="shared" si="365"/>
        <v>1</v>
      </c>
      <c r="AK367">
        <f t="shared" si="407"/>
        <v>0.95713771027258576</v>
      </c>
      <c r="AL367">
        <f t="shared" si="366"/>
        <v>0</v>
      </c>
      <c r="AM367">
        <f t="shared" si="408"/>
        <v>0</v>
      </c>
      <c r="AN367">
        <f t="shared" si="409"/>
        <v>0.95713771027258576</v>
      </c>
      <c r="AO367">
        <f t="shared" si="389"/>
        <v>0.95699999999999996</v>
      </c>
      <c r="AR367" s="1">
        <f t="shared" si="410"/>
        <v>361</v>
      </c>
      <c r="AS367" s="5">
        <f t="shared" si="390"/>
        <v>9</v>
      </c>
      <c r="AT367" s="1">
        <f t="shared" si="367"/>
        <v>0.54422092632520724</v>
      </c>
      <c r="AU367" s="1">
        <f t="shared" si="368"/>
        <v>0.27869424336999632</v>
      </c>
      <c r="AV367">
        <f t="shared" si="369"/>
        <v>1</v>
      </c>
      <c r="AW367">
        <f t="shared" si="411"/>
        <v>0.54422092632520724</v>
      </c>
      <c r="AX367">
        <f t="shared" si="370"/>
        <v>0</v>
      </c>
      <c r="AY367">
        <f t="shared" si="412"/>
        <v>0</v>
      </c>
      <c r="AZ367">
        <f t="shared" si="413"/>
        <v>0.54422092632520724</v>
      </c>
      <c r="BA367">
        <f t="shared" si="391"/>
        <v>0.54400000000000004</v>
      </c>
      <c r="BD367" s="1">
        <f t="shared" si="414"/>
        <v>361</v>
      </c>
      <c r="BE367" s="5">
        <f t="shared" si="392"/>
        <v>9</v>
      </c>
      <c r="BF367" s="1">
        <f t="shared" si="371"/>
        <v>0.65494763048588323</v>
      </c>
      <c r="BG367" s="1">
        <f t="shared" si="372"/>
        <v>0.65494763048588323</v>
      </c>
      <c r="BH367">
        <f t="shared" si="373"/>
        <v>1</v>
      </c>
      <c r="BI367">
        <f t="shared" si="415"/>
        <v>0.65494763048588323</v>
      </c>
      <c r="BJ367">
        <f t="shared" si="374"/>
        <v>0</v>
      </c>
      <c r="BK367">
        <f t="shared" si="416"/>
        <v>0</v>
      </c>
      <c r="BL367">
        <f t="shared" si="417"/>
        <v>0.65494763048588323</v>
      </c>
      <c r="BM367">
        <f t="shared" si="393"/>
        <v>0.65500000000000003</v>
      </c>
      <c r="BO367" s="1">
        <f t="shared" si="418"/>
        <v>361</v>
      </c>
      <c r="BP367" s="5">
        <f t="shared" si="394"/>
        <v>9</v>
      </c>
      <c r="BQ367" s="1">
        <f t="shared" si="375"/>
        <v>0.34162163416785113</v>
      </c>
      <c r="BR367" s="1">
        <f t="shared" si="376"/>
        <v>0.52119142540182117</v>
      </c>
      <c r="BS367">
        <f t="shared" si="377"/>
        <v>1</v>
      </c>
      <c r="BT367">
        <f t="shared" si="419"/>
        <v>0.34162163416785113</v>
      </c>
      <c r="BU367">
        <f t="shared" si="378"/>
        <v>0</v>
      </c>
      <c r="BV367">
        <f t="shared" si="420"/>
        <v>0</v>
      </c>
      <c r="BW367">
        <f t="shared" si="421"/>
        <v>0.34162163416785113</v>
      </c>
      <c r="BX367">
        <f t="shared" si="395"/>
        <v>0.34200000000000003</v>
      </c>
      <c r="BZ367" s="1">
        <f t="shared" si="422"/>
        <v>361</v>
      </c>
      <c r="CA367" s="5">
        <f t="shared" si="396"/>
        <v>9</v>
      </c>
      <c r="CB367" s="1">
        <f t="shared" si="379"/>
        <v>0.49651951059755262</v>
      </c>
      <c r="CC367" s="1">
        <f t="shared" si="380"/>
        <v>1.3435401977587598E-33</v>
      </c>
      <c r="CD367">
        <f t="shared" si="381"/>
        <v>1</v>
      </c>
      <c r="CE367">
        <f t="shared" si="423"/>
        <v>0.49651951059755262</v>
      </c>
      <c r="CF367">
        <f t="shared" si="382"/>
        <v>0</v>
      </c>
      <c r="CG367">
        <f t="shared" si="424"/>
        <v>0</v>
      </c>
      <c r="CH367">
        <f t="shared" si="425"/>
        <v>0.49651951059755262</v>
      </c>
      <c r="CI367">
        <f t="shared" si="397"/>
        <v>0.497</v>
      </c>
    </row>
    <row r="368" spans="9:87" x14ac:dyDescent="0.35">
      <c r="I368" s="1">
        <f t="shared" si="398"/>
        <v>362</v>
      </c>
      <c r="J368" s="5">
        <f t="shared" si="383"/>
        <v>9.0250000000000004</v>
      </c>
      <c r="K368" s="1">
        <f t="shared" si="355"/>
        <v>0.47525382464375232</v>
      </c>
      <c r="L368" s="1">
        <f t="shared" si="356"/>
        <v>0.95951423767937283</v>
      </c>
      <c r="M368">
        <f t="shared" si="357"/>
        <v>1</v>
      </c>
      <c r="N368">
        <f t="shared" si="399"/>
        <v>0.47525382464375232</v>
      </c>
      <c r="O368">
        <f t="shared" si="358"/>
        <v>0</v>
      </c>
      <c r="P368">
        <f t="shared" si="400"/>
        <v>0</v>
      </c>
      <c r="Q368">
        <f t="shared" si="401"/>
        <v>0.47525382464375232</v>
      </c>
      <c r="R368">
        <f t="shared" si="384"/>
        <v>0.47499999999999998</v>
      </c>
      <c r="S368">
        <f t="shared" si="385"/>
        <v>2.0618556701030931E-2</v>
      </c>
      <c r="U368" s="1">
        <f t="shared" si="402"/>
        <v>362</v>
      </c>
      <c r="V368" s="5">
        <f t="shared" si="386"/>
        <v>9.0250000000000004</v>
      </c>
      <c r="W368" s="1">
        <f t="shared" si="359"/>
        <v>0.71375148638565522</v>
      </c>
      <c r="X368" s="1">
        <f t="shared" si="360"/>
        <v>0.2323480653344292</v>
      </c>
      <c r="Y368">
        <f t="shared" si="361"/>
        <v>1</v>
      </c>
      <c r="Z368">
        <f t="shared" si="403"/>
        <v>0.71375148638565522</v>
      </c>
      <c r="AA368">
        <f t="shared" si="362"/>
        <v>0</v>
      </c>
      <c r="AB368">
        <f t="shared" si="404"/>
        <v>0</v>
      </c>
      <c r="AC368">
        <f t="shared" si="405"/>
        <v>0.71375148638565522</v>
      </c>
      <c r="AD368">
        <f t="shared" si="387"/>
        <v>0.71399999999999997</v>
      </c>
      <c r="AF368" s="1">
        <f t="shared" si="406"/>
        <v>362</v>
      </c>
      <c r="AG368" s="5">
        <f t="shared" si="388"/>
        <v>9.0250000000000004</v>
      </c>
      <c r="AH368" s="1">
        <f t="shared" si="363"/>
        <v>0.9599270375122545</v>
      </c>
      <c r="AI368" s="1">
        <f t="shared" si="364"/>
        <v>0.99846750047849198</v>
      </c>
      <c r="AJ368">
        <f t="shared" si="365"/>
        <v>1</v>
      </c>
      <c r="AK368">
        <f t="shared" si="407"/>
        <v>0.9599270375122545</v>
      </c>
      <c r="AL368">
        <f t="shared" si="366"/>
        <v>0</v>
      </c>
      <c r="AM368">
        <f t="shared" si="408"/>
        <v>0</v>
      </c>
      <c r="AN368">
        <f t="shared" si="409"/>
        <v>0.9599270375122545</v>
      </c>
      <c r="AO368">
        <f t="shared" si="389"/>
        <v>0.96</v>
      </c>
      <c r="AR368" s="1">
        <f t="shared" si="410"/>
        <v>362</v>
      </c>
      <c r="AS368" s="5">
        <f t="shared" si="390"/>
        <v>9.0250000000000004</v>
      </c>
      <c r="AT368" s="1">
        <f t="shared" si="367"/>
        <v>0.5463441174623056</v>
      </c>
      <c r="AU368" s="1">
        <f t="shared" si="368"/>
        <v>0.28098243373528425</v>
      </c>
      <c r="AV368">
        <f t="shared" si="369"/>
        <v>1</v>
      </c>
      <c r="AW368">
        <f t="shared" si="411"/>
        <v>0.5463441174623056</v>
      </c>
      <c r="AX368">
        <f t="shared" si="370"/>
        <v>0</v>
      </c>
      <c r="AY368">
        <f t="shared" si="412"/>
        <v>0</v>
      </c>
      <c r="AZ368">
        <f t="shared" si="413"/>
        <v>0.5463441174623056</v>
      </c>
      <c r="BA368">
        <f t="shared" si="391"/>
        <v>0.54600000000000004</v>
      </c>
      <c r="BD368" s="1">
        <f t="shared" si="414"/>
        <v>362</v>
      </c>
      <c r="BE368" s="5">
        <f t="shared" si="392"/>
        <v>9.0250000000000004</v>
      </c>
      <c r="BF368" s="1">
        <f t="shared" si="371"/>
        <v>0.65645369228037842</v>
      </c>
      <c r="BG368" s="1">
        <f t="shared" si="372"/>
        <v>0.65645369228037842</v>
      </c>
      <c r="BH368">
        <f t="shared" si="373"/>
        <v>1</v>
      </c>
      <c r="BI368">
        <f t="shared" si="415"/>
        <v>0.65645369228037842</v>
      </c>
      <c r="BJ368">
        <f t="shared" si="374"/>
        <v>0</v>
      </c>
      <c r="BK368">
        <f t="shared" si="416"/>
        <v>0</v>
      </c>
      <c r="BL368">
        <f t="shared" si="417"/>
        <v>0.65645369228037842</v>
      </c>
      <c r="BM368">
        <f t="shared" si="393"/>
        <v>0.65600000000000003</v>
      </c>
      <c r="BO368" s="1">
        <f t="shared" si="418"/>
        <v>362</v>
      </c>
      <c r="BP368" s="5">
        <f t="shared" si="394"/>
        <v>9.0250000000000004</v>
      </c>
      <c r="BQ368" s="1">
        <f t="shared" si="375"/>
        <v>0.34509248564256628</v>
      </c>
      <c r="BR368" s="1">
        <f t="shared" si="376"/>
        <v>0.52439772930893891</v>
      </c>
      <c r="BS368">
        <f t="shared" si="377"/>
        <v>1</v>
      </c>
      <c r="BT368">
        <f t="shared" si="419"/>
        <v>0.34509248564256628</v>
      </c>
      <c r="BU368">
        <f t="shared" si="378"/>
        <v>0</v>
      </c>
      <c r="BV368">
        <f t="shared" si="420"/>
        <v>0</v>
      </c>
      <c r="BW368">
        <f t="shared" si="421"/>
        <v>0.34509248564256628</v>
      </c>
      <c r="BX368">
        <f t="shared" si="395"/>
        <v>0.34499999999999997</v>
      </c>
      <c r="BZ368" s="1">
        <f t="shared" si="422"/>
        <v>362</v>
      </c>
      <c r="CA368" s="5">
        <f t="shared" si="396"/>
        <v>9.0250000000000004</v>
      </c>
      <c r="CB368" s="1">
        <f t="shared" si="379"/>
        <v>0.49851852377178085</v>
      </c>
      <c r="CC368" s="1">
        <f t="shared" si="380"/>
        <v>2.0744230540994788E-33</v>
      </c>
      <c r="CD368">
        <f t="shared" si="381"/>
        <v>1</v>
      </c>
      <c r="CE368">
        <f t="shared" si="423"/>
        <v>0.49851852377178085</v>
      </c>
      <c r="CF368">
        <f t="shared" si="382"/>
        <v>0</v>
      </c>
      <c r="CG368">
        <f t="shared" si="424"/>
        <v>0</v>
      </c>
      <c r="CH368">
        <f t="shared" si="425"/>
        <v>0.49851852377178085</v>
      </c>
      <c r="CI368">
        <f t="shared" si="397"/>
        <v>0.499</v>
      </c>
    </row>
    <row r="369" spans="9:87" x14ac:dyDescent="0.35">
      <c r="I369" s="1">
        <f t="shared" si="398"/>
        <v>363</v>
      </c>
      <c r="J369" s="5">
        <f t="shared" si="383"/>
        <v>9.0500000000000007</v>
      </c>
      <c r="K369" s="1">
        <f t="shared" si="355"/>
        <v>0.48141528644170467</v>
      </c>
      <c r="L369" s="1">
        <f t="shared" si="356"/>
        <v>0.96020113580713407</v>
      </c>
      <c r="M369">
        <f t="shared" si="357"/>
        <v>1</v>
      </c>
      <c r="N369">
        <f t="shared" si="399"/>
        <v>0.48141528644170467</v>
      </c>
      <c r="O369">
        <f t="shared" si="358"/>
        <v>0</v>
      </c>
      <c r="P369">
        <f t="shared" si="400"/>
        <v>0</v>
      </c>
      <c r="Q369">
        <f t="shared" si="401"/>
        <v>0.48141528644170467</v>
      </c>
      <c r="R369">
        <f t="shared" si="384"/>
        <v>0.48099999999999998</v>
      </c>
      <c r="S369">
        <f t="shared" si="385"/>
        <v>2.0366598778004074E-2</v>
      </c>
      <c r="U369" s="1">
        <f t="shared" si="402"/>
        <v>363</v>
      </c>
      <c r="V369" s="5">
        <f t="shared" si="386"/>
        <v>9.0500000000000007</v>
      </c>
      <c r="W369" s="1">
        <f t="shared" si="359"/>
        <v>0.7154758616521264</v>
      </c>
      <c r="X369" s="1">
        <f t="shared" si="360"/>
        <v>0.23478736599333491</v>
      </c>
      <c r="Y369">
        <f t="shared" si="361"/>
        <v>1</v>
      </c>
      <c r="Z369">
        <f t="shared" si="403"/>
        <v>0.7154758616521264</v>
      </c>
      <c r="AA369">
        <f t="shared" si="362"/>
        <v>0</v>
      </c>
      <c r="AB369">
        <f t="shared" si="404"/>
        <v>0</v>
      </c>
      <c r="AC369">
        <f t="shared" si="405"/>
        <v>0.7154758616521264</v>
      </c>
      <c r="AD369">
        <f t="shared" si="387"/>
        <v>0.71499999999999997</v>
      </c>
      <c r="AF369" s="1">
        <f t="shared" si="406"/>
        <v>363</v>
      </c>
      <c r="AG369" s="5">
        <f t="shared" si="388"/>
        <v>9.0500000000000007</v>
      </c>
      <c r="AH369" s="1">
        <f t="shared" si="363"/>
        <v>0.96262822587991637</v>
      </c>
      <c r="AI369" s="1">
        <f t="shared" si="364"/>
        <v>0.99857271953498661</v>
      </c>
      <c r="AJ369">
        <f t="shared" si="365"/>
        <v>1</v>
      </c>
      <c r="AK369">
        <f t="shared" si="407"/>
        <v>0.96262822587991637</v>
      </c>
      <c r="AL369">
        <f t="shared" si="366"/>
        <v>0</v>
      </c>
      <c r="AM369">
        <f t="shared" si="408"/>
        <v>0</v>
      </c>
      <c r="AN369">
        <f t="shared" si="409"/>
        <v>0.96262822587991637</v>
      </c>
      <c r="AO369">
        <f t="shared" si="389"/>
        <v>0.96299999999999997</v>
      </c>
      <c r="AR369" s="1">
        <f t="shared" si="410"/>
        <v>363</v>
      </c>
      <c r="AS369" s="5">
        <f t="shared" si="390"/>
        <v>9.0500000000000007</v>
      </c>
      <c r="AT369" s="1">
        <f t="shared" si="367"/>
        <v>0.54846873598891266</v>
      </c>
      <c r="AU369" s="1">
        <f t="shared" si="368"/>
        <v>0.28328197480232564</v>
      </c>
      <c r="AV369">
        <f t="shared" si="369"/>
        <v>1</v>
      </c>
      <c r="AW369">
        <f t="shared" si="411"/>
        <v>0.54846873598891266</v>
      </c>
      <c r="AX369">
        <f t="shared" si="370"/>
        <v>0</v>
      </c>
      <c r="AY369">
        <f t="shared" si="412"/>
        <v>0</v>
      </c>
      <c r="AZ369">
        <f t="shared" si="413"/>
        <v>0.54846873598891266</v>
      </c>
      <c r="BA369">
        <f t="shared" si="391"/>
        <v>0.54800000000000004</v>
      </c>
      <c r="BD369" s="1">
        <f t="shared" si="414"/>
        <v>363</v>
      </c>
      <c r="BE369" s="5">
        <f t="shared" si="392"/>
        <v>9.0500000000000007</v>
      </c>
      <c r="BF369" s="1">
        <f t="shared" si="371"/>
        <v>0.65795910502905985</v>
      </c>
      <c r="BG369" s="1">
        <f t="shared" si="372"/>
        <v>0.65795910502905985</v>
      </c>
      <c r="BH369">
        <f t="shared" si="373"/>
        <v>1</v>
      </c>
      <c r="BI369">
        <f t="shared" si="415"/>
        <v>0.65795910502905985</v>
      </c>
      <c r="BJ369">
        <f t="shared" si="374"/>
        <v>0</v>
      </c>
      <c r="BK369">
        <f t="shared" si="416"/>
        <v>0</v>
      </c>
      <c r="BL369">
        <f t="shared" si="417"/>
        <v>0.65795910502905985</v>
      </c>
      <c r="BM369">
        <f t="shared" si="393"/>
        <v>0.65800000000000003</v>
      </c>
      <c r="BO369" s="1">
        <f t="shared" si="418"/>
        <v>363</v>
      </c>
      <c r="BP369" s="5">
        <f t="shared" si="394"/>
        <v>9.0500000000000007</v>
      </c>
      <c r="BQ369" s="1">
        <f t="shared" si="375"/>
        <v>0.34858193981426611</v>
      </c>
      <c r="BR369" s="1">
        <f t="shared" si="376"/>
        <v>0.52760845830275094</v>
      </c>
      <c r="BS369">
        <f t="shared" si="377"/>
        <v>1</v>
      </c>
      <c r="BT369">
        <f t="shared" si="419"/>
        <v>0.34858193981426611</v>
      </c>
      <c r="BU369">
        <f t="shared" si="378"/>
        <v>0</v>
      </c>
      <c r="BV369">
        <f t="shared" si="420"/>
        <v>0</v>
      </c>
      <c r="BW369">
        <f t="shared" si="421"/>
        <v>0.34858193981426611</v>
      </c>
      <c r="BX369">
        <f t="shared" si="395"/>
        <v>0.34899999999999998</v>
      </c>
      <c r="BZ369" s="1">
        <f t="shared" si="422"/>
        <v>363</v>
      </c>
      <c r="CA369" s="5">
        <f t="shared" si="396"/>
        <v>9.0500000000000007</v>
      </c>
      <c r="CB369" s="1">
        <f t="shared" si="379"/>
        <v>0.50051979778259481</v>
      </c>
      <c r="CC369" s="1">
        <f t="shared" si="380"/>
        <v>3.1989034167258798E-33</v>
      </c>
      <c r="CD369">
        <f t="shared" si="381"/>
        <v>1</v>
      </c>
      <c r="CE369">
        <f t="shared" si="423"/>
        <v>0.50051979778259481</v>
      </c>
      <c r="CF369">
        <f t="shared" si="382"/>
        <v>0</v>
      </c>
      <c r="CG369">
        <f t="shared" si="424"/>
        <v>0</v>
      </c>
      <c r="CH369">
        <f t="shared" si="425"/>
        <v>0.50051979778259481</v>
      </c>
      <c r="CI369">
        <f t="shared" si="397"/>
        <v>0.501</v>
      </c>
    </row>
    <row r="370" spans="9:87" x14ac:dyDescent="0.35">
      <c r="I370" s="1">
        <f t="shared" si="398"/>
        <v>364</v>
      </c>
      <c r="J370" s="5">
        <f t="shared" si="383"/>
        <v>9.0749999999999993</v>
      </c>
      <c r="K370" s="1">
        <f t="shared" si="355"/>
        <v>0.48760177066167476</v>
      </c>
      <c r="L370" s="1">
        <f t="shared" si="356"/>
        <v>0.96088252013777853</v>
      </c>
      <c r="M370">
        <f t="shared" si="357"/>
        <v>1</v>
      </c>
      <c r="N370">
        <f t="shared" si="399"/>
        <v>0.48760177066167476</v>
      </c>
      <c r="O370">
        <f t="shared" si="358"/>
        <v>0</v>
      </c>
      <c r="P370">
        <f t="shared" si="400"/>
        <v>0</v>
      </c>
      <c r="Q370">
        <f t="shared" si="401"/>
        <v>0.48760177066167476</v>
      </c>
      <c r="R370">
        <f t="shared" si="384"/>
        <v>0.48799999999999999</v>
      </c>
      <c r="S370">
        <f t="shared" si="385"/>
        <v>2.0080321285140562E-2</v>
      </c>
      <c r="U370" s="1">
        <f t="shared" si="402"/>
        <v>364</v>
      </c>
      <c r="V370" s="5">
        <f t="shared" si="386"/>
        <v>9.0749999999999993</v>
      </c>
      <c r="W370" s="1">
        <f t="shared" si="359"/>
        <v>0.71719818881679076</v>
      </c>
      <c r="X370" s="1">
        <f t="shared" si="360"/>
        <v>0.23724337879889493</v>
      </c>
      <c r="Y370">
        <f t="shared" si="361"/>
        <v>1</v>
      </c>
      <c r="Z370">
        <f t="shared" si="403"/>
        <v>0.71719818881679076</v>
      </c>
      <c r="AA370">
        <f t="shared" si="362"/>
        <v>0</v>
      </c>
      <c r="AB370">
        <f t="shared" si="404"/>
        <v>0</v>
      </c>
      <c r="AC370">
        <f t="shared" si="405"/>
        <v>0.71719818881679076</v>
      </c>
      <c r="AD370">
        <f t="shared" si="387"/>
        <v>0.71699999999999997</v>
      </c>
      <c r="AF370" s="1">
        <f t="shared" si="406"/>
        <v>364</v>
      </c>
      <c r="AG370" s="5">
        <f t="shared" si="388"/>
        <v>9.0749999999999993</v>
      </c>
      <c r="AH370" s="1">
        <f t="shared" si="363"/>
        <v>0.96524048638631188</v>
      </c>
      <c r="AI370" s="1">
        <f t="shared" si="364"/>
        <v>0.99867420464423418</v>
      </c>
      <c r="AJ370">
        <f t="shared" si="365"/>
        <v>1</v>
      </c>
      <c r="AK370">
        <f t="shared" si="407"/>
        <v>0.96524048638631188</v>
      </c>
      <c r="AL370">
        <f t="shared" si="366"/>
        <v>0</v>
      </c>
      <c r="AM370">
        <f t="shared" si="408"/>
        <v>0</v>
      </c>
      <c r="AN370">
        <f t="shared" si="409"/>
        <v>0.96524048638631188</v>
      </c>
      <c r="AO370">
        <f t="shared" si="389"/>
        <v>0.96499999999999997</v>
      </c>
      <c r="AR370" s="1">
        <f t="shared" si="410"/>
        <v>364</v>
      </c>
      <c r="AS370" s="5">
        <f t="shared" si="390"/>
        <v>9.0749999999999993</v>
      </c>
      <c r="AT370" s="1">
        <f t="shared" si="367"/>
        <v>0.55059473423744087</v>
      </c>
      <c r="AU370" s="1">
        <f t="shared" si="368"/>
        <v>0.28559283824616777</v>
      </c>
      <c r="AV370">
        <f t="shared" si="369"/>
        <v>1</v>
      </c>
      <c r="AW370">
        <f t="shared" si="411"/>
        <v>0.55059473423744087</v>
      </c>
      <c r="AX370">
        <f t="shared" si="370"/>
        <v>0</v>
      </c>
      <c r="AY370">
        <f t="shared" si="412"/>
        <v>0</v>
      </c>
      <c r="AZ370">
        <f t="shared" si="413"/>
        <v>0.55059473423744087</v>
      </c>
      <c r="BA370">
        <f t="shared" si="391"/>
        <v>0.55100000000000005</v>
      </c>
      <c r="BD370" s="1">
        <f t="shared" si="414"/>
        <v>364</v>
      </c>
      <c r="BE370" s="5">
        <f t="shared" si="392"/>
        <v>9.0749999999999993</v>
      </c>
      <c r="BF370" s="1">
        <f t="shared" si="371"/>
        <v>0.6594638484043257</v>
      </c>
      <c r="BG370" s="1">
        <f t="shared" si="372"/>
        <v>0.6594638484043257</v>
      </c>
      <c r="BH370">
        <f t="shared" si="373"/>
        <v>1</v>
      </c>
      <c r="BI370">
        <f t="shared" si="415"/>
        <v>0.6594638484043257</v>
      </c>
      <c r="BJ370">
        <f t="shared" si="374"/>
        <v>0</v>
      </c>
      <c r="BK370">
        <f t="shared" si="416"/>
        <v>0</v>
      </c>
      <c r="BL370">
        <f t="shared" si="417"/>
        <v>0.6594638484043257</v>
      </c>
      <c r="BM370">
        <f t="shared" si="393"/>
        <v>0.65900000000000003</v>
      </c>
      <c r="BO370" s="1">
        <f t="shared" si="418"/>
        <v>364</v>
      </c>
      <c r="BP370" s="5">
        <f t="shared" si="394"/>
        <v>9.0749999999999993</v>
      </c>
      <c r="BQ370" s="1">
        <f t="shared" si="375"/>
        <v>0.35208984955087774</v>
      </c>
      <c r="BR370" s="1">
        <f t="shared" si="376"/>
        <v>0.53082345270142628</v>
      </c>
      <c r="BS370">
        <f t="shared" si="377"/>
        <v>1</v>
      </c>
      <c r="BT370">
        <f t="shared" si="419"/>
        <v>0.35208984955087774</v>
      </c>
      <c r="BU370">
        <f t="shared" si="378"/>
        <v>0</v>
      </c>
      <c r="BV370">
        <f t="shared" si="420"/>
        <v>0</v>
      </c>
      <c r="BW370">
        <f t="shared" si="421"/>
        <v>0.35208984955087774</v>
      </c>
      <c r="BX370">
        <f t="shared" si="395"/>
        <v>0.35199999999999998</v>
      </c>
      <c r="BZ370" s="1">
        <f t="shared" si="422"/>
        <v>364</v>
      </c>
      <c r="CA370" s="5">
        <f t="shared" si="396"/>
        <v>9.0749999999999993</v>
      </c>
      <c r="CB370" s="1">
        <f t="shared" si="379"/>
        <v>0.50252329533390649</v>
      </c>
      <c r="CC370" s="1">
        <f t="shared" si="380"/>
        <v>4.9267673783773951E-33</v>
      </c>
      <c r="CD370">
        <f t="shared" si="381"/>
        <v>1</v>
      </c>
      <c r="CE370">
        <f t="shared" si="423"/>
        <v>0.50252329533390649</v>
      </c>
      <c r="CF370">
        <f t="shared" si="382"/>
        <v>0</v>
      </c>
      <c r="CG370">
        <f t="shared" si="424"/>
        <v>0</v>
      </c>
      <c r="CH370">
        <f t="shared" si="425"/>
        <v>0.50252329533390649</v>
      </c>
      <c r="CI370">
        <f t="shared" si="397"/>
        <v>0.503</v>
      </c>
    </row>
    <row r="371" spans="9:87" x14ac:dyDescent="0.35">
      <c r="I371" s="1">
        <f t="shared" si="398"/>
        <v>365</v>
      </c>
      <c r="J371" s="5">
        <f t="shared" si="383"/>
        <v>9.1</v>
      </c>
      <c r="K371" s="1">
        <f t="shared" si="355"/>
        <v>0.49381219803334597</v>
      </c>
      <c r="L371" s="1">
        <f t="shared" si="356"/>
        <v>0.9615583782382694</v>
      </c>
      <c r="M371">
        <f t="shared" si="357"/>
        <v>1</v>
      </c>
      <c r="N371">
        <f t="shared" si="399"/>
        <v>0.49381219803334597</v>
      </c>
      <c r="O371">
        <f t="shared" si="358"/>
        <v>0</v>
      </c>
      <c r="P371">
        <f t="shared" si="400"/>
        <v>0</v>
      </c>
      <c r="Q371">
        <f t="shared" si="401"/>
        <v>0.49381219803334597</v>
      </c>
      <c r="R371">
        <f t="shared" si="384"/>
        <v>0.49399999999999999</v>
      </c>
      <c r="S371">
        <f t="shared" si="385"/>
        <v>1.984126984126984E-2</v>
      </c>
      <c r="U371" s="1">
        <f t="shared" si="402"/>
        <v>365</v>
      </c>
      <c r="V371" s="5">
        <f t="shared" si="386"/>
        <v>9.1</v>
      </c>
      <c r="W371" s="1">
        <f t="shared" si="359"/>
        <v>0.7189184330679127</v>
      </c>
      <c r="X371" s="1">
        <f t="shared" si="360"/>
        <v>0.23971609340899896</v>
      </c>
      <c r="Y371">
        <f t="shared" si="361"/>
        <v>1</v>
      </c>
      <c r="Z371">
        <f t="shared" si="403"/>
        <v>0.7189184330679127</v>
      </c>
      <c r="AA371">
        <f t="shared" si="362"/>
        <v>0</v>
      </c>
      <c r="AB371">
        <f t="shared" si="404"/>
        <v>0</v>
      </c>
      <c r="AC371">
        <f t="shared" si="405"/>
        <v>0.7189184330679127</v>
      </c>
      <c r="AD371">
        <f t="shared" si="387"/>
        <v>0.71899999999999997</v>
      </c>
      <c r="AF371" s="1">
        <f t="shared" si="406"/>
        <v>365</v>
      </c>
      <c r="AG371" s="5">
        <f t="shared" si="388"/>
        <v>9.1</v>
      </c>
      <c r="AH371" s="1">
        <f t="shared" si="363"/>
        <v>0.96776305457526812</v>
      </c>
      <c r="AI371" s="1">
        <f t="shared" si="364"/>
        <v>0.99877195466557733</v>
      </c>
      <c r="AJ371">
        <f t="shared" si="365"/>
        <v>1</v>
      </c>
      <c r="AK371">
        <f t="shared" si="407"/>
        <v>0.96776305457526812</v>
      </c>
      <c r="AL371">
        <f t="shared" si="366"/>
        <v>0</v>
      </c>
      <c r="AM371">
        <f t="shared" si="408"/>
        <v>0</v>
      </c>
      <c r="AN371">
        <f t="shared" si="409"/>
        <v>0.96776305457526812</v>
      </c>
      <c r="AO371">
        <f t="shared" si="389"/>
        <v>0.96799999999999997</v>
      </c>
      <c r="AR371" s="1">
        <f t="shared" si="410"/>
        <v>365</v>
      </c>
      <c r="AS371" s="5">
        <f t="shared" si="390"/>
        <v>9.1</v>
      </c>
      <c r="AT371" s="1">
        <f t="shared" si="367"/>
        <v>0.55272206430339388</v>
      </c>
      <c r="AU371" s="1">
        <f t="shared" si="368"/>
        <v>0.28791499461516412</v>
      </c>
      <c r="AV371">
        <f t="shared" si="369"/>
        <v>1</v>
      </c>
      <c r="AW371">
        <f t="shared" si="411"/>
        <v>0.55272206430339388</v>
      </c>
      <c r="AX371">
        <f t="shared" si="370"/>
        <v>0</v>
      </c>
      <c r="AY371">
        <f t="shared" si="412"/>
        <v>0</v>
      </c>
      <c r="AZ371">
        <f t="shared" si="413"/>
        <v>0.55272206430339388</v>
      </c>
      <c r="BA371">
        <f t="shared" si="391"/>
        <v>0.55300000000000005</v>
      </c>
      <c r="BD371" s="1">
        <f t="shared" si="414"/>
        <v>365</v>
      </c>
      <c r="BE371" s="5">
        <f t="shared" si="392"/>
        <v>9.1</v>
      </c>
      <c r="BF371" s="1">
        <f t="shared" si="371"/>
        <v>0.66096790204458655</v>
      </c>
      <c r="BG371" s="1">
        <f t="shared" si="372"/>
        <v>0.66096790204458655</v>
      </c>
      <c r="BH371">
        <f t="shared" si="373"/>
        <v>1</v>
      </c>
      <c r="BI371">
        <f t="shared" si="415"/>
        <v>0.66096790204458655</v>
      </c>
      <c r="BJ371">
        <f t="shared" si="374"/>
        <v>0</v>
      </c>
      <c r="BK371">
        <f t="shared" si="416"/>
        <v>0</v>
      </c>
      <c r="BL371">
        <f t="shared" si="417"/>
        <v>0.66096790204458655</v>
      </c>
      <c r="BM371">
        <f t="shared" si="393"/>
        <v>0.66100000000000003</v>
      </c>
      <c r="BO371" s="1">
        <f t="shared" si="418"/>
        <v>365</v>
      </c>
      <c r="BP371" s="5">
        <f t="shared" si="394"/>
        <v>9.1</v>
      </c>
      <c r="BQ371" s="1">
        <f t="shared" si="375"/>
        <v>0.35561606357664322</v>
      </c>
      <c r="BR371" s="1">
        <f t="shared" si="376"/>
        <v>0.53404255147560009</v>
      </c>
      <c r="BS371">
        <f t="shared" si="377"/>
        <v>1</v>
      </c>
      <c r="BT371">
        <f t="shared" si="419"/>
        <v>0.35561606357664322</v>
      </c>
      <c r="BU371">
        <f t="shared" si="378"/>
        <v>0</v>
      </c>
      <c r="BV371">
        <f t="shared" si="420"/>
        <v>0</v>
      </c>
      <c r="BW371">
        <f t="shared" si="421"/>
        <v>0.35561606357664322</v>
      </c>
      <c r="BX371">
        <f t="shared" si="395"/>
        <v>0.35599999999999998</v>
      </c>
      <c r="BZ371" s="1">
        <f t="shared" si="422"/>
        <v>365</v>
      </c>
      <c r="CA371" s="5">
        <f t="shared" si="396"/>
        <v>9.1</v>
      </c>
      <c r="CB371" s="1">
        <f t="shared" si="379"/>
        <v>0.50452897890283921</v>
      </c>
      <c r="CC371" s="1">
        <f t="shared" si="380"/>
        <v>7.5784452676184299E-33</v>
      </c>
      <c r="CD371">
        <f t="shared" si="381"/>
        <v>1</v>
      </c>
      <c r="CE371">
        <f t="shared" si="423"/>
        <v>0.50452897890283921</v>
      </c>
      <c r="CF371">
        <f t="shared" si="382"/>
        <v>0</v>
      </c>
      <c r="CG371">
        <f t="shared" si="424"/>
        <v>0</v>
      </c>
      <c r="CH371">
        <f t="shared" si="425"/>
        <v>0.50452897890283921</v>
      </c>
      <c r="CI371">
        <f t="shared" si="397"/>
        <v>0.505</v>
      </c>
    </row>
    <row r="372" spans="9:87" x14ac:dyDescent="0.35">
      <c r="I372" s="1">
        <f t="shared" si="398"/>
        <v>366</v>
      </c>
      <c r="J372" s="5">
        <f t="shared" si="383"/>
        <v>9.125</v>
      </c>
      <c r="K372" s="1">
        <f t="shared" si="355"/>
        <v>0.50004546734712696</v>
      </c>
      <c r="L372" s="1">
        <f t="shared" si="356"/>
        <v>0.96222869777043862</v>
      </c>
      <c r="M372">
        <f t="shared" si="357"/>
        <v>1</v>
      </c>
      <c r="N372">
        <f t="shared" si="399"/>
        <v>0.50004546734712696</v>
      </c>
      <c r="O372">
        <f t="shared" si="358"/>
        <v>0</v>
      </c>
      <c r="P372">
        <f t="shared" si="400"/>
        <v>0</v>
      </c>
      <c r="Q372">
        <f t="shared" si="401"/>
        <v>0.50004546734712696</v>
      </c>
      <c r="R372">
        <f t="shared" si="384"/>
        <v>0.5</v>
      </c>
      <c r="S372">
        <f t="shared" si="385"/>
        <v>1.9607843137254902E-2</v>
      </c>
      <c r="U372" s="1">
        <f t="shared" si="402"/>
        <v>366</v>
      </c>
      <c r="V372" s="5">
        <f t="shared" si="386"/>
        <v>9.125</v>
      </c>
      <c r="W372" s="1">
        <f t="shared" si="359"/>
        <v>0.72063655956431283</v>
      </c>
      <c r="X372" s="1">
        <f t="shared" si="360"/>
        <v>0.2422054974848441</v>
      </c>
      <c r="Y372">
        <f t="shared" si="361"/>
        <v>1</v>
      </c>
      <c r="Z372">
        <f t="shared" si="403"/>
        <v>0.72063655956431283</v>
      </c>
      <c r="AA372">
        <f t="shared" si="362"/>
        <v>0</v>
      </c>
      <c r="AB372">
        <f t="shared" si="404"/>
        <v>0</v>
      </c>
      <c r="AC372">
        <f t="shared" si="405"/>
        <v>0.72063655956431283</v>
      </c>
      <c r="AD372">
        <f t="shared" si="387"/>
        <v>0.72099999999999997</v>
      </c>
      <c r="AF372" s="1">
        <f t="shared" si="406"/>
        <v>366</v>
      </c>
      <c r="AG372" s="5">
        <f t="shared" si="388"/>
        <v>9.125</v>
      </c>
      <c r="AH372" s="1">
        <f t="shared" si="363"/>
        <v>0.97019519089644346</v>
      </c>
      <c r="AI372" s="1">
        <f t="shared" si="364"/>
        <v>0.99886596850026688</v>
      </c>
      <c r="AJ372">
        <f t="shared" si="365"/>
        <v>1</v>
      </c>
      <c r="AK372">
        <f t="shared" si="407"/>
        <v>0.97019519089644346</v>
      </c>
      <c r="AL372">
        <f t="shared" si="366"/>
        <v>0</v>
      </c>
      <c r="AM372">
        <f t="shared" si="408"/>
        <v>0</v>
      </c>
      <c r="AN372">
        <f t="shared" si="409"/>
        <v>0.97019519089644346</v>
      </c>
      <c r="AO372">
        <f t="shared" si="389"/>
        <v>0.97</v>
      </c>
      <c r="AR372" s="1">
        <f t="shared" si="410"/>
        <v>366</v>
      </c>
      <c r="AS372" s="5">
        <f t="shared" si="390"/>
        <v>9.125</v>
      </c>
      <c r="AT372" s="1">
        <f t="shared" si="367"/>
        <v>0.55485067804684718</v>
      </c>
      <c r="AU372" s="1">
        <f t="shared" si="368"/>
        <v>0.29024841332488732</v>
      </c>
      <c r="AV372">
        <f t="shared" si="369"/>
        <v>1</v>
      </c>
      <c r="AW372">
        <f t="shared" si="411"/>
        <v>0.55485067804684718</v>
      </c>
      <c r="AX372">
        <f t="shared" si="370"/>
        <v>0</v>
      </c>
      <c r="AY372">
        <f t="shared" si="412"/>
        <v>0</v>
      </c>
      <c r="AZ372">
        <f t="shared" si="413"/>
        <v>0.55485067804684718</v>
      </c>
      <c r="BA372">
        <f t="shared" si="391"/>
        <v>0.55500000000000005</v>
      </c>
      <c r="BD372" s="1">
        <f t="shared" si="414"/>
        <v>366</v>
      </c>
      <c r="BE372" s="5">
        <f t="shared" si="392"/>
        <v>9.125</v>
      </c>
      <c r="BF372" s="1">
        <f t="shared" si="371"/>
        <v>0.66247124555469761</v>
      </c>
      <c r="BG372" s="1">
        <f t="shared" si="372"/>
        <v>0.66247124555469761</v>
      </c>
      <c r="BH372">
        <f t="shared" si="373"/>
        <v>1</v>
      </c>
      <c r="BI372">
        <f t="shared" si="415"/>
        <v>0.66247124555469761</v>
      </c>
      <c r="BJ372">
        <f t="shared" si="374"/>
        <v>0</v>
      </c>
      <c r="BK372">
        <f t="shared" si="416"/>
        <v>0</v>
      </c>
      <c r="BL372">
        <f t="shared" si="417"/>
        <v>0.66247124555469761</v>
      </c>
      <c r="BM372">
        <f t="shared" si="393"/>
        <v>0.66200000000000003</v>
      </c>
      <c r="BO372" s="1">
        <f t="shared" si="418"/>
        <v>366</v>
      </c>
      <c r="BP372" s="5">
        <f t="shared" si="394"/>
        <v>9.125</v>
      </c>
      <c r="BQ372" s="1">
        <f t="shared" si="375"/>
        <v>0.35916042645948482</v>
      </c>
      <c r="BR372" s="1">
        <f t="shared" si="376"/>
        <v>0.53726559225889514</v>
      </c>
      <c r="BS372">
        <f t="shared" si="377"/>
        <v>1</v>
      </c>
      <c r="BT372">
        <f t="shared" si="419"/>
        <v>0.35916042645948482</v>
      </c>
      <c r="BU372">
        <f t="shared" si="378"/>
        <v>0</v>
      </c>
      <c r="BV372">
        <f t="shared" si="420"/>
        <v>0</v>
      </c>
      <c r="BW372">
        <f t="shared" si="421"/>
        <v>0.35916042645948482</v>
      </c>
      <c r="BX372">
        <f t="shared" si="395"/>
        <v>0.35899999999999999</v>
      </c>
      <c r="BZ372" s="1">
        <f t="shared" si="422"/>
        <v>366</v>
      </c>
      <c r="CA372" s="5">
        <f t="shared" si="396"/>
        <v>9.125</v>
      </c>
      <c r="CB372" s="1">
        <f t="shared" si="379"/>
        <v>0.50653681074055812</v>
      </c>
      <c r="CC372" s="1">
        <f t="shared" si="380"/>
        <v>1.1642743015613564E-32</v>
      </c>
      <c r="CD372">
        <f t="shared" si="381"/>
        <v>1</v>
      </c>
      <c r="CE372">
        <f t="shared" si="423"/>
        <v>0.50653681074055812</v>
      </c>
      <c r="CF372">
        <f t="shared" si="382"/>
        <v>0</v>
      </c>
      <c r="CG372">
        <f t="shared" si="424"/>
        <v>0</v>
      </c>
      <c r="CH372">
        <f t="shared" si="425"/>
        <v>0.50653681074055812</v>
      </c>
      <c r="CI372">
        <f t="shared" si="397"/>
        <v>0.50700000000000001</v>
      </c>
    </row>
    <row r="373" spans="9:87" x14ac:dyDescent="0.35">
      <c r="I373" s="1">
        <f t="shared" si="398"/>
        <v>367</v>
      </c>
      <c r="J373" s="5">
        <f t="shared" si="383"/>
        <v>9.15</v>
      </c>
      <c r="K373" s="1">
        <f t="shared" si="355"/>
        <v>0.50630045567338144</v>
      </c>
      <c r="L373" s="1">
        <f t="shared" si="356"/>
        <v>0.96289346649136276</v>
      </c>
      <c r="M373">
        <f t="shared" si="357"/>
        <v>1</v>
      </c>
      <c r="N373">
        <f t="shared" si="399"/>
        <v>0.50630045567338144</v>
      </c>
      <c r="O373">
        <f t="shared" si="358"/>
        <v>0</v>
      </c>
      <c r="P373">
        <f t="shared" si="400"/>
        <v>0</v>
      </c>
      <c r="Q373">
        <f t="shared" si="401"/>
        <v>0.50630045567338144</v>
      </c>
      <c r="R373">
        <f t="shared" si="384"/>
        <v>0.50600000000000001</v>
      </c>
      <c r="S373">
        <f t="shared" si="385"/>
        <v>1.937984496124031E-2</v>
      </c>
      <c r="U373" s="1">
        <f t="shared" si="402"/>
        <v>367</v>
      </c>
      <c r="V373" s="5">
        <f t="shared" si="386"/>
        <v>9.15</v>
      </c>
      <c r="W373" s="1">
        <f t="shared" si="359"/>
        <v>0.72235253343650718</v>
      </c>
      <c r="X373" s="1">
        <f t="shared" si="360"/>
        <v>0.24471157667198573</v>
      </c>
      <c r="Y373">
        <f t="shared" si="361"/>
        <v>1</v>
      </c>
      <c r="Z373">
        <f t="shared" si="403"/>
        <v>0.72235253343650718</v>
      </c>
      <c r="AA373">
        <f t="shared" si="362"/>
        <v>0</v>
      </c>
      <c r="AB373">
        <f t="shared" si="404"/>
        <v>0</v>
      </c>
      <c r="AC373">
        <f t="shared" si="405"/>
        <v>0.72235253343650718</v>
      </c>
      <c r="AD373">
        <f t="shared" si="387"/>
        <v>0.72199999999999998</v>
      </c>
      <c r="AF373" s="1">
        <f t="shared" si="406"/>
        <v>367</v>
      </c>
      <c r="AG373" s="5">
        <f t="shared" si="388"/>
        <v>9.15</v>
      </c>
      <c r="AH373" s="1">
        <f t="shared" si="363"/>
        <v>0.97253618106660022</v>
      </c>
      <c r="AI373" s="1">
        <f t="shared" si="364"/>
        <v>0.99895624509148218</v>
      </c>
      <c r="AJ373">
        <f t="shared" si="365"/>
        <v>1</v>
      </c>
      <c r="AK373">
        <f t="shared" si="407"/>
        <v>0.97253618106660022</v>
      </c>
      <c r="AL373">
        <f t="shared" si="366"/>
        <v>0</v>
      </c>
      <c r="AM373">
        <f t="shared" si="408"/>
        <v>0</v>
      </c>
      <c r="AN373">
        <f t="shared" si="409"/>
        <v>0.97253618106660022</v>
      </c>
      <c r="AO373">
        <f t="shared" si="389"/>
        <v>0.97299999999999998</v>
      </c>
      <c r="AR373" s="1">
        <f t="shared" si="410"/>
        <v>367</v>
      </c>
      <c r="AS373" s="5">
        <f t="shared" si="390"/>
        <v>9.15</v>
      </c>
      <c r="AT373" s="1">
        <f t="shared" si="367"/>
        <v>0.55698052709395063</v>
      </c>
      <c r="AU373" s="1">
        <f t="shared" si="368"/>
        <v>0.29259306265214385</v>
      </c>
      <c r="AV373">
        <f t="shared" si="369"/>
        <v>1</v>
      </c>
      <c r="AW373">
        <f t="shared" si="411"/>
        <v>0.55698052709395063</v>
      </c>
      <c r="AX373">
        <f t="shared" si="370"/>
        <v>0</v>
      </c>
      <c r="AY373">
        <f t="shared" si="412"/>
        <v>0</v>
      </c>
      <c r="AZ373">
        <f t="shared" si="413"/>
        <v>0.55698052709395063</v>
      </c>
      <c r="BA373">
        <f t="shared" si="391"/>
        <v>0.55700000000000005</v>
      </c>
      <c r="BD373" s="1">
        <f t="shared" si="414"/>
        <v>367</v>
      </c>
      <c r="BE373" s="5">
        <f t="shared" si="392"/>
        <v>9.15</v>
      </c>
      <c r="BF373" s="1">
        <f t="shared" si="371"/>
        <v>0.66397385850639212</v>
      </c>
      <c r="BG373" s="1">
        <f t="shared" si="372"/>
        <v>0.66397385850639212</v>
      </c>
      <c r="BH373">
        <f t="shared" si="373"/>
        <v>1</v>
      </c>
      <c r="BI373">
        <f t="shared" si="415"/>
        <v>0.66397385850639212</v>
      </c>
      <c r="BJ373">
        <f t="shared" si="374"/>
        <v>0</v>
      </c>
      <c r="BK373">
        <f t="shared" si="416"/>
        <v>0</v>
      </c>
      <c r="BL373">
        <f t="shared" si="417"/>
        <v>0.66397385850639212</v>
      </c>
      <c r="BM373">
        <f t="shared" si="393"/>
        <v>0.66400000000000003</v>
      </c>
      <c r="BO373" s="1">
        <f t="shared" si="418"/>
        <v>367</v>
      </c>
      <c r="BP373" s="5">
        <f t="shared" si="394"/>
        <v>9.15</v>
      </c>
      <c r="BQ373" s="1">
        <f t="shared" si="375"/>
        <v>0.3627227785992434</v>
      </c>
      <c r="BR373" s="1">
        <f t="shared" si="376"/>
        <v>0.54049241135870507</v>
      </c>
      <c r="BS373">
        <f t="shared" si="377"/>
        <v>1</v>
      </c>
      <c r="BT373">
        <f t="shared" si="419"/>
        <v>0.3627227785992434</v>
      </c>
      <c r="BU373">
        <f t="shared" si="378"/>
        <v>0</v>
      </c>
      <c r="BV373">
        <f t="shared" si="420"/>
        <v>0</v>
      </c>
      <c r="BW373">
        <f t="shared" si="421"/>
        <v>0.3627227785992434</v>
      </c>
      <c r="BX373">
        <f t="shared" si="395"/>
        <v>0.36299999999999999</v>
      </c>
      <c r="BZ373" s="1">
        <f t="shared" si="422"/>
        <v>367</v>
      </c>
      <c r="CA373" s="5">
        <f t="shared" si="396"/>
        <v>9.15</v>
      </c>
      <c r="CB373" s="1">
        <f t="shared" si="379"/>
        <v>0.50854675287311768</v>
      </c>
      <c r="CC373" s="1">
        <f t="shared" si="380"/>
        <v>1.786436718517558E-32</v>
      </c>
      <c r="CD373">
        <f t="shared" si="381"/>
        <v>1</v>
      </c>
      <c r="CE373">
        <f t="shared" si="423"/>
        <v>0.50854675287311768</v>
      </c>
      <c r="CF373">
        <f t="shared" si="382"/>
        <v>0</v>
      </c>
      <c r="CG373">
        <f t="shared" si="424"/>
        <v>0</v>
      </c>
      <c r="CH373">
        <f t="shared" si="425"/>
        <v>0.50854675287311768</v>
      </c>
      <c r="CI373">
        <f t="shared" si="397"/>
        <v>0.50900000000000001</v>
      </c>
    </row>
    <row r="374" spans="9:87" x14ac:dyDescent="0.35">
      <c r="I374" s="1">
        <f t="shared" si="398"/>
        <v>368</v>
      </c>
      <c r="J374" s="5">
        <f t="shared" si="383"/>
        <v>9.1750000000000007</v>
      </c>
      <c r="K374" s="1">
        <f t="shared" si="355"/>
        <v>0.51257601859672919</v>
      </c>
      <c r="L374" s="1">
        <f t="shared" si="356"/>
        <v>0.96355267225373531</v>
      </c>
      <c r="M374">
        <f t="shared" si="357"/>
        <v>1</v>
      </c>
      <c r="N374">
        <f t="shared" si="399"/>
        <v>0.51257601859672919</v>
      </c>
      <c r="O374">
        <f t="shared" si="358"/>
        <v>0</v>
      </c>
      <c r="P374">
        <f t="shared" si="400"/>
        <v>0</v>
      </c>
      <c r="Q374">
        <f t="shared" si="401"/>
        <v>0.51257601859672919</v>
      </c>
      <c r="R374">
        <f t="shared" si="384"/>
        <v>0.51300000000000001</v>
      </c>
      <c r="S374">
        <f t="shared" si="385"/>
        <v>1.9120458891013385E-2</v>
      </c>
      <c r="U374" s="1">
        <f t="shared" si="402"/>
        <v>368</v>
      </c>
      <c r="V374" s="5">
        <f t="shared" si="386"/>
        <v>9.1750000000000007</v>
      </c>
      <c r="W374" s="1">
        <f t="shared" si="359"/>
        <v>0.72406631978784941</v>
      </c>
      <c r="X374" s="1">
        <f t="shared" si="360"/>
        <v>0.2472343145815695</v>
      </c>
      <c r="Y374">
        <f t="shared" si="361"/>
        <v>1</v>
      </c>
      <c r="Z374">
        <f t="shared" si="403"/>
        <v>0.72406631978784941</v>
      </c>
      <c r="AA374">
        <f t="shared" si="362"/>
        <v>0</v>
      </c>
      <c r="AB374">
        <f t="shared" si="404"/>
        <v>0</v>
      </c>
      <c r="AC374">
        <f t="shared" si="405"/>
        <v>0.72406631978784941</v>
      </c>
      <c r="AD374">
        <f t="shared" si="387"/>
        <v>0.72399999999999998</v>
      </c>
      <c r="AF374" s="1">
        <f t="shared" si="406"/>
        <v>368</v>
      </c>
      <c r="AG374" s="5">
        <f t="shared" si="388"/>
        <v>9.1750000000000007</v>
      </c>
      <c r="AH374" s="1">
        <f t="shared" si="363"/>
        <v>0.97478533641915333</v>
      </c>
      <c r="AI374" s="1">
        <f t="shared" si="364"/>
        <v>0.9990427834243506</v>
      </c>
      <c r="AJ374">
        <f t="shared" si="365"/>
        <v>1</v>
      </c>
      <c r="AK374">
        <f t="shared" si="407"/>
        <v>0.97478533641915333</v>
      </c>
      <c r="AL374">
        <f t="shared" si="366"/>
        <v>0</v>
      </c>
      <c r="AM374">
        <f t="shared" si="408"/>
        <v>0</v>
      </c>
      <c r="AN374">
        <f t="shared" si="409"/>
        <v>0.97478533641915333</v>
      </c>
      <c r="AO374">
        <f t="shared" si="389"/>
        <v>0.97499999999999998</v>
      </c>
      <c r="AR374" s="1">
        <f t="shared" si="410"/>
        <v>368</v>
      </c>
      <c r="AS374" s="5">
        <f t="shared" si="390"/>
        <v>9.1750000000000007</v>
      </c>
      <c r="AT374" s="1">
        <f t="shared" si="367"/>
        <v>0.5591115628384512</v>
      </c>
      <c r="AU374" s="1">
        <f t="shared" si="368"/>
        <v>0.29494890972908899</v>
      </c>
      <c r="AV374">
        <f t="shared" si="369"/>
        <v>1</v>
      </c>
      <c r="AW374">
        <f t="shared" si="411"/>
        <v>0.5591115628384512</v>
      </c>
      <c r="AX374">
        <f t="shared" si="370"/>
        <v>0</v>
      </c>
      <c r="AY374">
        <f t="shared" si="412"/>
        <v>0</v>
      </c>
      <c r="AZ374">
        <f t="shared" si="413"/>
        <v>0.5591115628384512</v>
      </c>
      <c r="BA374">
        <f t="shared" si="391"/>
        <v>0.55900000000000005</v>
      </c>
      <c r="BD374" s="1">
        <f t="shared" si="414"/>
        <v>368</v>
      </c>
      <c r="BE374" s="5">
        <f t="shared" si="392"/>
        <v>9.1750000000000007</v>
      </c>
      <c r="BF374" s="1">
        <f t="shared" si="371"/>
        <v>0.66547572043871772</v>
      </c>
      <c r="BG374" s="1">
        <f t="shared" si="372"/>
        <v>0.66547572043871772</v>
      </c>
      <c r="BH374">
        <f t="shared" si="373"/>
        <v>1</v>
      </c>
      <c r="BI374">
        <f t="shared" si="415"/>
        <v>0.66547572043871772</v>
      </c>
      <c r="BJ374">
        <f t="shared" si="374"/>
        <v>0</v>
      </c>
      <c r="BK374">
        <f t="shared" si="416"/>
        <v>0</v>
      </c>
      <c r="BL374">
        <f t="shared" si="417"/>
        <v>0.66547572043871772</v>
      </c>
      <c r="BM374">
        <f t="shared" si="393"/>
        <v>0.66500000000000004</v>
      </c>
      <c r="BO374" s="1">
        <f t="shared" si="418"/>
        <v>368</v>
      </c>
      <c r="BP374" s="5">
        <f t="shared" si="394"/>
        <v>9.1750000000000007</v>
      </c>
      <c r="BQ374" s="1">
        <f t="shared" si="375"/>
        <v>0.36630295621680004</v>
      </c>
      <c r="BR374" s="1">
        <f t="shared" si="376"/>
        <v>0.54372284376723312</v>
      </c>
      <c r="BS374">
        <f t="shared" si="377"/>
        <v>1</v>
      </c>
      <c r="BT374">
        <f t="shared" si="419"/>
        <v>0.36630295621680004</v>
      </c>
      <c r="BU374">
        <f t="shared" si="378"/>
        <v>0</v>
      </c>
      <c r="BV374">
        <f t="shared" si="420"/>
        <v>0</v>
      </c>
      <c r="BW374">
        <f t="shared" si="421"/>
        <v>0.36630295621680004</v>
      </c>
      <c r="BX374">
        <f t="shared" si="395"/>
        <v>0.36599999999999999</v>
      </c>
      <c r="BZ374" s="1">
        <f t="shared" si="422"/>
        <v>368</v>
      </c>
      <c r="CA374" s="5">
        <f t="shared" si="396"/>
        <v>9.1750000000000007</v>
      </c>
      <c r="CB374" s="1">
        <f t="shared" si="379"/>
        <v>0.51055876710232584</v>
      </c>
      <c r="CC374" s="1">
        <f t="shared" si="380"/>
        <v>2.7376447646531219E-32</v>
      </c>
      <c r="CD374">
        <f t="shared" si="381"/>
        <v>1</v>
      </c>
      <c r="CE374">
        <f t="shared" si="423"/>
        <v>0.51055876710232584</v>
      </c>
      <c r="CF374">
        <f t="shared" si="382"/>
        <v>0</v>
      </c>
      <c r="CG374">
        <f t="shared" si="424"/>
        <v>0</v>
      </c>
      <c r="CH374">
        <f t="shared" si="425"/>
        <v>0.51055876710232584</v>
      </c>
      <c r="CI374">
        <f t="shared" si="397"/>
        <v>0.51100000000000001</v>
      </c>
    </row>
    <row r="375" spans="9:87" x14ac:dyDescent="0.35">
      <c r="I375" s="1">
        <f t="shared" si="398"/>
        <v>369</v>
      </c>
      <c r="J375" s="5">
        <f t="shared" si="383"/>
        <v>9.1999999999999993</v>
      </c>
      <c r="K375" s="1">
        <f t="shared" si="355"/>
        <v>0.51887099046545215</v>
      </c>
      <c r="L375" s="1">
        <f t="shared" si="356"/>
        <v>0.96420630300623644</v>
      </c>
      <c r="M375">
        <f t="shared" si="357"/>
        <v>1</v>
      </c>
      <c r="N375">
        <f t="shared" si="399"/>
        <v>0.51887099046545215</v>
      </c>
      <c r="O375">
        <f t="shared" si="358"/>
        <v>0</v>
      </c>
      <c r="P375">
        <f t="shared" si="400"/>
        <v>0</v>
      </c>
      <c r="Q375">
        <f t="shared" si="401"/>
        <v>0.51887099046545215</v>
      </c>
      <c r="R375">
        <f t="shared" si="384"/>
        <v>0.51900000000000002</v>
      </c>
      <c r="S375">
        <f t="shared" si="385"/>
        <v>1.890359168241966E-2</v>
      </c>
      <c r="U375" s="1">
        <f t="shared" si="402"/>
        <v>369</v>
      </c>
      <c r="V375" s="5">
        <f t="shared" si="386"/>
        <v>9.1999999999999993</v>
      </c>
      <c r="W375" s="1">
        <f t="shared" si="359"/>
        <v>0.72577788369567653</v>
      </c>
      <c r="X375" s="1">
        <f t="shared" si="360"/>
        <v>0.24977369277175274</v>
      </c>
      <c r="Y375">
        <f t="shared" si="361"/>
        <v>1</v>
      </c>
      <c r="Z375">
        <f t="shared" si="403"/>
        <v>0.72577788369567653</v>
      </c>
      <c r="AA375">
        <f t="shared" si="362"/>
        <v>0</v>
      </c>
      <c r="AB375">
        <f t="shared" si="404"/>
        <v>0</v>
      </c>
      <c r="AC375">
        <f t="shared" si="405"/>
        <v>0.72577788369567653</v>
      </c>
      <c r="AD375">
        <f t="shared" si="387"/>
        <v>0.72599999999999998</v>
      </c>
      <c r="AF375" s="1">
        <f t="shared" si="406"/>
        <v>369</v>
      </c>
      <c r="AG375" s="5">
        <f t="shared" si="388"/>
        <v>9.1999999999999993</v>
      </c>
      <c r="AH375" s="1">
        <f t="shared" si="363"/>
        <v>0.97694199424175587</v>
      </c>
      <c r="AI375" s="1">
        <f t="shared" si="364"/>
        <v>0.99912558252596728</v>
      </c>
      <c r="AJ375">
        <f t="shared" si="365"/>
        <v>1</v>
      </c>
      <c r="AK375">
        <f t="shared" si="407"/>
        <v>0.97694199424175587</v>
      </c>
      <c r="AL375">
        <f t="shared" si="366"/>
        <v>0</v>
      </c>
      <c r="AM375">
        <f t="shared" si="408"/>
        <v>0</v>
      </c>
      <c r="AN375">
        <f t="shared" si="409"/>
        <v>0.97694199424175587</v>
      </c>
      <c r="AO375">
        <f t="shared" si="389"/>
        <v>0.97699999999999998</v>
      </c>
      <c r="AR375" s="1">
        <f t="shared" si="410"/>
        <v>369</v>
      </c>
      <c r="AS375" s="5">
        <f t="shared" si="390"/>
        <v>9.1999999999999993</v>
      </c>
      <c r="AT375" s="1">
        <f t="shared" si="367"/>
        <v>0.56124373644323478</v>
      </c>
      <c r="AU375" s="1">
        <f t="shared" si="368"/>
        <v>0.29731592053744499</v>
      </c>
      <c r="AV375">
        <f t="shared" si="369"/>
        <v>1</v>
      </c>
      <c r="AW375">
        <f t="shared" si="411"/>
        <v>0.56124373644323478</v>
      </c>
      <c r="AX375">
        <f t="shared" si="370"/>
        <v>0</v>
      </c>
      <c r="AY375">
        <f t="shared" si="412"/>
        <v>0</v>
      </c>
      <c r="AZ375">
        <f t="shared" si="413"/>
        <v>0.56124373644323478</v>
      </c>
      <c r="BA375">
        <f t="shared" si="391"/>
        <v>0.56100000000000005</v>
      </c>
      <c r="BD375" s="1">
        <f t="shared" si="414"/>
        <v>369</v>
      </c>
      <c r="BE375" s="5">
        <f t="shared" si="392"/>
        <v>9.1999999999999993</v>
      </c>
      <c r="BF375" s="1">
        <f t="shared" si="371"/>
        <v>0.66697681085847438</v>
      </c>
      <c r="BG375" s="1">
        <f t="shared" si="372"/>
        <v>0.66697681085847438</v>
      </c>
      <c r="BH375">
        <f t="shared" si="373"/>
        <v>1</v>
      </c>
      <c r="BI375">
        <f t="shared" si="415"/>
        <v>0.66697681085847438</v>
      </c>
      <c r="BJ375">
        <f t="shared" si="374"/>
        <v>0</v>
      </c>
      <c r="BK375">
        <f t="shared" si="416"/>
        <v>0</v>
      </c>
      <c r="BL375">
        <f t="shared" si="417"/>
        <v>0.66697681085847438</v>
      </c>
      <c r="BM375">
        <f t="shared" si="393"/>
        <v>0.66700000000000004</v>
      </c>
      <c r="BO375" s="1">
        <f t="shared" si="418"/>
        <v>369</v>
      </c>
      <c r="BP375" s="5">
        <f t="shared" si="394"/>
        <v>9.1999999999999993</v>
      </c>
      <c r="BQ375" s="1">
        <f t="shared" si="375"/>
        <v>0.36990079134409154</v>
      </c>
      <c r="BR375" s="1">
        <f t="shared" si="376"/>
        <v>0.54695672317278998</v>
      </c>
      <c r="BS375">
        <f t="shared" si="377"/>
        <v>1</v>
      </c>
      <c r="BT375">
        <f t="shared" si="419"/>
        <v>0.36990079134409154</v>
      </c>
      <c r="BU375">
        <f t="shared" si="378"/>
        <v>0</v>
      </c>
      <c r="BV375">
        <f t="shared" si="420"/>
        <v>0</v>
      </c>
      <c r="BW375">
        <f t="shared" si="421"/>
        <v>0.36990079134409154</v>
      </c>
      <c r="BX375">
        <f t="shared" si="395"/>
        <v>0.37</v>
      </c>
      <c r="BZ375" s="1">
        <f t="shared" si="422"/>
        <v>369</v>
      </c>
      <c r="CA375" s="5">
        <f t="shared" si="396"/>
        <v>9.1999999999999993</v>
      </c>
      <c r="CB375" s="1">
        <f t="shared" si="379"/>
        <v>0.51257281500662422</v>
      </c>
      <c r="CC375" s="1">
        <f t="shared" si="380"/>
        <v>4.1900931944943974E-32</v>
      </c>
      <c r="CD375">
        <f t="shared" si="381"/>
        <v>1</v>
      </c>
      <c r="CE375">
        <f t="shared" si="423"/>
        <v>0.51257281500662422</v>
      </c>
      <c r="CF375">
        <f t="shared" si="382"/>
        <v>0</v>
      </c>
      <c r="CG375">
        <f t="shared" si="424"/>
        <v>0</v>
      </c>
      <c r="CH375">
        <f t="shared" si="425"/>
        <v>0.51257281500662422</v>
      </c>
      <c r="CI375">
        <f t="shared" si="397"/>
        <v>0.51300000000000001</v>
      </c>
    </row>
    <row r="376" spans="9:87" x14ac:dyDescent="0.35">
      <c r="I376" s="1">
        <f t="shared" si="398"/>
        <v>370</v>
      </c>
      <c r="J376" s="5">
        <f t="shared" si="383"/>
        <v>9.2249999999999996</v>
      </c>
      <c r="K376" s="1">
        <f t="shared" si="355"/>
        <v>0.52518418465602434</v>
      </c>
      <c r="L376" s="1">
        <f t="shared" si="356"/>
        <v>0.96485434679390059</v>
      </c>
      <c r="M376">
        <f t="shared" si="357"/>
        <v>1</v>
      </c>
      <c r="N376">
        <f t="shared" si="399"/>
        <v>0.52518418465602434</v>
      </c>
      <c r="O376">
        <f t="shared" si="358"/>
        <v>0</v>
      </c>
      <c r="P376">
        <f t="shared" si="400"/>
        <v>0</v>
      </c>
      <c r="Q376">
        <f t="shared" si="401"/>
        <v>0.52518418465602434</v>
      </c>
      <c r="R376">
        <f t="shared" si="384"/>
        <v>0.52500000000000002</v>
      </c>
      <c r="S376">
        <f t="shared" si="385"/>
        <v>1.8691588785046728E-2</v>
      </c>
      <c r="U376" s="1">
        <f t="shared" si="402"/>
        <v>370</v>
      </c>
      <c r="V376" s="5">
        <f t="shared" si="386"/>
        <v>9.2249999999999996</v>
      </c>
      <c r="W376" s="1">
        <f t="shared" si="359"/>
        <v>0.72748719021245956</v>
      </c>
      <c r="X376" s="1">
        <f t="shared" si="360"/>
        <v>0.25232969072932132</v>
      </c>
      <c r="Y376">
        <f t="shared" si="361"/>
        <v>1</v>
      </c>
      <c r="Z376">
        <f t="shared" si="403"/>
        <v>0.72748719021245956</v>
      </c>
      <c r="AA376">
        <f t="shared" si="362"/>
        <v>0</v>
      </c>
      <c r="AB376">
        <f t="shared" si="404"/>
        <v>0</v>
      </c>
      <c r="AC376">
        <f t="shared" si="405"/>
        <v>0.72748719021245956</v>
      </c>
      <c r="AD376">
        <f t="shared" si="387"/>
        <v>0.72699999999999998</v>
      </c>
      <c r="AF376" s="1">
        <f t="shared" si="406"/>
        <v>370</v>
      </c>
      <c r="AG376" s="5">
        <f t="shared" si="388"/>
        <v>9.2249999999999996</v>
      </c>
      <c r="AH376" s="1">
        <f t="shared" si="363"/>
        <v>0.97900551810169367</v>
      </c>
      <c r="AI376" s="1">
        <f t="shared" si="364"/>
        <v>0.99920464146541266</v>
      </c>
      <c r="AJ376">
        <f t="shared" si="365"/>
        <v>1</v>
      </c>
      <c r="AK376">
        <f t="shared" si="407"/>
        <v>0.97900551810169367</v>
      </c>
      <c r="AL376">
        <f t="shared" si="366"/>
        <v>0</v>
      </c>
      <c r="AM376">
        <f t="shared" si="408"/>
        <v>0</v>
      </c>
      <c r="AN376">
        <f t="shared" si="409"/>
        <v>0.97900551810169367</v>
      </c>
      <c r="AO376">
        <f t="shared" si="389"/>
        <v>0.97899999999999998</v>
      </c>
      <c r="AR376" s="1">
        <f t="shared" si="410"/>
        <v>370</v>
      </c>
      <c r="AS376" s="5">
        <f t="shared" si="390"/>
        <v>9.2249999999999996</v>
      </c>
      <c r="AT376" s="1">
        <f t="shared" si="367"/>
        <v>0.56337699884189085</v>
      </c>
      <c r="AU376" s="1">
        <f t="shared" si="368"/>
        <v>0.29969405990282549</v>
      </c>
      <c r="AV376">
        <f t="shared" si="369"/>
        <v>1</v>
      </c>
      <c r="AW376">
        <f t="shared" si="411"/>
        <v>0.56337699884189085</v>
      </c>
      <c r="AX376">
        <f t="shared" si="370"/>
        <v>0</v>
      </c>
      <c r="AY376">
        <f t="shared" si="412"/>
        <v>0</v>
      </c>
      <c r="AZ376">
        <f t="shared" si="413"/>
        <v>0.56337699884189085</v>
      </c>
      <c r="BA376">
        <f t="shared" si="391"/>
        <v>0.56299999999999994</v>
      </c>
      <c r="BD376" s="1">
        <f t="shared" si="414"/>
        <v>370</v>
      </c>
      <c r="BE376" s="5">
        <f t="shared" si="392"/>
        <v>9.2249999999999996</v>
      </c>
      <c r="BF376" s="1">
        <f t="shared" si="371"/>
        <v>0.6684771092406544</v>
      </c>
      <c r="BG376" s="1">
        <f t="shared" si="372"/>
        <v>0.6684771092406544</v>
      </c>
      <c r="BH376">
        <f t="shared" si="373"/>
        <v>1</v>
      </c>
      <c r="BI376">
        <f t="shared" si="415"/>
        <v>0.6684771092406544</v>
      </c>
      <c r="BJ376">
        <f t="shared" si="374"/>
        <v>0</v>
      </c>
      <c r="BK376">
        <f t="shared" si="416"/>
        <v>0</v>
      </c>
      <c r="BL376">
        <f t="shared" si="417"/>
        <v>0.6684771092406544</v>
      </c>
      <c r="BM376">
        <f t="shared" si="393"/>
        <v>0.66800000000000004</v>
      </c>
      <c r="BO376" s="1">
        <f t="shared" si="418"/>
        <v>370</v>
      </c>
      <c r="BP376" s="5">
        <f t="shared" si="394"/>
        <v>9.2249999999999996</v>
      </c>
      <c r="BQ376" s="1">
        <f t="shared" si="375"/>
        <v>0.37351611181503624</v>
      </c>
      <c r="BR376" s="1">
        <f t="shared" si="376"/>
        <v>0.55019388197134955</v>
      </c>
      <c r="BS376">
        <f t="shared" si="377"/>
        <v>1</v>
      </c>
      <c r="BT376">
        <f t="shared" si="419"/>
        <v>0.37351611181503624</v>
      </c>
      <c r="BU376">
        <f t="shared" si="378"/>
        <v>0</v>
      </c>
      <c r="BV376">
        <f t="shared" si="420"/>
        <v>0</v>
      </c>
      <c r="BW376">
        <f t="shared" si="421"/>
        <v>0.37351611181503624</v>
      </c>
      <c r="BX376">
        <f t="shared" si="395"/>
        <v>0.374</v>
      </c>
      <c r="BZ376" s="1">
        <f t="shared" si="422"/>
        <v>370</v>
      </c>
      <c r="CA376" s="5">
        <f t="shared" si="396"/>
        <v>9.2249999999999996</v>
      </c>
      <c r="CB376" s="1">
        <f t="shared" si="379"/>
        <v>0.51458885794198528</v>
      </c>
      <c r="CC376" s="1">
        <f t="shared" si="380"/>
        <v>6.4051219553123104E-32</v>
      </c>
      <c r="CD376">
        <f t="shared" si="381"/>
        <v>1</v>
      </c>
      <c r="CE376">
        <f t="shared" si="423"/>
        <v>0.51458885794198528</v>
      </c>
      <c r="CF376">
        <f t="shared" si="382"/>
        <v>0</v>
      </c>
      <c r="CG376">
        <f t="shared" si="424"/>
        <v>0</v>
      </c>
      <c r="CH376">
        <f t="shared" si="425"/>
        <v>0.51458885794198528</v>
      </c>
      <c r="CI376">
        <f t="shared" si="397"/>
        <v>0.51500000000000001</v>
      </c>
    </row>
    <row r="377" spans="9:87" x14ac:dyDescent="0.35">
      <c r="I377" s="1">
        <f t="shared" si="398"/>
        <v>371</v>
      </c>
      <c r="J377" s="5">
        <f t="shared" si="383"/>
        <v>9.25</v>
      </c>
      <c r="K377" s="1">
        <f t="shared" si="355"/>
        <v>0.53151439385277188</v>
      </c>
      <c r="L377" s="1">
        <f t="shared" si="356"/>
        <v>0.96549679175848013</v>
      </c>
      <c r="M377">
        <f t="shared" si="357"/>
        <v>1</v>
      </c>
      <c r="N377">
        <f t="shared" si="399"/>
        <v>0.53151439385277188</v>
      </c>
      <c r="O377">
        <f t="shared" si="358"/>
        <v>0</v>
      </c>
      <c r="P377">
        <f t="shared" si="400"/>
        <v>0</v>
      </c>
      <c r="Q377">
        <f t="shared" si="401"/>
        <v>0.53151439385277188</v>
      </c>
      <c r="R377">
        <f t="shared" si="384"/>
        <v>0.53200000000000003</v>
      </c>
      <c r="S377">
        <f t="shared" si="385"/>
        <v>1.8450184501845018E-2</v>
      </c>
      <c r="U377" s="1">
        <f t="shared" si="402"/>
        <v>371</v>
      </c>
      <c r="V377" s="5">
        <f t="shared" si="386"/>
        <v>9.25</v>
      </c>
      <c r="W377" s="1">
        <f t="shared" si="359"/>
        <v>0.7291942043669567</v>
      </c>
      <c r="X377" s="1">
        <f t="shared" si="360"/>
        <v>0.25490228585150648</v>
      </c>
      <c r="Y377">
        <f t="shared" si="361"/>
        <v>1</v>
      </c>
      <c r="Z377">
        <f t="shared" si="403"/>
        <v>0.7291942043669567</v>
      </c>
      <c r="AA377">
        <f t="shared" si="362"/>
        <v>0</v>
      </c>
      <c r="AB377">
        <f t="shared" si="404"/>
        <v>0</v>
      </c>
      <c r="AC377">
        <f t="shared" si="405"/>
        <v>0.7291942043669567</v>
      </c>
      <c r="AD377">
        <f t="shared" si="387"/>
        <v>0.72899999999999998</v>
      </c>
      <c r="AF377" s="1">
        <f t="shared" si="406"/>
        <v>371</v>
      </c>
      <c r="AG377" s="5">
        <f t="shared" si="388"/>
        <v>9.25</v>
      </c>
      <c r="AH377" s="1">
        <f t="shared" si="363"/>
        <v>0.98097529815885998</v>
      </c>
      <c r="AI377" s="1">
        <f t="shared" si="364"/>
        <v>0.99927995935377045</v>
      </c>
      <c r="AJ377">
        <f t="shared" si="365"/>
        <v>1</v>
      </c>
      <c r="AK377">
        <f t="shared" si="407"/>
        <v>0.98097529815885998</v>
      </c>
      <c r="AL377">
        <f t="shared" si="366"/>
        <v>0</v>
      </c>
      <c r="AM377">
        <f t="shared" si="408"/>
        <v>0</v>
      </c>
      <c r="AN377">
        <f t="shared" si="409"/>
        <v>0.98097529815885998</v>
      </c>
      <c r="AO377">
        <f t="shared" si="389"/>
        <v>0.98099999999999998</v>
      </c>
      <c r="AR377" s="1">
        <f t="shared" si="410"/>
        <v>371</v>
      </c>
      <c r="AS377" s="5">
        <f t="shared" si="390"/>
        <v>9.25</v>
      </c>
      <c r="AT377" s="1">
        <f t="shared" si="367"/>
        <v>0.56551130074029476</v>
      </c>
      <c r="AU377" s="1">
        <f t="shared" si="368"/>
        <v>0.3020832914891643</v>
      </c>
      <c r="AV377">
        <f t="shared" si="369"/>
        <v>1</v>
      </c>
      <c r="AW377">
        <f t="shared" si="411"/>
        <v>0.56551130074029476</v>
      </c>
      <c r="AX377">
        <f t="shared" si="370"/>
        <v>0</v>
      </c>
      <c r="AY377">
        <f t="shared" si="412"/>
        <v>0</v>
      </c>
      <c r="AZ377">
        <f t="shared" si="413"/>
        <v>0.56551130074029476</v>
      </c>
      <c r="BA377">
        <f t="shared" si="391"/>
        <v>0.56599999999999995</v>
      </c>
      <c r="BD377" s="1">
        <f t="shared" si="414"/>
        <v>371</v>
      </c>
      <c r="BE377" s="5">
        <f t="shared" si="392"/>
        <v>9.25</v>
      </c>
      <c r="BF377" s="1">
        <f t="shared" si="371"/>
        <v>0.66997659502888396</v>
      </c>
      <c r="BG377" s="1">
        <f t="shared" si="372"/>
        <v>0.66997659502888396</v>
      </c>
      <c r="BH377">
        <f t="shared" si="373"/>
        <v>1</v>
      </c>
      <c r="BI377">
        <f t="shared" si="415"/>
        <v>0.66997659502888396</v>
      </c>
      <c r="BJ377">
        <f t="shared" si="374"/>
        <v>0</v>
      </c>
      <c r="BK377">
        <f t="shared" si="416"/>
        <v>0</v>
      </c>
      <c r="BL377">
        <f t="shared" si="417"/>
        <v>0.66997659502888396</v>
      </c>
      <c r="BM377">
        <f t="shared" si="393"/>
        <v>0.67</v>
      </c>
      <c r="BO377" s="1">
        <f t="shared" si="418"/>
        <v>371</v>
      </c>
      <c r="BP377" s="5">
        <f t="shared" si="394"/>
        <v>9.25</v>
      </c>
      <c r="BQ377" s="1">
        <f t="shared" si="375"/>
        <v>0.37714874125737424</v>
      </c>
      <c r="BR377" s="1">
        <f t="shared" si="376"/>
        <v>0.55343415127835838</v>
      </c>
      <c r="BS377">
        <f t="shared" si="377"/>
        <v>1</v>
      </c>
      <c r="BT377">
        <f t="shared" si="419"/>
        <v>0.37714874125737424</v>
      </c>
      <c r="BU377">
        <f t="shared" si="378"/>
        <v>0</v>
      </c>
      <c r="BV377">
        <f t="shared" si="420"/>
        <v>0</v>
      </c>
      <c r="BW377">
        <f t="shared" si="421"/>
        <v>0.37714874125737424</v>
      </c>
      <c r="BX377">
        <f t="shared" si="395"/>
        <v>0.377</v>
      </c>
      <c r="BZ377" s="1">
        <f t="shared" si="422"/>
        <v>371</v>
      </c>
      <c r="CA377" s="5">
        <f t="shared" si="396"/>
        <v>9.25</v>
      </c>
      <c r="CB377" s="1">
        <f t="shared" si="379"/>
        <v>0.51660685704282483</v>
      </c>
      <c r="CC377" s="1">
        <f t="shared" si="380"/>
        <v>9.7788606158147733E-32</v>
      </c>
      <c r="CD377">
        <f t="shared" si="381"/>
        <v>1</v>
      </c>
      <c r="CE377">
        <f t="shared" si="423"/>
        <v>0.51660685704282483</v>
      </c>
      <c r="CF377">
        <f t="shared" si="382"/>
        <v>0</v>
      </c>
      <c r="CG377">
        <f t="shared" si="424"/>
        <v>0</v>
      </c>
      <c r="CH377">
        <f t="shared" si="425"/>
        <v>0.51660685704282483</v>
      </c>
      <c r="CI377">
        <f t="shared" si="397"/>
        <v>0.51700000000000002</v>
      </c>
    </row>
    <row r="378" spans="9:87" x14ac:dyDescent="0.35">
      <c r="I378" s="1">
        <f t="shared" si="398"/>
        <v>372</v>
      </c>
      <c r="J378" s="5">
        <f t="shared" si="383"/>
        <v>9.2750000000000004</v>
      </c>
      <c r="K378" s="1">
        <f t="shared" si="355"/>
        <v>0.53786039034266286</v>
      </c>
      <c r="L378" s="1">
        <f t="shared" si="356"/>
        <v>0.96613362613880738</v>
      </c>
      <c r="M378">
        <f t="shared" si="357"/>
        <v>1</v>
      </c>
      <c r="N378">
        <f t="shared" si="399"/>
        <v>0.53786039034266286</v>
      </c>
      <c r="O378">
        <f t="shared" si="358"/>
        <v>0</v>
      </c>
      <c r="P378">
        <f t="shared" si="400"/>
        <v>0</v>
      </c>
      <c r="Q378">
        <f t="shared" si="401"/>
        <v>0.53786039034266286</v>
      </c>
      <c r="R378">
        <f t="shared" si="384"/>
        <v>0.53800000000000003</v>
      </c>
      <c r="S378">
        <f t="shared" si="385"/>
        <v>1.824817518248175E-2</v>
      </c>
      <c r="U378" s="1">
        <f t="shared" si="402"/>
        <v>372</v>
      </c>
      <c r="V378" s="5">
        <f t="shared" si="386"/>
        <v>9.2750000000000004</v>
      </c>
      <c r="W378" s="1">
        <f t="shared" si="359"/>
        <v>0.73089889116537143</v>
      </c>
      <c r="X378" s="1">
        <f t="shared" si="360"/>
        <v>0.25749145342801011</v>
      </c>
      <c r="Y378">
        <f t="shared" si="361"/>
        <v>1</v>
      </c>
      <c r="Z378">
        <f t="shared" si="403"/>
        <v>0.73089889116537143</v>
      </c>
      <c r="AA378">
        <f t="shared" si="362"/>
        <v>0</v>
      </c>
      <c r="AB378">
        <f t="shared" si="404"/>
        <v>0</v>
      </c>
      <c r="AC378">
        <f t="shared" si="405"/>
        <v>0.73089889116537143</v>
      </c>
      <c r="AD378">
        <f t="shared" si="387"/>
        <v>0.73099999999999998</v>
      </c>
      <c r="AF378" s="1">
        <f t="shared" si="406"/>
        <v>372</v>
      </c>
      <c r="AG378" s="5">
        <f t="shared" si="388"/>
        <v>9.2750000000000004</v>
      </c>
      <c r="AH378" s="1">
        <f t="shared" si="363"/>
        <v>0.98285075146609835</v>
      </c>
      <c r="AI378" s="1">
        <f t="shared" si="364"/>
        <v>0.99935153534414367</v>
      </c>
      <c r="AJ378">
        <f t="shared" si="365"/>
        <v>1</v>
      </c>
      <c r="AK378">
        <f t="shared" si="407"/>
        <v>0.98285075146609835</v>
      </c>
      <c r="AL378">
        <f t="shared" si="366"/>
        <v>0</v>
      </c>
      <c r="AM378">
        <f t="shared" si="408"/>
        <v>0</v>
      </c>
      <c r="AN378">
        <f t="shared" si="409"/>
        <v>0.98285075146609835</v>
      </c>
      <c r="AO378">
        <f t="shared" si="389"/>
        <v>0.98299999999999998</v>
      </c>
      <c r="AR378" s="1">
        <f t="shared" si="410"/>
        <v>372</v>
      </c>
      <c r="AS378" s="5">
        <f t="shared" si="390"/>
        <v>9.2750000000000004</v>
      </c>
      <c r="AT378" s="1">
        <f t="shared" si="367"/>
        <v>0.56764659261821215</v>
      </c>
      <c r="AU378" s="1">
        <f t="shared" si="368"/>
        <v>0.30448357779325519</v>
      </c>
      <c r="AV378">
        <f t="shared" si="369"/>
        <v>1</v>
      </c>
      <c r="AW378">
        <f t="shared" si="411"/>
        <v>0.56764659261821215</v>
      </c>
      <c r="AX378">
        <f t="shared" si="370"/>
        <v>0</v>
      </c>
      <c r="AY378">
        <f t="shared" si="412"/>
        <v>0</v>
      </c>
      <c r="AZ378">
        <f t="shared" si="413"/>
        <v>0.56764659261821215</v>
      </c>
      <c r="BA378">
        <f t="shared" si="391"/>
        <v>0.56799999999999995</v>
      </c>
      <c r="BD378" s="1">
        <f t="shared" si="414"/>
        <v>372</v>
      </c>
      <c r="BE378" s="5">
        <f t="shared" si="392"/>
        <v>9.2750000000000004</v>
      </c>
      <c r="BF378" s="1">
        <f t="shared" si="371"/>
        <v>0.67147524763586774</v>
      </c>
      <c r="BG378" s="1">
        <f t="shared" si="372"/>
        <v>0.67147524763586774</v>
      </c>
      <c r="BH378">
        <f t="shared" si="373"/>
        <v>1</v>
      </c>
      <c r="BI378">
        <f t="shared" si="415"/>
        <v>0.67147524763586774</v>
      </c>
      <c r="BJ378">
        <f t="shared" si="374"/>
        <v>0</v>
      </c>
      <c r="BK378">
        <f t="shared" si="416"/>
        <v>0</v>
      </c>
      <c r="BL378">
        <f t="shared" si="417"/>
        <v>0.67147524763586774</v>
      </c>
      <c r="BM378">
        <f t="shared" si="393"/>
        <v>0.67100000000000004</v>
      </c>
      <c r="BO378" s="1">
        <f t="shared" si="418"/>
        <v>372</v>
      </c>
      <c r="BP378" s="5">
        <f t="shared" si="394"/>
        <v>9.2750000000000004</v>
      </c>
      <c r="BQ378" s="1">
        <f t="shared" si="375"/>
        <v>0.380798499085442</v>
      </c>
      <c r="BR378" s="1">
        <f t="shared" si="376"/>
        <v>0.55667736094080533</v>
      </c>
      <c r="BS378">
        <f t="shared" si="377"/>
        <v>1</v>
      </c>
      <c r="BT378">
        <f t="shared" si="419"/>
        <v>0.380798499085442</v>
      </c>
      <c r="BU378">
        <f t="shared" si="378"/>
        <v>0</v>
      </c>
      <c r="BV378">
        <f t="shared" si="420"/>
        <v>0</v>
      </c>
      <c r="BW378">
        <f t="shared" si="421"/>
        <v>0.380798499085442</v>
      </c>
      <c r="BX378">
        <f t="shared" si="395"/>
        <v>0.38100000000000001</v>
      </c>
      <c r="BZ378" s="1">
        <f t="shared" si="422"/>
        <v>372</v>
      </c>
      <c r="CA378" s="5">
        <f t="shared" si="396"/>
        <v>9.2750000000000004</v>
      </c>
      <c r="CB378" s="1">
        <f t="shared" si="379"/>
        <v>0.51862677322293238</v>
      </c>
      <c r="CC378" s="1">
        <f t="shared" si="380"/>
        <v>1.4910981811583977E-31</v>
      </c>
      <c r="CD378">
        <f t="shared" si="381"/>
        <v>1</v>
      </c>
      <c r="CE378">
        <f t="shared" si="423"/>
        <v>0.51862677322293238</v>
      </c>
      <c r="CF378">
        <f t="shared" si="382"/>
        <v>0</v>
      </c>
      <c r="CG378">
        <f t="shared" si="424"/>
        <v>0</v>
      </c>
      <c r="CH378">
        <f t="shared" si="425"/>
        <v>0.51862677322293238</v>
      </c>
      <c r="CI378">
        <f t="shared" si="397"/>
        <v>0.51900000000000002</v>
      </c>
    </row>
    <row r="379" spans="9:87" x14ac:dyDescent="0.35">
      <c r="I379" s="1">
        <f t="shared" si="398"/>
        <v>373</v>
      </c>
      <c r="J379" s="5">
        <f t="shared" si="383"/>
        <v>9.3000000000000007</v>
      </c>
      <c r="K379" s="1">
        <f t="shared" si="355"/>
        <v>0.54422092632520747</v>
      </c>
      <c r="L379" s="1">
        <f t="shared" si="356"/>
        <v>0.96676483827115312</v>
      </c>
      <c r="M379">
        <f t="shared" si="357"/>
        <v>1</v>
      </c>
      <c r="N379">
        <f t="shared" si="399"/>
        <v>0.54422092632520747</v>
      </c>
      <c r="O379">
        <f t="shared" si="358"/>
        <v>0</v>
      </c>
      <c r="P379">
        <f t="shared" si="400"/>
        <v>0</v>
      </c>
      <c r="Q379">
        <f t="shared" si="401"/>
        <v>0.54422092632520747</v>
      </c>
      <c r="R379">
        <f t="shared" si="384"/>
        <v>0.54400000000000004</v>
      </c>
      <c r="S379">
        <f t="shared" si="385"/>
        <v>1.8050541516245487E-2</v>
      </c>
      <c r="U379" s="1">
        <f t="shared" si="402"/>
        <v>373</v>
      </c>
      <c r="V379" s="5">
        <f t="shared" si="386"/>
        <v>9.3000000000000007</v>
      </c>
      <c r="W379" s="1">
        <f t="shared" si="359"/>
        <v>0.73260121559251357</v>
      </c>
      <c r="X379" s="1">
        <f t="shared" si="360"/>
        <v>0.26009716662324361</v>
      </c>
      <c r="Y379">
        <f t="shared" si="361"/>
        <v>1</v>
      </c>
      <c r="Z379">
        <f t="shared" si="403"/>
        <v>0.73260121559251357</v>
      </c>
      <c r="AA379">
        <f t="shared" si="362"/>
        <v>0</v>
      </c>
      <c r="AB379">
        <f t="shared" si="404"/>
        <v>0</v>
      </c>
      <c r="AC379">
        <f t="shared" si="405"/>
        <v>0.73260121559251357</v>
      </c>
      <c r="AD379">
        <f t="shared" si="387"/>
        <v>0.73299999999999998</v>
      </c>
      <c r="AF379" s="1">
        <f t="shared" si="406"/>
        <v>373</v>
      </c>
      <c r="AG379" s="5">
        <f t="shared" si="388"/>
        <v>9.3000000000000007</v>
      </c>
      <c r="AH379" s="1">
        <f t="shared" si="363"/>
        <v>0.98463132225670691</v>
      </c>
      <c r="AI379" s="1">
        <f t="shared" si="364"/>
        <v>0.99941936863167136</v>
      </c>
      <c r="AJ379">
        <f t="shared" si="365"/>
        <v>1</v>
      </c>
      <c r="AK379">
        <f t="shared" si="407"/>
        <v>0.98463132225670691</v>
      </c>
      <c r="AL379">
        <f t="shared" si="366"/>
        <v>0</v>
      </c>
      <c r="AM379">
        <f t="shared" si="408"/>
        <v>0</v>
      </c>
      <c r="AN379">
        <f t="shared" si="409"/>
        <v>0.98463132225670691</v>
      </c>
      <c r="AO379">
        <f t="shared" si="389"/>
        <v>0.98499999999999999</v>
      </c>
      <c r="AR379" s="1">
        <f t="shared" si="410"/>
        <v>373</v>
      </c>
      <c r="AS379" s="5">
        <f t="shared" si="390"/>
        <v>9.3000000000000007</v>
      </c>
      <c r="AT379" s="1">
        <f t="shared" si="367"/>
        <v>0.56978282473092301</v>
      </c>
      <c r="AU379" s="1">
        <f t="shared" si="368"/>
        <v>0.30689488013939992</v>
      </c>
      <c r="AV379">
        <f t="shared" si="369"/>
        <v>1</v>
      </c>
      <c r="AW379">
        <f t="shared" si="411"/>
        <v>0.56978282473092301</v>
      </c>
      <c r="AX379">
        <f t="shared" si="370"/>
        <v>0</v>
      </c>
      <c r="AY379">
        <f t="shared" si="412"/>
        <v>0</v>
      </c>
      <c r="AZ379">
        <f t="shared" si="413"/>
        <v>0.56978282473092301</v>
      </c>
      <c r="BA379">
        <f t="shared" si="391"/>
        <v>0.56999999999999995</v>
      </c>
      <c r="BD379" s="1">
        <f t="shared" si="414"/>
        <v>373</v>
      </c>
      <c r="BE379" s="5">
        <f t="shared" si="392"/>
        <v>9.3000000000000007</v>
      </c>
      <c r="BF379" s="1">
        <f t="shared" si="371"/>
        <v>0.67297304644383393</v>
      </c>
      <c r="BG379" s="1">
        <f t="shared" si="372"/>
        <v>0.67297304644383393</v>
      </c>
      <c r="BH379">
        <f t="shared" si="373"/>
        <v>1</v>
      </c>
      <c r="BI379">
        <f t="shared" si="415"/>
        <v>0.67297304644383393</v>
      </c>
      <c r="BJ379">
        <f t="shared" si="374"/>
        <v>0</v>
      </c>
      <c r="BK379">
        <f t="shared" si="416"/>
        <v>0</v>
      </c>
      <c r="BL379">
        <f t="shared" si="417"/>
        <v>0.67297304644383393</v>
      </c>
      <c r="BM379">
        <f t="shared" si="393"/>
        <v>0.67300000000000004</v>
      </c>
      <c r="BO379" s="1">
        <f t="shared" si="418"/>
        <v>373</v>
      </c>
      <c r="BP379" s="5">
        <f t="shared" si="394"/>
        <v>9.3000000000000007</v>
      </c>
      <c r="BQ379" s="1">
        <f t="shared" si="375"/>
        <v>0.38446520049388538</v>
      </c>
      <c r="BR379" s="1">
        <f t="shared" si="376"/>
        <v>0.55992333954954443</v>
      </c>
      <c r="BS379">
        <f t="shared" si="377"/>
        <v>1</v>
      </c>
      <c r="BT379">
        <f t="shared" si="419"/>
        <v>0.38446520049388538</v>
      </c>
      <c r="BU379">
        <f t="shared" si="378"/>
        <v>0</v>
      </c>
      <c r="BV379">
        <f t="shared" si="420"/>
        <v>0</v>
      </c>
      <c r="BW379">
        <f t="shared" si="421"/>
        <v>0.38446520049388538</v>
      </c>
      <c r="BX379">
        <f t="shared" si="395"/>
        <v>0.38400000000000001</v>
      </c>
      <c r="BZ379" s="1">
        <f t="shared" si="422"/>
        <v>373</v>
      </c>
      <c r="CA379" s="5">
        <f t="shared" si="396"/>
        <v>9.3000000000000007</v>
      </c>
      <c r="CB379" s="1">
        <f t="shared" si="379"/>
        <v>0.5206485671764165</v>
      </c>
      <c r="CC379" s="1">
        <f t="shared" si="380"/>
        <v>2.270812922026456E-31</v>
      </c>
      <c r="CD379">
        <f t="shared" si="381"/>
        <v>1</v>
      </c>
      <c r="CE379">
        <f t="shared" si="423"/>
        <v>0.5206485671764165</v>
      </c>
      <c r="CF379">
        <f t="shared" si="382"/>
        <v>0</v>
      </c>
      <c r="CG379">
        <f t="shared" si="424"/>
        <v>0</v>
      </c>
      <c r="CH379">
        <f t="shared" si="425"/>
        <v>0.5206485671764165</v>
      </c>
      <c r="CI379">
        <f t="shared" si="397"/>
        <v>0.52100000000000002</v>
      </c>
    </row>
    <row r="380" spans="9:87" x14ac:dyDescent="0.35">
      <c r="I380" s="1">
        <f t="shared" si="398"/>
        <v>374</v>
      </c>
      <c r="J380" s="5">
        <f t="shared" si="383"/>
        <v>9.3249999999999993</v>
      </c>
      <c r="K380" s="1">
        <f t="shared" si="355"/>
        <v>0.55059473423744065</v>
      </c>
      <c r="L380" s="1">
        <f t="shared" si="356"/>
        <v>0.9673904165895828</v>
      </c>
      <c r="M380">
        <f t="shared" si="357"/>
        <v>1</v>
      </c>
      <c r="N380">
        <f t="shared" si="399"/>
        <v>0.55059473423744065</v>
      </c>
      <c r="O380">
        <f t="shared" si="358"/>
        <v>0</v>
      </c>
      <c r="P380">
        <f t="shared" si="400"/>
        <v>0</v>
      </c>
      <c r="Q380">
        <f t="shared" si="401"/>
        <v>0.55059473423744065</v>
      </c>
      <c r="R380">
        <f t="shared" si="384"/>
        <v>0.55100000000000005</v>
      </c>
      <c r="S380">
        <f t="shared" si="385"/>
        <v>1.7825311942958999E-2</v>
      </c>
      <c r="U380" s="1">
        <f t="shared" si="402"/>
        <v>374</v>
      </c>
      <c r="V380" s="5">
        <f t="shared" si="386"/>
        <v>9.3249999999999993</v>
      </c>
      <c r="W380" s="1">
        <f t="shared" si="359"/>
        <v>0.73430114261296398</v>
      </c>
      <c r="X380" s="1">
        <f t="shared" si="360"/>
        <v>0.26271939645878556</v>
      </c>
      <c r="Y380">
        <f t="shared" si="361"/>
        <v>1</v>
      </c>
      <c r="Z380">
        <f t="shared" si="403"/>
        <v>0.73430114261296398</v>
      </c>
      <c r="AA380">
        <f t="shared" si="362"/>
        <v>0</v>
      </c>
      <c r="AB380">
        <f t="shared" si="404"/>
        <v>0</v>
      </c>
      <c r="AC380">
        <f t="shared" si="405"/>
        <v>0.73430114261296398</v>
      </c>
      <c r="AD380">
        <f t="shared" si="387"/>
        <v>0.73399999999999999</v>
      </c>
      <c r="AF380" s="1">
        <f t="shared" si="406"/>
        <v>374</v>
      </c>
      <c r="AG380" s="5">
        <f t="shared" si="388"/>
        <v>9.3249999999999993</v>
      </c>
      <c r="AH380" s="1">
        <f t="shared" si="363"/>
        <v>0.98631648221890211</v>
      </c>
      <c r="AI380" s="1">
        <f t="shared" si="364"/>
        <v>0.99948345845354281</v>
      </c>
      <c r="AJ380">
        <f t="shared" si="365"/>
        <v>1</v>
      </c>
      <c r="AK380">
        <f t="shared" si="407"/>
        <v>0.98631648221890211</v>
      </c>
      <c r="AL380">
        <f t="shared" si="366"/>
        <v>0</v>
      </c>
      <c r="AM380">
        <f t="shared" si="408"/>
        <v>0</v>
      </c>
      <c r="AN380">
        <f t="shared" si="409"/>
        <v>0.98631648221890211</v>
      </c>
      <c r="AO380">
        <f t="shared" si="389"/>
        <v>0.98599999999999999</v>
      </c>
      <c r="AR380" s="1">
        <f t="shared" si="410"/>
        <v>374</v>
      </c>
      <c r="AS380" s="5">
        <f t="shared" si="390"/>
        <v>9.3249999999999993</v>
      </c>
      <c r="AT380" s="1">
        <f t="shared" si="367"/>
        <v>0.57191994711086569</v>
      </c>
      <c r="AU380" s="1">
        <f t="shared" si="368"/>
        <v>0.30931715867416937</v>
      </c>
      <c r="AV380">
        <f t="shared" si="369"/>
        <v>1</v>
      </c>
      <c r="AW380">
        <f t="shared" si="411"/>
        <v>0.57191994711086569</v>
      </c>
      <c r="AX380">
        <f t="shared" si="370"/>
        <v>0</v>
      </c>
      <c r="AY380">
        <f t="shared" si="412"/>
        <v>0</v>
      </c>
      <c r="AZ380">
        <f t="shared" si="413"/>
        <v>0.57191994711086569</v>
      </c>
      <c r="BA380">
        <f t="shared" si="391"/>
        <v>0.57199999999999995</v>
      </c>
      <c r="BD380" s="1">
        <f t="shared" si="414"/>
        <v>374</v>
      </c>
      <c r="BE380" s="5">
        <f t="shared" si="392"/>
        <v>9.3249999999999993</v>
      </c>
      <c r="BF380" s="1">
        <f t="shared" si="371"/>
        <v>0.67446997080498305</v>
      </c>
      <c r="BG380" s="1">
        <f t="shared" si="372"/>
        <v>0.67446997080498305</v>
      </c>
      <c r="BH380">
        <f t="shared" si="373"/>
        <v>1</v>
      </c>
      <c r="BI380">
        <f t="shared" si="415"/>
        <v>0.67446997080498305</v>
      </c>
      <c r="BJ380">
        <f t="shared" si="374"/>
        <v>0</v>
      </c>
      <c r="BK380">
        <f t="shared" si="416"/>
        <v>0</v>
      </c>
      <c r="BL380">
        <f t="shared" si="417"/>
        <v>0.67446997080498305</v>
      </c>
      <c r="BM380">
        <f t="shared" si="393"/>
        <v>0.67400000000000004</v>
      </c>
      <c r="BO380" s="1">
        <f t="shared" si="418"/>
        <v>374</v>
      </c>
      <c r="BP380" s="5">
        <f t="shared" si="394"/>
        <v>9.3249999999999993</v>
      </c>
      <c r="BQ380" s="1">
        <f t="shared" si="375"/>
        <v>0.38814865645232588</v>
      </c>
      <c r="BR380" s="1">
        <f t="shared" si="376"/>
        <v>0.56317191445187342</v>
      </c>
      <c r="BS380">
        <f t="shared" si="377"/>
        <v>1</v>
      </c>
      <c r="BT380">
        <f t="shared" si="419"/>
        <v>0.38814865645232588</v>
      </c>
      <c r="BU380">
        <f t="shared" si="378"/>
        <v>0</v>
      </c>
      <c r="BV380">
        <f t="shared" si="420"/>
        <v>0</v>
      </c>
      <c r="BW380">
        <f t="shared" si="421"/>
        <v>0.38814865645232588</v>
      </c>
      <c r="BX380">
        <f t="shared" si="395"/>
        <v>0.38800000000000001</v>
      </c>
      <c r="BZ380" s="1">
        <f t="shared" si="422"/>
        <v>374</v>
      </c>
      <c r="CA380" s="5">
        <f t="shared" si="396"/>
        <v>9.3249999999999993</v>
      </c>
      <c r="CB380" s="1">
        <f t="shared" si="379"/>
        <v>0.5226721993786676</v>
      </c>
      <c r="CC380" s="1">
        <f t="shared" si="380"/>
        <v>3.4539305859735762E-31</v>
      </c>
      <c r="CD380">
        <f t="shared" si="381"/>
        <v>1</v>
      </c>
      <c r="CE380">
        <f t="shared" si="423"/>
        <v>0.5226721993786676</v>
      </c>
      <c r="CF380">
        <f t="shared" si="382"/>
        <v>0</v>
      </c>
      <c r="CG380">
        <f t="shared" si="424"/>
        <v>0</v>
      </c>
      <c r="CH380">
        <f t="shared" si="425"/>
        <v>0.5226721993786676</v>
      </c>
      <c r="CI380">
        <f t="shared" si="397"/>
        <v>0.52300000000000002</v>
      </c>
    </row>
    <row r="381" spans="9:87" x14ac:dyDescent="0.35">
      <c r="I381" s="1">
        <f t="shared" si="398"/>
        <v>375</v>
      </c>
      <c r="J381" s="5">
        <f t="shared" si="383"/>
        <v>9.35</v>
      </c>
      <c r="K381" s="1">
        <f t="shared" si="355"/>
        <v>0.55698052709395052</v>
      </c>
      <c r="L381" s="1">
        <f t="shared" si="356"/>
        <v>0.96801034962630961</v>
      </c>
      <c r="M381">
        <f t="shared" si="357"/>
        <v>1</v>
      </c>
      <c r="N381">
        <f t="shared" si="399"/>
        <v>0.55698052709395052</v>
      </c>
      <c r="O381">
        <f t="shared" si="358"/>
        <v>0</v>
      </c>
      <c r="P381">
        <f t="shared" si="400"/>
        <v>0</v>
      </c>
      <c r="Q381">
        <f t="shared" si="401"/>
        <v>0.55698052709395052</v>
      </c>
      <c r="R381">
        <f t="shared" si="384"/>
        <v>0.55700000000000005</v>
      </c>
      <c r="S381">
        <f t="shared" si="385"/>
        <v>1.7636684303350969E-2</v>
      </c>
      <c r="U381" s="1">
        <f t="shared" si="402"/>
        <v>375</v>
      </c>
      <c r="V381" s="5">
        <f t="shared" si="386"/>
        <v>9.35</v>
      </c>
      <c r="W381" s="1">
        <f t="shared" si="359"/>
        <v>0.73599863717224401</v>
      </c>
      <c r="X381" s="1">
        <f t="shared" si="360"/>
        <v>0.26535811179606661</v>
      </c>
      <c r="Y381">
        <f t="shared" si="361"/>
        <v>1</v>
      </c>
      <c r="Z381">
        <f t="shared" si="403"/>
        <v>0.73599863717224401</v>
      </c>
      <c r="AA381">
        <f t="shared" si="362"/>
        <v>0</v>
      </c>
      <c r="AB381">
        <f t="shared" si="404"/>
        <v>0</v>
      </c>
      <c r="AC381">
        <f t="shared" si="405"/>
        <v>0.73599863717224401</v>
      </c>
      <c r="AD381">
        <f t="shared" si="387"/>
        <v>0.73599999999999999</v>
      </c>
      <c r="AF381" s="1">
        <f t="shared" si="406"/>
        <v>375</v>
      </c>
      <c r="AG381" s="5">
        <f t="shared" si="388"/>
        <v>9.35</v>
      </c>
      <c r="AH381" s="1">
        <f t="shared" si="363"/>
        <v>0.9879057307570569</v>
      </c>
      <c r="AI381" s="1">
        <f t="shared" si="364"/>
        <v>0.99954380408901244</v>
      </c>
      <c r="AJ381">
        <f t="shared" si="365"/>
        <v>1</v>
      </c>
      <c r="AK381">
        <f t="shared" si="407"/>
        <v>0.9879057307570569</v>
      </c>
      <c r="AL381">
        <f t="shared" si="366"/>
        <v>0</v>
      </c>
      <c r="AM381">
        <f t="shared" si="408"/>
        <v>0</v>
      </c>
      <c r="AN381">
        <f t="shared" si="409"/>
        <v>0.9879057307570569</v>
      </c>
      <c r="AO381">
        <f t="shared" si="389"/>
        <v>0.98799999999999999</v>
      </c>
      <c r="AR381" s="1">
        <f t="shared" si="410"/>
        <v>375</v>
      </c>
      <c r="AS381" s="5">
        <f t="shared" si="390"/>
        <v>9.35</v>
      </c>
      <c r="AT381" s="1">
        <f t="shared" si="367"/>
        <v>0.57405790956930203</v>
      </c>
      <c r="AU381" s="1">
        <f t="shared" si="368"/>
        <v>0.31175037236127801</v>
      </c>
      <c r="AV381">
        <f t="shared" si="369"/>
        <v>1</v>
      </c>
      <c r="AW381">
        <f t="shared" si="411"/>
        <v>0.57405790956930203</v>
      </c>
      <c r="AX381">
        <f t="shared" si="370"/>
        <v>0</v>
      </c>
      <c r="AY381">
        <f t="shared" si="412"/>
        <v>0</v>
      </c>
      <c r="AZ381">
        <f t="shared" si="413"/>
        <v>0.57405790956930203</v>
      </c>
      <c r="BA381">
        <f t="shared" si="391"/>
        <v>0.57399999999999995</v>
      </c>
      <c r="BD381" s="1">
        <f t="shared" si="414"/>
        <v>375</v>
      </c>
      <c r="BE381" s="5">
        <f t="shared" si="392"/>
        <v>9.35</v>
      </c>
      <c r="BF381" s="1">
        <f t="shared" si="371"/>
        <v>0.67596600004193708</v>
      </c>
      <c r="BG381" s="1">
        <f t="shared" si="372"/>
        <v>0.67596600004193708</v>
      </c>
      <c r="BH381">
        <f t="shared" si="373"/>
        <v>1</v>
      </c>
      <c r="BI381">
        <f t="shared" si="415"/>
        <v>0.67596600004193708</v>
      </c>
      <c r="BJ381">
        <f t="shared" si="374"/>
        <v>0</v>
      </c>
      <c r="BK381">
        <f t="shared" si="416"/>
        <v>0</v>
      </c>
      <c r="BL381">
        <f t="shared" si="417"/>
        <v>0.67596600004193708</v>
      </c>
      <c r="BM381">
        <f t="shared" si="393"/>
        <v>0.67600000000000005</v>
      </c>
      <c r="BO381" s="1">
        <f t="shared" si="418"/>
        <v>375</v>
      </c>
      <c r="BP381" s="5">
        <f t="shared" si="394"/>
        <v>9.35</v>
      </c>
      <c r="BQ381" s="1">
        <f t="shared" si="375"/>
        <v>0.39184867370099119</v>
      </c>
      <c r="BR381" s="1">
        <f t="shared" si="376"/>
        <v>0.56642291176436754</v>
      </c>
      <c r="BS381">
        <f t="shared" si="377"/>
        <v>1</v>
      </c>
      <c r="BT381">
        <f t="shared" si="419"/>
        <v>0.39184867370099119</v>
      </c>
      <c r="BU381">
        <f t="shared" si="378"/>
        <v>0</v>
      </c>
      <c r="BV381">
        <f t="shared" si="420"/>
        <v>0</v>
      </c>
      <c r="BW381">
        <f t="shared" si="421"/>
        <v>0.39184867370099119</v>
      </c>
      <c r="BX381">
        <f t="shared" si="395"/>
        <v>0.39200000000000002</v>
      </c>
      <c r="BZ381" s="1">
        <f t="shared" si="422"/>
        <v>375</v>
      </c>
      <c r="CA381" s="5">
        <f t="shared" si="396"/>
        <v>9.35</v>
      </c>
      <c r="CB381" s="1">
        <f t="shared" si="379"/>
        <v>0.52469763008733761</v>
      </c>
      <c r="CC381" s="1">
        <f t="shared" si="380"/>
        <v>5.2469023967954085E-31</v>
      </c>
      <c r="CD381">
        <f t="shared" si="381"/>
        <v>1</v>
      </c>
      <c r="CE381">
        <f t="shared" si="423"/>
        <v>0.52469763008733761</v>
      </c>
      <c r="CF381">
        <f t="shared" si="382"/>
        <v>0</v>
      </c>
      <c r="CG381">
        <f t="shared" si="424"/>
        <v>0</v>
      </c>
      <c r="CH381">
        <f t="shared" si="425"/>
        <v>0.52469763008733761</v>
      </c>
      <c r="CI381">
        <f t="shared" si="397"/>
        <v>0.52500000000000002</v>
      </c>
    </row>
    <row r="382" spans="9:87" x14ac:dyDescent="0.35">
      <c r="I382" s="1">
        <f t="shared" si="398"/>
        <v>376</v>
      </c>
      <c r="J382" s="5">
        <f t="shared" si="383"/>
        <v>9.375</v>
      </c>
      <c r="K382" s="1">
        <f t="shared" si="355"/>
        <v>0.56337699884189085</v>
      </c>
      <c r="L382" s="1">
        <f t="shared" si="356"/>
        <v>0.96862462601204447</v>
      </c>
      <c r="M382">
        <f t="shared" si="357"/>
        <v>1</v>
      </c>
      <c r="N382">
        <f t="shared" si="399"/>
        <v>0.56337699884189085</v>
      </c>
      <c r="O382">
        <f t="shared" si="358"/>
        <v>0</v>
      </c>
      <c r="P382">
        <f t="shared" si="400"/>
        <v>0</v>
      </c>
      <c r="Q382">
        <f t="shared" si="401"/>
        <v>0.56337699884189085</v>
      </c>
      <c r="R382">
        <f t="shared" si="384"/>
        <v>0.56299999999999994</v>
      </c>
      <c r="S382">
        <f t="shared" si="385"/>
        <v>1.7452006980802796E-2</v>
      </c>
      <c r="U382" s="1">
        <f t="shared" si="402"/>
        <v>376</v>
      </c>
      <c r="V382" s="5">
        <f t="shared" si="386"/>
        <v>9.375</v>
      </c>
      <c r="W382" s="1">
        <f t="shared" si="359"/>
        <v>0.73769366419798621</v>
      </c>
      <c r="X382" s="1">
        <f t="shared" si="360"/>
        <v>0.26801327931928542</v>
      </c>
      <c r="Y382">
        <f t="shared" si="361"/>
        <v>1</v>
      </c>
      <c r="Z382">
        <f t="shared" si="403"/>
        <v>0.73769366419798621</v>
      </c>
      <c r="AA382">
        <f t="shared" si="362"/>
        <v>0</v>
      </c>
      <c r="AB382">
        <f t="shared" si="404"/>
        <v>0</v>
      </c>
      <c r="AC382">
        <f t="shared" si="405"/>
        <v>0.73769366419798621</v>
      </c>
      <c r="AD382">
        <f t="shared" si="387"/>
        <v>0.73799999999999999</v>
      </c>
      <c r="AF382" s="1">
        <f t="shared" si="406"/>
        <v>376</v>
      </c>
      <c r="AG382" s="5">
        <f t="shared" si="388"/>
        <v>9.375</v>
      </c>
      <c r="AH382" s="1">
        <f t="shared" si="363"/>
        <v>0.98939859523952767</v>
      </c>
      <c r="AI382" s="1">
        <f t="shared" si="364"/>
        <v>0.99960040485941315</v>
      </c>
      <c r="AJ382">
        <f t="shared" si="365"/>
        <v>1</v>
      </c>
      <c r="AK382">
        <f t="shared" si="407"/>
        <v>0.98939859523952767</v>
      </c>
      <c r="AL382">
        <f t="shared" si="366"/>
        <v>0</v>
      </c>
      <c r="AM382">
        <f t="shared" si="408"/>
        <v>0</v>
      </c>
      <c r="AN382">
        <f t="shared" si="409"/>
        <v>0.98939859523952767</v>
      </c>
      <c r="AO382">
        <f t="shared" si="389"/>
        <v>0.98899999999999999</v>
      </c>
      <c r="AR382" s="1">
        <f t="shared" si="410"/>
        <v>376</v>
      </c>
      <c r="AS382" s="5">
        <f t="shared" si="390"/>
        <v>9.375</v>
      </c>
      <c r="AT382" s="1">
        <f t="shared" si="367"/>
        <v>0.5761966616980011</v>
      </c>
      <c r="AU382" s="1">
        <f t="shared" si="368"/>
        <v>0.31419447897657293</v>
      </c>
      <c r="AV382">
        <f t="shared" si="369"/>
        <v>1</v>
      </c>
      <c r="AW382">
        <f t="shared" si="411"/>
        <v>0.5761966616980011</v>
      </c>
      <c r="AX382">
        <f t="shared" si="370"/>
        <v>0</v>
      </c>
      <c r="AY382">
        <f t="shared" si="412"/>
        <v>0</v>
      </c>
      <c r="AZ382">
        <f t="shared" si="413"/>
        <v>0.5761966616980011</v>
      </c>
      <c r="BA382">
        <f t="shared" si="391"/>
        <v>0.57599999999999996</v>
      </c>
      <c r="BD382" s="1">
        <f t="shared" si="414"/>
        <v>376</v>
      </c>
      <c r="BE382" s="5">
        <f t="shared" si="392"/>
        <v>9.375</v>
      </c>
      <c r="BF382" s="1">
        <f t="shared" si="371"/>
        <v>0.67746111344819138</v>
      </c>
      <c r="BG382" s="1">
        <f t="shared" si="372"/>
        <v>0.67746111344819138</v>
      </c>
      <c r="BH382">
        <f t="shared" si="373"/>
        <v>1</v>
      </c>
      <c r="BI382">
        <f t="shared" si="415"/>
        <v>0.67746111344819138</v>
      </c>
      <c r="BJ382">
        <f t="shared" si="374"/>
        <v>0</v>
      </c>
      <c r="BK382">
        <f t="shared" si="416"/>
        <v>0</v>
      </c>
      <c r="BL382">
        <f t="shared" si="417"/>
        <v>0.67746111344819138</v>
      </c>
      <c r="BM382">
        <f t="shared" si="393"/>
        <v>0.67700000000000005</v>
      </c>
      <c r="BO382" s="1">
        <f t="shared" si="418"/>
        <v>376</v>
      </c>
      <c r="BP382" s="5">
        <f t="shared" si="394"/>
        <v>9.375</v>
      </c>
      <c r="BQ382" s="1">
        <f t="shared" si="375"/>
        <v>0.39556505474731629</v>
      </c>
      <c r="BR382" s="1">
        <f t="shared" si="376"/>
        <v>0.56967615638596503</v>
      </c>
      <c r="BS382">
        <f t="shared" si="377"/>
        <v>1</v>
      </c>
      <c r="BT382">
        <f t="shared" si="419"/>
        <v>0.39556505474731629</v>
      </c>
      <c r="BU382">
        <f t="shared" si="378"/>
        <v>0</v>
      </c>
      <c r="BV382">
        <f t="shared" si="420"/>
        <v>0</v>
      </c>
      <c r="BW382">
        <f t="shared" si="421"/>
        <v>0.39556505474731629</v>
      </c>
      <c r="BX382">
        <f t="shared" si="395"/>
        <v>0.39600000000000002</v>
      </c>
      <c r="BZ382" s="1">
        <f t="shared" si="422"/>
        <v>376</v>
      </c>
      <c r="CA382" s="5">
        <f t="shared" si="396"/>
        <v>9.375</v>
      </c>
      <c r="CB382" s="1">
        <f t="shared" si="379"/>
        <v>0.52672481934333393</v>
      </c>
      <c r="CC382" s="1">
        <f t="shared" si="380"/>
        <v>7.9606677363601548E-31</v>
      </c>
      <c r="CD382">
        <f t="shared" si="381"/>
        <v>1</v>
      </c>
      <c r="CE382">
        <f t="shared" si="423"/>
        <v>0.52672481934333393</v>
      </c>
      <c r="CF382">
        <f t="shared" si="382"/>
        <v>0</v>
      </c>
      <c r="CG382">
        <f t="shared" si="424"/>
        <v>0</v>
      </c>
      <c r="CH382">
        <f t="shared" si="425"/>
        <v>0.52672481934333393</v>
      </c>
      <c r="CI382">
        <f t="shared" si="397"/>
        <v>0.52700000000000002</v>
      </c>
    </row>
    <row r="383" spans="9:87" x14ac:dyDescent="0.35">
      <c r="I383" s="1">
        <f t="shared" si="398"/>
        <v>377</v>
      </c>
      <c r="J383" s="5">
        <f t="shared" si="383"/>
        <v>9.4</v>
      </c>
      <c r="K383" s="1">
        <f t="shared" si="355"/>
        <v>0.56978282473092301</v>
      </c>
      <c r="L383" s="1">
        <f t="shared" si="356"/>
        <v>0.96923323447634413</v>
      </c>
      <c r="M383">
        <f t="shared" si="357"/>
        <v>1</v>
      </c>
      <c r="N383">
        <f t="shared" si="399"/>
        <v>0.56978282473092301</v>
      </c>
      <c r="O383">
        <f t="shared" si="358"/>
        <v>0</v>
      </c>
      <c r="P383">
        <f t="shared" si="400"/>
        <v>0</v>
      </c>
      <c r="Q383">
        <f t="shared" si="401"/>
        <v>0.56978282473092301</v>
      </c>
      <c r="R383">
        <f t="shared" si="384"/>
        <v>0.56999999999999995</v>
      </c>
      <c r="S383">
        <f t="shared" si="385"/>
        <v>1.7241379310344827E-2</v>
      </c>
      <c r="U383" s="1">
        <f t="shared" si="402"/>
        <v>377</v>
      </c>
      <c r="V383" s="5">
        <f t="shared" si="386"/>
        <v>9.4</v>
      </c>
      <c r="W383" s="1">
        <f t="shared" si="359"/>
        <v>0.73938618860111105</v>
      </c>
      <c r="X383" s="1">
        <f t="shared" si="360"/>
        <v>0.27068486351856352</v>
      </c>
      <c r="Y383">
        <f t="shared" si="361"/>
        <v>1</v>
      </c>
      <c r="Z383">
        <f t="shared" si="403"/>
        <v>0.73938618860111105</v>
      </c>
      <c r="AA383">
        <f t="shared" si="362"/>
        <v>0</v>
      </c>
      <c r="AB383">
        <f t="shared" si="404"/>
        <v>0</v>
      </c>
      <c r="AC383">
        <f t="shared" si="405"/>
        <v>0.73938618860111105</v>
      </c>
      <c r="AD383">
        <f t="shared" si="387"/>
        <v>0.73899999999999999</v>
      </c>
      <c r="AF383" s="1">
        <f t="shared" si="406"/>
        <v>377</v>
      </c>
      <c r="AG383" s="5">
        <f t="shared" si="388"/>
        <v>9.4</v>
      </c>
      <c r="AH383" s="1">
        <f t="shared" si="363"/>
        <v>0.99079463123290246</v>
      </c>
      <c r="AI383" s="1">
        <f t="shared" si="364"/>
        <v>0.99965326012816902</v>
      </c>
      <c r="AJ383">
        <f t="shared" si="365"/>
        <v>1</v>
      </c>
      <c r="AK383">
        <f t="shared" si="407"/>
        <v>0.99079463123290246</v>
      </c>
      <c r="AL383">
        <f t="shared" si="366"/>
        <v>0</v>
      </c>
      <c r="AM383">
        <f t="shared" si="408"/>
        <v>0</v>
      </c>
      <c r="AN383">
        <f t="shared" si="409"/>
        <v>0.99079463123290246</v>
      </c>
      <c r="AO383">
        <f t="shared" si="389"/>
        <v>0.99099999999999999</v>
      </c>
      <c r="AR383" s="1">
        <f t="shared" si="410"/>
        <v>377</v>
      </c>
      <c r="AS383" s="5">
        <f t="shared" si="390"/>
        <v>9.4</v>
      </c>
      <c r="AT383" s="1">
        <f t="shared" si="367"/>
        <v>0.57833615287094398</v>
      </c>
      <c r="AU383" s="1">
        <f t="shared" si="368"/>
        <v>0.31664943510314114</v>
      </c>
      <c r="AV383">
        <f t="shared" si="369"/>
        <v>1</v>
      </c>
      <c r="AW383">
        <f t="shared" si="411"/>
        <v>0.57833615287094398</v>
      </c>
      <c r="AX383">
        <f t="shared" si="370"/>
        <v>0</v>
      </c>
      <c r="AY383">
        <f t="shared" si="412"/>
        <v>0</v>
      </c>
      <c r="AZ383">
        <f t="shared" si="413"/>
        <v>0.57833615287094398</v>
      </c>
      <c r="BA383">
        <f t="shared" si="391"/>
        <v>0.57799999999999996</v>
      </c>
      <c r="BD383" s="1">
        <f t="shared" si="414"/>
        <v>377</v>
      </c>
      <c r="BE383" s="5">
        <f t="shared" si="392"/>
        <v>9.4</v>
      </c>
      <c r="BF383" s="1">
        <f t="shared" si="371"/>
        <v>0.67895529028856805</v>
      </c>
      <c r="BG383" s="1">
        <f t="shared" si="372"/>
        <v>0.67895529028856805</v>
      </c>
      <c r="BH383">
        <f t="shared" si="373"/>
        <v>1</v>
      </c>
      <c r="BI383">
        <f t="shared" si="415"/>
        <v>0.67895529028856805</v>
      </c>
      <c r="BJ383">
        <f t="shared" si="374"/>
        <v>0</v>
      </c>
      <c r="BK383">
        <f t="shared" si="416"/>
        <v>0</v>
      </c>
      <c r="BL383">
        <f t="shared" si="417"/>
        <v>0.67895529028856805</v>
      </c>
      <c r="BM383">
        <f t="shared" si="393"/>
        <v>0.67900000000000005</v>
      </c>
      <c r="BO383" s="1">
        <f t="shared" si="418"/>
        <v>377</v>
      </c>
      <c r="BP383" s="5">
        <f t="shared" si="394"/>
        <v>9.4</v>
      </c>
      <c r="BQ383" s="1">
        <f t="shared" si="375"/>
        <v>0.39929759786353092</v>
      </c>
      <c r="BR383" s="1">
        <f t="shared" si="376"/>
        <v>0.5729314720113069</v>
      </c>
      <c r="BS383">
        <f t="shared" si="377"/>
        <v>1</v>
      </c>
      <c r="BT383">
        <f t="shared" si="419"/>
        <v>0.39929759786353092</v>
      </c>
      <c r="BU383">
        <f t="shared" si="378"/>
        <v>0</v>
      </c>
      <c r="BV383">
        <f t="shared" si="420"/>
        <v>0</v>
      </c>
      <c r="BW383">
        <f t="shared" si="421"/>
        <v>0.39929759786353092</v>
      </c>
      <c r="BX383">
        <f t="shared" si="395"/>
        <v>0.39900000000000002</v>
      </c>
      <c r="BZ383" s="1">
        <f t="shared" si="422"/>
        <v>377</v>
      </c>
      <c r="CA383" s="5">
        <f t="shared" si="396"/>
        <v>9.4</v>
      </c>
      <c r="CB383" s="1">
        <f t="shared" si="379"/>
        <v>0.52875372697183209</v>
      </c>
      <c r="CC383" s="1">
        <f t="shared" si="380"/>
        <v>1.2062939277811657E-30</v>
      </c>
      <c r="CD383">
        <f t="shared" si="381"/>
        <v>1</v>
      </c>
      <c r="CE383">
        <f t="shared" si="423"/>
        <v>0.52875372697183209</v>
      </c>
      <c r="CF383">
        <f t="shared" si="382"/>
        <v>0</v>
      </c>
      <c r="CG383">
        <f t="shared" si="424"/>
        <v>0</v>
      </c>
      <c r="CH383">
        <f t="shared" si="425"/>
        <v>0.52875372697183209</v>
      </c>
      <c r="CI383">
        <f t="shared" si="397"/>
        <v>0.52900000000000003</v>
      </c>
    </row>
    <row r="384" spans="9:87" x14ac:dyDescent="0.35">
      <c r="I384" s="1">
        <f t="shared" si="398"/>
        <v>378</v>
      </c>
      <c r="J384" s="5">
        <f t="shared" si="383"/>
        <v>9.4250000000000007</v>
      </c>
      <c r="K384" s="1">
        <f t="shared" si="355"/>
        <v>0.57619666169800132</v>
      </c>
      <c r="L384" s="1">
        <f t="shared" si="356"/>
        <v>0.96983616384795468</v>
      </c>
      <c r="M384">
        <f t="shared" si="357"/>
        <v>1</v>
      </c>
      <c r="N384">
        <f t="shared" si="399"/>
        <v>0.57619666169800132</v>
      </c>
      <c r="O384">
        <f t="shared" si="358"/>
        <v>0</v>
      </c>
      <c r="P384">
        <f t="shared" si="400"/>
        <v>0</v>
      </c>
      <c r="Q384">
        <f t="shared" si="401"/>
        <v>0.57619666169800132</v>
      </c>
      <c r="R384">
        <f t="shared" si="384"/>
        <v>0.57599999999999996</v>
      </c>
      <c r="S384">
        <f t="shared" si="385"/>
        <v>1.7064846416382253E-2</v>
      </c>
      <c r="U384" s="1">
        <f t="shared" si="402"/>
        <v>378</v>
      </c>
      <c r="V384" s="5">
        <f t="shared" si="386"/>
        <v>9.4250000000000007</v>
      </c>
      <c r="W384" s="1">
        <f t="shared" si="359"/>
        <v>0.74107617527700498</v>
      </c>
      <c r="X384" s="1">
        <f t="shared" si="360"/>
        <v>0.27337282667334456</v>
      </c>
      <c r="Y384">
        <f t="shared" si="361"/>
        <v>1</v>
      </c>
      <c r="Z384">
        <f t="shared" si="403"/>
        <v>0.74107617527700498</v>
      </c>
      <c r="AA384">
        <f t="shared" si="362"/>
        <v>0</v>
      </c>
      <c r="AB384">
        <f t="shared" si="404"/>
        <v>0</v>
      </c>
      <c r="AC384">
        <f t="shared" si="405"/>
        <v>0.74107617527700498</v>
      </c>
      <c r="AD384">
        <f t="shared" si="387"/>
        <v>0.74099999999999999</v>
      </c>
      <c r="AF384" s="1">
        <f t="shared" si="406"/>
        <v>378</v>
      </c>
      <c r="AG384" s="5">
        <f t="shared" si="388"/>
        <v>9.4250000000000007</v>
      </c>
      <c r="AH384" s="1">
        <f t="shared" si="363"/>
        <v>0.99209342272250534</v>
      </c>
      <c r="AI384" s="1">
        <f t="shared" si="364"/>
        <v>0.99970236930080691</v>
      </c>
      <c r="AJ384">
        <f t="shared" si="365"/>
        <v>1</v>
      </c>
      <c r="AK384">
        <f t="shared" si="407"/>
        <v>0.99209342272250534</v>
      </c>
      <c r="AL384">
        <f t="shared" si="366"/>
        <v>0</v>
      </c>
      <c r="AM384">
        <f t="shared" si="408"/>
        <v>0</v>
      </c>
      <c r="AN384">
        <f t="shared" si="409"/>
        <v>0.99209342272250534</v>
      </c>
      <c r="AO384">
        <f t="shared" si="389"/>
        <v>0.99199999999999999</v>
      </c>
      <c r="AR384" s="1">
        <f t="shared" si="410"/>
        <v>378</v>
      </c>
      <c r="AS384" s="5">
        <f t="shared" si="390"/>
        <v>9.4250000000000007</v>
      </c>
      <c r="AT384" s="1">
        <f t="shared" si="367"/>
        <v>0.58047633224604878</v>
      </c>
      <c r="AU384" s="1">
        <f t="shared" si="368"/>
        <v>0.31911519612653461</v>
      </c>
      <c r="AV384">
        <f t="shared" si="369"/>
        <v>1</v>
      </c>
      <c r="AW384">
        <f t="shared" si="411"/>
        <v>0.58047633224604878</v>
      </c>
      <c r="AX384">
        <f t="shared" si="370"/>
        <v>0</v>
      </c>
      <c r="AY384">
        <f t="shared" si="412"/>
        <v>0</v>
      </c>
      <c r="AZ384">
        <f t="shared" si="413"/>
        <v>0.58047633224604878</v>
      </c>
      <c r="BA384">
        <f t="shared" si="391"/>
        <v>0.57999999999999996</v>
      </c>
      <c r="BD384" s="1">
        <f t="shared" si="414"/>
        <v>378</v>
      </c>
      <c r="BE384" s="5">
        <f t="shared" si="392"/>
        <v>9.4250000000000007</v>
      </c>
      <c r="BF384" s="1">
        <f t="shared" si="371"/>
        <v>0.68044850979967209</v>
      </c>
      <c r="BG384" s="1">
        <f t="shared" si="372"/>
        <v>0.68044850979967209</v>
      </c>
      <c r="BH384">
        <f t="shared" si="373"/>
        <v>1</v>
      </c>
      <c r="BI384">
        <f t="shared" si="415"/>
        <v>0.68044850979967209</v>
      </c>
      <c r="BJ384">
        <f t="shared" si="374"/>
        <v>0</v>
      </c>
      <c r="BK384">
        <f t="shared" si="416"/>
        <v>0</v>
      </c>
      <c r="BL384">
        <f t="shared" si="417"/>
        <v>0.68044850979967209</v>
      </c>
      <c r="BM384">
        <f t="shared" si="393"/>
        <v>0.68</v>
      </c>
      <c r="BO384" s="1">
        <f t="shared" si="418"/>
        <v>378</v>
      </c>
      <c r="BP384" s="5">
        <f t="shared" si="394"/>
        <v>9.4250000000000007</v>
      </c>
      <c r="BQ384" s="1">
        <f t="shared" si="375"/>
        <v>0.40304609708524053</v>
      </c>
      <c r="BR384" s="1">
        <f t="shared" si="376"/>
        <v>0.57618868114432853</v>
      </c>
      <c r="BS384">
        <f t="shared" si="377"/>
        <v>1</v>
      </c>
      <c r="BT384">
        <f t="shared" si="419"/>
        <v>0.40304609708524053</v>
      </c>
      <c r="BU384">
        <f t="shared" si="378"/>
        <v>0</v>
      </c>
      <c r="BV384">
        <f t="shared" si="420"/>
        <v>0</v>
      </c>
      <c r="BW384">
        <f t="shared" si="421"/>
        <v>0.40304609708524053</v>
      </c>
      <c r="BX384">
        <f t="shared" si="395"/>
        <v>0.40300000000000002</v>
      </c>
      <c r="BZ384" s="1">
        <f t="shared" si="422"/>
        <v>378</v>
      </c>
      <c r="CA384" s="5">
        <f t="shared" si="396"/>
        <v>9.4250000000000007</v>
      </c>
      <c r="CB384" s="1">
        <f t="shared" si="379"/>
        <v>0.53078431258330405</v>
      </c>
      <c r="CC384" s="1">
        <f t="shared" si="380"/>
        <v>1.825634850481142E-30</v>
      </c>
      <c r="CD384">
        <f t="shared" si="381"/>
        <v>1</v>
      </c>
      <c r="CE384">
        <f t="shared" si="423"/>
        <v>0.53078431258330405</v>
      </c>
      <c r="CF384">
        <f t="shared" si="382"/>
        <v>0</v>
      </c>
      <c r="CG384">
        <f t="shared" si="424"/>
        <v>0</v>
      </c>
      <c r="CH384">
        <f t="shared" si="425"/>
        <v>0.53078431258330405</v>
      </c>
      <c r="CI384">
        <f t="shared" si="397"/>
        <v>0.53100000000000003</v>
      </c>
    </row>
    <row r="385" spans="9:87" x14ac:dyDescent="0.35">
      <c r="I385" s="1">
        <f t="shared" si="398"/>
        <v>379</v>
      </c>
      <c r="J385" s="5">
        <f t="shared" si="383"/>
        <v>9.4499999999999993</v>
      </c>
      <c r="K385" s="1">
        <f t="shared" si="355"/>
        <v>0.58261714876691417</v>
      </c>
      <c r="L385" s="1">
        <f t="shared" si="356"/>
        <v>0.97043340305515458</v>
      </c>
      <c r="M385">
        <f t="shared" si="357"/>
        <v>1</v>
      </c>
      <c r="N385">
        <f t="shared" si="399"/>
        <v>0.58261714876691417</v>
      </c>
      <c r="O385">
        <f t="shared" si="358"/>
        <v>0</v>
      </c>
      <c r="P385">
        <f t="shared" si="400"/>
        <v>0</v>
      </c>
      <c r="Q385">
        <f t="shared" si="401"/>
        <v>0.58261714876691417</v>
      </c>
      <c r="R385">
        <f t="shared" si="384"/>
        <v>0.58299999999999996</v>
      </c>
      <c r="S385">
        <f t="shared" si="385"/>
        <v>1.6863406408094438E-2</v>
      </c>
      <c r="U385" s="1">
        <f t="shared" si="402"/>
        <v>379</v>
      </c>
      <c r="V385" s="5">
        <f t="shared" si="386"/>
        <v>9.4499999999999993</v>
      </c>
      <c r="W385" s="1">
        <f t="shared" si="359"/>
        <v>0.7427635891067037</v>
      </c>
      <c r="X385" s="1">
        <f t="shared" si="360"/>
        <v>0.27607712883604452</v>
      </c>
      <c r="Y385">
        <f t="shared" si="361"/>
        <v>1</v>
      </c>
      <c r="Z385">
        <f t="shared" si="403"/>
        <v>0.7427635891067037</v>
      </c>
      <c r="AA385">
        <f t="shared" si="362"/>
        <v>0</v>
      </c>
      <c r="AB385">
        <f t="shared" si="404"/>
        <v>0</v>
      </c>
      <c r="AC385">
        <f t="shared" si="405"/>
        <v>0.7427635891067037</v>
      </c>
      <c r="AD385">
        <f t="shared" si="387"/>
        <v>0.74299999999999999</v>
      </c>
      <c r="AF385" s="1">
        <f t="shared" si="406"/>
        <v>379</v>
      </c>
      <c r="AG385" s="5">
        <f t="shared" si="388"/>
        <v>9.4499999999999993</v>
      </c>
      <c r="AH385" s="1">
        <f t="shared" si="363"/>
        <v>0.99329458231900392</v>
      </c>
      <c r="AI385" s="1">
        <f t="shared" si="364"/>
        <v>0.99974773182496846</v>
      </c>
      <c r="AJ385">
        <f t="shared" si="365"/>
        <v>1</v>
      </c>
      <c r="AK385">
        <f t="shared" si="407"/>
        <v>0.99329458231900392</v>
      </c>
      <c r="AL385">
        <f t="shared" si="366"/>
        <v>0</v>
      </c>
      <c r="AM385">
        <f t="shared" si="408"/>
        <v>0</v>
      </c>
      <c r="AN385">
        <f t="shared" si="409"/>
        <v>0.99329458231900392</v>
      </c>
      <c r="AO385">
        <f t="shared" si="389"/>
        <v>0.99299999999999999</v>
      </c>
      <c r="AR385" s="1">
        <f t="shared" si="410"/>
        <v>379</v>
      </c>
      <c r="AS385" s="5">
        <f t="shared" si="390"/>
        <v>9.4499999999999993</v>
      </c>
      <c r="AT385" s="1">
        <f t="shared" si="367"/>
        <v>0.58261714876691428</v>
      </c>
      <c r="AU385" s="1">
        <f t="shared" si="368"/>
        <v>0.32159171623011629</v>
      </c>
      <c r="AV385">
        <f t="shared" si="369"/>
        <v>1</v>
      </c>
      <c r="AW385">
        <f t="shared" si="411"/>
        <v>0.58261714876691428</v>
      </c>
      <c r="AX385">
        <f t="shared" si="370"/>
        <v>0</v>
      </c>
      <c r="AY385">
        <f t="shared" si="412"/>
        <v>0</v>
      </c>
      <c r="AZ385">
        <f t="shared" si="413"/>
        <v>0.58261714876691428</v>
      </c>
      <c r="BA385">
        <f t="shared" si="391"/>
        <v>0.58299999999999996</v>
      </c>
      <c r="BD385" s="1">
        <f t="shared" si="414"/>
        <v>379</v>
      </c>
      <c r="BE385" s="5">
        <f t="shared" si="392"/>
        <v>9.4499999999999993</v>
      </c>
      <c r="BF385" s="1">
        <f t="shared" si="371"/>
        <v>0.68194075119034814</v>
      </c>
      <c r="BG385" s="1">
        <f t="shared" si="372"/>
        <v>0.68194075119034814</v>
      </c>
      <c r="BH385">
        <f t="shared" si="373"/>
        <v>1</v>
      </c>
      <c r="BI385">
        <f t="shared" si="415"/>
        <v>0.68194075119034814</v>
      </c>
      <c r="BJ385">
        <f t="shared" si="374"/>
        <v>0</v>
      </c>
      <c r="BK385">
        <f t="shared" si="416"/>
        <v>0</v>
      </c>
      <c r="BL385">
        <f t="shared" si="417"/>
        <v>0.68194075119034814</v>
      </c>
      <c r="BM385">
        <f t="shared" si="393"/>
        <v>0.68200000000000005</v>
      </c>
      <c r="BO385" s="1">
        <f t="shared" si="418"/>
        <v>379</v>
      </c>
      <c r="BP385" s="5">
        <f t="shared" si="394"/>
        <v>9.4499999999999993</v>
      </c>
      <c r="BQ385" s="1">
        <f t="shared" si="375"/>
        <v>0.4068103422110097</v>
      </c>
      <c r="BR385" s="1">
        <f t="shared" si="376"/>
        <v>0.57944760511210103</v>
      </c>
      <c r="BS385">
        <f t="shared" si="377"/>
        <v>1</v>
      </c>
      <c r="BT385">
        <f t="shared" si="419"/>
        <v>0.4068103422110097</v>
      </c>
      <c r="BU385">
        <f t="shared" si="378"/>
        <v>0</v>
      </c>
      <c r="BV385">
        <f t="shared" si="420"/>
        <v>0</v>
      </c>
      <c r="BW385">
        <f t="shared" si="421"/>
        <v>0.4068103422110097</v>
      </c>
      <c r="BX385">
        <f t="shared" si="395"/>
        <v>0.40699999999999997</v>
      </c>
      <c r="BZ385" s="1">
        <f t="shared" si="422"/>
        <v>379</v>
      </c>
      <c r="CA385" s="5">
        <f t="shared" si="396"/>
        <v>9.4499999999999993</v>
      </c>
      <c r="CB385" s="1">
        <f t="shared" si="379"/>
        <v>0.53281653557456166</v>
      </c>
      <c r="CC385" s="1">
        <f t="shared" si="380"/>
        <v>2.7595090675220421E-30</v>
      </c>
      <c r="CD385">
        <f t="shared" si="381"/>
        <v>1</v>
      </c>
      <c r="CE385">
        <f t="shared" si="423"/>
        <v>0.53281653557456166</v>
      </c>
      <c r="CF385">
        <f t="shared" si="382"/>
        <v>0</v>
      </c>
      <c r="CG385">
        <f t="shared" si="424"/>
        <v>0</v>
      </c>
      <c r="CH385">
        <f t="shared" si="425"/>
        <v>0.53281653557456166</v>
      </c>
      <c r="CI385">
        <f t="shared" si="397"/>
        <v>0.53300000000000003</v>
      </c>
    </row>
    <row r="386" spans="9:87" x14ac:dyDescent="0.35">
      <c r="I386" s="1">
        <f t="shared" si="398"/>
        <v>380</v>
      </c>
      <c r="J386" s="5">
        <f t="shared" si="383"/>
        <v>9.4749999999999996</v>
      </c>
      <c r="K386" s="1">
        <f t="shared" si="355"/>
        <v>0.58904290746247912</v>
      </c>
      <c r="L386" s="1">
        <f t="shared" si="356"/>
        <v>0.97102494112609228</v>
      </c>
      <c r="M386">
        <f t="shared" si="357"/>
        <v>1</v>
      </c>
      <c r="N386">
        <f t="shared" si="399"/>
        <v>0.58904290746247912</v>
      </c>
      <c r="O386">
        <f t="shared" si="358"/>
        <v>0</v>
      </c>
      <c r="P386">
        <f t="shared" si="400"/>
        <v>0</v>
      </c>
      <c r="Q386">
        <f t="shared" si="401"/>
        <v>0.58904290746247912</v>
      </c>
      <c r="R386">
        <f t="shared" si="384"/>
        <v>0.58899999999999997</v>
      </c>
      <c r="S386">
        <f t="shared" si="385"/>
        <v>1.6694490818030049E-2</v>
      </c>
      <c r="U386" s="1">
        <f t="shared" si="402"/>
        <v>380</v>
      </c>
      <c r="V386" s="5">
        <f t="shared" si="386"/>
        <v>9.4749999999999996</v>
      </c>
      <c r="W386" s="1">
        <f t="shared" si="359"/>
        <v>0.74444839495807746</v>
      </c>
      <c r="X386" s="1">
        <f t="shared" si="360"/>
        <v>0.27879772781595924</v>
      </c>
      <c r="Y386">
        <f t="shared" si="361"/>
        <v>1</v>
      </c>
      <c r="Z386">
        <f t="shared" si="403"/>
        <v>0.74444839495807746</v>
      </c>
      <c r="AA386">
        <f t="shared" si="362"/>
        <v>0</v>
      </c>
      <c r="AB386">
        <f t="shared" si="404"/>
        <v>0</v>
      </c>
      <c r="AC386">
        <f t="shared" si="405"/>
        <v>0.74444839495807746</v>
      </c>
      <c r="AD386">
        <f t="shared" si="387"/>
        <v>0.74399999999999999</v>
      </c>
      <c r="AF386" s="1">
        <f t="shared" si="406"/>
        <v>380</v>
      </c>
      <c r="AG386" s="5">
        <f t="shared" si="388"/>
        <v>9.4749999999999996</v>
      </c>
      <c r="AH386" s="1">
        <f t="shared" si="363"/>
        <v>0.99439775145097831</v>
      </c>
      <c r="AI386" s="1">
        <f t="shared" si="364"/>
        <v>0.99978934719041945</v>
      </c>
      <c r="AJ386">
        <f t="shared" si="365"/>
        <v>1</v>
      </c>
      <c r="AK386">
        <f t="shared" si="407"/>
        <v>0.99439775145097831</v>
      </c>
      <c r="AL386">
        <f t="shared" si="366"/>
        <v>0</v>
      </c>
      <c r="AM386">
        <f t="shared" si="408"/>
        <v>0</v>
      </c>
      <c r="AN386">
        <f t="shared" si="409"/>
        <v>0.99439775145097831</v>
      </c>
      <c r="AO386">
        <f t="shared" si="389"/>
        <v>0.99399999999999999</v>
      </c>
      <c r="AR386" s="1">
        <f t="shared" si="410"/>
        <v>380</v>
      </c>
      <c r="AS386" s="5">
        <f t="shared" si="390"/>
        <v>9.4749999999999996</v>
      </c>
      <c r="AT386" s="1">
        <f t="shared" si="367"/>
        <v>0.58475855116458575</v>
      </c>
      <c r="AU386" s="1">
        <f t="shared" si="368"/>
        <v>0.32407894839052853</v>
      </c>
      <c r="AV386">
        <f t="shared" si="369"/>
        <v>1</v>
      </c>
      <c r="AW386">
        <f t="shared" si="411"/>
        <v>0.58475855116458575</v>
      </c>
      <c r="AX386">
        <f t="shared" si="370"/>
        <v>0</v>
      </c>
      <c r="AY386">
        <f t="shared" si="412"/>
        <v>0</v>
      </c>
      <c r="AZ386">
        <f t="shared" si="413"/>
        <v>0.58475855116458575</v>
      </c>
      <c r="BA386">
        <f t="shared" si="391"/>
        <v>0.58499999999999996</v>
      </c>
      <c r="BD386" s="1">
        <f t="shared" si="414"/>
        <v>380</v>
      </c>
      <c r="BE386" s="5">
        <f t="shared" si="392"/>
        <v>9.4749999999999996</v>
      </c>
      <c r="BF386" s="1">
        <f t="shared" si="371"/>
        <v>0.68343199364214036</v>
      </c>
      <c r="BG386" s="1">
        <f t="shared" si="372"/>
        <v>0.68343199364214036</v>
      </c>
      <c r="BH386">
        <f t="shared" si="373"/>
        <v>1</v>
      </c>
      <c r="BI386">
        <f t="shared" si="415"/>
        <v>0.68343199364214036</v>
      </c>
      <c r="BJ386">
        <f t="shared" si="374"/>
        <v>0</v>
      </c>
      <c r="BK386">
        <f t="shared" si="416"/>
        <v>0</v>
      </c>
      <c r="BL386">
        <f t="shared" si="417"/>
        <v>0.68343199364214036</v>
      </c>
      <c r="BM386">
        <f t="shared" si="393"/>
        <v>0.68300000000000005</v>
      </c>
      <c r="BO386" s="1">
        <f t="shared" si="418"/>
        <v>380</v>
      </c>
      <c r="BP386" s="5">
        <f t="shared" si="394"/>
        <v>9.4749999999999996</v>
      </c>
      <c r="BQ386" s="1">
        <f t="shared" si="375"/>
        <v>0.41059011880296153</v>
      </c>
      <c r="BR386" s="1">
        <f t="shared" si="376"/>
        <v>0.58270806407892539</v>
      </c>
      <c r="BS386">
        <f t="shared" si="377"/>
        <v>1</v>
      </c>
      <c r="BT386">
        <f t="shared" si="419"/>
        <v>0.41059011880296153</v>
      </c>
      <c r="BU386">
        <f t="shared" si="378"/>
        <v>0</v>
      </c>
      <c r="BV386">
        <f t="shared" si="420"/>
        <v>0</v>
      </c>
      <c r="BW386">
        <f t="shared" si="421"/>
        <v>0.41059011880296153</v>
      </c>
      <c r="BX386">
        <f t="shared" si="395"/>
        <v>0.41099999999999998</v>
      </c>
      <c r="BZ386" s="1">
        <f t="shared" si="422"/>
        <v>380</v>
      </c>
      <c r="CA386" s="5">
        <f t="shared" si="396"/>
        <v>9.4749999999999996</v>
      </c>
      <c r="CB386" s="1">
        <f t="shared" si="379"/>
        <v>0.53485035512981949</v>
      </c>
      <c r="CC386" s="1">
        <f t="shared" si="380"/>
        <v>4.16588104982771E-30</v>
      </c>
      <c r="CD386">
        <f t="shared" si="381"/>
        <v>1</v>
      </c>
      <c r="CE386">
        <f t="shared" si="423"/>
        <v>0.53485035512981949</v>
      </c>
      <c r="CF386">
        <f t="shared" si="382"/>
        <v>0</v>
      </c>
      <c r="CG386">
        <f t="shared" si="424"/>
        <v>0</v>
      </c>
      <c r="CH386">
        <f t="shared" si="425"/>
        <v>0.53485035512981949</v>
      </c>
      <c r="CI386">
        <f t="shared" si="397"/>
        <v>0.53500000000000003</v>
      </c>
    </row>
    <row r="387" spans="9:87" x14ac:dyDescent="0.35">
      <c r="I387" s="1">
        <f t="shared" si="398"/>
        <v>381</v>
      </c>
      <c r="J387" s="5">
        <f t="shared" si="383"/>
        <v>9.5</v>
      </c>
      <c r="K387" s="1">
        <f t="shared" si="355"/>
        <v>0.59547254223926971</v>
      </c>
      <c r="L387" s="1">
        <f t="shared" si="356"/>
        <v>0.97161076718912276</v>
      </c>
      <c r="M387">
        <f t="shared" si="357"/>
        <v>1</v>
      </c>
      <c r="N387">
        <f t="shared" si="399"/>
        <v>0.59547254223926971</v>
      </c>
      <c r="O387">
        <f t="shared" si="358"/>
        <v>0</v>
      </c>
      <c r="P387">
        <f t="shared" si="400"/>
        <v>0</v>
      </c>
      <c r="Q387">
        <f t="shared" si="401"/>
        <v>0.59547254223926971</v>
      </c>
      <c r="R387">
        <f t="shared" si="384"/>
        <v>0.59499999999999997</v>
      </c>
      <c r="S387">
        <f t="shared" si="385"/>
        <v>1.6528925619834711E-2</v>
      </c>
      <c r="U387" s="1">
        <f t="shared" si="402"/>
        <v>381</v>
      </c>
      <c r="V387" s="5">
        <f t="shared" si="386"/>
        <v>9.5</v>
      </c>
      <c r="W387" s="1">
        <f t="shared" si="359"/>
        <v>0.74613055768701975</v>
      </c>
      <c r="X387" s="1">
        <f t="shared" si="360"/>
        <v>0.2815345791634335</v>
      </c>
      <c r="Y387">
        <f t="shared" si="361"/>
        <v>1</v>
      </c>
      <c r="Z387">
        <f t="shared" si="403"/>
        <v>0.74613055768701975</v>
      </c>
      <c r="AA387">
        <f t="shared" si="362"/>
        <v>0</v>
      </c>
      <c r="AB387">
        <f t="shared" si="404"/>
        <v>0</v>
      </c>
      <c r="AC387">
        <f t="shared" si="405"/>
        <v>0.74613055768701975</v>
      </c>
      <c r="AD387">
        <f t="shared" si="387"/>
        <v>0.746</v>
      </c>
      <c r="AF387" s="1">
        <f t="shared" si="406"/>
        <v>381</v>
      </c>
      <c r="AG387" s="5">
        <f t="shared" si="388"/>
        <v>9.5</v>
      </c>
      <c r="AH387" s="1">
        <f t="shared" si="363"/>
        <v>0.99540260054331497</v>
      </c>
      <c r="AI387" s="1">
        <f t="shared" si="364"/>
        <v>0.99982721492906013</v>
      </c>
      <c r="AJ387">
        <f t="shared" si="365"/>
        <v>1</v>
      </c>
      <c r="AK387">
        <f t="shared" si="407"/>
        <v>0.99540260054331497</v>
      </c>
      <c r="AL387">
        <f t="shared" si="366"/>
        <v>0</v>
      </c>
      <c r="AM387">
        <f t="shared" si="408"/>
        <v>0</v>
      </c>
      <c r="AN387">
        <f t="shared" si="409"/>
        <v>0.99540260054331497</v>
      </c>
      <c r="AO387">
        <f t="shared" si="389"/>
        <v>0.995</v>
      </c>
      <c r="AR387" s="1">
        <f t="shared" si="410"/>
        <v>381</v>
      </c>
      <c r="AS387" s="5">
        <f t="shared" si="390"/>
        <v>9.5</v>
      </c>
      <c r="AT387" s="1">
        <f t="shared" si="367"/>
        <v>0.58690048795933791</v>
      </c>
      <c r="AU387" s="1">
        <f t="shared" si="368"/>
        <v>0.32657684437328377</v>
      </c>
      <c r="AV387">
        <f t="shared" si="369"/>
        <v>1</v>
      </c>
      <c r="AW387">
        <f t="shared" si="411"/>
        <v>0.58690048795933791</v>
      </c>
      <c r="AX387">
        <f t="shared" si="370"/>
        <v>0</v>
      </c>
      <c r="AY387">
        <f t="shared" si="412"/>
        <v>0</v>
      </c>
      <c r="AZ387">
        <f t="shared" si="413"/>
        <v>0.58690048795933791</v>
      </c>
      <c r="BA387">
        <f t="shared" si="391"/>
        <v>0.58699999999999997</v>
      </c>
      <c r="BD387" s="1">
        <f t="shared" si="414"/>
        <v>381</v>
      </c>
      <c r="BE387" s="5">
        <f t="shared" si="392"/>
        <v>9.5</v>
      </c>
      <c r="BF387" s="1">
        <f t="shared" si="371"/>
        <v>0.68492221630975314</v>
      </c>
      <c r="BG387" s="1">
        <f t="shared" si="372"/>
        <v>0.68492221630975314</v>
      </c>
      <c r="BH387">
        <f t="shared" si="373"/>
        <v>1</v>
      </c>
      <c r="BI387">
        <f t="shared" si="415"/>
        <v>0.68492221630975314</v>
      </c>
      <c r="BJ387">
        <f t="shared" si="374"/>
        <v>0</v>
      </c>
      <c r="BK387">
        <f t="shared" si="416"/>
        <v>0</v>
      </c>
      <c r="BL387">
        <f t="shared" si="417"/>
        <v>0.68492221630975314</v>
      </c>
      <c r="BM387">
        <f t="shared" si="393"/>
        <v>0.68500000000000005</v>
      </c>
      <c r="BO387" s="1">
        <f t="shared" si="418"/>
        <v>381</v>
      </c>
      <c r="BP387" s="5">
        <f t="shared" si="394"/>
        <v>9.5</v>
      </c>
      <c r="BQ387" s="1">
        <f t="shared" si="375"/>
        <v>0.41438520818839591</v>
      </c>
      <c r="BR387" s="1">
        <f t="shared" si="376"/>
        <v>0.58596987706067116</v>
      </c>
      <c r="BS387">
        <f t="shared" si="377"/>
        <v>1</v>
      </c>
      <c r="BT387">
        <f t="shared" si="419"/>
        <v>0.41438520818839591</v>
      </c>
      <c r="BU387">
        <f t="shared" si="378"/>
        <v>0</v>
      </c>
      <c r="BV387">
        <f t="shared" si="420"/>
        <v>0</v>
      </c>
      <c r="BW387">
        <f t="shared" si="421"/>
        <v>0.41438520818839591</v>
      </c>
      <c r="BX387">
        <f t="shared" si="395"/>
        <v>0.41399999999999998</v>
      </c>
      <c r="BZ387" s="1">
        <f t="shared" si="422"/>
        <v>381</v>
      </c>
      <c r="CA387" s="5">
        <f t="shared" si="396"/>
        <v>9.5</v>
      </c>
      <c r="CB387" s="1">
        <f t="shared" si="379"/>
        <v>0.53688573022177011</v>
      </c>
      <c r="CC387" s="1">
        <f t="shared" si="380"/>
        <v>6.2811481476060214E-30</v>
      </c>
      <c r="CD387">
        <f t="shared" si="381"/>
        <v>1</v>
      </c>
      <c r="CE387">
        <f t="shared" si="423"/>
        <v>0.53688573022177011</v>
      </c>
      <c r="CF387">
        <f t="shared" si="382"/>
        <v>0</v>
      </c>
      <c r="CG387">
        <f t="shared" si="424"/>
        <v>0</v>
      </c>
      <c r="CH387">
        <f t="shared" si="425"/>
        <v>0.53688573022177011</v>
      </c>
      <c r="CI387">
        <f t="shared" si="397"/>
        <v>0.53700000000000003</v>
      </c>
    </row>
    <row r="388" spans="9:87" x14ac:dyDescent="0.35">
      <c r="I388" s="1">
        <f t="shared" si="398"/>
        <v>382</v>
      </c>
      <c r="J388" s="5">
        <f t="shared" si="383"/>
        <v>9.5250000000000004</v>
      </c>
      <c r="K388" s="1">
        <f t="shared" si="355"/>
        <v>0.60190464092475282</v>
      </c>
      <c r="L388" s="1">
        <f t="shared" si="356"/>
        <v>0.97219087047314023</v>
      </c>
      <c r="M388">
        <f t="shared" si="357"/>
        <v>1</v>
      </c>
      <c r="N388">
        <f t="shared" si="399"/>
        <v>0.60190464092475282</v>
      </c>
      <c r="O388">
        <f t="shared" si="358"/>
        <v>0</v>
      </c>
      <c r="P388">
        <f t="shared" si="400"/>
        <v>0</v>
      </c>
      <c r="Q388">
        <f t="shared" si="401"/>
        <v>0.60190464092475282</v>
      </c>
      <c r="R388">
        <f t="shared" si="384"/>
        <v>0.60199999999999998</v>
      </c>
      <c r="S388">
        <f t="shared" si="385"/>
        <v>1.6339869281045753E-2</v>
      </c>
      <c r="U388" s="1">
        <f t="shared" si="402"/>
        <v>382</v>
      </c>
      <c r="V388" s="5">
        <f t="shared" si="386"/>
        <v>9.5250000000000004</v>
      </c>
      <c r="W388" s="1">
        <f t="shared" si="359"/>
        <v>0.74781004213864011</v>
      </c>
      <c r="X388" s="1">
        <f t="shared" si="360"/>
        <v>0.2842876361543013</v>
      </c>
      <c r="Y388">
        <f t="shared" si="361"/>
        <v>1</v>
      </c>
      <c r="Z388">
        <f t="shared" si="403"/>
        <v>0.74781004213864011</v>
      </c>
      <c r="AA388">
        <f t="shared" si="362"/>
        <v>0</v>
      </c>
      <c r="AB388">
        <f t="shared" si="404"/>
        <v>0</v>
      </c>
      <c r="AC388">
        <f t="shared" si="405"/>
        <v>0.74781004213864011</v>
      </c>
      <c r="AD388">
        <f t="shared" si="387"/>
        <v>0.748</v>
      </c>
      <c r="AF388" s="1">
        <f t="shared" si="406"/>
        <v>382</v>
      </c>
      <c r="AG388" s="5">
        <f t="shared" si="388"/>
        <v>9.5250000000000004</v>
      </c>
      <c r="AH388" s="1">
        <f t="shared" si="363"/>
        <v>0.99630882918130237</v>
      </c>
      <c r="AI388" s="1">
        <f t="shared" si="364"/>
        <v>0.99986133461493332</v>
      </c>
      <c r="AJ388">
        <f t="shared" si="365"/>
        <v>1</v>
      </c>
      <c r="AK388">
        <f t="shared" si="407"/>
        <v>0.99630882918130237</v>
      </c>
      <c r="AL388">
        <f t="shared" si="366"/>
        <v>0</v>
      </c>
      <c r="AM388">
        <f t="shared" si="408"/>
        <v>0</v>
      </c>
      <c r="AN388">
        <f t="shared" si="409"/>
        <v>0.99630882918130237</v>
      </c>
      <c r="AO388">
        <f t="shared" si="389"/>
        <v>0.996</v>
      </c>
      <c r="AR388" s="1">
        <f t="shared" si="410"/>
        <v>382</v>
      </c>
      <c r="AS388" s="5">
        <f t="shared" si="390"/>
        <v>9.5250000000000004</v>
      </c>
      <c r="AT388" s="1">
        <f t="shared" si="367"/>
        <v>0.58904290746247923</v>
      </c>
      <c r="AU388" s="1">
        <f t="shared" si="368"/>
        <v>0.32908535472848266</v>
      </c>
      <c r="AV388">
        <f t="shared" si="369"/>
        <v>1</v>
      </c>
      <c r="AW388">
        <f t="shared" si="411"/>
        <v>0.58904290746247923</v>
      </c>
      <c r="AX388">
        <f t="shared" si="370"/>
        <v>0</v>
      </c>
      <c r="AY388">
        <f t="shared" si="412"/>
        <v>0</v>
      </c>
      <c r="AZ388">
        <f t="shared" si="413"/>
        <v>0.58904290746247923</v>
      </c>
      <c r="BA388">
        <f t="shared" si="391"/>
        <v>0.58899999999999997</v>
      </c>
      <c r="BD388" s="1">
        <f t="shared" si="414"/>
        <v>382</v>
      </c>
      <c r="BE388" s="5">
        <f t="shared" si="392"/>
        <v>9.5250000000000004</v>
      </c>
      <c r="BF388" s="1">
        <f t="shared" si="371"/>
        <v>0.6864113983215141</v>
      </c>
      <c r="BG388" s="1">
        <f t="shared" si="372"/>
        <v>0.6864113983215141</v>
      </c>
      <c r="BH388">
        <f t="shared" si="373"/>
        <v>1</v>
      </c>
      <c r="BI388">
        <f t="shared" si="415"/>
        <v>0.6864113983215141</v>
      </c>
      <c r="BJ388">
        <f t="shared" si="374"/>
        <v>0</v>
      </c>
      <c r="BK388">
        <f t="shared" si="416"/>
        <v>0</v>
      </c>
      <c r="BL388">
        <f t="shared" si="417"/>
        <v>0.6864113983215141</v>
      </c>
      <c r="BM388">
        <f t="shared" si="393"/>
        <v>0.68600000000000005</v>
      </c>
      <c r="BO388" s="1">
        <f t="shared" si="418"/>
        <v>382</v>
      </c>
      <c r="BP388" s="5">
        <f t="shared" si="394"/>
        <v>9.5250000000000004</v>
      </c>
      <c r="BQ388" s="1">
        <f t="shared" si="375"/>
        <v>0.41819538746244306</v>
      </c>
      <c r="BR388" s="1">
        <f t="shared" si="376"/>
        <v>0.58923286193936764</v>
      </c>
      <c r="BS388">
        <f t="shared" si="377"/>
        <v>1</v>
      </c>
      <c r="BT388">
        <f t="shared" si="419"/>
        <v>0.41819538746244306</v>
      </c>
      <c r="BU388">
        <f t="shared" si="378"/>
        <v>0</v>
      </c>
      <c r="BV388">
        <f t="shared" si="420"/>
        <v>0</v>
      </c>
      <c r="BW388">
        <f t="shared" si="421"/>
        <v>0.41819538746244306</v>
      </c>
      <c r="BX388">
        <f t="shared" si="395"/>
        <v>0.41799999999999998</v>
      </c>
      <c r="BZ388" s="1">
        <f t="shared" si="422"/>
        <v>382</v>
      </c>
      <c r="CA388" s="5">
        <f t="shared" si="396"/>
        <v>9.5250000000000004</v>
      </c>
      <c r="CB388" s="1">
        <f t="shared" si="379"/>
        <v>0.53892261961267951</v>
      </c>
      <c r="CC388" s="1">
        <f t="shared" si="380"/>
        <v>9.4586322468132133E-30</v>
      </c>
      <c r="CD388">
        <f t="shared" si="381"/>
        <v>1</v>
      </c>
      <c r="CE388">
        <f t="shared" si="423"/>
        <v>0.53892261961267951</v>
      </c>
      <c r="CF388">
        <f t="shared" si="382"/>
        <v>0</v>
      </c>
      <c r="CG388">
        <f t="shared" si="424"/>
        <v>0</v>
      </c>
      <c r="CH388">
        <f t="shared" si="425"/>
        <v>0.53892261961267951</v>
      </c>
      <c r="CI388">
        <f t="shared" si="397"/>
        <v>0.53900000000000003</v>
      </c>
    </row>
    <row r="389" spans="9:87" x14ac:dyDescent="0.35">
      <c r="I389" s="1">
        <f t="shared" si="398"/>
        <v>383</v>
      </c>
      <c r="J389" s="5">
        <f t="shared" si="383"/>
        <v>9.5500000000000007</v>
      </c>
      <c r="K389" s="1">
        <f t="shared" si="355"/>
        <v>0.60833777517668985</v>
      </c>
      <c r="L389" s="1">
        <f t="shared" si="356"/>
        <v>0.97276524030790845</v>
      </c>
      <c r="M389">
        <f t="shared" si="357"/>
        <v>1</v>
      </c>
      <c r="N389">
        <f t="shared" si="399"/>
        <v>0.60833777517668985</v>
      </c>
      <c r="O389">
        <f t="shared" si="358"/>
        <v>0</v>
      </c>
      <c r="P389">
        <f t="shared" si="400"/>
        <v>0</v>
      </c>
      <c r="Q389">
        <f t="shared" si="401"/>
        <v>0.60833777517668985</v>
      </c>
      <c r="R389">
        <f t="shared" si="384"/>
        <v>0.60799999999999998</v>
      </c>
      <c r="S389">
        <f t="shared" si="385"/>
        <v>1.6181229773462785E-2</v>
      </c>
      <c r="U389" s="1">
        <f t="shared" si="402"/>
        <v>383</v>
      </c>
      <c r="V389" s="5">
        <f t="shared" si="386"/>
        <v>9.5500000000000007</v>
      </c>
      <c r="W389" s="1">
        <f t="shared" si="359"/>
        <v>0.749486813148459</v>
      </c>
      <c r="X389" s="1">
        <f t="shared" si="360"/>
        <v>0.28705684977460105</v>
      </c>
      <c r="Y389">
        <f t="shared" si="361"/>
        <v>1</v>
      </c>
      <c r="Z389">
        <f t="shared" si="403"/>
        <v>0.749486813148459</v>
      </c>
      <c r="AA389">
        <f t="shared" si="362"/>
        <v>0</v>
      </c>
      <c r="AB389">
        <f t="shared" si="404"/>
        <v>0</v>
      </c>
      <c r="AC389">
        <f t="shared" si="405"/>
        <v>0.749486813148459</v>
      </c>
      <c r="AD389">
        <f t="shared" si="387"/>
        <v>0.749</v>
      </c>
      <c r="AF389" s="1">
        <f t="shared" si="406"/>
        <v>383</v>
      </c>
      <c r="AG389" s="5">
        <f t="shared" si="388"/>
        <v>9.5500000000000007</v>
      </c>
      <c r="AH389" s="1">
        <f t="shared" si="363"/>
        <v>0.99711616626031507</v>
      </c>
      <c r="AI389" s="1">
        <f t="shared" si="364"/>
        <v>0.99989170586423326</v>
      </c>
      <c r="AJ389">
        <f t="shared" si="365"/>
        <v>1</v>
      </c>
      <c r="AK389">
        <f t="shared" si="407"/>
        <v>0.99711616626031507</v>
      </c>
      <c r="AL389">
        <f t="shared" si="366"/>
        <v>0</v>
      </c>
      <c r="AM389">
        <f t="shared" si="408"/>
        <v>0</v>
      </c>
      <c r="AN389">
        <f t="shared" si="409"/>
        <v>0.99711616626031507</v>
      </c>
      <c r="AO389">
        <f t="shared" si="389"/>
        <v>0.997</v>
      </c>
      <c r="AR389" s="1">
        <f t="shared" si="410"/>
        <v>383</v>
      </c>
      <c r="AS389" s="5">
        <f t="shared" si="390"/>
        <v>9.5500000000000007</v>
      </c>
      <c r="AT389" s="1">
        <f t="shared" si="367"/>
        <v>0.59118575777817628</v>
      </c>
      <c r="AU389" s="1">
        <f t="shared" si="368"/>
        <v>0.33160442878665736</v>
      </c>
      <c r="AV389">
        <f t="shared" si="369"/>
        <v>1</v>
      </c>
      <c r="AW389">
        <f t="shared" si="411"/>
        <v>0.59118575777817628</v>
      </c>
      <c r="AX389">
        <f t="shared" si="370"/>
        <v>0</v>
      </c>
      <c r="AY389">
        <f t="shared" si="412"/>
        <v>0</v>
      </c>
      <c r="AZ389">
        <f t="shared" si="413"/>
        <v>0.59118575777817628</v>
      </c>
      <c r="BA389">
        <f t="shared" si="391"/>
        <v>0.59099999999999997</v>
      </c>
      <c r="BD389" s="1">
        <f t="shared" si="414"/>
        <v>383</v>
      </c>
      <c r="BE389" s="5">
        <f t="shared" si="392"/>
        <v>9.5500000000000007</v>
      </c>
      <c r="BF389" s="1">
        <f t="shared" si="371"/>
        <v>0.68789951877983935</v>
      </c>
      <c r="BG389" s="1">
        <f t="shared" si="372"/>
        <v>0.68789951877983935</v>
      </c>
      <c r="BH389">
        <f t="shared" si="373"/>
        <v>1</v>
      </c>
      <c r="BI389">
        <f t="shared" si="415"/>
        <v>0.68789951877983935</v>
      </c>
      <c r="BJ389">
        <f t="shared" si="374"/>
        <v>0</v>
      </c>
      <c r="BK389">
        <f t="shared" si="416"/>
        <v>0</v>
      </c>
      <c r="BL389">
        <f t="shared" si="417"/>
        <v>0.68789951877983935</v>
      </c>
      <c r="BM389">
        <f t="shared" si="393"/>
        <v>0.68799999999999994</v>
      </c>
      <c r="BO389" s="1">
        <f t="shared" si="418"/>
        <v>383</v>
      </c>
      <c r="BP389" s="5">
        <f t="shared" si="394"/>
        <v>9.5500000000000007</v>
      </c>
      <c r="BQ389" s="1">
        <f t="shared" si="375"/>
        <v>0.42202042949175617</v>
      </c>
      <c r="BR389" s="1">
        <f t="shared" si="376"/>
        <v>0.59249683547803866</v>
      </c>
      <c r="BS389">
        <f t="shared" si="377"/>
        <v>1</v>
      </c>
      <c r="BT389">
        <f t="shared" si="419"/>
        <v>0.42202042949175617</v>
      </c>
      <c r="BU389">
        <f t="shared" si="378"/>
        <v>0</v>
      </c>
      <c r="BV389">
        <f t="shared" si="420"/>
        <v>0</v>
      </c>
      <c r="BW389">
        <f t="shared" si="421"/>
        <v>0.42202042949175617</v>
      </c>
      <c r="BX389">
        <f t="shared" si="395"/>
        <v>0.42199999999999999</v>
      </c>
      <c r="BZ389" s="1">
        <f t="shared" si="422"/>
        <v>383</v>
      </c>
      <c r="CA389" s="5">
        <f t="shared" si="396"/>
        <v>9.5500000000000007</v>
      </c>
      <c r="CB389" s="1">
        <f t="shared" si="379"/>
        <v>0.5409609818554959</v>
      </c>
      <c r="CC389" s="1">
        <f t="shared" si="380"/>
        <v>1.4225737013625198E-29</v>
      </c>
      <c r="CD389">
        <f t="shared" si="381"/>
        <v>1</v>
      </c>
      <c r="CE389">
        <f t="shared" si="423"/>
        <v>0.5409609818554959</v>
      </c>
      <c r="CF389">
        <f t="shared" si="382"/>
        <v>0</v>
      </c>
      <c r="CG389">
        <f t="shared" si="424"/>
        <v>0</v>
      </c>
      <c r="CH389">
        <f t="shared" si="425"/>
        <v>0.5409609818554959</v>
      </c>
      <c r="CI389">
        <f t="shared" si="397"/>
        <v>0.54100000000000004</v>
      </c>
    </row>
    <row r="390" spans="9:87" x14ac:dyDescent="0.35">
      <c r="I390" s="1">
        <f t="shared" si="398"/>
        <v>384</v>
      </c>
      <c r="J390" s="5">
        <f t="shared" si="383"/>
        <v>9.5749999999999993</v>
      </c>
      <c r="K390" s="1">
        <f t="shared" si="355"/>
        <v>0.61477050095464669</v>
      </c>
      <c r="L390" s="1">
        <f t="shared" si="356"/>
        <v>0.97333386612438721</v>
      </c>
      <c r="M390">
        <f t="shared" si="357"/>
        <v>1</v>
      </c>
      <c r="N390">
        <f t="shared" si="399"/>
        <v>0.61477050095464669</v>
      </c>
      <c r="O390">
        <f t="shared" si="358"/>
        <v>0</v>
      </c>
      <c r="P390">
        <f t="shared" si="400"/>
        <v>0</v>
      </c>
      <c r="Q390">
        <f t="shared" si="401"/>
        <v>0.61477050095464669</v>
      </c>
      <c r="R390">
        <f t="shared" si="384"/>
        <v>0.61499999999999999</v>
      </c>
      <c r="S390">
        <f t="shared" si="385"/>
        <v>1.6E-2</v>
      </c>
      <c r="U390" s="1">
        <f t="shared" si="402"/>
        <v>384</v>
      </c>
      <c r="V390" s="5">
        <f t="shared" si="386"/>
        <v>9.5749999999999993</v>
      </c>
      <c r="W390" s="1">
        <f t="shared" si="359"/>
        <v>0.75116083554360635</v>
      </c>
      <c r="X390" s="1">
        <f t="shared" si="360"/>
        <v>0.28984216870557167</v>
      </c>
      <c r="Y390">
        <f t="shared" si="361"/>
        <v>1</v>
      </c>
      <c r="Z390">
        <f t="shared" si="403"/>
        <v>0.75116083554360635</v>
      </c>
      <c r="AA390">
        <f t="shared" si="362"/>
        <v>0</v>
      </c>
      <c r="AB390">
        <f t="shared" si="404"/>
        <v>0</v>
      </c>
      <c r="AC390">
        <f t="shared" si="405"/>
        <v>0.75116083554360635</v>
      </c>
      <c r="AD390">
        <f t="shared" si="387"/>
        <v>0.751</v>
      </c>
      <c r="AF390" s="1">
        <f t="shared" si="406"/>
        <v>384</v>
      </c>
      <c r="AG390" s="5">
        <f t="shared" si="388"/>
        <v>9.5749999999999993</v>
      </c>
      <c r="AH390" s="1">
        <f t="shared" si="363"/>
        <v>0.99782437012097991</v>
      </c>
      <c r="AI390" s="1">
        <f t="shared" si="364"/>
        <v>0.99991832833531202</v>
      </c>
      <c r="AJ390">
        <f t="shared" si="365"/>
        <v>1</v>
      </c>
      <c r="AK390">
        <f t="shared" si="407"/>
        <v>0.99782437012097991</v>
      </c>
      <c r="AL390">
        <f t="shared" si="366"/>
        <v>0</v>
      </c>
      <c r="AM390">
        <f t="shared" si="408"/>
        <v>0</v>
      </c>
      <c r="AN390">
        <f t="shared" si="409"/>
        <v>0.99782437012097991</v>
      </c>
      <c r="AO390">
        <f t="shared" si="389"/>
        <v>0.998</v>
      </c>
      <c r="AR390" s="1">
        <f t="shared" si="410"/>
        <v>384</v>
      </c>
      <c r="AS390" s="5">
        <f t="shared" si="390"/>
        <v>9.5749999999999993</v>
      </c>
      <c r="AT390" s="1">
        <f t="shared" si="367"/>
        <v>0.59332898680529589</v>
      </c>
      <c r="AU390" s="1">
        <f t="shared" si="368"/>
        <v>0.33413401465474524</v>
      </c>
      <c r="AV390">
        <f t="shared" si="369"/>
        <v>1</v>
      </c>
      <c r="AW390">
        <f t="shared" si="411"/>
        <v>0.59332898680529589</v>
      </c>
      <c r="AX390">
        <f t="shared" si="370"/>
        <v>0</v>
      </c>
      <c r="AY390">
        <f t="shared" si="412"/>
        <v>0</v>
      </c>
      <c r="AZ390">
        <f t="shared" si="413"/>
        <v>0.59332898680529589</v>
      </c>
      <c r="BA390">
        <f t="shared" si="391"/>
        <v>0.59299999999999997</v>
      </c>
      <c r="BD390" s="1">
        <f t="shared" si="414"/>
        <v>384</v>
      </c>
      <c r="BE390" s="5">
        <f t="shared" si="392"/>
        <v>9.5749999999999993</v>
      </c>
      <c r="BF390" s="1">
        <f t="shared" si="371"/>
        <v>0.6893865567616998</v>
      </c>
      <c r="BG390" s="1">
        <f t="shared" si="372"/>
        <v>0.6893865567616998</v>
      </c>
      <c r="BH390">
        <f t="shared" si="373"/>
        <v>1</v>
      </c>
      <c r="BI390">
        <f t="shared" si="415"/>
        <v>0.6893865567616998</v>
      </c>
      <c r="BJ390">
        <f t="shared" si="374"/>
        <v>0</v>
      </c>
      <c r="BK390">
        <f t="shared" si="416"/>
        <v>0</v>
      </c>
      <c r="BL390">
        <f t="shared" si="417"/>
        <v>0.6893865567616998</v>
      </c>
      <c r="BM390">
        <f t="shared" si="393"/>
        <v>0.68899999999999995</v>
      </c>
      <c r="BO390" s="1">
        <f t="shared" si="418"/>
        <v>384</v>
      </c>
      <c r="BP390" s="5">
        <f t="shared" si="394"/>
        <v>9.5749999999999993</v>
      </c>
      <c r="BQ390" s="1">
        <f t="shared" si="375"/>
        <v>0.42586010291925269</v>
      </c>
      <c r="BR390" s="1">
        <f t="shared" si="376"/>
        <v>0.59576161333578415</v>
      </c>
      <c r="BS390">
        <f t="shared" si="377"/>
        <v>1</v>
      </c>
      <c r="BT390">
        <f t="shared" si="419"/>
        <v>0.42586010291925269</v>
      </c>
      <c r="BU390">
        <f t="shared" si="378"/>
        <v>0</v>
      </c>
      <c r="BV390">
        <f t="shared" si="420"/>
        <v>0</v>
      </c>
      <c r="BW390">
        <f t="shared" si="421"/>
        <v>0.42586010291925269</v>
      </c>
      <c r="BX390">
        <f t="shared" si="395"/>
        <v>0.42599999999999999</v>
      </c>
      <c r="BZ390" s="1">
        <f t="shared" si="422"/>
        <v>384</v>
      </c>
      <c r="CA390" s="5">
        <f t="shared" si="396"/>
        <v>9.5749999999999993</v>
      </c>
      <c r="CB390" s="1">
        <f t="shared" si="379"/>
        <v>0.54300077529497703</v>
      </c>
      <c r="CC390" s="1">
        <f t="shared" si="380"/>
        <v>2.1368711865702458E-29</v>
      </c>
      <c r="CD390">
        <f t="shared" si="381"/>
        <v>1</v>
      </c>
      <c r="CE390">
        <f t="shared" si="423"/>
        <v>0.54300077529497703</v>
      </c>
      <c r="CF390">
        <f t="shared" si="382"/>
        <v>0</v>
      </c>
      <c r="CG390">
        <f t="shared" si="424"/>
        <v>0</v>
      </c>
      <c r="CH390">
        <f t="shared" si="425"/>
        <v>0.54300077529497703</v>
      </c>
      <c r="CI390">
        <f t="shared" si="397"/>
        <v>0.54300000000000004</v>
      </c>
    </row>
    <row r="391" spans="9:87" x14ac:dyDescent="0.35">
      <c r="I391" s="1">
        <f t="shared" si="398"/>
        <v>385</v>
      </c>
      <c r="J391" s="5">
        <f t="shared" si="383"/>
        <v>9.6</v>
      </c>
      <c r="K391" s="1">
        <f t="shared" ref="K391:K454" si="426">EXP(-a_zc1*(J391-T_opt_zc1)^2)</f>
        <v>0.62120135900545059</v>
      </c>
      <c r="L391" s="1">
        <f t="shared" ref="L391:L454" si="427">EXP(-b_zc1*(T_opt_zc1 - J391)^2)</f>
        <v>0.97389673745505712</v>
      </c>
      <c r="M391">
        <f t="shared" ref="M391:M454" si="428">IF(J391&lt;=T_opt_zc1,1,0)</f>
        <v>1</v>
      </c>
      <c r="N391">
        <f t="shared" si="399"/>
        <v>0.62120135900545059</v>
      </c>
      <c r="O391">
        <f t="shared" ref="O391:O454" si="429">IF(J391&gt;T_opt_zc1,1,0)</f>
        <v>0</v>
      </c>
      <c r="P391">
        <f t="shared" si="400"/>
        <v>0</v>
      </c>
      <c r="Q391">
        <f t="shared" si="401"/>
        <v>0.62120135900545059</v>
      </c>
      <c r="R391">
        <f t="shared" si="384"/>
        <v>0.621</v>
      </c>
      <c r="S391">
        <f t="shared" si="385"/>
        <v>1.5847860538827259E-2</v>
      </c>
      <c r="U391" s="1">
        <f t="shared" si="402"/>
        <v>385</v>
      </c>
      <c r="V391" s="5">
        <f t="shared" si="386"/>
        <v>9.6</v>
      </c>
      <c r="W391" s="1">
        <f t="shared" ref="W391:W454" si="430">EXP(-a_zc2*(V391-T_opt_zc2)^2)</f>
        <v>0.75283207414402376</v>
      </c>
      <c r="X391" s="1">
        <f t="shared" ref="X391:X454" si="431">EXP(-b_zc2*(T_opt_zc2 - V391)^2)</f>
        <v>0.29264353930893783</v>
      </c>
      <c r="Y391">
        <f t="shared" ref="Y391:Y454" si="432">IF(V391&lt;=T_opt_zc2,1,0)</f>
        <v>1</v>
      </c>
      <c r="Z391">
        <f t="shared" si="403"/>
        <v>0.75283207414402376</v>
      </c>
      <c r="AA391">
        <f t="shared" ref="AA391:AA454" si="433">IF(V391&gt;T_opt_zc2,1,0)</f>
        <v>0</v>
      </c>
      <c r="AB391">
        <f t="shared" si="404"/>
        <v>0</v>
      </c>
      <c r="AC391">
        <f t="shared" si="405"/>
        <v>0.75283207414402376</v>
      </c>
      <c r="AD391">
        <f t="shared" si="387"/>
        <v>0.753</v>
      </c>
      <c r="AF391" s="1">
        <f t="shared" si="406"/>
        <v>385</v>
      </c>
      <c r="AG391" s="5">
        <f t="shared" si="388"/>
        <v>9.6</v>
      </c>
      <c r="AH391" s="1">
        <f t="shared" ref="AH391:AH454" si="434">EXP(-a_zc3*(AG391-T_opt_zc3)^2)</f>
        <v>0.99843322866973139</v>
      </c>
      <c r="AI391" s="1">
        <f t="shared" ref="AI391:AI454" si="435">EXP(-b_zc3*(T_opt_zc3 - AG391)^2)</f>
        <v>0.99994120172868617</v>
      </c>
      <c r="AJ391">
        <f t="shared" ref="AJ391:AJ454" si="436">IF(AG391&lt;=T_opt_zc3,1,0)</f>
        <v>1</v>
      </c>
      <c r="AK391">
        <f t="shared" si="407"/>
        <v>0.99843322866973139</v>
      </c>
      <c r="AL391">
        <f t="shared" ref="AL391:AL454" si="437">IF(AG391&gt;T_opt_zc3,1,0)</f>
        <v>0</v>
      </c>
      <c r="AM391">
        <f t="shared" si="408"/>
        <v>0</v>
      </c>
      <c r="AN391">
        <f t="shared" si="409"/>
        <v>0.99843322866973139</v>
      </c>
      <c r="AO391">
        <f t="shared" si="389"/>
        <v>0.998</v>
      </c>
      <c r="AR391" s="1">
        <f t="shared" si="410"/>
        <v>385</v>
      </c>
      <c r="AS391" s="5">
        <f t="shared" si="390"/>
        <v>9.6</v>
      </c>
      <c r="AT391" s="1">
        <f t="shared" ref="AT391:AT454" si="438">EXP(-a_zc4*(AS391-T_opt_zc4)^2)</f>
        <v>0.59547254223926971</v>
      </c>
      <c r="AU391" s="1">
        <f t="shared" ref="AU391:AU454" si="439">EXP(-b_zc4*(T_opt_zc4 - AS391)^2)</f>
        <v>0.33667405921219196</v>
      </c>
      <c r="AV391">
        <f t="shared" ref="AV391:AV454" si="440">IF(AS391&lt;=T_opt_zc4,1,0)</f>
        <v>1</v>
      </c>
      <c r="AW391">
        <f t="shared" si="411"/>
        <v>0.59547254223926971</v>
      </c>
      <c r="AX391">
        <f t="shared" ref="AX391:AX454" si="441">IF(AS391&gt;T_opt_zc4,1,0)</f>
        <v>0</v>
      </c>
      <c r="AY391">
        <f t="shared" si="412"/>
        <v>0</v>
      </c>
      <c r="AZ391">
        <f t="shared" si="413"/>
        <v>0.59547254223926971</v>
      </c>
      <c r="BA391">
        <f t="shared" si="391"/>
        <v>0.59499999999999997</v>
      </c>
      <c r="BD391" s="1">
        <f t="shared" si="414"/>
        <v>385</v>
      </c>
      <c r="BE391" s="5">
        <f t="shared" si="392"/>
        <v>9.6</v>
      </c>
      <c r="BF391" s="1">
        <f t="shared" ref="BF391:BF454" si="442">EXP(-a_zc5*(BE391-T_opt_zc5)^2)</f>
        <v>0.69087249131908979</v>
      </c>
      <c r="BG391" s="1">
        <f t="shared" ref="BG391:BG454" si="443">EXP(-b_zc5*(T_opt_zc5 - BE391)^2)</f>
        <v>0.69087249131908979</v>
      </c>
      <c r="BH391">
        <f t="shared" ref="BH391:BH454" si="444">IF(BE391&lt;=T_opt_zc5,1,0)</f>
        <v>1</v>
      </c>
      <c r="BI391">
        <f t="shared" si="415"/>
        <v>0.69087249131908979</v>
      </c>
      <c r="BJ391">
        <f t="shared" ref="BJ391:BJ454" si="445">IF(BE391&gt;T_opt_zc5,1,0)</f>
        <v>0</v>
      </c>
      <c r="BK391">
        <f t="shared" si="416"/>
        <v>0</v>
      </c>
      <c r="BL391">
        <f t="shared" si="417"/>
        <v>0.69087249131908979</v>
      </c>
      <c r="BM391">
        <f t="shared" si="393"/>
        <v>0.69099999999999995</v>
      </c>
      <c r="BO391" s="1">
        <f t="shared" si="418"/>
        <v>385</v>
      </c>
      <c r="BP391" s="5">
        <f t="shared" si="394"/>
        <v>9.6</v>
      </c>
      <c r="BQ391" s="1">
        <f t="shared" ref="BQ391:BQ454" si="446">EXP(-a_zs2*(BP391-T_opt_zs2)^2)</f>
        <v>0.42971417216991503</v>
      </c>
      <c r="BR391" s="1">
        <f t="shared" ref="BR391:BR454" si="447">EXP(-b_zs2*(T_opt_zs2 - BP391)^2)</f>
        <v>0.59902701008310633</v>
      </c>
      <c r="BS391">
        <f t="shared" ref="BS391:BS454" si="448">IF(BP391&lt;=T_opt_zs2,1,0)</f>
        <v>1</v>
      </c>
      <c r="BT391">
        <f t="shared" si="419"/>
        <v>0.42971417216991503</v>
      </c>
      <c r="BU391">
        <f t="shared" ref="BU391:BU454" si="449">IF(BP391&gt;T_opt_zs2,1,0)</f>
        <v>0</v>
      </c>
      <c r="BV391">
        <f t="shared" si="420"/>
        <v>0</v>
      </c>
      <c r="BW391">
        <f t="shared" si="421"/>
        <v>0.42971417216991503</v>
      </c>
      <c r="BX391">
        <f t="shared" si="395"/>
        <v>0.43</v>
      </c>
      <c r="BZ391" s="1">
        <f t="shared" si="422"/>
        <v>385</v>
      </c>
      <c r="CA391" s="5">
        <f t="shared" si="396"/>
        <v>9.6</v>
      </c>
      <c r="CB391" s="1">
        <f t="shared" ref="CB391:CB454" si="450">EXP(-a_zs3*(CA391-T_opt_zs3)^2)</f>
        <v>0.54504195806883271</v>
      </c>
      <c r="CC391" s="1">
        <f t="shared" ref="CC391:CC454" si="451">EXP(-b_zs3*(T_opt_zs3 - CA391)^2)</f>
        <v>3.2058193233950011E-29</v>
      </c>
      <c r="CD391">
        <f t="shared" ref="CD391:CD454" si="452">IF(CA391&lt;=T_opt_zs3,1,0)</f>
        <v>1</v>
      </c>
      <c r="CE391">
        <f t="shared" si="423"/>
        <v>0.54504195806883271</v>
      </c>
      <c r="CF391">
        <f t="shared" ref="CF391:CF454" si="453">IF(CA391&gt;T_opt_zs3,1,0)</f>
        <v>0</v>
      </c>
      <c r="CG391">
        <f t="shared" si="424"/>
        <v>0</v>
      </c>
      <c r="CH391">
        <f t="shared" si="425"/>
        <v>0.54504195806883271</v>
      </c>
      <c r="CI391">
        <f t="shared" si="397"/>
        <v>0.54500000000000004</v>
      </c>
    </row>
    <row r="392" spans="9:87" x14ac:dyDescent="0.35">
      <c r="I392" s="1">
        <f t="shared" si="398"/>
        <v>386</v>
      </c>
      <c r="J392" s="5">
        <f t="shared" ref="J392:J455" si="454">ROUND(J391+(env_max_zp - env_min_zp)/1200,3)</f>
        <v>9.625</v>
      </c>
      <c r="K392" s="1">
        <f t="shared" si="426"/>
        <v>0.62762887536240308</v>
      </c>
      <c r="L392" s="1">
        <f t="shared" si="427"/>
        <v>0.97445384393424006</v>
      </c>
      <c r="M392">
        <f t="shared" si="428"/>
        <v>1</v>
      </c>
      <c r="N392">
        <f t="shared" si="399"/>
        <v>0.62762887536240308</v>
      </c>
      <c r="O392">
        <f t="shared" si="429"/>
        <v>0</v>
      </c>
      <c r="P392">
        <f t="shared" si="400"/>
        <v>0</v>
      </c>
      <c r="Q392">
        <f t="shared" si="401"/>
        <v>0.62762887536240308</v>
      </c>
      <c r="R392">
        <f t="shared" ref="R392:R455" si="455">ROUND(Q392,3)</f>
        <v>0.628</v>
      </c>
      <c r="S392">
        <f t="shared" ref="S392:S455" si="456">1/(R392+0.01)/100</f>
        <v>1.5673981191222569E-2</v>
      </c>
      <c r="U392" s="1">
        <f t="shared" si="402"/>
        <v>386</v>
      </c>
      <c r="V392" s="5">
        <f t="shared" ref="V392:V455" si="457">ROUND(V391+(env_max_zp - env_min_zp)/1200,3)</f>
        <v>9.625</v>
      </c>
      <c r="W392" s="1">
        <f t="shared" si="430"/>
        <v>0.75450049376366801</v>
      </c>
      <c r="X392" s="1">
        <f t="shared" si="431"/>
        <v>0.29546090561248778</v>
      </c>
      <c r="Y392">
        <f t="shared" si="432"/>
        <v>1</v>
      </c>
      <c r="Z392">
        <f t="shared" si="403"/>
        <v>0.75450049376366801</v>
      </c>
      <c r="AA392">
        <f t="shared" si="433"/>
        <v>0</v>
      </c>
      <c r="AB392">
        <f t="shared" si="404"/>
        <v>0</v>
      </c>
      <c r="AC392">
        <f t="shared" si="405"/>
        <v>0.75450049376366801</v>
      </c>
      <c r="AD392">
        <f t="shared" ref="AD392:AD455" si="458">ROUND(AC392,3)</f>
        <v>0.755</v>
      </c>
      <c r="AF392" s="1">
        <f t="shared" si="406"/>
        <v>386</v>
      </c>
      <c r="AG392" s="5">
        <f t="shared" ref="AG392:AG455" si="459">ROUND(AG391+(env_max_zp - env_min_zp)/1200,3)</f>
        <v>9.625</v>
      </c>
      <c r="AH392" s="1">
        <f t="shared" si="434"/>
        <v>0.99894255948467103</v>
      </c>
      <c r="AI392" s="1">
        <f t="shared" si="435"/>
        <v>0.99996032578704241</v>
      </c>
      <c r="AJ392">
        <f t="shared" si="436"/>
        <v>1</v>
      </c>
      <c r="AK392">
        <f t="shared" si="407"/>
        <v>0.99894255948467103</v>
      </c>
      <c r="AL392">
        <f t="shared" si="437"/>
        <v>0</v>
      </c>
      <c r="AM392">
        <f t="shared" si="408"/>
        <v>0</v>
      </c>
      <c r="AN392">
        <f t="shared" si="409"/>
        <v>0.99894255948467103</v>
      </c>
      <c r="AO392">
        <f t="shared" ref="AO392:AO455" si="460">ROUND(AN392,3)</f>
        <v>0.999</v>
      </c>
      <c r="AR392" s="1">
        <f t="shared" si="410"/>
        <v>386</v>
      </c>
      <c r="AS392" s="5">
        <f t="shared" ref="AS392:AS455" si="461">ROUND(AS391+(env_max_zp - env_min_zp)/1200,3)</f>
        <v>9.625</v>
      </c>
      <c r="AT392" s="1">
        <f t="shared" si="438"/>
        <v>0.59761637157397507</v>
      </c>
      <c r="AU392" s="1">
        <f t="shared" si="439"/>
        <v>0.33922450810718618</v>
      </c>
      <c r="AV392">
        <f t="shared" si="440"/>
        <v>1</v>
      </c>
      <c r="AW392">
        <f t="shared" si="411"/>
        <v>0.59761637157397507</v>
      </c>
      <c r="AX392">
        <f t="shared" si="441"/>
        <v>0</v>
      </c>
      <c r="AY392">
        <f t="shared" si="412"/>
        <v>0</v>
      </c>
      <c r="AZ392">
        <f t="shared" si="413"/>
        <v>0.59761637157397507</v>
      </c>
      <c r="BA392">
        <f t="shared" ref="BA392:BA455" si="462">ROUND(AZ392,3)</f>
        <v>0.59799999999999998</v>
      </c>
      <c r="BD392" s="1">
        <f t="shared" si="414"/>
        <v>386</v>
      </c>
      <c r="BE392" s="5">
        <f t="shared" ref="BE392:BE455" si="463">ROUND(BE391+(env_max_zp - env_min_zp)/1200,3)</f>
        <v>9.625</v>
      </c>
      <c r="BF392" s="1">
        <f t="shared" si="442"/>
        <v>0.69235730147949737</v>
      </c>
      <c r="BG392" s="1">
        <f t="shared" si="443"/>
        <v>0.69235730147949737</v>
      </c>
      <c r="BH392">
        <f t="shared" si="444"/>
        <v>1</v>
      </c>
      <c r="BI392">
        <f t="shared" si="415"/>
        <v>0.69235730147949737</v>
      </c>
      <c r="BJ392">
        <f t="shared" si="445"/>
        <v>0</v>
      </c>
      <c r="BK392">
        <f t="shared" si="416"/>
        <v>0</v>
      </c>
      <c r="BL392">
        <f t="shared" si="417"/>
        <v>0.69235730147949737</v>
      </c>
      <c r="BM392">
        <f t="shared" ref="BM392:BM455" si="464">ROUND(BL392,3)</f>
        <v>0.69199999999999995</v>
      </c>
      <c r="BO392" s="1">
        <f t="shared" si="418"/>
        <v>386</v>
      </c>
      <c r="BP392" s="5">
        <f t="shared" ref="BP392:BP455" si="465">ROUND(BP391+(env_max_zp - env_min_zp)/1200,3)</f>
        <v>9.625</v>
      </c>
      <c r="BQ392" s="1">
        <f t="shared" si="446"/>
        <v>0.4335823974576537</v>
      </c>
      <c r="BR392" s="1">
        <f t="shared" si="447"/>
        <v>0.60229283921747756</v>
      </c>
      <c r="BS392">
        <f t="shared" si="448"/>
        <v>1</v>
      </c>
      <c r="BT392">
        <f t="shared" si="419"/>
        <v>0.4335823974576537</v>
      </c>
      <c r="BU392">
        <f t="shared" si="449"/>
        <v>0</v>
      </c>
      <c r="BV392">
        <f t="shared" si="420"/>
        <v>0</v>
      </c>
      <c r="BW392">
        <f t="shared" si="421"/>
        <v>0.4335823974576537</v>
      </c>
      <c r="BX392">
        <f t="shared" ref="BX392:BX455" si="466">ROUND(BW392,3)</f>
        <v>0.434</v>
      </c>
      <c r="BZ392" s="1">
        <f t="shared" si="422"/>
        <v>386</v>
      </c>
      <c r="CA392" s="5">
        <f t="shared" ref="CA392:CA455" si="467">ROUND(CA391+(env_max_zp - env_min_zp)/1200,3)</f>
        <v>9.625</v>
      </c>
      <c r="CB392" s="1">
        <f t="shared" si="450"/>
        <v>0.54708448810888344</v>
      </c>
      <c r="CC392" s="1">
        <f t="shared" si="451"/>
        <v>4.8034898067901627E-29</v>
      </c>
      <c r="CD392">
        <f t="shared" si="452"/>
        <v>1</v>
      </c>
      <c r="CE392">
        <f t="shared" si="423"/>
        <v>0.54708448810888344</v>
      </c>
      <c r="CF392">
        <f t="shared" si="453"/>
        <v>0</v>
      </c>
      <c r="CG392">
        <f t="shared" si="424"/>
        <v>0</v>
      </c>
      <c r="CH392">
        <f t="shared" si="425"/>
        <v>0.54708448810888344</v>
      </c>
      <c r="CI392">
        <f t="shared" ref="CI392:CI455" si="468">ROUND(CH392,3)</f>
        <v>0.54700000000000004</v>
      </c>
    </row>
    <row r="393" spans="9:87" x14ac:dyDescent="0.35">
      <c r="I393" s="1">
        <f t="shared" ref="I393:I456" si="469">I392+1</f>
        <v>387</v>
      </c>
      <c r="J393" s="5">
        <f t="shared" si="454"/>
        <v>9.65</v>
      </c>
      <c r="K393" s="1">
        <f t="shared" si="426"/>
        <v>0.63405156185806755</v>
      </c>
      <c r="L393" s="1">
        <f t="shared" si="427"/>
        <v>0.97500517529841779</v>
      </c>
      <c r="M393">
        <f t="shared" si="428"/>
        <v>1</v>
      </c>
      <c r="N393">
        <f t="shared" ref="N393:N456" si="470">M393*K393</f>
        <v>0.63405156185806755</v>
      </c>
      <c r="O393">
        <f t="shared" si="429"/>
        <v>0</v>
      </c>
      <c r="P393">
        <f t="shared" ref="P393:P456" si="471">L393*O393</f>
        <v>0</v>
      </c>
      <c r="Q393">
        <f t="shared" ref="Q393:Q456" si="472">P393+N393</f>
        <v>0.63405156185806755</v>
      </c>
      <c r="R393">
        <f t="shared" si="455"/>
        <v>0.63400000000000001</v>
      </c>
      <c r="S393">
        <f t="shared" si="456"/>
        <v>1.5527950310559006E-2</v>
      </c>
      <c r="U393" s="1">
        <f t="shared" ref="U393:U456" si="473">U392+1</f>
        <v>387</v>
      </c>
      <c r="V393" s="5">
        <f t="shared" si="457"/>
        <v>9.65</v>
      </c>
      <c r="W393" s="1">
        <f t="shared" si="430"/>
        <v>0.75616605921171931</v>
      </c>
      <c r="X393" s="1">
        <f t="shared" si="431"/>
        <v>0.29829420929595218</v>
      </c>
      <c r="Y393">
        <f t="shared" si="432"/>
        <v>1</v>
      </c>
      <c r="Z393">
        <f t="shared" ref="Z393:Z456" si="474">Y393*W393</f>
        <v>0.75616605921171931</v>
      </c>
      <c r="AA393">
        <f t="shared" si="433"/>
        <v>0</v>
      </c>
      <c r="AB393">
        <f t="shared" ref="AB393:AB456" si="475">X393*AA393</f>
        <v>0</v>
      </c>
      <c r="AC393">
        <f t="shared" ref="AC393:AC456" si="476">AB393+Z393</f>
        <v>0.75616605921171931</v>
      </c>
      <c r="AD393">
        <f t="shared" si="458"/>
        <v>0.75600000000000001</v>
      </c>
      <c r="AF393" s="1">
        <f t="shared" ref="AF393:AF456" si="477">AF392+1</f>
        <v>387</v>
      </c>
      <c r="AG393" s="5">
        <f t="shared" si="459"/>
        <v>9.65</v>
      </c>
      <c r="AH393" s="1">
        <f t="shared" si="434"/>
        <v>0.99935220990665774</v>
      </c>
      <c r="AI393" s="1">
        <f t="shared" si="435"/>
        <v>0.99997570029524263</v>
      </c>
      <c r="AJ393">
        <f t="shared" si="436"/>
        <v>1</v>
      </c>
      <c r="AK393">
        <f t="shared" ref="AK393:AK456" si="478">AJ393*AH393</f>
        <v>0.99935220990665774</v>
      </c>
      <c r="AL393">
        <f t="shared" si="437"/>
        <v>0</v>
      </c>
      <c r="AM393">
        <f t="shared" ref="AM393:AM456" si="479">AI393*AL393</f>
        <v>0</v>
      </c>
      <c r="AN393">
        <f t="shared" ref="AN393:AN456" si="480">AM393+AK393</f>
        <v>0.99935220990665774</v>
      </c>
      <c r="AO393">
        <f t="shared" si="460"/>
        <v>0.999</v>
      </c>
      <c r="AR393" s="1">
        <f t="shared" ref="AR393:AR456" si="481">AR392+1</f>
        <v>387</v>
      </c>
      <c r="AS393" s="5">
        <f t="shared" si="461"/>
        <v>9.65</v>
      </c>
      <c r="AT393" s="1">
        <f t="shared" si="438"/>
        <v>0.59976042210363778</v>
      </c>
      <c r="AU393" s="1">
        <f t="shared" si="439"/>
        <v>0.34178530575302857</v>
      </c>
      <c r="AV393">
        <f t="shared" si="440"/>
        <v>1</v>
      </c>
      <c r="AW393">
        <f t="shared" ref="AW393:AW456" si="482">AV393*AT393</f>
        <v>0.59976042210363778</v>
      </c>
      <c r="AX393">
        <f t="shared" si="441"/>
        <v>0</v>
      </c>
      <c r="AY393">
        <f t="shared" ref="AY393:AY456" si="483">AU393*AX393</f>
        <v>0</v>
      </c>
      <c r="AZ393">
        <f t="shared" ref="AZ393:AZ456" si="484">AY393+AW393</f>
        <v>0.59976042210363778</v>
      </c>
      <c r="BA393">
        <f t="shared" si="462"/>
        <v>0.6</v>
      </c>
      <c r="BD393" s="1">
        <f t="shared" ref="BD393:BD456" si="485">BD392+1</f>
        <v>387</v>
      </c>
      <c r="BE393" s="5">
        <f t="shared" si="463"/>
        <v>9.65</v>
      </c>
      <c r="BF393" s="1">
        <f t="shared" si="442"/>
        <v>0.69384096624637603</v>
      </c>
      <c r="BG393" s="1">
        <f t="shared" si="443"/>
        <v>0.69384096624637603</v>
      </c>
      <c r="BH393">
        <f t="shared" si="444"/>
        <v>1</v>
      </c>
      <c r="BI393">
        <f t="shared" ref="BI393:BI456" si="486">BH393*BF393</f>
        <v>0.69384096624637603</v>
      </c>
      <c r="BJ393">
        <f t="shared" si="445"/>
        <v>0</v>
      </c>
      <c r="BK393">
        <f t="shared" ref="BK393:BK456" si="487">BG393*BJ393</f>
        <v>0</v>
      </c>
      <c r="BL393">
        <f t="shared" ref="BL393:BL456" si="488">BK393+BI393</f>
        <v>0.69384096624637603</v>
      </c>
      <c r="BM393">
        <f t="shared" si="464"/>
        <v>0.69399999999999995</v>
      </c>
      <c r="BO393" s="1">
        <f t="shared" ref="BO393:BO456" si="489">BO392+1</f>
        <v>387</v>
      </c>
      <c r="BP393" s="5">
        <f t="shared" si="465"/>
        <v>9.65</v>
      </c>
      <c r="BQ393" s="1">
        <f t="shared" si="446"/>
        <v>0.43746453479324621</v>
      </c>
      <c r="BR393" s="1">
        <f t="shared" si="447"/>
        <v>0.60555891317915067</v>
      </c>
      <c r="BS393">
        <f t="shared" si="448"/>
        <v>1</v>
      </c>
      <c r="BT393">
        <f t="shared" ref="BT393:BT456" si="490">BS393*BQ393</f>
        <v>0.43746453479324621</v>
      </c>
      <c r="BU393">
        <f t="shared" si="449"/>
        <v>0</v>
      </c>
      <c r="BV393">
        <f t="shared" ref="BV393:BV456" si="491">BR393*BU393</f>
        <v>0</v>
      </c>
      <c r="BW393">
        <f t="shared" ref="BW393:BW456" si="492">BV393+BT393</f>
        <v>0.43746453479324621</v>
      </c>
      <c r="BX393">
        <f t="shared" si="466"/>
        <v>0.437</v>
      </c>
      <c r="BZ393" s="1">
        <f t="shared" ref="BZ393:BZ456" si="493">BZ392+1</f>
        <v>387</v>
      </c>
      <c r="CA393" s="5">
        <f t="shared" si="467"/>
        <v>9.65</v>
      </c>
      <c r="CB393" s="1">
        <f t="shared" si="450"/>
        <v>0.54912832314223636</v>
      </c>
      <c r="CC393" s="1">
        <f t="shared" si="451"/>
        <v>7.1883933949532977E-29</v>
      </c>
      <c r="CD393">
        <f t="shared" si="452"/>
        <v>1</v>
      </c>
      <c r="CE393">
        <f t="shared" ref="CE393:CE456" si="494">CD393*CB393</f>
        <v>0.54912832314223636</v>
      </c>
      <c r="CF393">
        <f t="shared" si="453"/>
        <v>0</v>
      </c>
      <c r="CG393">
        <f t="shared" ref="CG393:CG456" si="495">CC393*CF393</f>
        <v>0</v>
      </c>
      <c r="CH393">
        <f t="shared" ref="CH393:CH456" si="496">CG393+CE393</f>
        <v>0.54912832314223636</v>
      </c>
      <c r="CI393">
        <f t="shared" si="468"/>
        <v>0.54900000000000004</v>
      </c>
    </row>
    <row r="394" spans="9:87" x14ac:dyDescent="0.35">
      <c r="I394" s="1">
        <f t="shared" si="469"/>
        <v>388</v>
      </c>
      <c r="J394" s="5">
        <f t="shared" si="454"/>
        <v>9.6750000000000007</v>
      </c>
      <c r="K394" s="1">
        <f t="shared" si="426"/>
        <v>0.64046791665041747</v>
      </c>
      <c r="L394" s="1">
        <f t="shared" si="427"/>
        <v>0.97555072138654675</v>
      </c>
      <c r="M394">
        <f t="shared" si="428"/>
        <v>1</v>
      </c>
      <c r="N394">
        <f t="shared" si="470"/>
        <v>0.64046791665041747</v>
      </c>
      <c r="O394">
        <f t="shared" si="429"/>
        <v>0</v>
      </c>
      <c r="P394">
        <f t="shared" si="471"/>
        <v>0</v>
      </c>
      <c r="Q394">
        <f t="shared" si="472"/>
        <v>0.64046791665041747</v>
      </c>
      <c r="R394">
        <f t="shared" si="455"/>
        <v>0.64</v>
      </c>
      <c r="S394">
        <f t="shared" si="456"/>
        <v>1.5384615384615384E-2</v>
      </c>
      <c r="U394" s="1">
        <f t="shared" si="473"/>
        <v>388</v>
      </c>
      <c r="V394" s="5">
        <f t="shared" si="457"/>
        <v>9.6750000000000007</v>
      </c>
      <c r="W394" s="1">
        <f t="shared" si="430"/>
        <v>0.75782873529379136</v>
      </c>
      <c r="X394" s="1">
        <f t="shared" si="431"/>
        <v>0.30114338967718873</v>
      </c>
      <c r="Y394">
        <f t="shared" si="432"/>
        <v>1</v>
      </c>
      <c r="Z394">
        <f t="shared" si="474"/>
        <v>0.75782873529379136</v>
      </c>
      <c r="AA394">
        <f t="shared" si="433"/>
        <v>0</v>
      </c>
      <c r="AB394">
        <f t="shared" si="475"/>
        <v>0</v>
      </c>
      <c r="AC394">
        <f t="shared" si="476"/>
        <v>0.75782873529379136</v>
      </c>
      <c r="AD394">
        <f t="shared" si="458"/>
        <v>0.75800000000000001</v>
      </c>
      <c r="AF394" s="1">
        <f t="shared" si="477"/>
        <v>388</v>
      </c>
      <c r="AG394" s="5">
        <f t="shared" si="459"/>
        <v>9.6750000000000007</v>
      </c>
      <c r="AH394" s="1">
        <f t="shared" si="434"/>
        <v>0.99966205711556477</v>
      </c>
      <c r="AI394" s="1">
        <f t="shared" si="435"/>
        <v>0.9999873250803275</v>
      </c>
      <c r="AJ394">
        <f t="shared" si="436"/>
        <v>1</v>
      </c>
      <c r="AK394">
        <f t="shared" si="478"/>
        <v>0.99966205711556477</v>
      </c>
      <c r="AL394">
        <f t="shared" si="437"/>
        <v>0</v>
      </c>
      <c r="AM394">
        <f t="shared" si="479"/>
        <v>0</v>
      </c>
      <c r="AN394">
        <f t="shared" si="480"/>
        <v>0.99966205711556477</v>
      </c>
      <c r="AO394">
        <f t="shared" si="460"/>
        <v>1</v>
      </c>
      <c r="AR394" s="1">
        <f t="shared" si="481"/>
        <v>388</v>
      </c>
      <c r="AS394" s="5">
        <f t="shared" si="461"/>
        <v>9.6750000000000007</v>
      </c>
      <c r="AT394" s="1">
        <f t="shared" si="438"/>
        <v>0.60190464092475282</v>
      </c>
      <c r="AU394" s="1">
        <f t="shared" si="439"/>
        <v>0.34435639532463563</v>
      </c>
      <c r="AV394">
        <f t="shared" si="440"/>
        <v>1</v>
      </c>
      <c r="AW394">
        <f t="shared" si="482"/>
        <v>0.60190464092475282</v>
      </c>
      <c r="AX394">
        <f t="shared" si="441"/>
        <v>0</v>
      </c>
      <c r="AY394">
        <f t="shared" si="483"/>
        <v>0</v>
      </c>
      <c r="AZ394">
        <f t="shared" si="484"/>
        <v>0.60190464092475282</v>
      </c>
      <c r="BA394">
        <f t="shared" si="462"/>
        <v>0.60199999999999998</v>
      </c>
      <c r="BD394" s="1">
        <f t="shared" si="485"/>
        <v>388</v>
      </c>
      <c r="BE394" s="5">
        <f t="shared" si="463"/>
        <v>9.6750000000000007</v>
      </c>
      <c r="BF394" s="1">
        <f t="shared" si="442"/>
        <v>0.69532346459961902</v>
      </c>
      <c r="BG394" s="1">
        <f t="shared" si="443"/>
        <v>0.69532346459961902</v>
      </c>
      <c r="BH394">
        <f t="shared" si="444"/>
        <v>1</v>
      </c>
      <c r="BI394">
        <f t="shared" si="486"/>
        <v>0.69532346459961902</v>
      </c>
      <c r="BJ394">
        <f t="shared" si="445"/>
        <v>0</v>
      </c>
      <c r="BK394">
        <f t="shared" si="487"/>
        <v>0</v>
      </c>
      <c r="BL394">
        <f t="shared" si="488"/>
        <v>0.69532346459961902</v>
      </c>
      <c r="BM394">
        <f t="shared" si="464"/>
        <v>0.69499999999999995</v>
      </c>
      <c r="BO394" s="1">
        <f t="shared" si="489"/>
        <v>388</v>
      </c>
      <c r="BP394" s="5">
        <f t="shared" si="465"/>
        <v>9.6750000000000007</v>
      </c>
      <c r="BQ394" s="1">
        <f t="shared" si="446"/>
        <v>0.4413603359933555</v>
      </c>
      <c r="BR394" s="1">
        <f t="shared" si="447"/>
        <v>0.60882504336720922</v>
      </c>
      <c r="BS394">
        <f t="shared" si="448"/>
        <v>1</v>
      </c>
      <c r="BT394">
        <f t="shared" si="490"/>
        <v>0.4413603359933555</v>
      </c>
      <c r="BU394">
        <f t="shared" si="449"/>
        <v>0</v>
      </c>
      <c r="BV394">
        <f t="shared" si="491"/>
        <v>0</v>
      </c>
      <c r="BW394">
        <f t="shared" si="492"/>
        <v>0.4413603359933555</v>
      </c>
      <c r="BX394">
        <f t="shared" si="466"/>
        <v>0.441</v>
      </c>
      <c r="BZ394" s="1">
        <f t="shared" si="493"/>
        <v>388</v>
      </c>
      <c r="CA394" s="5">
        <f t="shared" si="467"/>
        <v>9.6750000000000007</v>
      </c>
      <c r="CB394" s="1">
        <f t="shared" si="450"/>
        <v>0.55117342069247632</v>
      </c>
      <c r="CC394" s="1">
        <f t="shared" si="451"/>
        <v>1.0743948832965127E-28</v>
      </c>
      <c r="CD394">
        <f t="shared" si="452"/>
        <v>1</v>
      </c>
      <c r="CE394">
        <f t="shared" si="494"/>
        <v>0.55117342069247632</v>
      </c>
      <c r="CF394">
        <f t="shared" si="453"/>
        <v>0</v>
      </c>
      <c r="CG394">
        <f t="shared" si="495"/>
        <v>0</v>
      </c>
      <c r="CH394">
        <f t="shared" si="496"/>
        <v>0.55117342069247632</v>
      </c>
      <c r="CI394">
        <f t="shared" si="468"/>
        <v>0.55100000000000005</v>
      </c>
    </row>
    <row r="395" spans="9:87" x14ac:dyDescent="0.35">
      <c r="I395" s="1">
        <f t="shared" si="469"/>
        <v>389</v>
      </c>
      <c r="J395" s="5">
        <f t="shared" si="454"/>
        <v>9.6999999999999993</v>
      </c>
      <c r="K395" s="1">
        <f t="shared" si="426"/>
        <v>0.64687642476212959</v>
      </c>
      <c r="L395" s="1">
        <f t="shared" si="427"/>
        <v>0.97609047214037026</v>
      </c>
      <c r="M395">
        <f t="shared" si="428"/>
        <v>1</v>
      </c>
      <c r="N395">
        <f t="shared" si="470"/>
        <v>0.64687642476212959</v>
      </c>
      <c r="O395">
        <f t="shared" si="429"/>
        <v>0</v>
      </c>
      <c r="P395">
        <f t="shared" si="471"/>
        <v>0</v>
      </c>
      <c r="Q395">
        <f t="shared" si="472"/>
        <v>0.64687642476212959</v>
      </c>
      <c r="R395">
        <f t="shared" si="455"/>
        <v>0.64700000000000002</v>
      </c>
      <c r="S395">
        <f t="shared" si="456"/>
        <v>1.5220700152207001E-2</v>
      </c>
      <c r="U395" s="1">
        <f t="shared" si="473"/>
        <v>389</v>
      </c>
      <c r="V395" s="5">
        <f t="shared" si="457"/>
        <v>9.6999999999999993</v>
      </c>
      <c r="W395" s="1">
        <f t="shared" si="430"/>
        <v>0.75948848681314451</v>
      </c>
      <c r="X395" s="1">
        <f t="shared" si="431"/>
        <v>0.30400838369867866</v>
      </c>
      <c r="Y395">
        <f t="shared" si="432"/>
        <v>1</v>
      </c>
      <c r="Z395">
        <f t="shared" si="474"/>
        <v>0.75948848681314451</v>
      </c>
      <c r="AA395">
        <f t="shared" si="433"/>
        <v>0</v>
      </c>
      <c r="AB395">
        <f t="shared" si="475"/>
        <v>0</v>
      </c>
      <c r="AC395">
        <f t="shared" si="476"/>
        <v>0.75948848681314451</v>
      </c>
      <c r="AD395">
        <f t="shared" si="458"/>
        <v>0.75900000000000001</v>
      </c>
      <c r="AF395" s="1">
        <f t="shared" si="477"/>
        <v>389</v>
      </c>
      <c r="AG395" s="5">
        <f t="shared" si="459"/>
        <v>9.6999999999999993</v>
      </c>
      <c r="AH395" s="1">
        <f t="shared" si="434"/>
        <v>0.99987200819165045</v>
      </c>
      <c r="AI395" s="1">
        <f t="shared" si="435"/>
        <v>0.99999520001151998</v>
      </c>
      <c r="AJ395">
        <f t="shared" si="436"/>
        <v>1</v>
      </c>
      <c r="AK395">
        <f t="shared" si="478"/>
        <v>0.99987200819165045</v>
      </c>
      <c r="AL395">
        <f t="shared" si="437"/>
        <v>0</v>
      </c>
      <c r="AM395">
        <f t="shared" si="479"/>
        <v>0</v>
      </c>
      <c r="AN395">
        <f t="shared" si="480"/>
        <v>0.99987200819165045</v>
      </c>
      <c r="AO395">
        <f t="shared" si="460"/>
        <v>1</v>
      </c>
      <c r="AR395" s="1">
        <f t="shared" si="481"/>
        <v>389</v>
      </c>
      <c r="AS395" s="5">
        <f t="shared" si="461"/>
        <v>9.6999999999999993</v>
      </c>
      <c r="AT395" s="1">
        <f t="shared" si="438"/>
        <v>0.60404897493802523</v>
      </c>
      <c r="AU395" s="1">
        <f t="shared" si="439"/>
        <v>0.34693771875518026</v>
      </c>
      <c r="AV395">
        <f t="shared" si="440"/>
        <v>1</v>
      </c>
      <c r="AW395">
        <f t="shared" si="482"/>
        <v>0.60404897493802523</v>
      </c>
      <c r="AX395">
        <f t="shared" si="441"/>
        <v>0</v>
      </c>
      <c r="AY395">
        <f t="shared" si="483"/>
        <v>0</v>
      </c>
      <c r="AZ395">
        <f t="shared" si="484"/>
        <v>0.60404897493802523</v>
      </c>
      <c r="BA395">
        <f t="shared" si="462"/>
        <v>0.60399999999999998</v>
      </c>
      <c r="BD395" s="1">
        <f t="shared" si="485"/>
        <v>389</v>
      </c>
      <c r="BE395" s="5">
        <f t="shared" si="463"/>
        <v>9.6999999999999993</v>
      </c>
      <c r="BF395" s="1">
        <f t="shared" si="442"/>
        <v>0.69680477549603481</v>
      </c>
      <c r="BG395" s="1">
        <f t="shared" si="443"/>
        <v>0.69680477549603481</v>
      </c>
      <c r="BH395">
        <f t="shared" si="444"/>
        <v>1</v>
      </c>
      <c r="BI395">
        <f t="shared" si="486"/>
        <v>0.69680477549603481</v>
      </c>
      <c r="BJ395">
        <f t="shared" si="445"/>
        <v>0</v>
      </c>
      <c r="BK395">
        <f t="shared" si="487"/>
        <v>0</v>
      </c>
      <c r="BL395">
        <f t="shared" si="488"/>
        <v>0.69680477549603481</v>
      </c>
      <c r="BM395">
        <f t="shared" si="464"/>
        <v>0.69699999999999995</v>
      </c>
      <c r="BO395" s="1">
        <f t="shared" si="489"/>
        <v>389</v>
      </c>
      <c r="BP395" s="5">
        <f t="shared" si="465"/>
        <v>9.6999999999999993</v>
      </c>
      <c r="BQ395" s="1">
        <f t="shared" si="446"/>
        <v>0.44526954869063562</v>
      </c>
      <c r="BR395" s="1">
        <f t="shared" si="447"/>
        <v>0.61209104015585625</v>
      </c>
      <c r="BS395">
        <f t="shared" si="448"/>
        <v>1</v>
      </c>
      <c r="BT395">
        <f t="shared" si="490"/>
        <v>0.44526954869063562</v>
      </c>
      <c r="BU395">
        <f t="shared" si="449"/>
        <v>0</v>
      </c>
      <c r="BV395">
        <f t="shared" si="491"/>
        <v>0</v>
      </c>
      <c r="BW395">
        <f t="shared" si="492"/>
        <v>0.44526954869063562</v>
      </c>
      <c r="BX395">
        <f t="shared" si="466"/>
        <v>0.44500000000000001</v>
      </c>
      <c r="BZ395" s="1">
        <f t="shared" si="493"/>
        <v>389</v>
      </c>
      <c r="CA395" s="5">
        <f t="shared" si="467"/>
        <v>9.6999999999999993</v>
      </c>
      <c r="CB395" s="1">
        <f t="shared" si="450"/>
        <v>0.55321973808087388</v>
      </c>
      <c r="CC395" s="1">
        <f t="shared" si="451"/>
        <v>1.6038108905486379E-28</v>
      </c>
      <c r="CD395">
        <f t="shared" si="452"/>
        <v>1</v>
      </c>
      <c r="CE395">
        <f t="shared" si="494"/>
        <v>0.55321973808087388</v>
      </c>
      <c r="CF395">
        <f t="shared" si="453"/>
        <v>0</v>
      </c>
      <c r="CG395">
        <f t="shared" si="495"/>
        <v>0</v>
      </c>
      <c r="CH395">
        <f t="shared" si="496"/>
        <v>0.55321973808087388</v>
      </c>
      <c r="CI395">
        <f t="shared" si="468"/>
        <v>0.55300000000000005</v>
      </c>
    </row>
    <row r="396" spans="9:87" x14ac:dyDescent="0.35">
      <c r="I396" s="1">
        <f t="shared" si="469"/>
        <v>390</v>
      </c>
      <c r="J396" s="5">
        <f t="shared" si="454"/>
        <v>9.7249999999999996</v>
      </c>
      <c r="K396" s="1">
        <f t="shared" si="426"/>
        <v>0.65327555863279141</v>
      </c>
      <c r="L396" s="1">
        <f t="shared" si="427"/>
        <v>0.97662441760472762</v>
      </c>
      <c r="M396">
        <f t="shared" si="428"/>
        <v>1</v>
      </c>
      <c r="N396">
        <f t="shared" si="470"/>
        <v>0.65327555863279141</v>
      </c>
      <c r="O396">
        <f t="shared" si="429"/>
        <v>0</v>
      </c>
      <c r="P396">
        <f t="shared" si="471"/>
        <v>0</v>
      </c>
      <c r="Q396">
        <f t="shared" si="472"/>
        <v>0.65327555863279141</v>
      </c>
      <c r="R396">
        <f t="shared" si="455"/>
        <v>0.65300000000000002</v>
      </c>
      <c r="S396">
        <f t="shared" si="456"/>
        <v>1.5082956259426848E-2</v>
      </c>
      <c r="U396" s="1">
        <f t="shared" si="473"/>
        <v>390</v>
      </c>
      <c r="V396" s="5">
        <f t="shared" si="457"/>
        <v>9.7249999999999996</v>
      </c>
      <c r="W396" s="1">
        <f t="shared" si="430"/>
        <v>0.76114527857190228</v>
      </c>
      <c r="X396" s="1">
        <f t="shared" si="431"/>
        <v>0.30688912591434336</v>
      </c>
      <c r="Y396">
        <f t="shared" si="432"/>
        <v>1</v>
      </c>
      <c r="Z396">
        <f t="shared" si="474"/>
        <v>0.76114527857190228</v>
      </c>
      <c r="AA396">
        <f t="shared" si="433"/>
        <v>0</v>
      </c>
      <c r="AB396">
        <f t="shared" si="475"/>
        <v>0</v>
      </c>
      <c r="AC396">
        <f t="shared" si="476"/>
        <v>0.76114527857190228</v>
      </c>
      <c r="AD396">
        <f t="shared" si="458"/>
        <v>0.76100000000000001</v>
      </c>
      <c r="AF396" s="1">
        <f t="shared" si="477"/>
        <v>390</v>
      </c>
      <c r="AG396" s="5">
        <f t="shared" si="459"/>
        <v>9.7249999999999996</v>
      </c>
      <c r="AH396" s="1">
        <f t="shared" si="434"/>
        <v>0.99998200016199901</v>
      </c>
      <c r="AI396" s="1">
        <f t="shared" si="435"/>
        <v>0.99999932500022781</v>
      </c>
      <c r="AJ396">
        <f t="shared" si="436"/>
        <v>1</v>
      </c>
      <c r="AK396">
        <f t="shared" si="478"/>
        <v>0.99998200016199901</v>
      </c>
      <c r="AL396">
        <f t="shared" si="437"/>
        <v>0</v>
      </c>
      <c r="AM396">
        <f t="shared" si="479"/>
        <v>0</v>
      </c>
      <c r="AN396">
        <f t="shared" si="480"/>
        <v>0.99998200016199901</v>
      </c>
      <c r="AO396">
        <f t="shared" si="460"/>
        <v>1</v>
      </c>
      <c r="AR396" s="1">
        <f t="shared" si="481"/>
        <v>390</v>
      </c>
      <c r="AS396" s="5">
        <f t="shared" si="461"/>
        <v>9.7249999999999996</v>
      </c>
      <c r="AT396" s="1">
        <f t="shared" si="438"/>
        <v>0.60619337085032987</v>
      </c>
      <c r="AU396" s="1">
        <f t="shared" si="439"/>
        <v>0.34952921673287102</v>
      </c>
      <c r="AV396">
        <f t="shared" si="440"/>
        <v>1</v>
      </c>
      <c r="AW396">
        <f t="shared" si="482"/>
        <v>0.60619337085032987</v>
      </c>
      <c r="AX396">
        <f t="shared" si="441"/>
        <v>0</v>
      </c>
      <c r="AY396">
        <f t="shared" si="483"/>
        <v>0</v>
      </c>
      <c r="AZ396">
        <f t="shared" si="484"/>
        <v>0.60619337085032987</v>
      </c>
      <c r="BA396">
        <f t="shared" si="462"/>
        <v>0.60599999999999998</v>
      </c>
      <c r="BD396" s="1">
        <f t="shared" si="485"/>
        <v>390</v>
      </c>
      <c r="BE396" s="5">
        <f t="shared" si="463"/>
        <v>9.7249999999999996</v>
      </c>
      <c r="BF396" s="1">
        <f t="shared" si="442"/>
        <v>0.69828487786982396</v>
      </c>
      <c r="BG396" s="1">
        <f t="shared" si="443"/>
        <v>0.69828487786982396</v>
      </c>
      <c r="BH396">
        <f t="shared" si="444"/>
        <v>1</v>
      </c>
      <c r="BI396">
        <f t="shared" si="486"/>
        <v>0.69828487786982396</v>
      </c>
      <c r="BJ396">
        <f t="shared" si="445"/>
        <v>0</v>
      </c>
      <c r="BK396">
        <f t="shared" si="487"/>
        <v>0</v>
      </c>
      <c r="BL396">
        <f t="shared" si="488"/>
        <v>0.69828487786982396</v>
      </c>
      <c r="BM396">
        <f t="shared" si="464"/>
        <v>0.69799999999999995</v>
      </c>
      <c r="BO396" s="1">
        <f t="shared" si="489"/>
        <v>390</v>
      </c>
      <c r="BP396" s="5">
        <f t="shared" si="465"/>
        <v>9.7249999999999996</v>
      </c>
      <c r="BQ396" s="1">
        <f t="shared" si="446"/>
        <v>0.44919191634493383</v>
      </c>
      <c r="BR396" s="1">
        <f t="shared" si="447"/>
        <v>0.61535671291094118</v>
      </c>
      <c r="BS396">
        <f t="shared" si="448"/>
        <v>1</v>
      </c>
      <c r="BT396">
        <f t="shared" si="490"/>
        <v>0.44919191634493383</v>
      </c>
      <c r="BU396">
        <f t="shared" si="449"/>
        <v>0</v>
      </c>
      <c r="BV396">
        <f t="shared" si="491"/>
        <v>0</v>
      </c>
      <c r="BW396">
        <f t="shared" si="492"/>
        <v>0.44919191634493383</v>
      </c>
      <c r="BX396">
        <f t="shared" si="466"/>
        <v>0.44900000000000001</v>
      </c>
      <c r="BZ396" s="1">
        <f t="shared" si="493"/>
        <v>390</v>
      </c>
      <c r="CA396" s="5">
        <f t="shared" si="467"/>
        <v>9.7249999999999996</v>
      </c>
      <c r="CB396" s="1">
        <f t="shared" si="450"/>
        <v>0.55526723242761</v>
      </c>
      <c r="CC396" s="1">
        <f t="shared" si="451"/>
        <v>2.3911097861392363E-28</v>
      </c>
      <c r="CD396">
        <f t="shared" si="452"/>
        <v>1</v>
      </c>
      <c r="CE396">
        <f t="shared" si="494"/>
        <v>0.55526723242761</v>
      </c>
      <c r="CF396">
        <f t="shared" si="453"/>
        <v>0</v>
      </c>
      <c r="CG396">
        <f t="shared" si="495"/>
        <v>0</v>
      </c>
      <c r="CH396">
        <f t="shared" si="496"/>
        <v>0.55526723242761</v>
      </c>
      <c r="CI396">
        <f t="shared" si="468"/>
        <v>0.55500000000000005</v>
      </c>
    </row>
    <row r="397" spans="9:87" x14ac:dyDescent="0.35">
      <c r="I397" s="1">
        <f t="shared" si="469"/>
        <v>391</v>
      </c>
      <c r="J397" s="5">
        <f t="shared" si="454"/>
        <v>9.75</v>
      </c>
      <c r="K397" s="1">
        <f t="shared" si="426"/>
        <v>0.65966377868377524</v>
      </c>
      <c r="L397" s="1">
        <f t="shared" si="427"/>
        <v>0.97715254792785977</v>
      </c>
      <c r="M397">
        <f t="shared" si="428"/>
        <v>1</v>
      </c>
      <c r="N397">
        <f t="shared" si="470"/>
        <v>0.65966377868377524</v>
      </c>
      <c r="O397">
        <f t="shared" si="429"/>
        <v>0</v>
      </c>
      <c r="P397">
        <f t="shared" si="471"/>
        <v>0</v>
      </c>
      <c r="Q397">
        <f t="shared" si="472"/>
        <v>0.65966377868377524</v>
      </c>
      <c r="R397">
        <f t="shared" si="455"/>
        <v>0.66</v>
      </c>
      <c r="S397">
        <f t="shared" si="456"/>
        <v>1.4925373134328356E-2</v>
      </c>
      <c r="U397" s="1">
        <f t="shared" si="473"/>
        <v>391</v>
      </c>
      <c r="V397" s="5">
        <f t="shared" si="457"/>
        <v>9.75</v>
      </c>
      <c r="W397" s="1">
        <f t="shared" si="430"/>
        <v>0.7627990753722691</v>
      </c>
      <c r="X397" s="1">
        <f t="shared" si="431"/>
        <v>0.30978554847668166</v>
      </c>
      <c r="Y397">
        <f t="shared" si="432"/>
        <v>1</v>
      </c>
      <c r="Z397">
        <f t="shared" si="474"/>
        <v>0.7627990753722691</v>
      </c>
      <c r="AA397">
        <f t="shared" si="433"/>
        <v>0</v>
      </c>
      <c r="AB397">
        <f t="shared" si="475"/>
        <v>0</v>
      </c>
      <c r="AC397">
        <f t="shared" si="476"/>
        <v>0.7627990753722691</v>
      </c>
      <c r="AD397">
        <f t="shared" si="458"/>
        <v>0.76300000000000001</v>
      </c>
      <c r="AF397" s="1">
        <f t="shared" si="477"/>
        <v>391</v>
      </c>
      <c r="AG397" s="5">
        <f t="shared" si="459"/>
        <v>9.75</v>
      </c>
      <c r="AH397" s="1">
        <f t="shared" si="434"/>
        <v>0.99999200003199995</v>
      </c>
      <c r="AI397" s="1">
        <f t="shared" si="435"/>
        <v>0.99999970000004501</v>
      </c>
      <c r="AJ397">
        <f t="shared" si="436"/>
        <v>0</v>
      </c>
      <c r="AK397">
        <f t="shared" si="478"/>
        <v>0</v>
      </c>
      <c r="AL397">
        <f t="shared" si="437"/>
        <v>1</v>
      </c>
      <c r="AM397">
        <f t="shared" si="479"/>
        <v>0.99999970000004501</v>
      </c>
      <c r="AN397">
        <f t="shared" si="480"/>
        <v>0.99999970000004501</v>
      </c>
      <c r="AO397">
        <f t="shared" si="460"/>
        <v>1</v>
      </c>
      <c r="AR397" s="1">
        <f t="shared" si="481"/>
        <v>391</v>
      </c>
      <c r="AS397" s="5">
        <f t="shared" si="461"/>
        <v>9.75</v>
      </c>
      <c r="AT397" s="1">
        <f t="shared" si="438"/>
        <v>0.60833777517668963</v>
      </c>
      <c r="AU397" s="1">
        <f t="shared" si="439"/>
        <v>0.35213082869786988</v>
      </c>
      <c r="AV397">
        <f t="shared" si="440"/>
        <v>1</v>
      </c>
      <c r="AW397">
        <f t="shared" si="482"/>
        <v>0.60833777517668963</v>
      </c>
      <c r="AX397">
        <f t="shared" si="441"/>
        <v>0</v>
      </c>
      <c r="AY397">
        <f t="shared" si="483"/>
        <v>0</v>
      </c>
      <c r="AZ397">
        <f t="shared" si="484"/>
        <v>0.60833777517668963</v>
      </c>
      <c r="BA397">
        <f t="shared" si="462"/>
        <v>0.60799999999999998</v>
      </c>
      <c r="BD397" s="1">
        <f t="shared" si="485"/>
        <v>391</v>
      </c>
      <c r="BE397" s="5">
        <f t="shared" si="463"/>
        <v>9.75</v>
      </c>
      <c r="BF397" s="1">
        <f t="shared" si="442"/>
        <v>0.69976375063305885</v>
      </c>
      <c r="BG397" s="1">
        <f t="shared" si="443"/>
        <v>0.69976375063305885</v>
      </c>
      <c r="BH397">
        <f t="shared" si="444"/>
        <v>1</v>
      </c>
      <c r="BI397">
        <f t="shared" si="486"/>
        <v>0.69976375063305885</v>
      </c>
      <c r="BJ397">
        <f t="shared" si="445"/>
        <v>0</v>
      </c>
      <c r="BK397">
        <f t="shared" si="487"/>
        <v>0</v>
      </c>
      <c r="BL397">
        <f t="shared" si="488"/>
        <v>0.69976375063305885</v>
      </c>
      <c r="BM397">
        <f t="shared" si="464"/>
        <v>0.7</v>
      </c>
      <c r="BO397" s="1">
        <f t="shared" si="489"/>
        <v>391</v>
      </c>
      <c r="BP397" s="5">
        <f t="shared" si="465"/>
        <v>9.75</v>
      </c>
      <c r="BQ397" s="1">
        <f t="shared" si="446"/>
        <v>0.45312717825559073</v>
      </c>
      <c r="BR397" s="1">
        <f t="shared" si="447"/>
        <v>0.61862187000671964</v>
      </c>
      <c r="BS397">
        <f t="shared" si="448"/>
        <v>1</v>
      </c>
      <c r="BT397">
        <f t="shared" si="490"/>
        <v>0.45312717825559073</v>
      </c>
      <c r="BU397">
        <f t="shared" si="449"/>
        <v>0</v>
      </c>
      <c r="BV397">
        <f t="shared" si="491"/>
        <v>0</v>
      </c>
      <c r="BW397">
        <f t="shared" si="492"/>
        <v>0.45312717825559073</v>
      </c>
      <c r="BX397">
        <f t="shared" si="466"/>
        <v>0.45300000000000001</v>
      </c>
      <c r="BZ397" s="1">
        <f t="shared" si="493"/>
        <v>391</v>
      </c>
      <c r="CA397" s="5">
        <f t="shared" si="467"/>
        <v>9.75</v>
      </c>
      <c r="CB397" s="1">
        <f t="shared" si="450"/>
        <v>0.55731586065301542</v>
      </c>
      <c r="CC397" s="1">
        <f t="shared" si="451"/>
        <v>3.5604345564511158E-28</v>
      </c>
      <c r="CD397">
        <f t="shared" si="452"/>
        <v>1</v>
      </c>
      <c r="CE397">
        <f t="shared" si="494"/>
        <v>0.55731586065301542</v>
      </c>
      <c r="CF397">
        <f t="shared" si="453"/>
        <v>0</v>
      </c>
      <c r="CG397">
        <f t="shared" si="495"/>
        <v>0</v>
      </c>
      <c r="CH397">
        <f t="shared" si="496"/>
        <v>0.55731586065301542</v>
      </c>
      <c r="CI397">
        <f t="shared" si="468"/>
        <v>0.55700000000000005</v>
      </c>
    </row>
    <row r="398" spans="9:87" x14ac:dyDescent="0.35">
      <c r="I398" s="1">
        <f t="shared" si="469"/>
        <v>392</v>
      </c>
      <c r="J398" s="5">
        <f t="shared" si="454"/>
        <v>9.7750000000000004</v>
      </c>
      <c r="K398" s="1">
        <f t="shared" si="426"/>
        <v>0.66603953389552772</v>
      </c>
      <c r="L398" s="1">
        <f t="shared" si="427"/>
        <v>0.97767485336171289</v>
      </c>
      <c r="M398">
        <f t="shared" si="428"/>
        <v>1</v>
      </c>
      <c r="N398">
        <f t="shared" si="470"/>
        <v>0.66603953389552772</v>
      </c>
      <c r="O398">
        <f t="shared" si="429"/>
        <v>0</v>
      </c>
      <c r="P398">
        <f t="shared" si="471"/>
        <v>0</v>
      </c>
      <c r="Q398">
        <f t="shared" si="472"/>
        <v>0.66603953389552772</v>
      </c>
      <c r="R398">
        <f t="shared" si="455"/>
        <v>0.66600000000000004</v>
      </c>
      <c r="S398">
        <f t="shared" si="456"/>
        <v>1.4792899408284023E-2</v>
      </c>
      <c r="U398" s="1">
        <f t="shared" si="473"/>
        <v>392</v>
      </c>
      <c r="V398" s="5">
        <f t="shared" si="457"/>
        <v>9.7750000000000004</v>
      </c>
      <c r="W398" s="1">
        <f t="shared" si="430"/>
        <v>0.76444984201775268</v>
      </c>
      <c r="X398" s="1">
        <f t="shared" si="431"/>
        <v>0.31269758112424101</v>
      </c>
      <c r="Y398">
        <f t="shared" si="432"/>
        <v>1</v>
      </c>
      <c r="Z398">
        <f t="shared" si="474"/>
        <v>0.76444984201775268</v>
      </c>
      <c r="AA398">
        <f t="shared" si="433"/>
        <v>0</v>
      </c>
      <c r="AB398">
        <f t="shared" si="475"/>
        <v>0</v>
      </c>
      <c r="AC398">
        <f t="shared" si="476"/>
        <v>0.76444984201775268</v>
      </c>
      <c r="AD398">
        <f t="shared" si="458"/>
        <v>0.76400000000000001</v>
      </c>
      <c r="AF398" s="1">
        <f t="shared" si="477"/>
        <v>392</v>
      </c>
      <c r="AG398" s="5">
        <f t="shared" si="459"/>
        <v>9.7750000000000004</v>
      </c>
      <c r="AH398" s="1">
        <f t="shared" si="434"/>
        <v>0.9999020048018431</v>
      </c>
      <c r="AI398" s="1">
        <f t="shared" si="435"/>
        <v>0.99999632500675284</v>
      </c>
      <c r="AJ398">
        <f t="shared" si="436"/>
        <v>0</v>
      </c>
      <c r="AK398">
        <f t="shared" si="478"/>
        <v>0</v>
      </c>
      <c r="AL398">
        <f t="shared" si="437"/>
        <v>1</v>
      </c>
      <c r="AM398">
        <f t="shared" si="479"/>
        <v>0.99999632500675284</v>
      </c>
      <c r="AN398">
        <f t="shared" si="480"/>
        <v>0.99999632500675284</v>
      </c>
      <c r="AO398">
        <f t="shared" si="460"/>
        <v>1</v>
      </c>
      <c r="AR398" s="1">
        <f t="shared" si="481"/>
        <v>392</v>
      </c>
      <c r="AS398" s="5">
        <f t="shared" si="461"/>
        <v>9.7750000000000004</v>
      </c>
      <c r="AT398" s="1">
        <f t="shared" si="438"/>
        <v>0.61048213424227415</v>
      </c>
      <c r="AU398" s="1">
        <f t="shared" si="439"/>
        <v>0.35474249283935283</v>
      </c>
      <c r="AV398">
        <f t="shared" si="440"/>
        <v>1</v>
      </c>
      <c r="AW398">
        <f t="shared" si="482"/>
        <v>0.61048213424227415</v>
      </c>
      <c r="AX398">
        <f t="shared" si="441"/>
        <v>0</v>
      </c>
      <c r="AY398">
        <f t="shared" si="483"/>
        <v>0</v>
      </c>
      <c r="AZ398">
        <f t="shared" si="484"/>
        <v>0.61048213424227415</v>
      </c>
      <c r="BA398">
        <f t="shared" si="462"/>
        <v>0.61</v>
      </c>
      <c r="BD398" s="1">
        <f t="shared" si="485"/>
        <v>392</v>
      </c>
      <c r="BE398" s="5">
        <f t="shared" si="463"/>
        <v>9.7750000000000004</v>
      </c>
      <c r="BF398" s="1">
        <f t="shared" si="442"/>
        <v>0.70124137267616382</v>
      </c>
      <c r="BG398" s="1">
        <f t="shared" si="443"/>
        <v>0.70124137267616382</v>
      </c>
      <c r="BH398">
        <f t="shared" si="444"/>
        <v>1</v>
      </c>
      <c r="BI398">
        <f t="shared" si="486"/>
        <v>0.70124137267616382</v>
      </c>
      <c r="BJ398">
        <f t="shared" si="445"/>
        <v>0</v>
      </c>
      <c r="BK398">
        <f t="shared" si="487"/>
        <v>0</v>
      </c>
      <c r="BL398">
        <f t="shared" si="488"/>
        <v>0.70124137267616382</v>
      </c>
      <c r="BM398">
        <f t="shared" si="464"/>
        <v>0.70099999999999996</v>
      </c>
      <c r="BO398" s="1">
        <f t="shared" si="489"/>
        <v>392</v>
      </c>
      <c r="BP398" s="5">
        <f t="shared" si="465"/>
        <v>9.7750000000000004</v>
      </c>
      <c r="BQ398" s="1">
        <f t="shared" si="446"/>
        <v>0.45707506957485039</v>
      </c>
      <c r="BR398" s="1">
        <f t="shared" si="447"/>
        <v>0.62188631884284995</v>
      </c>
      <c r="BS398">
        <f t="shared" si="448"/>
        <v>1</v>
      </c>
      <c r="BT398">
        <f t="shared" si="490"/>
        <v>0.45707506957485039</v>
      </c>
      <c r="BU398">
        <f t="shared" si="449"/>
        <v>0</v>
      </c>
      <c r="BV398">
        <f t="shared" si="491"/>
        <v>0</v>
      </c>
      <c r="BW398">
        <f t="shared" si="492"/>
        <v>0.45707506957485039</v>
      </c>
      <c r="BX398">
        <f t="shared" si="466"/>
        <v>0.45700000000000002</v>
      </c>
      <c r="BZ398" s="1">
        <f t="shared" si="493"/>
        <v>392</v>
      </c>
      <c r="CA398" s="5">
        <f t="shared" si="467"/>
        <v>9.7750000000000004</v>
      </c>
      <c r="CB398" s="1">
        <f t="shared" si="450"/>
        <v>0.55936557947882748</v>
      </c>
      <c r="CC398" s="1">
        <f t="shared" si="451"/>
        <v>5.2949715382861936E-28</v>
      </c>
      <c r="CD398">
        <f t="shared" si="452"/>
        <v>1</v>
      </c>
      <c r="CE398">
        <f t="shared" si="494"/>
        <v>0.55936557947882748</v>
      </c>
      <c r="CF398">
        <f t="shared" si="453"/>
        <v>0</v>
      </c>
      <c r="CG398">
        <f t="shared" si="495"/>
        <v>0</v>
      </c>
      <c r="CH398">
        <f t="shared" si="496"/>
        <v>0.55936557947882748</v>
      </c>
      <c r="CI398">
        <f t="shared" si="468"/>
        <v>0.55900000000000005</v>
      </c>
    </row>
    <row r="399" spans="9:87" x14ac:dyDescent="0.35">
      <c r="I399" s="1">
        <f t="shared" si="469"/>
        <v>393</v>
      </c>
      <c r="J399" s="5">
        <f t="shared" si="454"/>
        <v>9.8000000000000007</v>
      </c>
      <c r="K399" s="1">
        <f t="shared" si="426"/>
        <v>0.67240126239700282</v>
      </c>
      <c r="L399" s="1">
        <f t="shared" si="427"/>
        <v>0.97819132426223743</v>
      </c>
      <c r="M399">
        <f t="shared" si="428"/>
        <v>1</v>
      </c>
      <c r="N399">
        <f t="shared" si="470"/>
        <v>0.67240126239700282</v>
      </c>
      <c r="O399">
        <f t="shared" si="429"/>
        <v>0</v>
      </c>
      <c r="P399">
        <f t="shared" si="471"/>
        <v>0</v>
      </c>
      <c r="Q399">
        <f t="shared" si="472"/>
        <v>0.67240126239700282</v>
      </c>
      <c r="R399">
        <f t="shared" si="455"/>
        <v>0.67200000000000004</v>
      </c>
      <c r="S399">
        <f t="shared" si="456"/>
        <v>1.4662756598240467E-2</v>
      </c>
      <c r="U399" s="1">
        <f t="shared" si="473"/>
        <v>393</v>
      </c>
      <c r="V399" s="5">
        <f t="shared" si="457"/>
        <v>9.8000000000000007</v>
      </c>
      <c r="W399" s="1">
        <f t="shared" si="430"/>
        <v>0.76609754331438729</v>
      </c>
      <c r="X399" s="1">
        <f t="shared" si="431"/>
        <v>0.31562515116942313</v>
      </c>
      <c r="Y399">
        <f t="shared" si="432"/>
        <v>1</v>
      </c>
      <c r="Z399">
        <f t="shared" si="474"/>
        <v>0.76609754331438729</v>
      </c>
      <c r="AA399">
        <f t="shared" si="433"/>
        <v>0</v>
      </c>
      <c r="AB399">
        <f t="shared" si="475"/>
        <v>0</v>
      </c>
      <c r="AC399">
        <f t="shared" si="476"/>
        <v>0.76609754331438729</v>
      </c>
      <c r="AD399">
        <f t="shared" si="458"/>
        <v>0.76600000000000001</v>
      </c>
      <c r="AF399" s="1">
        <f t="shared" si="477"/>
        <v>393</v>
      </c>
      <c r="AG399" s="5">
        <f t="shared" si="459"/>
        <v>9.8000000000000007</v>
      </c>
      <c r="AH399" s="1">
        <f t="shared" si="434"/>
        <v>0.99971204146801895</v>
      </c>
      <c r="AI399" s="1">
        <f t="shared" si="435"/>
        <v>0.99998920005831982</v>
      </c>
      <c r="AJ399">
        <f t="shared" si="436"/>
        <v>0</v>
      </c>
      <c r="AK399">
        <f t="shared" si="478"/>
        <v>0</v>
      </c>
      <c r="AL399">
        <f t="shared" si="437"/>
        <v>1</v>
      </c>
      <c r="AM399">
        <f t="shared" si="479"/>
        <v>0.99998920005831982</v>
      </c>
      <c r="AN399">
        <f t="shared" si="480"/>
        <v>0.99998920005831982</v>
      </c>
      <c r="AO399">
        <f t="shared" si="460"/>
        <v>1</v>
      </c>
      <c r="AR399" s="1">
        <f t="shared" si="481"/>
        <v>393</v>
      </c>
      <c r="AS399" s="5">
        <f t="shared" si="461"/>
        <v>9.8000000000000007</v>
      </c>
      <c r="AT399" s="1">
        <f t="shared" si="438"/>
        <v>0.61262639418441611</v>
      </c>
      <c r="AU399" s="1">
        <f t="shared" si="439"/>
        <v>0.35736414609271278</v>
      </c>
      <c r="AV399">
        <f t="shared" si="440"/>
        <v>1</v>
      </c>
      <c r="AW399">
        <f t="shared" si="482"/>
        <v>0.61262639418441611</v>
      </c>
      <c r="AX399">
        <f t="shared" si="441"/>
        <v>0</v>
      </c>
      <c r="AY399">
        <f t="shared" si="483"/>
        <v>0</v>
      </c>
      <c r="AZ399">
        <f t="shared" si="484"/>
        <v>0.61262639418441611</v>
      </c>
      <c r="BA399">
        <f t="shared" si="462"/>
        <v>0.61299999999999999</v>
      </c>
      <c r="BD399" s="1">
        <f t="shared" si="485"/>
        <v>393</v>
      </c>
      <c r="BE399" s="5">
        <f t="shared" si="463"/>
        <v>9.8000000000000007</v>
      </c>
      <c r="BF399" s="1">
        <f t="shared" si="442"/>
        <v>0.70271772286839773</v>
      </c>
      <c r="BG399" s="1">
        <f t="shared" si="443"/>
        <v>0.70271772286839773</v>
      </c>
      <c r="BH399">
        <f t="shared" si="444"/>
        <v>1</v>
      </c>
      <c r="BI399">
        <f t="shared" si="486"/>
        <v>0.70271772286839773</v>
      </c>
      <c r="BJ399">
        <f t="shared" si="445"/>
        <v>0</v>
      </c>
      <c r="BK399">
        <f t="shared" si="487"/>
        <v>0</v>
      </c>
      <c r="BL399">
        <f t="shared" si="488"/>
        <v>0.70271772286839773</v>
      </c>
      <c r="BM399">
        <f t="shared" si="464"/>
        <v>0.70299999999999996</v>
      </c>
      <c r="BO399" s="1">
        <f t="shared" si="489"/>
        <v>393</v>
      </c>
      <c r="BP399" s="5">
        <f t="shared" si="465"/>
        <v>9.8000000000000007</v>
      </c>
      <c r="BQ399" s="1">
        <f t="shared" si="446"/>
        <v>0.4610353213223819</v>
      </c>
      <c r="BR399" s="1">
        <f t="shared" si="447"/>
        <v>0.62514986586162002</v>
      </c>
      <c r="BS399">
        <f t="shared" si="448"/>
        <v>1</v>
      </c>
      <c r="BT399">
        <f t="shared" si="490"/>
        <v>0.4610353213223819</v>
      </c>
      <c r="BU399">
        <f t="shared" si="449"/>
        <v>0</v>
      </c>
      <c r="BV399">
        <f t="shared" si="491"/>
        <v>0</v>
      </c>
      <c r="BW399">
        <f t="shared" si="492"/>
        <v>0.4610353213223819</v>
      </c>
      <c r="BX399">
        <f t="shared" si="466"/>
        <v>0.46100000000000002</v>
      </c>
      <c r="BZ399" s="1">
        <f t="shared" si="493"/>
        <v>393</v>
      </c>
      <c r="CA399" s="5">
        <f t="shared" si="467"/>
        <v>9.8000000000000007</v>
      </c>
      <c r="CB399" s="1">
        <f t="shared" si="450"/>
        <v>0.56141634542946284</v>
      </c>
      <c r="CC399" s="1">
        <f t="shared" si="451"/>
        <v>7.8646859357666428E-28</v>
      </c>
      <c r="CD399">
        <f t="shared" si="452"/>
        <v>1</v>
      </c>
      <c r="CE399">
        <f t="shared" si="494"/>
        <v>0.56141634542946284</v>
      </c>
      <c r="CF399">
        <f t="shared" si="453"/>
        <v>0</v>
      </c>
      <c r="CG399">
        <f t="shared" si="495"/>
        <v>0</v>
      </c>
      <c r="CH399">
        <f t="shared" si="496"/>
        <v>0.56141634542946284</v>
      </c>
      <c r="CI399">
        <f t="shared" si="468"/>
        <v>0.56100000000000005</v>
      </c>
    </row>
    <row r="400" spans="9:87" x14ac:dyDescent="0.35">
      <c r="I400" s="1">
        <f t="shared" si="469"/>
        <v>394</v>
      </c>
      <c r="J400" s="5">
        <f t="shared" si="454"/>
        <v>9.8249999999999993</v>
      </c>
      <c r="K400" s="1">
        <f t="shared" si="426"/>
        <v>0.67874739206695689</v>
      </c>
      <c r="L400" s="1">
        <f t="shared" si="427"/>
        <v>0.97870195108968527</v>
      </c>
      <c r="M400">
        <f t="shared" si="428"/>
        <v>1</v>
      </c>
      <c r="N400">
        <f t="shared" si="470"/>
        <v>0.67874739206695689</v>
      </c>
      <c r="O400">
        <f t="shared" si="429"/>
        <v>0</v>
      </c>
      <c r="P400">
        <f t="shared" si="471"/>
        <v>0</v>
      </c>
      <c r="Q400">
        <f t="shared" si="472"/>
        <v>0.67874739206695689</v>
      </c>
      <c r="R400">
        <f t="shared" si="455"/>
        <v>0.67900000000000005</v>
      </c>
      <c r="S400">
        <f t="shared" si="456"/>
        <v>1.4513788098693758E-2</v>
      </c>
      <c r="U400" s="1">
        <f t="shared" si="473"/>
        <v>394</v>
      </c>
      <c r="V400" s="5">
        <f t="shared" si="457"/>
        <v>9.8249999999999993</v>
      </c>
      <c r="W400" s="1">
        <f t="shared" si="430"/>
        <v>0.76774214407196029</v>
      </c>
      <c r="X400" s="1">
        <f t="shared" si="431"/>
        <v>0.31856818348663174</v>
      </c>
      <c r="Y400">
        <f t="shared" si="432"/>
        <v>1</v>
      </c>
      <c r="Z400">
        <f t="shared" si="474"/>
        <v>0.76774214407196029</v>
      </c>
      <c r="AA400">
        <f t="shared" si="433"/>
        <v>0</v>
      </c>
      <c r="AB400">
        <f t="shared" si="475"/>
        <v>0</v>
      </c>
      <c r="AC400">
        <f t="shared" si="476"/>
        <v>0.76774214407196029</v>
      </c>
      <c r="AD400">
        <f t="shared" si="458"/>
        <v>0.76800000000000002</v>
      </c>
      <c r="AF400" s="1">
        <f t="shared" si="477"/>
        <v>394</v>
      </c>
      <c r="AG400" s="5">
        <f t="shared" si="459"/>
        <v>9.8249999999999993</v>
      </c>
      <c r="AH400" s="1">
        <f t="shared" si="434"/>
        <v>0.99942216700982123</v>
      </c>
      <c r="AI400" s="1">
        <f t="shared" si="435"/>
        <v>0.99997832523490116</v>
      </c>
      <c r="AJ400">
        <f t="shared" si="436"/>
        <v>0</v>
      </c>
      <c r="AK400">
        <f t="shared" si="478"/>
        <v>0</v>
      </c>
      <c r="AL400">
        <f t="shared" si="437"/>
        <v>1</v>
      </c>
      <c r="AM400">
        <f t="shared" si="479"/>
        <v>0.99997832523490116</v>
      </c>
      <c r="AN400">
        <f t="shared" si="480"/>
        <v>0.99997832523490116</v>
      </c>
      <c r="AO400">
        <f t="shared" si="460"/>
        <v>1</v>
      </c>
      <c r="AR400" s="1">
        <f t="shared" si="481"/>
        <v>394</v>
      </c>
      <c r="AS400" s="5">
        <f t="shared" si="461"/>
        <v>9.8249999999999993</v>
      </c>
      <c r="AT400" s="1">
        <f t="shared" si="438"/>
        <v>0.6147705009546468</v>
      </c>
      <c r="AU400" s="1">
        <f t="shared" si="439"/>
        <v>0.35999572413690634</v>
      </c>
      <c r="AV400">
        <f t="shared" si="440"/>
        <v>1</v>
      </c>
      <c r="AW400">
        <f t="shared" si="482"/>
        <v>0.6147705009546468</v>
      </c>
      <c r="AX400">
        <f t="shared" si="441"/>
        <v>0</v>
      </c>
      <c r="AY400">
        <f t="shared" si="483"/>
        <v>0</v>
      </c>
      <c r="AZ400">
        <f t="shared" si="484"/>
        <v>0.6147705009546468</v>
      </c>
      <c r="BA400">
        <f t="shared" si="462"/>
        <v>0.61499999999999999</v>
      </c>
      <c r="BD400" s="1">
        <f t="shared" si="485"/>
        <v>394</v>
      </c>
      <c r="BE400" s="5">
        <f t="shared" si="463"/>
        <v>9.8249999999999993</v>
      </c>
      <c r="BF400" s="1">
        <f t="shared" si="442"/>
        <v>0.70419278005833852</v>
      </c>
      <c r="BG400" s="1">
        <f t="shared" si="443"/>
        <v>0.70419278005833852</v>
      </c>
      <c r="BH400">
        <f t="shared" si="444"/>
        <v>1</v>
      </c>
      <c r="BI400">
        <f t="shared" si="486"/>
        <v>0.70419278005833852</v>
      </c>
      <c r="BJ400">
        <f t="shared" si="445"/>
        <v>0</v>
      </c>
      <c r="BK400">
        <f t="shared" si="487"/>
        <v>0</v>
      </c>
      <c r="BL400">
        <f t="shared" si="488"/>
        <v>0.70419278005833852</v>
      </c>
      <c r="BM400">
        <f t="shared" si="464"/>
        <v>0.70399999999999996</v>
      </c>
      <c r="BO400" s="1">
        <f t="shared" si="489"/>
        <v>394</v>
      </c>
      <c r="BP400" s="5">
        <f t="shared" si="465"/>
        <v>9.8249999999999993</v>
      </c>
      <c r="BQ400" s="1">
        <f t="shared" si="446"/>
        <v>0.46500766040092079</v>
      </c>
      <c r="BR400" s="1">
        <f t="shared" si="447"/>
        <v>0.62841231656540486</v>
      </c>
      <c r="BS400">
        <f t="shared" si="448"/>
        <v>1</v>
      </c>
      <c r="BT400">
        <f t="shared" si="490"/>
        <v>0.46500766040092079</v>
      </c>
      <c r="BU400">
        <f t="shared" si="449"/>
        <v>0</v>
      </c>
      <c r="BV400">
        <f t="shared" si="491"/>
        <v>0</v>
      </c>
      <c r="BW400">
        <f t="shared" si="492"/>
        <v>0.46500766040092079</v>
      </c>
      <c r="BX400">
        <f t="shared" si="466"/>
        <v>0.46500000000000002</v>
      </c>
      <c r="BZ400" s="1">
        <f t="shared" si="493"/>
        <v>394</v>
      </c>
      <c r="CA400" s="5">
        <f t="shared" si="467"/>
        <v>9.8249999999999993</v>
      </c>
      <c r="CB400" s="1">
        <f t="shared" si="450"/>
        <v>0.56346811483330606</v>
      </c>
      <c r="CC400" s="1">
        <f t="shared" si="451"/>
        <v>1.1666921364586523E-27</v>
      </c>
      <c r="CD400">
        <f t="shared" si="452"/>
        <v>1</v>
      </c>
      <c r="CE400">
        <f t="shared" si="494"/>
        <v>0.56346811483330606</v>
      </c>
      <c r="CF400">
        <f t="shared" si="453"/>
        <v>0</v>
      </c>
      <c r="CG400">
        <f t="shared" si="495"/>
        <v>0</v>
      </c>
      <c r="CH400">
        <f t="shared" si="496"/>
        <v>0.56346811483330606</v>
      </c>
      <c r="CI400">
        <f t="shared" si="468"/>
        <v>0.56299999999999994</v>
      </c>
    </row>
    <row r="401" spans="9:87" x14ac:dyDescent="0.35">
      <c r="I401" s="1">
        <f t="shared" si="469"/>
        <v>395</v>
      </c>
      <c r="J401" s="5">
        <f t="shared" si="454"/>
        <v>9.85</v>
      </c>
      <c r="K401" s="1">
        <f t="shared" si="426"/>
        <v>0.68507634114681659</v>
      </c>
      <c r="L401" s="1">
        <f t="shared" si="427"/>
        <v>0.97920672440890366</v>
      </c>
      <c r="M401">
        <f t="shared" si="428"/>
        <v>1</v>
      </c>
      <c r="N401">
        <f t="shared" si="470"/>
        <v>0.68507634114681659</v>
      </c>
      <c r="O401">
        <f t="shared" si="429"/>
        <v>0</v>
      </c>
      <c r="P401">
        <f t="shared" si="471"/>
        <v>0</v>
      </c>
      <c r="Q401">
        <f t="shared" si="472"/>
        <v>0.68507634114681659</v>
      </c>
      <c r="R401">
        <f t="shared" si="455"/>
        <v>0.68500000000000005</v>
      </c>
      <c r="S401">
        <f t="shared" si="456"/>
        <v>1.4388489208633093E-2</v>
      </c>
      <c r="U401" s="1">
        <f t="shared" si="473"/>
        <v>395</v>
      </c>
      <c r="V401" s="5">
        <f t="shared" si="457"/>
        <v>9.85</v>
      </c>
      <c r="W401" s="1">
        <f t="shared" si="430"/>
        <v>0.76938360910524184</v>
      </c>
      <c r="X401" s="1">
        <f t="shared" si="431"/>
        <v>0.32152660050076992</v>
      </c>
      <c r="Y401">
        <f t="shared" si="432"/>
        <v>1</v>
      </c>
      <c r="Z401">
        <f t="shared" si="474"/>
        <v>0.76938360910524184</v>
      </c>
      <c r="AA401">
        <f t="shared" si="433"/>
        <v>0</v>
      </c>
      <c r="AB401">
        <f t="shared" si="475"/>
        <v>0</v>
      </c>
      <c r="AC401">
        <f t="shared" si="476"/>
        <v>0.76938360910524184</v>
      </c>
      <c r="AD401">
        <f t="shared" si="458"/>
        <v>0.76900000000000002</v>
      </c>
      <c r="AF401" s="1">
        <f t="shared" si="477"/>
        <v>395</v>
      </c>
      <c r="AG401" s="5">
        <f t="shared" si="459"/>
        <v>9.85</v>
      </c>
      <c r="AH401" s="1">
        <f t="shared" si="434"/>
        <v>0.99903246836086335</v>
      </c>
      <c r="AI401" s="1">
        <f t="shared" si="435"/>
        <v>0.999963700658837</v>
      </c>
      <c r="AJ401">
        <f t="shared" si="436"/>
        <v>0</v>
      </c>
      <c r="AK401">
        <f t="shared" si="478"/>
        <v>0</v>
      </c>
      <c r="AL401">
        <f t="shared" si="437"/>
        <v>1</v>
      </c>
      <c r="AM401">
        <f t="shared" si="479"/>
        <v>0.999963700658837</v>
      </c>
      <c r="AN401">
        <f t="shared" si="480"/>
        <v>0.999963700658837</v>
      </c>
      <c r="AO401">
        <f t="shared" si="460"/>
        <v>1</v>
      </c>
      <c r="AR401" s="1">
        <f t="shared" si="481"/>
        <v>395</v>
      </c>
      <c r="AS401" s="5">
        <f t="shared" si="461"/>
        <v>9.85</v>
      </c>
      <c r="AT401" s="1">
        <f t="shared" si="438"/>
        <v>0.61691440032075195</v>
      </c>
      <c r="AU401" s="1">
        <f t="shared" si="439"/>
        <v>0.36263716139194802</v>
      </c>
      <c r="AV401">
        <f t="shared" si="440"/>
        <v>1</v>
      </c>
      <c r="AW401">
        <f t="shared" si="482"/>
        <v>0.61691440032075195</v>
      </c>
      <c r="AX401">
        <f t="shared" si="441"/>
        <v>0</v>
      </c>
      <c r="AY401">
        <f t="shared" si="483"/>
        <v>0</v>
      </c>
      <c r="AZ401">
        <f t="shared" si="484"/>
        <v>0.61691440032075195</v>
      </c>
      <c r="BA401">
        <f t="shared" si="462"/>
        <v>0.61699999999999999</v>
      </c>
      <c r="BD401" s="1">
        <f t="shared" si="485"/>
        <v>395</v>
      </c>
      <c r="BE401" s="5">
        <f t="shared" si="463"/>
        <v>9.85</v>
      </c>
      <c r="BF401" s="1">
        <f t="shared" si="442"/>
        <v>0.70566652307436883</v>
      </c>
      <c r="BG401" s="1">
        <f t="shared" si="443"/>
        <v>0.70566652307436883</v>
      </c>
      <c r="BH401">
        <f t="shared" si="444"/>
        <v>1</v>
      </c>
      <c r="BI401">
        <f t="shared" si="486"/>
        <v>0.70566652307436883</v>
      </c>
      <c r="BJ401">
        <f t="shared" si="445"/>
        <v>0</v>
      </c>
      <c r="BK401">
        <f t="shared" si="487"/>
        <v>0</v>
      </c>
      <c r="BL401">
        <f t="shared" si="488"/>
        <v>0.70566652307436883</v>
      </c>
      <c r="BM401">
        <f t="shared" si="464"/>
        <v>0.70599999999999996</v>
      </c>
      <c r="BO401" s="1">
        <f t="shared" si="489"/>
        <v>395</v>
      </c>
      <c r="BP401" s="5">
        <f t="shared" si="465"/>
        <v>9.85</v>
      </c>
      <c r="BQ401" s="1">
        <f t="shared" si="446"/>
        <v>0.46899180961303438</v>
      </c>
      <c r="BR401" s="1">
        <f t="shared" si="447"/>
        <v>0.63167347553435371</v>
      </c>
      <c r="BS401">
        <f t="shared" si="448"/>
        <v>1</v>
      </c>
      <c r="BT401">
        <f t="shared" si="490"/>
        <v>0.46899180961303438</v>
      </c>
      <c r="BU401">
        <f t="shared" si="449"/>
        <v>0</v>
      </c>
      <c r="BV401">
        <f t="shared" si="491"/>
        <v>0</v>
      </c>
      <c r="BW401">
        <f t="shared" si="492"/>
        <v>0.46899180961303438</v>
      </c>
      <c r="BX401">
        <f t="shared" si="466"/>
        <v>0.46899999999999997</v>
      </c>
      <c r="BZ401" s="1">
        <f t="shared" si="493"/>
        <v>395</v>
      </c>
      <c r="CA401" s="5">
        <f t="shared" si="467"/>
        <v>9.85</v>
      </c>
      <c r="CB401" s="1">
        <f t="shared" si="450"/>
        <v>0.56552084382401435</v>
      </c>
      <c r="CC401" s="1">
        <f t="shared" si="451"/>
        <v>1.7285752440372768E-27</v>
      </c>
      <c r="CD401">
        <f t="shared" si="452"/>
        <v>1</v>
      </c>
      <c r="CE401">
        <f t="shared" si="494"/>
        <v>0.56552084382401435</v>
      </c>
      <c r="CF401">
        <f t="shared" si="453"/>
        <v>0</v>
      </c>
      <c r="CG401">
        <f t="shared" si="495"/>
        <v>0</v>
      </c>
      <c r="CH401">
        <f t="shared" si="496"/>
        <v>0.56552084382401435</v>
      </c>
      <c r="CI401">
        <f t="shared" si="468"/>
        <v>0.56599999999999995</v>
      </c>
    </row>
    <row r="402" spans="9:87" x14ac:dyDescent="0.35">
      <c r="I402" s="1">
        <f t="shared" si="469"/>
        <v>396</v>
      </c>
      <c r="J402" s="5">
        <f t="shared" si="454"/>
        <v>9.875</v>
      </c>
      <c r="K402" s="1">
        <f t="shared" si="426"/>
        <v>0.69138651886480673</v>
      </c>
      <c r="L402" s="1">
        <f t="shared" si="427"/>
        <v>0.97970563488962503</v>
      </c>
      <c r="M402">
        <f t="shared" si="428"/>
        <v>1</v>
      </c>
      <c r="N402">
        <f t="shared" si="470"/>
        <v>0.69138651886480673</v>
      </c>
      <c r="O402">
        <f t="shared" si="429"/>
        <v>0</v>
      </c>
      <c r="P402">
        <f t="shared" si="471"/>
        <v>0</v>
      </c>
      <c r="Q402">
        <f t="shared" si="472"/>
        <v>0.69138651886480673</v>
      </c>
      <c r="R402">
        <f t="shared" si="455"/>
        <v>0.69099999999999995</v>
      </c>
      <c r="S402">
        <f t="shared" si="456"/>
        <v>1.4265335235378032E-2</v>
      </c>
      <c r="U402" s="1">
        <f t="shared" si="473"/>
        <v>396</v>
      </c>
      <c r="V402" s="5">
        <f t="shared" si="457"/>
        <v>9.875</v>
      </c>
      <c r="W402" s="1">
        <f t="shared" si="430"/>
        <v>0.77102190323521547</v>
      </c>
      <c r="X402" s="1">
        <f t="shared" si="431"/>
        <v>0.32450032217608843</v>
      </c>
      <c r="Y402">
        <f t="shared" si="432"/>
        <v>1</v>
      </c>
      <c r="Z402">
        <f t="shared" si="474"/>
        <v>0.77102190323521547</v>
      </c>
      <c r="AA402">
        <f t="shared" si="433"/>
        <v>0</v>
      </c>
      <c r="AB402">
        <f t="shared" si="475"/>
        <v>0</v>
      </c>
      <c r="AC402">
        <f t="shared" si="476"/>
        <v>0.77102190323521547</v>
      </c>
      <c r="AD402">
        <f t="shared" si="458"/>
        <v>0.77100000000000002</v>
      </c>
      <c r="AF402" s="1">
        <f t="shared" si="477"/>
        <v>396</v>
      </c>
      <c r="AG402" s="5">
        <f t="shared" si="459"/>
        <v>9.875</v>
      </c>
      <c r="AH402" s="1">
        <f t="shared" si="434"/>
        <v>0.99854306236562762</v>
      </c>
      <c r="AI402" s="1">
        <f t="shared" si="435"/>
        <v>0.99994532649465062</v>
      </c>
      <c r="AJ402">
        <f t="shared" si="436"/>
        <v>0</v>
      </c>
      <c r="AK402">
        <f t="shared" si="478"/>
        <v>0</v>
      </c>
      <c r="AL402">
        <f t="shared" si="437"/>
        <v>1</v>
      </c>
      <c r="AM402">
        <f t="shared" si="479"/>
        <v>0.99994532649465062</v>
      </c>
      <c r="AN402">
        <f t="shared" si="480"/>
        <v>0.99994532649465062</v>
      </c>
      <c r="AO402">
        <f t="shared" si="460"/>
        <v>1</v>
      </c>
      <c r="AR402" s="1">
        <f t="shared" si="481"/>
        <v>396</v>
      </c>
      <c r="AS402" s="5">
        <f t="shared" si="461"/>
        <v>9.875</v>
      </c>
      <c r="AT402" s="1">
        <f t="shared" si="438"/>
        <v>0.61905803786884306</v>
      </c>
      <c r="AU402" s="1">
        <f t="shared" si="439"/>
        <v>0.36528839101654947</v>
      </c>
      <c r="AV402">
        <f t="shared" si="440"/>
        <v>1</v>
      </c>
      <c r="AW402">
        <f t="shared" si="482"/>
        <v>0.61905803786884306</v>
      </c>
      <c r="AX402">
        <f t="shared" si="441"/>
        <v>0</v>
      </c>
      <c r="AY402">
        <f t="shared" si="483"/>
        <v>0</v>
      </c>
      <c r="AZ402">
        <f t="shared" si="484"/>
        <v>0.61905803786884306</v>
      </c>
      <c r="BA402">
        <f t="shared" si="462"/>
        <v>0.61899999999999999</v>
      </c>
      <c r="BD402" s="1">
        <f t="shared" si="485"/>
        <v>396</v>
      </c>
      <c r="BE402" s="5">
        <f t="shared" si="463"/>
        <v>9.875</v>
      </c>
      <c r="BF402" s="1">
        <f t="shared" si="442"/>
        <v>0.7071389307251631</v>
      </c>
      <c r="BG402" s="1">
        <f t="shared" si="443"/>
        <v>0.7071389307251631</v>
      </c>
      <c r="BH402">
        <f t="shared" si="444"/>
        <v>1</v>
      </c>
      <c r="BI402">
        <f t="shared" si="486"/>
        <v>0.7071389307251631</v>
      </c>
      <c r="BJ402">
        <f t="shared" si="445"/>
        <v>0</v>
      </c>
      <c r="BK402">
        <f t="shared" si="487"/>
        <v>0</v>
      </c>
      <c r="BL402">
        <f t="shared" si="488"/>
        <v>0.7071389307251631</v>
      </c>
      <c r="BM402">
        <f t="shared" si="464"/>
        <v>0.70699999999999996</v>
      </c>
      <c r="BO402" s="1">
        <f t="shared" si="489"/>
        <v>396</v>
      </c>
      <c r="BP402" s="5">
        <f t="shared" si="465"/>
        <v>9.875</v>
      </c>
      <c r="BQ402" s="1">
        <f t="shared" si="446"/>
        <v>0.47298748767901427</v>
      </c>
      <c r="BR402" s="1">
        <f t="shared" si="447"/>
        <v>0.63493314644430177</v>
      </c>
      <c r="BS402">
        <f t="shared" si="448"/>
        <v>1</v>
      </c>
      <c r="BT402">
        <f t="shared" si="490"/>
        <v>0.47298748767901427</v>
      </c>
      <c r="BU402">
        <f t="shared" si="449"/>
        <v>0</v>
      </c>
      <c r="BV402">
        <f t="shared" si="491"/>
        <v>0</v>
      </c>
      <c r="BW402">
        <f t="shared" si="492"/>
        <v>0.47298748767901427</v>
      </c>
      <c r="BX402">
        <f t="shared" si="466"/>
        <v>0.47299999999999998</v>
      </c>
      <c r="BZ402" s="1">
        <f t="shared" si="493"/>
        <v>396</v>
      </c>
      <c r="CA402" s="5">
        <f t="shared" si="467"/>
        <v>9.875</v>
      </c>
      <c r="CB402" s="1">
        <f t="shared" si="450"/>
        <v>0.56757448834183888</v>
      </c>
      <c r="CC402" s="1">
        <f t="shared" si="451"/>
        <v>2.557863937670841E-27</v>
      </c>
      <c r="CD402">
        <f t="shared" si="452"/>
        <v>1</v>
      </c>
      <c r="CE402">
        <f t="shared" si="494"/>
        <v>0.56757448834183888</v>
      </c>
      <c r="CF402">
        <f t="shared" si="453"/>
        <v>0</v>
      </c>
      <c r="CG402">
        <f t="shared" si="495"/>
        <v>0</v>
      </c>
      <c r="CH402">
        <f t="shared" si="496"/>
        <v>0.56757448834183888</v>
      </c>
      <c r="CI402">
        <f t="shared" si="468"/>
        <v>0.56799999999999995</v>
      </c>
    </row>
    <row r="403" spans="9:87" x14ac:dyDescent="0.35">
      <c r="I403" s="1">
        <f t="shared" si="469"/>
        <v>397</v>
      </c>
      <c r="J403" s="5">
        <f t="shared" si="454"/>
        <v>9.9</v>
      </c>
      <c r="K403" s="1">
        <f t="shared" si="426"/>
        <v>0.69767632607103103</v>
      </c>
      <c r="L403" s="1">
        <f t="shared" si="427"/>
        <v>0.98019867330675525</v>
      </c>
      <c r="M403">
        <f t="shared" si="428"/>
        <v>1</v>
      </c>
      <c r="N403">
        <f t="shared" si="470"/>
        <v>0.69767632607103103</v>
      </c>
      <c r="O403">
        <f t="shared" si="429"/>
        <v>0</v>
      </c>
      <c r="P403">
        <f t="shared" si="471"/>
        <v>0</v>
      </c>
      <c r="Q403">
        <f t="shared" si="472"/>
        <v>0.69767632607103103</v>
      </c>
      <c r="R403">
        <f t="shared" si="455"/>
        <v>0.69799999999999995</v>
      </c>
      <c r="S403">
        <f t="shared" si="456"/>
        <v>1.4124293785310736E-2</v>
      </c>
      <c r="U403" s="1">
        <f t="shared" si="473"/>
        <v>397</v>
      </c>
      <c r="V403" s="5">
        <f t="shared" si="457"/>
        <v>9.9</v>
      </c>
      <c r="W403" s="1">
        <f t="shared" si="430"/>
        <v>0.77265699129031229</v>
      </c>
      <c r="X403" s="1">
        <f t="shared" si="431"/>
        <v>0.32748926600539718</v>
      </c>
      <c r="Y403">
        <f t="shared" si="432"/>
        <v>1</v>
      </c>
      <c r="Z403">
        <f t="shared" si="474"/>
        <v>0.77265699129031229</v>
      </c>
      <c r="AA403">
        <f t="shared" si="433"/>
        <v>0</v>
      </c>
      <c r="AB403">
        <f t="shared" si="475"/>
        <v>0</v>
      </c>
      <c r="AC403">
        <f t="shared" si="476"/>
        <v>0.77265699129031229</v>
      </c>
      <c r="AD403">
        <f t="shared" si="458"/>
        <v>0.77300000000000002</v>
      </c>
      <c r="AF403" s="1">
        <f t="shared" si="477"/>
        <v>397</v>
      </c>
      <c r="AG403" s="5">
        <f t="shared" si="459"/>
        <v>9.9</v>
      </c>
      <c r="AH403" s="1">
        <f t="shared" si="434"/>
        <v>0.99795409572107696</v>
      </c>
      <c r="AI403" s="1">
        <f t="shared" si="435"/>
        <v>0.99992320294904447</v>
      </c>
      <c r="AJ403">
        <f t="shared" si="436"/>
        <v>0</v>
      </c>
      <c r="AK403">
        <f t="shared" si="478"/>
        <v>0</v>
      </c>
      <c r="AL403">
        <f t="shared" si="437"/>
        <v>1</v>
      </c>
      <c r="AM403">
        <f t="shared" si="479"/>
        <v>0.99992320294904447</v>
      </c>
      <c r="AN403">
        <f t="shared" si="480"/>
        <v>0.99992320294904447</v>
      </c>
      <c r="AO403">
        <f t="shared" si="460"/>
        <v>1</v>
      </c>
      <c r="AR403" s="1">
        <f t="shared" si="481"/>
        <v>397</v>
      </c>
      <c r="AS403" s="5">
        <f t="shared" si="461"/>
        <v>9.9</v>
      </c>
      <c r="AT403" s="1">
        <f t="shared" si="438"/>
        <v>0.62120135900545081</v>
      </c>
      <c r="AU403" s="1">
        <f t="shared" si="439"/>
        <v>0.3679493449059093</v>
      </c>
      <c r="AV403">
        <f t="shared" si="440"/>
        <v>1</v>
      </c>
      <c r="AW403">
        <f t="shared" si="482"/>
        <v>0.62120135900545081</v>
      </c>
      <c r="AX403">
        <f t="shared" si="441"/>
        <v>0</v>
      </c>
      <c r="AY403">
        <f t="shared" si="483"/>
        <v>0</v>
      </c>
      <c r="AZ403">
        <f t="shared" si="484"/>
        <v>0.62120135900545081</v>
      </c>
      <c r="BA403">
        <f t="shared" si="462"/>
        <v>0.621</v>
      </c>
      <c r="BD403" s="1">
        <f t="shared" si="485"/>
        <v>397</v>
      </c>
      <c r="BE403" s="5">
        <f t="shared" si="463"/>
        <v>9.9</v>
      </c>
      <c r="BF403" s="1">
        <f t="shared" si="442"/>
        <v>0.70860998180017687</v>
      </c>
      <c r="BG403" s="1">
        <f t="shared" si="443"/>
        <v>0.70860998180017687</v>
      </c>
      <c r="BH403">
        <f t="shared" si="444"/>
        <v>1</v>
      </c>
      <c r="BI403">
        <f t="shared" si="486"/>
        <v>0.70860998180017687</v>
      </c>
      <c r="BJ403">
        <f t="shared" si="445"/>
        <v>0</v>
      </c>
      <c r="BK403">
        <f t="shared" si="487"/>
        <v>0</v>
      </c>
      <c r="BL403">
        <f t="shared" si="488"/>
        <v>0.70860998180017687</v>
      </c>
      <c r="BM403">
        <f t="shared" si="464"/>
        <v>0.70899999999999996</v>
      </c>
      <c r="BO403" s="1">
        <f t="shared" si="489"/>
        <v>397</v>
      </c>
      <c r="BP403" s="5">
        <f t="shared" si="465"/>
        <v>9.9</v>
      </c>
      <c r="BQ403" s="1">
        <f t="shared" si="446"/>
        <v>0.47699440925590436</v>
      </c>
      <c r="BR403" s="1">
        <f t="shared" si="447"/>
        <v>0.63819113208490807</v>
      </c>
      <c r="BS403">
        <f t="shared" si="448"/>
        <v>1</v>
      </c>
      <c r="BT403">
        <f t="shared" si="490"/>
        <v>0.47699440925590436</v>
      </c>
      <c r="BU403">
        <f t="shared" si="449"/>
        <v>0</v>
      </c>
      <c r="BV403">
        <f t="shared" si="491"/>
        <v>0</v>
      </c>
      <c r="BW403">
        <f t="shared" si="492"/>
        <v>0.47699440925590436</v>
      </c>
      <c r="BX403">
        <f t="shared" si="466"/>
        <v>0.47699999999999998</v>
      </c>
      <c r="BZ403" s="1">
        <f t="shared" si="493"/>
        <v>397</v>
      </c>
      <c r="CA403" s="5">
        <f t="shared" si="467"/>
        <v>9.9</v>
      </c>
      <c r="CB403" s="1">
        <f t="shared" si="450"/>
        <v>0.56962900413496076</v>
      </c>
      <c r="CC403" s="1">
        <f t="shared" si="451"/>
        <v>3.7802778447761524E-27</v>
      </c>
      <c r="CD403">
        <f t="shared" si="452"/>
        <v>1</v>
      </c>
      <c r="CE403">
        <f t="shared" si="494"/>
        <v>0.56962900413496076</v>
      </c>
      <c r="CF403">
        <f t="shared" si="453"/>
        <v>0</v>
      </c>
      <c r="CG403">
        <f t="shared" si="495"/>
        <v>0</v>
      </c>
      <c r="CH403">
        <f t="shared" si="496"/>
        <v>0.56962900413496076</v>
      </c>
      <c r="CI403">
        <f t="shared" si="468"/>
        <v>0.56999999999999995</v>
      </c>
    </row>
    <row r="404" spans="9:87" x14ac:dyDescent="0.35">
      <c r="I404" s="1">
        <f t="shared" si="469"/>
        <v>398</v>
      </c>
      <c r="J404" s="5">
        <f t="shared" si="454"/>
        <v>9.9250000000000007</v>
      </c>
      <c r="K404" s="1">
        <f t="shared" si="426"/>
        <v>0.70394415588317005</v>
      </c>
      <c r="L404" s="1">
        <f t="shared" si="427"/>
        <v>0.98068583054065728</v>
      </c>
      <c r="M404">
        <f t="shared" si="428"/>
        <v>1</v>
      </c>
      <c r="N404">
        <f t="shared" si="470"/>
        <v>0.70394415588317005</v>
      </c>
      <c r="O404">
        <f t="shared" si="429"/>
        <v>0</v>
      </c>
      <c r="P404">
        <f t="shared" si="471"/>
        <v>0</v>
      </c>
      <c r="Q404">
        <f t="shared" si="472"/>
        <v>0.70394415588317005</v>
      </c>
      <c r="R404">
        <f t="shared" si="455"/>
        <v>0.70399999999999996</v>
      </c>
      <c r="S404">
        <f t="shared" si="456"/>
        <v>1.4005602240896359E-2</v>
      </c>
      <c r="U404" s="1">
        <f t="shared" si="473"/>
        <v>398</v>
      </c>
      <c r="V404" s="5">
        <f t="shared" si="457"/>
        <v>9.9250000000000007</v>
      </c>
      <c r="W404" s="1">
        <f t="shared" si="430"/>
        <v>0.77428883810764693</v>
      </c>
      <c r="X404" s="1">
        <f t="shared" si="431"/>
        <v>0.33049334699963967</v>
      </c>
      <c r="Y404">
        <f t="shared" si="432"/>
        <v>1</v>
      </c>
      <c r="Z404">
        <f t="shared" si="474"/>
        <v>0.77428883810764693</v>
      </c>
      <c r="AA404">
        <f t="shared" si="433"/>
        <v>0</v>
      </c>
      <c r="AB404">
        <f t="shared" si="475"/>
        <v>0</v>
      </c>
      <c r="AC404">
        <f t="shared" si="476"/>
        <v>0.77428883810764693</v>
      </c>
      <c r="AD404">
        <f t="shared" si="458"/>
        <v>0.77400000000000002</v>
      </c>
      <c r="AF404" s="1">
        <f t="shared" si="477"/>
        <v>398</v>
      </c>
      <c r="AG404" s="5">
        <f t="shared" si="459"/>
        <v>9.9250000000000007</v>
      </c>
      <c r="AH404" s="1">
        <f t="shared" si="434"/>
        <v>0.99726574490337183</v>
      </c>
      <c r="AI404" s="1">
        <f t="shared" si="435"/>
        <v>0.99989733027089744</v>
      </c>
      <c r="AJ404">
        <f t="shared" si="436"/>
        <v>0</v>
      </c>
      <c r="AK404">
        <f t="shared" si="478"/>
        <v>0</v>
      </c>
      <c r="AL404">
        <f t="shared" si="437"/>
        <v>1</v>
      </c>
      <c r="AM404">
        <f t="shared" si="479"/>
        <v>0.99989733027089744</v>
      </c>
      <c r="AN404">
        <f t="shared" si="480"/>
        <v>0.99989733027089744</v>
      </c>
      <c r="AO404">
        <f t="shared" si="460"/>
        <v>1</v>
      </c>
      <c r="AR404" s="1">
        <f t="shared" si="481"/>
        <v>398</v>
      </c>
      <c r="AS404" s="5">
        <f t="shared" si="461"/>
        <v>9.9250000000000007</v>
      </c>
      <c r="AT404" s="1">
        <f t="shared" si="438"/>
        <v>0.62334430895963433</v>
      </c>
      <c r="AU404" s="1">
        <f t="shared" si="439"/>
        <v>0.37061995368965306</v>
      </c>
      <c r="AV404">
        <f t="shared" si="440"/>
        <v>1</v>
      </c>
      <c r="AW404">
        <f t="shared" si="482"/>
        <v>0.62334430895963433</v>
      </c>
      <c r="AX404">
        <f t="shared" si="441"/>
        <v>0</v>
      </c>
      <c r="AY404">
        <f t="shared" si="483"/>
        <v>0</v>
      </c>
      <c r="AZ404">
        <f t="shared" si="484"/>
        <v>0.62334430895963433</v>
      </c>
      <c r="BA404">
        <f t="shared" si="462"/>
        <v>0.623</v>
      </c>
      <c r="BD404" s="1">
        <f t="shared" si="485"/>
        <v>398</v>
      </c>
      <c r="BE404" s="5">
        <f t="shared" si="463"/>
        <v>9.9250000000000007</v>
      </c>
      <c r="BF404" s="1">
        <f t="shared" si="442"/>
        <v>0.71007965507013748</v>
      </c>
      <c r="BG404" s="1">
        <f t="shared" si="443"/>
        <v>0.71007965507013748</v>
      </c>
      <c r="BH404">
        <f t="shared" si="444"/>
        <v>1</v>
      </c>
      <c r="BI404">
        <f t="shared" si="486"/>
        <v>0.71007965507013748</v>
      </c>
      <c r="BJ404">
        <f t="shared" si="445"/>
        <v>0</v>
      </c>
      <c r="BK404">
        <f t="shared" si="487"/>
        <v>0</v>
      </c>
      <c r="BL404">
        <f t="shared" si="488"/>
        <v>0.71007965507013748</v>
      </c>
      <c r="BM404">
        <f t="shared" si="464"/>
        <v>0.71</v>
      </c>
      <c r="BO404" s="1">
        <f t="shared" si="489"/>
        <v>398</v>
      </c>
      <c r="BP404" s="5">
        <f t="shared" si="465"/>
        <v>9.9250000000000007</v>
      </c>
      <c r="BQ404" s="1">
        <f t="shared" si="446"/>
        <v>0.48101228495766585</v>
      </c>
      <c r="BR404" s="1">
        <f t="shared" si="447"/>
        <v>0.64144723437801587</v>
      </c>
      <c r="BS404">
        <f t="shared" si="448"/>
        <v>1</v>
      </c>
      <c r="BT404">
        <f t="shared" si="490"/>
        <v>0.48101228495766585</v>
      </c>
      <c r="BU404">
        <f t="shared" si="449"/>
        <v>0</v>
      </c>
      <c r="BV404">
        <f t="shared" si="491"/>
        <v>0</v>
      </c>
      <c r="BW404">
        <f t="shared" si="492"/>
        <v>0.48101228495766585</v>
      </c>
      <c r="BX404">
        <f t="shared" si="466"/>
        <v>0.48099999999999998</v>
      </c>
      <c r="BZ404" s="1">
        <f t="shared" si="493"/>
        <v>398</v>
      </c>
      <c r="CA404" s="5">
        <f t="shared" si="467"/>
        <v>9.9250000000000007</v>
      </c>
      <c r="CB404" s="1">
        <f t="shared" si="450"/>
        <v>0.57168434676084445</v>
      </c>
      <c r="CC404" s="1">
        <f t="shared" si="451"/>
        <v>5.5799092389470055E-27</v>
      </c>
      <c r="CD404">
        <f t="shared" si="452"/>
        <v>1</v>
      </c>
      <c r="CE404">
        <f t="shared" si="494"/>
        <v>0.57168434676084445</v>
      </c>
      <c r="CF404">
        <f t="shared" si="453"/>
        <v>0</v>
      </c>
      <c r="CG404">
        <f t="shared" si="495"/>
        <v>0</v>
      </c>
      <c r="CH404">
        <f t="shared" si="496"/>
        <v>0.57168434676084445</v>
      </c>
      <c r="CI404">
        <f t="shared" si="468"/>
        <v>0.57199999999999995</v>
      </c>
    </row>
    <row r="405" spans="9:87" x14ac:dyDescent="0.35">
      <c r="I405" s="1">
        <f t="shared" si="469"/>
        <v>399</v>
      </c>
      <c r="J405" s="5">
        <f t="shared" si="454"/>
        <v>9.9499999999999993</v>
      </c>
      <c r="K405" s="1">
        <f t="shared" si="426"/>
        <v>0.71018839434245784</v>
      </c>
      <c r="L405" s="1">
        <f t="shared" si="427"/>
        <v>0.98116709757743226</v>
      </c>
      <c r="M405">
        <f t="shared" si="428"/>
        <v>1</v>
      </c>
      <c r="N405">
        <f t="shared" si="470"/>
        <v>0.71018839434245784</v>
      </c>
      <c r="O405">
        <f t="shared" si="429"/>
        <v>0</v>
      </c>
      <c r="P405">
        <f t="shared" si="471"/>
        <v>0</v>
      </c>
      <c r="Q405">
        <f t="shared" si="472"/>
        <v>0.71018839434245784</v>
      </c>
      <c r="R405">
        <f t="shared" si="455"/>
        <v>0.71</v>
      </c>
      <c r="S405">
        <f t="shared" si="456"/>
        <v>1.3888888888888888E-2</v>
      </c>
      <c r="U405" s="1">
        <f t="shared" si="473"/>
        <v>399</v>
      </c>
      <c r="V405" s="5">
        <f t="shared" si="457"/>
        <v>9.9499999999999993</v>
      </c>
      <c r="W405" s="1">
        <f t="shared" si="430"/>
        <v>0.77591740853425606</v>
      </c>
      <c r="X405" s="1">
        <f t="shared" si="431"/>
        <v>0.33351247767784004</v>
      </c>
      <c r="Y405">
        <f t="shared" si="432"/>
        <v>1</v>
      </c>
      <c r="Z405">
        <f t="shared" si="474"/>
        <v>0.77591740853425606</v>
      </c>
      <c r="AA405">
        <f t="shared" si="433"/>
        <v>0</v>
      </c>
      <c r="AB405">
        <f t="shared" si="475"/>
        <v>0</v>
      </c>
      <c r="AC405">
        <f t="shared" si="476"/>
        <v>0.77591740853425606</v>
      </c>
      <c r="AD405">
        <f t="shared" si="458"/>
        <v>0.77600000000000002</v>
      </c>
      <c r="AF405" s="1">
        <f t="shared" si="477"/>
        <v>399</v>
      </c>
      <c r="AG405" s="5">
        <f t="shared" si="459"/>
        <v>9.9499999999999993</v>
      </c>
      <c r="AH405" s="1">
        <f t="shared" si="434"/>
        <v>0.99647821607974163</v>
      </c>
      <c r="AI405" s="1">
        <f t="shared" si="435"/>
        <v>0.99986770875125908</v>
      </c>
      <c r="AJ405">
        <f t="shared" si="436"/>
        <v>0</v>
      </c>
      <c r="AK405">
        <f t="shared" si="478"/>
        <v>0</v>
      </c>
      <c r="AL405">
        <f t="shared" si="437"/>
        <v>1</v>
      </c>
      <c r="AM405">
        <f t="shared" si="479"/>
        <v>0.99986770875125908</v>
      </c>
      <c r="AN405">
        <f t="shared" si="480"/>
        <v>0.99986770875125908</v>
      </c>
      <c r="AO405">
        <f t="shared" si="460"/>
        <v>1</v>
      </c>
      <c r="AR405" s="1">
        <f t="shared" si="481"/>
        <v>399</v>
      </c>
      <c r="AS405" s="5">
        <f t="shared" si="461"/>
        <v>9.9499999999999993</v>
      </c>
      <c r="AT405" s="1">
        <f t="shared" si="438"/>
        <v>0.62548683278511097</v>
      </c>
      <c r="AU405" s="1">
        <f t="shared" si="439"/>
        <v>0.37330014672992351</v>
      </c>
      <c r="AV405">
        <f t="shared" si="440"/>
        <v>1</v>
      </c>
      <c r="AW405">
        <f t="shared" si="482"/>
        <v>0.62548683278511097</v>
      </c>
      <c r="AX405">
        <f t="shared" si="441"/>
        <v>0</v>
      </c>
      <c r="AY405">
        <f t="shared" si="483"/>
        <v>0</v>
      </c>
      <c r="AZ405">
        <f t="shared" si="484"/>
        <v>0.62548683278511097</v>
      </c>
      <c r="BA405">
        <f t="shared" si="462"/>
        <v>0.625</v>
      </c>
      <c r="BD405" s="1">
        <f t="shared" si="485"/>
        <v>399</v>
      </c>
      <c r="BE405" s="5">
        <f t="shared" si="463"/>
        <v>9.9499999999999993</v>
      </c>
      <c r="BF405" s="1">
        <f t="shared" si="442"/>
        <v>0.71154792928753674</v>
      </c>
      <c r="BG405" s="1">
        <f t="shared" si="443"/>
        <v>0.71154792928753674</v>
      </c>
      <c r="BH405">
        <f t="shared" si="444"/>
        <v>1</v>
      </c>
      <c r="BI405">
        <f t="shared" si="486"/>
        <v>0.71154792928753674</v>
      </c>
      <c r="BJ405">
        <f t="shared" si="445"/>
        <v>0</v>
      </c>
      <c r="BK405">
        <f t="shared" si="487"/>
        <v>0</v>
      </c>
      <c r="BL405">
        <f t="shared" si="488"/>
        <v>0.71154792928753674</v>
      </c>
      <c r="BM405">
        <f t="shared" si="464"/>
        <v>0.71199999999999997</v>
      </c>
      <c r="BO405" s="1">
        <f t="shared" si="489"/>
        <v>399</v>
      </c>
      <c r="BP405" s="5">
        <f t="shared" si="465"/>
        <v>9.9499999999999993</v>
      </c>
      <c r="BQ405" s="1">
        <f t="shared" si="446"/>
        <v>0.48504082137648291</v>
      </c>
      <c r="BR405" s="1">
        <f t="shared" si="447"/>
        <v>0.64470125439623271</v>
      </c>
      <c r="BS405">
        <f t="shared" si="448"/>
        <v>1</v>
      </c>
      <c r="BT405">
        <f t="shared" si="490"/>
        <v>0.48504082137648291</v>
      </c>
      <c r="BU405">
        <f t="shared" si="449"/>
        <v>0</v>
      </c>
      <c r="BV405">
        <f t="shared" si="491"/>
        <v>0</v>
      </c>
      <c r="BW405">
        <f t="shared" si="492"/>
        <v>0.48504082137648291</v>
      </c>
      <c r="BX405">
        <f t="shared" si="466"/>
        <v>0.48499999999999999</v>
      </c>
      <c r="BZ405" s="1">
        <f t="shared" si="493"/>
        <v>399</v>
      </c>
      <c r="CA405" s="5">
        <f t="shared" si="467"/>
        <v>9.9499999999999993</v>
      </c>
      <c r="CB405" s="1">
        <f t="shared" si="450"/>
        <v>0.57374047158760677</v>
      </c>
      <c r="CC405" s="1">
        <f t="shared" si="451"/>
        <v>8.225980595143903E-27</v>
      </c>
      <c r="CD405">
        <f t="shared" si="452"/>
        <v>1</v>
      </c>
      <c r="CE405">
        <f t="shared" si="494"/>
        <v>0.57374047158760677</v>
      </c>
      <c r="CF405">
        <f t="shared" si="453"/>
        <v>0</v>
      </c>
      <c r="CG405">
        <f t="shared" si="495"/>
        <v>0</v>
      </c>
      <c r="CH405">
        <f t="shared" si="496"/>
        <v>0.57374047158760677</v>
      </c>
      <c r="CI405">
        <f t="shared" si="468"/>
        <v>0.57399999999999995</v>
      </c>
    </row>
    <row r="406" spans="9:87" x14ac:dyDescent="0.35">
      <c r="I406" s="1">
        <f t="shared" si="469"/>
        <v>400</v>
      </c>
      <c r="J406" s="5">
        <f t="shared" si="454"/>
        <v>9.9749999999999996</v>
      </c>
      <c r="K406" s="1">
        <f t="shared" si="426"/>
        <v>0.71640742107959021</v>
      </c>
      <c r="L406" s="1">
        <f t="shared" si="427"/>
        <v>0.98164246550919809</v>
      </c>
      <c r="M406">
        <f t="shared" si="428"/>
        <v>1</v>
      </c>
      <c r="N406">
        <f t="shared" si="470"/>
        <v>0.71640742107959021</v>
      </c>
      <c r="O406">
        <f t="shared" si="429"/>
        <v>0</v>
      </c>
      <c r="P406">
        <f t="shared" si="471"/>
        <v>0</v>
      </c>
      <c r="Q406">
        <f t="shared" si="472"/>
        <v>0.71640742107959021</v>
      </c>
      <c r="R406">
        <f t="shared" si="455"/>
        <v>0.71599999999999997</v>
      </c>
      <c r="S406">
        <f t="shared" si="456"/>
        <v>1.3774104683195594E-2</v>
      </c>
      <c r="U406" s="1">
        <f t="shared" si="473"/>
        <v>400</v>
      </c>
      <c r="V406" s="5">
        <f t="shared" si="457"/>
        <v>9.9749999999999996</v>
      </c>
      <c r="W406" s="1">
        <f t="shared" si="430"/>
        <v>0.777542667428339</v>
      </c>
      <c r="X406" s="1">
        <f t="shared" si="431"/>
        <v>0.33654656805742694</v>
      </c>
      <c r="Y406">
        <f t="shared" si="432"/>
        <v>1</v>
      </c>
      <c r="Z406">
        <f t="shared" si="474"/>
        <v>0.777542667428339</v>
      </c>
      <c r="AA406">
        <f t="shared" si="433"/>
        <v>0</v>
      </c>
      <c r="AB406">
        <f t="shared" si="475"/>
        <v>0</v>
      </c>
      <c r="AC406">
        <f t="shared" si="476"/>
        <v>0.777542667428339</v>
      </c>
      <c r="AD406">
        <f t="shared" si="458"/>
        <v>0.77800000000000002</v>
      </c>
      <c r="AF406" s="1">
        <f t="shared" si="477"/>
        <v>400</v>
      </c>
      <c r="AG406" s="5">
        <f t="shared" si="459"/>
        <v>9.9749999999999996</v>
      </c>
      <c r="AH406" s="1">
        <f t="shared" si="434"/>
        <v>0.99559174500557313</v>
      </c>
      <c r="AI406" s="1">
        <f t="shared" si="435"/>
        <v>0.99983433872334493</v>
      </c>
      <c r="AJ406">
        <f t="shared" si="436"/>
        <v>0</v>
      </c>
      <c r="AK406">
        <f t="shared" si="478"/>
        <v>0</v>
      </c>
      <c r="AL406">
        <f t="shared" si="437"/>
        <v>1</v>
      </c>
      <c r="AM406">
        <f t="shared" si="479"/>
        <v>0.99983433872334493</v>
      </c>
      <c r="AN406">
        <f t="shared" si="480"/>
        <v>0.99983433872334493</v>
      </c>
      <c r="AO406">
        <f t="shared" si="460"/>
        <v>1</v>
      </c>
      <c r="AR406" s="1">
        <f t="shared" si="481"/>
        <v>400</v>
      </c>
      <c r="AS406" s="5">
        <f t="shared" si="461"/>
        <v>9.9749999999999996</v>
      </c>
      <c r="AT406" s="1">
        <f t="shared" si="438"/>
        <v>0.62762887536240308</v>
      </c>
      <c r="AU406" s="1">
        <f t="shared" si="439"/>
        <v>0.37598985211962632</v>
      </c>
      <c r="AV406">
        <f t="shared" si="440"/>
        <v>1</v>
      </c>
      <c r="AW406">
        <f t="shared" si="482"/>
        <v>0.62762887536240308</v>
      </c>
      <c r="AX406">
        <f t="shared" si="441"/>
        <v>0</v>
      </c>
      <c r="AY406">
        <f t="shared" si="483"/>
        <v>0</v>
      </c>
      <c r="AZ406">
        <f t="shared" si="484"/>
        <v>0.62762887536240308</v>
      </c>
      <c r="BA406">
        <f t="shared" si="462"/>
        <v>0.628</v>
      </c>
      <c r="BD406" s="1">
        <f t="shared" si="485"/>
        <v>400</v>
      </c>
      <c r="BE406" s="5">
        <f t="shared" si="463"/>
        <v>9.9749999999999996</v>
      </c>
      <c r="BF406" s="1">
        <f t="shared" si="442"/>
        <v>0.7130147831871243</v>
      </c>
      <c r="BG406" s="1">
        <f t="shared" si="443"/>
        <v>0.7130147831871243</v>
      </c>
      <c r="BH406">
        <f t="shared" si="444"/>
        <v>1</v>
      </c>
      <c r="BI406">
        <f t="shared" si="486"/>
        <v>0.7130147831871243</v>
      </c>
      <c r="BJ406">
        <f t="shared" si="445"/>
        <v>0</v>
      </c>
      <c r="BK406">
        <f t="shared" si="487"/>
        <v>0</v>
      </c>
      <c r="BL406">
        <f t="shared" si="488"/>
        <v>0.7130147831871243</v>
      </c>
      <c r="BM406">
        <f t="shared" si="464"/>
        <v>0.71299999999999997</v>
      </c>
      <c r="BO406" s="1">
        <f t="shared" si="489"/>
        <v>400</v>
      </c>
      <c r="BP406" s="5">
        <f t="shared" si="465"/>
        <v>9.9749999999999996</v>
      </c>
      <c r="BQ406" s="1">
        <f t="shared" si="446"/>
        <v>0.48907972110521608</v>
      </c>
      <c r="BR406" s="1">
        <f t="shared" si="447"/>
        <v>0.64795299238173121</v>
      </c>
      <c r="BS406">
        <f t="shared" si="448"/>
        <v>1</v>
      </c>
      <c r="BT406">
        <f t="shared" si="490"/>
        <v>0.48907972110521608</v>
      </c>
      <c r="BU406">
        <f t="shared" si="449"/>
        <v>0</v>
      </c>
      <c r="BV406">
        <f t="shared" si="491"/>
        <v>0</v>
      </c>
      <c r="BW406">
        <f t="shared" si="492"/>
        <v>0.48907972110521608</v>
      </c>
      <c r="BX406">
        <f t="shared" si="466"/>
        <v>0.48899999999999999</v>
      </c>
      <c r="BZ406" s="1">
        <f t="shared" si="493"/>
        <v>400</v>
      </c>
      <c r="CA406" s="5">
        <f t="shared" si="467"/>
        <v>9.9749999999999996</v>
      </c>
      <c r="CB406" s="1">
        <f t="shared" si="450"/>
        <v>0.57579733379540154</v>
      </c>
      <c r="CC406" s="1">
        <f t="shared" si="451"/>
        <v>1.2111707064456333E-26</v>
      </c>
      <c r="CD406">
        <f t="shared" si="452"/>
        <v>1</v>
      </c>
      <c r="CE406">
        <f t="shared" si="494"/>
        <v>0.57579733379540154</v>
      </c>
      <c r="CF406">
        <f t="shared" si="453"/>
        <v>0</v>
      </c>
      <c r="CG406">
        <f t="shared" si="495"/>
        <v>0</v>
      </c>
      <c r="CH406">
        <f t="shared" si="496"/>
        <v>0.57579733379540154</v>
      </c>
      <c r="CI406">
        <f t="shared" si="468"/>
        <v>0.57599999999999996</v>
      </c>
    </row>
    <row r="407" spans="9:87" x14ac:dyDescent="0.35">
      <c r="I407" s="1">
        <f t="shared" si="469"/>
        <v>401</v>
      </c>
      <c r="J407" s="5">
        <f t="shared" si="454"/>
        <v>10</v>
      </c>
      <c r="K407" s="1">
        <f t="shared" si="426"/>
        <v>0.72259960999019357</v>
      </c>
      <c r="L407" s="1">
        <f t="shared" si="427"/>
        <v>0.98211192553436366</v>
      </c>
      <c r="M407">
        <f t="shared" si="428"/>
        <v>1</v>
      </c>
      <c r="N407">
        <f t="shared" si="470"/>
        <v>0.72259960999019357</v>
      </c>
      <c r="O407">
        <f t="shared" si="429"/>
        <v>0</v>
      </c>
      <c r="P407">
        <f t="shared" si="471"/>
        <v>0</v>
      </c>
      <c r="Q407">
        <f t="shared" si="472"/>
        <v>0.72259960999019357</v>
      </c>
      <c r="R407">
        <f t="shared" si="455"/>
        <v>0.72299999999999998</v>
      </c>
      <c r="S407">
        <f t="shared" si="456"/>
        <v>1.3642564802182811E-2</v>
      </c>
      <c r="U407" s="1">
        <f t="shared" si="473"/>
        <v>401</v>
      </c>
      <c r="V407" s="5">
        <f t="shared" si="457"/>
        <v>10</v>
      </c>
      <c r="W407" s="1">
        <f t="shared" si="430"/>
        <v>0.77916457966049979</v>
      </c>
      <c r="X407" s="1">
        <f t="shared" si="431"/>
        <v>0.33959552564493911</v>
      </c>
      <c r="Y407">
        <f t="shared" si="432"/>
        <v>1</v>
      </c>
      <c r="Z407">
        <f t="shared" si="474"/>
        <v>0.77916457966049979</v>
      </c>
      <c r="AA407">
        <f t="shared" si="433"/>
        <v>0</v>
      </c>
      <c r="AB407">
        <f t="shared" si="475"/>
        <v>0</v>
      </c>
      <c r="AC407">
        <f t="shared" si="476"/>
        <v>0.77916457966049979</v>
      </c>
      <c r="AD407">
        <f t="shared" si="458"/>
        <v>0.77900000000000003</v>
      </c>
      <c r="AF407" s="1">
        <f t="shared" si="477"/>
        <v>401</v>
      </c>
      <c r="AG407" s="5">
        <f t="shared" si="459"/>
        <v>10</v>
      </c>
      <c r="AH407" s="1">
        <f t="shared" si="434"/>
        <v>0.99460659690678843</v>
      </c>
      <c r="AI407" s="1">
        <f t="shared" si="435"/>
        <v>0.99979722056252995</v>
      </c>
      <c r="AJ407">
        <f t="shared" si="436"/>
        <v>0</v>
      </c>
      <c r="AK407">
        <f t="shared" si="478"/>
        <v>0</v>
      </c>
      <c r="AL407">
        <f t="shared" si="437"/>
        <v>1</v>
      </c>
      <c r="AM407">
        <f t="shared" si="479"/>
        <v>0.99979722056252995</v>
      </c>
      <c r="AN407">
        <f t="shared" si="480"/>
        <v>0.99979722056252995</v>
      </c>
      <c r="AO407">
        <f t="shared" si="460"/>
        <v>1</v>
      </c>
      <c r="AR407" s="1">
        <f t="shared" si="481"/>
        <v>401</v>
      </c>
      <c r="AS407" s="5">
        <f t="shared" si="461"/>
        <v>10</v>
      </c>
      <c r="AT407" s="1">
        <f t="shared" si="438"/>
        <v>0.62977038140100305</v>
      </c>
      <c r="AU407" s="1">
        <f t="shared" si="439"/>
        <v>0.37868899668082717</v>
      </c>
      <c r="AV407">
        <f t="shared" si="440"/>
        <v>1</v>
      </c>
      <c r="AW407">
        <f t="shared" si="482"/>
        <v>0.62977038140100305</v>
      </c>
      <c r="AX407">
        <f t="shared" si="441"/>
        <v>0</v>
      </c>
      <c r="AY407">
        <f t="shared" si="483"/>
        <v>0</v>
      </c>
      <c r="AZ407">
        <f t="shared" si="484"/>
        <v>0.62977038140100305</v>
      </c>
      <c r="BA407">
        <f t="shared" si="462"/>
        <v>0.63</v>
      </c>
      <c r="BD407" s="1">
        <f t="shared" si="485"/>
        <v>401</v>
      </c>
      <c r="BE407" s="5">
        <f t="shared" si="463"/>
        <v>10</v>
      </c>
      <c r="BF407" s="1">
        <f t="shared" si="442"/>
        <v>0.7144801954864034</v>
      </c>
      <c r="BG407" s="1">
        <f t="shared" si="443"/>
        <v>0.7144801954864034</v>
      </c>
      <c r="BH407">
        <f t="shared" si="444"/>
        <v>1</v>
      </c>
      <c r="BI407">
        <f t="shared" si="486"/>
        <v>0.7144801954864034</v>
      </c>
      <c r="BJ407">
        <f t="shared" si="445"/>
        <v>0</v>
      </c>
      <c r="BK407">
        <f t="shared" si="487"/>
        <v>0</v>
      </c>
      <c r="BL407">
        <f t="shared" si="488"/>
        <v>0.7144801954864034</v>
      </c>
      <c r="BM407">
        <f t="shared" si="464"/>
        <v>0.71399999999999997</v>
      </c>
      <c r="BO407" s="1">
        <f t="shared" si="489"/>
        <v>401</v>
      </c>
      <c r="BP407" s="5">
        <f t="shared" si="465"/>
        <v>10</v>
      </c>
      <c r="BQ407" s="1">
        <f t="shared" si="446"/>
        <v>0.49312868276099958</v>
      </c>
      <c r="BR407" s="1">
        <f t="shared" si="447"/>
        <v>0.65120224776526281</v>
      </c>
      <c r="BS407">
        <f t="shared" si="448"/>
        <v>1</v>
      </c>
      <c r="BT407">
        <f t="shared" si="490"/>
        <v>0.49312868276099958</v>
      </c>
      <c r="BU407">
        <f t="shared" si="449"/>
        <v>0</v>
      </c>
      <c r="BV407">
        <f t="shared" si="491"/>
        <v>0</v>
      </c>
      <c r="BW407">
        <f t="shared" si="492"/>
        <v>0.49312868276099958</v>
      </c>
      <c r="BX407">
        <f t="shared" si="466"/>
        <v>0.49299999999999999</v>
      </c>
      <c r="BZ407" s="1">
        <f t="shared" si="493"/>
        <v>401</v>
      </c>
      <c r="CA407" s="5">
        <f t="shared" si="467"/>
        <v>10</v>
      </c>
      <c r="CB407" s="1">
        <f t="shared" si="450"/>
        <v>0.57785488837781962</v>
      </c>
      <c r="CC407" s="1">
        <f t="shared" si="451"/>
        <v>1.7810666347571056E-26</v>
      </c>
      <c r="CD407">
        <f t="shared" si="452"/>
        <v>1</v>
      </c>
      <c r="CE407">
        <f t="shared" si="494"/>
        <v>0.57785488837781962</v>
      </c>
      <c r="CF407">
        <f t="shared" si="453"/>
        <v>0</v>
      </c>
      <c r="CG407">
        <f t="shared" si="495"/>
        <v>0</v>
      </c>
      <c r="CH407">
        <f t="shared" si="496"/>
        <v>0.57785488837781962</v>
      </c>
      <c r="CI407">
        <f t="shared" si="468"/>
        <v>0.57799999999999996</v>
      </c>
    </row>
    <row r="408" spans="9:87" x14ac:dyDescent="0.35">
      <c r="I408" s="1">
        <f t="shared" si="469"/>
        <v>402</v>
      </c>
      <c r="J408" s="5">
        <f t="shared" si="454"/>
        <v>10.025</v>
      </c>
      <c r="K408" s="1">
        <f t="shared" si="426"/>
        <v>0.72876332991949122</v>
      </c>
      <c r="L408" s="1">
        <f t="shared" si="427"/>
        <v>0.98257546895790038</v>
      </c>
      <c r="M408">
        <f t="shared" si="428"/>
        <v>1</v>
      </c>
      <c r="N408">
        <f t="shared" si="470"/>
        <v>0.72876332991949122</v>
      </c>
      <c r="O408">
        <f t="shared" si="429"/>
        <v>0</v>
      </c>
      <c r="P408">
        <f t="shared" si="471"/>
        <v>0</v>
      </c>
      <c r="Q408">
        <f t="shared" si="472"/>
        <v>0.72876332991949122</v>
      </c>
      <c r="R408">
        <f t="shared" si="455"/>
        <v>0.72899999999999998</v>
      </c>
      <c r="S408">
        <f t="shared" si="456"/>
        <v>1.3531799729364004E-2</v>
      </c>
      <c r="U408" s="1">
        <f t="shared" si="473"/>
        <v>402</v>
      </c>
      <c r="V408" s="5">
        <f t="shared" si="457"/>
        <v>10.025</v>
      </c>
      <c r="W408" s="1">
        <f t="shared" si="430"/>
        <v>0.78078311011499313</v>
      </c>
      <c r="X408" s="1">
        <f t="shared" si="431"/>
        <v>0.34265925542712022</v>
      </c>
      <c r="Y408">
        <f t="shared" si="432"/>
        <v>1</v>
      </c>
      <c r="Z408">
        <f t="shared" si="474"/>
        <v>0.78078311011499313</v>
      </c>
      <c r="AA408">
        <f t="shared" si="433"/>
        <v>0</v>
      </c>
      <c r="AB408">
        <f t="shared" si="475"/>
        <v>0</v>
      </c>
      <c r="AC408">
        <f t="shared" si="476"/>
        <v>0.78078311011499313</v>
      </c>
      <c r="AD408">
        <f t="shared" si="458"/>
        <v>0.78100000000000003</v>
      </c>
      <c r="AF408" s="1">
        <f t="shared" si="477"/>
        <v>402</v>
      </c>
      <c r="AG408" s="5">
        <f t="shared" si="459"/>
        <v>10.025</v>
      </c>
      <c r="AH408" s="1">
        <f t="shared" si="434"/>
        <v>0.99352306634759335</v>
      </c>
      <c r="AI408" s="1">
        <f t="shared" si="435"/>
        <v>0.9997563546863415</v>
      </c>
      <c r="AJ408">
        <f t="shared" si="436"/>
        <v>0</v>
      </c>
      <c r="AK408">
        <f t="shared" si="478"/>
        <v>0</v>
      </c>
      <c r="AL408">
        <f t="shared" si="437"/>
        <v>1</v>
      </c>
      <c r="AM408">
        <f t="shared" si="479"/>
        <v>0.9997563546863415</v>
      </c>
      <c r="AN408">
        <f t="shared" si="480"/>
        <v>0.9997563546863415</v>
      </c>
      <c r="AO408">
        <f t="shared" si="460"/>
        <v>1</v>
      </c>
      <c r="AR408" s="1">
        <f t="shared" si="481"/>
        <v>402</v>
      </c>
      <c r="AS408" s="5">
        <f t="shared" si="461"/>
        <v>10.025</v>
      </c>
      <c r="AT408" s="1">
        <f t="shared" si="438"/>
        <v>0.63191129544155733</v>
      </c>
      <c r="AU408" s="1">
        <f t="shared" si="439"/>
        <v>0.38139750596330757</v>
      </c>
      <c r="AV408">
        <f t="shared" si="440"/>
        <v>1</v>
      </c>
      <c r="AW408">
        <f t="shared" si="482"/>
        <v>0.63191129544155733</v>
      </c>
      <c r="AX408">
        <f t="shared" si="441"/>
        <v>0</v>
      </c>
      <c r="AY408">
        <f t="shared" si="483"/>
        <v>0</v>
      </c>
      <c r="AZ408">
        <f t="shared" si="484"/>
        <v>0.63191129544155733</v>
      </c>
      <c r="BA408">
        <f t="shared" si="462"/>
        <v>0.63200000000000001</v>
      </c>
      <c r="BD408" s="1">
        <f t="shared" si="485"/>
        <v>402</v>
      </c>
      <c r="BE408" s="5">
        <f t="shared" si="463"/>
        <v>10.025</v>
      </c>
      <c r="BF408" s="1">
        <f t="shared" si="442"/>
        <v>0.71594414488612812</v>
      </c>
      <c r="BG408" s="1">
        <f t="shared" si="443"/>
        <v>0.71594414488612812</v>
      </c>
      <c r="BH408">
        <f t="shared" si="444"/>
        <v>1</v>
      </c>
      <c r="BI408">
        <f t="shared" si="486"/>
        <v>0.71594414488612812</v>
      </c>
      <c r="BJ408">
        <f t="shared" si="445"/>
        <v>0</v>
      </c>
      <c r="BK408">
        <f t="shared" si="487"/>
        <v>0</v>
      </c>
      <c r="BL408">
        <f t="shared" si="488"/>
        <v>0.71594414488612812</v>
      </c>
      <c r="BM408">
        <f t="shared" si="464"/>
        <v>0.71599999999999997</v>
      </c>
      <c r="BO408" s="1">
        <f t="shared" si="489"/>
        <v>402</v>
      </c>
      <c r="BP408" s="5">
        <f t="shared" si="465"/>
        <v>10.025</v>
      </c>
      <c r="BQ408" s="1">
        <f t="shared" si="446"/>
        <v>0.49718740100999403</v>
      </c>
      <c r="BR408" s="1">
        <f t="shared" si="447"/>
        <v>0.65444881918538889</v>
      </c>
      <c r="BS408">
        <f t="shared" si="448"/>
        <v>1</v>
      </c>
      <c r="BT408">
        <f t="shared" si="490"/>
        <v>0.49718740100999403</v>
      </c>
      <c r="BU408">
        <f t="shared" si="449"/>
        <v>0</v>
      </c>
      <c r="BV408">
        <f t="shared" si="491"/>
        <v>0</v>
      </c>
      <c r="BW408">
        <f t="shared" si="492"/>
        <v>0.49718740100999403</v>
      </c>
      <c r="BX408">
        <f t="shared" si="466"/>
        <v>0.497</v>
      </c>
      <c r="BZ408" s="1">
        <f t="shared" si="493"/>
        <v>402</v>
      </c>
      <c r="CA408" s="5">
        <f t="shared" si="467"/>
        <v>10.025</v>
      </c>
      <c r="CB408" s="1">
        <f t="shared" si="450"/>
        <v>0.57991309014330594</v>
      </c>
      <c r="CC408" s="1">
        <f t="shared" si="451"/>
        <v>2.6158456193541415E-26</v>
      </c>
      <c r="CD408">
        <f t="shared" si="452"/>
        <v>1</v>
      </c>
      <c r="CE408">
        <f t="shared" si="494"/>
        <v>0.57991309014330594</v>
      </c>
      <c r="CF408">
        <f t="shared" si="453"/>
        <v>0</v>
      </c>
      <c r="CG408">
        <f t="shared" si="495"/>
        <v>0</v>
      </c>
      <c r="CH408">
        <f t="shared" si="496"/>
        <v>0.57991309014330594</v>
      </c>
      <c r="CI408">
        <f t="shared" si="468"/>
        <v>0.57999999999999996</v>
      </c>
    </row>
    <row r="409" spans="9:87" x14ac:dyDescent="0.35">
      <c r="I409" s="1">
        <f t="shared" si="469"/>
        <v>403</v>
      </c>
      <c r="J409" s="5">
        <f t="shared" si="454"/>
        <v>10.050000000000001</v>
      </c>
      <c r="K409" s="1">
        <f t="shared" si="426"/>
        <v>0.73489694535577776</v>
      </c>
      <c r="L409" s="1">
        <f t="shared" si="427"/>
        <v>0.98303308719161109</v>
      </c>
      <c r="M409">
        <f t="shared" si="428"/>
        <v>1</v>
      </c>
      <c r="N409">
        <f t="shared" si="470"/>
        <v>0.73489694535577776</v>
      </c>
      <c r="O409">
        <f t="shared" si="429"/>
        <v>0</v>
      </c>
      <c r="P409">
        <f t="shared" si="471"/>
        <v>0</v>
      </c>
      <c r="Q409">
        <f t="shared" si="472"/>
        <v>0.73489694535577776</v>
      </c>
      <c r="R409">
        <f t="shared" si="455"/>
        <v>0.73499999999999999</v>
      </c>
      <c r="S409">
        <f t="shared" si="456"/>
        <v>1.342281879194631E-2</v>
      </c>
      <c r="U409" s="1">
        <f t="shared" si="473"/>
        <v>403</v>
      </c>
      <c r="V409" s="5">
        <f t="shared" si="457"/>
        <v>10.050000000000001</v>
      </c>
      <c r="W409" s="1">
        <f t="shared" si="430"/>
        <v>0.78239822369096956</v>
      </c>
      <c r="X409" s="1">
        <f t="shared" si="431"/>
        <v>0.34573765986240673</v>
      </c>
      <c r="Y409">
        <f t="shared" si="432"/>
        <v>1</v>
      </c>
      <c r="Z409">
        <f t="shared" si="474"/>
        <v>0.78239822369096956</v>
      </c>
      <c r="AA409">
        <f t="shared" si="433"/>
        <v>0</v>
      </c>
      <c r="AB409">
        <f t="shared" si="475"/>
        <v>0</v>
      </c>
      <c r="AC409">
        <f t="shared" si="476"/>
        <v>0.78239822369096956</v>
      </c>
      <c r="AD409">
        <f t="shared" si="458"/>
        <v>0.78200000000000003</v>
      </c>
      <c r="AF409" s="1">
        <f t="shared" si="477"/>
        <v>403</v>
      </c>
      <c r="AG409" s="5">
        <f t="shared" si="459"/>
        <v>10.050000000000001</v>
      </c>
      <c r="AH409" s="1">
        <f t="shared" si="434"/>
        <v>0.99234147708368903</v>
      </c>
      <c r="AI409" s="1">
        <f t="shared" si="435"/>
        <v>0.99971174155445153</v>
      </c>
      <c r="AJ409">
        <f t="shared" si="436"/>
        <v>0</v>
      </c>
      <c r="AK409">
        <f t="shared" si="478"/>
        <v>0</v>
      </c>
      <c r="AL409">
        <f t="shared" si="437"/>
        <v>1</v>
      </c>
      <c r="AM409">
        <f t="shared" si="479"/>
        <v>0.99971174155445153</v>
      </c>
      <c r="AN409">
        <f t="shared" si="480"/>
        <v>0.99971174155445153</v>
      </c>
      <c r="AO409">
        <f t="shared" si="460"/>
        <v>1</v>
      </c>
      <c r="AR409" s="1">
        <f t="shared" si="481"/>
        <v>403</v>
      </c>
      <c r="AS409" s="5">
        <f t="shared" si="461"/>
        <v>10.050000000000001</v>
      </c>
      <c r="AT409" s="1">
        <f t="shared" si="438"/>
        <v>0.63405156185806755</v>
      </c>
      <c r="AU409" s="1">
        <f t="shared" si="439"/>
        <v>0.384115304243276</v>
      </c>
      <c r="AV409">
        <f t="shared" si="440"/>
        <v>1</v>
      </c>
      <c r="AW409">
        <f t="shared" si="482"/>
        <v>0.63405156185806755</v>
      </c>
      <c r="AX409">
        <f t="shared" si="441"/>
        <v>0</v>
      </c>
      <c r="AY409">
        <f t="shared" si="483"/>
        <v>0</v>
      </c>
      <c r="AZ409">
        <f t="shared" si="484"/>
        <v>0.63405156185806755</v>
      </c>
      <c r="BA409">
        <f t="shared" si="462"/>
        <v>0.63400000000000001</v>
      </c>
      <c r="BD409" s="1">
        <f t="shared" si="485"/>
        <v>403</v>
      </c>
      <c r="BE409" s="5">
        <f t="shared" si="463"/>
        <v>10.050000000000001</v>
      </c>
      <c r="BF409" s="1">
        <f t="shared" si="442"/>
        <v>0.71740661007080142</v>
      </c>
      <c r="BG409" s="1">
        <f t="shared" si="443"/>
        <v>0.71740661007080142</v>
      </c>
      <c r="BH409">
        <f t="shared" si="444"/>
        <v>1</v>
      </c>
      <c r="BI409">
        <f t="shared" si="486"/>
        <v>0.71740661007080142</v>
      </c>
      <c r="BJ409">
        <f t="shared" si="445"/>
        <v>0</v>
      </c>
      <c r="BK409">
        <f t="shared" si="487"/>
        <v>0</v>
      </c>
      <c r="BL409">
        <f t="shared" si="488"/>
        <v>0.71740661007080142</v>
      </c>
      <c r="BM409">
        <f t="shared" si="464"/>
        <v>0.71699999999999997</v>
      </c>
      <c r="BO409" s="1">
        <f t="shared" si="489"/>
        <v>403</v>
      </c>
      <c r="BP409" s="5">
        <f t="shared" si="465"/>
        <v>10.050000000000001</v>
      </c>
      <c r="BQ409" s="1">
        <f t="shared" si="446"/>
        <v>0.50125556659329029</v>
      </c>
      <c r="BR409" s="1">
        <f t="shared" si="447"/>
        <v>0.65769250450792149</v>
      </c>
      <c r="BS409">
        <f t="shared" si="448"/>
        <v>1</v>
      </c>
      <c r="BT409">
        <f t="shared" si="490"/>
        <v>0.50125556659329029</v>
      </c>
      <c r="BU409">
        <f t="shared" si="449"/>
        <v>0</v>
      </c>
      <c r="BV409">
        <f t="shared" si="491"/>
        <v>0</v>
      </c>
      <c r="BW409">
        <f t="shared" si="492"/>
        <v>0.50125556659329029</v>
      </c>
      <c r="BX409">
        <f t="shared" si="466"/>
        <v>0.501</v>
      </c>
      <c r="BZ409" s="1">
        <f t="shared" si="493"/>
        <v>403</v>
      </c>
      <c r="CA409" s="5">
        <f t="shared" si="467"/>
        <v>10.050000000000001</v>
      </c>
      <c r="CB409" s="1">
        <f t="shared" si="450"/>
        <v>0.58197189371659142</v>
      </c>
      <c r="CC409" s="1">
        <f t="shared" si="451"/>
        <v>3.8370829053446151E-26</v>
      </c>
      <c r="CD409">
        <f t="shared" si="452"/>
        <v>1</v>
      </c>
      <c r="CE409">
        <f t="shared" si="494"/>
        <v>0.58197189371659142</v>
      </c>
      <c r="CF409">
        <f t="shared" si="453"/>
        <v>0</v>
      </c>
      <c r="CG409">
        <f t="shared" si="495"/>
        <v>0</v>
      </c>
      <c r="CH409">
        <f t="shared" si="496"/>
        <v>0.58197189371659142</v>
      </c>
      <c r="CI409">
        <f t="shared" si="468"/>
        <v>0.58199999999999996</v>
      </c>
    </row>
    <row r="410" spans="9:87" x14ac:dyDescent="0.35">
      <c r="I410" s="1">
        <f t="shared" si="469"/>
        <v>404</v>
      </c>
      <c r="J410" s="5">
        <f t="shared" si="454"/>
        <v>10.074999999999999</v>
      </c>
      <c r="K410" s="1">
        <f t="shared" si="426"/>
        <v>0.74099881713230709</v>
      </c>
      <c r="L410" s="1">
        <f t="shared" si="427"/>
        <v>0.98348477175439464</v>
      </c>
      <c r="M410">
        <f t="shared" si="428"/>
        <v>1</v>
      </c>
      <c r="N410">
        <f t="shared" si="470"/>
        <v>0.74099881713230709</v>
      </c>
      <c r="O410">
        <f t="shared" si="429"/>
        <v>0</v>
      </c>
      <c r="P410">
        <f t="shared" si="471"/>
        <v>0</v>
      </c>
      <c r="Q410">
        <f t="shared" si="472"/>
        <v>0.74099881713230709</v>
      </c>
      <c r="R410">
        <f t="shared" si="455"/>
        <v>0.74099999999999999</v>
      </c>
      <c r="S410">
        <f t="shared" si="456"/>
        <v>1.3315579227696406E-2</v>
      </c>
      <c r="U410" s="1">
        <f t="shared" si="473"/>
        <v>404</v>
      </c>
      <c r="V410" s="5">
        <f t="shared" si="457"/>
        <v>10.074999999999999</v>
      </c>
      <c r="W410" s="1">
        <f t="shared" si="430"/>
        <v>0.7840098853037254</v>
      </c>
      <c r="X410" s="1">
        <f t="shared" si="431"/>
        <v>0.34883063887281535</v>
      </c>
      <c r="Y410">
        <f t="shared" si="432"/>
        <v>1</v>
      </c>
      <c r="Z410">
        <f t="shared" si="474"/>
        <v>0.7840098853037254</v>
      </c>
      <c r="AA410">
        <f t="shared" si="433"/>
        <v>0</v>
      </c>
      <c r="AB410">
        <f t="shared" si="475"/>
        <v>0</v>
      </c>
      <c r="AC410">
        <f t="shared" si="476"/>
        <v>0.7840098853037254</v>
      </c>
      <c r="AD410">
        <f t="shared" si="458"/>
        <v>0.78400000000000003</v>
      </c>
      <c r="AF410" s="1">
        <f t="shared" si="477"/>
        <v>404</v>
      </c>
      <c r="AG410" s="5">
        <f t="shared" si="459"/>
        <v>10.074999999999999</v>
      </c>
      <c r="AH410" s="1">
        <f t="shared" si="434"/>
        <v>0.99106218190105022</v>
      </c>
      <c r="AI410" s="1">
        <f t="shared" si="435"/>
        <v>0.99966338166866797</v>
      </c>
      <c r="AJ410">
        <f t="shared" si="436"/>
        <v>0</v>
      </c>
      <c r="AK410">
        <f t="shared" si="478"/>
        <v>0</v>
      </c>
      <c r="AL410">
        <f t="shared" si="437"/>
        <v>1</v>
      </c>
      <c r="AM410">
        <f t="shared" si="479"/>
        <v>0.99966338166866797</v>
      </c>
      <c r="AN410">
        <f t="shared" si="480"/>
        <v>0.99966338166866797</v>
      </c>
      <c r="AO410">
        <f t="shared" si="460"/>
        <v>1</v>
      </c>
      <c r="AR410" s="1">
        <f t="shared" si="481"/>
        <v>404</v>
      </c>
      <c r="AS410" s="5">
        <f t="shared" si="461"/>
        <v>10.074999999999999</v>
      </c>
      <c r="AT410" s="1">
        <f t="shared" si="438"/>
        <v>0.63619112486011031</v>
      </c>
      <c r="AU410" s="1">
        <f t="shared" si="439"/>
        <v>0.38684231452223844</v>
      </c>
      <c r="AV410">
        <f t="shared" si="440"/>
        <v>1</v>
      </c>
      <c r="AW410">
        <f t="shared" si="482"/>
        <v>0.63619112486011031</v>
      </c>
      <c r="AX410">
        <f t="shared" si="441"/>
        <v>0</v>
      </c>
      <c r="AY410">
        <f t="shared" si="483"/>
        <v>0</v>
      </c>
      <c r="AZ410">
        <f t="shared" si="484"/>
        <v>0.63619112486011031</v>
      </c>
      <c r="BA410">
        <f t="shared" si="462"/>
        <v>0.63600000000000001</v>
      </c>
      <c r="BD410" s="1">
        <f t="shared" si="485"/>
        <v>404</v>
      </c>
      <c r="BE410" s="5">
        <f t="shared" si="463"/>
        <v>10.074999999999999</v>
      </c>
      <c r="BF410" s="1">
        <f t="shared" si="442"/>
        <v>0.71886756970917576</v>
      </c>
      <c r="BG410" s="1">
        <f t="shared" si="443"/>
        <v>0.71886756970917576</v>
      </c>
      <c r="BH410">
        <f t="shared" si="444"/>
        <v>1</v>
      </c>
      <c r="BI410">
        <f t="shared" si="486"/>
        <v>0.71886756970917576</v>
      </c>
      <c r="BJ410">
        <f t="shared" si="445"/>
        <v>0</v>
      </c>
      <c r="BK410">
        <f t="shared" si="487"/>
        <v>0</v>
      </c>
      <c r="BL410">
        <f t="shared" si="488"/>
        <v>0.71886756970917576</v>
      </c>
      <c r="BM410">
        <f t="shared" si="464"/>
        <v>0.71899999999999997</v>
      </c>
      <c r="BO410" s="1">
        <f t="shared" si="489"/>
        <v>404</v>
      </c>
      <c r="BP410" s="5">
        <f t="shared" si="465"/>
        <v>10.074999999999999</v>
      </c>
      <c r="BQ410" s="1">
        <f t="shared" si="446"/>
        <v>0.50533286635396946</v>
      </c>
      <c r="BR410" s="1">
        <f t="shared" si="447"/>
        <v>0.66093310084557533</v>
      </c>
      <c r="BS410">
        <f t="shared" si="448"/>
        <v>1</v>
      </c>
      <c r="BT410">
        <f t="shared" si="490"/>
        <v>0.50533286635396946</v>
      </c>
      <c r="BU410">
        <f t="shared" si="449"/>
        <v>0</v>
      </c>
      <c r="BV410">
        <f t="shared" si="491"/>
        <v>0</v>
      </c>
      <c r="BW410">
        <f t="shared" si="492"/>
        <v>0.50533286635396946</v>
      </c>
      <c r="BX410">
        <f t="shared" si="466"/>
        <v>0.505</v>
      </c>
      <c r="BZ410" s="1">
        <f t="shared" si="493"/>
        <v>404</v>
      </c>
      <c r="CA410" s="5">
        <f t="shared" si="467"/>
        <v>10.074999999999999</v>
      </c>
      <c r="CB410" s="1">
        <f t="shared" si="450"/>
        <v>0.58403125354014107</v>
      </c>
      <c r="CC410" s="1">
        <f t="shared" si="451"/>
        <v>5.6214375209584732E-26</v>
      </c>
      <c r="CD410">
        <f t="shared" si="452"/>
        <v>1</v>
      </c>
      <c r="CE410">
        <f t="shared" si="494"/>
        <v>0.58403125354014107</v>
      </c>
      <c r="CF410">
        <f t="shared" si="453"/>
        <v>0</v>
      </c>
      <c r="CG410">
        <f t="shared" si="495"/>
        <v>0</v>
      </c>
      <c r="CH410">
        <f t="shared" si="496"/>
        <v>0.58403125354014107</v>
      </c>
      <c r="CI410">
        <f t="shared" si="468"/>
        <v>0.58399999999999996</v>
      </c>
    </row>
    <row r="411" spans="9:87" x14ac:dyDescent="0.35">
      <c r="I411" s="1">
        <f t="shared" si="469"/>
        <v>405</v>
      </c>
      <c r="J411" s="5">
        <f t="shared" si="454"/>
        <v>10.1</v>
      </c>
      <c r="K411" s="1">
        <f t="shared" si="426"/>
        <v>0.74706730313719549</v>
      </c>
      <c r="L411" s="1">
        <f t="shared" si="427"/>
        <v>0.98393051427250833</v>
      </c>
      <c r="M411">
        <f t="shared" si="428"/>
        <v>1</v>
      </c>
      <c r="N411">
        <f t="shared" si="470"/>
        <v>0.74706730313719549</v>
      </c>
      <c r="O411">
        <f t="shared" si="429"/>
        <v>0</v>
      </c>
      <c r="P411">
        <f t="shared" si="471"/>
        <v>0</v>
      </c>
      <c r="Q411">
        <f t="shared" si="472"/>
        <v>0.74706730313719549</v>
      </c>
      <c r="R411">
        <f t="shared" si="455"/>
        <v>0.747</v>
      </c>
      <c r="S411">
        <f t="shared" si="456"/>
        <v>1.3210039630118891E-2</v>
      </c>
      <c r="U411" s="1">
        <f t="shared" si="473"/>
        <v>405</v>
      </c>
      <c r="V411" s="5">
        <f t="shared" si="457"/>
        <v>10.1</v>
      </c>
      <c r="W411" s="1">
        <f t="shared" si="430"/>
        <v>0.78561805988595312</v>
      </c>
      <c r="X411" s="1">
        <f t="shared" si="431"/>
        <v>0.35193808983623581</v>
      </c>
      <c r="Y411">
        <f t="shared" si="432"/>
        <v>1</v>
      </c>
      <c r="Z411">
        <f t="shared" si="474"/>
        <v>0.78561805988595312</v>
      </c>
      <c r="AA411">
        <f t="shared" si="433"/>
        <v>0</v>
      </c>
      <c r="AB411">
        <f t="shared" si="475"/>
        <v>0</v>
      </c>
      <c r="AC411">
        <f t="shared" si="476"/>
        <v>0.78561805988595312</v>
      </c>
      <c r="AD411">
        <f t="shared" si="458"/>
        <v>0.78600000000000003</v>
      </c>
      <c r="AF411" s="1">
        <f t="shared" si="477"/>
        <v>405</v>
      </c>
      <c r="AG411" s="5">
        <f t="shared" si="459"/>
        <v>10.1</v>
      </c>
      <c r="AH411" s="1">
        <f t="shared" si="434"/>
        <v>0.98968556244038008</v>
      </c>
      <c r="AI411" s="1">
        <f t="shared" si="435"/>
        <v>0.9996112755729254</v>
      </c>
      <c r="AJ411">
        <f t="shared" si="436"/>
        <v>0</v>
      </c>
      <c r="AK411">
        <f t="shared" si="478"/>
        <v>0</v>
      </c>
      <c r="AL411">
        <f t="shared" si="437"/>
        <v>1</v>
      </c>
      <c r="AM411">
        <f t="shared" si="479"/>
        <v>0.9996112755729254</v>
      </c>
      <c r="AN411">
        <f t="shared" si="480"/>
        <v>0.9996112755729254</v>
      </c>
      <c r="AO411">
        <f t="shared" si="460"/>
        <v>1</v>
      </c>
      <c r="AR411" s="1">
        <f t="shared" si="481"/>
        <v>405</v>
      </c>
      <c r="AS411" s="5">
        <f t="shared" si="461"/>
        <v>10.1</v>
      </c>
      <c r="AT411" s="1">
        <f t="shared" si="438"/>
        <v>0.63832992849507497</v>
      </c>
      <c r="AU411" s="1">
        <f t="shared" si="439"/>
        <v>0.38957845852602913</v>
      </c>
      <c r="AV411">
        <f t="shared" si="440"/>
        <v>1</v>
      </c>
      <c r="AW411">
        <f t="shared" si="482"/>
        <v>0.63832992849507497</v>
      </c>
      <c r="AX411">
        <f t="shared" si="441"/>
        <v>0</v>
      </c>
      <c r="AY411">
        <f t="shared" si="483"/>
        <v>0</v>
      </c>
      <c r="AZ411">
        <f t="shared" si="484"/>
        <v>0.63832992849507497</v>
      </c>
      <c r="BA411">
        <f t="shared" si="462"/>
        <v>0.63800000000000001</v>
      </c>
      <c r="BD411" s="1">
        <f t="shared" si="485"/>
        <v>405</v>
      </c>
      <c r="BE411" s="5">
        <f t="shared" si="463"/>
        <v>10.1</v>
      </c>
      <c r="BF411" s="1">
        <f t="shared" si="442"/>
        <v>0.72032700245475478</v>
      </c>
      <c r="BG411" s="1">
        <f t="shared" si="443"/>
        <v>0.72032700245475478</v>
      </c>
      <c r="BH411">
        <f t="shared" si="444"/>
        <v>1</v>
      </c>
      <c r="BI411">
        <f t="shared" si="486"/>
        <v>0.72032700245475478</v>
      </c>
      <c r="BJ411">
        <f t="shared" si="445"/>
        <v>0</v>
      </c>
      <c r="BK411">
        <f t="shared" si="487"/>
        <v>0</v>
      </c>
      <c r="BL411">
        <f t="shared" si="488"/>
        <v>0.72032700245475478</v>
      </c>
      <c r="BM411">
        <f t="shared" si="464"/>
        <v>0.72</v>
      </c>
      <c r="BO411" s="1">
        <f t="shared" si="489"/>
        <v>405</v>
      </c>
      <c r="BP411" s="5">
        <f t="shared" si="465"/>
        <v>10.1</v>
      </c>
      <c r="BQ411" s="1">
        <f t="shared" si="446"/>
        <v>0.50941898326532153</v>
      </c>
      <c r="BR411" s="1">
        <f t="shared" si="447"/>
        <v>0.66417040457782572</v>
      </c>
      <c r="BS411">
        <f t="shared" si="448"/>
        <v>1</v>
      </c>
      <c r="BT411">
        <f t="shared" si="490"/>
        <v>0.50941898326532153</v>
      </c>
      <c r="BU411">
        <f t="shared" si="449"/>
        <v>0</v>
      </c>
      <c r="BV411">
        <f t="shared" si="491"/>
        <v>0</v>
      </c>
      <c r="BW411">
        <f t="shared" si="492"/>
        <v>0.50941898326532153</v>
      </c>
      <c r="BX411">
        <f t="shared" si="466"/>
        <v>0.50900000000000001</v>
      </c>
      <c r="BZ411" s="1">
        <f t="shared" si="493"/>
        <v>405</v>
      </c>
      <c r="CA411" s="5">
        <f t="shared" si="467"/>
        <v>10.1</v>
      </c>
      <c r="CB411" s="1">
        <f t="shared" si="450"/>
        <v>0.5860911238756179</v>
      </c>
      <c r="CC411" s="1">
        <f t="shared" si="451"/>
        <v>8.2252806516066852E-26</v>
      </c>
      <c r="CD411">
        <f t="shared" si="452"/>
        <v>1</v>
      </c>
      <c r="CE411">
        <f t="shared" si="494"/>
        <v>0.5860911238756179</v>
      </c>
      <c r="CF411">
        <f t="shared" si="453"/>
        <v>0</v>
      </c>
      <c r="CG411">
        <f t="shared" si="495"/>
        <v>0</v>
      </c>
      <c r="CH411">
        <f t="shared" si="496"/>
        <v>0.5860911238756179</v>
      </c>
      <c r="CI411">
        <f t="shared" si="468"/>
        <v>0.58599999999999997</v>
      </c>
    </row>
    <row r="412" spans="9:87" x14ac:dyDescent="0.35">
      <c r="I412" s="1">
        <f t="shared" si="469"/>
        <v>406</v>
      </c>
      <c r="J412" s="5">
        <f t="shared" si="454"/>
        <v>10.125</v>
      </c>
      <c r="K412" s="1">
        <f t="shared" si="426"/>
        <v>0.75310075903091767</v>
      </c>
      <c r="L412" s="1">
        <f t="shared" si="427"/>
        <v>0.98437030647982637</v>
      </c>
      <c r="M412">
        <f t="shared" si="428"/>
        <v>1</v>
      </c>
      <c r="N412">
        <f t="shared" si="470"/>
        <v>0.75310075903091767</v>
      </c>
      <c r="O412">
        <f t="shared" si="429"/>
        <v>0</v>
      </c>
      <c r="P412">
        <f t="shared" si="471"/>
        <v>0</v>
      </c>
      <c r="Q412">
        <f t="shared" si="472"/>
        <v>0.75310075903091767</v>
      </c>
      <c r="R412">
        <f t="shared" si="455"/>
        <v>0.753</v>
      </c>
      <c r="S412">
        <f t="shared" si="456"/>
        <v>1.310615989515072E-2</v>
      </c>
      <c r="U412" s="1">
        <f t="shared" si="473"/>
        <v>406</v>
      </c>
      <c r="V412" s="5">
        <f t="shared" si="457"/>
        <v>10.125</v>
      </c>
      <c r="W412" s="1">
        <f t="shared" si="430"/>
        <v>0.78722271238899322</v>
      </c>
      <c r="X412" s="1">
        <f t="shared" si="431"/>
        <v>0.35505990757913158</v>
      </c>
      <c r="Y412">
        <f t="shared" si="432"/>
        <v>1</v>
      </c>
      <c r="Z412">
        <f t="shared" si="474"/>
        <v>0.78722271238899322</v>
      </c>
      <c r="AA412">
        <f t="shared" si="433"/>
        <v>0</v>
      </c>
      <c r="AB412">
        <f t="shared" si="475"/>
        <v>0</v>
      </c>
      <c r="AC412">
        <f t="shared" si="476"/>
        <v>0.78722271238899322</v>
      </c>
      <c r="AD412">
        <f t="shared" si="458"/>
        <v>0.78700000000000003</v>
      </c>
      <c r="AF412" s="1">
        <f t="shared" si="477"/>
        <v>406</v>
      </c>
      <c r="AG412" s="5">
        <f t="shared" si="459"/>
        <v>10.125</v>
      </c>
      <c r="AH412" s="1">
        <f t="shared" si="434"/>
        <v>0.98821202900736749</v>
      </c>
      <c r="AI412" s="1">
        <f t="shared" si="435"/>
        <v>0.99955542385327478</v>
      </c>
      <c r="AJ412">
        <f t="shared" si="436"/>
        <v>0</v>
      </c>
      <c r="AK412">
        <f t="shared" si="478"/>
        <v>0</v>
      </c>
      <c r="AL412">
        <f t="shared" si="437"/>
        <v>1</v>
      </c>
      <c r="AM412">
        <f t="shared" si="479"/>
        <v>0.99955542385327478</v>
      </c>
      <c r="AN412">
        <f t="shared" si="480"/>
        <v>0.99955542385327478</v>
      </c>
      <c r="AO412">
        <f t="shared" si="460"/>
        <v>1</v>
      </c>
      <c r="AR412" s="1">
        <f t="shared" si="481"/>
        <v>406</v>
      </c>
      <c r="AS412" s="5">
        <f t="shared" si="461"/>
        <v>10.125</v>
      </c>
      <c r="AT412" s="1">
        <f t="shared" si="438"/>
        <v>0.64046791665041736</v>
      </c>
      <c r="AU412" s="1">
        <f t="shared" si="439"/>
        <v>0.39232365670400049</v>
      </c>
      <c r="AV412">
        <f t="shared" si="440"/>
        <v>1</v>
      </c>
      <c r="AW412">
        <f t="shared" si="482"/>
        <v>0.64046791665041736</v>
      </c>
      <c r="AX412">
        <f t="shared" si="441"/>
        <v>0</v>
      </c>
      <c r="AY412">
        <f t="shared" si="483"/>
        <v>0</v>
      </c>
      <c r="AZ412">
        <f t="shared" si="484"/>
        <v>0.64046791665041736</v>
      </c>
      <c r="BA412">
        <f t="shared" si="462"/>
        <v>0.64</v>
      </c>
      <c r="BD412" s="1">
        <f t="shared" si="485"/>
        <v>406</v>
      </c>
      <c r="BE412" s="5">
        <f t="shared" si="463"/>
        <v>10.125</v>
      </c>
      <c r="BF412" s="1">
        <f t="shared" si="442"/>
        <v>0.72178488694629628</v>
      </c>
      <c r="BG412" s="1">
        <f t="shared" si="443"/>
        <v>0.72178488694629628</v>
      </c>
      <c r="BH412">
        <f t="shared" si="444"/>
        <v>1</v>
      </c>
      <c r="BI412">
        <f t="shared" si="486"/>
        <v>0.72178488694629628</v>
      </c>
      <c r="BJ412">
        <f t="shared" si="445"/>
        <v>0</v>
      </c>
      <c r="BK412">
        <f t="shared" si="487"/>
        <v>0</v>
      </c>
      <c r="BL412">
        <f t="shared" si="488"/>
        <v>0.72178488694629628</v>
      </c>
      <c r="BM412">
        <f t="shared" si="464"/>
        <v>0.72199999999999998</v>
      </c>
      <c r="BO412" s="1">
        <f t="shared" si="489"/>
        <v>406</v>
      </c>
      <c r="BP412" s="5">
        <f t="shared" si="465"/>
        <v>10.125</v>
      </c>
      <c r="BQ412" s="1">
        <f t="shared" si="446"/>
        <v>0.51351359646021999</v>
      </c>
      <c r="BR412" s="1">
        <f t="shared" si="447"/>
        <v>0.66740421137097117</v>
      </c>
      <c r="BS412">
        <f t="shared" si="448"/>
        <v>1</v>
      </c>
      <c r="BT412">
        <f t="shared" si="490"/>
        <v>0.51351359646021999</v>
      </c>
      <c r="BU412">
        <f t="shared" si="449"/>
        <v>0</v>
      </c>
      <c r="BV412">
        <f t="shared" si="491"/>
        <v>0</v>
      </c>
      <c r="BW412">
        <f t="shared" si="492"/>
        <v>0.51351359646021999</v>
      </c>
      <c r="BX412">
        <f t="shared" si="466"/>
        <v>0.51400000000000001</v>
      </c>
      <c r="BZ412" s="1">
        <f t="shared" si="493"/>
        <v>406</v>
      </c>
      <c r="CA412" s="5">
        <f t="shared" si="467"/>
        <v>10.125</v>
      </c>
      <c r="CB412" s="1">
        <f t="shared" si="450"/>
        <v>0.5881514588053619</v>
      </c>
      <c r="CC412" s="1">
        <f t="shared" si="451"/>
        <v>1.2020186176074238E-25</v>
      </c>
      <c r="CD412">
        <f t="shared" si="452"/>
        <v>1</v>
      </c>
      <c r="CE412">
        <f t="shared" si="494"/>
        <v>0.5881514588053619</v>
      </c>
      <c r="CF412">
        <f t="shared" si="453"/>
        <v>0</v>
      </c>
      <c r="CG412">
        <f t="shared" si="495"/>
        <v>0</v>
      </c>
      <c r="CH412">
        <f t="shared" si="496"/>
        <v>0.5881514588053619</v>
      </c>
      <c r="CI412">
        <f t="shared" si="468"/>
        <v>0.58799999999999997</v>
      </c>
    </row>
    <row r="413" spans="9:87" x14ac:dyDescent="0.35">
      <c r="I413" s="1">
        <f t="shared" si="469"/>
        <v>407</v>
      </c>
      <c r="J413" s="5">
        <f t="shared" si="454"/>
        <v>10.15</v>
      </c>
      <c r="K413" s="1">
        <f t="shared" si="426"/>
        <v>0.75909753897098098</v>
      </c>
      <c r="L413" s="1">
        <f t="shared" si="427"/>
        <v>0.98480414021809548</v>
      </c>
      <c r="M413">
        <f t="shared" si="428"/>
        <v>1</v>
      </c>
      <c r="N413">
        <f t="shared" si="470"/>
        <v>0.75909753897098098</v>
      </c>
      <c r="O413">
        <f t="shared" si="429"/>
        <v>0</v>
      </c>
      <c r="P413">
        <f t="shared" si="471"/>
        <v>0</v>
      </c>
      <c r="Q413">
        <f t="shared" si="472"/>
        <v>0.75909753897098098</v>
      </c>
      <c r="R413">
        <f t="shared" si="455"/>
        <v>0.75900000000000001</v>
      </c>
      <c r="S413">
        <f t="shared" si="456"/>
        <v>1.3003901170351105E-2</v>
      </c>
      <c r="U413" s="1">
        <f t="shared" si="473"/>
        <v>407</v>
      </c>
      <c r="V413" s="5">
        <f t="shared" si="457"/>
        <v>10.15</v>
      </c>
      <c r="W413" s="1">
        <f t="shared" si="430"/>
        <v>0.78882380778408889</v>
      </c>
      <c r="X413" s="1">
        <f t="shared" si="431"/>
        <v>0.35819598436965833</v>
      </c>
      <c r="Y413">
        <f t="shared" si="432"/>
        <v>1</v>
      </c>
      <c r="Z413">
        <f t="shared" si="474"/>
        <v>0.78882380778408889</v>
      </c>
      <c r="AA413">
        <f t="shared" si="433"/>
        <v>0</v>
      </c>
      <c r="AB413">
        <f t="shared" si="475"/>
        <v>0</v>
      </c>
      <c r="AC413">
        <f t="shared" si="476"/>
        <v>0.78882380778408889</v>
      </c>
      <c r="AD413">
        <f t="shared" si="458"/>
        <v>0.78900000000000003</v>
      </c>
      <c r="AF413" s="1">
        <f t="shared" si="477"/>
        <v>407</v>
      </c>
      <c r="AG413" s="5">
        <f t="shared" si="459"/>
        <v>10.15</v>
      </c>
      <c r="AH413" s="1">
        <f t="shared" si="434"/>
        <v>0.98664202036887494</v>
      </c>
      <c r="AI413" s="1">
        <f t="shared" si="435"/>
        <v>0.99949582713787222</v>
      </c>
      <c r="AJ413">
        <f t="shared" si="436"/>
        <v>0</v>
      </c>
      <c r="AK413">
        <f t="shared" si="478"/>
        <v>0</v>
      </c>
      <c r="AL413">
        <f t="shared" si="437"/>
        <v>1</v>
      </c>
      <c r="AM413">
        <f t="shared" si="479"/>
        <v>0.99949582713787222</v>
      </c>
      <c r="AN413">
        <f t="shared" si="480"/>
        <v>0.99949582713787222</v>
      </c>
      <c r="AO413">
        <f t="shared" si="460"/>
        <v>0.999</v>
      </c>
      <c r="AR413" s="1">
        <f t="shared" si="481"/>
        <v>407</v>
      </c>
      <c r="AS413" s="5">
        <f t="shared" si="461"/>
        <v>10.15</v>
      </c>
      <c r="AT413" s="1">
        <f t="shared" si="438"/>
        <v>0.64260503305593364</v>
      </c>
      <c r="AU413" s="1">
        <f t="shared" si="439"/>
        <v>0.39507782822837767</v>
      </c>
      <c r="AV413">
        <f t="shared" si="440"/>
        <v>1</v>
      </c>
      <c r="AW413">
        <f t="shared" si="482"/>
        <v>0.64260503305593364</v>
      </c>
      <c r="AX413">
        <f t="shared" si="441"/>
        <v>0</v>
      </c>
      <c r="AY413">
        <f t="shared" si="483"/>
        <v>0</v>
      </c>
      <c r="AZ413">
        <f t="shared" si="484"/>
        <v>0.64260503305593364</v>
      </c>
      <c r="BA413">
        <f t="shared" si="462"/>
        <v>0.64300000000000002</v>
      </c>
      <c r="BD413" s="1">
        <f t="shared" si="485"/>
        <v>407</v>
      </c>
      <c r="BE413" s="5">
        <f t="shared" si="463"/>
        <v>10.15</v>
      </c>
      <c r="BF413" s="1">
        <f t="shared" si="442"/>
        <v>0.72324120180831641</v>
      </c>
      <c r="BG413" s="1">
        <f t="shared" si="443"/>
        <v>0.72324120180831641</v>
      </c>
      <c r="BH413">
        <f t="shared" si="444"/>
        <v>1</v>
      </c>
      <c r="BI413">
        <f t="shared" si="486"/>
        <v>0.72324120180831641</v>
      </c>
      <c r="BJ413">
        <f t="shared" si="445"/>
        <v>0</v>
      </c>
      <c r="BK413">
        <f t="shared" si="487"/>
        <v>0</v>
      </c>
      <c r="BL413">
        <f t="shared" si="488"/>
        <v>0.72324120180831641</v>
      </c>
      <c r="BM413">
        <f t="shared" si="464"/>
        <v>0.72299999999999998</v>
      </c>
      <c r="BO413" s="1">
        <f t="shared" si="489"/>
        <v>407</v>
      </c>
      <c r="BP413" s="5">
        <f t="shared" si="465"/>
        <v>10.15</v>
      </c>
      <c r="BQ413" s="1">
        <f t="shared" si="446"/>
        <v>0.51761638126165865</v>
      </c>
      <c r="BR413" s="1">
        <f t="shared" si="447"/>
        <v>0.67063431619839886</v>
      </c>
      <c r="BS413">
        <f t="shared" si="448"/>
        <v>1</v>
      </c>
      <c r="BT413">
        <f t="shared" si="490"/>
        <v>0.51761638126165865</v>
      </c>
      <c r="BU413">
        <f t="shared" si="449"/>
        <v>0</v>
      </c>
      <c r="BV413">
        <f t="shared" si="491"/>
        <v>0</v>
      </c>
      <c r="BW413">
        <f t="shared" si="492"/>
        <v>0.51761638126165865</v>
      </c>
      <c r="BX413">
        <f t="shared" si="466"/>
        <v>0.51800000000000002</v>
      </c>
      <c r="BZ413" s="1">
        <f t="shared" si="493"/>
        <v>407</v>
      </c>
      <c r="CA413" s="5">
        <f t="shared" si="467"/>
        <v>10.15</v>
      </c>
      <c r="CB413" s="1">
        <f t="shared" si="450"/>
        <v>0.59021221223388476</v>
      </c>
      <c r="CC413" s="1">
        <f t="shared" si="451"/>
        <v>1.7544007135665855E-25</v>
      </c>
      <c r="CD413">
        <f t="shared" si="452"/>
        <v>1</v>
      </c>
      <c r="CE413">
        <f t="shared" si="494"/>
        <v>0.59021221223388476</v>
      </c>
      <c r="CF413">
        <f t="shared" si="453"/>
        <v>0</v>
      </c>
      <c r="CG413">
        <f t="shared" si="495"/>
        <v>0</v>
      </c>
      <c r="CH413">
        <f t="shared" si="496"/>
        <v>0.59021221223388476</v>
      </c>
      <c r="CI413">
        <f t="shared" si="468"/>
        <v>0.59</v>
      </c>
    </row>
    <row r="414" spans="9:87" x14ac:dyDescent="0.35">
      <c r="I414" s="1">
        <f t="shared" si="469"/>
        <v>408</v>
      </c>
      <c r="J414" s="5">
        <f t="shared" si="454"/>
        <v>10.175000000000001</v>
      </c>
      <c r="K414" s="1">
        <f t="shared" si="426"/>
        <v>0.76505599634334054</v>
      </c>
      <c r="L414" s="1">
        <f t="shared" si="427"/>
        <v>0.98523200743718686</v>
      </c>
      <c r="M414">
        <f t="shared" si="428"/>
        <v>1</v>
      </c>
      <c r="N414">
        <f t="shared" si="470"/>
        <v>0.76505599634334054</v>
      </c>
      <c r="O414">
        <f t="shared" si="429"/>
        <v>0</v>
      </c>
      <c r="P414">
        <f t="shared" si="471"/>
        <v>0</v>
      </c>
      <c r="Q414">
        <f t="shared" si="472"/>
        <v>0.76505599634334054</v>
      </c>
      <c r="R414">
        <f t="shared" si="455"/>
        <v>0.76500000000000001</v>
      </c>
      <c r="S414">
        <f t="shared" si="456"/>
        <v>1.2903225806451613E-2</v>
      </c>
      <c r="U414" s="1">
        <f t="shared" si="473"/>
        <v>408</v>
      </c>
      <c r="V414" s="5">
        <f t="shared" si="457"/>
        <v>10.175000000000001</v>
      </c>
      <c r="W414" s="1">
        <f t="shared" si="430"/>
        <v>0.79042131106364188</v>
      </c>
      <c r="X414" s="1">
        <f t="shared" si="431"/>
        <v>0.36134620991120142</v>
      </c>
      <c r="Y414">
        <f t="shared" si="432"/>
        <v>1</v>
      </c>
      <c r="Z414">
        <f t="shared" si="474"/>
        <v>0.79042131106364188</v>
      </c>
      <c r="AA414">
        <f t="shared" si="433"/>
        <v>0</v>
      </c>
      <c r="AB414">
        <f t="shared" si="475"/>
        <v>0</v>
      </c>
      <c r="AC414">
        <f t="shared" si="476"/>
        <v>0.79042131106364188</v>
      </c>
      <c r="AD414">
        <f t="shared" si="458"/>
        <v>0.79</v>
      </c>
      <c r="AF414" s="1">
        <f t="shared" si="477"/>
        <v>408</v>
      </c>
      <c r="AG414" s="5">
        <f t="shared" si="459"/>
        <v>10.175000000000001</v>
      </c>
      <c r="AH414" s="1">
        <f t="shared" si="434"/>
        <v>0.98497600353520187</v>
      </c>
      <c r="AI414" s="1">
        <f t="shared" si="435"/>
        <v>0.99943248609696778</v>
      </c>
      <c r="AJ414">
        <f t="shared" si="436"/>
        <v>0</v>
      </c>
      <c r="AK414">
        <f t="shared" si="478"/>
        <v>0</v>
      </c>
      <c r="AL414">
        <f t="shared" si="437"/>
        <v>1</v>
      </c>
      <c r="AM414">
        <f t="shared" si="479"/>
        <v>0.99943248609696778</v>
      </c>
      <c r="AN414">
        <f t="shared" si="480"/>
        <v>0.99943248609696778</v>
      </c>
      <c r="AO414">
        <f t="shared" si="460"/>
        <v>0.999</v>
      </c>
      <c r="AR414" s="1">
        <f t="shared" si="481"/>
        <v>408</v>
      </c>
      <c r="AS414" s="5">
        <f t="shared" si="461"/>
        <v>10.175000000000001</v>
      </c>
      <c r="AT414" s="1">
        <f t="shared" si="438"/>
        <v>0.64474122128604994</v>
      </c>
      <c r="AU414" s="1">
        <f t="shared" si="439"/>
        <v>0.39784089099377584</v>
      </c>
      <c r="AV414">
        <f t="shared" si="440"/>
        <v>1</v>
      </c>
      <c r="AW414">
        <f t="shared" si="482"/>
        <v>0.64474122128604994</v>
      </c>
      <c r="AX414">
        <f t="shared" si="441"/>
        <v>0</v>
      </c>
      <c r="AY414">
        <f t="shared" si="483"/>
        <v>0</v>
      </c>
      <c r="AZ414">
        <f t="shared" si="484"/>
        <v>0.64474122128604994</v>
      </c>
      <c r="BA414">
        <f t="shared" si="462"/>
        <v>0.64500000000000002</v>
      </c>
      <c r="BD414" s="1">
        <f t="shared" si="485"/>
        <v>408</v>
      </c>
      <c r="BE414" s="5">
        <f t="shared" si="463"/>
        <v>10.175000000000001</v>
      </c>
      <c r="BF414" s="1">
        <f t="shared" si="442"/>
        <v>0.7246959256515968</v>
      </c>
      <c r="BG414" s="1">
        <f t="shared" si="443"/>
        <v>0.7246959256515968</v>
      </c>
      <c r="BH414">
        <f t="shared" si="444"/>
        <v>1</v>
      </c>
      <c r="BI414">
        <f t="shared" si="486"/>
        <v>0.7246959256515968</v>
      </c>
      <c r="BJ414">
        <f t="shared" si="445"/>
        <v>0</v>
      </c>
      <c r="BK414">
        <f t="shared" si="487"/>
        <v>0</v>
      </c>
      <c r="BL414">
        <f t="shared" si="488"/>
        <v>0.7246959256515968</v>
      </c>
      <c r="BM414">
        <f t="shared" si="464"/>
        <v>0.72499999999999998</v>
      </c>
      <c r="BO414" s="1">
        <f t="shared" si="489"/>
        <v>408</v>
      </c>
      <c r="BP414" s="5">
        <f t="shared" si="465"/>
        <v>10.175000000000001</v>
      </c>
      <c r="BQ414" s="1">
        <f t="shared" si="446"/>
        <v>0.52172700921444748</v>
      </c>
      <c r="BR414" s="1">
        <f t="shared" si="447"/>
        <v>0.67386051336105002</v>
      </c>
      <c r="BS414">
        <f t="shared" si="448"/>
        <v>1</v>
      </c>
      <c r="BT414">
        <f t="shared" si="490"/>
        <v>0.52172700921444748</v>
      </c>
      <c r="BU414">
        <f t="shared" si="449"/>
        <v>0</v>
      </c>
      <c r="BV414">
        <f t="shared" si="491"/>
        <v>0</v>
      </c>
      <c r="BW414">
        <f t="shared" si="492"/>
        <v>0.52172700921444748</v>
      </c>
      <c r="BX414">
        <f t="shared" si="466"/>
        <v>0.52200000000000002</v>
      </c>
      <c r="BZ414" s="1">
        <f t="shared" si="493"/>
        <v>408</v>
      </c>
      <c r="CA414" s="5">
        <f t="shared" si="467"/>
        <v>10.175000000000001</v>
      </c>
      <c r="CB414" s="1">
        <f t="shared" si="450"/>
        <v>0.59227333788938097</v>
      </c>
      <c r="CC414" s="1">
        <f t="shared" si="451"/>
        <v>2.5574286621091852E-25</v>
      </c>
      <c r="CD414">
        <f t="shared" si="452"/>
        <v>1</v>
      </c>
      <c r="CE414">
        <f t="shared" si="494"/>
        <v>0.59227333788938097</v>
      </c>
      <c r="CF414">
        <f t="shared" si="453"/>
        <v>0</v>
      </c>
      <c r="CG414">
        <f t="shared" si="495"/>
        <v>0</v>
      </c>
      <c r="CH414">
        <f t="shared" si="496"/>
        <v>0.59227333788938097</v>
      </c>
      <c r="CI414">
        <f t="shared" si="468"/>
        <v>0.59199999999999997</v>
      </c>
    </row>
    <row r="415" spans="9:87" x14ac:dyDescent="0.35">
      <c r="I415" s="1">
        <f t="shared" si="469"/>
        <v>409</v>
      </c>
      <c r="J415" s="5">
        <f t="shared" si="454"/>
        <v>10.199999999999999</v>
      </c>
      <c r="K415" s="1">
        <f t="shared" si="426"/>
        <v>0.77097448450011508</v>
      </c>
      <c r="L415" s="1">
        <f t="shared" si="427"/>
        <v>0.98565390019534527</v>
      </c>
      <c r="M415">
        <f t="shared" si="428"/>
        <v>1</v>
      </c>
      <c r="N415">
        <f t="shared" si="470"/>
        <v>0.77097448450011508</v>
      </c>
      <c r="O415">
        <f t="shared" si="429"/>
        <v>0</v>
      </c>
      <c r="P415">
        <f t="shared" si="471"/>
        <v>0</v>
      </c>
      <c r="Q415">
        <f t="shared" si="472"/>
        <v>0.77097448450011508</v>
      </c>
      <c r="R415">
        <f t="shared" si="455"/>
        <v>0.77100000000000002</v>
      </c>
      <c r="S415">
        <f t="shared" si="456"/>
        <v>1.2804097311139564E-2</v>
      </c>
      <c r="U415" s="1">
        <f t="shared" si="473"/>
        <v>409</v>
      </c>
      <c r="V415" s="5">
        <f t="shared" si="457"/>
        <v>10.199999999999999</v>
      </c>
      <c r="W415" s="1">
        <f t="shared" si="430"/>
        <v>0.79201518724246966</v>
      </c>
      <c r="X415" s="1">
        <f t="shared" si="431"/>
        <v>0.36451047133634018</v>
      </c>
      <c r="Y415">
        <f t="shared" si="432"/>
        <v>1</v>
      </c>
      <c r="Z415">
        <f t="shared" si="474"/>
        <v>0.79201518724246966</v>
      </c>
      <c r="AA415">
        <f t="shared" si="433"/>
        <v>0</v>
      </c>
      <c r="AB415">
        <f t="shared" si="475"/>
        <v>0</v>
      </c>
      <c r="AC415">
        <f t="shared" si="476"/>
        <v>0.79201518724246966</v>
      </c>
      <c r="AD415">
        <f t="shared" si="458"/>
        <v>0.79200000000000004</v>
      </c>
      <c r="AF415" s="1">
        <f t="shared" si="477"/>
        <v>409</v>
      </c>
      <c r="AG415" s="5">
        <f t="shared" si="459"/>
        <v>10.199999999999999</v>
      </c>
      <c r="AH415" s="1">
        <f t="shared" si="434"/>
        <v>0.98321447352857305</v>
      </c>
      <c r="AI415" s="1">
        <f t="shared" si="435"/>
        <v>0.99936540144289243</v>
      </c>
      <c r="AJ415">
        <f t="shared" si="436"/>
        <v>0</v>
      </c>
      <c r="AK415">
        <f t="shared" si="478"/>
        <v>0</v>
      </c>
      <c r="AL415">
        <f t="shared" si="437"/>
        <v>1</v>
      </c>
      <c r="AM415">
        <f t="shared" si="479"/>
        <v>0.99936540144289243</v>
      </c>
      <c r="AN415">
        <f t="shared" si="480"/>
        <v>0.99936540144289243</v>
      </c>
      <c r="AO415">
        <f t="shared" si="460"/>
        <v>0.999</v>
      </c>
      <c r="AR415" s="1">
        <f t="shared" si="481"/>
        <v>409</v>
      </c>
      <c r="AS415" s="5">
        <f t="shared" si="461"/>
        <v>10.199999999999999</v>
      </c>
      <c r="AT415" s="1">
        <f t="shared" si="438"/>
        <v>0.6468764247621297</v>
      </c>
      <c r="AU415" s="1">
        <f t="shared" si="439"/>
        <v>0.40061276161688214</v>
      </c>
      <c r="AV415">
        <f t="shared" si="440"/>
        <v>1</v>
      </c>
      <c r="AW415">
        <f t="shared" si="482"/>
        <v>0.6468764247621297</v>
      </c>
      <c r="AX415">
        <f t="shared" si="441"/>
        <v>0</v>
      </c>
      <c r="AY415">
        <f t="shared" si="483"/>
        <v>0</v>
      </c>
      <c r="AZ415">
        <f t="shared" si="484"/>
        <v>0.6468764247621297</v>
      </c>
      <c r="BA415">
        <f t="shared" si="462"/>
        <v>0.64700000000000002</v>
      </c>
      <c r="BD415" s="1">
        <f t="shared" si="485"/>
        <v>409</v>
      </c>
      <c r="BE415" s="5">
        <f t="shared" si="463"/>
        <v>10.199999999999999</v>
      </c>
      <c r="BF415" s="1">
        <f t="shared" si="442"/>
        <v>0.72614903707369094</v>
      </c>
      <c r="BG415" s="1">
        <f t="shared" si="443"/>
        <v>0.72614903707369094</v>
      </c>
      <c r="BH415">
        <f t="shared" si="444"/>
        <v>1</v>
      </c>
      <c r="BI415">
        <f t="shared" si="486"/>
        <v>0.72614903707369094</v>
      </c>
      <c r="BJ415">
        <f t="shared" si="445"/>
        <v>0</v>
      </c>
      <c r="BK415">
        <f t="shared" si="487"/>
        <v>0</v>
      </c>
      <c r="BL415">
        <f t="shared" si="488"/>
        <v>0.72614903707369094</v>
      </c>
      <c r="BM415">
        <f t="shared" si="464"/>
        <v>0.72599999999999998</v>
      </c>
      <c r="BO415" s="1">
        <f t="shared" si="489"/>
        <v>409</v>
      </c>
      <c r="BP415" s="5">
        <f t="shared" si="465"/>
        <v>10.199999999999999</v>
      </c>
      <c r="BQ415" s="1">
        <f t="shared" si="446"/>
        <v>0.52584514811806937</v>
      </c>
      <c r="BR415" s="1">
        <f t="shared" si="447"/>
        <v>0.67708259650808056</v>
      </c>
      <c r="BS415">
        <f t="shared" si="448"/>
        <v>1</v>
      </c>
      <c r="BT415">
        <f t="shared" si="490"/>
        <v>0.52584514811806937</v>
      </c>
      <c r="BU415">
        <f t="shared" si="449"/>
        <v>0</v>
      </c>
      <c r="BV415">
        <f t="shared" si="491"/>
        <v>0</v>
      </c>
      <c r="BW415">
        <f t="shared" si="492"/>
        <v>0.52584514811806937</v>
      </c>
      <c r="BX415">
        <f t="shared" si="466"/>
        <v>0.52600000000000002</v>
      </c>
      <c r="BZ415" s="1">
        <f t="shared" si="493"/>
        <v>409</v>
      </c>
      <c r="CA415" s="5">
        <f t="shared" si="467"/>
        <v>10.199999999999999</v>
      </c>
      <c r="CB415" s="1">
        <f t="shared" si="450"/>
        <v>0.59433478932525363</v>
      </c>
      <c r="CC415" s="1">
        <f t="shared" si="451"/>
        <v>3.7233631217505106E-25</v>
      </c>
      <c r="CD415">
        <f t="shared" si="452"/>
        <v>1</v>
      </c>
      <c r="CE415">
        <f t="shared" si="494"/>
        <v>0.59433478932525363</v>
      </c>
      <c r="CF415">
        <f t="shared" si="453"/>
        <v>0</v>
      </c>
      <c r="CG415">
        <f t="shared" si="495"/>
        <v>0</v>
      </c>
      <c r="CH415">
        <f t="shared" si="496"/>
        <v>0.59433478932525363</v>
      </c>
      <c r="CI415">
        <f t="shared" si="468"/>
        <v>0.59399999999999997</v>
      </c>
    </row>
    <row r="416" spans="9:87" x14ac:dyDescent="0.35">
      <c r="I416" s="1">
        <f t="shared" si="469"/>
        <v>410</v>
      </c>
      <c r="J416" s="5">
        <f t="shared" si="454"/>
        <v>10.225</v>
      </c>
      <c r="K416" s="1">
        <f t="shared" si="426"/>
        <v>0.77685135750315593</v>
      </c>
      <c r="L416" s="1">
        <f t="shared" si="427"/>
        <v>0.98606981065943511</v>
      </c>
      <c r="M416">
        <f t="shared" si="428"/>
        <v>1</v>
      </c>
      <c r="N416">
        <f t="shared" si="470"/>
        <v>0.77685135750315593</v>
      </c>
      <c r="O416">
        <f t="shared" si="429"/>
        <v>0</v>
      </c>
      <c r="P416">
        <f t="shared" si="471"/>
        <v>0</v>
      </c>
      <c r="Q416">
        <f t="shared" si="472"/>
        <v>0.77685135750315593</v>
      </c>
      <c r="R416">
        <f t="shared" si="455"/>
        <v>0.77700000000000002</v>
      </c>
      <c r="S416">
        <f t="shared" si="456"/>
        <v>1.2706480304955527E-2</v>
      </c>
      <c r="U416" s="1">
        <f t="shared" si="473"/>
        <v>410</v>
      </c>
      <c r="V416" s="5">
        <f t="shared" si="457"/>
        <v>10.225</v>
      </c>
      <c r="W416" s="1">
        <f t="shared" si="430"/>
        <v>0.7936054013590651</v>
      </c>
      <c r="X416" s="1">
        <f t="shared" si="431"/>
        <v>0.36768865320124289</v>
      </c>
      <c r="Y416">
        <f t="shared" si="432"/>
        <v>1</v>
      </c>
      <c r="Z416">
        <f t="shared" si="474"/>
        <v>0.7936054013590651</v>
      </c>
      <c r="AA416">
        <f t="shared" si="433"/>
        <v>0</v>
      </c>
      <c r="AB416">
        <f t="shared" si="475"/>
        <v>0</v>
      </c>
      <c r="AC416">
        <f t="shared" si="476"/>
        <v>0.7936054013590651</v>
      </c>
      <c r="AD416">
        <f t="shared" si="458"/>
        <v>0.79400000000000004</v>
      </c>
      <c r="AF416" s="1">
        <f t="shared" si="477"/>
        <v>410</v>
      </c>
      <c r="AG416" s="5">
        <f t="shared" si="459"/>
        <v>10.225</v>
      </c>
      <c r="AH416" s="1">
        <f t="shared" si="434"/>
        <v>0.98135795313801277</v>
      </c>
      <c r="AI416" s="1">
        <f t="shared" si="435"/>
        <v>0.99929457393004484</v>
      </c>
      <c r="AJ416">
        <f t="shared" si="436"/>
        <v>0</v>
      </c>
      <c r="AK416">
        <f t="shared" si="478"/>
        <v>0</v>
      </c>
      <c r="AL416">
        <f t="shared" si="437"/>
        <v>1</v>
      </c>
      <c r="AM416">
        <f t="shared" si="479"/>
        <v>0.99929457393004484</v>
      </c>
      <c r="AN416">
        <f t="shared" si="480"/>
        <v>0.99929457393004484</v>
      </c>
      <c r="AO416">
        <f t="shared" si="460"/>
        <v>0.999</v>
      </c>
      <c r="AR416" s="1">
        <f t="shared" si="481"/>
        <v>410</v>
      </c>
      <c r="AS416" s="5">
        <f t="shared" si="461"/>
        <v>10.225</v>
      </c>
      <c r="AT416" s="1">
        <f t="shared" si="438"/>
        <v>0.64901058675479928</v>
      </c>
      <c r="AU416" s="1">
        <f t="shared" si="439"/>
        <v>0.40339335543630428</v>
      </c>
      <c r="AV416">
        <f t="shared" si="440"/>
        <v>1</v>
      </c>
      <c r="AW416">
        <f t="shared" si="482"/>
        <v>0.64901058675479928</v>
      </c>
      <c r="AX416">
        <f t="shared" si="441"/>
        <v>0</v>
      </c>
      <c r="AY416">
        <f t="shared" si="483"/>
        <v>0</v>
      </c>
      <c r="AZ416">
        <f t="shared" si="484"/>
        <v>0.64901058675479928</v>
      </c>
      <c r="BA416">
        <f t="shared" si="462"/>
        <v>0.64900000000000002</v>
      </c>
      <c r="BD416" s="1">
        <f t="shared" si="485"/>
        <v>410</v>
      </c>
      <c r="BE416" s="5">
        <f t="shared" si="463"/>
        <v>10.225</v>
      </c>
      <c r="BF416" s="1">
        <f t="shared" si="442"/>
        <v>0.72760051465943443</v>
      </c>
      <c r="BG416" s="1">
        <f t="shared" si="443"/>
        <v>0.72760051465943443</v>
      </c>
      <c r="BH416">
        <f t="shared" si="444"/>
        <v>1</v>
      </c>
      <c r="BI416">
        <f t="shared" si="486"/>
        <v>0.72760051465943443</v>
      </c>
      <c r="BJ416">
        <f t="shared" si="445"/>
        <v>0</v>
      </c>
      <c r="BK416">
        <f t="shared" si="487"/>
        <v>0</v>
      </c>
      <c r="BL416">
        <f t="shared" si="488"/>
        <v>0.72760051465943443</v>
      </c>
      <c r="BM416">
        <f t="shared" si="464"/>
        <v>0.72799999999999998</v>
      </c>
      <c r="BO416" s="1">
        <f t="shared" si="489"/>
        <v>410</v>
      </c>
      <c r="BP416" s="5">
        <f t="shared" si="465"/>
        <v>10.225</v>
      </c>
      <c r="BQ416" s="1">
        <f t="shared" si="446"/>
        <v>0.52997046206069798</v>
      </c>
      <c r="BR416" s="1">
        <f t="shared" si="447"/>
        <v>0.68030035865771954</v>
      </c>
      <c r="BS416">
        <f t="shared" si="448"/>
        <v>1</v>
      </c>
      <c r="BT416">
        <f t="shared" si="490"/>
        <v>0.52997046206069798</v>
      </c>
      <c r="BU416">
        <f t="shared" si="449"/>
        <v>0</v>
      </c>
      <c r="BV416">
        <f t="shared" si="491"/>
        <v>0</v>
      </c>
      <c r="BW416">
        <f t="shared" si="492"/>
        <v>0.52997046206069798</v>
      </c>
      <c r="BX416">
        <f t="shared" si="466"/>
        <v>0.53</v>
      </c>
      <c r="BZ416" s="1">
        <f t="shared" si="493"/>
        <v>410</v>
      </c>
      <c r="CA416" s="5">
        <f t="shared" si="467"/>
        <v>10.225</v>
      </c>
      <c r="CB416" s="1">
        <f t="shared" si="450"/>
        <v>0.5963965199216561</v>
      </c>
      <c r="CC416" s="1">
        <f t="shared" si="451"/>
        <v>5.414076520170798E-25</v>
      </c>
      <c r="CD416">
        <f t="shared" si="452"/>
        <v>1</v>
      </c>
      <c r="CE416">
        <f t="shared" si="494"/>
        <v>0.5963965199216561</v>
      </c>
      <c r="CF416">
        <f t="shared" si="453"/>
        <v>0</v>
      </c>
      <c r="CG416">
        <f t="shared" si="495"/>
        <v>0</v>
      </c>
      <c r="CH416">
        <f t="shared" si="496"/>
        <v>0.5963965199216561</v>
      </c>
      <c r="CI416">
        <f t="shared" si="468"/>
        <v>0.59599999999999997</v>
      </c>
    </row>
    <row r="417" spans="9:87" x14ac:dyDescent="0.35">
      <c r="I417" s="1">
        <f t="shared" si="469"/>
        <v>411</v>
      </c>
      <c r="J417" s="5">
        <f t="shared" si="454"/>
        <v>10.25</v>
      </c>
      <c r="K417" s="1">
        <f t="shared" si="426"/>
        <v>0.78268497087300515</v>
      </c>
      <c r="L417" s="1">
        <f t="shared" si="427"/>
        <v>0.98647973110518217</v>
      </c>
      <c r="M417">
        <f t="shared" si="428"/>
        <v>1</v>
      </c>
      <c r="N417">
        <f t="shared" si="470"/>
        <v>0.78268497087300515</v>
      </c>
      <c r="O417">
        <f t="shared" si="429"/>
        <v>0</v>
      </c>
      <c r="P417">
        <f t="shared" si="471"/>
        <v>0</v>
      </c>
      <c r="Q417">
        <f t="shared" si="472"/>
        <v>0.78268497087300515</v>
      </c>
      <c r="R417">
        <f t="shared" si="455"/>
        <v>0.78300000000000003</v>
      </c>
      <c r="S417">
        <f t="shared" si="456"/>
        <v>1.2610340479192938E-2</v>
      </c>
      <c r="U417" s="1">
        <f t="shared" si="473"/>
        <v>411</v>
      </c>
      <c r="V417" s="5">
        <f t="shared" si="457"/>
        <v>10.25</v>
      </c>
      <c r="W417" s="1">
        <f t="shared" si="430"/>
        <v>0.79519191847685644</v>
      </c>
      <c r="X417" s="1">
        <f t="shared" si="431"/>
        <v>0.37088063748049649</v>
      </c>
      <c r="Y417">
        <f t="shared" si="432"/>
        <v>1</v>
      </c>
      <c r="Z417">
        <f t="shared" si="474"/>
        <v>0.79519191847685644</v>
      </c>
      <c r="AA417">
        <f t="shared" si="433"/>
        <v>0</v>
      </c>
      <c r="AB417">
        <f t="shared" si="475"/>
        <v>0</v>
      </c>
      <c r="AC417">
        <f t="shared" si="476"/>
        <v>0.79519191847685644</v>
      </c>
      <c r="AD417">
        <f t="shared" si="458"/>
        <v>0.79500000000000004</v>
      </c>
      <c r="AF417" s="1">
        <f t="shared" si="477"/>
        <v>411</v>
      </c>
      <c r="AG417" s="5">
        <f t="shared" si="459"/>
        <v>10.25</v>
      </c>
      <c r="AH417" s="1">
        <f t="shared" si="434"/>
        <v>0.97940699266077613</v>
      </c>
      <c r="AI417" s="1">
        <f t="shared" si="435"/>
        <v>0.99922000435487712</v>
      </c>
      <c r="AJ417">
        <f t="shared" si="436"/>
        <v>0</v>
      </c>
      <c r="AK417">
        <f t="shared" si="478"/>
        <v>0</v>
      </c>
      <c r="AL417">
        <f t="shared" si="437"/>
        <v>1</v>
      </c>
      <c r="AM417">
        <f t="shared" si="479"/>
        <v>0.99922000435487712</v>
      </c>
      <c r="AN417">
        <f t="shared" si="480"/>
        <v>0.99922000435487712</v>
      </c>
      <c r="AO417">
        <f t="shared" si="460"/>
        <v>0.999</v>
      </c>
      <c r="AR417" s="1">
        <f t="shared" si="481"/>
        <v>411</v>
      </c>
      <c r="AS417" s="5">
        <f t="shared" si="461"/>
        <v>10.25</v>
      </c>
      <c r="AT417" s="1">
        <f t="shared" si="438"/>
        <v>0.65114365038628874</v>
      </c>
      <c r="AU417" s="1">
        <f t="shared" si="439"/>
        <v>0.40618258651258549</v>
      </c>
      <c r="AV417">
        <f t="shared" si="440"/>
        <v>1</v>
      </c>
      <c r="AW417">
        <f t="shared" si="482"/>
        <v>0.65114365038628874</v>
      </c>
      <c r="AX417">
        <f t="shared" si="441"/>
        <v>0</v>
      </c>
      <c r="AY417">
        <f t="shared" si="483"/>
        <v>0</v>
      </c>
      <c r="AZ417">
        <f t="shared" si="484"/>
        <v>0.65114365038628874</v>
      </c>
      <c r="BA417">
        <f t="shared" si="462"/>
        <v>0.65100000000000002</v>
      </c>
      <c r="BD417" s="1">
        <f t="shared" si="485"/>
        <v>411</v>
      </c>
      <c r="BE417" s="5">
        <f t="shared" si="463"/>
        <v>10.25</v>
      </c>
      <c r="BF417" s="1">
        <f t="shared" si="442"/>
        <v>0.72905033698145427</v>
      </c>
      <c r="BG417" s="1">
        <f t="shared" si="443"/>
        <v>0.72905033698145427</v>
      </c>
      <c r="BH417">
        <f t="shared" si="444"/>
        <v>1</v>
      </c>
      <c r="BI417">
        <f t="shared" si="486"/>
        <v>0.72905033698145427</v>
      </c>
      <c r="BJ417">
        <f t="shared" si="445"/>
        <v>0</v>
      </c>
      <c r="BK417">
        <f t="shared" si="487"/>
        <v>0</v>
      </c>
      <c r="BL417">
        <f t="shared" si="488"/>
        <v>0.72905033698145427</v>
      </c>
      <c r="BM417">
        <f t="shared" si="464"/>
        <v>0.72899999999999998</v>
      </c>
      <c r="BO417" s="1">
        <f t="shared" si="489"/>
        <v>411</v>
      </c>
      <c r="BP417" s="5">
        <f t="shared" si="465"/>
        <v>10.25</v>
      </c>
      <c r="BQ417" s="1">
        <f t="shared" si="446"/>
        <v>0.53410261145437199</v>
      </c>
      <c r="BR417" s="1">
        <f t="shared" si="447"/>
        <v>0.68351359221831498</v>
      </c>
      <c r="BS417">
        <f t="shared" si="448"/>
        <v>1</v>
      </c>
      <c r="BT417">
        <f t="shared" si="490"/>
        <v>0.53410261145437199</v>
      </c>
      <c r="BU417">
        <f t="shared" si="449"/>
        <v>0</v>
      </c>
      <c r="BV417">
        <f t="shared" si="491"/>
        <v>0</v>
      </c>
      <c r="BW417">
        <f t="shared" si="492"/>
        <v>0.53410261145437199</v>
      </c>
      <c r="BX417">
        <f t="shared" si="466"/>
        <v>0.53400000000000003</v>
      </c>
      <c r="BZ417" s="1">
        <f t="shared" si="493"/>
        <v>411</v>
      </c>
      <c r="CA417" s="5">
        <f t="shared" si="467"/>
        <v>10.25</v>
      </c>
      <c r="CB417" s="1">
        <f t="shared" si="450"/>
        <v>0.59845848288704817</v>
      </c>
      <c r="CC417" s="1">
        <f t="shared" si="451"/>
        <v>7.8626785029846123E-25</v>
      </c>
      <c r="CD417">
        <f t="shared" si="452"/>
        <v>1</v>
      </c>
      <c r="CE417">
        <f t="shared" si="494"/>
        <v>0.59845848288704817</v>
      </c>
      <c r="CF417">
        <f t="shared" si="453"/>
        <v>0</v>
      </c>
      <c r="CG417">
        <f t="shared" si="495"/>
        <v>0</v>
      </c>
      <c r="CH417">
        <f t="shared" si="496"/>
        <v>0.59845848288704817</v>
      </c>
      <c r="CI417">
        <f t="shared" si="468"/>
        <v>0.59799999999999998</v>
      </c>
    </row>
    <row r="418" spans="9:87" x14ac:dyDescent="0.35">
      <c r="I418" s="1">
        <f t="shared" si="469"/>
        <v>412</v>
      </c>
      <c r="J418" s="5">
        <f t="shared" si="454"/>
        <v>10.275</v>
      </c>
      <c r="K418" s="1">
        <f t="shared" si="426"/>
        <v>0.78847368234278636</v>
      </c>
      <c r="L418" s="1">
        <f t="shared" si="427"/>
        <v>0.98688365391741295</v>
      </c>
      <c r="M418">
        <f t="shared" si="428"/>
        <v>1</v>
      </c>
      <c r="N418">
        <f t="shared" si="470"/>
        <v>0.78847368234278636</v>
      </c>
      <c r="O418">
        <f t="shared" si="429"/>
        <v>0</v>
      </c>
      <c r="P418">
        <f t="shared" si="471"/>
        <v>0</v>
      </c>
      <c r="Q418">
        <f t="shared" si="472"/>
        <v>0.78847368234278636</v>
      </c>
      <c r="R418">
        <f t="shared" si="455"/>
        <v>0.78800000000000003</v>
      </c>
      <c r="S418">
        <f t="shared" si="456"/>
        <v>1.2531328320802004E-2</v>
      </c>
      <c r="U418" s="1">
        <f t="shared" si="473"/>
        <v>412</v>
      </c>
      <c r="V418" s="5">
        <f t="shared" si="457"/>
        <v>10.275</v>
      </c>
      <c r="W418" s="1">
        <f t="shared" si="430"/>
        <v>0.7967747036854701</v>
      </c>
      <c r="X418" s="1">
        <f t="shared" si="431"/>
        <v>0.3740863035623796</v>
      </c>
      <c r="Y418">
        <f t="shared" si="432"/>
        <v>1</v>
      </c>
      <c r="Z418">
        <f t="shared" si="474"/>
        <v>0.7967747036854701</v>
      </c>
      <c r="AA418">
        <f t="shared" si="433"/>
        <v>0</v>
      </c>
      <c r="AB418">
        <f t="shared" si="475"/>
        <v>0</v>
      </c>
      <c r="AC418">
        <f t="shared" si="476"/>
        <v>0.7967747036854701</v>
      </c>
      <c r="AD418">
        <f t="shared" si="458"/>
        <v>0.79700000000000004</v>
      </c>
      <c r="AF418" s="1">
        <f t="shared" si="477"/>
        <v>412</v>
      </c>
      <c r="AG418" s="5">
        <f t="shared" si="459"/>
        <v>10.275</v>
      </c>
      <c r="AH418" s="1">
        <f t="shared" si="434"/>
        <v>0.97736216963051425</v>
      </c>
      <c r="AI418" s="1">
        <f t="shared" si="435"/>
        <v>0.99914169355588034</v>
      </c>
      <c r="AJ418">
        <f t="shared" si="436"/>
        <v>0</v>
      </c>
      <c r="AK418">
        <f t="shared" si="478"/>
        <v>0</v>
      </c>
      <c r="AL418">
        <f t="shared" si="437"/>
        <v>1</v>
      </c>
      <c r="AM418">
        <f t="shared" si="479"/>
        <v>0.99914169355588034</v>
      </c>
      <c r="AN418">
        <f t="shared" si="480"/>
        <v>0.99914169355588034</v>
      </c>
      <c r="AO418">
        <f t="shared" si="460"/>
        <v>0.999</v>
      </c>
      <c r="AR418" s="1">
        <f t="shared" si="481"/>
        <v>412</v>
      </c>
      <c r="AS418" s="5">
        <f t="shared" si="461"/>
        <v>10.275</v>
      </c>
      <c r="AT418" s="1">
        <f t="shared" si="438"/>
        <v>0.65327555863279152</v>
      </c>
      <c r="AU418" s="1">
        <f t="shared" si="439"/>
        <v>0.40898036762838902</v>
      </c>
      <c r="AV418">
        <f t="shared" si="440"/>
        <v>1</v>
      </c>
      <c r="AW418">
        <f t="shared" si="482"/>
        <v>0.65327555863279152</v>
      </c>
      <c r="AX418">
        <f t="shared" si="441"/>
        <v>0</v>
      </c>
      <c r="AY418">
        <f t="shared" si="483"/>
        <v>0</v>
      </c>
      <c r="AZ418">
        <f t="shared" si="484"/>
        <v>0.65327555863279152</v>
      </c>
      <c r="BA418">
        <f t="shared" si="462"/>
        <v>0.65300000000000002</v>
      </c>
      <c r="BD418" s="1">
        <f t="shared" si="485"/>
        <v>412</v>
      </c>
      <c r="BE418" s="5">
        <f t="shared" si="463"/>
        <v>10.275</v>
      </c>
      <c r="BF418" s="1">
        <f t="shared" si="442"/>
        <v>0.73049848260068118</v>
      </c>
      <c r="BG418" s="1">
        <f t="shared" si="443"/>
        <v>0.73049848260068118</v>
      </c>
      <c r="BH418">
        <f t="shared" si="444"/>
        <v>1</v>
      </c>
      <c r="BI418">
        <f t="shared" si="486"/>
        <v>0.73049848260068118</v>
      </c>
      <c r="BJ418">
        <f t="shared" si="445"/>
        <v>0</v>
      </c>
      <c r="BK418">
        <f t="shared" si="487"/>
        <v>0</v>
      </c>
      <c r="BL418">
        <f t="shared" si="488"/>
        <v>0.73049848260068118</v>
      </c>
      <c r="BM418">
        <f t="shared" si="464"/>
        <v>0.73</v>
      </c>
      <c r="BO418" s="1">
        <f t="shared" si="489"/>
        <v>412</v>
      </c>
      <c r="BP418" s="5">
        <f t="shared" si="465"/>
        <v>10.275</v>
      </c>
      <c r="BQ418" s="1">
        <f t="shared" si="446"/>
        <v>0.53824125307133297</v>
      </c>
      <c r="BR418" s="1">
        <f t="shared" si="447"/>
        <v>0.68672208900957266</v>
      </c>
      <c r="BS418">
        <f t="shared" si="448"/>
        <v>1</v>
      </c>
      <c r="BT418">
        <f t="shared" si="490"/>
        <v>0.53824125307133297</v>
      </c>
      <c r="BU418">
        <f t="shared" si="449"/>
        <v>0</v>
      </c>
      <c r="BV418">
        <f t="shared" si="491"/>
        <v>0</v>
      </c>
      <c r="BW418">
        <f t="shared" si="492"/>
        <v>0.53824125307133297</v>
      </c>
      <c r="BX418">
        <f t="shared" si="466"/>
        <v>0.53800000000000003</v>
      </c>
      <c r="BZ418" s="1">
        <f t="shared" si="493"/>
        <v>412</v>
      </c>
      <c r="CA418" s="5">
        <f t="shared" si="467"/>
        <v>10.275</v>
      </c>
      <c r="CB418" s="1">
        <f t="shared" si="450"/>
        <v>0.6005206312597694</v>
      </c>
      <c r="CC418" s="1">
        <f t="shared" si="451"/>
        <v>1.140443511424417E-24</v>
      </c>
      <c r="CD418">
        <f t="shared" si="452"/>
        <v>1</v>
      </c>
      <c r="CE418">
        <f t="shared" si="494"/>
        <v>0.6005206312597694</v>
      </c>
      <c r="CF418">
        <f t="shared" si="453"/>
        <v>0</v>
      </c>
      <c r="CG418">
        <f t="shared" si="495"/>
        <v>0</v>
      </c>
      <c r="CH418">
        <f t="shared" si="496"/>
        <v>0.6005206312597694</v>
      </c>
      <c r="CI418">
        <f t="shared" si="468"/>
        <v>0.60099999999999998</v>
      </c>
    </row>
    <row r="419" spans="9:87" x14ac:dyDescent="0.35">
      <c r="I419" s="1">
        <f t="shared" si="469"/>
        <v>413</v>
      </c>
      <c r="J419" s="5">
        <f t="shared" si="454"/>
        <v>10.3</v>
      </c>
      <c r="K419" s="1">
        <f t="shared" si="426"/>
        <v>0.79421585261654681</v>
      </c>
      <c r="L419" s="1">
        <f t="shared" si="427"/>
        <v>0.98728157159029051</v>
      </c>
      <c r="M419">
        <f t="shared" si="428"/>
        <v>1</v>
      </c>
      <c r="N419">
        <f t="shared" si="470"/>
        <v>0.79421585261654681</v>
      </c>
      <c r="O419">
        <f t="shared" si="429"/>
        <v>0</v>
      </c>
      <c r="P419">
        <f t="shared" si="471"/>
        <v>0</v>
      </c>
      <c r="Q419">
        <f t="shared" si="472"/>
        <v>0.79421585261654681</v>
      </c>
      <c r="R419">
        <f t="shared" si="455"/>
        <v>0.79400000000000004</v>
      </c>
      <c r="S419">
        <f t="shared" si="456"/>
        <v>1.2437810945273631E-2</v>
      </c>
      <c r="U419" s="1">
        <f t="shared" si="473"/>
        <v>413</v>
      </c>
      <c r="V419" s="5">
        <f t="shared" si="457"/>
        <v>10.3</v>
      </c>
      <c r="W419" s="1">
        <f t="shared" si="430"/>
        <v>0.7983537221019934</v>
      </c>
      <c r="X419" s="1">
        <f t="shared" si="431"/>
        <v>0.37730552824457936</v>
      </c>
      <c r="Y419">
        <f t="shared" si="432"/>
        <v>1</v>
      </c>
      <c r="Z419">
        <f t="shared" si="474"/>
        <v>0.7983537221019934</v>
      </c>
      <c r="AA419">
        <f t="shared" si="433"/>
        <v>0</v>
      </c>
      <c r="AB419">
        <f t="shared" si="475"/>
        <v>0</v>
      </c>
      <c r="AC419">
        <f t="shared" si="476"/>
        <v>0.7983537221019934</v>
      </c>
      <c r="AD419">
        <f t="shared" si="458"/>
        <v>0.79800000000000004</v>
      </c>
      <c r="AF419" s="1">
        <f t="shared" si="477"/>
        <v>413</v>
      </c>
      <c r="AG419" s="5">
        <f t="shared" si="459"/>
        <v>10.3</v>
      </c>
      <c r="AH419" s="1">
        <f t="shared" si="434"/>
        <v>0.97522408853236331</v>
      </c>
      <c r="AI419" s="1">
        <f t="shared" si="435"/>
        <v>0.99905964241356826</v>
      </c>
      <c r="AJ419">
        <f t="shared" si="436"/>
        <v>0</v>
      </c>
      <c r="AK419">
        <f t="shared" si="478"/>
        <v>0</v>
      </c>
      <c r="AL419">
        <f t="shared" si="437"/>
        <v>1</v>
      </c>
      <c r="AM419">
        <f t="shared" si="479"/>
        <v>0.99905964241356826</v>
      </c>
      <c r="AN419">
        <f t="shared" si="480"/>
        <v>0.99905964241356826</v>
      </c>
      <c r="AO419">
        <f t="shared" si="460"/>
        <v>0.999</v>
      </c>
      <c r="AR419" s="1">
        <f t="shared" si="481"/>
        <v>413</v>
      </c>
      <c r="AS419" s="5">
        <f t="shared" si="461"/>
        <v>10.3</v>
      </c>
      <c r="AT419" s="1">
        <f t="shared" si="438"/>
        <v>0.65540625432684052</v>
      </c>
      <c r="AU419" s="1">
        <f t="shared" si="439"/>
        <v>0.41178661028885133</v>
      </c>
      <c r="AV419">
        <f t="shared" si="440"/>
        <v>1</v>
      </c>
      <c r="AW419">
        <f t="shared" si="482"/>
        <v>0.65540625432684052</v>
      </c>
      <c r="AX419">
        <f t="shared" si="441"/>
        <v>0</v>
      </c>
      <c r="AY419">
        <f t="shared" si="483"/>
        <v>0</v>
      </c>
      <c r="AZ419">
        <f t="shared" si="484"/>
        <v>0.65540625432684052</v>
      </c>
      <c r="BA419">
        <f t="shared" si="462"/>
        <v>0.65500000000000003</v>
      </c>
      <c r="BD419" s="1">
        <f t="shared" si="485"/>
        <v>413</v>
      </c>
      <c r="BE419" s="5">
        <f t="shared" si="463"/>
        <v>10.3</v>
      </c>
      <c r="BF419" s="1">
        <f t="shared" si="442"/>
        <v>0.73194493006686301</v>
      </c>
      <c r="BG419" s="1">
        <f t="shared" si="443"/>
        <v>0.73194493006686301</v>
      </c>
      <c r="BH419">
        <f t="shared" si="444"/>
        <v>1</v>
      </c>
      <c r="BI419">
        <f t="shared" si="486"/>
        <v>0.73194493006686301</v>
      </c>
      <c r="BJ419">
        <f t="shared" si="445"/>
        <v>0</v>
      </c>
      <c r="BK419">
        <f t="shared" si="487"/>
        <v>0</v>
      </c>
      <c r="BL419">
        <f t="shared" si="488"/>
        <v>0.73194493006686301</v>
      </c>
      <c r="BM419">
        <f t="shared" si="464"/>
        <v>0.73199999999999998</v>
      </c>
      <c r="BO419" s="1">
        <f t="shared" si="489"/>
        <v>413</v>
      </c>
      <c r="BP419" s="5">
        <f t="shared" si="465"/>
        <v>10.3</v>
      </c>
      <c r="BQ419" s="1">
        <f t="shared" si="446"/>
        <v>0.54238604008151647</v>
      </c>
      <c r="BR419" s="1">
        <f t="shared" si="447"/>
        <v>0.68992564028397796</v>
      </c>
      <c r="BS419">
        <f t="shared" si="448"/>
        <v>1</v>
      </c>
      <c r="BT419">
        <f t="shared" si="490"/>
        <v>0.54238604008151647</v>
      </c>
      <c r="BU419">
        <f t="shared" si="449"/>
        <v>0</v>
      </c>
      <c r="BV419">
        <f t="shared" si="491"/>
        <v>0</v>
      </c>
      <c r="BW419">
        <f t="shared" si="492"/>
        <v>0.54238604008151647</v>
      </c>
      <c r="BX419">
        <f t="shared" si="466"/>
        <v>0.54200000000000004</v>
      </c>
      <c r="BZ419" s="1">
        <f t="shared" si="493"/>
        <v>413</v>
      </c>
      <c r="CA419" s="5">
        <f t="shared" si="467"/>
        <v>10.3</v>
      </c>
      <c r="CB419" s="1">
        <f t="shared" si="450"/>
        <v>0.60258291790962548</v>
      </c>
      <c r="CC419" s="1">
        <f t="shared" si="451"/>
        <v>1.6520917823143071E-24</v>
      </c>
      <c r="CD419">
        <f t="shared" si="452"/>
        <v>1</v>
      </c>
      <c r="CE419">
        <f t="shared" si="494"/>
        <v>0.60258291790962548</v>
      </c>
      <c r="CF419">
        <f t="shared" si="453"/>
        <v>0</v>
      </c>
      <c r="CG419">
        <f t="shared" si="495"/>
        <v>0</v>
      </c>
      <c r="CH419">
        <f t="shared" si="496"/>
        <v>0.60258291790962548</v>
      </c>
      <c r="CI419">
        <f t="shared" si="468"/>
        <v>0.60299999999999998</v>
      </c>
    </row>
    <row r="420" spans="9:87" x14ac:dyDescent="0.35">
      <c r="I420" s="1">
        <f t="shared" si="469"/>
        <v>414</v>
      </c>
      <c r="J420" s="5">
        <f t="shared" si="454"/>
        <v>10.324999999999999</v>
      </c>
      <c r="K420" s="1">
        <f t="shared" si="426"/>
        <v>0.79990984613157423</v>
      </c>
      <c r="L420" s="1">
        <f t="shared" si="427"/>
        <v>0.98767347672754702</v>
      </c>
      <c r="M420">
        <f t="shared" si="428"/>
        <v>1</v>
      </c>
      <c r="N420">
        <f t="shared" si="470"/>
        <v>0.79990984613157423</v>
      </c>
      <c r="O420">
        <f t="shared" si="429"/>
        <v>0</v>
      </c>
      <c r="P420">
        <f t="shared" si="471"/>
        <v>0</v>
      </c>
      <c r="Q420">
        <f t="shared" si="472"/>
        <v>0.79990984613157423</v>
      </c>
      <c r="R420">
        <f t="shared" si="455"/>
        <v>0.8</v>
      </c>
      <c r="S420">
        <f t="shared" si="456"/>
        <v>1.2345679012345678E-2</v>
      </c>
      <c r="U420" s="1">
        <f t="shared" si="473"/>
        <v>414</v>
      </c>
      <c r="V420" s="5">
        <f t="shared" si="457"/>
        <v>10.324999999999999</v>
      </c>
      <c r="W420" s="1">
        <f t="shared" si="430"/>
        <v>0.79992893887224004</v>
      </c>
      <c r="X420" s="1">
        <f t="shared" si="431"/>
        <v>0.38053818573035991</v>
      </c>
      <c r="Y420">
        <f t="shared" si="432"/>
        <v>1</v>
      </c>
      <c r="Z420">
        <f t="shared" si="474"/>
        <v>0.79992893887224004</v>
      </c>
      <c r="AA420">
        <f t="shared" si="433"/>
        <v>0</v>
      </c>
      <c r="AB420">
        <f t="shared" si="475"/>
        <v>0</v>
      </c>
      <c r="AC420">
        <f t="shared" si="476"/>
        <v>0.79992893887224004</v>
      </c>
      <c r="AD420">
        <f t="shared" si="458"/>
        <v>0.8</v>
      </c>
      <c r="AF420" s="1">
        <f t="shared" si="477"/>
        <v>414</v>
      </c>
      <c r="AG420" s="5">
        <f t="shared" si="459"/>
        <v>10.324999999999999</v>
      </c>
      <c r="AH420" s="1">
        <f t="shared" si="434"/>
        <v>0.97299338050515338</v>
      </c>
      <c r="AI420" s="1">
        <f t="shared" si="435"/>
        <v>0.99897385185046095</v>
      </c>
      <c r="AJ420">
        <f t="shared" si="436"/>
        <v>0</v>
      </c>
      <c r="AK420">
        <f t="shared" si="478"/>
        <v>0</v>
      </c>
      <c r="AL420">
        <f t="shared" si="437"/>
        <v>1</v>
      </c>
      <c r="AM420">
        <f t="shared" si="479"/>
        <v>0.99897385185046095</v>
      </c>
      <c r="AN420">
        <f t="shared" si="480"/>
        <v>0.99897385185046095</v>
      </c>
      <c r="AO420">
        <f t="shared" si="460"/>
        <v>0.999</v>
      </c>
      <c r="AR420" s="1">
        <f t="shared" si="481"/>
        <v>414</v>
      </c>
      <c r="AS420" s="5">
        <f t="shared" si="461"/>
        <v>10.324999999999999</v>
      </c>
      <c r="AT420" s="1">
        <f t="shared" si="438"/>
        <v>0.65753568015969976</v>
      </c>
      <c r="AU420" s="1">
        <f t="shared" si="439"/>
        <v>0.41460122472210653</v>
      </c>
      <c r="AV420">
        <f t="shared" si="440"/>
        <v>1</v>
      </c>
      <c r="AW420">
        <f t="shared" si="482"/>
        <v>0.65753568015969976</v>
      </c>
      <c r="AX420">
        <f t="shared" si="441"/>
        <v>0</v>
      </c>
      <c r="AY420">
        <f t="shared" si="483"/>
        <v>0</v>
      </c>
      <c r="AZ420">
        <f t="shared" si="484"/>
        <v>0.65753568015969976</v>
      </c>
      <c r="BA420">
        <f t="shared" si="462"/>
        <v>0.65800000000000003</v>
      </c>
      <c r="BD420" s="1">
        <f t="shared" si="485"/>
        <v>414</v>
      </c>
      <c r="BE420" s="5">
        <f t="shared" si="463"/>
        <v>10.324999999999999</v>
      </c>
      <c r="BF420" s="1">
        <f t="shared" si="442"/>
        <v>0.7333896579190784</v>
      </c>
      <c r="BG420" s="1">
        <f t="shared" si="443"/>
        <v>0.7333896579190784</v>
      </c>
      <c r="BH420">
        <f t="shared" si="444"/>
        <v>1</v>
      </c>
      <c r="BI420">
        <f t="shared" si="486"/>
        <v>0.7333896579190784</v>
      </c>
      <c r="BJ420">
        <f t="shared" si="445"/>
        <v>0</v>
      </c>
      <c r="BK420">
        <f t="shared" si="487"/>
        <v>0</v>
      </c>
      <c r="BL420">
        <f t="shared" si="488"/>
        <v>0.7333896579190784</v>
      </c>
      <c r="BM420">
        <f t="shared" si="464"/>
        <v>0.73299999999999998</v>
      </c>
      <c r="BO420" s="1">
        <f t="shared" si="489"/>
        <v>414</v>
      </c>
      <c r="BP420" s="5">
        <f t="shared" si="465"/>
        <v>10.324999999999999</v>
      </c>
      <c r="BQ420" s="1">
        <f t="shared" si="446"/>
        <v>0.54653662209120057</v>
      </c>
      <c r="BR420" s="1">
        <f t="shared" si="447"/>
        <v>0.69312403674840362</v>
      </c>
      <c r="BS420">
        <f t="shared" si="448"/>
        <v>1</v>
      </c>
      <c r="BT420">
        <f t="shared" si="490"/>
        <v>0.54653662209120057</v>
      </c>
      <c r="BU420">
        <f t="shared" si="449"/>
        <v>0</v>
      </c>
      <c r="BV420">
        <f t="shared" si="491"/>
        <v>0</v>
      </c>
      <c r="BW420">
        <f t="shared" si="492"/>
        <v>0.54653662209120057</v>
      </c>
      <c r="BX420">
        <f t="shared" si="466"/>
        <v>0.54700000000000004</v>
      </c>
      <c r="BZ420" s="1">
        <f t="shared" si="493"/>
        <v>414</v>
      </c>
      <c r="CA420" s="5">
        <f t="shared" si="467"/>
        <v>10.324999999999999</v>
      </c>
      <c r="CB420" s="1">
        <f t="shared" si="450"/>
        <v>0.60464529553949209</v>
      </c>
      <c r="CC420" s="1">
        <f t="shared" si="451"/>
        <v>2.390296057869049E-24</v>
      </c>
      <c r="CD420">
        <f t="shared" si="452"/>
        <v>1</v>
      </c>
      <c r="CE420">
        <f t="shared" si="494"/>
        <v>0.60464529553949209</v>
      </c>
      <c r="CF420">
        <f t="shared" si="453"/>
        <v>0</v>
      </c>
      <c r="CG420">
        <f t="shared" si="495"/>
        <v>0</v>
      </c>
      <c r="CH420">
        <f t="shared" si="496"/>
        <v>0.60464529553949209</v>
      </c>
      <c r="CI420">
        <f t="shared" si="468"/>
        <v>0.60499999999999998</v>
      </c>
    </row>
    <row r="421" spans="9:87" x14ac:dyDescent="0.35">
      <c r="I421" s="1">
        <f t="shared" si="469"/>
        <v>415</v>
      </c>
      <c r="J421" s="5">
        <f t="shared" si="454"/>
        <v>10.35</v>
      </c>
      <c r="K421" s="1">
        <f t="shared" si="426"/>
        <v>0.80555403182420326</v>
      </c>
      <c r="L421" s="1">
        <f t="shared" si="427"/>
        <v>0.9880593620427125</v>
      </c>
      <c r="M421">
        <f t="shared" si="428"/>
        <v>1</v>
      </c>
      <c r="N421">
        <f t="shared" si="470"/>
        <v>0.80555403182420326</v>
      </c>
      <c r="O421">
        <f t="shared" si="429"/>
        <v>0</v>
      </c>
      <c r="P421">
        <f t="shared" si="471"/>
        <v>0</v>
      </c>
      <c r="Q421">
        <f t="shared" si="472"/>
        <v>0.80555403182420326</v>
      </c>
      <c r="R421">
        <f t="shared" si="455"/>
        <v>0.80600000000000005</v>
      </c>
      <c r="S421">
        <f t="shared" si="456"/>
        <v>1.2254901960784312E-2</v>
      </c>
      <c r="U421" s="1">
        <f t="shared" si="473"/>
        <v>415</v>
      </c>
      <c r="V421" s="5">
        <f t="shared" si="457"/>
        <v>10.35</v>
      </c>
      <c r="W421" s="1">
        <f t="shared" si="430"/>
        <v>0.8015003191720157</v>
      </c>
      <c r="X421" s="1">
        <f t="shared" si="431"/>
        <v>0.38378414762518687</v>
      </c>
      <c r="Y421">
        <f t="shared" si="432"/>
        <v>1</v>
      </c>
      <c r="Z421">
        <f t="shared" si="474"/>
        <v>0.8015003191720157</v>
      </c>
      <c r="AA421">
        <f t="shared" si="433"/>
        <v>0</v>
      </c>
      <c r="AB421">
        <f t="shared" si="475"/>
        <v>0</v>
      </c>
      <c r="AC421">
        <f t="shared" si="476"/>
        <v>0.8015003191720157</v>
      </c>
      <c r="AD421">
        <f t="shared" si="458"/>
        <v>0.80200000000000005</v>
      </c>
      <c r="AF421" s="1">
        <f t="shared" si="477"/>
        <v>415</v>
      </c>
      <c r="AG421" s="5">
        <f t="shared" si="459"/>
        <v>10.35</v>
      </c>
      <c r="AH421" s="1">
        <f t="shared" si="434"/>
        <v>0.9706707030309415</v>
      </c>
      <c r="AI421" s="1">
        <f t="shared" si="435"/>
        <v>0.99888432283106798</v>
      </c>
      <c r="AJ421">
        <f t="shared" si="436"/>
        <v>0</v>
      </c>
      <c r="AK421">
        <f t="shared" si="478"/>
        <v>0</v>
      </c>
      <c r="AL421">
        <f t="shared" si="437"/>
        <v>1</v>
      </c>
      <c r="AM421">
        <f t="shared" si="479"/>
        <v>0.99888432283106798</v>
      </c>
      <c r="AN421">
        <f t="shared" si="480"/>
        <v>0.99888432283106798</v>
      </c>
      <c r="AO421">
        <f t="shared" si="460"/>
        <v>0.999</v>
      </c>
      <c r="AR421" s="1">
        <f t="shared" si="481"/>
        <v>415</v>
      </c>
      <c r="AS421" s="5">
        <f t="shared" si="461"/>
        <v>10.35</v>
      </c>
      <c r="AT421" s="1">
        <f t="shared" si="438"/>
        <v>0.65966377868377524</v>
      </c>
      <c r="AU421" s="1">
        <f t="shared" si="439"/>
        <v>0.41742411987998268</v>
      </c>
      <c r="AV421">
        <f t="shared" si="440"/>
        <v>1</v>
      </c>
      <c r="AW421">
        <f t="shared" si="482"/>
        <v>0.65966377868377524</v>
      </c>
      <c r="AX421">
        <f t="shared" si="441"/>
        <v>0</v>
      </c>
      <c r="AY421">
        <f t="shared" si="483"/>
        <v>0</v>
      </c>
      <c r="AZ421">
        <f t="shared" si="484"/>
        <v>0.65966377868377524</v>
      </c>
      <c r="BA421">
        <f t="shared" si="462"/>
        <v>0.66</v>
      </c>
      <c r="BD421" s="1">
        <f t="shared" si="485"/>
        <v>415</v>
      </c>
      <c r="BE421" s="5">
        <f t="shared" si="463"/>
        <v>10.35</v>
      </c>
      <c r="BF421" s="1">
        <f t="shared" si="442"/>
        <v>0.73483264468625431</v>
      </c>
      <c r="BG421" s="1">
        <f t="shared" si="443"/>
        <v>0.73483264468625431</v>
      </c>
      <c r="BH421">
        <f t="shared" si="444"/>
        <v>1</v>
      </c>
      <c r="BI421">
        <f t="shared" si="486"/>
        <v>0.73483264468625431</v>
      </c>
      <c r="BJ421">
        <f t="shared" si="445"/>
        <v>0</v>
      </c>
      <c r="BK421">
        <f t="shared" si="487"/>
        <v>0</v>
      </c>
      <c r="BL421">
        <f t="shared" si="488"/>
        <v>0.73483264468625431</v>
      </c>
      <c r="BM421">
        <f t="shared" si="464"/>
        <v>0.73499999999999999</v>
      </c>
      <c r="BO421" s="1">
        <f t="shared" si="489"/>
        <v>415</v>
      </c>
      <c r="BP421" s="5">
        <f t="shared" si="465"/>
        <v>10.35</v>
      </c>
      <c r="BQ421" s="1">
        <f t="shared" si="446"/>
        <v>0.5506926451828088</v>
      </c>
      <c r="BR421" s="1">
        <f t="shared" si="447"/>
        <v>0.69631706858589637</v>
      </c>
      <c r="BS421">
        <f t="shared" si="448"/>
        <v>1</v>
      </c>
      <c r="BT421">
        <f t="shared" si="490"/>
        <v>0.5506926451828088</v>
      </c>
      <c r="BU421">
        <f t="shared" si="449"/>
        <v>0</v>
      </c>
      <c r="BV421">
        <f t="shared" si="491"/>
        <v>0</v>
      </c>
      <c r="BW421">
        <f t="shared" si="492"/>
        <v>0.5506926451828088</v>
      </c>
      <c r="BX421">
        <f t="shared" si="466"/>
        <v>0.55100000000000005</v>
      </c>
      <c r="BZ421" s="1">
        <f t="shared" si="493"/>
        <v>415</v>
      </c>
      <c r="CA421" s="5">
        <f t="shared" si="467"/>
        <v>10.35</v>
      </c>
      <c r="CB421" s="1">
        <f t="shared" si="450"/>
        <v>0.60670771668693235</v>
      </c>
      <c r="CC421" s="1">
        <f t="shared" si="451"/>
        <v>3.4540319570138902E-24</v>
      </c>
      <c r="CD421">
        <f t="shared" si="452"/>
        <v>1</v>
      </c>
      <c r="CE421">
        <f t="shared" si="494"/>
        <v>0.60670771668693235</v>
      </c>
      <c r="CF421">
        <f t="shared" si="453"/>
        <v>0</v>
      </c>
      <c r="CG421">
        <f t="shared" si="495"/>
        <v>0</v>
      </c>
      <c r="CH421">
        <f t="shared" si="496"/>
        <v>0.60670771668693235</v>
      </c>
      <c r="CI421">
        <f t="shared" si="468"/>
        <v>0.60699999999999998</v>
      </c>
    </row>
    <row r="422" spans="9:87" x14ac:dyDescent="0.35">
      <c r="I422" s="1">
        <f t="shared" si="469"/>
        <v>416</v>
      </c>
      <c r="J422" s="5">
        <f t="shared" si="454"/>
        <v>10.375</v>
      </c>
      <c r="K422" s="1">
        <f t="shared" si="426"/>
        <v>0.81114678389861083</v>
      </c>
      <c r="L422" s="1">
        <f t="shared" si="427"/>
        <v>0.98843922035934106</v>
      </c>
      <c r="M422">
        <f t="shared" si="428"/>
        <v>1</v>
      </c>
      <c r="N422">
        <f t="shared" si="470"/>
        <v>0.81114678389861083</v>
      </c>
      <c r="O422">
        <f t="shared" si="429"/>
        <v>0</v>
      </c>
      <c r="P422">
        <f t="shared" si="471"/>
        <v>0</v>
      </c>
      <c r="Q422">
        <f t="shared" si="472"/>
        <v>0.81114678389861083</v>
      </c>
      <c r="R422">
        <f t="shared" si="455"/>
        <v>0.81100000000000005</v>
      </c>
      <c r="S422">
        <f t="shared" si="456"/>
        <v>1.2180267965895249E-2</v>
      </c>
      <c r="U422" s="1">
        <f t="shared" si="473"/>
        <v>416</v>
      </c>
      <c r="V422" s="5">
        <f t="shared" si="457"/>
        <v>10.375</v>
      </c>
      <c r="W422" s="1">
        <f t="shared" si="430"/>
        <v>0.8030678282083854</v>
      </c>
      <c r="X422" s="1">
        <f t="shared" si="431"/>
        <v>0.38704328293381041</v>
      </c>
      <c r="Y422">
        <f t="shared" si="432"/>
        <v>1</v>
      </c>
      <c r="Z422">
        <f t="shared" si="474"/>
        <v>0.8030678282083854</v>
      </c>
      <c r="AA422">
        <f t="shared" si="433"/>
        <v>0</v>
      </c>
      <c r="AB422">
        <f t="shared" si="475"/>
        <v>0</v>
      </c>
      <c r="AC422">
        <f t="shared" si="476"/>
        <v>0.8030678282083854</v>
      </c>
      <c r="AD422">
        <f t="shared" si="458"/>
        <v>0.80300000000000005</v>
      </c>
      <c r="AF422" s="1">
        <f t="shared" si="477"/>
        <v>416</v>
      </c>
      <c r="AG422" s="5">
        <f t="shared" si="459"/>
        <v>10.375</v>
      </c>
      <c r="AH422" s="1">
        <f t="shared" si="434"/>
        <v>0.96825673961208525</v>
      </c>
      <c r="AI422" s="1">
        <f t="shared" si="435"/>
        <v>0.99879105636186971</v>
      </c>
      <c r="AJ422">
        <f t="shared" si="436"/>
        <v>0</v>
      </c>
      <c r="AK422">
        <f t="shared" si="478"/>
        <v>0</v>
      </c>
      <c r="AL422">
        <f t="shared" si="437"/>
        <v>1</v>
      </c>
      <c r="AM422">
        <f t="shared" si="479"/>
        <v>0.99879105636186971</v>
      </c>
      <c r="AN422">
        <f t="shared" si="480"/>
        <v>0.99879105636186971</v>
      </c>
      <c r="AO422">
        <f t="shared" si="460"/>
        <v>0.999</v>
      </c>
      <c r="AR422" s="1">
        <f t="shared" si="481"/>
        <v>416</v>
      </c>
      <c r="AS422" s="5">
        <f t="shared" si="461"/>
        <v>10.375</v>
      </c>
      <c r="AT422" s="1">
        <f t="shared" si="438"/>
        <v>0.66179049231503917</v>
      </c>
      <c r="AU422" s="1">
        <f t="shared" si="439"/>
        <v>0.42025520343886996</v>
      </c>
      <c r="AV422">
        <f t="shared" si="440"/>
        <v>1</v>
      </c>
      <c r="AW422">
        <f t="shared" si="482"/>
        <v>0.66179049231503917</v>
      </c>
      <c r="AX422">
        <f t="shared" si="441"/>
        <v>0</v>
      </c>
      <c r="AY422">
        <f t="shared" si="483"/>
        <v>0</v>
      </c>
      <c r="AZ422">
        <f t="shared" si="484"/>
        <v>0.66179049231503917</v>
      </c>
      <c r="BA422">
        <f t="shared" si="462"/>
        <v>0.66200000000000003</v>
      </c>
      <c r="BD422" s="1">
        <f t="shared" si="485"/>
        <v>416</v>
      </c>
      <c r="BE422" s="5">
        <f t="shared" si="463"/>
        <v>10.375</v>
      </c>
      <c r="BF422" s="1">
        <f t="shared" si="442"/>
        <v>0.73627386888768165</v>
      </c>
      <c r="BG422" s="1">
        <f t="shared" si="443"/>
        <v>0.73627386888768165</v>
      </c>
      <c r="BH422">
        <f t="shared" si="444"/>
        <v>1</v>
      </c>
      <c r="BI422">
        <f t="shared" si="486"/>
        <v>0.73627386888768165</v>
      </c>
      <c r="BJ422">
        <f t="shared" si="445"/>
        <v>0</v>
      </c>
      <c r="BK422">
        <f t="shared" si="487"/>
        <v>0</v>
      </c>
      <c r="BL422">
        <f t="shared" si="488"/>
        <v>0.73627386888768165</v>
      </c>
      <c r="BM422">
        <f t="shared" si="464"/>
        <v>0.73599999999999999</v>
      </c>
      <c r="BO422" s="1">
        <f t="shared" si="489"/>
        <v>416</v>
      </c>
      <c r="BP422" s="5">
        <f t="shared" si="465"/>
        <v>10.375</v>
      </c>
      <c r="BQ422" s="1">
        <f t="shared" si="446"/>
        <v>0.55485375195586084</v>
      </c>
      <c r="BR422" s="1">
        <f t="shared" si="447"/>
        <v>0.69950452547764042</v>
      </c>
      <c r="BS422">
        <f t="shared" si="448"/>
        <v>1</v>
      </c>
      <c r="BT422">
        <f t="shared" si="490"/>
        <v>0.55485375195586084</v>
      </c>
      <c r="BU422">
        <f t="shared" si="449"/>
        <v>0</v>
      </c>
      <c r="BV422">
        <f t="shared" si="491"/>
        <v>0</v>
      </c>
      <c r="BW422">
        <f t="shared" si="492"/>
        <v>0.55485375195586084</v>
      </c>
      <c r="BX422">
        <f t="shared" si="466"/>
        <v>0.55500000000000005</v>
      </c>
      <c r="BZ422" s="1">
        <f t="shared" si="493"/>
        <v>416</v>
      </c>
      <c r="CA422" s="5">
        <f t="shared" si="467"/>
        <v>10.375</v>
      </c>
      <c r="CB422" s="1">
        <f t="shared" si="450"/>
        <v>0.60877013372582967</v>
      </c>
      <c r="CC422" s="1">
        <f t="shared" si="451"/>
        <v>4.9849193854417253E-24</v>
      </c>
      <c r="CD422">
        <f t="shared" si="452"/>
        <v>1</v>
      </c>
      <c r="CE422">
        <f t="shared" si="494"/>
        <v>0.60877013372582967</v>
      </c>
      <c r="CF422">
        <f t="shared" si="453"/>
        <v>0</v>
      </c>
      <c r="CG422">
        <f t="shared" si="495"/>
        <v>0</v>
      </c>
      <c r="CH422">
        <f t="shared" si="496"/>
        <v>0.60877013372582967</v>
      </c>
      <c r="CI422">
        <f t="shared" si="468"/>
        <v>0.60899999999999999</v>
      </c>
    </row>
    <row r="423" spans="9:87" x14ac:dyDescent="0.35">
      <c r="I423" s="1">
        <f t="shared" si="469"/>
        <v>417</v>
      </c>
      <c r="J423" s="5">
        <f t="shared" si="454"/>
        <v>10.4</v>
      </c>
      <c r="K423" s="1">
        <f t="shared" si="426"/>
        <v>0.81668648259811083</v>
      </c>
      <c r="L423" s="1">
        <f t="shared" si="427"/>
        <v>0.98881304461123309</v>
      </c>
      <c r="M423">
        <f t="shared" si="428"/>
        <v>1</v>
      </c>
      <c r="N423">
        <f t="shared" si="470"/>
        <v>0.81668648259811083</v>
      </c>
      <c r="O423">
        <f t="shared" si="429"/>
        <v>0</v>
      </c>
      <c r="P423">
        <f t="shared" si="471"/>
        <v>0</v>
      </c>
      <c r="Q423">
        <f t="shared" si="472"/>
        <v>0.81668648259811083</v>
      </c>
      <c r="R423">
        <f t="shared" si="455"/>
        <v>0.81699999999999995</v>
      </c>
      <c r="S423">
        <f t="shared" si="456"/>
        <v>1.2091898428053204E-2</v>
      </c>
      <c r="U423" s="1">
        <f t="shared" si="473"/>
        <v>417</v>
      </c>
      <c r="V423" s="5">
        <f t="shared" si="457"/>
        <v>10.4</v>
      </c>
      <c r="W423" s="1">
        <f t="shared" si="430"/>
        <v>0.80463143122094238</v>
      </c>
      <c r="X423" s="1">
        <f t="shared" si="431"/>
        <v>0.39031545805781476</v>
      </c>
      <c r="Y423">
        <f t="shared" si="432"/>
        <v>1</v>
      </c>
      <c r="Z423">
        <f t="shared" si="474"/>
        <v>0.80463143122094238</v>
      </c>
      <c r="AA423">
        <f t="shared" si="433"/>
        <v>0</v>
      </c>
      <c r="AB423">
        <f t="shared" si="475"/>
        <v>0</v>
      </c>
      <c r="AC423">
        <f t="shared" si="476"/>
        <v>0.80463143122094238</v>
      </c>
      <c r="AD423">
        <f t="shared" si="458"/>
        <v>0.80500000000000005</v>
      </c>
      <c r="AF423" s="1">
        <f t="shared" si="477"/>
        <v>417</v>
      </c>
      <c r="AG423" s="5">
        <f t="shared" si="459"/>
        <v>10.4</v>
      </c>
      <c r="AH423" s="1">
        <f t="shared" si="434"/>
        <v>0.9657521994360766</v>
      </c>
      <c r="AI423" s="1">
        <f t="shared" si="435"/>
        <v>0.99869405349129869</v>
      </c>
      <c r="AJ423">
        <f t="shared" si="436"/>
        <v>0</v>
      </c>
      <c r="AK423">
        <f t="shared" si="478"/>
        <v>0</v>
      </c>
      <c r="AL423">
        <f t="shared" si="437"/>
        <v>1</v>
      </c>
      <c r="AM423">
        <f t="shared" si="479"/>
        <v>0.99869405349129869</v>
      </c>
      <c r="AN423">
        <f t="shared" si="480"/>
        <v>0.99869405349129869</v>
      </c>
      <c r="AO423">
        <f t="shared" si="460"/>
        <v>0.999</v>
      </c>
      <c r="AR423" s="1">
        <f t="shared" si="481"/>
        <v>417</v>
      </c>
      <c r="AS423" s="5">
        <f t="shared" si="461"/>
        <v>10.4</v>
      </c>
      <c r="AT423" s="1">
        <f t="shared" si="438"/>
        <v>0.66391576333547353</v>
      </c>
      <c r="AU423" s="1">
        <f t="shared" si="439"/>
        <v>0.42309438180076364</v>
      </c>
      <c r="AV423">
        <f t="shared" si="440"/>
        <v>1</v>
      </c>
      <c r="AW423">
        <f t="shared" si="482"/>
        <v>0.66391576333547353</v>
      </c>
      <c r="AX423">
        <f t="shared" si="441"/>
        <v>0</v>
      </c>
      <c r="AY423">
        <f t="shared" si="483"/>
        <v>0</v>
      </c>
      <c r="AZ423">
        <f t="shared" si="484"/>
        <v>0.66391576333547353</v>
      </c>
      <c r="BA423">
        <f t="shared" si="462"/>
        <v>0.66400000000000003</v>
      </c>
      <c r="BD423" s="1">
        <f t="shared" si="485"/>
        <v>417</v>
      </c>
      <c r="BE423" s="5">
        <f t="shared" si="463"/>
        <v>10.4</v>
      </c>
      <c r="BF423" s="1">
        <f t="shared" si="442"/>
        <v>0.73771330903353471</v>
      </c>
      <c r="BG423" s="1">
        <f t="shared" si="443"/>
        <v>0.73771330903353471</v>
      </c>
      <c r="BH423">
        <f t="shared" si="444"/>
        <v>1</v>
      </c>
      <c r="BI423">
        <f t="shared" si="486"/>
        <v>0.73771330903353471</v>
      </c>
      <c r="BJ423">
        <f t="shared" si="445"/>
        <v>0</v>
      </c>
      <c r="BK423">
        <f t="shared" si="487"/>
        <v>0</v>
      </c>
      <c r="BL423">
        <f t="shared" si="488"/>
        <v>0.73771330903353471</v>
      </c>
      <c r="BM423">
        <f t="shared" si="464"/>
        <v>0.73799999999999999</v>
      </c>
      <c r="BO423" s="1">
        <f t="shared" si="489"/>
        <v>417</v>
      </c>
      <c r="BP423" s="5">
        <f t="shared" si="465"/>
        <v>10.4</v>
      </c>
      <c r="BQ423" s="1">
        <f t="shared" si="446"/>
        <v>0.55901958156907372</v>
      </c>
      <c r="BR423" s="1">
        <f t="shared" si="447"/>
        <v>0.70268619662509735</v>
      </c>
      <c r="BS423">
        <f t="shared" si="448"/>
        <v>1</v>
      </c>
      <c r="BT423">
        <f t="shared" si="490"/>
        <v>0.55901958156907372</v>
      </c>
      <c r="BU423">
        <f t="shared" si="449"/>
        <v>0</v>
      </c>
      <c r="BV423">
        <f t="shared" si="491"/>
        <v>0</v>
      </c>
      <c r="BW423">
        <f t="shared" si="492"/>
        <v>0.55901958156907372</v>
      </c>
      <c r="BX423">
        <f t="shared" si="466"/>
        <v>0.55900000000000005</v>
      </c>
      <c r="BZ423" s="1">
        <f t="shared" si="493"/>
        <v>417</v>
      </c>
      <c r="CA423" s="5">
        <f t="shared" si="467"/>
        <v>10.4</v>
      </c>
      <c r="CB423" s="1">
        <f t="shared" si="450"/>
        <v>0.61083249886803648</v>
      </c>
      <c r="CC423" s="1">
        <f t="shared" si="451"/>
        <v>7.185335635902301E-24</v>
      </c>
      <c r="CD423">
        <f t="shared" si="452"/>
        <v>1</v>
      </c>
      <c r="CE423">
        <f t="shared" si="494"/>
        <v>0.61083249886803648</v>
      </c>
      <c r="CF423">
        <f t="shared" si="453"/>
        <v>0</v>
      </c>
      <c r="CG423">
        <f t="shared" si="495"/>
        <v>0</v>
      </c>
      <c r="CH423">
        <f t="shared" si="496"/>
        <v>0.61083249886803648</v>
      </c>
      <c r="CI423">
        <f t="shared" si="468"/>
        <v>0.61099999999999999</v>
      </c>
    </row>
    <row r="424" spans="9:87" x14ac:dyDescent="0.35">
      <c r="I424" s="1">
        <f t="shared" si="469"/>
        <v>418</v>
      </c>
      <c r="J424" s="5">
        <f t="shared" si="454"/>
        <v>10.425000000000001</v>
      </c>
      <c r="K424" s="1">
        <f t="shared" si="426"/>
        <v>0.82217151497843632</v>
      </c>
      <c r="L424" s="1">
        <f t="shared" si="427"/>
        <v>0.98918082784265404</v>
      </c>
      <c r="M424">
        <f t="shared" si="428"/>
        <v>1</v>
      </c>
      <c r="N424">
        <f t="shared" si="470"/>
        <v>0.82217151497843632</v>
      </c>
      <c r="O424">
        <f t="shared" si="429"/>
        <v>0</v>
      </c>
      <c r="P424">
        <f t="shared" si="471"/>
        <v>0</v>
      </c>
      <c r="Q424">
        <f t="shared" si="472"/>
        <v>0.82217151497843632</v>
      </c>
      <c r="R424">
        <f t="shared" si="455"/>
        <v>0.82199999999999995</v>
      </c>
      <c r="S424">
        <f t="shared" si="456"/>
        <v>1.2019230769230768E-2</v>
      </c>
      <c r="U424" s="1">
        <f t="shared" si="473"/>
        <v>418</v>
      </c>
      <c r="V424" s="5">
        <f t="shared" si="457"/>
        <v>10.425000000000001</v>
      </c>
      <c r="W424" s="1">
        <f t="shared" si="430"/>
        <v>0.80619109348307683</v>
      </c>
      <c r="X424" s="1">
        <f t="shared" si="431"/>
        <v>0.39360053679363582</v>
      </c>
      <c r="Y424">
        <f t="shared" si="432"/>
        <v>1</v>
      </c>
      <c r="Z424">
        <f t="shared" si="474"/>
        <v>0.80619109348307683</v>
      </c>
      <c r="AA424">
        <f t="shared" si="433"/>
        <v>0</v>
      </c>
      <c r="AB424">
        <f t="shared" si="475"/>
        <v>0</v>
      </c>
      <c r="AC424">
        <f t="shared" si="476"/>
        <v>0.80619109348307683</v>
      </c>
      <c r="AD424">
        <f t="shared" si="458"/>
        <v>0.80600000000000005</v>
      </c>
      <c r="AF424" s="1">
        <f t="shared" si="477"/>
        <v>418</v>
      </c>
      <c r="AG424" s="5">
        <f t="shared" si="459"/>
        <v>10.425000000000001</v>
      </c>
      <c r="AH424" s="1">
        <f t="shared" si="434"/>
        <v>0.96315781702836589</v>
      </c>
      <c r="AI424" s="1">
        <f t="shared" si="435"/>
        <v>0.99859331530972018</v>
      </c>
      <c r="AJ424">
        <f t="shared" si="436"/>
        <v>0</v>
      </c>
      <c r="AK424">
        <f t="shared" si="478"/>
        <v>0</v>
      </c>
      <c r="AL424">
        <f t="shared" si="437"/>
        <v>1</v>
      </c>
      <c r="AM424">
        <f t="shared" si="479"/>
        <v>0.99859331530972018</v>
      </c>
      <c r="AN424">
        <f t="shared" si="480"/>
        <v>0.99859331530972018</v>
      </c>
      <c r="AO424">
        <f t="shared" si="460"/>
        <v>0.999</v>
      </c>
      <c r="AR424" s="1">
        <f t="shared" si="481"/>
        <v>418</v>
      </c>
      <c r="AS424" s="5">
        <f t="shared" si="461"/>
        <v>10.425000000000001</v>
      </c>
      <c r="AT424" s="1">
        <f t="shared" si="438"/>
        <v>0.66603953389552772</v>
      </c>
      <c r="AU424" s="1">
        <f t="shared" si="439"/>
        <v>0.42594156009448236</v>
      </c>
      <c r="AV424">
        <f t="shared" si="440"/>
        <v>1</v>
      </c>
      <c r="AW424">
        <f t="shared" si="482"/>
        <v>0.66603953389552772</v>
      </c>
      <c r="AX424">
        <f t="shared" si="441"/>
        <v>0</v>
      </c>
      <c r="AY424">
        <f t="shared" si="483"/>
        <v>0</v>
      </c>
      <c r="AZ424">
        <f t="shared" si="484"/>
        <v>0.66603953389552772</v>
      </c>
      <c r="BA424">
        <f t="shared" si="462"/>
        <v>0.66600000000000004</v>
      </c>
      <c r="BD424" s="1">
        <f t="shared" si="485"/>
        <v>418</v>
      </c>
      <c r="BE424" s="5">
        <f t="shared" si="463"/>
        <v>10.425000000000001</v>
      </c>
      <c r="BF424" s="1">
        <f t="shared" si="442"/>
        <v>0.73915094362539091</v>
      </c>
      <c r="BG424" s="1">
        <f t="shared" si="443"/>
        <v>0.73915094362539091</v>
      </c>
      <c r="BH424">
        <f t="shared" si="444"/>
        <v>1</v>
      </c>
      <c r="BI424">
        <f t="shared" si="486"/>
        <v>0.73915094362539091</v>
      </c>
      <c r="BJ424">
        <f t="shared" si="445"/>
        <v>0</v>
      </c>
      <c r="BK424">
        <f t="shared" si="487"/>
        <v>0</v>
      </c>
      <c r="BL424">
        <f t="shared" si="488"/>
        <v>0.73915094362539091</v>
      </c>
      <c r="BM424">
        <f t="shared" si="464"/>
        <v>0.73899999999999999</v>
      </c>
      <c r="BO424" s="1">
        <f t="shared" si="489"/>
        <v>418</v>
      </c>
      <c r="BP424" s="5">
        <f t="shared" si="465"/>
        <v>10.425000000000001</v>
      </c>
      <c r="BQ424" s="1">
        <f t="shared" si="446"/>
        <v>0.56318976978360735</v>
      </c>
      <c r="BR424" s="1">
        <f t="shared" si="447"/>
        <v>0.70586187077231577</v>
      </c>
      <c r="BS424">
        <f t="shared" si="448"/>
        <v>1</v>
      </c>
      <c r="BT424">
        <f t="shared" si="490"/>
        <v>0.56318976978360735</v>
      </c>
      <c r="BU424">
        <f t="shared" si="449"/>
        <v>0</v>
      </c>
      <c r="BV424">
        <f t="shared" si="491"/>
        <v>0</v>
      </c>
      <c r="BW424">
        <f t="shared" si="492"/>
        <v>0.56318976978360735</v>
      </c>
      <c r="BX424">
        <f t="shared" si="466"/>
        <v>0.56299999999999994</v>
      </c>
      <c r="BZ424" s="1">
        <f t="shared" si="493"/>
        <v>418</v>
      </c>
      <c r="CA424" s="5">
        <f t="shared" si="467"/>
        <v>10.425000000000001</v>
      </c>
      <c r="CB424" s="1">
        <f t="shared" si="450"/>
        <v>0.61289476416503685</v>
      </c>
      <c r="CC424" s="1">
        <f t="shared" si="451"/>
        <v>1.0344109547548972E-23</v>
      </c>
      <c r="CD424">
        <f t="shared" si="452"/>
        <v>1</v>
      </c>
      <c r="CE424">
        <f t="shared" si="494"/>
        <v>0.61289476416503685</v>
      </c>
      <c r="CF424">
        <f t="shared" si="453"/>
        <v>0</v>
      </c>
      <c r="CG424">
        <f t="shared" si="495"/>
        <v>0</v>
      </c>
      <c r="CH424">
        <f t="shared" si="496"/>
        <v>0.61289476416503685</v>
      </c>
      <c r="CI424">
        <f t="shared" si="468"/>
        <v>0.61299999999999999</v>
      </c>
    </row>
    <row r="425" spans="9:87" x14ac:dyDescent="0.35">
      <c r="I425" s="1">
        <f t="shared" si="469"/>
        <v>419</v>
      </c>
      <c r="J425" s="5">
        <f t="shared" si="454"/>
        <v>10.45</v>
      </c>
      <c r="K425" s="1">
        <f t="shared" si="426"/>
        <v>0.82760027568250161</v>
      </c>
      <c r="L425" s="1">
        <f t="shared" si="427"/>
        <v>0.98954256320855072</v>
      </c>
      <c r="M425">
        <f t="shared" si="428"/>
        <v>1</v>
      </c>
      <c r="N425">
        <f t="shared" si="470"/>
        <v>0.82760027568250161</v>
      </c>
      <c r="O425">
        <f t="shared" si="429"/>
        <v>0</v>
      </c>
      <c r="P425">
        <f t="shared" si="471"/>
        <v>0</v>
      </c>
      <c r="Q425">
        <f t="shared" si="472"/>
        <v>0.82760027568250161</v>
      </c>
      <c r="R425">
        <f t="shared" si="455"/>
        <v>0.82799999999999996</v>
      </c>
      <c r="S425">
        <f t="shared" si="456"/>
        <v>1.1933174224343677E-2</v>
      </c>
      <c r="U425" s="1">
        <f t="shared" si="473"/>
        <v>419</v>
      </c>
      <c r="V425" s="5">
        <f t="shared" si="457"/>
        <v>10.45</v>
      </c>
      <c r="W425" s="1">
        <f t="shared" si="430"/>
        <v>0.80774678030324665</v>
      </c>
      <c r="X425" s="1">
        <f t="shared" si="431"/>
        <v>0.39689838033105296</v>
      </c>
      <c r="Y425">
        <f t="shared" si="432"/>
        <v>1</v>
      </c>
      <c r="Z425">
        <f t="shared" si="474"/>
        <v>0.80774678030324665</v>
      </c>
      <c r="AA425">
        <f t="shared" si="433"/>
        <v>0</v>
      </c>
      <c r="AB425">
        <f t="shared" si="475"/>
        <v>0</v>
      </c>
      <c r="AC425">
        <f t="shared" si="476"/>
        <v>0.80774678030324665</v>
      </c>
      <c r="AD425">
        <f t="shared" si="458"/>
        <v>0.80800000000000005</v>
      </c>
      <c r="AF425" s="1">
        <f t="shared" si="477"/>
        <v>419</v>
      </c>
      <c r="AG425" s="5">
        <f t="shared" si="459"/>
        <v>10.45</v>
      </c>
      <c r="AH425" s="1">
        <f t="shared" si="434"/>
        <v>0.96047435189341668</v>
      </c>
      <c r="AI425" s="1">
        <f t="shared" si="435"/>
        <v>0.99848884294941165</v>
      </c>
      <c r="AJ425">
        <f t="shared" si="436"/>
        <v>0</v>
      </c>
      <c r="AK425">
        <f t="shared" si="478"/>
        <v>0</v>
      </c>
      <c r="AL425">
        <f t="shared" si="437"/>
        <v>1</v>
      </c>
      <c r="AM425">
        <f t="shared" si="479"/>
        <v>0.99848884294941165</v>
      </c>
      <c r="AN425">
        <f t="shared" si="480"/>
        <v>0.99848884294941165</v>
      </c>
      <c r="AO425">
        <f t="shared" si="460"/>
        <v>0.998</v>
      </c>
      <c r="AR425" s="1">
        <f t="shared" si="481"/>
        <v>419</v>
      </c>
      <c r="AS425" s="5">
        <f t="shared" si="461"/>
        <v>10.45</v>
      </c>
      <c r="AT425" s="1">
        <f t="shared" si="438"/>
        <v>0.66816174601659373</v>
      </c>
      <c r="AU425" s="1">
        <f t="shared" si="439"/>
        <v>0.42879664217706059</v>
      </c>
      <c r="AV425">
        <f t="shared" si="440"/>
        <v>1</v>
      </c>
      <c r="AW425">
        <f t="shared" si="482"/>
        <v>0.66816174601659373</v>
      </c>
      <c r="AX425">
        <f t="shared" si="441"/>
        <v>0</v>
      </c>
      <c r="AY425">
        <f t="shared" si="483"/>
        <v>0</v>
      </c>
      <c r="AZ425">
        <f t="shared" si="484"/>
        <v>0.66816174601659373</v>
      </c>
      <c r="BA425">
        <f t="shared" si="462"/>
        <v>0.66800000000000004</v>
      </c>
      <c r="BD425" s="1">
        <f t="shared" si="485"/>
        <v>419</v>
      </c>
      <c r="BE425" s="5">
        <f t="shared" si="463"/>
        <v>10.45</v>
      </c>
      <c r="BF425" s="1">
        <f t="shared" si="442"/>
        <v>0.74058675115675188</v>
      </c>
      <c r="BG425" s="1">
        <f t="shared" si="443"/>
        <v>0.74058675115675188</v>
      </c>
      <c r="BH425">
        <f t="shared" si="444"/>
        <v>1</v>
      </c>
      <c r="BI425">
        <f t="shared" si="486"/>
        <v>0.74058675115675188</v>
      </c>
      <c r="BJ425">
        <f t="shared" si="445"/>
        <v>0</v>
      </c>
      <c r="BK425">
        <f t="shared" si="487"/>
        <v>0</v>
      </c>
      <c r="BL425">
        <f t="shared" si="488"/>
        <v>0.74058675115675188</v>
      </c>
      <c r="BM425">
        <f t="shared" si="464"/>
        <v>0.74099999999999999</v>
      </c>
      <c r="BO425" s="1">
        <f t="shared" si="489"/>
        <v>419</v>
      </c>
      <c r="BP425" s="5">
        <f t="shared" si="465"/>
        <v>10.45</v>
      </c>
      <c r="BQ425" s="1">
        <f t="shared" si="446"/>
        <v>0.56736394900744824</v>
      </c>
      <c r="BR425" s="1">
        <f t="shared" si="447"/>
        <v>0.70903133622840964</v>
      </c>
      <c r="BS425">
        <f t="shared" si="448"/>
        <v>1</v>
      </c>
      <c r="BT425">
        <f t="shared" si="490"/>
        <v>0.56736394900744824</v>
      </c>
      <c r="BU425">
        <f t="shared" si="449"/>
        <v>0</v>
      </c>
      <c r="BV425">
        <f t="shared" si="491"/>
        <v>0</v>
      </c>
      <c r="BW425">
        <f t="shared" si="492"/>
        <v>0.56736394900744824</v>
      </c>
      <c r="BX425">
        <f t="shared" si="466"/>
        <v>0.56699999999999995</v>
      </c>
      <c r="BZ425" s="1">
        <f t="shared" si="493"/>
        <v>419</v>
      </c>
      <c r="CA425" s="5">
        <f t="shared" si="467"/>
        <v>10.45</v>
      </c>
      <c r="CB425" s="1">
        <f t="shared" si="450"/>
        <v>0.61495688150962458</v>
      </c>
      <c r="CC425" s="1">
        <f t="shared" si="451"/>
        <v>1.4872921816512705E-23</v>
      </c>
      <c r="CD425">
        <f t="shared" si="452"/>
        <v>1</v>
      </c>
      <c r="CE425">
        <f t="shared" si="494"/>
        <v>0.61495688150962458</v>
      </c>
      <c r="CF425">
        <f t="shared" si="453"/>
        <v>0</v>
      </c>
      <c r="CG425">
        <f t="shared" si="495"/>
        <v>0</v>
      </c>
      <c r="CH425">
        <f t="shared" si="496"/>
        <v>0.61495688150962458</v>
      </c>
      <c r="CI425">
        <f t="shared" si="468"/>
        <v>0.61499999999999999</v>
      </c>
    </row>
    <row r="426" spans="9:87" x14ac:dyDescent="0.35">
      <c r="I426" s="1">
        <f t="shared" si="469"/>
        <v>420</v>
      </c>
      <c r="J426" s="5">
        <f t="shared" si="454"/>
        <v>10.475</v>
      </c>
      <c r="K426" s="1">
        <f t="shared" si="426"/>
        <v>0.83297116771613156</v>
      </c>
      <c r="L426" s="1">
        <f t="shared" si="427"/>
        <v>0.98989824397476345</v>
      </c>
      <c r="M426">
        <f t="shared" si="428"/>
        <v>1</v>
      </c>
      <c r="N426">
        <f t="shared" si="470"/>
        <v>0.83297116771613156</v>
      </c>
      <c r="O426">
        <f t="shared" si="429"/>
        <v>0</v>
      </c>
      <c r="P426">
        <f t="shared" si="471"/>
        <v>0</v>
      </c>
      <c r="Q426">
        <f t="shared" si="472"/>
        <v>0.83297116771613156</v>
      </c>
      <c r="R426">
        <f t="shared" si="455"/>
        <v>0.83299999999999996</v>
      </c>
      <c r="S426">
        <f t="shared" si="456"/>
        <v>1.1862396204033215E-2</v>
      </c>
      <c r="U426" s="1">
        <f t="shared" si="473"/>
        <v>420</v>
      </c>
      <c r="V426" s="5">
        <f t="shared" si="457"/>
        <v>10.475</v>
      </c>
      <c r="W426" s="1">
        <f t="shared" si="430"/>
        <v>0.80929845702624958</v>
      </c>
      <c r="X426" s="1">
        <f t="shared" si="431"/>
        <v>0.40020884725216005</v>
      </c>
      <c r="Y426">
        <f t="shared" si="432"/>
        <v>1</v>
      </c>
      <c r="Z426">
        <f t="shared" si="474"/>
        <v>0.80929845702624958</v>
      </c>
      <c r="AA426">
        <f t="shared" si="433"/>
        <v>0</v>
      </c>
      <c r="AB426">
        <f t="shared" si="475"/>
        <v>0</v>
      </c>
      <c r="AC426">
        <f t="shared" si="476"/>
        <v>0.80929845702624958</v>
      </c>
      <c r="AD426">
        <f t="shared" si="458"/>
        <v>0.80900000000000005</v>
      </c>
      <c r="AF426" s="1">
        <f t="shared" si="477"/>
        <v>420</v>
      </c>
      <c r="AG426" s="5">
        <f t="shared" si="459"/>
        <v>10.475</v>
      </c>
      <c r="AH426" s="1">
        <f t="shared" si="434"/>
        <v>0.95770258814423259</v>
      </c>
      <c r="AI426" s="1">
        <f t="shared" si="435"/>
        <v>0.9983806375845411</v>
      </c>
      <c r="AJ426">
        <f t="shared" si="436"/>
        <v>0</v>
      </c>
      <c r="AK426">
        <f t="shared" si="478"/>
        <v>0</v>
      </c>
      <c r="AL426">
        <f t="shared" si="437"/>
        <v>1</v>
      </c>
      <c r="AM426">
        <f t="shared" si="479"/>
        <v>0.9983806375845411</v>
      </c>
      <c r="AN426">
        <f t="shared" si="480"/>
        <v>0.9983806375845411</v>
      </c>
      <c r="AO426">
        <f t="shared" si="460"/>
        <v>0.998</v>
      </c>
      <c r="AR426" s="1">
        <f t="shared" si="481"/>
        <v>420</v>
      </c>
      <c r="AS426" s="5">
        <f t="shared" si="461"/>
        <v>10.475</v>
      </c>
      <c r="AT426" s="1">
        <f t="shared" si="438"/>
        <v>0.67028234159349709</v>
      </c>
      <c r="AU426" s="1">
        <f t="shared" si="439"/>
        <v>0.43165953063532064</v>
      </c>
      <c r="AV426">
        <f t="shared" si="440"/>
        <v>1</v>
      </c>
      <c r="AW426">
        <f t="shared" si="482"/>
        <v>0.67028234159349709</v>
      </c>
      <c r="AX426">
        <f t="shared" si="441"/>
        <v>0</v>
      </c>
      <c r="AY426">
        <f t="shared" si="483"/>
        <v>0</v>
      </c>
      <c r="AZ426">
        <f t="shared" si="484"/>
        <v>0.67028234159349709</v>
      </c>
      <c r="BA426">
        <f t="shared" si="462"/>
        <v>0.67</v>
      </c>
      <c r="BD426" s="1">
        <f t="shared" si="485"/>
        <v>420</v>
      </c>
      <c r="BE426" s="5">
        <f t="shared" si="463"/>
        <v>10.475</v>
      </c>
      <c r="BF426" s="1">
        <f t="shared" si="442"/>
        <v>0.74202071011356618</v>
      </c>
      <c r="BG426" s="1">
        <f t="shared" si="443"/>
        <v>0.74202071011356618</v>
      </c>
      <c r="BH426">
        <f t="shared" si="444"/>
        <v>1</v>
      </c>
      <c r="BI426">
        <f t="shared" si="486"/>
        <v>0.74202071011356618</v>
      </c>
      <c r="BJ426">
        <f t="shared" si="445"/>
        <v>0</v>
      </c>
      <c r="BK426">
        <f t="shared" si="487"/>
        <v>0</v>
      </c>
      <c r="BL426">
        <f t="shared" si="488"/>
        <v>0.74202071011356618</v>
      </c>
      <c r="BM426">
        <f t="shared" si="464"/>
        <v>0.74199999999999999</v>
      </c>
      <c r="BO426" s="1">
        <f t="shared" si="489"/>
        <v>420</v>
      </c>
      <c r="BP426" s="5">
        <f t="shared" si="465"/>
        <v>10.475</v>
      </c>
      <c r="BQ426" s="1">
        <f t="shared" si="446"/>
        <v>0.5715417483409343</v>
      </c>
      <c r="BR426" s="1">
        <f t="shared" si="447"/>
        <v>0.71219438089020271</v>
      </c>
      <c r="BS426">
        <f t="shared" si="448"/>
        <v>1</v>
      </c>
      <c r="BT426">
        <f t="shared" si="490"/>
        <v>0.5715417483409343</v>
      </c>
      <c r="BU426">
        <f t="shared" si="449"/>
        <v>0</v>
      </c>
      <c r="BV426">
        <f t="shared" si="491"/>
        <v>0</v>
      </c>
      <c r="BW426">
        <f t="shared" si="492"/>
        <v>0.5715417483409343</v>
      </c>
      <c r="BX426">
        <f t="shared" si="466"/>
        <v>0.57199999999999995</v>
      </c>
      <c r="BZ426" s="1">
        <f t="shared" si="493"/>
        <v>420</v>
      </c>
      <c r="CA426" s="5">
        <f t="shared" si="467"/>
        <v>10.475</v>
      </c>
      <c r="CB426" s="1">
        <f t="shared" si="450"/>
        <v>0.61701880263759701</v>
      </c>
      <c r="CC426" s="1">
        <f t="shared" si="451"/>
        <v>2.1357804684284349E-23</v>
      </c>
      <c r="CD426">
        <f t="shared" si="452"/>
        <v>1</v>
      </c>
      <c r="CE426">
        <f t="shared" si="494"/>
        <v>0.61701880263759701</v>
      </c>
      <c r="CF426">
        <f t="shared" si="453"/>
        <v>0</v>
      </c>
      <c r="CG426">
        <f t="shared" si="495"/>
        <v>0</v>
      </c>
      <c r="CH426">
        <f t="shared" si="496"/>
        <v>0.61701880263759701</v>
      </c>
      <c r="CI426">
        <f t="shared" si="468"/>
        <v>0.61699999999999999</v>
      </c>
    </row>
    <row r="427" spans="9:87" x14ac:dyDescent="0.35">
      <c r="I427" s="1">
        <f t="shared" si="469"/>
        <v>421</v>
      </c>
      <c r="J427" s="5">
        <f t="shared" si="454"/>
        <v>10.5</v>
      </c>
      <c r="K427" s="1">
        <f t="shared" si="426"/>
        <v>0.83828260322423342</v>
      </c>
      <c r="L427" s="1">
        <f t="shared" si="427"/>
        <v>0.99024786351823468</v>
      </c>
      <c r="M427">
        <f t="shared" si="428"/>
        <v>1</v>
      </c>
      <c r="N427">
        <f t="shared" si="470"/>
        <v>0.83828260322423342</v>
      </c>
      <c r="O427">
        <f t="shared" si="429"/>
        <v>0</v>
      </c>
      <c r="P427">
        <f t="shared" si="471"/>
        <v>0</v>
      </c>
      <c r="Q427">
        <f t="shared" si="472"/>
        <v>0.83828260322423342</v>
      </c>
      <c r="R427">
        <f t="shared" si="455"/>
        <v>0.83799999999999997</v>
      </c>
      <c r="S427">
        <f t="shared" si="456"/>
        <v>1.179245283018868E-2</v>
      </c>
      <c r="U427" s="1">
        <f t="shared" si="473"/>
        <v>421</v>
      </c>
      <c r="V427" s="5">
        <f t="shared" si="457"/>
        <v>10.5</v>
      </c>
      <c r="W427" s="1">
        <f t="shared" si="430"/>
        <v>0.81084608903449451</v>
      </c>
      <c r="X427" s="1">
        <f t="shared" si="431"/>
        <v>0.40353179353081581</v>
      </c>
      <c r="Y427">
        <f t="shared" si="432"/>
        <v>1</v>
      </c>
      <c r="Z427">
        <f t="shared" si="474"/>
        <v>0.81084608903449451</v>
      </c>
      <c r="AA427">
        <f t="shared" si="433"/>
        <v>0</v>
      </c>
      <c r="AB427">
        <f t="shared" si="475"/>
        <v>0</v>
      </c>
      <c r="AC427">
        <f t="shared" si="476"/>
        <v>0.81084608903449451</v>
      </c>
      <c r="AD427">
        <f t="shared" si="458"/>
        <v>0.81100000000000005</v>
      </c>
      <c r="AF427" s="1">
        <f t="shared" si="477"/>
        <v>421</v>
      </c>
      <c r="AG427" s="5">
        <f t="shared" si="459"/>
        <v>10.5</v>
      </c>
      <c r="AH427" s="1">
        <f t="shared" si="434"/>
        <v>0.9548433341206144</v>
      </c>
      <c r="AI427" s="1">
        <f t="shared" si="435"/>
        <v>0.99826870043114579</v>
      </c>
      <c r="AJ427">
        <f t="shared" si="436"/>
        <v>0</v>
      </c>
      <c r="AK427">
        <f t="shared" si="478"/>
        <v>0</v>
      </c>
      <c r="AL427">
        <f t="shared" si="437"/>
        <v>1</v>
      </c>
      <c r="AM427">
        <f t="shared" si="479"/>
        <v>0.99826870043114579</v>
      </c>
      <c r="AN427">
        <f t="shared" si="480"/>
        <v>0.99826870043114579</v>
      </c>
      <c r="AO427">
        <f t="shared" si="460"/>
        <v>0.998</v>
      </c>
      <c r="AR427" s="1">
        <f t="shared" si="481"/>
        <v>421</v>
      </c>
      <c r="AS427" s="5">
        <f t="shared" si="461"/>
        <v>10.5</v>
      </c>
      <c r="AT427" s="1">
        <f t="shared" si="438"/>
        <v>0.6724012623970026</v>
      </c>
      <c r="AU427" s="1">
        <f t="shared" si="439"/>
        <v>0.43453012678761926</v>
      </c>
      <c r="AV427">
        <f t="shared" si="440"/>
        <v>1</v>
      </c>
      <c r="AW427">
        <f t="shared" si="482"/>
        <v>0.6724012623970026</v>
      </c>
      <c r="AX427">
        <f t="shared" si="441"/>
        <v>0</v>
      </c>
      <c r="AY427">
        <f t="shared" si="483"/>
        <v>0</v>
      </c>
      <c r="AZ427">
        <f t="shared" si="484"/>
        <v>0.6724012623970026</v>
      </c>
      <c r="BA427">
        <f t="shared" si="462"/>
        <v>0.67200000000000004</v>
      </c>
      <c r="BD427" s="1">
        <f t="shared" si="485"/>
        <v>421</v>
      </c>
      <c r="BE427" s="5">
        <f t="shared" si="463"/>
        <v>10.5</v>
      </c>
      <c r="BF427" s="1">
        <f t="shared" si="442"/>
        <v>0.74345279897475258</v>
      </c>
      <c r="BG427" s="1">
        <f t="shared" si="443"/>
        <v>0.74345279897475258</v>
      </c>
      <c r="BH427">
        <f t="shared" si="444"/>
        <v>1</v>
      </c>
      <c r="BI427">
        <f t="shared" si="486"/>
        <v>0.74345279897475258</v>
      </c>
      <c r="BJ427">
        <f t="shared" si="445"/>
        <v>0</v>
      </c>
      <c r="BK427">
        <f t="shared" si="487"/>
        <v>0</v>
      </c>
      <c r="BL427">
        <f t="shared" si="488"/>
        <v>0.74345279897475258</v>
      </c>
      <c r="BM427">
        <f t="shared" si="464"/>
        <v>0.74299999999999999</v>
      </c>
      <c r="BO427" s="1">
        <f t="shared" si="489"/>
        <v>421</v>
      </c>
      <c r="BP427" s="5">
        <f t="shared" si="465"/>
        <v>10.5</v>
      </c>
      <c r="BQ427" s="1">
        <f t="shared" si="446"/>
        <v>0.5757227936234055</v>
      </c>
      <c r="BR427" s="1">
        <f t="shared" si="447"/>
        <v>0.71535079226503262</v>
      </c>
      <c r="BS427">
        <f t="shared" si="448"/>
        <v>1</v>
      </c>
      <c r="BT427">
        <f t="shared" si="490"/>
        <v>0.5757227936234055</v>
      </c>
      <c r="BU427">
        <f t="shared" si="449"/>
        <v>0</v>
      </c>
      <c r="BV427">
        <f t="shared" si="491"/>
        <v>0</v>
      </c>
      <c r="BW427">
        <f t="shared" si="492"/>
        <v>0.5757227936234055</v>
      </c>
      <c r="BX427">
        <f t="shared" si="466"/>
        <v>0.57599999999999996</v>
      </c>
      <c r="BZ427" s="1">
        <f t="shared" si="493"/>
        <v>421</v>
      </c>
      <c r="CA427" s="5">
        <f t="shared" si="467"/>
        <v>10.5</v>
      </c>
      <c r="CB427" s="1">
        <f t="shared" si="450"/>
        <v>0.6190804791294614</v>
      </c>
      <c r="CC427" s="1">
        <f t="shared" si="451"/>
        <v>3.0631908645774736E-23</v>
      </c>
      <c r="CD427">
        <f t="shared" si="452"/>
        <v>1</v>
      </c>
      <c r="CE427">
        <f t="shared" si="494"/>
        <v>0.6190804791294614</v>
      </c>
      <c r="CF427">
        <f t="shared" si="453"/>
        <v>0</v>
      </c>
      <c r="CG427">
        <f t="shared" si="495"/>
        <v>0</v>
      </c>
      <c r="CH427">
        <f t="shared" si="496"/>
        <v>0.6190804791294614</v>
      </c>
      <c r="CI427">
        <f t="shared" si="468"/>
        <v>0.61899999999999999</v>
      </c>
    </row>
    <row r="428" spans="9:87" x14ac:dyDescent="0.35">
      <c r="I428" s="1">
        <f t="shared" si="469"/>
        <v>422</v>
      </c>
      <c r="J428" s="5">
        <f t="shared" si="454"/>
        <v>10.525</v>
      </c>
      <c r="K428" s="1">
        <f t="shared" si="426"/>
        <v>0.84353300426689692</v>
      </c>
      <c r="L428" s="1">
        <f t="shared" si="427"/>
        <v>0.99059141532721473</v>
      </c>
      <c r="M428">
        <f t="shared" si="428"/>
        <v>1</v>
      </c>
      <c r="N428">
        <f t="shared" si="470"/>
        <v>0.84353300426689692</v>
      </c>
      <c r="O428">
        <f t="shared" si="429"/>
        <v>0</v>
      </c>
      <c r="P428">
        <f t="shared" si="471"/>
        <v>0</v>
      </c>
      <c r="Q428">
        <f t="shared" si="472"/>
        <v>0.84353300426689692</v>
      </c>
      <c r="R428">
        <f t="shared" si="455"/>
        <v>0.84399999999999997</v>
      </c>
      <c r="S428">
        <f t="shared" si="456"/>
        <v>1.1709601873536299E-2</v>
      </c>
      <c r="U428" s="1">
        <f t="shared" si="473"/>
        <v>422</v>
      </c>
      <c r="V428" s="5">
        <f t="shared" si="457"/>
        <v>10.525</v>
      </c>
      <c r="W428" s="1">
        <f t="shared" si="430"/>
        <v>0.81238964174927519</v>
      </c>
      <c r="X428" s="1">
        <f t="shared" si="431"/>
        <v>0.4068670725325837</v>
      </c>
      <c r="Y428">
        <f t="shared" si="432"/>
        <v>1</v>
      </c>
      <c r="Z428">
        <f t="shared" si="474"/>
        <v>0.81238964174927519</v>
      </c>
      <c r="AA428">
        <f t="shared" si="433"/>
        <v>0</v>
      </c>
      <c r="AB428">
        <f t="shared" si="475"/>
        <v>0</v>
      </c>
      <c r="AC428">
        <f t="shared" si="476"/>
        <v>0.81238964174927519</v>
      </c>
      <c r="AD428">
        <f t="shared" si="458"/>
        <v>0.81200000000000006</v>
      </c>
      <c r="AF428" s="1">
        <f t="shared" si="477"/>
        <v>422</v>
      </c>
      <c r="AG428" s="5">
        <f t="shared" si="459"/>
        <v>10.525</v>
      </c>
      <c r="AH428" s="1">
        <f t="shared" si="434"/>
        <v>0.95189742199640182</v>
      </c>
      <c r="AI428" s="1">
        <f t="shared" si="435"/>
        <v>0.9981530327471092</v>
      </c>
      <c r="AJ428">
        <f t="shared" si="436"/>
        <v>0</v>
      </c>
      <c r="AK428">
        <f t="shared" si="478"/>
        <v>0</v>
      </c>
      <c r="AL428">
        <f t="shared" si="437"/>
        <v>1</v>
      </c>
      <c r="AM428">
        <f t="shared" si="479"/>
        <v>0.9981530327471092</v>
      </c>
      <c r="AN428">
        <f t="shared" si="480"/>
        <v>0.9981530327471092</v>
      </c>
      <c r="AO428">
        <f t="shared" si="460"/>
        <v>0.998</v>
      </c>
      <c r="AR428" s="1">
        <f t="shared" si="481"/>
        <v>422</v>
      </c>
      <c r="AS428" s="5">
        <f t="shared" si="461"/>
        <v>10.525</v>
      </c>
      <c r="AT428" s="1">
        <f t="shared" si="438"/>
        <v>0.67451845007633759</v>
      </c>
      <c r="AU428" s="1">
        <f t="shared" si="439"/>
        <v>0.43740833068577567</v>
      </c>
      <c r="AV428">
        <f t="shared" si="440"/>
        <v>1</v>
      </c>
      <c r="AW428">
        <f t="shared" si="482"/>
        <v>0.67451845007633759</v>
      </c>
      <c r="AX428">
        <f t="shared" si="441"/>
        <v>0</v>
      </c>
      <c r="AY428">
        <f t="shared" si="483"/>
        <v>0</v>
      </c>
      <c r="AZ428">
        <f t="shared" si="484"/>
        <v>0.67451845007633759</v>
      </c>
      <c r="BA428">
        <f t="shared" si="462"/>
        <v>0.67500000000000004</v>
      </c>
      <c r="BD428" s="1">
        <f t="shared" si="485"/>
        <v>422</v>
      </c>
      <c r="BE428" s="5">
        <f t="shared" si="463"/>
        <v>10.525</v>
      </c>
      <c r="BF428" s="1">
        <f t="shared" si="442"/>
        <v>0.74488299621272558</v>
      </c>
      <c r="BG428" s="1">
        <f t="shared" si="443"/>
        <v>0.74488299621272558</v>
      </c>
      <c r="BH428">
        <f t="shared" si="444"/>
        <v>1</v>
      </c>
      <c r="BI428">
        <f t="shared" si="486"/>
        <v>0.74488299621272558</v>
      </c>
      <c r="BJ428">
        <f t="shared" si="445"/>
        <v>0</v>
      </c>
      <c r="BK428">
        <f t="shared" si="487"/>
        <v>0</v>
      </c>
      <c r="BL428">
        <f t="shared" si="488"/>
        <v>0.74488299621272558</v>
      </c>
      <c r="BM428">
        <f t="shared" si="464"/>
        <v>0.745</v>
      </c>
      <c r="BO428" s="1">
        <f t="shared" si="489"/>
        <v>422</v>
      </c>
      <c r="BP428" s="5">
        <f t="shared" si="465"/>
        <v>10.525</v>
      </c>
      <c r="BQ428" s="1">
        <f t="shared" si="446"/>
        <v>0.57990670748098649</v>
      </c>
      <c r="BR428" s="1">
        <f t="shared" si="447"/>
        <v>0.7185003574937161</v>
      </c>
      <c r="BS428">
        <f t="shared" si="448"/>
        <v>1</v>
      </c>
      <c r="BT428">
        <f t="shared" si="490"/>
        <v>0.57990670748098649</v>
      </c>
      <c r="BU428">
        <f t="shared" si="449"/>
        <v>0</v>
      </c>
      <c r="BV428">
        <f t="shared" si="491"/>
        <v>0</v>
      </c>
      <c r="BW428">
        <f t="shared" si="492"/>
        <v>0.57990670748098649</v>
      </c>
      <c r="BX428">
        <f t="shared" si="466"/>
        <v>0.57999999999999996</v>
      </c>
      <c r="BZ428" s="1">
        <f t="shared" si="493"/>
        <v>422</v>
      </c>
      <c r="CA428" s="5">
        <f t="shared" si="467"/>
        <v>10.525</v>
      </c>
      <c r="CB428" s="1">
        <f t="shared" si="450"/>
        <v>0.62114186241215819</v>
      </c>
      <c r="CC428" s="1">
        <f t="shared" si="451"/>
        <v>4.3878183249839932E-23</v>
      </c>
      <c r="CD428">
        <f t="shared" si="452"/>
        <v>1</v>
      </c>
      <c r="CE428">
        <f t="shared" si="494"/>
        <v>0.62114186241215819</v>
      </c>
      <c r="CF428">
        <f t="shared" si="453"/>
        <v>0</v>
      </c>
      <c r="CG428">
        <f t="shared" si="495"/>
        <v>0</v>
      </c>
      <c r="CH428">
        <f t="shared" si="496"/>
        <v>0.62114186241215819</v>
      </c>
      <c r="CI428">
        <f t="shared" si="468"/>
        <v>0.621</v>
      </c>
    </row>
    <row r="429" spans="9:87" x14ac:dyDescent="0.35">
      <c r="I429" s="1">
        <f t="shared" si="469"/>
        <v>423</v>
      </c>
      <c r="J429" s="5">
        <f t="shared" si="454"/>
        <v>10.55</v>
      </c>
      <c r="K429" s="1">
        <f t="shared" si="426"/>
        <v>0.84872080359488944</v>
      </c>
      <c r="L429" s="1">
        <f t="shared" si="427"/>
        <v>0.99092889300146392</v>
      </c>
      <c r="M429">
        <f t="shared" si="428"/>
        <v>1</v>
      </c>
      <c r="N429">
        <f t="shared" si="470"/>
        <v>0.84872080359488944</v>
      </c>
      <c r="O429">
        <f t="shared" si="429"/>
        <v>0</v>
      </c>
      <c r="P429">
        <f t="shared" si="471"/>
        <v>0</v>
      </c>
      <c r="Q429">
        <f t="shared" si="472"/>
        <v>0.84872080359488944</v>
      </c>
      <c r="R429">
        <f t="shared" si="455"/>
        <v>0.84899999999999998</v>
      </c>
      <c r="S429">
        <f t="shared" si="456"/>
        <v>1.1641443538998836E-2</v>
      </c>
      <c r="U429" s="1">
        <f t="shared" si="473"/>
        <v>423</v>
      </c>
      <c r="V429" s="5">
        <f t="shared" si="457"/>
        <v>10.55</v>
      </c>
      <c r="W429" s="1">
        <f t="shared" si="430"/>
        <v>0.81392908063204394</v>
      </c>
      <c r="X429" s="1">
        <f t="shared" si="431"/>
        <v>0.41021453501516075</v>
      </c>
      <c r="Y429">
        <f t="shared" si="432"/>
        <v>1</v>
      </c>
      <c r="Z429">
        <f t="shared" si="474"/>
        <v>0.81392908063204394</v>
      </c>
      <c r="AA429">
        <f t="shared" si="433"/>
        <v>0</v>
      </c>
      <c r="AB429">
        <f t="shared" si="475"/>
        <v>0</v>
      </c>
      <c r="AC429">
        <f t="shared" si="476"/>
        <v>0.81392908063204394</v>
      </c>
      <c r="AD429">
        <f t="shared" si="458"/>
        <v>0.81399999999999995</v>
      </c>
      <c r="AF429" s="1">
        <f t="shared" si="477"/>
        <v>423</v>
      </c>
      <c r="AG429" s="5">
        <f t="shared" si="459"/>
        <v>10.55</v>
      </c>
      <c r="AH429" s="1">
        <f t="shared" si="434"/>
        <v>0.94886570737597165</v>
      </c>
      <c r="AI429" s="1">
        <f t="shared" si="435"/>
        <v>0.99803363583213722</v>
      </c>
      <c r="AJ429">
        <f t="shared" si="436"/>
        <v>0</v>
      </c>
      <c r="AK429">
        <f t="shared" si="478"/>
        <v>0</v>
      </c>
      <c r="AL429">
        <f t="shared" si="437"/>
        <v>1</v>
      </c>
      <c r="AM429">
        <f t="shared" si="479"/>
        <v>0.99803363583213722</v>
      </c>
      <c r="AN429">
        <f t="shared" si="480"/>
        <v>0.99803363583213722</v>
      </c>
      <c r="AO429">
        <f t="shared" si="460"/>
        <v>0.998</v>
      </c>
      <c r="AR429" s="1">
        <f t="shared" si="481"/>
        <v>423</v>
      </c>
      <c r="AS429" s="5">
        <f t="shared" si="461"/>
        <v>10.55</v>
      </c>
      <c r="AT429" s="1">
        <f t="shared" si="438"/>
        <v>0.67663384616172895</v>
      </c>
      <c r="AU429" s="1">
        <f t="shared" si="439"/>
        <v>0.44029404111717801</v>
      </c>
      <c r="AV429">
        <f t="shared" si="440"/>
        <v>1</v>
      </c>
      <c r="AW429">
        <f t="shared" si="482"/>
        <v>0.67663384616172895</v>
      </c>
      <c r="AX429">
        <f t="shared" si="441"/>
        <v>0</v>
      </c>
      <c r="AY429">
        <f t="shared" si="483"/>
        <v>0</v>
      </c>
      <c r="AZ429">
        <f t="shared" si="484"/>
        <v>0.67663384616172895</v>
      </c>
      <c r="BA429">
        <f t="shared" si="462"/>
        <v>0.67700000000000005</v>
      </c>
      <c r="BD429" s="1">
        <f t="shared" si="485"/>
        <v>423</v>
      </c>
      <c r="BE429" s="5">
        <f t="shared" si="463"/>
        <v>10.55</v>
      </c>
      <c r="BF429" s="1">
        <f t="shared" si="442"/>
        <v>0.74631128029392058</v>
      </c>
      <c r="BG429" s="1">
        <f t="shared" si="443"/>
        <v>0.74631128029392058</v>
      </c>
      <c r="BH429">
        <f t="shared" si="444"/>
        <v>1</v>
      </c>
      <c r="BI429">
        <f t="shared" si="486"/>
        <v>0.74631128029392058</v>
      </c>
      <c r="BJ429">
        <f t="shared" si="445"/>
        <v>0</v>
      </c>
      <c r="BK429">
        <f t="shared" si="487"/>
        <v>0</v>
      </c>
      <c r="BL429">
        <f t="shared" si="488"/>
        <v>0.74631128029392058</v>
      </c>
      <c r="BM429">
        <f t="shared" si="464"/>
        <v>0.746</v>
      </c>
      <c r="BO429" s="1">
        <f t="shared" si="489"/>
        <v>423</v>
      </c>
      <c r="BP429" s="5">
        <f t="shared" si="465"/>
        <v>10.55</v>
      </c>
      <c r="BQ429" s="1">
        <f t="shared" si="446"/>
        <v>0.58409310937548831</v>
      </c>
      <c r="BR429" s="1">
        <f t="shared" si="447"/>
        <v>0.72164286337366834</v>
      </c>
      <c r="BS429">
        <f t="shared" si="448"/>
        <v>1</v>
      </c>
      <c r="BT429">
        <f t="shared" si="490"/>
        <v>0.58409310937548831</v>
      </c>
      <c r="BU429">
        <f t="shared" si="449"/>
        <v>0</v>
      </c>
      <c r="BV429">
        <f t="shared" si="491"/>
        <v>0</v>
      </c>
      <c r="BW429">
        <f t="shared" si="492"/>
        <v>0.58409310937548831</v>
      </c>
      <c r="BX429">
        <f t="shared" si="466"/>
        <v>0.58399999999999996</v>
      </c>
      <c r="BZ429" s="1">
        <f t="shared" si="493"/>
        <v>423</v>
      </c>
      <c r="CA429" s="5">
        <f t="shared" si="467"/>
        <v>10.55</v>
      </c>
      <c r="CB429" s="1">
        <f t="shared" si="450"/>
        <v>0.62320290376079801</v>
      </c>
      <c r="CC429" s="1">
        <f t="shared" si="451"/>
        <v>6.2774078897473142E-23</v>
      </c>
      <c r="CD429">
        <f t="shared" si="452"/>
        <v>1</v>
      </c>
      <c r="CE429">
        <f t="shared" si="494"/>
        <v>0.62320290376079801</v>
      </c>
      <c r="CF429">
        <f t="shared" si="453"/>
        <v>0</v>
      </c>
      <c r="CG429">
        <f t="shared" si="495"/>
        <v>0</v>
      </c>
      <c r="CH429">
        <f t="shared" si="496"/>
        <v>0.62320290376079801</v>
      </c>
      <c r="CI429">
        <f t="shared" si="468"/>
        <v>0.623</v>
      </c>
    </row>
    <row r="430" spans="9:87" x14ac:dyDescent="0.35">
      <c r="I430" s="1">
        <f t="shared" si="469"/>
        <v>424</v>
      </c>
      <c r="J430" s="5">
        <f t="shared" si="454"/>
        <v>10.574999999999999</v>
      </c>
      <c r="K430" s="1">
        <f t="shared" si="426"/>
        <v>0.85384444542402094</v>
      </c>
      <c r="L430" s="1">
        <f t="shared" si="427"/>
        <v>0.99126029025245144</v>
      </c>
      <c r="M430">
        <f t="shared" si="428"/>
        <v>1</v>
      </c>
      <c r="N430">
        <f t="shared" si="470"/>
        <v>0.85384444542402094</v>
      </c>
      <c r="O430">
        <f t="shared" si="429"/>
        <v>0</v>
      </c>
      <c r="P430">
        <f t="shared" si="471"/>
        <v>0</v>
      </c>
      <c r="Q430">
        <f t="shared" si="472"/>
        <v>0.85384444542402094</v>
      </c>
      <c r="R430">
        <f t="shared" si="455"/>
        <v>0.85399999999999998</v>
      </c>
      <c r="S430">
        <f t="shared" si="456"/>
        <v>1.1574074074074075E-2</v>
      </c>
      <c r="U430" s="1">
        <f t="shared" si="473"/>
        <v>424</v>
      </c>
      <c r="V430" s="5">
        <f t="shared" si="457"/>
        <v>10.574999999999999</v>
      </c>
      <c r="W430" s="1">
        <f t="shared" si="430"/>
        <v>0.81546437118568638</v>
      </c>
      <c r="X430" s="1">
        <f t="shared" si="431"/>
        <v>0.41357402912930141</v>
      </c>
      <c r="Y430">
        <f t="shared" si="432"/>
        <v>1</v>
      </c>
      <c r="Z430">
        <f t="shared" si="474"/>
        <v>0.81546437118568638</v>
      </c>
      <c r="AA430">
        <f t="shared" si="433"/>
        <v>0</v>
      </c>
      <c r="AB430">
        <f t="shared" si="475"/>
        <v>0</v>
      </c>
      <c r="AC430">
        <f t="shared" si="476"/>
        <v>0.81546437118568638</v>
      </c>
      <c r="AD430">
        <f t="shared" si="458"/>
        <v>0.81499999999999995</v>
      </c>
      <c r="AF430" s="1">
        <f t="shared" si="477"/>
        <v>424</v>
      </c>
      <c r="AG430" s="5">
        <f t="shared" si="459"/>
        <v>10.574999999999999</v>
      </c>
      <c r="AH430" s="1">
        <f t="shared" si="434"/>
        <v>0.94574906888026378</v>
      </c>
      <c r="AI430" s="1">
        <f t="shared" si="435"/>
        <v>0.99791051102773398</v>
      </c>
      <c r="AJ430">
        <f t="shared" si="436"/>
        <v>0</v>
      </c>
      <c r="AK430">
        <f t="shared" si="478"/>
        <v>0</v>
      </c>
      <c r="AL430">
        <f t="shared" si="437"/>
        <v>1</v>
      </c>
      <c r="AM430">
        <f t="shared" si="479"/>
        <v>0.99791051102773398</v>
      </c>
      <c r="AN430">
        <f t="shared" si="480"/>
        <v>0.99791051102773398</v>
      </c>
      <c r="AO430">
        <f t="shared" si="460"/>
        <v>0.998</v>
      </c>
      <c r="AR430" s="1">
        <f t="shared" si="481"/>
        <v>424</v>
      </c>
      <c r="AS430" s="5">
        <f t="shared" si="461"/>
        <v>10.574999999999999</v>
      </c>
      <c r="AT430" s="1">
        <f t="shared" si="438"/>
        <v>0.678747392066957</v>
      </c>
      <c r="AU430" s="1">
        <f t="shared" si="439"/>
        <v>0.44318715560707</v>
      </c>
      <c r="AV430">
        <f t="shared" si="440"/>
        <v>1</v>
      </c>
      <c r="AW430">
        <f t="shared" si="482"/>
        <v>0.678747392066957</v>
      </c>
      <c r="AX430">
        <f t="shared" si="441"/>
        <v>0</v>
      </c>
      <c r="AY430">
        <f t="shared" si="483"/>
        <v>0</v>
      </c>
      <c r="AZ430">
        <f t="shared" si="484"/>
        <v>0.678747392066957</v>
      </c>
      <c r="BA430">
        <f t="shared" si="462"/>
        <v>0.67900000000000005</v>
      </c>
      <c r="BD430" s="1">
        <f t="shared" si="485"/>
        <v>424</v>
      </c>
      <c r="BE430" s="5">
        <f t="shared" si="463"/>
        <v>10.574999999999999</v>
      </c>
      <c r="BF430" s="1">
        <f t="shared" si="442"/>
        <v>0.74773762967932222</v>
      </c>
      <c r="BG430" s="1">
        <f t="shared" si="443"/>
        <v>0.74773762967932222</v>
      </c>
      <c r="BH430">
        <f t="shared" si="444"/>
        <v>1</v>
      </c>
      <c r="BI430">
        <f t="shared" si="486"/>
        <v>0.74773762967932222</v>
      </c>
      <c r="BJ430">
        <f t="shared" si="445"/>
        <v>0</v>
      </c>
      <c r="BK430">
        <f t="shared" si="487"/>
        <v>0</v>
      </c>
      <c r="BL430">
        <f t="shared" si="488"/>
        <v>0.74773762967932222</v>
      </c>
      <c r="BM430">
        <f t="shared" si="464"/>
        <v>0.748</v>
      </c>
      <c r="BO430" s="1">
        <f t="shared" si="489"/>
        <v>424</v>
      </c>
      <c r="BP430" s="5">
        <f t="shared" si="465"/>
        <v>10.574999999999999</v>
      </c>
      <c r="BQ430" s="1">
        <f t="shared" si="446"/>
        <v>0.58828161565442449</v>
      </c>
      <c r="BR430" s="1">
        <f t="shared" si="447"/>
        <v>0.72477809638217361</v>
      </c>
      <c r="BS430">
        <f t="shared" si="448"/>
        <v>1</v>
      </c>
      <c r="BT430">
        <f t="shared" si="490"/>
        <v>0.58828161565442449</v>
      </c>
      <c r="BU430">
        <f t="shared" si="449"/>
        <v>0</v>
      </c>
      <c r="BV430">
        <f t="shared" si="491"/>
        <v>0</v>
      </c>
      <c r="BW430">
        <f t="shared" si="492"/>
        <v>0.58828161565442449</v>
      </c>
      <c r="BX430">
        <f t="shared" si="466"/>
        <v>0.58799999999999997</v>
      </c>
      <c r="BZ430" s="1">
        <f t="shared" si="493"/>
        <v>424</v>
      </c>
      <c r="CA430" s="5">
        <f t="shared" si="467"/>
        <v>10.574999999999999</v>
      </c>
      <c r="CB430" s="1">
        <f t="shared" si="450"/>
        <v>0.62526355430041336</v>
      </c>
      <c r="CC430" s="1">
        <f t="shared" si="451"/>
        <v>8.9695197841021672E-23</v>
      </c>
      <c r="CD430">
        <f t="shared" si="452"/>
        <v>1</v>
      </c>
      <c r="CE430">
        <f t="shared" si="494"/>
        <v>0.62526355430041336</v>
      </c>
      <c r="CF430">
        <f t="shared" si="453"/>
        <v>0</v>
      </c>
      <c r="CG430">
        <f t="shared" si="495"/>
        <v>0</v>
      </c>
      <c r="CH430">
        <f t="shared" si="496"/>
        <v>0.62526355430041336</v>
      </c>
      <c r="CI430">
        <f t="shared" si="468"/>
        <v>0.625</v>
      </c>
    </row>
    <row r="431" spans="9:87" x14ac:dyDescent="0.35">
      <c r="I431" s="1">
        <f t="shared" si="469"/>
        <v>425</v>
      </c>
      <c r="J431" s="5">
        <f t="shared" si="454"/>
        <v>10.6</v>
      </c>
      <c r="K431" s="1">
        <f t="shared" si="426"/>
        <v>0.85890238620784742</v>
      </c>
      <c r="L431" s="1">
        <f t="shared" si="427"/>
        <v>0.99158560090355052</v>
      </c>
      <c r="M431">
        <f t="shared" si="428"/>
        <v>1</v>
      </c>
      <c r="N431">
        <f t="shared" si="470"/>
        <v>0.85890238620784742</v>
      </c>
      <c r="O431">
        <f t="shared" si="429"/>
        <v>0</v>
      </c>
      <c r="P431">
        <f t="shared" si="471"/>
        <v>0</v>
      </c>
      <c r="Q431">
        <f t="shared" si="472"/>
        <v>0.85890238620784742</v>
      </c>
      <c r="R431">
        <f t="shared" si="455"/>
        <v>0.85899999999999999</v>
      </c>
      <c r="S431">
        <f t="shared" si="456"/>
        <v>1.1507479861910242E-2</v>
      </c>
      <c r="U431" s="1">
        <f t="shared" si="473"/>
        <v>425</v>
      </c>
      <c r="V431" s="5">
        <f t="shared" si="457"/>
        <v>10.6</v>
      </c>
      <c r="W431" s="1">
        <f t="shared" si="430"/>
        <v>0.81699547895579694</v>
      </c>
      <c r="X431" s="1">
        <f t="shared" si="431"/>
        <v>0.41694540042024031</v>
      </c>
      <c r="Y431">
        <f t="shared" si="432"/>
        <v>1</v>
      </c>
      <c r="Z431">
        <f t="shared" si="474"/>
        <v>0.81699547895579694</v>
      </c>
      <c r="AA431">
        <f t="shared" si="433"/>
        <v>0</v>
      </c>
      <c r="AB431">
        <f t="shared" si="475"/>
        <v>0</v>
      </c>
      <c r="AC431">
        <f t="shared" si="476"/>
        <v>0.81699547895579694</v>
      </c>
      <c r="AD431">
        <f t="shared" si="458"/>
        <v>0.81699999999999995</v>
      </c>
      <c r="AF431" s="1">
        <f t="shared" si="477"/>
        <v>425</v>
      </c>
      <c r="AG431" s="5">
        <f t="shared" si="459"/>
        <v>10.6</v>
      </c>
      <c r="AH431" s="1">
        <f t="shared" si="434"/>
        <v>0.94254840772261439</v>
      </c>
      <c r="AI431" s="1">
        <f t="shared" si="435"/>
        <v>0.99778365971717686</v>
      </c>
      <c r="AJ431">
        <f t="shared" si="436"/>
        <v>0</v>
      </c>
      <c r="AK431">
        <f t="shared" si="478"/>
        <v>0</v>
      </c>
      <c r="AL431">
        <f t="shared" si="437"/>
        <v>1</v>
      </c>
      <c r="AM431">
        <f t="shared" si="479"/>
        <v>0.99778365971717686</v>
      </c>
      <c r="AN431">
        <f t="shared" si="480"/>
        <v>0.99778365971717686</v>
      </c>
      <c r="AO431">
        <f t="shared" si="460"/>
        <v>0.998</v>
      </c>
      <c r="AR431" s="1">
        <f t="shared" si="481"/>
        <v>425</v>
      </c>
      <c r="AS431" s="5">
        <f t="shared" si="461"/>
        <v>10.6</v>
      </c>
      <c r="AT431" s="1">
        <f t="shared" si="438"/>
        <v>0.68085902909192475</v>
      </c>
      <c r="AU431" s="1">
        <f t="shared" si="439"/>
        <v>0.44608757042102049</v>
      </c>
      <c r="AV431">
        <f t="shared" si="440"/>
        <v>1</v>
      </c>
      <c r="AW431">
        <f t="shared" si="482"/>
        <v>0.68085902909192475</v>
      </c>
      <c r="AX431">
        <f t="shared" si="441"/>
        <v>0</v>
      </c>
      <c r="AY431">
        <f t="shared" si="483"/>
        <v>0</v>
      </c>
      <c r="AZ431">
        <f t="shared" si="484"/>
        <v>0.68085902909192475</v>
      </c>
      <c r="BA431">
        <f t="shared" si="462"/>
        <v>0.68100000000000005</v>
      </c>
      <c r="BD431" s="1">
        <f t="shared" si="485"/>
        <v>425</v>
      </c>
      <c r="BE431" s="5">
        <f t="shared" si="463"/>
        <v>10.6</v>
      </c>
      <c r="BF431" s="1">
        <f t="shared" si="442"/>
        <v>0.74916202282499267</v>
      </c>
      <c r="BG431" s="1">
        <f t="shared" si="443"/>
        <v>0.74916202282499267</v>
      </c>
      <c r="BH431">
        <f t="shared" si="444"/>
        <v>1</v>
      </c>
      <c r="BI431">
        <f t="shared" si="486"/>
        <v>0.74916202282499267</v>
      </c>
      <c r="BJ431">
        <f t="shared" si="445"/>
        <v>0</v>
      </c>
      <c r="BK431">
        <f t="shared" si="487"/>
        <v>0</v>
      </c>
      <c r="BL431">
        <f t="shared" si="488"/>
        <v>0.74916202282499267</v>
      </c>
      <c r="BM431">
        <f t="shared" si="464"/>
        <v>0.749</v>
      </c>
      <c r="BO431" s="1">
        <f t="shared" si="489"/>
        <v>425</v>
      </c>
      <c r="BP431" s="5">
        <f t="shared" si="465"/>
        <v>10.6</v>
      </c>
      <c r="BQ431" s="1">
        <f t="shared" si="446"/>
        <v>0.59247183960214023</v>
      </c>
      <c r="BR431" s="1">
        <f t="shared" si="447"/>
        <v>0.72790584269980729</v>
      </c>
      <c r="BS431">
        <f t="shared" si="448"/>
        <v>1</v>
      </c>
      <c r="BT431">
        <f t="shared" si="490"/>
        <v>0.59247183960214023</v>
      </c>
      <c r="BU431">
        <f t="shared" si="449"/>
        <v>0</v>
      </c>
      <c r="BV431">
        <f t="shared" si="491"/>
        <v>0</v>
      </c>
      <c r="BW431">
        <f t="shared" si="492"/>
        <v>0.59247183960214023</v>
      </c>
      <c r="BX431">
        <f t="shared" si="466"/>
        <v>0.59199999999999997</v>
      </c>
      <c r="BZ431" s="1">
        <f t="shared" si="493"/>
        <v>425</v>
      </c>
      <c r="CA431" s="5">
        <f t="shared" si="467"/>
        <v>10.6</v>
      </c>
      <c r="CB431" s="1">
        <f t="shared" si="450"/>
        <v>0.62732376500772491</v>
      </c>
      <c r="CC431" s="1">
        <f t="shared" si="451"/>
        <v>1.2800153190516462E-22</v>
      </c>
      <c r="CD431">
        <f t="shared" si="452"/>
        <v>1</v>
      </c>
      <c r="CE431">
        <f t="shared" si="494"/>
        <v>0.62732376500772491</v>
      </c>
      <c r="CF431">
        <f t="shared" si="453"/>
        <v>0</v>
      </c>
      <c r="CG431">
        <f t="shared" si="495"/>
        <v>0</v>
      </c>
      <c r="CH431">
        <f t="shared" si="496"/>
        <v>0.62732376500772491</v>
      </c>
      <c r="CI431">
        <f t="shared" si="468"/>
        <v>0.627</v>
      </c>
    </row>
    <row r="432" spans="9:87" x14ac:dyDescent="0.35">
      <c r="I432" s="1">
        <f t="shared" si="469"/>
        <v>426</v>
      </c>
      <c r="J432" s="5">
        <f t="shared" si="454"/>
        <v>10.625</v>
      </c>
      <c r="K432" s="1">
        <f t="shared" si="426"/>
        <v>0.86389309540817627</v>
      </c>
      <c r="L432" s="1">
        <f t="shared" si="427"/>
        <v>0.99190481889023008</v>
      </c>
      <c r="M432">
        <f t="shared" si="428"/>
        <v>1</v>
      </c>
      <c r="N432">
        <f t="shared" si="470"/>
        <v>0.86389309540817627</v>
      </c>
      <c r="O432">
        <f t="shared" si="429"/>
        <v>0</v>
      </c>
      <c r="P432">
        <f t="shared" si="471"/>
        <v>0</v>
      </c>
      <c r="Q432">
        <f t="shared" si="472"/>
        <v>0.86389309540817627</v>
      </c>
      <c r="R432">
        <f t="shared" si="455"/>
        <v>0.86399999999999999</v>
      </c>
      <c r="S432">
        <f t="shared" si="456"/>
        <v>1.1441647597254006E-2</v>
      </c>
      <c r="U432" s="1">
        <f t="shared" si="473"/>
        <v>426</v>
      </c>
      <c r="V432" s="5">
        <f t="shared" si="457"/>
        <v>10.625</v>
      </c>
      <c r="W432" s="1">
        <f t="shared" si="430"/>
        <v>0.81852236953195379</v>
      </c>
      <c r="X432" s="1">
        <f t="shared" si="431"/>
        <v>0.42032849182961557</v>
      </c>
      <c r="Y432">
        <f t="shared" si="432"/>
        <v>1</v>
      </c>
      <c r="Z432">
        <f t="shared" si="474"/>
        <v>0.81852236953195379</v>
      </c>
      <c r="AA432">
        <f t="shared" si="433"/>
        <v>0</v>
      </c>
      <c r="AB432">
        <f t="shared" si="475"/>
        <v>0</v>
      </c>
      <c r="AC432">
        <f t="shared" si="476"/>
        <v>0.81852236953195379</v>
      </c>
      <c r="AD432">
        <f t="shared" si="458"/>
        <v>0.81899999999999995</v>
      </c>
      <c r="AF432" s="1">
        <f t="shared" si="477"/>
        <v>426</v>
      </c>
      <c r="AG432" s="5">
        <f t="shared" si="459"/>
        <v>10.625</v>
      </c>
      <c r="AH432" s="1">
        <f t="shared" si="434"/>
        <v>0.93926464727468761</v>
      </c>
      <c r="AI432" s="1">
        <f t="shared" si="435"/>
        <v>0.99765308332549041</v>
      </c>
      <c r="AJ432">
        <f t="shared" si="436"/>
        <v>0</v>
      </c>
      <c r="AK432">
        <f t="shared" si="478"/>
        <v>0</v>
      </c>
      <c r="AL432">
        <f t="shared" si="437"/>
        <v>1</v>
      </c>
      <c r="AM432">
        <f t="shared" si="479"/>
        <v>0.99765308332549041</v>
      </c>
      <c r="AN432">
        <f t="shared" si="480"/>
        <v>0.99765308332549041</v>
      </c>
      <c r="AO432">
        <f t="shared" si="460"/>
        <v>0.998</v>
      </c>
      <c r="AR432" s="1">
        <f t="shared" si="481"/>
        <v>426</v>
      </c>
      <c r="AS432" s="5">
        <f t="shared" si="461"/>
        <v>10.625</v>
      </c>
      <c r="AT432" s="1">
        <f t="shared" si="438"/>
        <v>0.68296869842524022</v>
      </c>
      <c r="AU432" s="1">
        <f t="shared" si="439"/>
        <v>0.44899518056757259</v>
      </c>
      <c r="AV432">
        <f t="shared" si="440"/>
        <v>1</v>
      </c>
      <c r="AW432">
        <f t="shared" si="482"/>
        <v>0.68296869842524022</v>
      </c>
      <c r="AX432">
        <f t="shared" si="441"/>
        <v>0</v>
      </c>
      <c r="AY432">
        <f t="shared" si="483"/>
        <v>0</v>
      </c>
      <c r="AZ432">
        <f t="shared" si="484"/>
        <v>0.68296869842524022</v>
      </c>
      <c r="BA432">
        <f t="shared" si="462"/>
        <v>0.68300000000000005</v>
      </c>
      <c r="BD432" s="1">
        <f t="shared" si="485"/>
        <v>426</v>
      </c>
      <c r="BE432" s="5">
        <f t="shared" si="463"/>
        <v>10.625</v>
      </c>
      <c r="BF432" s="1">
        <f t="shared" si="442"/>
        <v>0.75058443818260123</v>
      </c>
      <c r="BG432" s="1">
        <f t="shared" si="443"/>
        <v>0.75058443818260123</v>
      </c>
      <c r="BH432">
        <f t="shared" si="444"/>
        <v>1</v>
      </c>
      <c r="BI432">
        <f t="shared" si="486"/>
        <v>0.75058443818260123</v>
      </c>
      <c r="BJ432">
        <f t="shared" si="445"/>
        <v>0</v>
      </c>
      <c r="BK432">
        <f t="shared" si="487"/>
        <v>0</v>
      </c>
      <c r="BL432">
        <f t="shared" si="488"/>
        <v>0.75058443818260123</v>
      </c>
      <c r="BM432">
        <f t="shared" si="464"/>
        <v>0.751</v>
      </c>
      <c r="BO432" s="1">
        <f t="shared" si="489"/>
        <v>426</v>
      </c>
      <c r="BP432" s="5">
        <f t="shared" si="465"/>
        <v>10.625</v>
      </c>
      <c r="BQ432" s="1">
        <f t="shared" si="446"/>
        <v>0.59666339149203829</v>
      </c>
      <c r="BR432" s="1">
        <f t="shared" si="447"/>
        <v>0.73102588823399928</v>
      </c>
      <c r="BS432">
        <f t="shared" si="448"/>
        <v>1</v>
      </c>
      <c r="BT432">
        <f t="shared" si="490"/>
        <v>0.59666339149203829</v>
      </c>
      <c r="BU432">
        <f t="shared" si="449"/>
        <v>0</v>
      </c>
      <c r="BV432">
        <f t="shared" si="491"/>
        <v>0</v>
      </c>
      <c r="BW432">
        <f t="shared" si="492"/>
        <v>0.59666339149203829</v>
      </c>
      <c r="BX432">
        <f t="shared" si="466"/>
        <v>0.59699999999999998</v>
      </c>
      <c r="BZ432" s="1">
        <f t="shared" si="493"/>
        <v>426</v>
      </c>
      <c r="CA432" s="5">
        <f t="shared" si="467"/>
        <v>10.625</v>
      </c>
      <c r="CB432" s="1">
        <f t="shared" si="450"/>
        <v>0.62938348671292188</v>
      </c>
      <c r="CC432" s="1">
        <f t="shared" si="451"/>
        <v>1.8243924835123042E-22</v>
      </c>
      <c r="CD432">
        <f t="shared" si="452"/>
        <v>1</v>
      </c>
      <c r="CE432">
        <f t="shared" si="494"/>
        <v>0.62938348671292188</v>
      </c>
      <c r="CF432">
        <f t="shared" si="453"/>
        <v>0</v>
      </c>
      <c r="CG432">
        <f t="shared" si="495"/>
        <v>0</v>
      </c>
      <c r="CH432">
        <f t="shared" si="496"/>
        <v>0.62938348671292188</v>
      </c>
      <c r="CI432">
        <f t="shared" si="468"/>
        <v>0.629</v>
      </c>
    </row>
    <row r="433" spans="9:87" x14ac:dyDescent="0.35">
      <c r="I433" s="1">
        <f t="shared" si="469"/>
        <v>427</v>
      </c>
      <c r="J433" s="5">
        <f t="shared" si="454"/>
        <v>10.65</v>
      </c>
      <c r="K433" s="1">
        <f t="shared" si="426"/>
        <v>0.86881505626284317</v>
      </c>
      <c r="L433" s="1">
        <f t="shared" si="427"/>
        <v>0.99221793826024351</v>
      </c>
      <c r="M433">
        <f t="shared" si="428"/>
        <v>1</v>
      </c>
      <c r="N433">
        <f t="shared" si="470"/>
        <v>0.86881505626284317</v>
      </c>
      <c r="O433">
        <f t="shared" si="429"/>
        <v>0</v>
      </c>
      <c r="P433">
        <f t="shared" si="471"/>
        <v>0</v>
      </c>
      <c r="Q433">
        <f t="shared" si="472"/>
        <v>0.86881505626284317</v>
      </c>
      <c r="R433">
        <f t="shared" si="455"/>
        <v>0.86899999999999999</v>
      </c>
      <c r="S433">
        <f t="shared" si="456"/>
        <v>1.1376564277588168E-2</v>
      </c>
      <c r="U433" s="1">
        <f t="shared" si="473"/>
        <v>427</v>
      </c>
      <c r="V433" s="5">
        <f t="shared" si="457"/>
        <v>10.65</v>
      </c>
      <c r="W433" s="1">
        <f t="shared" si="430"/>
        <v>0.82004500854899576</v>
      </c>
      <c r="X433" s="1">
        <f t="shared" si="431"/>
        <v>0.42372314369789982</v>
      </c>
      <c r="Y433">
        <f t="shared" si="432"/>
        <v>1</v>
      </c>
      <c r="Z433">
        <f t="shared" si="474"/>
        <v>0.82004500854899576</v>
      </c>
      <c r="AA433">
        <f t="shared" si="433"/>
        <v>0</v>
      </c>
      <c r="AB433">
        <f t="shared" si="475"/>
        <v>0</v>
      </c>
      <c r="AC433">
        <f t="shared" si="476"/>
        <v>0.82004500854899576</v>
      </c>
      <c r="AD433">
        <f t="shared" si="458"/>
        <v>0.82</v>
      </c>
      <c r="AF433" s="1">
        <f t="shared" si="477"/>
        <v>427</v>
      </c>
      <c r="AG433" s="5">
        <f t="shared" si="459"/>
        <v>10.65</v>
      </c>
      <c r="AH433" s="1">
        <f t="shared" si="434"/>
        <v>0.93589873262279122</v>
      </c>
      <c r="AI433" s="1">
        <f t="shared" si="435"/>
        <v>0.99751878331941968</v>
      </c>
      <c r="AJ433">
        <f t="shared" si="436"/>
        <v>0</v>
      </c>
      <c r="AK433">
        <f t="shared" si="478"/>
        <v>0</v>
      </c>
      <c r="AL433">
        <f t="shared" si="437"/>
        <v>1</v>
      </c>
      <c r="AM433">
        <f t="shared" si="479"/>
        <v>0.99751878331941968</v>
      </c>
      <c r="AN433">
        <f t="shared" si="480"/>
        <v>0.99751878331941968</v>
      </c>
      <c r="AO433">
        <f t="shared" si="460"/>
        <v>0.998</v>
      </c>
      <c r="AR433" s="1">
        <f t="shared" si="481"/>
        <v>427</v>
      </c>
      <c r="AS433" s="5">
        <f t="shared" si="461"/>
        <v>10.65</v>
      </c>
      <c r="AT433" s="1">
        <f t="shared" si="438"/>
        <v>0.6850763411468167</v>
      </c>
      <c r="AU433" s="1">
        <f t="shared" si="439"/>
        <v>0.45190987980107811</v>
      </c>
      <c r="AV433">
        <f t="shared" si="440"/>
        <v>1</v>
      </c>
      <c r="AW433">
        <f t="shared" si="482"/>
        <v>0.6850763411468167</v>
      </c>
      <c r="AX433">
        <f t="shared" si="441"/>
        <v>0</v>
      </c>
      <c r="AY433">
        <f t="shared" si="483"/>
        <v>0</v>
      </c>
      <c r="AZ433">
        <f t="shared" si="484"/>
        <v>0.6850763411468167</v>
      </c>
      <c r="BA433">
        <f t="shared" si="462"/>
        <v>0.68500000000000005</v>
      </c>
      <c r="BD433" s="1">
        <f t="shared" si="485"/>
        <v>427</v>
      </c>
      <c r="BE433" s="5">
        <f t="shared" si="463"/>
        <v>10.65</v>
      </c>
      <c r="BF433" s="1">
        <f t="shared" si="442"/>
        <v>0.75200485419995455</v>
      </c>
      <c r="BG433" s="1">
        <f t="shared" si="443"/>
        <v>0.75200485419995455</v>
      </c>
      <c r="BH433">
        <f t="shared" si="444"/>
        <v>1</v>
      </c>
      <c r="BI433">
        <f t="shared" si="486"/>
        <v>0.75200485419995455</v>
      </c>
      <c r="BJ433">
        <f t="shared" si="445"/>
        <v>0</v>
      </c>
      <c r="BK433">
        <f t="shared" si="487"/>
        <v>0</v>
      </c>
      <c r="BL433">
        <f t="shared" si="488"/>
        <v>0.75200485419995455</v>
      </c>
      <c r="BM433">
        <f t="shared" si="464"/>
        <v>0.752</v>
      </c>
      <c r="BO433" s="1">
        <f t="shared" si="489"/>
        <v>427</v>
      </c>
      <c r="BP433" s="5">
        <f t="shared" si="465"/>
        <v>10.65</v>
      </c>
      <c r="BQ433" s="1">
        <f t="shared" si="446"/>
        <v>0.60085587863990575</v>
      </c>
      <c r="BR433" s="1">
        <f t="shared" si="447"/>
        <v>0.7341380186427422</v>
      </c>
      <c r="BS433">
        <f t="shared" si="448"/>
        <v>1</v>
      </c>
      <c r="BT433">
        <f t="shared" si="490"/>
        <v>0.60085587863990575</v>
      </c>
      <c r="BU433">
        <f t="shared" si="449"/>
        <v>0</v>
      </c>
      <c r="BV433">
        <f t="shared" si="491"/>
        <v>0</v>
      </c>
      <c r="BW433">
        <f t="shared" si="492"/>
        <v>0.60085587863990575</v>
      </c>
      <c r="BX433">
        <f t="shared" si="466"/>
        <v>0.60099999999999998</v>
      </c>
      <c r="BZ433" s="1">
        <f t="shared" si="493"/>
        <v>427</v>
      </c>
      <c r="CA433" s="5">
        <f t="shared" si="467"/>
        <v>10.65</v>
      </c>
      <c r="CB433" s="1">
        <f t="shared" si="450"/>
        <v>0.63144267010145727</v>
      </c>
      <c r="CC433" s="1">
        <f t="shared" si="451"/>
        <v>2.5970392492468835E-22</v>
      </c>
      <c r="CD433">
        <f t="shared" si="452"/>
        <v>1</v>
      </c>
      <c r="CE433">
        <f t="shared" si="494"/>
        <v>0.63144267010145727</v>
      </c>
      <c r="CF433">
        <f t="shared" si="453"/>
        <v>0</v>
      </c>
      <c r="CG433">
        <f t="shared" si="495"/>
        <v>0</v>
      </c>
      <c r="CH433">
        <f t="shared" si="496"/>
        <v>0.63144267010145727</v>
      </c>
      <c r="CI433">
        <f t="shared" si="468"/>
        <v>0.63100000000000001</v>
      </c>
    </row>
    <row r="434" spans="9:87" x14ac:dyDescent="0.35">
      <c r="I434" s="1">
        <f t="shared" si="469"/>
        <v>428</v>
      </c>
      <c r="J434" s="5">
        <f t="shared" si="454"/>
        <v>10.675000000000001</v>
      </c>
      <c r="K434" s="1">
        <f t="shared" si="426"/>
        <v>0.87366676655022202</v>
      </c>
      <c r="L434" s="1">
        <f t="shared" si="427"/>
        <v>0.9925249531738134</v>
      </c>
      <c r="M434">
        <f t="shared" si="428"/>
        <v>1</v>
      </c>
      <c r="N434">
        <f t="shared" si="470"/>
        <v>0.87366676655022202</v>
      </c>
      <c r="O434">
        <f t="shared" si="429"/>
        <v>0</v>
      </c>
      <c r="P434">
        <f t="shared" si="471"/>
        <v>0</v>
      </c>
      <c r="Q434">
        <f t="shared" si="472"/>
        <v>0.87366676655022202</v>
      </c>
      <c r="R434">
        <f t="shared" si="455"/>
        <v>0.874</v>
      </c>
      <c r="S434">
        <f t="shared" si="456"/>
        <v>1.1312217194570135E-2</v>
      </c>
      <c r="U434" s="1">
        <f t="shared" si="473"/>
        <v>428</v>
      </c>
      <c r="V434" s="5">
        <f t="shared" si="457"/>
        <v>10.675000000000001</v>
      </c>
      <c r="W434" s="1">
        <f t="shared" si="430"/>
        <v>0.82156336168829913</v>
      </c>
      <c r="X434" s="1">
        <f t="shared" si="431"/>
        <v>0.4271291937673396</v>
      </c>
      <c r="Y434">
        <f t="shared" si="432"/>
        <v>1</v>
      </c>
      <c r="Z434">
        <f t="shared" si="474"/>
        <v>0.82156336168829913</v>
      </c>
      <c r="AA434">
        <f t="shared" si="433"/>
        <v>0</v>
      </c>
      <c r="AB434">
        <f t="shared" si="475"/>
        <v>0</v>
      </c>
      <c r="AC434">
        <f t="shared" si="476"/>
        <v>0.82156336168829913</v>
      </c>
      <c r="AD434">
        <f t="shared" si="458"/>
        <v>0.82199999999999995</v>
      </c>
      <c r="AF434" s="1">
        <f t="shared" si="477"/>
        <v>428</v>
      </c>
      <c r="AG434" s="5">
        <f t="shared" si="459"/>
        <v>10.675000000000001</v>
      </c>
      <c r="AH434" s="1">
        <f t="shared" si="434"/>
        <v>0.9324516301148803</v>
      </c>
      <c r="AI434" s="1">
        <f t="shared" si="435"/>
        <v>0.99738076120740293</v>
      </c>
      <c r="AJ434">
        <f t="shared" si="436"/>
        <v>0</v>
      </c>
      <c r="AK434">
        <f t="shared" si="478"/>
        <v>0</v>
      </c>
      <c r="AL434">
        <f t="shared" si="437"/>
        <v>1</v>
      </c>
      <c r="AM434">
        <f t="shared" si="479"/>
        <v>0.99738076120740293</v>
      </c>
      <c r="AN434">
        <f t="shared" si="480"/>
        <v>0.99738076120740293</v>
      </c>
      <c r="AO434">
        <f t="shared" si="460"/>
        <v>0.997</v>
      </c>
      <c r="AR434" s="1">
        <f t="shared" si="481"/>
        <v>428</v>
      </c>
      <c r="AS434" s="5">
        <f t="shared" si="461"/>
        <v>10.675000000000001</v>
      </c>
      <c r="AT434" s="1">
        <f t="shared" si="438"/>
        <v>0.68718189823048581</v>
      </c>
      <c r="AU434" s="1">
        <f t="shared" si="439"/>
        <v>0.45483156062471425</v>
      </c>
      <c r="AV434">
        <f t="shared" si="440"/>
        <v>1</v>
      </c>
      <c r="AW434">
        <f t="shared" si="482"/>
        <v>0.68718189823048581</v>
      </c>
      <c r="AX434">
        <f t="shared" si="441"/>
        <v>0</v>
      </c>
      <c r="AY434">
        <f t="shared" si="483"/>
        <v>0</v>
      </c>
      <c r="AZ434">
        <f t="shared" si="484"/>
        <v>0.68718189823048581</v>
      </c>
      <c r="BA434">
        <f t="shared" si="462"/>
        <v>0.68700000000000006</v>
      </c>
      <c r="BD434" s="1">
        <f t="shared" si="485"/>
        <v>428</v>
      </c>
      <c r="BE434" s="5">
        <f t="shared" si="463"/>
        <v>10.675000000000001</v>
      </c>
      <c r="BF434" s="1">
        <f t="shared" si="442"/>
        <v>0.75342324932152993</v>
      </c>
      <c r="BG434" s="1">
        <f t="shared" si="443"/>
        <v>0.75342324932152993</v>
      </c>
      <c r="BH434">
        <f t="shared" si="444"/>
        <v>1</v>
      </c>
      <c r="BI434">
        <f t="shared" si="486"/>
        <v>0.75342324932152993</v>
      </c>
      <c r="BJ434">
        <f t="shared" si="445"/>
        <v>0</v>
      </c>
      <c r="BK434">
        <f t="shared" si="487"/>
        <v>0</v>
      </c>
      <c r="BL434">
        <f t="shared" si="488"/>
        <v>0.75342324932152993</v>
      </c>
      <c r="BM434">
        <f t="shared" si="464"/>
        <v>0.753</v>
      </c>
      <c r="BO434" s="1">
        <f t="shared" si="489"/>
        <v>428</v>
      </c>
      <c r="BP434" s="5">
        <f t="shared" si="465"/>
        <v>10.675000000000001</v>
      </c>
      <c r="BQ434" s="1">
        <f t="shared" si="446"/>
        <v>0.60504890545832513</v>
      </c>
      <c r="BR434" s="1">
        <f t="shared" si="447"/>
        <v>0.73724201935843625</v>
      </c>
      <c r="BS434">
        <f t="shared" si="448"/>
        <v>1</v>
      </c>
      <c r="BT434">
        <f t="shared" si="490"/>
        <v>0.60504890545832513</v>
      </c>
      <c r="BU434">
        <f t="shared" si="449"/>
        <v>0</v>
      </c>
      <c r="BV434">
        <f t="shared" si="491"/>
        <v>0</v>
      </c>
      <c r="BW434">
        <f t="shared" si="492"/>
        <v>0.60504890545832513</v>
      </c>
      <c r="BX434">
        <f t="shared" si="466"/>
        <v>0.60499999999999998</v>
      </c>
      <c r="BZ434" s="1">
        <f t="shared" si="493"/>
        <v>428</v>
      </c>
      <c r="CA434" s="5">
        <f t="shared" si="467"/>
        <v>10.675000000000001</v>
      </c>
      <c r="CB434" s="1">
        <f t="shared" si="450"/>
        <v>0.63350126571585719</v>
      </c>
      <c r="CC434" s="1">
        <f t="shared" si="451"/>
        <v>3.692290679753672E-22</v>
      </c>
      <c r="CD434">
        <f t="shared" si="452"/>
        <v>1</v>
      </c>
      <c r="CE434">
        <f t="shared" si="494"/>
        <v>0.63350126571585719</v>
      </c>
      <c r="CF434">
        <f t="shared" si="453"/>
        <v>0</v>
      </c>
      <c r="CG434">
        <f t="shared" si="495"/>
        <v>0</v>
      </c>
      <c r="CH434">
        <f t="shared" si="496"/>
        <v>0.63350126571585719</v>
      </c>
      <c r="CI434">
        <f t="shared" si="468"/>
        <v>0.63400000000000001</v>
      </c>
    </row>
    <row r="435" spans="9:87" x14ac:dyDescent="0.35">
      <c r="I435" s="1">
        <f t="shared" si="469"/>
        <v>429</v>
      </c>
      <c r="J435" s="5">
        <f t="shared" si="454"/>
        <v>10.7</v>
      </c>
      <c r="K435" s="1">
        <f t="shared" si="426"/>
        <v>0.87844673934993112</v>
      </c>
      <c r="L435" s="1">
        <f t="shared" si="427"/>
        <v>0.99282585790381339</v>
      </c>
      <c r="M435">
        <f t="shared" si="428"/>
        <v>1</v>
      </c>
      <c r="N435">
        <f t="shared" si="470"/>
        <v>0.87844673934993112</v>
      </c>
      <c r="O435">
        <f t="shared" si="429"/>
        <v>0</v>
      </c>
      <c r="P435">
        <f t="shared" si="471"/>
        <v>0</v>
      </c>
      <c r="Q435">
        <f t="shared" si="472"/>
        <v>0.87844673934993112</v>
      </c>
      <c r="R435">
        <f t="shared" si="455"/>
        <v>0.878</v>
      </c>
      <c r="S435">
        <f t="shared" si="456"/>
        <v>1.1261261261261262E-2</v>
      </c>
      <c r="U435" s="1">
        <f t="shared" si="473"/>
        <v>429</v>
      </c>
      <c r="V435" s="5">
        <f t="shared" si="457"/>
        <v>10.7</v>
      </c>
      <c r="W435" s="1">
        <f t="shared" si="430"/>
        <v>0.82307739467905405</v>
      </c>
      <c r="X435" s="1">
        <f t="shared" si="431"/>
        <v>0.43054647718540806</v>
      </c>
      <c r="Y435">
        <f t="shared" si="432"/>
        <v>1</v>
      </c>
      <c r="Z435">
        <f t="shared" si="474"/>
        <v>0.82307739467905405</v>
      </c>
      <c r="AA435">
        <f t="shared" si="433"/>
        <v>0</v>
      </c>
      <c r="AB435">
        <f t="shared" si="475"/>
        <v>0</v>
      </c>
      <c r="AC435">
        <f t="shared" si="476"/>
        <v>0.82307739467905405</v>
      </c>
      <c r="AD435">
        <f t="shared" si="458"/>
        <v>0.82299999999999995</v>
      </c>
      <c r="AF435" s="1">
        <f t="shared" si="477"/>
        <v>429</v>
      </c>
      <c r="AG435" s="5">
        <f t="shared" si="459"/>
        <v>10.7</v>
      </c>
      <c r="AH435" s="1">
        <f t="shared" si="434"/>
        <v>0.92892432689855031</v>
      </c>
      <c r="AI435" s="1">
        <f t="shared" si="435"/>
        <v>0.99723901853954333</v>
      </c>
      <c r="AJ435">
        <f t="shared" si="436"/>
        <v>0</v>
      </c>
      <c r="AK435">
        <f t="shared" si="478"/>
        <v>0</v>
      </c>
      <c r="AL435">
        <f t="shared" si="437"/>
        <v>1</v>
      </c>
      <c r="AM435">
        <f t="shared" si="479"/>
        <v>0.99723901853954333</v>
      </c>
      <c r="AN435">
        <f t="shared" si="480"/>
        <v>0.99723901853954333</v>
      </c>
      <c r="AO435">
        <f t="shared" si="460"/>
        <v>0.997</v>
      </c>
      <c r="AR435" s="1">
        <f t="shared" si="481"/>
        <v>429</v>
      </c>
      <c r="AS435" s="5">
        <f t="shared" si="461"/>
        <v>10.7</v>
      </c>
      <c r="AT435" s="1">
        <f t="shared" si="438"/>
        <v>0.68928531054662623</v>
      </c>
      <c r="AU435" s="1">
        <f t="shared" si="439"/>
        <v>0.45776011429368513</v>
      </c>
      <c r="AV435">
        <f t="shared" si="440"/>
        <v>1</v>
      </c>
      <c r="AW435">
        <f t="shared" si="482"/>
        <v>0.68928531054662623</v>
      </c>
      <c r="AX435">
        <f t="shared" si="441"/>
        <v>0</v>
      </c>
      <c r="AY435">
        <f t="shared" si="483"/>
        <v>0</v>
      </c>
      <c r="AZ435">
        <f t="shared" si="484"/>
        <v>0.68928531054662623</v>
      </c>
      <c r="BA435">
        <f t="shared" si="462"/>
        <v>0.68899999999999995</v>
      </c>
      <c r="BD435" s="1">
        <f t="shared" si="485"/>
        <v>429</v>
      </c>
      <c r="BE435" s="5">
        <f t="shared" si="463"/>
        <v>10.7</v>
      </c>
      <c r="BF435" s="1">
        <f t="shared" si="442"/>
        <v>0.75483960198900735</v>
      </c>
      <c r="BG435" s="1">
        <f t="shared" si="443"/>
        <v>0.75483960198900735</v>
      </c>
      <c r="BH435">
        <f t="shared" si="444"/>
        <v>1</v>
      </c>
      <c r="BI435">
        <f t="shared" si="486"/>
        <v>0.75483960198900735</v>
      </c>
      <c r="BJ435">
        <f t="shared" si="445"/>
        <v>0</v>
      </c>
      <c r="BK435">
        <f t="shared" si="487"/>
        <v>0</v>
      </c>
      <c r="BL435">
        <f t="shared" si="488"/>
        <v>0.75483960198900735</v>
      </c>
      <c r="BM435">
        <f t="shared" si="464"/>
        <v>0.755</v>
      </c>
      <c r="BO435" s="1">
        <f t="shared" si="489"/>
        <v>429</v>
      </c>
      <c r="BP435" s="5">
        <f t="shared" si="465"/>
        <v>10.7</v>
      </c>
      <c r="BQ435" s="1">
        <f t="shared" si="446"/>
        <v>0.60924207351216642</v>
      </c>
      <c r="BR435" s="1">
        <f t="shared" si="447"/>
        <v>0.74033767561186947</v>
      </c>
      <c r="BS435">
        <f t="shared" si="448"/>
        <v>1</v>
      </c>
      <c r="BT435">
        <f t="shared" si="490"/>
        <v>0.60924207351216642</v>
      </c>
      <c r="BU435">
        <f t="shared" si="449"/>
        <v>0</v>
      </c>
      <c r="BV435">
        <f t="shared" si="491"/>
        <v>0</v>
      </c>
      <c r="BW435">
        <f t="shared" si="492"/>
        <v>0.60924207351216642</v>
      </c>
      <c r="BX435">
        <f t="shared" si="466"/>
        <v>0.60899999999999999</v>
      </c>
      <c r="BZ435" s="1">
        <f t="shared" si="493"/>
        <v>429</v>
      </c>
      <c r="CA435" s="5">
        <f t="shared" si="467"/>
        <v>10.7</v>
      </c>
      <c r="CB435" s="1">
        <f t="shared" si="450"/>
        <v>0.63555922395754394</v>
      </c>
      <c r="CC435" s="1">
        <f t="shared" si="451"/>
        <v>5.2428856633634639E-22</v>
      </c>
      <c r="CD435">
        <f t="shared" si="452"/>
        <v>1</v>
      </c>
      <c r="CE435">
        <f t="shared" si="494"/>
        <v>0.63555922395754394</v>
      </c>
      <c r="CF435">
        <f t="shared" si="453"/>
        <v>0</v>
      </c>
      <c r="CG435">
        <f t="shared" si="495"/>
        <v>0</v>
      </c>
      <c r="CH435">
        <f t="shared" si="496"/>
        <v>0.63555922395754394</v>
      </c>
      <c r="CI435">
        <f t="shared" si="468"/>
        <v>0.63600000000000001</v>
      </c>
    </row>
    <row r="436" spans="9:87" x14ac:dyDescent="0.35">
      <c r="I436" s="1">
        <f t="shared" si="469"/>
        <v>430</v>
      </c>
      <c r="J436" s="5">
        <f t="shared" si="454"/>
        <v>10.725</v>
      </c>
      <c r="K436" s="1">
        <f t="shared" si="426"/>
        <v>0.88315350379920188</v>
      </c>
      <c r="L436" s="1">
        <f t="shared" si="427"/>
        <v>0.99312064683594559</v>
      </c>
      <c r="M436">
        <f t="shared" si="428"/>
        <v>1</v>
      </c>
      <c r="N436">
        <f t="shared" si="470"/>
        <v>0.88315350379920188</v>
      </c>
      <c r="O436">
        <f t="shared" si="429"/>
        <v>0</v>
      </c>
      <c r="P436">
        <f t="shared" si="471"/>
        <v>0</v>
      </c>
      <c r="Q436">
        <f t="shared" si="472"/>
        <v>0.88315350379920188</v>
      </c>
      <c r="R436">
        <f t="shared" si="455"/>
        <v>0.88300000000000001</v>
      </c>
      <c r="S436">
        <f t="shared" si="456"/>
        <v>1.1198208286674132E-2</v>
      </c>
      <c r="U436" s="1">
        <f t="shared" si="473"/>
        <v>430</v>
      </c>
      <c r="V436" s="5">
        <f t="shared" si="457"/>
        <v>10.725</v>
      </c>
      <c r="W436" s="1">
        <f t="shared" si="430"/>
        <v>0.82458707329954284</v>
      </c>
      <c r="X436" s="1">
        <f t="shared" si="431"/>
        <v>0.43397482650877445</v>
      </c>
      <c r="Y436">
        <f t="shared" si="432"/>
        <v>1</v>
      </c>
      <c r="Z436">
        <f t="shared" si="474"/>
        <v>0.82458707329954284</v>
      </c>
      <c r="AA436">
        <f t="shared" si="433"/>
        <v>0</v>
      </c>
      <c r="AB436">
        <f t="shared" si="475"/>
        <v>0</v>
      </c>
      <c r="AC436">
        <f t="shared" si="476"/>
        <v>0.82458707329954284</v>
      </c>
      <c r="AD436">
        <f t="shared" si="458"/>
        <v>0.82499999999999996</v>
      </c>
      <c r="AF436" s="1">
        <f t="shared" si="477"/>
        <v>430</v>
      </c>
      <c r="AG436" s="5">
        <f t="shared" si="459"/>
        <v>10.725</v>
      </c>
      <c r="AH436" s="1">
        <f t="shared" si="434"/>
        <v>0.92531783045032767</v>
      </c>
      <c r="AI436" s="1">
        <f t="shared" si="435"/>
        <v>0.99709355690757961</v>
      </c>
      <c r="AJ436">
        <f t="shared" si="436"/>
        <v>0</v>
      </c>
      <c r="AK436">
        <f t="shared" si="478"/>
        <v>0</v>
      </c>
      <c r="AL436">
        <f t="shared" si="437"/>
        <v>1</v>
      </c>
      <c r="AM436">
        <f t="shared" si="479"/>
        <v>0.99709355690757961</v>
      </c>
      <c r="AN436">
        <f t="shared" si="480"/>
        <v>0.99709355690757961</v>
      </c>
      <c r="AO436">
        <f t="shared" si="460"/>
        <v>0.997</v>
      </c>
      <c r="AR436" s="1">
        <f t="shared" si="481"/>
        <v>430</v>
      </c>
      <c r="AS436" s="5">
        <f t="shared" si="461"/>
        <v>10.725</v>
      </c>
      <c r="AT436" s="1">
        <f t="shared" si="438"/>
        <v>0.69138651886480673</v>
      </c>
      <c r="AU436" s="1">
        <f t="shared" si="439"/>
        <v>0.46069543081860881</v>
      </c>
      <c r="AV436">
        <f t="shared" si="440"/>
        <v>1</v>
      </c>
      <c r="AW436">
        <f t="shared" si="482"/>
        <v>0.69138651886480673</v>
      </c>
      <c r="AX436">
        <f t="shared" si="441"/>
        <v>0</v>
      </c>
      <c r="AY436">
        <f t="shared" si="483"/>
        <v>0</v>
      </c>
      <c r="AZ436">
        <f t="shared" si="484"/>
        <v>0.69138651886480673</v>
      </c>
      <c r="BA436">
        <f t="shared" si="462"/>
        <v>0.69099999999999995</v>
      </c>
      <c r="BD436" s="1">
        <f t="shared" si="485"/>
        <v>430</v>
      </c>
      <c r="BE436" s="5">
        <f t="shared" si="463"/>
        <v>10.725</v>
      </c>
      <c r="BF436" s="1">
        <f t="shared" si="442"/>
        <v>0.75625389064180415</v>
      </c>
      <c r="BG436" s="1">
        <f t="shared" si="443"/>
        <v>0.75625389064180415</v>
      </c>
      <c r="BH436">
        <f t="shared" si="444"/>
        <v>1</v>
      </c>
      <c r="BI436">
        <f t="shared" si="486"/>
        <v>0.75625389064180415</v>
      </c>
      <c r="BJ436">
        <f t="shared" si="445"/>
        <v>0</v>
      </c>
      <c r="BK436">
        <f t="shared" si="487"/>
        <v>0</v>
      </c>
      <c r="BL436">
        <f t="shared" si="488"/>
        <v>0.75625389064180415</v>
      </c>
      <c r="BM436">
        <f t="shared" si="464"/>
        <v>0.75600000000000001</v>
      </c>
      <c r="BO436" s="1">
        <f t="shared" si="489"/>
        <v>430</v>
      </c>
      <c r="BP436" s="5">
        <f t="shared" si="465"/>
        <v>10.725</v>
      </c>
      <c r="BQ436" s="1">
        <f t="shared" si="446"/>
        <v>0.61343498157515186</v>
      </c>
      <c r="BR436" s="1">
        <f t="shared" si="447"/>
        <v>0.74342477245632876</v>
      </c>
      <c r="BS436">
        <f t="shared" si="448"/>
        <v>1</v>
      </c>
      <c r="BT436">
        <f t="shared" si="490"/>
        <v>0.61343498157515186</v>
      </c>
      <c r="BU436">
        <f t="shared" si="449"/>
        <v>0</v>
      </c>
      <c r="BV436">
        <f t="shared" si="491"/>
        <v>0</v>
      </c>
      <c r="BW436">
        <f t="shared" si="492"/>
        <v>0.61343498157515186</v>
      </c>
      <c r="BX436">
        <f t="shared" si="466"/>
        <v>0.61299999999999999</v>
      </c>
      <c r="BZ436" s="1">
        <f t="shared" si="493"/>
        <v>430</v>
      </c>
      <c r="CA436" s="5">
        <f t="shared" si="467"/>
        <v>10.725</v>
      </c>
      <c r="CB436" s="1">
        <f t="shared" si="450"/>
        <v>0.6376164950886748</v>
      </c>
      <c r="CC436" s="1">
        <f t="shared" si="451"/>
        <v>7.4353603531218257E-22</v>
      </c>
      <c r="CD436">
        <f t="shared" si="452"/>
        <v>1</v>
      </c>
      <c r="CE436">
        <f t="shared" si="494"/>
        <v>0.6376164950886748</v>
      </c>
      <c r="CF436">
        <f t="shared" si="453"/>
        <v>0</v>
      </c>
      <c r="CG436">
        <f t="shared" si="495"/>
        <v>0</v>
      </c>
      <c r="CH436">
        <f t="shared" si="496"/>
        <v>0.6376164950886748</v>
      </c>
      <c r="CI436">
        <f t="shared" si="468"/>
        <v>0.63800000000000001</v>
      </c>
    </row>
    <row r="437" spans="9:87" x14ac:dyDescent="0.35">
      <c r="I437" s="1">
        <f t="shared" si="469"/>
        <v>431</v>
      </c>
      <c r="J437" s="5">
        <f t="shared" si="454"/>
        <v>10.75</v>
      </c>
      <c r="K437" s="1">
        <f t="shared" si="426"/>
        <v>0.88778560584436861</v>
      </c>
      <c r="L437" s="1">
        <f t="shared" si="427"/>
        <v>0.99340931446891589</v>
      </c>
      <c r="M437">
        <f t="shared" si="428"/>
        <v>1</v>
      </c>
      <c r="N437">
        <f t="shared" si="470"/>
        <v>0.88778560584436861</v>
      </c>
      <c r="O437">
        <f t="shared" si="429"/>
        <v>0</v>
      </c>
      <c r="P437">
        <f t="shared" si="471"/>
        <v>0</v>
      </c>
      <c r="Q437">
        <f t="shared" si="472"/>
        <v>0.88778560584436861</v>
      </c>
      <c r="R437">
        <f t="shared" si="455"/>
        <v>0.88800000000000001</v>
      </c>
      <c r="S437">
        <f t="shared" si="456"/>
        <v>1.1135857461024499E-2</v>
      </c>
      <c r="U437" s="1">
        <f t="shared" si="473"/>
        <v>431</v>
      </c>
      <c r="V437" s="5">
        <f t="shared" si="457"/>
        <v>10.75</v>
      </c>
      <c r="W437" s="1">
        <f t="shared" si="430"/>
        <v>0.82609236337841652</v>
      </c>
      <c r="X437" s="1">
        <f t="shared" si="431"/>
        <v>0.43741407170779145</v>
      </c>
      <c r="Y437">
        <f t="shared" si="432"/>
        <v>1</v>
      </c>
      <c r="Z437">
        <f t="shared" si="474"/>
        <v>0.82609236337841652</v>
      </c>
      <c r="AA437">
        <f t="shared" si="433"/>
        <v>0</v>
      </c>
      <c r="AB437">
        <f t="shared" si="475"/>
        <v>0</v>
      </c>
      <c r="AC437">
        <f t="shared" si="476"/>
        <v>0.82609236337841652</v>
      </c>
      <c r="AD437">
        <f t="shared" si="458"/>
        <v>0.82599999999999996</v>
      </c>
      <c r="AF437" s="1">
        <f t="shared" si="477"/>
        <v>431</v>
      </c>
      <c r="AG437" s="5">
        <f t="shared" si="459"/>
        <v>10.75</v>
      </c>
      <c r="AH437" s="1">
        <f t="shared" si="434"/>
        <v>0.9216331680965747</v>
      </c>
      <c r="AI437" s="1">
        <f t="shared" si="435"/>
        <v>0.99694437794485669</v>
      </c>
      <c r="AJ437">
        <f t="shared" si="436"/>
        <v>0</v>
      </c>
      <c r="AK437">
        <f t="shared" si="478"/>
        <v>0</v>
      </c>
      <c r="AL437">
        <f t="shared" si="437"/>
        <v>1</v>
      </c>
      <c r="AM437">
        <f t="shared" si="479"/>
        <v>0.99694437794485669</v>
      </c>
      <c r="AN437">
        <f t="shared" si="480"/>
        <v>0.99694437794485669</v>
      </c>
      <c r="AO437">
        <f t="shared" si="460"/>
        <v>0.997</v>
      </c>
      <c r="AR437" s="1">
        <f t="shared" si="481"/>
        <v>431</v>
      </c>
      <c r="AS437" s="5">
        <f t="shared" si="461"/>
        <v>10.75</v>
      </c>
      <c r="AT437" s="1">
        <f t="shared" si="438"/>
        <v>0.69348546385644327</v>
      </c>
      <c r="AU437" s="1">
        <f t="shared" si="439"/>
        <v>0.46363739896908873</v>
      </c>
      <c r="AV437">
        <f t="shared" si="440"/>
        <v>1</v>
      </c>
      <c r="AW437">
        <f t="shared" si="482"/>
        <v>0.69348546385644327</v>
      </c>
      <c r="AX437">
        <f t="shared" si="441"/>
        <v>0</v>
      </c>
      <c r="AY437">
        <f t="shared" si="483"/>
        <v>0</v>
      </c>
      <c r="AZ437">
        <f t="shared" si="484"/>
        <v>0.69348546385644327</v>
      </c>
      <c r="BA437">
        <f t="shared" si="462"/>
        <v>0.69299999999999995</v>
      </c>
      <c r="BD437" s="1">
        <f t="shared" si="485"/>
        <v>431</v>
      </c>
      <c r="BE437" s="5">
        <f t="shared" si="463"/>
        <v>10.75</v>
      </c>
      <c r="BF437" s="1">
        <f t="shared" si="442"/>
        <v>0.75766609371761007</v>
      </c>
      <c r="BG437" s="1">
        <f t="shared" si="443"/>
        <v>0.75766609371761007</v>
      </c>
      <c r="BH437">
        <f t="shared" si="444"/>
        <v>1</v>
      </c>
      <c r="BI437">
        <f t="shared" si="486"/>
        <v>0.75766609371761007</v>
      </c>
      <c r="BJ437">
        <f t="shared" si="445"/>
        <v>0</v>
      </c>
      <c r="BK437">
        <f t="shared" si="487"/>
        <v>0</v>
      </c>
      <c r="BL437">
        <f t="shared" si="488"/>
        <v>0.75766609371761007</v>
      </c>
      <c r="BM437">
        <f t="shared" si="464"/>
        <v>0.75800000000000001</v>
      </c>
      <c r="BO437" s="1">
        <f t="shared" si="489"/>
        <v>431</v>
      </c>
      <c r="BP437" s="5">
        <f t="shared" si="465"/>
        <v>10.75</v>
      </c>
      <c r="BQ437" s="1">
        <f t="shared" si="446"/>
        <v>0.61762722568747985</v>
      </c>
      <c r="BR437" s="1">
        <f t="shared" si="447"/>
        <v>0.74650309479183785</v>
      </c>
      <c r="BS437">
        <f t="shared" si="448"/>
        <v>1</v>
      </c>
      <c r="BT437">
        <f t="shared" si="490"/>
        <v>0.61762722568747985</v>
      </c>
      <c r="BU437">
        <f t="shared" si="449"/>
        <v>0</v>
      </c>
      <c r="BV437">
        <f t="shared" si="491"/>
        <v>0</v>
      </c>
      <c r="BW437">
        <f t="shared" si="492"/>
        <v>0.61762722568747985</v>
      </c>
      <c r="BX437">
        <f t="shared" si="466"/>
        <v>0.61799999999999999</v>
      </c>
      <c r="BZ437" s="1">
        <f t="shared" si="493"/>
        <v>431</v>
      </c>
      <c r="CA437" s="5">
        <f t="shared" si="467"/>
        <v>10.75</v>
      </c>
      <c r="CB437" s="1">
        <f t="shared" si="450"/>
        <v>0.63967302923399227</v>
      </c>
      <c r="CC437" s="1">
        <f t="shared" si="451"/>
        <v>1.0531513477440266E-21</v>
      </c>
      <c r="CD437">
        <f t="shared" si="452"/>
        <v>1</v>
      </c>
      <c r="CE437">
        <f t="shared" si="494"/>
        <v>0.63967302923399227</v>
      </c>
      <c r="CF437">
        <f t="shared" si="453"/>
        <v>0</v>
      </c>
      <c r="CG437">
        <f t="shared" si="495"/>
        <v>0</v>
      </c>
      <c r="CH437">
        <f t="shared" si="496"/>
        <v>0.63967302923399227</v>
      </c>
      <c r="CI437">
        <f t="shared" si="468"/>
        <v>0.64</v>
      </c>
    </row>
    <row r="438" spans="9:87" x14ac:dyDescent="0.35">
      <c r="I438" s="1">
        <f t="shared" si="469"/>
        <v>432</v>
      </c>
      <c r="J438" s="5">
        <f t="shared" si="454"/>
        <v>10.775</v>
      </c>
      <c r="K438" s="1">
        <f t="shared" si="426"/>
        <v>0.89234160898695025</v>
      </c>
      <c r="L438" s="1">
        <f t="shared" si="427"/>
        <v>0.99369185541460459</v>
      </c>
      <c r="M438">
        <f t="shared" si="428"/>
        <v>1</v>
      </c>
      <c r="N438">
        <f t="shared" si="470"/>
        <v>0.89234160898695025</v>
      </c>
      <c r="O438">
        <f t="shared" si="429"/>
        <v>0</v>
      </c>
      <c r="P438">
        <f t="shared" si="471"/>
        <v>0</v>
      </c>
      <c r="Q438">
        <f t="shared" si="472"/>
        <v>0.89234160898695025</v>
      </c>
      <c r="R438">
        <f t="shared" si="455"/>
        <v>0.89200000000000002</v>
      </c>
      <c r="S438">
        <f t="shared" si="456"/>
        <v>1.1086474501108647E-2</v>
      </c>
      <c r="U438" s="1">
        <f t="shared" si="473"/>
        <v>432</v>
      </c>
      <c r="V438" s="5">
        <f t="shared" si="457"/>
        <v>10.775</v>
      </c>
      <c r="W438" s="1">
        <f t="shared" si="430"/>
        <v>0.82759323079597324</v>
      </c>
      <c r="X438" s="1">
        <f t="shared" si="431"/>
        <v>0.44086404017150688</v>
      </c>
      <c r="Y438">
        <f t="shared" si="432"/>
        <v>1</v>
      </c>
      <c r="Z438">
        <f t="shared" si="474"/>
        <v>0.82759323079597324</v>
      </c>
      <c r="AA438">
        <f t="shared" si="433"/>
        <v>0</v>
      </c>
      <c r="AB438">
        <f t="shared" si="475"/>
        <v>0</v>
      </c>
      <c r="AC438">
        <f t="shared" si="476"/>
        <v>0.82759323079597324</v>
      </c>
      <c r="AD438">
        <f t="shared" si="458"/>
        <v>0.82799999999999996</v>
      </c>
      <c r="AF438" s="1">
        <f t="shared" si="477"/>
        <v>432</v>
      </c>
      <c r="AG438" s="5">
        <f t="shared" si="459"/>
        <v>10.775</v>
      </c>
      <c r="AH438" s="1">
        <f t="shared" si="434"/>
        <v>0.91787138652632416</v>
      </c>
      <c r="AI438" s="1">
        <f t="shared" si="435"/>
        <v>0.99679148332629519</v>
      </c>
      <c r="AJ438">
        <f t="shared" si="436"/>
        <v>0</v>
      </c>
      <c r="AK438">
        <f t="shared" si="478"/>
        <v>0</v>
      </c>
      <c r="AL438">
        <f t="shared" si="437"/>
        <v>1</v>
      </c>
      <c r="AM438">
        <f t="shared" si="479"/>
        <v>0.99679148332629519</v>
      </c>
      <c r="AN438">
        <f t="shared" si="480"/>
        <v>0.99679148332629519</v>
      </c>
      <c r="AO438">
        <f t="shared" si="460"/>
        <v>0.997</v>
      </c>
      <c r="AR438" s="1">
        <f t="shared" si="481"/>
        <v>432</v>
      </c>
      <c r="AS438" s="5">
        <f t="shared" si="461"/>
        <v>10.775</v>
      </c>
      <c r="AT438" s="1">
        <f t="shared" si="438"/>
        <v>0.6955820860974713</v>
      </c>
      <c r="AU438" s="1">
        <f t="shared" si="439"/>
        <v>0.46658590627747287</v>
      </c>
      <c r="AV438">
        <f t="shared" si="440"/>
        <v>1</v>
      </c>
      <c r="AW438">
        <f t="shared" si="482"/>
        <v>0.6955820860974713</v>
      </c>
      <c r="AX438">
        <f t="shared" si="441"/>
        <v>0</v>
      </c>
      <c r="AY438">
        <f t="shared" si="483"/>
        <v>0</v>
      </c>
      <c r="AZ438">
        <f t="shared" si="484"/>
        <v>0.6955820860974713</v>
      </c>
      <c r="BA438">
        <f t="shared" si="462"/>
        <v>0.69599999999999995</v>
      </c>
      <c r="BD438" s="1">
        <f t="shared" si="485"/>
        <v>432</v>
      </c>
      <c r="BE438" s="5">
        <f t="shared" si="463"/>
        <v>10.775</v>
      </c>
      <c r="BF438" s="1">
        <f t="shared" si="442"/>
        <v>0.75907618965292367</v>
      </c>
      <c r="BG438" s="1">
        <f t="shared" si="443"/>
        <v>0.75907618965292367</v>
      </c>
      <c r="BH438">
        <f t="shared" si="444"/>
        <v>1</v>
      </c>
      <c r="BI438">
        <f t="shared" si="486"/>
        <v>0.75907618965292367</v>
      </c>
      <c r="BJ438">
        <f t="shared" si="445"/>
        <v>0</v>
      </c>
      <c r="BK438">
        <f t="shared" si="487"/>
        <v>0</v>
      </c>
      <c r="BL438">
        <f t="shared" si="488"/>
        <v>0.75907618965292367</v>
      </c>
      <c r="BM438">
        <f t="shared" si="464"/>
        <v>0.75900000000000001</v>
      </c>
      <c r="BO438" s="1">
        <f t="shared" si="489"/>
        <v>432</v>
      </c>
      <c r="BP438" s="5">
        <f t="shared" si="465"/>
        <v>10.775</v>
      </c>
      <c r="BQ438" s="1">
        <f t="shared" si="446"/>
        <v>0.62181839921450655</v>
      </c>
      <c r="BR438" s="1">
        <f t="shared" si="447"/>
        <v>0.74957242738951935</v>
      </c>
      <c r="BS438">
        <f t="shared" si="448"/>
        <v>1</v>
      </c>
      <c r="BT438">
        <f t="shared" si="490"/>
        <v>0.62181839921450655</v>
      </c>
      <c r="BU438">
        <f t="shared" si="449"/>
        <v>0</v>
      </c>
      <c r="BV438">
        <f t="shared" si="491"/>
        <v>0</v>
      </c>
      <c r="BW438">
        <f t="shared" si="492"/>
        <v>0.62181839921450655</v>
      </c>
      <c r="BX438">
        <f t="shared" si="466"/>
        <v>0.622</v>
      </c>
      <c r="BZ438" s="1">
        <f t="shared" si="493"/>
        <v>432</v>
      </c>
      <c r="CA438" s="5">
        <f t="shared" si="467"/>
        <v>10.775</v>
      </c>
      <c r="CB438" s="1">
        <f t="shared" si="450"/>
        <v>0.64172877638269032</v>
      </c>
      <c r="CC438" s="1">
        <f t="shared" si="451"/>
        <v>1.489829900757288E-21</v>
      </c>
      <c r="CD438">
        <f t="shared" si="452"/>
        <v>1</v>
      </c>
      <c r="CE438">
        <f t="shared" si="494"/>
        <v>0.64172877638269032</v>
      </c>
      <c r="CF438">
        <f t="shared" si="453"/>
        <v>0</v>
      </c>
      <c r="CG438">
        <f t="shared" si="495"/>
        <v>0</v>
      </c>
      <c r="CH438">
        <f t="shared" si="496"/>
        <v>0.64172877638269032</v>
      </c>
      <c r="CI438">
        <f t="shared" si="468"/>
        <v>0.64200000000000002</v>
      </c>
    </row>
    <row r="439" spans="9:87" x14ac:dyDescent="0.35">
      <c r="I439" s="1">
        <f t="shared" si="469"/>
        <v>433</v>
      </c>
      <c r="J439" s="5">
        <f t="shared" si="454"/>
        <v>10.8</v>
      </c>
      <c r="K439" s="1">
        <f t="shared" si="426"/>
        <v>0.8968200950237869</v>
      </c>
      <c r="L439" s="1">
        <f t="shared" si="427"/>
        <v>0.99396826439823427</v>
      </c>
      <c r="M439">
        <f t="shared" si="428"/>
        <v>1</v>
      </c>
      <c r="N439">
        <f t="shared" si="470"/>
        <v>0.8968200950237869</v>
      </c>
      <c r="O439">
        <f t="shared" si="429"/>
        <v>0</v>
      </c>
      <c r="P439">
        <f t="shared" si="471"/>
        <v>0</v>
      </c>
      <c r="Q439">
        <f t="shared" si="472"/>
        <v>0.8968200950237869</v>
      </c>
      <c r="R439">
        <f t="shared" si="455"/>
        <v>0.89700000000000002</v>
      </c>
      <c r="S439">
        <f t="shared" si="456"/>
        <v>1.1025358324145534E-2</v>
      </c>
      <c r="U439" s="1">
        <f t="shared" si="473"/>
        <v>433</v>
      </c>
      <c r="V439" s="5">
        <f t="shared" si="457"/>
        <v>10.8</v>
      </c>
      <c r="W439" s="1">
        <f t="shared" si="430"/>
        <v>0.82908964148543618</v>
      </c>
      <c r="X439" s="1">
        <f t="shared" si="431"/>
        <v>0.4443245567132007</v>
      </c>
      <c r="Y439">
        <f t="shared" si="432"/>
        <v>1</v>
      </c>
      <c r="Z439">
        <f t="shared" si="474"/>
        <v>0.82908964148543618</v>
      </c>
      <c r="AA439">
        <f t="shared" si="433"/>
        <v>0</v>
      </c>
      <c r="AB439">
        <f t="shared" si="475"/>
        <v>0</v>
      </c>
      <c r="AC439">
        <f t="shared" si="476"/>
        <v>0.82908964148543618</v>
      </c>
      <c r="AD439">
        <f t="shared" si="458"/>
        <v>0.82899999999999996</v>
      </c>
      <c r="AF439" s="1">
        <f t="shared" si="477"/>
        <v>433</v>
      </c>
      <c r="AG439" s="5">
        <f t="shared" si="459"/>
        <v>10.8</v>
      </c>
      <c r="AH439" s="1">
        <f t="shared" si="434"/>
        <v>0.91403355129636887</v>
      </c>
      <c r="AI439" s="1">
        <f t="shared" si="435"/>
        <v>0.99663487476835966</v>
      </c>
      <c r="AJ439">
        <f t="shared" si="436"/>
        <v>0</v>
      </c>
      <c r="AK439">
        <f t="shared" si="478"/>
        <v>0</v>
      </c>
      <c r="AL439">
        <f t="shared" si="437"/>
        <v>1</v>
      </c>
      <c r="AM439">
        <f t="shared" si="479"/>
        <v>0.99663487476835966</v>
      </c>
      <c r="AN439">
        <f t="shared" si="480"/>
        <v>0.99663487476835966</v>
      </c>
      <c r="AO439">
        <f t="shared" si="460"/>
        <v>0.997</v>
      </c>
      <c r="AR439" s="1">
        <f t="shared" si="481"/>
        <v>433</v>
      </c>
      <c r="AS439" s="5">
        <f t="shared" si="461"/>
        <v>10.8</v>
      </c>
      <c r="AT439" s="1">
        <f t="shared" si="438"/>
        <v>0.69767632607103103</v>
      </c>
      <c r="AU439" s="1">
        <f t="shared" si="439"/>
        <v>0.46954083904279925</v>
      </c>
      <c r="AV439">
        <f t="shared" si="440"/>
        <v>1</v>
      </c>
      <c r="AW439">
        <f t="shared" si="482"/>
        <v>0.69767632607103103</v>
      </c>
      <c r="AX439">
        <f t="shared" si="441"/>
        <v>0</v>
      </c>
      <c r="AY439">
        <f t="shared" si="483"/>
        <v>0</v>
      </c>
      <c r="AZ439">
        <f t="shared" si="484"/>
        <v>0.69767632607103103</v>
      </c>
      <c r="BA439">
        <f t="shared" si="462"/>
        <v>0.69799999999999995</v>
      </c>
      <c r="BD439" s="1">
        <f t="shared" si="485"/>
        <v>433</v>
      </c>
      <c r="BE439" s="5">
        <f t="shared" si="463"/>
        <v>10.8</v>
      </c>
      <c r="BF439" s="1">
        <f t="shared" si="442"/>
        <v>0.76048415688358972</v>
      </c>
      <c r="BG439" s="1">
        <f t="shared" si="443"/>
        <v>0.76048415688358972</v>
      </c>
      <c r="BH439">
        <f t="shared" si="444"/>
        <v>1</v>
      </c>
      <c r="BI439">
        <f t="shared" si="486"/>
        <v>0.76048415688358972</v>
      </c>
      <c r="BJ439">
        <f t="shared" si="445"/>
        <v>0</v>
      </c>
      <c r="BK439">
        <f t="shared" si="487"/>
        <v>0</v>
      </c>
      <c r="BL439">
        <f t="shared" si="488"/>
        <v>0.76048415688358972</v>
      </c>
      <c r="BM439">
        <f t="shared" si="464"/>
        <v>0.76</v>
      </c>
      <c r="BO439" s="1">
        <f t="shared" si="489"/>
        <v>433</v>
      </c>
      <c r="BP439" s="5">
        <f t="shared" si="465"/>
        <v>10.8</v>
      </c>
      <c r="BQ439" s="1">
        <f t="shared" si="446"/>
        <v>0.62600809290646808</v>
      </c>
      <c r="BR439" s="1">
        <f t="shared" si="447"/>
        <v>0.75263255491607717</v>
      </c>
      <c r="BS439">
        <f t="shared" si="448"/>
        <v>1</v>
      </c>
      <c r="BT439">
        <f t="shared" si="490"/>
        <v>0.62600809290646808</v>
      </c>
      <c r="BU439">
        <f t="shared" si="449"/>
        <v>0</v>
      </c>
      <c r="BV439">
        <f t="shared" si="491"/>
        <v>0</v>
      </c>
      <c r="BW439">
        <f t="shared" si="492"/>
        <v>0.62600809290646808</v>
      </c>
      <c r="BX439">
        <f t="shared" si="466"/>
        <v>0.626</v>
      </c>
      <c r="BZ439" s="1">
        <f t="shared" si="493"/>
        <v>433</v>
      </c>
      <c r="CA439" s="5">
        <f t="shared" si="467"/>
        <v>10.8</v>
      </c>
      <c r="CB439" s="1">
        <f t="shared" si="450"/>
        <v>0.64378368639029449</v>
      </c>
      <c r="CC439" s="1">
        <f t="shared" si="451"/>
        <v>2.1049399783397804E-21</v>
      </c>
      <c r="CD439">
        <f t="shared" si="452"/>
        <v>1</v>
      </c>
      <c r="CE439">
        <f t="shared" si="494"/>
        <v>0.64378368639029449</v>
      </c>
      <c r="CF439">
        <f t="shared" si="453"/>
        <v>0</v>
      </c>
      <c r="CG439">
        <f t="shared" si="495"/>
        <v>0</v>
      </c>
      <c r="CH439">
        <f t="shared" si="496"/>
        <v>0.64378368639029449</v>
      </c>
      <c r="CI439">
        <f t="shared" si="468"/>
        <v>0.64400000000000002</v>
      </c>
    </row>
    <row r="440" spans="9:87" x14ac:dyDescent="0.35">
      <c r="I440" s="1">
        <f t="shared" si="469"/>
        <v>434</v>
      </c>
      <c r="J440" s="5">
        <f t="shared" si="454"/>
        <v>10.824999999999999</v>
      </c>
      <c r="K440" s="1">
        <f t="shared" si="426"/>
        <v>0.9012196647806977</v>
      </c>
      <c r="L440" s="1">
        <f t="shared" si="427"/>
        <v>0.99423853625853376</v>
      </c>
      <c r="M440">
        <f t="shared" si="428"/>
        <v>1</v>
      </c>
      <c r="N440">
        <f t="shared" si="470"/>
        <v>0.9012196647806977</v>
      </c>
      <c r="O440">
        <f t="shared" si="429"/>
        <v>0</v>
      </c>
      <c r="P440">
        <f t="shared" si="471"/>
        <v>0</v>
      </c>
      <c r="Q440">
        <f t="shared" si="472"/>
        <v>0.9012196647806977</v>
      </c>
      <c r="R440">
        <f t="shared" si="455"/>
        <v>0.90100000000000002</v>
      </c>
      <c r="S440">
        <f t="shared" si="456"/>
        <v>1.097694840834248E-2</v>
      </c>
      <c r="U440" s="1">
        <f t="shared" si="473"/>
        <v>434</v>
      </c>
      <c r="V440" s="5">
        <f t="shared" si="457"/>
        <v>10.824999999999999</v>
      </c>
      <c r="W440" s="1">
        <f t="shared" si="430"/>
        <v>0.8305815614342309</v>
      </c>
      <c r="X440" s="1">
        <f t="shared" si="431"/>
        <v>0.4477954435764499</v>
      </c>
      <c r="Y440">
        <f t="shared" si="432"/>
        <v>1</v>
      </c>
      <c r="Z440">
        <f t="shared" si="474"/>
        <v>0.8305815614342309</v>
      </c>
      <c r="AA440">
        <f t="shared" si="433"/>
        <v>0</v>
      </c>
      <c r="AB440">
        <f t="shared" si="475"/>
        <v>0</v>
      </c>
      <c r="AC440">
        <f t="shared" si="476"/>
        <v>0.8305815614342309</v>
      </c>
      <c r="AD440">
        <f t="shared" si="458"/>
        <v>0.83099999999999996</v>
      </c>
      <c r="AF440" s="1">
        <f t="shared" si="477"/>
        <v>434</v>
      </c>
      <c r="AG440" s="5">
        <f t="shared" si="459"/>
        <v>10.824999999999999</v>
      </c>
      <c r="AH440" s="1">
        <f t="shared" si="434"/>
        <v>0.91012074632893214</v>
      </c>
      <c r="AI440" s="1">
        <f t="shared" si="435"/>
        <v>0.99647455402902652</v>
      </c>
      <c r="AJ440">
        <f t="shared" si="436"/>
        <v>0</v>
      </c>
      <c r="AK440">
        <f t="shared" si="478"/>
        <v>0</v>
      </c>
      <c r="AL440">
        <f t="shared" si="437"/>
        <v>1</v>
      </c>
      <c r="AM440">
        <f t="shared" si="479"/>
        <v>0.99647455402902652</v>
      </c>
      <c r="AN440">
        <f t="shared" si="480"/>
        <v>0.99647455402902652</v>
      </c>
      <c r="AO440">
        <f t="shared" si="460"/>
        <v>0.996</v>
      </c>
      <c r="AR440" s="1">
        <f t="shared" si="481"/>
        <v>434</v>
      </c>
      <c r="AS440" s="5">
        <f t="shared" si="461"/>
        <v>10.824999999999999</v>
      </c>
      <c r="AT440" s="1">
        <f t="shared" si="438"/>
        <v>0.69976812417016743</v>
      </c>
      <c r="AU440" s="1">
        <f t="shared" si="439"/>
        <v>0.47250208233492874</v>
      </c>
      <c r="AV440">
        <f t="shared" si="440"/>
        <v>1</v>
      </c>
      <c r="AW440">
        <f t="shared" si="482"/>
        <v>0.69976812417016743</v>
      </c>
      <c r="AX440">
        <f t="shared" si="441"/>
        <v>0</v>
      </c>
      <c r="AY440">
        <f t="shared" si="483"/>
        <v>0</v>
      </c>
      <c r="AZ440">
        <f t="shared" si="484"/>
        <v>0.69976812417016743</v>
      </c>
      <c r="BA440">
        <f t="shared" si="462"/>
        <v>0.7</v>
      </c>
      <c r="BD440" s="1">
        <f t="shared" si="485"/>
        <v>434</v>
      </c>
      <c r="BE440" s="5">
        <f t="shared" si="463"/>
        <v>10.824999999999999</v>
      </c>
      <c r="BF440" s="1">
        <f t="shared" si="442"/>
        <v>0.7618899738453373</v>
      </c>
      <c r="BG440" s="1">
        <f t="shared" si="443"/>
        <v>0.7618899738453373</v>
      </c>
      <c r="BH440">
        <f t="shared" si="444"/>
        <v>1</v>
      </c>
      <c r="BI440">
        <f t="shared" si="486"/>
        <v>0.7618899738453373</v>
      </c>
      <c r="BJ440">
        <f t="shared" si="445"/>
        <v>0</v>
      </c>
      <c r="BK440">
        <f t="shared" si="487"/>
        <v>0</v>
      </c>
      <c r="BL440">
        <f t="shared" si="488"/>
        <v>0.7618899738453373</v>
      </c>
      <c r="BM440">
        <f t="shared" si="464"/>
        <v>0.76200000000000001</v>
      </c>
      <c r="BO440" s="1">
        <f t="shared" si="489"/>
        <v>434</v>
      </c>
      <c r="BP440" s="5">
        <f t="shared" si="465"/>
        <v>10.824999999999999</v>
      </c>
      <c r="BQ440" s="1">
        <f t="shared" si="446"/>
        <v>0.630195894959238</v>
      </c>
      <c r="BR440" s="1">
        <f t="shared" si="447"/>
        <v>0.75568326195839419</v>
      </c>
      <c r="BS440">
        <f t="shared" si="448"/>
        <v>1</v>
      </c>
      <c r="BT440">
        <f t="shared" si="490"/>
        <v>0.630195894959238</v>
      </c>
      <c r="BU440">
        <f t="shared" si="449"/>
        <v>0</v>
      </c>
      <c r="BV440">
        <f t="shared" si="491"/>
        <v>0</v>
      </c>
      <c r="BW440">
        <f t="shared" si="492"/>
        <v>0.630195894959238</v>
      </c>
      <c r="BX440">
        <f t="shared" si="466"/>
        <v>0.63</v>
      </c>
      <c r="BZ440" s="1">
        <f t="shared" si="493"/>
        <v>434</v>
      </c>
      <c r="CA440" s="5">
        <f t="shared" si="467"/>
        <v>10.824999999999999</v>
      </c>
      <c r="CB440" s="1">
        <f t="shared" si="450"/>
        <v>0.64583770898055382</v>
      </c>
      <c r="CC440" s="1">
        <f t="shared" si="451"/>
        <v>2.9702970150297558E-21</v>
      </c>
      <c r="CD440">
        <f t="shared" si="452"/>
        <v>1</v>
      </c>
      <c r="CE440">
        <f t="shared" si="494"/>
        <v>0.64583770898055382</v>
      </c>
      <c r="CF440">
        <f t="shared" si="453"/>
        <v>0</v>
      </c>
      <c r="CG440">
        <f t="shared" si="495"/>
        <v>0</v>
      </c>
      <c r="CH440">
        <f t="shared" si="496"/>
        <v>0.64583770898055382</v>
      </c>
      <c r="CI440">
        <f t="shared" si="468"/>
        <v>0.64600000000000002</v>
      </c>
    </row>
    <row r="441" spans="9:87" x14ac:dyDescent="0.35">
      <c r="I441" s="1">
        <f t="shared" si="469"/>
        <v>435</v>
      </c>
      <c r="J441" s="5">
        <f t="shared" si="454"/>
        <v>10.85</v>
      </c>
      <c r="K441" s="1">
        <f t="shared" si="426"/>
        <v>0.90553893883913594</v>
      </c>
      <c r="L441" s="1">
        <f t="shared" si="427"/>
        <v>0.99450266594789882</v>
      </c>
      <c r="M441">
        <f t="shared" si="428"/>
        <v>1</v>
      </c>
      <c r="N441">
        <f t="shared" si="470"/>
        <v>0.90553893883913594</v>
      </c>
      <c r="O441">
        <f t="shared" si="429"/>
        <v>0</v>
      </c>
      <c r="P441">
        <f t="shared" si="471"/>
        <v>0</v>
      </c>
      <c r="Q441">
        <f t="shared" si="472"/>
        <v>0.90553893883913594</v>
      </c>
      <c r="R441">
        <f t="shared" si="455"/>
        <v>0.90600000000000003</v>
      </c>
      <c r="S441">
        <f t="shared" si="456"/>
        <v>1.0917030567685589E-2</v>
      </c>
      <c r="U441" s="1">
        <f t="shared" si="473"/>
        <v>435</v>
      </c>
      <c r="V441" s="5">
        <f t="shared" si="457"/>
        <v>10.85</v>
      </c>
      <c r="W441" s="1">
        <f t="shared" si="430"/>
        <v>0.83206895668526382</v>
      </c>
      <c r="X441" s="1">
        <f t="shared" si="431"/>
        <v>0.45127652044172634</v>
      </c>
      <c r="Y441">
        <f t="shared" si="432"/>
        <v>1</v>
      </c>
      <c r="Z441">
        <f t="shared" si="474"/>
        <v>0.83206895668526382</v>
      </c>
      <c r="AA441">
        <f t="shared" si="433"/>
        <v>0</v>
      </c>
      <c r="AB441">
        <f t="shared" si="475"/>
        <v>0</v>
      </c>
      <c r="AC441">
        <f t="shared" si="476"/>
        <v>0.83206895668526382</v>
      </c>
      <c r="AD441">
        <f t="shared" si="458"/>
        <v>0.83199999999999996</v>
      </c>
      <c r="AF441" s="1">
        <f t="shared" si="477"/>
        <v>435</v>
      </c>
      <c r="AG441" s="5">
        <f t="shared" si="459"/>
        <v>10.85</v>
      </c>
      <c r="AH441" s="1">
        <f t="shared" si="434"/>
        <v>0.90613407340225005</v>
      </c>
      <c r="AI441" s="1">
        <f t="shared" si="435"/>
        <v>0.99631052290775157</v>
      </c>
      <c r="AJ441">
        <f t="shared" si="436"/>
        <v>0</v>
      </c>
      <c r="AK441">
        <f t="shared" si="478"/>
        <v>0</v>
      </c>
      <c r="AL441">
        <f t="shared" si="437"/>
        <v>1</v>
      </c>
      <c r="AM441">
        <f t="shared" si="479"/>
        <v>0.99631052290775157</v>
      </c>
      <c r="AN441">
        <f t="shared" si="480"/>
        <v>0.99631052290775157</v>
      </c>
      <c r="AO441">
        <f t="shared" si="460"/>
        <v>0.996</v>
      </c>
      <c r="AR441" s="1">
        <f t="shared" si="481"/>
        <v>435</v>
      </c>
      <c r="AS441" s="5">
        <f t="shared" si="461"/>
        <v>10.85</v>
      </c>
      <c r="AT441" s="1">
        <f t="shared" si="438"/>
        <v>0.70185742070054424</v>
      </c>
      <c r="AU441" s="1">
        <f t="shared" si="439"/>
        <v>0.47546951999886716</v>
      </c>
      <c r="AV441">
        <f t="shared" si="440"/>
        <v>1</v>
      </c>
      <c r="AW441">
        <f t="shared" si="482"/>
        <v>0.70185742070054424</v>
      </c>
      <c r="AX441">
        <f t="shared" si="441"/>
        <v>0</v>
      </c>
      <c r="AY441">
        <f t="shared" si="483"/>
        <v>0</v>
      </c>
      <c r="AZ441">
        <f t="shared" si="484"/>
        <v>0.70185742070054424</v>
      </c>
      <c r="BA441">
        <f t="shared" si="462"/>
        <v>0.70199999999999996</v>
      </c>
      <c r="BD441" s="1">
        <f t="shared" si="485"/>
        <v>435</v>
      </c>
      <c r="BE441" s="5">
        <f t="shared" si="463"/>
        <v>10.85</v>
      </c>
      <c r="BF441" s="1">
        <f t="shared" si="442"/>
        <v>0.76329361897432002</v>
      </c>
      <c r="BG441" s="1">
        <f t="shared" si="443"/>
        <v>0.76329361897432002</v>
      </c>
      <c r="BH441">
        <f t="shared" si="444"/>
        <v>1</v>
      </c>
      <c r="BI441">
        <f t="shared" si="486"/>
        <v>0.76329361897432002</v>
      </c>
      <c r="BJ441">
        <f t="shared" si="445"/>
        <v>0</v>
      </c>
      <c r="BK441">
        <f t="shared" si="487"/>
        <v>0</v>
      </c>
      <c r="BL441">
        <f t="shared" si="488"/>
        <v>0.76329361897432002</v>
      </c>
      <c r="BM441">
        <f t="shared" si="464"/>
        <v>0.76300000000000001</v>
      </c>
      <c r="BO441" s="1">
        <f t="shared" si="489"/>
        <v>435</v>
      </c>
      <c r="BP441" s="5">
        <f t="shared" si="465"/>
        <v>10.85</v>
      </c>
      <c r="BQ441" s="1">
        <f t="shared" si="446"/>
        <v>0.6343813910761088</v>
      </c>
      <c r="BR441" s="1">
        <f t="shared" si="447"/>
        <v>0.7587243330482436</v>
      </c>
      <c r="BS441">
        <f t="shared" si="448"/>
        <v>1</v>
      </c>
      <c r="BT441">
        <f t="shared" si="490"/>
        <v>0.6343813910761088</v>
      </c>
      <c r="BU441">
        <f t="shared" si="449"/>
        <v>0</v>
      </c>
      <c r="BV441">
        <f t="shared" si="491"/>
        <v>0</v>
      </c>
      <c r="BW441">
        <f t="shared" si="492"/>
        <v>0.6343813910761088</v>
      </c>
      <c r="BX441">
        <f t="shared" si="466"/>
        <v>0.63400000000000001</v>
      </c>
      <c r="BZ441" s="1">
        <f t="shared" si="493"/>
        <v>435</v>
      </c>
      <c r="CA441" s="5">
        <f t="shared" si="467"/>
        <v>10.85</v>
      </c>
      <c r="CB441" s="1">
        <f t="shared" si="450"/>
        <v>0.6478907937473497</v>
      </c>
      <c r="CC441" s="1">
        <f t="shared" si="451"/>
        <v>4.1861730061460001E-21</v>
      </c>
      <c r="CD441">
        <f t="shared" si="452"/>
        <v>1</v>
      </c>
      <c r="CE441">
        <f t="shared" si="494"/>
        <v>0.6478907937473497</v>
      </c>
      <c r="CF441">
        <f t="shared" si="453"/>
        <v>0</v>
      </c>
      <c r="CG441">
        <f t="shared" si="495"/>
        <v>0</v>
      </c>
      <c r="CH441">
        <f t="shared" si="496"/>
        <v>0.6478907937473497</v>
      </c>
      <c r="CI441">
        <f t="shared" si="468"/>
        <v>0.64800000000000002</v>
      </c>
    </row>
    <row r="442" spans="9:87" x14ac:dyDescent="0.35">
      <c r="I442" s="1">
        <f t="shared" si="469"/>
        <v>436</v>
      </c>
      <c r="J442" s="5">
        <f t="shared" si="454"/>
        <v>10.875</v>
      </c>
      <c r="K442" s="1">
        <f t="shared" si="426"/>
        <v>0.90977655825530612</v>
      </c>
      <c r="L442" s="1">
        <f t="shared" si="427"/>
        <v>0.9947606485325492</v>
      </c>
      <c r="M442">
        <f t="shared" si="428"/>
        <v>1</v>
      </c>
      <c r="N442">
        <f t="shared" si="470"/>
        <v>0.90977655825530612</v>
      </c>
      <c r="O442">
        <f t="shared" si="429"/>
        <v>0</v>
      </c>
      <c r="P442">
        <f t="shared" si="471"/>
        <v>0</v>
      </c>
      <c r="Q442">
        <f t="shared" si="472"/>
        <v>0.90977655825530612</v>
      </c>
      <c r="R442">
        <f t="shared" si="455"/>
        <v>0.91</v>
      </c>
      <c r="S442">
        <f t="shared" si="456"/>
        <v>1.0869565217391304E-2</v>
      </c>
      <c r="U442" s="1">
        <f t="shared" si="473"/>
        <v>436</v>
      </c>
      <c r="V442" s="5">
        <f t="shared" si="457"/>
        <v>10.875</v>
      </c>
      <c r="W442" s="1">
        <f t="shared" si="430"/>
        <v>0.83355179333819951</v>
      </c>
      <c r="X442" s="1">
        <f t="shared" si="431"/>
        <v>0.45476760443352654</v>
      </c>
      <c r="Y442">
        <f t="shared" si="432"/>
        <v>1</v>
      </c>
      <c r="Z442">
        <f t="shared" si="474"/>
        <v>0.83355179333819951</v>
      </c>
      <c r="AA442">
        <f t="shared" si="433"/>
        <v>0</v>
      </c>
      <c r="AB442">
        <f t="shared" si="475"/>
        <v>0</v>
      </c>
      <c r="AC442">
        <f t="shared" si="476"/>
        <v>0.83355179333819951</v>
      </c>
      <c r="AD442">
        <f t="shared" si="458"/>
        <v>0.83399999999999996</v>
      </c>
      <c r="AF442" s="1">
        <f t="shared" si="477"/>
        <v>436</v>
      </c>
      <c r="AG442" s="5">
        <f t="shared" si="459"/>
        <v>10.875</v>
      </c>
      <c r="AH442" s="1">
        <f t="shared" si="434"/>
        <v>0.90207465163440281</v>
      </c>
      <c r="AI442" s="1">
        <f t="shared" si="435"/>
        <v>0.99614278324543615</v>
      </c>
      <c r="AJ442">
        <f t="shared" si="436"/>
        <v>0</v>
      </c>
      <c r="AK442">
        <f t="shared" si="478"/>
        <v>0</v>
      </c>
      <c r="AL442">
        <f t="shared" si="437"/>
        <v>1</v>
      </c>
      <c r="AM442">
        <f t="shared" si="479"/>
        <v>0.99614278324543615</v>
      </c>
      <c r="AN442">
        <f t="shared" si="480"/>
        <v>0.99614278324543615</v>
      </c>
      <c r="AO442">
        <f t="shared" si="460"/>
        <v>0.996</v>
      </c>
      <c r="AR442" s="1">
        <f t="shared" si="481"/>
        <v>436</v>
      </c>
      <c r="AS442" s="5">
        <f t="shared" si="461"/>
        <v>10.875</v>
      </c>
      <c r="AT442" s="1">
        <f t="shared" si="438"/>
        <v>0.70394415588316983</v>
      </c>
      <c r="AU442" s="1">
        <f t="shared" si="439"/>
        <v>0.47844303465927368</v>
      </c>
      <c r="AV442">
        <f t="shared" si="440"/>
        <v>1</v>
      </c>
      <c r="AW442">
        <f t="shared" si="482"/>
        <v>0.70394415588316983</v>
      </c>
      <c r="AX442">
        <f t="shared" si="441"/>
        <v>0</v>
      </c>
      <c r="AY442">
        <f t="shared" si="483"/>
        <v>0</v>
      </c>
      <c r="AZ442">
        <f t="shared" si="484"/>
        <v>0.70394415588316983</v>
      </c>
      <c r="BA442">
        <f t="shared" si="462"/>
        <v>0.70399999999999996</v>
      </c>
      <c r="BD442" s="1">
        <f t="shared" si="485"/>
        <v>436</v>
      </c>
      <c r="BE442" s="5">
        <f t="shared" si="463"/>
        <v>10.875</v>
      </c>
      <c r="BF442" s="1">
        <f t="shared" si="442"/>
        <v>0.7646950707076553</v>
      </c>
      <c r="BG442" s="1">
        <f t="shared" si="443"/>
        <v>0.7646950707076553</v>
      </c>
      <c r="BH442">
        <f t="shared" si="444"/>
        <v>1</v>
      </c>
      <c r="BI442">
        <f t="shared" si="486"/>
        <v>0.7646950707076553</v>
      </c>
      <c r="BJ442">
        <f t="shared" si="445"/>
        <v>0</v>
      </c>
      <c r="BK442">
        <f t="shared" si="487"/>
        <v>0</v>
      </c>
      <c r="BL442">
        <f t="shared" si="488"/>
        <v>0.7646950707076553</v>
      </c>
      <c r="BM442">
        <f t="shared" si="464"/>
        <v>0.76500000000000001</v>
      </c>
      <c r="BO442" s="1">
        <f t="shared" si="489"/>
        <v>436</v>
      </c>
      <c r="BP442" s="5">
        <f t="shared" si="465"/>
        <v>10.875</v>
      </c>
      <c r="BQ442" s="1">
        <f t="shared" si="446"/>
        <v>0.63856416453058273</v>
      </c>
      <c r="BR442" s="1">
        <f t="shared" si="447"/>
        <v>0.76175555268710693</v>
      </c>
      <c r="BS442">
        <f t="shared" si="448"/>
        <v>1</v>
      </c>
      <c r="BT442">
        <f t="shared" si="490"/>
        <v>0.63856416453058273</v>
      </c>
      <c r="BU442">
        <f t="shared" si="449"/>
        <v>0</v>
      </c>
      <c r="BV442">
        <f t="shared" si="491"/>
        <v>0</v>
      </c>
      <c r="BW442">
        <f t="shared" si="492"/>
        <v>0.63856416453058273</v>
      </c>
      <c r="BX442">
        <f t="shared" si="466"/>
        <v>0.63900000000000001</v>
      </c>
      <c r="BZ442" s="1">
        <f t="shared" si="493"/>
        <v>436</v>
      </c>
      <c r="CA442" s="5">
        <f t="shared" si="467"/>
        <v>10.875</v>
      </c>
      <c r="CB442" s="1">
        <f t="shared" si="450"/>
        <v>0.64994289015661477</v>
      </c>
      <c r="CC442" s="1">
        <f t="shared" si="451"/>
        <v>5.8923915615961807E-21</v>
      </c>
      <c r="CD442">
        <f t="shared" si="452"/>
        <v>1</v>
      </c>
      <c r="CE442">
        <f t="shared" si="494"/>
        <v>0.64994289015661477</v>
      </c>
      <c r="CF442">
        <f t="shared" si="453"/>
        <v>0</v>
      </c>
      <c r="CG442">
        <f t="shared" si="495"/>
        <v>0</v>
      </c>
      <c r="CH442">
        <f t="shared" si="496"/>
        <v>0.64994289015661477</v>
      </c>
      <c r="CI442">
        <f t="shared" si="468"/>
        <v>0.65</v>
      </c>
    </row>
    <row r="443" spans="9:87" x14ac:dyDescent="0.35">
      <c r="I443" s="1">
        <f t="shared" si="469"/>
        <v>437</v>
      </c>
      <c r="J443" s="5">
        <f t="shared" si="454"/>
        <v>10.9</v>
      </c>
      <c r="K443" s="1">
        <f t="shared" si="426"/>
        <v>0.91393118527122819</v>
      </c>
      <c r="L443" s="1">
        <f t="shared" si="427"/>
        <v>0.99501247919268232</v>
      </c>
      <c r="M443">
        <f t="shared" si="428"/>
        <v>1</v>
      </c>
      <c r="N443">
        <f t="shared" si="470"/>
        <v>0.91393118527122819</v>
      </c>
      <c r="O443">
        <f t="shared" si="429"/>
        <v>0</v>
      </c>
      <c r="P443">
        <f t="shared" si="471"/>
        <v>0</v>
      </c>
      <c r="Q443">
        <f t="shared" si="472"/>
        <v>0.91393118527122819</v>
      </c>
      <c r="R443">
        <f t="shared" si="455"/>
        <v>0.91400000000000003</v>
      </c>
      <c r="S443">
        <f t="shared" si="456"/>
        <v>1.0822510822510822E-2</v>
      </c>
      <c r="U443" s="1">
        <f t="shared" si="473"/>
        <v>437</v>
      </c>
      <c r="V443" s="5">
        <f t="shared" si="457"/>
        <v>10.9</v>
      </c>
      <c r="W443" s="1">
        <f t="shared" si="430"/>
        <v>0.83503003755073846</v>
      </c>
      <c r="X443" s="1">
        <f t="shared" si="431"/>
        <v>0.45826851012803987</v>
      </c>
      <c r="Y443">
        <f t="shared" si="432"/>
        <v>1</v>
      </c>
      <c r="Z443">
        <f t="shared" si="474"/>
        <v>0.83503003755073846</v>
      </c>
      <c r="AA443">
        <f t="shared" si="433"/>
        <v>0</v>
      </c>
      <c r="AB443">
        <f t="shared" si="475"/>
        <v>0</v>
      </c>
      <c r="AC443">
        <f t="shared" si="476"/>
        <v>0.83503003755073846</v>
      </c>
      <c r="AD443">
        <f t="shared" si="458"/>
        <v>0.83499999999999996</v>
      </c>
      <c r="AF443" s="1">
        <f t="shared" si="477"/>
        <v>437</v>
      </c>
      <c r="AG443" s="5">
        <f t="shared" si="459"/>
        <v>10.9</v>
      </c>
      <c r="AH443" s="1">
        <f t="shared" si="434"/>
        <v>0.89794361696072866</v>
      </c>
      <c r="AI443" s="1">
        <f t="shared" si="435"/>
        <v>0.99597133692439221</v>
      </c>
      <c r="AJ443">
        <f t="shared" si="436"/>
        <v>0</v>
      </c>
      <c r="AK443">
        <f t="shared" si="478"/>
        <v>0</v>
      </c>
      <c r="AL443">
        <f t="shared" si="437"/>
        <v>1</v>
      </c>
      <c r="AM443">
        <f t="shared" si="479"/>
        <v>0.99597133692439221</v>
      </c>
      <c r="AN443">
        <f t="shared" si="480"/>
        <v>0.99597133692439221</v>
      </c>
      <c r="AO443">
        <f t="shared" si="460"/>
        <v>0.996</v>
      </c>
      <c r="AR443" s="1">
        <f t="shared" si="481"/>
        <v>437</v>
      </c>
      <c r="AS443" s="5">
        <f t="shared" si="461"/>
        <v>10.9</v>
      </c>
      <c r="AT443" s="1">
        <f t="shared" si="438"/>
        <v>0.70602826985713962</v>
      </c>
      <c r="AU443" s="1">
        <f t="shared" si="439"/>
        <v>0.48142250772516071</v>
      </c>
      <c r="AV443">
        <f t="shared" si="440"/>
        <v>1</v>
      </c>
      <c r="AW443">
        <f t="shared" si="482"/>
        <v>0.70602826985713962</v>
      </c>
      <c r="AX443">
        <f t="shared" si="441"/>
        <v>0</v>
      </c>
      <c r="AY443">
        <f t="shared" si="483"/>
        <v>0</v>
      </c>
      <c r="AZ443">
        <f t="shared" si="484"/>
        <v>0.70602826985713962</v>
      </c>
      <c r="BA443">
        <f t="shared" si="462"/>
        <v>0.70599999999999996</v>
      </c>
      <c r="BD443" s="1">
        <f t="shared" si="485"/>
        <v>437</v>
      </c>
      <c r="BE443" s="5">
        <f t="shared" si="463"/>
        <v>10.9</v>
      </c>
      <c r="BF443" s="1">
        <f t="shared" si="442"/>
        <v>0.76609430748396645</v>
      </c>
      <c r="BG443" s="1">
        <f t="shared" si="443"/>
        <v>0.76609430748396645</v>
      </c>
      <c r="BH443">
        <f t="shared" si="444"/>
        <v>1</v>
      </c>
      <c r="BI443">
        <f t="shared" si="486"/>
        <v>0.76609430748396645</v>
      </c>
      <c r="BJ443">
        <f t="shared" si="445"/>
        <v>0</v>
      </c>
      <c r="BK443">
        <f t="shared" si="487"/>
        <v>0</v>
      </c>
      <c r="BL443">
        <f t="shared" si="488"/>
        <v>0.76609430748396645</v>
      </c>
      <c r="BM443">
        <f t="shared" si="464"/>
        <v>0.76600000000000001</v>
      </c>
      <c r="BO443" s="1">
        <f t="shared" si="489"/>
        <v>437</v>
      </c>
      <c r="BP443" s="5">
        <f t="shared" si="465"/>
        <v>10.9</v>
      </c>
      <c r="BQ443" s="1">
        <f t="shared" si="446"/>
        <v>0.64274379623016709</v>
      </c>
      <c r="BR443" s="1">
        <f t="shared" si="447"/>
        <v>0.76477670537109854</v>
      </c>
      <c r="BS443">
        <f t="shared" si="448"/>
        <v>1</v>
      </c>
      <c r="BT443">
        <f t="shared" si="490"/>
        <v>0.64274379623016709</v>
      </c>
      <c r="BU443">
        <f t="shared" si="449"/>
        <v>0</v>
      </c>
      <c r="BV443">
        <f t="shared" si="491"/>
        <v>0</v>
      </c>
      <c r="BW443">
        <f t="shared" si="492"/>
        <v>0.64274379623016709</v>
      </c>
      <c r="BX443">
        <f t="shared" si="466"/>
        <v>0.64300000000000002</v>
      </c>
      <c r="BZ443" s="1">
        <f t="shared" si="493"/>
        <v>437</v>
      </c>
      <c r="CA443" s="5">
        <f t="shared" si="467"/>
        <v>10.9</v>
      </c>
      <c r="CB443" s="1">
        <f t="shared" si="450"/>
        <v>0.651993947548268</v>
      </c>
      <c r="CC443" s="1">
        <f t="shared" si="451"/>
        <v>8.283677007682978E-21</v>
      </c>
      <c r="CD443">
        <f t="shared" si="452"/>
        <v>1</v>
      </c>
      <c r="CE443">
        <f t="shared" si="494"/>
        <v>0.651993947548268</v>
      </c>
      <c r="CF443">
        <f t="shared" si="453"/>
        <v>0</v>
      </c>
      <c r="CG443">
        <f t="shared" si="495"/>
        <v>0</v>
      </c>
      <c r="CH443">
        <f t="shared" si="496"/>
        <v>0.651993947548268</v>
      </c>
      <c r="CI443">
        <f t="shared" si="468"/>
        <v>0.65200000000000002</v>
      </c>
    </row>
    <row r="444" spans="9:87" x14ac:dyDescent="0.35">
      <c r="I444" s="1">
        <f t="shared" si="469"/>
        <v>438</v>
      </c>
      <c r="J444" s="5">
        <f t="shared" si="454"/>
        <v>10.925000000000001</v>
      </c>
      <c r="K444" s="1">
        <f t="shared" si="426"/>
        <v>0.91800150401722369</v>
      </c>
      <c r="L444" s="1">
        <f t="shared" si="427"/>
        <v>0.99525815322262334</v>
      </c>
      <c r="M444">
        <f t="shared" si="428"/>
        <v>1</v>
      </c>
      <c r="N444">
        <f t="shared" si="470"/>
        <v>0.91800150401722369</v>
      </c>
      <c r="O444">
        <f t="shared" si="429"/>
        <v>0</v>
      </c>
      <c r="P444">
        <f t="shared" si="471"/>
        <v>0</v>
      </c>
      <c r="Q444">
        <f t="shared" si="472"/>
        <v>0.91800150401722369</v>
      </c>
      <c r="R444">
        <f t="shared" si="455"/>
        <v>0.91800000000000004</v>
      </c>
      <c r="S444">
        <f t="shared" si="456"/>
        <v>1.0775862068965516E-2</v>
      </c>
      <c r="U444" s="1">
        <f t="shared" si="473"/>
        <v>438</v>
      </c>
      <c r="V444" s="5">
        <f t="shared" si="457"/>
        <v>10.925000000000001</v>
      </c>
      <c r="W444" s="1">
        <f t="shared" si="430"/>
        <v>0.83650365553989425</v>
      </c>
      <c r="X444" s="1">
        <f t="shared" si="431"/>
        <v>0.46177904956135535</v>
      </c>
      <c r="Y444">
        <f t="shared" si="432"/>
        <v>1</v>
      </c>
      <c r="Z444">
        <f t="shared" si="474"/>
        <v>0.83650365553989425</v>
      </c>
      <c r="AA444">
        <f t="shared" si="433"/>
        <v>0</v>
      </c>
      <c r="AB444">
        <f t="shared" si="475"/>
        <v>0</v>
      </c>
      <c r="AC444">
        <f t="shared" si="476"/>
        <v>0.83650365553989425</v>
      </c>
      <c r="AD444">
        <f t="shared" si="458"/>
        <v>0.83699999999999997</v>
      </c>
      <c r="AF444" s="1">
        <f t="shared" si="477"/>
        <v>438</v>
      </c>
      <c r="AG444" s="5">
        <f t="shared" si="459"/>
        <v>10.925000000000001</v>
      </c>
      <c r="AH444" s="1">
        <f t="shared" si="434"/>
        <v>0.89374212160516475</v>
      </c>
      <c r="AI444" s="1">
        <f t="shared" si="435"/>
        <v>0.9957961858683082</v>
      </c>
      <c r="AJ444">
        <f t="shared" si="436"/>
        <v>0</v>
      </c>
      <c r="AK444">
        <f t="shared" si="478"/>
        <v>0</v>
      </c>
      <c r="AL444">
        <f t="shared" si="437"/>
        <v>1</v>
      </c>
      <c r="AM444">
        <f t="shared" si="479"/>
        <v>0.9957961858683082</v>
      </c>
      <c r="AN444">
        <f t="shared" si="480"/>
        <v>0.9957961858683082</v>
      </c>
      <c r="AO444">
        <f t="shared" si="460"/>
        <v>0.996</v>
      </c>
      <c r="AR444" s="1">
        <f t="shared" si="481"/>
        <v>438</v>
      </c>
      <c r="AS444" s="5">
        <f t="shared" si="461"/>
        <v>10.925000000000001</v>
      </c>
      <c r="AT444" s="1">
        <f t="shared" si="438"/>
        <v>0.70810970268238838</v>
      </c>
      <c r="AU444" s="1">
        <f t="shared" si="439"/>
        <v>0.48440781939478134</v>
      </c>
      <c r="AV444">
        <f t="shared" si="440"/>
        <v>1</v>
      </c>
      <c r="AW444">
        <f t="shared" si="482"/>
        <v>0.70810970268238838</v>
      </c>
      <c r="AX444">
        <f t="shared" si="441"/>
        <v>0</v>
      </c>
      <c r="AY444">
        <f t="shared" si="483"/>
        <v>0</v>
      </c>
      <c r="AZ444">
        <f t="shared" si="484"/>
        <v>0.70810970268238838</v>
      </c>
      <c r="BA444">
        <f t="shared" si="462"/>
        <v>0.70799999999999996</v>
      </c>
      <c r="BD444" s="1">
        <f t="shared" si="485"/>
        <v>438</v>
      </c>
      <c r="BE444" s="5">
        <f t="shared" si="463"/>
        <v>10.925000000000001</v>
      </c>
      <c r="BF444" s="1">
        <f t="shared" si="442"/>
        <v>0.76749130774392449</v>
      </c>
      <c r="BG444" s="1">
        <f t="shared" si="443"/>
        <v>0.76749130774392449</v>
      </c>
      <c r="BH444">
        <f t="shared" si="444"/>
        <v>1</v>
      </c>
      <c r="BI444">
        <f t="shared" si="486"/>
        <v>0.76749130774392449</v>
      </c>
      <c r="BJ444">
        <f t="shared" si="445"/>
        <v>0</v>
      </c>
      <c r="BK444">
        <f t="shared" si="487"/>
        <v>0</v>
      </c>
      <c r="BL444">
        <f t="shared" si="488"/>
        <v>0.76749130774392449</v>
      </c>
      <c r="BM444">
        <f t="shared" si="464"/>
        <v>0.76700000000000002</v>
      </c>
      <c r="BO444" s="1">
        <f t="shared" si="489"/>
        <v>438</v>
      </c>
      <c r="BP444" s="5">
        <f t="shared" si="465"/>
        <v>10.925000000000001</v>
      </c>
      <c r="BQ444" s="1">
        <f t="shared" si="446"/>
        <v>0.64691986478115759</v>
      </c>
      <c r="BR444" s="1">
        <f t="shared" si="447"/>
        <v>0.76778757561598987</v>
      </c>
      <c r="BS444">
        <f t="shared" si="448"/>
        <v>1</v>
      </c>
      <c r="BT444">
        <f t="shared" si="490"/>
        <v>0.64691986478115759</v>
      </c>
      <c r="BU444">
        <f t="shared" si="449"/>
        <v>0</v>
      </c>
      <c r="BV444">
        <f t="shared" si="491"/>
        <v>0</v>
      </c>
      <c r="BW444">
        <f t="shared" si="492"/>
        <v>0.64691986478115759</v>
      </c>
      <c r="BX444">
        <f t="shared" si="466"/>
        <v>0.64700000000000002</v>
      </c>
      <c r="BZ444" s="1">
        <f t="shared" si="493"/>
        <v>438</v>
      </c>
      <c r="CA444" s="5">
        <f t="shared" si="467"/>
        <v>10.925000000000001</v>
      </c>
      <c r="CB444" s="1">
        <f t="shared" si="450"/>
        <v>0.65404391513816229</v>
      </c>
      <c r="CC444" s="1">
        <f t="shared" si="451"/>
        <v>1.1630860493017375E-20</v>
      </c>
      <c r="CD444">
        <f t="shared" si="452"/>
        <v>1</v>
      </c>
      <c r="CE444">
        <f t="shared" si="494"/>
        <v>0.65404391513816229</v>
      </c>
      <c r="CF444">
        <f t="shared" si="453"/>
        <v>0</v>
      </c>
      <c r="CG444">
        <f t="shared" si="495"/>
        <v>0</v>
      </c>
      <c r="CH444">
        <f t="shared" si="496"/>
        <v>0.65404391513816229</v>
      </c>
      <c r="CI444">
        <f t="shared" si="468"/>
        <v>0.65400000000000003</v>
      </c>
    </row>
    <row r="445" spans="9:87" x14ac:dyDescent="0.35">
      <c r="I445" s="1">
        <f t="shared" si="469"/>
        <v>439</v>
      </c>
      <c r="J445" s="5">
        <f t="shared" si="454"/>
        <v>10.95</v>
      </c>
      <c r="K445" s="1">
        <f t="shared" si="426"/>
        <v>0.92198622120531004</v>
      </c>
      <c r="L445" s="1">
        <f t="shared" si="427"/>
        <v>0.99549766603097156</v>
      </c>
      <c r="M445">
        <f t="shared" si="428"/>
        <v>1</v>
      </c>
      <c r="N445">
        <f t="shared" si="470"/>
        <v>0.92198622120531004</v>
      </c>
      <c r="O445">
        <f t="shared" si="429"/>
        <v>0</v>
      </c>
      <c r="P445">
        <f t="shared" si="471"/>
        <v>0</v>
      </c>
      <c r="Q445">
        <f t="shared" si="472"/>
        <v>0.92198622120531004</v>
      </c>
      <c r="R445">
        <f t="shared" si="455"/>
        <v>0.92200000000000004</v>
      </c>
      <c r="S445">
        <f t="shared" si="456"/>
        <v>1.0729613733905579E-2</v>
      </c>
      <c r="U445" s="1">
        <f t="shared" si="473"/>
        <v>439</v>
      </c>
      <c r="V445" s="5">
        <f t="shared" si="457"/>
        <v>10.95</v>
      </c>
      <c r="W445" s="1">
        <f t="shared" si="430"/>
        <v>0.83797261358327102</v>
      </c>
      <c r="X445" s="1">
        <f t="shared" si="431"/>
        <v>0.46529903223820918</v>
      </c>
      <c r="Y445">
        <f t="shared" si="432"/>
        <v>1</v>
      </c>
      <c r="Z445">
        <f t="shared" si="474"/>
        <v>0.83797261358327102</v>
      </c>
      <c r="AA445">
        <f t="shared" si="433"/>
        <v>0</v>
      </c>
      <c r="AB445">
        <f t="shared" si="475"/>
        <v>0</v>
      </c>
      <c r="AC445">
        <f t="shared" si="476"/>
        <v>0.83797261358327102</v>
      </c>
      <c r="AD445">
        <f t="shared" si="458"/>
        <v>0.83799999999999997</v>
      </c>
      <c r="AF445" s="1">
        <f t="shared" si="477"/>
        <v>439</v>
      </c>
      <c r="AG445" s="5">
        <f t="shared" si="459"/>
        <v>10.95</v>
      </c>
      <c r="AH445" s="1">
        <f t="shared" si="434"/>
        <v>0.88947133354585761</v>
      </c>
      <c r="AI445" s="1">
        <f t="shared" si="435"/>
        <v>0.9956173320422117</v>
      </c>
      <c r="AJ445">
        <f t="shared" si="436"/>
        <v>0</v>
      </c>
      <c r="AK445">
        <f t="shared" si="478"/>
        <v>0</v>
      </c>
      <c r="AL445">
        <f t="shared" si="437"/>
        <v>1</v>
      </c>
      <c r="AM445">
        <f t="shared" si="479"/>
        <v>0.9956173320422117</v>
      </c>
      <c r="AN445">
        <f t="shared" si="480"/>
        <v>0.9956173320422117</v>
      </c>
      <c r="AO445">
        <f t="shared" si="460"/>
        <v>0.996</v>
      </c>
      <c r="AR445" s="1">
        <f t="shared" si="481"/>
        <v>439</v>
      </c>
      <c r="AS445" s="5">
        <f t="shared" si="461"/>
        <v>10.95</v>
      </c>
      <c r="AT445" s="1">
        <f t="shared" si="438"/>
        <v>0.71018839434245806</v>
      </c>
      <c r="AU445" s="1">
        <f t="shared" si="439"/>
        <v>0.48739884866070826</v>
      </c>
      <c r="AV445">
        <f t="shared" si="440"/>
        <v>1</v>
      </c>
      <c r="AW445">
        <f t="shared" si="482"/>
        <v>0.71018839434245806</v>
      </c>
      <c r="AX445">
        <f t="shared" si="441"/>
        <v>0</v>
      </c>
      <c r="AY445">
        <f t="shared" si="483"/>
        <v>0</v>
      </c>
      <c r="AZ445">
        <f t="shared" si="484"/>
        <v>0.71018839434245806</v>
      </c>
      <c r="BA445">
        <f t="shared" si="462"/>
        <v>0.71</v>
      </c>
      <c r="BD445" s="1">
        <f t="shared" si="485"/>
        <v>439</v>
      </c>
      <c r="BE445" s="5">
        <f t="shared" si="463"/>
        <v>10.95</v>
      </c>
      <c r="BF445" s="1">
        <f t="shared" si="442"/>
        <v>0.7688860499307919</v>
      </c>
      <c r="BG445" s="1">
        <f t="shared" si="443"/>
        <v>0.7688860499307919</v>
      </c>
      <c r="BH445">
        <f t="shared" si="444"/>
        <v>1</v>
      </c>
      <c r="BI445">
        <f t="shared" si="486"/>
        <v>0.7688860499307919</v>
      </c>
      <c r="BJ445">
        <f t="shared" si="445"/>
        <v>0</v>
      </c>
      <c r="BK445">
        <f t="shared" si="487"/>
        <v>0</v>
      </c>
      <c r="BL445">
        <f t="shared" si="488"/>
        <v>0.7688860499307919</v>
      </c>
      <c r="BM445">
        <f t="shared" si="464"/>
        <v>0.76900000000000002</v>
      </c>
      <c r="BO445" s="1">
        <f t="shared" si="489"/>
        <v>439</v>
      </c>
      <c r="BP445" s="5">
        <f t="shared" si="465"/>
        <v>10.95</v>
      </c>
      <c r="BQ445" s="1">
        <f t="shared" si="446"/>
        <v>0.65109194655439839</v>
      </c>
      <c r="BR445" s="1">
        <f t="shared" si="447"/>
        <v>0.77078794798233019</v>
      </c>
      <c r="BS445">
        <f t="shared" si="448"/>
        <v>1</v>
      </c>
      <c r="BT445">
        <f t="shared" si="490"/>
        <v>0.65109194655439839</v>
      </c>
      <c r="BU445">
        <f t="shared" si="449"/>
        <v>0</v>
      </c>
      <c r="BV445">
        <f t="shared" si="491"/>
        <v>0</v>
      </c>
      <c r="BW445">
        <f t="shared" si="492"/>
        <v>0.65109194655439839</v>
      </c>
      <c r="BX445">
        <f t="shared" si="466"/>
        <v>0.65100000000000002</v>
      </c>
      <c r="BZ445" s="1">
        <f t="shared" si="493"/>
        <v>439</v>
      </c>
      <c r="CA445" s="5">
        <f t="shared" si="467"/>
        <v>10.95</v>
      </c>
      <c r="CB445" s="1">
        <f t="shared" si="450"/>
        <v>0.65609274202004464</v>
      </c>
      <c r="CC445" s="1">
        <f t="shared" si="451"/>
        <v>1.6310139226701858E-20</v>
      </c>
      <c r="CD445">
        <f t="shared" si="452"/>
        <v>1</v>
      </c>
      <c r="CE445">
        <f t="shared" si="494"/>
        <v>0.65609274202004464</v>
      </c>
      <c r="CF445">
        <f t="shared" si="453"/>
        <v>0</v>
      </c>
      <c r="CG445">
        <f t="shared" si="495"/>
        <v>0</v>
      </c>
      <c r="CH445">
        <f t="shared" si="496"/>
        <v>0.65609274202004464</v>
      </c>
      <c r="CI445">
        <f t="shared" si="468"/>
        <v>0.65600000000000003</v>
      </c>
    </row>
    <row r="446" spans="9:87" x14ac:dyDescent="0.35">
      <c r="I446" s="1">
        <f t="shared" si="469"/>
        <v>440</v>
      </c>
      <c r="J446" s="5">
        <f t="shared" si="454"/>
        <v>10.975</v>
      </c>
      <c r="K446" s="1">
        <f t="shared" si="426"/>
        <v>0.92588406681299396</v>
      </c>
      <c r="L446" s="1">
        <f t="shared" si="427"/>
        <v>0.99573101314074386</v>
      </c>
      <c r="M446">
        <f t="shared" si="428"/>
        <v>1</v>
      </c>
      <c r="N446">
        <f t="shared" si="470"/>
        <v>0.92588406681299396</v>
      </c>
      <c r="O446">
        <f t="shared" si="429"/>
        <v>0</v>
      </c>
      <c r="P446">
        <f t="shared" si="471"/>
        <v>0</v>
      </c>
      <c r="Q446">
        <f t="shared" si="472"/>
        <v>0.92588406681299396</v>
      </c>
      <c r="R446">
        <f t="shared" si="455"/>
        <v>0.92600000000000005</v>
      </c>
      <c r="S446">
        <f t="shared" si="456"/>
        <v>1.0683760683760684E-2</v>
      </c>
      <c r="U446" s="1">
        <f t="shared" si="473"/>
        <v>440</v>
      </c>
      <c r="V446" s="5">
        <f t="shared" si="457"/>
        <v>10.975</v>
      </c>
      <c r="W446" s="1">
        <f t="shared" si="430"/>
        <v>0.83943687802033973</v>
      </c>
      <c r="X446" s="1">
        <f t="shared" si="431"/>
        <v>0.46882826514127812</v>
      </c>
      <c r="Y446">
        <f t="shared" si="432"/>
        <v>1</v>
      </c>
      <c r="Z446">
        <f t="shared" si="474"/>
        <v>0.83943687802033973</v>
      </c>
      <c r="AA446">
        <f t="shared" si="433"/>
        <v>0</v>
      </c>
      <c r="AB446">
        <f t="shared" si="475"/>
        <v>0</v>
      </c>
      <c r="AC446">
        <f t="shared" si="476"/>
        <v>0.83943687802033973</v>
      </c>
      <c r="AD446">
        <f t="shared" si="458"/>
        <v>0.83899999999999997</v>
      </c>
      <c r="AF446" s="1">
        <f t="shared" si="477"/>
        <v>440</v>
      </c>
      <c r="AG446" s="5">
        <f t="shared" si="459"/>
        <v>10.975</v>
      </c>
      <c r="AH446" s="1">
        <f t="shared" si="434"/>
        <v>0.88513243597538738</v>
      </c>
      <c r="AI446" s="1">
        <f t="shared" si="435"/>
        <v>0.99543477745243403</v>
      </c>
      <c r="AJ446">
        <f t="shared" si="436"/>
        <v>0</v>
      </c>
      <c r="AK446">
        <f t="shared" si="478"/>
        <v>0</v>
      </c>
      <c r="AL446">
        <f t="shared" si="437"/>
        <v>1</v>
      </c>
      <c r="AM446">
        <f t="shared" si="479"/>
        <v>0.99543477745243403</v>
      </c>
      <c r="AN446">
        <f t="shared" si="480"/>
        <v>0.99543477745243403</v>
      </c>
      <c r="AO446">
        <f t="shared" si="460"/>
        <v>0.995</v>
      </c>
      <c r="AR446" s="1">
        <f t="shared" si="481"/>
        <v>440</v>
      </c>
      <c r="AS446" s="5">
        <f t="shared" si="461"/>
        <v>10.975</v>
      </c>
      <c r="AT446" s="1">
        <f t="shared" si="438"/>
        <v>0.7122642847472781</v>
      </c>
      <c r="AU446" s="1">
        <f t="shared" si="439"/>
        <v>0.49039547331510241</v>
      </c>
      <c r="AV446">
        <f t="shared" si="440"/>
        <v>1</v>
      </c>
      <c r="AW446">
        <f t="shared" si="482"/>
        <v>0.7122642847472781</v>
      </c>
      <c r="AX446">
        <f t="shared" si="441"/>
        <v>0</v>
      </c>
      <c r="AY446">
        <f t="shared" si="483"/>
        <v>0</v>
      </c>
      <c r="AZ446">
        <f t="shared" si="484"/>
        <v>0.7122642847472781</v>
      </c>
      <c r="BA446">
        <f t="shared" si="462"/>
        <v>0.71199999999999997</v>
      </c>
      <c r="BD446" s="1">
        <f t="shared" si="485"/>
        <v>440</v>
      </c>
      <c r="BE446" s="5">
        <f t="shared" si="463"/>
        <v>10.975</v>
      </c>
      <c r="BF446" s="1">
        <f t="shared" si="442"/>
        <v>0.77027851249096646</v>
      </c>
      <c r="BG446" s="1">
        <f t="shared" si="443"/>
        <v>0.77027851249096646</v>
      </c>
      <c r="BH446">
        <f t="shared" si="444"/>
        <v>1</v>
      </c>
      <c r="BI446">
        <f t="shared" si="486"/>
        <v>0.77027851249096646</v>
      </c>
      <c r="BJ446">
        <f t="shared" si="445"/>
        <v>0</v>
      </c>
      <c r="BK446">
        <f t="shared" si="487"/>
        <v>0</v>
      </c>
      <c r="BL446">
        <f t="shared" si="488"/>
        <v>0.77027851249096646</v>
      </c>
      <c r="BM446">
        <f t="shared" si="464"/>
        <v>0.77</v>
      </c>
      <c r="BO446" s="1">
        <f t="shared" si="489"/>
        <v>440</v>
      </c>
      <c r="BP446" s="5">
        <f t="shared" si="465"/>
        <v>10.975</v>
      </c>
      <c r="BQ446" s="1">
        <f t="shared" si="446"/>
        <v>0.65525961575200853</v>
      </c>
      <c r="BR446" s="1">
        <f t="shared" si="447"/>
        <v>0.77377760710066179</v>
      </c>
      <c r="BS446">
        <f t="shared" si="448"/>
        <v>1</v>
      </c>
      <c r="BT446">
        <f t="shared" si="490"/>
        <v>0.65525961575200853</v>
      </c>
      <c r="BU446">
        <f t="shared" si="449"/>
        <v>0</v>
      </c>
      <c r="BV446">
        <f t="shared" si="491"/>
        <v>0</v>
      </c>
      <c r="BW446">
        <f t="shared" si="492"/>
        <v>0.65525961575200853</v>
      </c>
      <c r="BX446">
        <f t="shared" si="466"/>
        <v>0.65500000000000003</v>
      </c>
      <c r="BZ446" s="1">
        <f t="shared" si="493"/>
        <v>440</v>
      </c>
      <c r="CA446" s="5">
        <f t="shared" si="467"/>
        <v>10.975</v>
      </c>
      <c r="CB446" s="1">
        <f t="shared" si="450"/>
        <v>0.65814037716753171</v>
      </c>
      <c r="CC446" s="1">
        <f t="shared" si="451"/>
        <v>2.2843393547190813E-20</v>
      </c>
      <c r="CD446">
        <f t="shared" si="452"/>
        <v>1</v>
      </c>
      <c r="CE446">
        <f t="shared" si="494"/>
        <v>0.65814037716753171</v>
      </c>
      <c r="CF446">
        <f t="shared" si="453"/>
        <v>0</v>
      </c>
      <c r="CG446">
        <f t="shared" si="495"/>
        <v>0</v>
      </c>
      <c r="CH446">
        <f t="shared" si="496"/>
        <v>0.65814037716753171</v>
      </c>
      <c r="CI446">
        <f t="shared" si="468"/>
        <v>0.65800000000000003</v>
      </c>
    </row>
    <row r="447" spans="9:87" x14ac:dyDescent="0.35">
      <c r="I447" s="1">
        <f t="shared" si="469"/>
        <v>441</v>
      </c>
      <c r="J447" s="5">
        <f t="shared" si="454"/>
        <v>11</v>
      </c>
      <c r="K447" s="1">
        <f t="shared" si="426"/>
        <v>0.92969379475695435</v>
      </c>
      <c r="L447" s="1">
        <f t="shared" si="427"/>
        <v>0.99595819018951348</v>
      </c>
      <c r="M447">
        <f t="shared" si="428"/>
        <v>1</v>
      </c>
      <c r="N447">
        <f t="shared" si="470"/>
        <v>0.92969379475695435</v>
      </c>
      <c r="O447">
        <f t="shared" si="429"/>
        <v>0</v>
      </c>
      <c r="P447">
        <f t="shared" si="471"/>
        <v>0</v>
      </c>
      <c r="Q447">
        <f t="shared" si="472"/>
        <v>0.92969379475695435</v>
      </c>
      <c r="R447">
        <f t="shared" si="455"/>
        <v>0.93</v>
      </c>
      <c r="S447">
        <f t="shared" si="456"/>
        <v>1.0638297872340425E-2</v>
      </c>
      <c r="U447" s="1">
        <f t="shared" si="473"/>
        <v>441</v>
      </c>
      <c r="V447" s="5">
        <f t="shared" si="457"/>
        <v>11</v>
      </c>
      <c r="W447" s="1">
        <f t="shared" si="430"/>
        <v>0.8408964152537145</v>
      </c>
      <c r="X447" s="1">
        <f t="shared" si="431"/>
        <v>0.47236655274101469</v>
      </c>
      <c r="Y447">
        <f t="shared" si="432"/>
        <v>1</v>
      </c>
      <c r="Z447">
        <f t="shared" si="474"/>
        <v>0.8408964152537145</v>
      </c>
      <c r="AA447">
        <f t="shared" si="433"/>
        <v>0</v>
      </c>
      <c r="AB447">
        <f t="shared" si="475"/>
        <v>0</v>
      </c>
      <c r="AC447">
        <f t="shared" si="476"/>
        <v>0.8408964152537145</v>
      </c>
      <c r="AD447">
        <f t="shared" si="458"/>
        <v>0.84099999999999997</v>
      </c>
      <c r="AF447" s="1">
        <f t="shared" si="477"/>
        <v>441</v>
      </c>
      <c r="AG447" s="5">
        <f t="shared" si="459"/>
        <v>11</v>
      </c>
      <c r="AH447" s="1">
        <f t="shared" si="434"/>
        <v>0.88072662675595959</v>
      </c>
      <c r="AI447" s="1">
        <f t="shared" si="435"/>
        <v>0.99524852414657161</v>
      </c>
      <c r="AJ447">
        <f t="shared" si="436"/>
        <v>0</v>
      </c>
      <c r="AK447">
        <f t="shared" si="478"/>
        <v>0</v>
      </c>
      <c r="AL447">
        <f t="shared" si="437"/>
        <v>1</v>
      </c>
      <c r="AM447">
        <f t="shared" si="479"/>
        <v>0.99524852414657161</v>
      </c>
      <c r="AN447">
        <f t="shared" si="480"/>
        <v>0.99524852414657161</v>
      </c>
      <c r="AO447">
        <f t="shared" si="460"/>
        <v>0.995</v>
      </c>
      <c r="AR447" s="1">
        <f t="shared" si="481"/>
        <v>441</v>
      </c>
      <c r="AS447" s="5">
        <f t="shared" si="461"/>
        <v>11</v>
      </c>
      <c r="AT447" s="1">
        <f t="shared" si="438"/>
        <v>0.71433731373595744</v>
      </c>
      <c r="AU447" s="1">
        <f t="shared" si="439"/>
        <v>0.49339756995517098</v>
      </c>
      <c r="AV447">
        <f t="shared" si="440"/>
        <v>1</v>
      </c>
      <c r="AW447">
        <f t="shared" si="482"/>
        <v>0.71433731373595744</v>
      </c>
      <c r="AX447">
        <f t="shared" si="441"/>
        <v>0</v>
      </c>
      <c r="AY447">
        <f t="shared" si="483"/>
        <v>0</v>
      </c>
      <c r="AZ447">
        <f t="shared" si="484"/>
        <v>0.71433731373595744</v>
      </c>
      <c r="BA447">
        <f t="shared" si="462"/>
        <v>0.71399999999999997</v>
      </c>
      <c r="BD447" s="1">
        <f t="shared" si="485"/>
        <v>441</v>
      </c>
      <c r="BE447" s="5">
        <f t="shared" si="463"/>
        <v>11</v>
      </c>
      <c r="BF447" s="1">
        <f t="shared" si="442"/>
        <v>0.7716686738745262</v>
      </c>
      <c r="BG447" s="1">
        <f t="shared" si="443"/>
        <v>0.7716686738745262</v>
      </c>
      <c r="BH447">
        <f t="shared" si="444"/>
        <v>1</v>
      </c>
      <c r="BI447">
        <f t="shared" si="486"/>
        <v>0.7716686738745262</v>
      </c>
      <c r="BJ447">
        <f t="shared" si="445"/>
        <v>0</v>
      </c>
      <c r="BK447">
        <f t="shared" si="487"/>
        <v>0</v>
      </c>
      <c r="BL447">
        <f t="shared" si="488"/>
        <v>0.7716686738745262</v>
      </c>
      <c r="BM447">
        <f t="shared" si="464"/>
        <v>0.77200000000000002</v>
      </c>
      <c r="BO447" s="1">
        <f t="shared" si="489"/>
        <v>441</v>
      </c>
      <c r="BP447" s="5">
        <f t="shared" si="465"/>
        <v>11</v>
      </c>
      <c r="BQ447" s="1">
        <f t="shared" si="446"/>
        <v>0.65942244447505816</v>
      </c>
      <c r="BR447" s="1">
        <f t="shared" si="447"/>
        <v>0.77675633769682095</v>
      </c>
      <c r="BS447">
        <f t="shared" si="448"/>
        <v>1</v>
      </c>
      <c r="BT447">
        <f t="shared" si="490"/>
        <v>0.65942244447505816</v>
      </c>
      <c r="BU447">
        <f t="shared" si="449"/>
        <v>0</v>
      </c>
      <c r="BV447">
        <f t="shared" si="491"/>
        <v>0</v>
      </c>
      <c r="BW447">
        <f t="shared" si="492"/>
        <v>0.65942244447505816</v>
      </c>
      <c r="BX447">
        <f t="shared" si="466"/>
        <v>0.65900000000000003</v>
      </c>
      <c r="BZ447" s="1">
        <f t="shared" si="493"/>
        <v>441</v>
      </c>
      <c r="CA447" s="5">
        <f t="shared" si="467"/>
        <v>11</v>
      </c>
      <c r="CB447" s="1">
        <f t="shared" si="450"/>
        <v>0.66018676943609556</v>
      </c>
      <c r="CC447" s="1">
        <f t="shared" si="451"/>
        <v>3.1953667177483649E-20</v>
      </c>
      <c r="CD447">
        <f t="shared" si="452"/>
        <v>1</v>
      </c>
      <c r="CE447">
        <f t="shared" si="494"/>
        <v>0.66018676943609556</v>
      </c>
      <c r="CF447">
        <f t="shared" si="453"/>
        <v>0</v>
      </c>
      <c r="CG447">
        <f t="shared" si="495"/>
        <v>0</v>
      </c>
      <c r="CH447">
        <f t="shared" si="496"/>
        <v>0.66018676943609556</v>
      </c>
      <c r="CI447">
        <f t="shared" si="468"/>
        <v>0.66</v>
      </c>
    </row>
    <row r="448" spans="9:87" x14ac:dyDescent="0.35">
      <c r="I448" s="1">
        <f t="shared" si="469"/>
        <v>442</v>
      </c>
      <c r="J448" s="5">
        <f t="shared" si="454"/>
        <v>11.025</v>
      </c>
      <c r="K448" s="1">
        <f t="shared" si="426"/>
        <v>0.93341418355612071</v>
      </c>
      <c r="L448" s="1">
        <f t="shared" si="427"/>
        <v>0.9961791929295466</v>
      </c>
      <c r="M448">
        <f t="shared" si="428"/>
        <v>1</v>
      </c>
      <c r="N448">
        <f t="shared" si="470"/>
        <v>0.93341418355612071</v>
      </c>
      <c r="O448">
        <f t="shared" si="429"/>
        <v>0</v>
      </c>
      <c r="P448">
        <f t="shared" si="471"/>
        <v>0</v>
      </c>
      <c r="Q448">
        <f t="shared" si="472"/>
        <v>0.93341418355612071</v>
      </c>
      <c r="R448">
        <f t="shared" si="455"/>
        <v>0.93300000000000005</v>
      </c>
      <c r="S448">
        <f t="shared" si="456"/>
        <v>1.0604453870625663E-2</v>
      </c>
      <c r="U448" s="1">
        <f t="shared" si="473"/>
        <v>442</v>
      </c>
      <c r="V448" s="5">
        <f t="shared" si="457"/>
        <v>11.025</v>
      </c>
      <c r="W448" s="1">
        <f t="shared" si="430"/>
        <v>0.84235119175042861</v>
      </c>
      <c r="X448" s="1">
        <f t="shared" si="431"/>
        <v>0.47591369700603375</v>
      </c>
      <c r="Y448">
        <f t="shared" si="432"/>
        <v>1</v>
      </c>
      <c r="Z448">
        <f t="shared" si="474"/>
        <v>0.84235119175042861</v>
      </c>
      <c r="AA448">
        <f t="shared" si="433"/>
        <v>0</v>
      </c>
      <c r="AB448">
        <f t="shared" si="475"/>
        <v>0</v>
      </c>
      <c r="AC448">
        <f t="shared" si="476"/>
        <v>0.84235119175042861</v>
      </c>
      <c r="AD448">
        <f t="shared" si="458"/>
        <v>0.84199999999999997</v>
      </c>
      <c r="AF448" s="1">
        <f t="shared" si="477"/>
        <v>442</v>
      </c>
      <c r="AG448" s="5">
        <f t="shared" si="459"/>
        <v>11.025</v>
      </c>
      <c r="AH448" s="1">
        <f t="shared" si="434"/>
        <v>0.87625511786990751</v>
      </c>
      <c r="AI448" s="1">
        <f t="shared" si="435"/>
        <v>0.99505857421344857</v>
      </c>
      <c r="AJ448">
        <f t="shared" si="436"/>
        <v>0</v>
      </c>
      <c r="AK448">
        <f t="shared" si="478"/>
        <v>0</v>
      </c>
      <c r="AL448">
        <f t="shared" si="437"/>
        <v>1</v>
      </c>
      <c r="AM448">
        <f t="shared" si="479"/>
        <v>0.99505857421344857</v>
      </c>
      <c r="AN448">
        <f t="shared" si="480"/>
        <v>0.99505857421344857</v>
      </c>
      <c r="AO448">
        <f t="shared" si="460"/>
        <v>0.995</v>
      </c>
      <c r="AR448" s="1">
        <f t="shared" si="481"/>
        <v>442</v>
      </c>
      <c r="AS448" s="5">
        <f t="shared" si="461"/>
        <v>11.025</v>
      </c>
      <c r="AT448" s="1">
        <f t="shared" si="438"/>
        <v>0.71640742107959043</v>
      </c>
      <c r="AU448" s="1">
        <f t="shared" si="439"/>
        <v>0.49640501398881859</v>
      </c>
      <c r="AV448">
        <f t="shared" si="440"/>
        <v>1</v>
      </c>
      <c r="AW448">
        <f t="shared" si="482"/>
        <v>0.71640742107959043</v>
      </c>
      <c r="AX448">
        <f t="shared" si="441"/>
        <v>0</v>
      </c>
      <c r="AY448">
        <f t="shared" si="483"/>
        <v>0</v>
      </c>
      <c r="AZ448">
        <f t="shared" si="484"/>
        <v>0.71640742107959043</v>
      </c>
      <c r="BA448">
        <f t="shared" si="462"/>
        <v>0.71599999999999997</v>
      </c>
      <c r="BD448" s="1">
        <f t="shared" si="485"/>
        <v>442</v>
      </c>
      <c r="BE448" s="5">
        <f t="shared" si="463"/>
        <v>11.025</v>
      </c>
      <c r="BF448" s="1">
        <f t="shared" si="442"/>
        <v>0.77305651253577534</v>
      </c>
      <c r="BG448" s="1">
        <f t="shared" si="443"/>
        <v>0.77305651253577534</v>
      </c>
      <c r="BH448">
        <f t="shared" si="444"/>
        <v>1</v>
      </c>
      <c r="BI448">
        <f t="shared" si="486"/>
        <v>0.77305651253577534</v>
      </c>
      <c r="BJ448">
        <f t="shared" si="445"/>
        <v>0</v>
      </c>
      <c r="BK448">
        <f t="shared" si="487"/>
        <v>0</v>
      </c>
      <c r="BL448">
        <f t="shared" si="488"/>
        <v>0.77305651253577534</v>
      </c>
      <c r="BM448">
        <f t="shared" si="464"/>
        <v>0.77300000000000002</v>
      </c>
      <c r="BO448" s="1">
        <f t="shared" si="489"/>
        <v>442</v>
      </c>
      <c r="BP448" s="5">
        <f t="shared" si="465"/>
        <v>11.025</v>
      </c>
      <c r="BQ448" s="1">
        <f t="shared" si="446"/>
        <v>0.66358000279218476</v>
      </c>
      <c r="BR448" s="1">
        <f t="shared" si="447"/>
        <v>0.77972392461732687</v>
      </c>
      <c r="BS448">
        <f t="shared" si="448"/>
        <v>1</v>
      </c>
      <c r="BT448">
        <f t="shared" si="490"/>
        <v>0.66358000279218476</v>
      </c>
      <c r="BU448">
        <f t="shared" si="449"/>
        <v>0</v>
      </c>
      <c r="BV448">
        <f t="shared" si="491"/>
        <v>0</v>
      </c>
      <c r="BW448">
        <f t="shared" si="492"/>
        <v>0.66358000279218476</v>
      </c>
      <c r="BX448">
        <f t="shared" si="466"/>
        <v>0.66400000000000003</v>
      </c>
      <c r="BZ448" s="1">
        <f t="shared" si="493"/>
        <v>442</v>
      </c>
      <c r="CA448" s="5">
        <f t="shared" si="467"/>
        <v>11.025</v>
      </c>
      <c r="CB448" s="1">
        <f t="shared" si="450"/>
        <v>0.66223186756506525</v>
      </c>
      <c r="CC448" s="1">
        <f t="shared" si="451"/>
        <v>4.4641412199894877E-20</v>
      </c>
      <c r="CD448">
        <f t="shared" si="452"/>
        <v>1</v>
      </c>
      <c r="CE448">
        <f t="shared" si="494"/>
        <v>0.66223186756506525</v>
      </c>
      <c r="CF448">
        <f t="shared" si="453"/>
        <v>0</v>
      </c>
      <c r="CG448">
        <f t="shared" si="495"/>
        <v>0</v>
      </c>
      <c r="CH448">
        <f t="shared" si="496"/>
        <v>0.66223186756506525</v>
      </c>
      <c r="CI448">
        <f t="shared" si="468"/>
        <v>0.66200000000000003</v>
      </c>
    </row>
    <row r="449" spans="9:87" x14ac:dyDescent="0.35">
      <c r="I449" s="1">
        <f t="shared" si="469"/>
        <v>443</v>
      </c>
      <c r="J449" s="5">
        <f t="shared" si="454"/>
        <v>11.05</v>
      </c>
      <c r="K449" s="1">
        <f t="shared" si="426"/>
        <v>0.93704403698365024</v>
      </c>
      <c r="L449" s="1">
        <f t="shared" si="427"/>
        <v>0.99639401722793441</v>
      </c>
      <c r="M449">
        <f t="shared" si="428"/>
        <v>1</v>
      </c>
      <c r="N449">
        <f t="shared" si="470"/>
        <v>0.93704403698365024</v>
      </c>
      <c r="O449">
        <f t="shared" si="429"/>
        <v>0</v>
      </c>
      <c r="P449">
        <f t="shared" si="471"/>
        <v>0</v>
      </c>
      <c r="Q449">
        <f t="shared" si="472"/>
        <v>0.93704403698365024</v>
      </c>
      <c r="R449">
        <f t="shared" si="455"/>
        <v>0.93700000000000006</v>
      </c>
      <c r="S449">
        <f t="shared" si="456"/>
        <v>1.0559662090813094E-2</v>
      </c>
      <c r="U449" s="1">
        <f t="shared" si="473"/>
        <v>443</v>
      </c>
      <c r="V449" s="5">
        <f t="shared" si="457"/>
        <v>11.05</v>
      </c>
      <c r="W449" s="1">
        <f t="shared" si="430"/>
        <v>0.84380117404320898</v>
      </c>
      <c r="X449" s="1">
        <f t="shared" si="431"/>
        <v>0.47946949741404643</v>
      </c>
      <c r="Y449">
        <f t="shared" si="432"/>
        <v>1</v>
      </c>
      <c r="Z449">
        <f t="shared" si="474"/>
        <v>0.84380117404320898</v>
      </c>
      <c r="AA449">
        <f t="shared" si="433"/>
        <v>0</v>
      </c>
      <c r="AB449">
        <f t="shared" si="475"/>
        <v>0</v>
      </c>
      <c r="AC449">
        <f t="shared" si="476"/>
        <v>0.84380117404320898</v>
      </c>
      <c r="AD449">
        <f t="shared" si="458"/>
        <v>0.84399999999999997</v>
      </c>
      <c r="AF449" s="1">
        <f t="shared" si="477"/>
        <v>443</v>
      </c>
      <c r="AG449" s="5">
        <f t="shared" si="459"/>
        <v>11.05</v>
      </c>
      <c r="AH449" s="1">
        <f t="shared" si="434"/>
        <v>0.87171913486586117</v>
      </c>
      <c r="AI449" s="1">
        <f t="shared" si="435"/>
        <v>0.99486492978307717</v>
      </c>
      <c r="AJ449">
        <f t="shared" si="436"/>
        <v>0</v>
      </c>
      <c r="AK449">
        <f t="shared" si="478"/>
        <v>0</v>
      </c>
      <c r="AL449">
        <f t="shared" si="437"/>
        <v>1</v>
      </c>
      <c r="AM449">
        <f t="shared" si="479"/>
        <v>0.99486492978307717</v>
      </c>
      <c r="AN449">
        <f t="shared" si="480"/>
        <v>0.99486492978307717</v>
      </c>
      <c r="AO449">
        <f t="shared" si="460"/>
        <v>0.995</v>
      </c>
      <c r="AR449" s="1">
        <f t="shared" si="481"/>
        <v>443</v>
      </c>
      <c r="AS449" s="5">
        <f t="shared" si="461"/>
        <v>11.05</v>
      </c>
      <c r="AT449" s="1">
        <f t="shared" si="438"/>
        <v>0.71847454648407438</v>
      </c>
      <c r="AU449" s="1">
        <f t="shared" si="439"/>
        <v>0.49941767964048805</v>
      </c>
      <c r="AV449">
        <f t="shared" si="440"/>
        <v>1</v>
      </c>
      <c r="AW449">
        <f t="shared" si="482"/>
        <v>0.71847454648407438</v>
      </c>
      <c r="AX449">
        <f t="shared" si="441"/>
        <v>0</v>
      </c>
      <c r="AY449">
        <f t="shared" si="483"/>
        <v>0</v>
      </c>
      <c r="AZ449">
        <f t="shared" si="484"/>
        <v>0.71847454648407438</v>
      </c>
      <c r="BA449">
        <f t="shared" si="462"/>
        <v>0.71799999999999997</v>
      </c>
      <c r="BD449" s="1">
        <f t="shared" si="485"/>
        <v>443</v>
      </c>
      <c r="BE449" s="5">
        <f t="shared" si="463"/>
        <v>11.05</v>
      </c>
      <c r="BF449" s="1">
        <f t="shared" si="442"/>
        <v>0.77444200693379095</v>
      </c>
      <c r="BG449" s="1">
        <f t="shared" si="443"/>
        <v>0.77444200693379095</v>
      </c>
      <c r="BH449">
        <f t="shared" si="444"/>
        <v>1</v>
      </c>
      <c r="BI449">
        <f t="shared" si="486"/>
        <v>0.77444200693379095</v>
      </c>
      <c r="BJ449">
        <f t="shared" si="445"/>
        <v>0</v>
      </c>
      <c r="BK449">
        <f t="shared" si="487"/>
        <v>0</v>
      </c>
      <c r="BL449">
        <f t="shared" si="488"/>
        <v>0.77444200693379095</v>
      </c>
      <c r="BM449">
        <f t="shared" si="464"/>
        <v>0.77400000000000002</v>
      </c>
      <c r="BO449" s="1">
        <f t="shared" si="489"/>
        <v>443</v>
      </c>
      <c r="BP449" s="5">
        <f t="shared" si="465"/>
        <v>11.05</v>
      </c>
      <c r="BQ449" s="1">
        <f t="shared" si="446"/>
        <v>0.66773185880913377</v>
      </c>
      <c r="BR449" s="1">
        <f t="shared" si="447"/>
        <v>0.78268015285484838</v>
      </c>
      <c r="BS449">
        <f t="shared" si="448"/>
        <v>1</v>
      </c>
      <c r="BT449">
        <f t="shared" si="490"/>
        <v>0.66773185880913377</v>
      </c>
      <c r="BU449">
        <f t="shared" si="449"/>
        <v>0</v>
      </c>
      <c r="BV449">
        <f t="shared" si="491"/>
        <v>0</v>
      </c>
      <c r="BW449">
        <f t="shared" si="492"/>
        <v>0.66773185880913377</v>
      </c>
      <c r="BX449">
        <f t="shared" si="466"/>
        <v>0.66800000000000004</v>
      </c>
      <c r="BZ449" s="1">
        <f t="shared" si="493"/>
        <v>443</v>
      </c>
      <c r="CA449" s="5">
        <f t="shared" si="467"/>
        <v>11.05</v>
      </c>
      <c r="CB449" s="1">
        <f t="shared" si="450"/>
        <v>0.66427562017963948</v>
      </c>
      <c r="CC449" s="1">
        <f t="shared" si="451"/>
        <v>6.2289131285357534E-20</v>
      </c>
      <c r="CD449">
        <f t="shared" si="452"/>
        <v>1</v>
      </c>
      <c r="CE449">
        <f t="shared" si="494"/>
        <v>0.66427562017963948</v>
      </c>
      <c r="CF449">
        <f t="shared" si="453"/>
        <v>0</v>
      </c>
      <c r="CG449">
        <f t="shared" si="495"/>
        <v>0</v>
      </c>
      <c r="CH449">
        <f t="shared" si="496"/>
        <v>0.66427562017963948</v>
      </c>
      <c r="CI449">
        <f t="shared" si="468"/>
        <v>0.66400000000000003</v>
      </c>
    </row>
    <row r="450" spans="9:87" x14ac:dyDescent="0.35">
      <c r="I450" s="1">
        <f t="shared" si="469"/>
        <v>444</v>
      </c>
      <c r="J450" s="5">
        <f t="shared" si="454"/>
        <v>11.074999999999999</v>
      </c>
      <c r="K450" s="1">
        <f t="shared" si="426"/>
        <v>0.94058218470731669</v>
      </c>
      <c r="L450" s="1">
        <f t="shared" si="427"/>
        <v>0.99660265906672174</v>
      </c>
      <c r="M450">
        <f t="shared" si="428"/>
        <v>1</v>
      </c>
      <c r="N450">
        <f t="shared" si="470"/>
        <v>0.94058218470731669</v>
      </c>
      <c r="O450">
        <f t="shared" si="429"/>
        <v>0</v>
      </c>
      <c r="P450">
        <f t="shared" si="471"/>
        <v>0</v>
      </c>
      <c r="Q450">
        <f t="shared" si="472"/>
        <v>0.94058218470731669</v>
      </c>
      <c r="R450">
        <f t="shared" si="455"/>
        <v>0.94099999999999995</v>
      </c>
      <c r="S450">
        <f t="shared" si="456"/>
        <v>1.0515247108307046E-2</v>
      </c>
      <c r="U450" s="1">
        <f t="shared" si="473"/>
        <v>444</v>
      </c>
      <c r="V450" s="5">
        <f t="shared" si="457"/>
        <v>11.074999999999999</v>
      </c>
      <c r="W450" s="1">
        <f t="shared" si="430"/>
        <v>0.84524632873175165</v>
      </c>
      <c r="X450" s="1">
        <f t="shared" si="431"/>
        <v>0.48303375096334566</v>
      </c>
      <c r="Y450">
        <f t="shared" si="432"/>
        <v>1</v>
      </c>
      <c r="Z450">
        <f t="shared" si="474"/>
        <v>0.84524632873175165</v>
      </c>
      <c r="AA450">
        <f t="shared" si="433"/>
        <v>0</v>
      </c>
      <c r="AB450">
        <f t="shared" si="475"/>
        <v>0</v>
      </c>
      <c r="AC450">
        <f t="shared" si="476"/>
        <v>0.84524632873175165</v>
      </c>
      <c r="AD450">
        <f t="shared" si="458"/>
        <v>0.84499999999999997</v>
      </c>
      <c r="AF450" s="1">
        <f t="shared" si="477"/>
        <v>444</v>
      </c>
      <c r="AG450" s="5">
        <f t="shared" si="459"/>
        <v>11.074999999999999</v>
      </c>
      <c r="AH450" s="1">
        <f t="shared" si="434"/>
        <v>0.86711991630093632</v>
      </c>
      <c r="AI450" s="1">
        <f t="shared" si="435"/>
        <v>0.99466759302661811</v>
      </c>
      <c r="AJ450">
        <f t="shared" si="436"/>
        <v>0</v>
      </c>
      <c r="AK450">
        <f t="shared" si="478"/>
        <v>0</v>
      </c>
      <c r="AL450">
        <f t="shared" si="437"/>
        <v>1</v>
      </c>
      <c r="AM450">
        <f t="shared" si="479"/>
        <v>0.99466759302661811</v>
      </c>
      <c r="AN450">
        <f t="shared" si="480"/>
        <v>0.99466759302661811</v>
      </c>
      <c r="AO450">
        <f t="shared" si="460"/>
        <v>0.995</v>
      </c>
      <c r="AR450" s="1">
        <f t="shared" si="481"/>
        <v>444</v>
      </c>
      <c r="AS450" s="5">
        <f t="shared" si="461"/>
        <v>11.074999999999999</v>
      </c>
      <c r="AT450" s="1">
        <f t="shared" si="438"/>
        <v>0.72053862959293991</v>
      </c>
      <c r="AU450" s="1">
        <f t="shared" si="439"/>
        <v>0.5024354399571932</v>
      </c>
      <c r="AV450">
        <f t="shared" si="440"/>
        <v>1</v>
      </c>
      <c r="AW450">
        <f t="shared" si="482"/>
        <v>0.72053862959293991</v>
      </c>
      <c r="AX450">
        <f t="shared" si="441"/>
        <v>0</v>
      </c>
      <c r="AY450">
        <f t="shared" si="483"/>
        <v>0</v>
      </c>
      <c r="AZ450">
        <f t="shared" si="484"/>
        <v>0.72053862959293991</v>
      </c>
      <c r="BA450">
        <f t="shared" si="462"/>
        <v>0.72099999999999997</v>
      </c>
      <c r="BD450" s="1">
        <f t="shared" si="485"/>
        <v>444</v>
      </c>
      <c r="BE450" s="5">
        <f t="shared" si="463"/>
        <v>11.074999999999999</v>
      </c>
      <c r="BF450" s="1">
        <f t="shared" si="442"/>
        <v>0.77582513553297106</v>
      </c>
      <c r="BG450" s="1">
        <f t="shared" si="443"/>
        <v>0.77582513553297106</v>
      </c>
      <c r="BH450">
        <f t="shared" si="444"/>
        <v>1</v>
      </c>
      <c r="BI450">
        <f t="shared" si="486"/>
        <v>0.77582513553297106</v>
      </c>
      <c r="BJ450">
        <f t="shared" si="445"/>
        <v>0</v>
      </c>
      <c r="BK450">
        <f t="shared" si="487"/>
        <v>0</v>
      </c>
      <c r="BL450">
        <f t="shared" si="488"/>
        <v>0.77582513553297106</v>
      </c>
      <c r="BM450">
        <f t="shared" si="464"/>
        <v>0.77600000000000002</v>
      </c>
      <c r="BO450" s="1">
        <f t="shared" si="489"/>
        <v>444</v>
      </c>
      <c r="BP450" s="5">
        <f t="shared" si="465"/>
        <v>11.074999999999999</v>
      </c>
      <c r="BQ450" s="1">
        <f t="shared" si="446"/>
        <v>0.6718775787392095</v>
      </c>
      <c r="BR450" s="1">
        <f t="shared" si="447"/>
        <v>0.78562480757374875</v>
      </c>
      <c r="BS450">
        <f t="shared" si="448"/>
        <v>1</v>
      </c>
      <c r="BT450">
        <f t="shared" si="490"/>
        <v>0.6718775787392095</v>
      </c>
      <c r="BU450">
        <f t="shared" si="449"/>
        <v>0</v>
      </c>
      <c r="BV450">
        <f t="shared" si="491"/>
        <v>0</v>
      </c>
      <c r="BW450">
        <f t="shared" si="492"/>
        <v>0.6718775787392095</v>
      </c>
      <c r="BX450">
        <f t="shared" si="466"/>
        <v>0.67200000000000004</v>
      </c>
      <c r="BZ450" s="1">
        <f t="shared" si="493"/>
        <v>444</v>
      </c>
      <c r="CA450" s="5">
        <f t="shared" si="467"/>
        <v>11.074999999999999</v>
      </c>
      <c r="CB450" s="1">
        <f t="shared" si="450"/>
        <v>0.66631797579291296</v>
      </c>
      <c r="CC450" s="1">
        <f t="shared" si="451"/>
        <v>8.6804802881784647E-20</v>
      </c>
      <c r="CD450">
        <f t="shared" si="452"/>
        <v>1</v>
      </c>
      <c r="CE450">
        <f t="shared" si="494"/>
        <v>0.66631797579291296</v>
      </c>
      <c r="CF450">
        <f t="shared" si="453"/>
        <v>0</v>
      </c>
      <c r="CG450">
        <f t="shared" si="495"/>
        <v>0</v>
      </c>
      <c r="CH450">
        <f t="shared" si="496"/>
        <v>0.66631797579291296</v>
      </c>
      <c r="CI450">
        <f t="shared" si="468"/>
        <v>0.66600000000000004</v>
      </c>
    </row>
    <row r="451" spans="9:87" x14ac:dyDescent="0.35">
      <c r="I451" s="1">
        <f t="shared" si="469"/>
        <v>445</v>
      </c>
      <c r="J451" s="5">
        <f t="shared" si="454"/>
        <v>11.1</v>
      </c>
      <c r="K451" s="1">
        <f t="shared" si="426"/>
        <v>0.94402748291783556</v>
      </c>
      <c r="L451" s="1">
        <f t="shared" si="427"/>
        <v>0.99680511454303289</v>
      </c>
      <c r="M451">
        <f t="shared" si="428"/>
        <v>1</v>
      </c>
      <c r="N451">
        <f t="shared" si="470"/>
        <v>0.94402748291783556</v>
      </c>
      <c r="O451">
        <f t="shared" si="429"/>
        <v>0</v>
      </c>
      <c r="P451">
        <f t="shared" si="471"/>
        <v>0</v>
      </c>
      <c r="Q451">
        <f t="shared" si="472"/>
        <v>0.94402748291783556</v>
      </c>
      <c r="R451">
        <f t="shared" si="455"/>
        <v>0.94399999999999995</v>
      </c>
      <c r="S451">
        <f t="shared" si="456"/>
        <v>1.0482180293501049E-2</v>
      </c>
      <c r="U451" s="1">
        <f t="shared" si="473"/>
        <v>445</v>
      </c>
      <c r="V451" s="5">
        <f t="shared" si="457"/>
        <v>11.1</v>
      </c>
      <c r="W451" s="1">
        <f t="shared" si="430"/>
        <v>0.84668662248399518</v>
      </c>
      <c r="X451" s="1">
        <f t="shared" si="431"/>
        <v>0.48660625218484488</v>
      </c>
      <c r="Y451">
        <f t="shared" si="432"/>
        <v>1</v>
      </c>
      <c r="Z451">
        <f t="shared" si="474"/>
        <v>0.84668662248399518</v>
      </c>
      <c r="AA451">
        <f t="shared" si="433"/>
        <v>0</v>
      </c>
      <c r="AB451">
        <f t="shared" si="475"/>
        <v>0</v>
      </c>
      <c r="AC451">
        <f t="shared" si="476"/>
        <v>0.84668662248399518</v>
      </c>
      <c r="AD451">
        <f t="shared" si="458"/>
        <v>0.84699999999999998</v>
      </c>
      <c r="AF451" s="1">
        <f t="shared" si="477"/>
        <v>445</v>
      </c>
      <c r="AG451" s="5">
        <f t="shared" si="459"/>
        <v>11.1</v>
      </c>
      <c r="AH451" s="1">
        <f t="shared" si="434"/>
        <v>0.86245871317929312</v>
      </c>
      <c r="AI451" s="1">
        <f t="shared" si="435"/>
        <v>0.9944665661563401</v>
      </c>
      <c r="AJ451">
        <f t="shared" si="436"/>
        <v>0</v>
      </c>
      <c r="AK451">
        <f t="shared" si="478"/>
        <v>0</v>
      </c>
      <c r="AL451">
        <f t="shared" si="437"/>
        <v>1</v>
      </c>
      <c r="AM451">
        <f t="shared" si="479"/>
        <v>0.9944665661563401</v>
      </c>
      <c r="AN451">
        <f t="shared" si="480"/>
        <v>0.9944665661563401</v>
      </c>
      <c r="AO451">
        <f t="shared" si="460"/>
        <v>0.99399999999999999</v>
      </c>
      <c r="AR451" s="1">
        <f t="shared" si="481"/>
        <v>445</v>
      </c>
      <c r="AS451" s="5">
        <f t="shared" si="461"/>
        <v>11.1</v>
      </c>
      <c r="AT451" s="1">
        <f t="shared" si="438"/>
        <v>0.72259960999019357</v>
      </c>
      <c r="AU451" s="1">
        <f t="shared" si="439"/>
        <v>0.50545816681474431</v>
      </c>
      <c r="AV451">
        <f t="shared" si="440"/>
        <v>1</v>
      </c>
      <c r="AW451">
        <f t="shared" si="482"/>
        <v>0.72259960999019357</v>
      </c>
      <c r="AX451">
        <f t="shared" si="441"/>
        <v>0</v>
      </c>
      <c r="AY451">
        <f t="shared" si="483"/>
        <v>0</v>
      </c>
      <c r="AZ451">
        <f t="shared" si="484"/>
        <v>0.72259960999019357</v>
      </c>
      <c r="BA451">
        <f t="shared" si="462"/>
        <v>0.72299999999999998</v>
      </c>
      <c r="BD451" s="1">
        <f t="shared" si="485"/>
        <v>445</v>
      </c>
      <c r="BE451" s="5">
        <f t="shared" si="463"/>
        <v>11.1</v>
      </c>
      <c r="BF451" s="1">
        <f t="shared" si="442"/>
        <v>0.77720587680358244</v>
      </c>
      <c r="BG451" s="1">
        <f t="shared" si="443"/>
        <v>0.77720587680358244</v>
      </c>
      <c r="BH451">
        <f t="shared" si="444"/>
        <v>1</v>
      </c>
      <c r="BI451">
        <f t="shared" si="486"/>
        <v>0.77720587680358244</v>
      </c>
      <c r="BJ451">
        <f t="shared" si="445"/>
        <v>0</v>
      </c>
      <c r="BK451">
        <f t="shared" si="487"/>
        <v>0</v>
      </c>
      <c r="BL451">
        <f t="shared" si="488"/>
        <v>0.77720587680358244</v>
      </c>
      <c r="BM451">
        <f t="shared" si="464"/>
        <v>0.77700000000000002</v>
      </c>
      <c r="BO451" s="1">
        <f t="shared" si="489"/>
        <v>445</v>
      </c>
      <c r="BP451" s="5">
        <f t="shared" si="465"/>
        <v>11.1</v>
      </c>
      <c r="BQ451" s="1">
        <f t="shared" si="446"/>
        <v>0.67601672697462378</v>
      </c>
      <c r="BR451" s="1">
        <f t="shared" si="447"/>
        <v>0.7885576741357031</v>
      </c>
      <c r="BS451">
        <f t="shared" si="448"/>
        <v>1</v>
      </c>
      <c r="BT451">
        <f t="shared" si="490"/>
        <v>0.67601672697462378</v>
      </c>
      <c r="BU451">
        <f t="shared" si="449"/>
        <v>0</v>
      </c>
      <c r="BV451">
        <f t="shared" si="491"/>
        <v>0</v>
      </c>
      <c r="BW451">
        <f t="shared" si="492"/>
        <v>0.67601672697462378</v>
      </c>
      <c r="BX451">
        <f t="shared" si="466"/>
        <v>0.67600000000000005</v>
      </c>
      <c r="BZ451" s="1">
        <f t="shared" si="493"/>
        <v>445</v>
      </c>
      <c r="CA451" s="5">
        <f t="shared" si="467"/>
        <v>11.1</v>
      </c>
      <c r="CB451" s="1">
        <f t="shared" si="450"/>
        <v>0.66835888280791589</v>
      </c>
      <c r="CC451" s="1">
        <f t="shared" si="451"/>
        <v>1.2081820198999795E-19</v>
      </c>
      <c r="CD451">
        <f t="shared" si="452"/>
        <v>1</v>
      </c>
      <c r="CE451">
        <f t="shared" si="494"/>
        <v>0.66835888280791589</v>
      </c>
      <c r="CF451">
        <f t="shared" si="453"/>
        <v>0</v>
      </c>
      <c r="CG451">
        <f t="shared" si="495"/>
        <v>0</v>
      </c>
      <c r="CH451">
        <f t="shared" si="496"/>
        <v>0.66835888280791589</v>
      </c>
      <c r="CI451">
        <f t="shared" si="468"/>
        <v>0.66800000000000004</v>
      </c>
    </row>
    <row r="452" spans="9:87" x14ac:dyDescent="0.35">
      <c r="I452" s="1">
        <f t="shared" si="469"/>
        <v>446</v>
      </c>
      <c r="J452" s="5">
        <f t="shared" si="454"/>
        <v>11.125</v>
      </c>
      <c r="K452" s="1">
        <f t="shared" si="426"/>
        <v>0.9473788149446466</v>
      </c>
      <c r="L452" s="1">
        <f t="shared" si="427"/>
        <v>0.99700137986919268</v>
      </c>
      <c r="M452">
        <f t="shared" si="428"/>
        <v>1</v>
      </c>
      <c r="N452">
        <f t="shared" si="470"/>
        <v>0.9473788149446466</v>
      </c>
      <c r="O452">
        <f t="shared" si="429"/>
        <v>0</v>
      </c>
      <c r="P452">
        <f t="shared" si="471"/>
        <v>0</v>
      </c>
      <c r="Q452">
        <f t="shared" si="472"/>
        <v>0.9473788149446466</v>
      </c>
      <c r="R452">
        <f t="shared" si="455"/>
        <v>0.94699999999999995</v>
      </c>
      <c r="S452">
        <f t="shared" si="456"/>
        <v>1.0449320794148381E-2</v>
      </c>
      <c r="U452" s="1">
        <f t="shared" si="473"/>
        <v>446</v>
      </c>
      <c r="V452" s="5">
        <f t="shared" si="457"/>
        <v>11.125</v>
      </c>
      <c r="W452" s="1">
        <f t="shared" si="430"/>
        <v>0.84812202203739329</v>
      </c>
      <c r="X452" s="1">
        <f t="shared" si="431"/>
        <v>0.49018679315466979</v>
      </c>
      <c r="Y452">
        <f t="shared" si="432"/>
        <v>1</v>
      </c>
      <c r="Z452">
        <f t="shared" si="474"/>
        <v>0.84812202203739329</v>
      </c>
      <c r="AA452">
        <f t="shared" si="433"/>
        <v>0</v>
      </c>
      <c r="AB452">
        <f t="shared" si="475"/>
        <v>0</v>
      </c>
      <c r="AC452">
        <f t="shared" si="476"/>
        <v>0.84812202203739329</v>
      </c>
      <c r="AD452">
        <f t="shared" si="458"/>
        <v>0.84799999999999998</v>
      </c>
      <c r="AF452" s="1">
        <f t="shared" si="477"/>
        <v>446</v>
      </c>
      <c r="AG452" s="5">
        <f t="shared" si="459"/>
        <v>11.125</v>
      </c>
      <c r="AH452" s="1">
        <f t="shared" si="434"/>
        <v>0.85773678838742695</v>
      </c>
      <c r="AI452" s="1">
        <f t="shared" si="435"/>
        <v>0.99426185142557832</v>
      </c>
      <c r="AJ452">
        <f t="shared" si="436"/>
        <v>0</v>
      </c>
      <c r="AK452">
        <f t="shared" si="478"/>
        <v>0</v>
      </c>
      <c r="AL452">
        <f t="shared" si="437"/>
        <v>1</v>
      </c>
      <c r="AM452">
        <f t="shared" si="479"/>
        <v>0.99426185142557832</v>
      </c>
      <c r="AN452">
        <f t="shared" si="480"/>
        <v>0.99426185142557832</v>
      </c>
      <c r="AO452">
        <f t="shared" si="460"/>
        <v>0.99399999999999999</v>
      </c>
      <c r="AR452" s="1">
        <f t="shared" si="481"/>
        <v>446</v>
      </c>
      <c r="AS452" s="5">
        <f t="shared" si="461"/>
        <v>11.125</v>
      </c>
      <c r="AT452" s="1">
        <f t="shared" si="438"/>
        <v>0.7246574272031705</v>
      </c>
      <c r="AU452" s="1">
        <f t="shared" si="439"/>
        <v>0.50848573092416294</v>
      </c>
      <c r="AV452">
        <f t="shared" si="440"/>
        <v>1</v>
      </c>
      <c r="AW452">
        <f t="shared" si="482"/>
        <v>0.7246574272031705</v>
      </c>
      <c r="AX452">
        <f t="shared" si="441"/>
        <v>0</v>
      </c>
      <c r="AY452">
        <f t="shared" si="483"/>
        <v>0</v>
      </c>
      <c r="AZ452">
        <f t="shared" si="484"/>
        <v>0.7246574272031705</v>
      </c>
      <c r="BA452">
        <f t="shared" si="462"/>
        <v>0.72499999999999998</v>
      </c>
      <c r="BD452" s="1">
        <f t="shared" si="485"/>
        <v>446</v>
      </c>
      <c r="BE452" s="5">
        <f t="shared" si="463"/>
        <v>11.125</v>
      </c>
      <c r="BF452" s="1">
        <f t="shared" si="442"/>
        <v>0.77858420922231009</v>
      </c>
      <c r="BG452" s="1">
        <f t="shared" si="443"/>
        <v>0.77858420922231009</v>
      </c>
      <c r="BH452">
        <f t="shared" si="444"/>
        <v>1</v>
      </c>
      <c r="BI452">
        <f t="shared" si="486"/>
        <v>0.77858420922231009</v>
      </c>
      <c r="BJ452">
        <f t="shared" si="445"/>
        <v>0</v>
      </c>
      <c r="BK452">
        <f t="shared" si="487"/>
        <v>0</v>
      </c>
      <c r="BL452">
        <f t="shared" si="488"/>
        <v>0.77858420922231009</v>
      </c>
      <c r="BM452">
        <f t="shared" si="464"/>
        <v>0.77900000000000003</v>
      </c>
      <c r="BO452" s="1">
        <f t="shared" si="489"/>
        <v>446</v>
      </c>
      <c r="BP452" s="5">
        <f t="shared" si="465"/>
        <v>11.125</v>
      </c>
      <c r="BQ452" s="1">
        <f t="shared" si="446"/>
        <v>0.6801488661587225</v>
      </c>
      <c r="BR452" s="1">
        <f t="shared" si="447"/>
        <v>0.79147853812538183</v>
      </c>
      <c r="BS452">
        <f t="shared" si="448"/>
        <v>1</v>
      </c>
      <c r="BT452">
        <f t="shared" si="490"/>
        <v>0.6801488661587225</v>
      </c>
      <c r="BU452">
        <f t="shared" si="449"/>
        <v>0</v>
      </c>
      <c r="BV452">
        <f t="shared" si="491"/>
        <v>0</v>
      </c>
      <c r="BW452">
        <f t="shared" si="492"/>
        <v>0.6801488661587225</v>
      </c>
      <c r="BX452">
        <f t="shared" si="466"/>
        <v>0.68</v>
      </c>
      <c r="BZ452" s="1">
        <f t="shared" si="493"/>
        <v>446</v>
      </c>
      <c r="CA452" s="5">
        <f t="shared" si="467"/>
        <v>11.125</v>
      </c>
      <c r="CB452" s="1">
        <f t="shared" si="450"/>
        <v>0.67039828951966463</v>
      </c>
      <c r="CC452" s="1">
        <f t="shared" si="451"/>
        <v>1.6794926720495812E-19</v>
      </c>
      <c r="CD452">
        <f t="shared" si="452"/>
        <v>1</v>
      </c>
      <c r="CE452">
        <f t="shared" si="494"/>
        <v>0.67039828951966463</v>
      </c>
      <c r="CF452">
        <f t="shared" si="453"/>
        <v>0</v>
      </c>
      <c r="CG452">
        <f t="shared" si="495"/>
        <v>0</v>
      </c>
      <c r="CH452">
        <f t="shared" si="496"/>
        <v>0.67039828951966463</v>
      </c>
      <c r="CI452">
        <f t="shared" si="468"/>
        <v>0.67</v>
      </c>
    </row>
    <row r="453" spans="9:87" x14ac:dyDescent="0.35">
      <c r="I453" s="1">
        <f t="shared" si="469"/>
        <v>447</v>
      </c>
      <c r="J453" s="5">
        <f t="shared" si="454"/>
        <v>11.15</v>
      </c>
      <c r="K453" s="1">
        <f t="shared" si="426"/>
        <v>0.95063509185869843</v>
      </c>
      <c r="L453" s="1">
        <f t="shared" si="427"/>
        <v>0.99719145137284493</v>
      </c>
      <c r="M453">
        <f t="shared" si="428"/>
        <v>1</v>
      </c>
      <c r="N453">
        <f t="shared" si="470"/>
        <v>0.95063509185869843</v>
      </c>
      <c r="O453">
        <f t="shared" si="429"/>
        <v>0</v>
      </c>
      <c r="P453">
        <f t="shared" si="471"/>
        <v>0</v>
      </c>
      <c r="Q453">
        <f t="shared" si="472"/>
        <v>0.95063509185869843</v>
      </c>
      <c r="R453">
        <f t="shared" si="455"/>
        <v>0.95099999999999996</v>
      </c>
      <c r="S453">
        <f t="shared" si="456"/>
        <v>1.0405827263267432E-2</v>
      </c>
      <c r="U453" s="1">
        <f t="shared" si="473"/>
        <v>447</v>
      </c>
      <c r="V453" s="5">
        <f t="shared" si="457"/>
        <v>11.15</v>
      </c>
      <c r="W453" s="1">
        <f t="shared" si="430"/>
        <v>0.84955249420018775</v>
      </c>
      <c r="X453" s="1">
        <f t="shared" si="431"/>
        <v>0.49377516350730571</v>
      </c>
      <c r="Y453">
        <f t="shared" si="432"/>
        <v>1</v>
      </c>
      <c r="Z453">
        <f t="shared" si="474"/>
        <v>0.84955249420018775</v>
      </c>
      <c r="AA453">
        <f t="shared" si="433"/>
        <v>0</v>
      </c>
      <c r="AB453">
        <f t="shared" si="475"/>
        <v>0</v>
      </c>
      <c r="AC453">
        <f t="shared" si="476"/>
        <v>0.84955249420018775</v>
      </c>
      <c r="AD453">
        <f t="shared" si="458"/>
        <v>0.85</v>
      </c>
      <c r="AF453" s="1">
        <f t="shared" si="477"/>
        <v>447</v>
      </c>
      <c r="AG453" s="5">
        <f t="shared" si="459"/>
        <v>11.15</v>
      </c>
      <c r="AH453" s="1">
        <f t="shared" si="434"/>
        <v>0.85295541612653702</v>
      </c>
      <c r="AI453" s="1">
        <f t="shared" si="435"/>
        <v>0.99405345112869248</v>
      </c>
      <c r="AJ453">
        <f t="shared" si="436"/>
        <v>0</v>
      </c>
      <c r="AK453">
        <f t="shared" si="478"/>
        <v>0</v>
      </c>
      <c r="AL453">
        <f t="shared" si="437"/>
        <v>1</v>
      </c>
      <c r="AM453">
        <f t="shared" si="479"/>
        <v>0.99405345112869248</v>
      </c>
      <c r="AN453">
        <f t="shared" si="480"/>
        <v>0.99405345112869248</v>
      </c>
      <c r="AO453">
        <f t="shared" si="460"/>
        <v>0.99399999999999999</v>
      </c>
      <c r="AR453" s="1">
        <f t="shared" si="481"/>
        <v>447</v>
      </c>
      <c r="AS453" s="5">
        <f t="shared" si="461"/>
        <v>11.15</v>
      </c>
      <c r="AT453" s="1">
        <f t="shared" si="438"/>
        <v>0.72671202070540175</v>
      </c>
      <c r="AU453" s="1">
        <f t="shared" si="439"/>
        <v>0.51151800183829088</v>
      </c>
      <c r="AV453">
        <f t="shared" si="440"/>
        <v>1</v>
      </c>
      <c r="AW453">
        <f t="shared" si="482"/>
        <v>0.72671202070540175</v>
      </c>
      <c r="AX453">
        <f t="shared" si="441"/>
        <v>0</v>
      </c>
      <c r="AY453">
        <f t="shared" si="483"/>
        <v>0</v>
      </c>
      <c r="AZ453">
        <f t="shared" si="484"/>
        <v>0.72671202070540175</v>
      </c>
      <c r="BA453">
        <f t="shared" si="462"/>
        <v>0.72699999999999998</v>
      </c>
      <c r="BD453" s="1">
        <f t="shared" si="485"/>
        <v>447</v>
      </c>
      <c r="BE453" s="5">
        <f t="shared" si="463"/>
        <v>11.15</v>
      </c>
      <c r="BF453" s="1">
        <f t="shared" si="442"/>
        <v>0.77996011127280718</v>
      </c>
      <c r="BG453" s="1">
        <f t="shared" si="443"/>
        <v>0.77996011127280718</v>
      </c>
      <c r="BH453">
        <f t="shared" si="444"/>
        <v>1</v>
      </c>
      <c r="BI453">
        <f t="shared" si="486"/>
        <v>0.77996011127280718</v>
      </c>
      <c r="BJ453">
        <f t="shared" si="445"/>
        <v>0</v>
      </c>
      <c r="BK453">
        <f t="shared" si="487"/>
        <v>0</v>
      </c>
      <c r="BL453">
        <f t="shared" si="488"/>
        <v>0.77996011127280718</v>
      </c>
      <c r="BM453">
        <f t="shared" si="464"/>
        <v>0.78</v>
      </c>
      <c r="BO453" s="1">
        <f t="shared" si="489"/>
        <v>447</v>
      </c>
      <c r="BP453" s="5">
        <f t="shared" si="465"/>
        <v>11.15</v>
      </c>
      <c r="BQ453" s="1">
        <f t="shared" si="446"/>
        <v>0.68427355725908134</v>
      </c>
      <c r="BR453" s="1">
        <f t="shared" si="447"/>
        <v>0.79438718537619968</v>
      </c>
      <c r="BS453">
        <f t="shared" si="448"/>
        <v>1</v>
      </c>
      <c r="BT453">
        <f t="shared" si="490"/>
        <v>0.68427355725908134</v>
      </c>
      <c r="BU453">
        <f t="shared" si="449"/>
        <v>0</v>
      </c>
      <c r="BV453">
        <f t="shared" si="491"/>
        <v>0</v>
      </c>
      <c r="BW453">
        <f t="shared" si="492"/>
        <v>0.68427355725908134</v>
      </c>
      <c r="BX453">
        <f t="shared" si="466"/>
        <v>0.68400000000000005</v>
      </c>
      <c r="BZ453" s="1">
        <f t="shared" si="493"/>
        <v>447</v>
      </c>
      <c r="CA453" s="5">
        <f t="shared" si="467"/>
        <v>11.15</v>
      </c>
      <c r="CB453" s="1">
        <f t="shared" si="450"/>
        <v>0.67243614411722641</v>
      </c>
      <c r="CC453" s="1">
        <f t="shared" si="451"/>
        <v>2.3317446562461421E-19</v>
      </c>
      <c r="CD453">
        <f t="shared" si="452"/>
        <v>1</v>
      </c>
      <c r="CE453">
        <f t="shared" si="494"/>
        <v>0.67243614411722641</v>
      </c>
      <c r="CF453">
        <f t="shared" si="453"/>
        <v>0</v>
      </c>
      <c r="CG453">
        <f t="shared" si="495"/>
        <v>0</v>
      </c>
      <c r="CH453">
        <f t="shared" si="496"/>
        <v>0.67243614411722641</v>
      </c>
      <c r="CI453">
        <f t="shared" si="468"/>
        <v>0.67200000000000004</v>
      </c>
    </row>
    <row r="454" spans="9:87" x14ac:dyDescent="0.35">
      <c r="I454" s="1">
        <f t="shared" si="469"/>
        <v>448</v>
      </c>
      <c r="J454" s="5">
        <f t="shared" si="454"/>
        <v>11.175000000000001</v>
      </c>
      <c r="K454" s="1">
        <f t="shared" si="426"/>
        <v>0.95379525306177337</v>
      </c>
      <c r="L454" s="1">
        <f t="shared" si="427"/>
        <v>0.99737532549706676</v>
      </c>
      <c r="M454">
        <f t="shared" si="428"/>
        <v>1</v>
      </c>
      <c r="N454">
        <f t="shared" si="470"/>
        <v>0.95379525306177337</v>
      </c>
      <c r="O454">
        <f t="shared" si="429"/>
        <v>0</v>
      </c>
      <c r="P454">
        <f t="shared" si="471"/>
        <v>0</v>
      </c>
      <c r="Q454">
        <f t="shared" si="472"/>
        <v>0.95379525306177337</v>
      </c>
      <c r="R454">
        <f t="shared" si="455"/>
        <v>0.95399999999999996</v>
      </c>
      <c r="S454">
        <f t="shared" si="456"/>
        <v>1.0373443983402491E-2</v>
      </c>
      <c r="U454" s="1">
        <f t="shared" si="473"/>
        <v>448</v>
      </c>
      <c r="V454" s="5">
        <f t="shared" si="457"/>
        <v>11.175000000000001</v>
      </c>
      <c r="W454" s="1">
        <f t="shared" si="430"/>
        <v>0.85097800585267924</v>
      </c>
      <c r="X454" s="1">
        <f t="shared" si="431"/>
        <v>0.49737115044930263</v>
      </c>
      <c r="Y454">
        <f t="shared" si="432"/>
        <v>1</v>
      </c>
      <c r="Z454">
        <f t="shared" si="474"/>
        <v>0.85097800585267924</v>
      </c>
      <c r="AA454">
        <f t="shared" si="433"/>
        <v>0</v>
      </c>
      <c r="AB454">
        <f t="shared" si="475"/>
        <v>0</v>
      </c>
      <c r="AC454">
        <f t="shared" si="476"/>
        <v>0.85097800585267924</v>
      </c>
      <c r="AD454">
        <f t="shared" si="458"/>
        <v>0.85099999999999998</v>
      </c>
      <c r="AF454" s="1">
        <f t="shared" si="477"/>
        <v>448</v>
      </c>
      <c r="AG454" s="5">
        <f t="shared" si="459"/>
        <v>11.175000000000001</v>
      </c>
      <c r="AH454" s="1">
        <f t="shared" si="434"/>
        <v>0.84811588134233618</v>
      </c>
      <c r="AI454" s="1">
        <f t="shared" si="435"/>
        <v>0.99384136760102393</v>
      </c>
      <c r="AJ454">
        <f t="shared" si="436"/>
        <v>0</v>
      </c>
      <c r="AK454">
        <f t="shared" si="478"/>
        <v>0</v>
      </c>
      <c r="AL454">
        <f t="shared" si="437"/>
        <v>1</v>
      </c>
      <c r="AM454">
        <f t="shared" si="479"/>
        <v>0.99384136760102393</v>
      </c>
      <c r="AN454">
        <f t="shared" si="480"/>
        <v>0.99384136760102393</v>
      </c>
      <c r="AO454">
        <f t="shared" si="460"/>
        <v>0.99399999999999999</v>
      </c>
      <c r="AR454" s="1">
        <f t="shared" si="481"/>
        <v>448</v>
      </c>
      <c r="AS454" s="5">
        <f t="shared" si="461"/>
        <v>11.175000000000001</v>
      </c>
      <c r="AT454" s="1">
        <f t="shared" si="438"/>
        <v>0.72876332991949122</v>
      </c>
      <c r="AU454" s="1">
        <f t="shared" si="439"/>
        <v>0.51455484795859163</v>
      </c>
      <c r="AV454">
        <f t="shared" si="440"/>
        <v>1</v>
      </c>
      <c r="AW454">
        <f t="shared" si="482"/>
        <v>0.72876332991949122</v>
      </c>
      <c r="AX454">
        <f t="shared" si="441"/>
        <v>0</v>
      </c>
      <c r="AY454">
        <f t="shared" si="483"/>
        <v>0</v>
      </c>
      <c r="AZ454">
        <f t="shared" si="484"/>
        <v>0.72876332991949122</v>
      </c>
      <c r="BA454">
        <f t="shared" si="462"/>
        <v>0.72899999999999998</v>
      </c>
      <c r="BD454" s="1">
        <f t="shared" si="485"/>
        <v>448</v>
      </c>
      <c r="BE454" s="5">
        <f t="shared" si="463"/>
        <v>11.175000000000001</v>
      </c>
      <c r="BF454" s="1">
        <f t="shared" si="442"/>
        <v>0.78133356144624577</v>
      </c>
      <c r="BG454" s="1">
        <f t="shared" si="443"/>
        <v>0.78133356144624577</v>
      </c>
      <c r="BH454">
        <f t="shared" si="444"/>
        <v>1</v>
      </c>
      <c r="BI454">
        <f t="shared" si="486"/>
        <v>0.78133356144624577</v>
      </c>
      <c r="BJ454">
        <f t="shared" si="445"/>
        <v>0</v>
      </c>
      <c r="BK454">
        <f t="shared" si="487"/>
        <v>0</v>
      </c>
      <c r="BL454">
        <f t="shared" si="488"/>
        <v>0.78133356144624577</v>
      </c>
      <c r="BM454">
        <f t="shared" si="464"/>
        <v>0.78100000000000003</v>
      </c>
      <c r="BO454" s="1">
        <f t="shared" si="489"/>
        <v>448</v>
      </c>
      <c r="BP454" s="5">
        <f t="shared" si="465"/>
        <v>11.175000000000001</v>
      </c>
      <c r="BQ454" s="1">
        <f t="shared" si="446"/>
        <v>0.68839035964145023</v>
      </c>
      <c r="BR454" s="1">
        <f t="shared" si="447"/>
        <v>0.79728340199612446</v>
      </c>
      <c r="BS454">
        <f t="shared" si="448"/>
        <v>1</v>
      </c>
      <c r="BT454">
        <f t="shared" si="490"/>
        <v>0.68839035964145023</v>
      </c>
      <c r="BU454">
        <f t="shared" si="449"/>
        <v>0</v>
      </c>
      <c r="BV454">
        <f t="shared" si="491"/>
        <v>0</v>
      </c>
      <c r="BW454">
        <f t="shared" si="492"/>
        <v>0.68839035964145023</v>
      </c>
      <c r="BX454">
        <f t="shared" si="466"/>
        <v>0.68799999999999994</v>
      </c>
      <c r="BZ454" s="1">
        <f t="shared" si="493"/>
        <v>448</v>
      </c>
      <c r="CA454" s="5">
        <f t="shared" si="467"/>
        <v>11.175000000000001</v>
      </c>
      <c r="CB454" s="1">
        <f t="shared" si="450"/>
        <v>0.67447239468579612</v>
      </c>
      <c r="CC454" s="1">
        <f t="shared" si="451"/>
        <v>3.2332627505847113E-19</v>
      </c>
      <c r="CD454">
        <f t="shared" si="452"/>
        <v>1</v>
      </c>
      <c r="CE454">
        <f t="shared" si="494"/>
        <v>0.67447239468579612</v>
      </c>
      <c r="CF454">
        <f t="shared" si="453"/>
        <v>0</v>
      </c>
      <c r="CG454">
        <f t="shared" si="495"/>
        <v>0</v>
      </c>
      <c r="CH454">
        <f t="shared" si="496"/>
        <v>0.67447239468579612</v>
      </c>
      <c r="CI454">
        <f t="shared" si="468"/>
        <v>0.67400000000000004</v>
      </c>
    </row>
    <row r="455" spans="9:87" x14ac:dyDescent="0.35">
      <c r="I455" s="1">
        <f t="shared" si="469"/>
        <v>449</v>
      </c>
      <c r="J455" s="5">
        <f t="shared" si="454"/>
        <v>11.2</v>
      </c>
      <c r="K455" s="1">
        <f t="shared" ref="K455:K518" si="497">EXP(-a_zc1*(J455-T_opt_zc1)^2)</f>
        <v>0.95685826686190956</v>
      </c>
      <c r="L455" s="1">
        <f t="shared" ref="L455:L518" si="498">EXP(-b_zc1*(T_opt_zc1 - J455)^2)</f>
        <v>0.99755299880047965</v>
      </c>
      <c r="M455">
        <f t="shared" ref="M455:M518" si="499">IF(J455&lt;=T_opt_zc1,1,0)</f>
        <v>1</v>
      </c>
      <c r="N455">
        <f t="shared" si="470"/>
        <v>0.95685826686190956</v>
      </c>
      <c r="O455">
        <f t="shared" ref="O455:O518" si="500">IF(J455&gt;T_opt_zc1,1,0)</f>
        <v>0</v>
      </c>
      <c r="P455">
        <f t="shared" si="471"/>
        <v>0</v>
      </c>
      <c r="Q455">
        <f t="shared" si="472"/>
        <v>0.95685826686190956</v>
      </c>
      <c r="R455">
        <f t="shared" si="455"/>
        <v>0.95699999999999996</v>
      </c>
      <c r="S455">
        <f t="shared" si="456"/>
        <v>1.0341261633919338E-2</v>
      </c>
      <c r="U455" s="1">
        <f t="shared" si="473"/>
        <v>449</v>
      </c>
      <c r="V455" s="5">
        <f t="shared" si="457"/>
        <v>11.2</v>
      </c>
      <c r="W455" s="1">
        <f t="shared" ref="W455:W518" si="501">EXP(-a_zc2*(V455-T_opt_zc2)^2)</f>
        <v>0.85239852394849802</v>
      </c>
      <c r="X455" s="1">
        <f t="shared" ref="X455:X518" si="502">EXP(-b_zc2*(T_opt_zc2 - V455)^2)</f>
        <v>0.50097453877353537</v>
      </c>
      <c r="Y455">
        <f t="shared" ref="Y455:Y518" si="503">IF(V455&lt;=T_opt_zc2,1,0)</f>
        <v>1</v>
      </c>
      <c r="Z455">
        <f t="shared" si="474"/>
        <v>0.85239852394849802</v>
      </c>
      <c r="AA455">
        <f t="shared" ref="AA455:AA518" si="504">IF(V455&gt;T_opt_zc2,1,0)</f>
        <v>0</v>
      </c>
      <c r="AB455">
        <f t="shared" si="475"/>
        <v>0</v>
      </c>
      <c r="AC455">
        <f t="shared" si="476"/>
        <v>0.85239852394849802</v>
      </c>
      <c r="AD455">
        <f t="shared" si="458"/>
        <v>0.85199999999999998</v>
      </c>
      <c r="AF455" s="1">
        <f t="shared" si="477"/>
        <v>449</v>
      </c>
      <c r="AG455" s="5">
        <f t="shared" si="459"/>
        <v>11.2</v>
      </c>
      <c r="AH455" s="1">
        <f t="shared" ref="AH455:AH518" si="505">EXP(-a_zc3*(AG455-T_opt_zc3)^2)</f>
        <v>0.84321947915265216</v>
      </c>
      <c r="AI455" s="1">
        <f t="shared" ref="AI455:AI518" si="506">EXP(-b_zc3*(T_opt_zc3 - AG455)^2)</f>
        <v>0.99362560321885196</v>
      </c>
      <c r="AJ455">
        <f t="shared" ref="AJ455:AJ518" si="507">IF(AG455&lt;=T_opt_zc3,1,0)</f>
        <v>0</v>
      </c>
      <c r="AK455">
        <f t="shared" si="478"/>
        <v>0</v>
      </c>
      <c r="AL455">
        <f t="shared" ref="AL455:AL518" si="508">IF(AG455&gt;T_opt_zc3,1,0)</f>
        <v>1</v>
      </c>
      <c r="AM455">
        <f t="shared" si="479"/>
        <v>0.99362560321885196</v>
      </c>
      <c r="AN455">
        <f t="shared" si="480"/>
        <v>0.99362560321885196</v>
      </c>
      <c r="AO455">
        <f t="shared" si="460"/>
        <v>0.99399999999999999</v>
      </c>
      <c r="AR455" s="1">
        <f t="shared" si="481"/>
        <v>449</v>
      </c>
      <c r="AS455" s="5">
        <f t="shared" si="461"/>
        <v>11.2</v>
      </c>
      <c r="AT455" s="1">
        <f t="shared" ref="AT455:AT518" si="509">EXP(-a_zc4*(AS455-T_opt_zc4)^2)</f>
        <v>0.73081129422000379</v>
      </c>
      <c r="AU455" s="1">
        <f t="shared" ref="AU455:AU518" si="510">EXP(-b_zc4*(T_opt_zc4 - AS455)^2)</f>
        <v>0.51759613654214165</v>
      </c>
      <c r="AV455">
        <f t="shared" ref="AV455:AV518" si="511">IF(AS455&lt;=T_opt_zc4,1,0)</f>
        <v>1</v>
      </c>
      <c r="AW455">
        <f t="shared" si="482"/>
        <v>0.73081129422000379</v>
      </c>
      <c r="AX455">
        <f t="shared" ref="AX455:AX518" si="512">IF(AS455&gt;T_opt_zc4,1,0)</f>
        <v>0</v>
      </c>
      <c r="AY455">
        <f t="shared" si="483"/>
        <v>0</v>
      </c>
      <c r="AZ455">
        <f t="shared" si="484"/>
        <v>0.73081129422000379</v>
      </c>
      <c r="BA455">
        <f t="shared" si="462"/>
        <v>0.73099999999999998</v>
      </c>
      <c r="BD455" s="1">
        <f t="shared" si="485"/>
        <v>449</v>
      </c>
      <c r="BE455" s="5">
        <f t="shared" si="463"/>
        <v>11.2</v>
      </c>
      <c r="BF455" s="1">
        <f t="shared" ref="BF455:BF518" si="513">EXP(-a_zc5*(BE455-T_opt_zc5)^2)</f>
        <v>0.78270453824186814</v>
      </c>
      <c r="BG455" s="1">
        <f t="shared" ref="BG455:BG518" si="514">EXP(-b_zc5*(T_opt_zc5 - BE455)^2)</f>
        <v>0.78270453824186814</v>
      </c>
      <c r="BH455">
        <f t="shared" ref="BH455:BH518" si="515">IF(BE455&lt;=T_opt_zc5,1,0)</f>
        <v>1</v>
      </c>
      <c r="BI455">
        <f t="shared" si="486"/>
        <v>0.78270453824186814</v>
      </c>
      <c r="BJ455">
        <f t="shared" ref="BJ455:BJ518" si="516">IF(BE455&gt;T_opt_zc5,1,0)</f>
        <v>0</v>
      </c>
      <c r="BK455">
        <f t="shared" si="487"/>
        <v>0</v>
      </c>
      <c r="BL455">
        <f t="shared" si="488"/>
        <v>0.78270453824186814</v>
      </c>
      <c r="BM455">
        <f t="shared" si="464"/>
        <v>0.78300000000000003</v>
      </c>
      <c r="BO455" s="1">
        <f t="shared" si="489"/>
        <v>449</v>
      </c>
      <c r="BP455" s="5">
        <f t="shared" si="465"/>
        <v>11.2</v>
      </c>
      <c r="BQ455" s="1">
        <f t="shared" ref="BQ455:BQ518" si="517">EXP(-a_zs2*(BP455-T_opt_zs2)^2)</f>
        <v>0.69249883114453181</v>
      </c>
      <c r="BR455" s="1">
        <f t="shared" ref="BR455:BR518" si="518">EXP(-b_zs2*(T_opt_zs2 - BP455)^2)</f>
        <v>0.80016697439353957</v>
      </c>
      <c r="BS455">
        <f t="shared" ref="BS455:BS518" si="519">IF(BP455&lt;=T_opt_zs2,1,0)</f>
        <v>1</v>
      </c>
      <c r="BT455">
        <f t="shared" si="490"/>
        <v>0.69249883114453181</v>
      </c>
      <c r="BU455">
        <f t="shared" ref="BU455:BU518" si="520">IF(BP455&gt;T_opt_zs2,1,0)</f>
        <v>0</v>
      </c>
      <c r="BV455">
        <f t="shared" si="491"/>
        <v>0</v>
      </c>
      <c r="BW455">
        <f t="shared" si="492"/>
        <v>0.69249883114453181</v>
      </c>
      <c r="BX455">
        <f t="shared" si="466"/>
        <v>0.69199999999999995</v>
      </c>
      <c r="BZ455" s="1">
        <f t="shared" si="493"/>
        <v>449</v>
      </c>
      <c r="CA455" s="5">
        <f t="shared" si="467"/>
        <v>11.2</v>
      </c>
      <c r="CB455" s="1">
        <f t="shared" ref="CB455:CB518" si="521">EXP(-a_zs3*(CA455-T_opt_zs3)^2)</f>
        <v>0.6765069892087846</v>
      </c>
      <c r="CC455" s="1">
        <f t="shared" ref="CC455:CC518" si="522">EXP(-b_zs3*(T_opt_zs3 - CA455)^2)</f>
        <v>4.4777324417183015E-19</v>
      </c>
      <c r="CD455">
        <f t="shared" ref="CD455:CD518" si="523">IF(CA455&lt;=T_opt_zs3,1,0)</f>
        <v>1</v>
      </c>
      <c r="CE455">
        <f t="shared" si="494"/>
        <v>0.6765069892087846</v>
      </c>
      <c r="CF455">
        <f t="shared" ref="CF455:CF518" si="524">IF(CA455&gt;T_opt_zs3,1,0)</f>
        <v>0</v>
      </c>
      <c r="CG455">
        <f t="shared" si="495"/>
        <v>0</v>
      </c>
      <c r="CH455">
        <f t="shared" si="496"/>
        <v>0.6765069892087846</v>
      </c>
      <c r="CI455">
        <f t="shared" si="468"/>
        <v>0.67700000000000005</v>
      </c>
    </row>
    <row r="456" spans="9:87" x14ac:dyDescent="0.35">
      <c r="I456" s="1">
        <f t="shared" si="469"/>
        <v>450</v>
      </c>
      <c r="J456" s="5">
        <f t="shared" ref="J456:J519" si="525">ROUND(J455+(env_max_zp - env_min_zp)/1200,3)</f>
        <v>11.225</v>
      </c>
      <c r="K456" s="1">
        <f t="shared" si="497"/>
        <v>0.95982313103448325</v>
      </c>
      <c r="L456" s="1">
        <f t="shared" si="498"/>
        <v>0.99772446795735703</v>
      </c>
      <c r="M456">
        <f t="shared" si="499"/>
        <v>1</v>
      </c>
      <c r="N456">
        <f t="shared" si="470"/>
        <v>0.95982313103448325</v>
      </c>
      <c r="O456">
        <f t="shared" si="500"/>
        <v>0</v>
      </c>
      <c r="P456">
        <f t="shared" si="471"/>
        <v>0</v>
      </c>
      <c r="Q456">
        <f t="shared" si="472"/>
        <v>0.95982313103448325</v>
      </c>
      <c r="R456">
        <f t="shared" ref="R456:R519" si="526">ROUND(Q456,3)</f>
        <v>0.96</v>
      </c>
      <c r="S456">
        <f t="shared" ref="S456:S519" si="527">1/(R456+0.01)/100</f>
        <v>1.0309278350515465E-2</v>
      </c>
      <c r="U456" s="1">
        <f t="shared" si="473"/>
        <v>450</v>
      </c>
      <c r="V456" s="5">
        <f t="shared" ref="V456:V519" si="528">ROUND(V455+(env_max_zp - env_min_zp)/1200,3)</f>
        <v>11.225</v>
      </c>
      <c r="W456" s="1">
        <f t="shared" si="501"/>
        <v>0.85381401551587299</v>
      </c>
      <c r="X456" s="1">
        <f t="shared" si="502"/>
        <v>0.50458511087402513</v>
      </c>
      <c r="Y456">
        <f t="shared" si="503"/>
        <v>1</v>
      </c>
      <c r="Z456">
        <f t="shared" si="474"/>
        <v>0.85381401551587299</v>
      </c>
      <c r="AA456">
        <f t="shared" si="504"/>
        <v>0</v>
      </c>
      <c r="AB456">
        <f t="shared" si="475"/>
        <v>0</v>
      </c>
      <c r="AC456">
        <f t="shared" si="476"/>
        <v>0.85381401551587299</v>
      </c>
      <c r="AD456">
        <f t="shared" ref="AD456:AD519" si="529">ROUND(AC456,3)</f>
        <v>0.85399999999999998</v>
      </c>
      <c r="AF456" s="1">
        <f t="shared" si="477"/>
        <v>450</v>
      </c>
      <c r="AG456" s="5">
        <f t="shared" ref="AG456:AG519" si="530">ROUND(AG455+(env_max_zp - env_min_zp)/1200,3)</f>
        <v>11.225</v>
      </c>
      <c r="AH456" s="1">
        <f t="shared" si="505"/>
        <v>0.83826751427317658</v>
      </c>
      <c r="AI456" s="1">
        <f t="shared" si="506"/>
        <v>0.99340616039934948</v>
      </c>
      <c r="AJ456">
        <f t="shared" si="507"/>
        <v>0</v>
      </c>
      <c r="AK456">
        <f t="shared" si="478"/>
        <v>0</v>
      </c>
      <c r="AL456">
        <f t="shared" si="508"/>
        <v>1</v>
      </c>
      <c r="AM456">
        <f t="shared" si="479"/>
        <v>0.99340616039934948</v>
      </c>
      <c r="AN456">
        <f t="shared" si="480"/>
        <v>0.99340616039934948</v>
      </c>
      <c r="AO456">
        <f t="shared" ref="AO456:AO519" si="531">ROUND(AN456,3)</f>
        <v>0.99299999999999999</v>
      </c>
      <c r="AR456" s="1">
        <f t="shared" si="481"/>
        <v>450</v>
      </c>
      <c r="AS456" s="5">
        <f t="shared" ref="AS456:AS519" si="532">ROUND(AS455+(env_max_zp - env_min_zp)/1200,3)</f>
        <v>11.225</v>
      </c>
      <c r="AT456" s="1">
        <f t="shared" si="509"/>
        <v>0.73285585293636635</v>
      </c>
      <c r="AU456" s="1">
        <f t="shared" si="510"/>
        <v>0.52064173370881672</v>
      </c>
      <c r="AV456">
        <f t="shared" si="511"/>
        <v>1</v>
      </c>
      <c r="AW456">
        <f t="shared" si="482"/>
        <v>0.73285585293636635</v>
      </c>
      <c r="AX456">
        <f t="shared" si="512"/>
        <v>0</v>
      </c>
      <c r="AY456">
        <f t="shared" si="483"/>
        <v>0</v>
      </c>
      <c r="AZ456">
        <f t="shared" si="484"/>
        <v>0.73285585293636635</v>
      </c>
      <c r="BA456">
        <f t="shared" ref="BA456:BA519" si="533">ROUND(AZ456,3)</f>
        <v>0.73299999999999998</v>
      </c>
      <c r="BD456" s="1">
        <f t="shared" si="485"/>
        <v>450</v>
      </c>
      <c r="BE456" s="5">
        <f t="shared" ref="BE456:BE519" si="534">ROUND(BE455+(env_max_zp - env_min_zp)/1200,3)</f>
        <v>11.225</v>
      </c>
      <c r="BF456" s="1">
        <f t="shared" si="513"/>
        <v>0.78407302016753966</v>
      </c>
      <c r="BG456" s="1">
        <f t="shared" si="514"/>
        <v>0.78407302016753966</v>
      </c>
      <c r="BH456">
        <f t="shared" si="515"/>
        <v>1</v>
      </c>
      <c r="BI456">
        <f t="shared" si="486"/>
        <v>0.78407302016753966</v>
      </c>
      <c r="BJ456">
        <f t="shared" si="516"/>
        <v>0</v>
      </c>
      <c r="BK456">
        <f t="shared" si="487"/>
        <v>0</v>
      </c>
      <c r="BL456">
        <f t="shared" si="488"/>
        <v>0.78407302016753966</v>
      </c>
      <c r="BM456">
        <f t="shared" ref="BM456:BM519" si="535">ROUND(BL456,3)</f>
        <v>0.78400000000000003</v>
      </c>
      <c r="BO456" s="1">
        <f t="shared" si="489"/>
        <v>450</v>
      </c>
      <c r="BP456" s="5">
        <f t="shared" ref="BP456:BP519" si="536">ROUND(BP455+(env_max_zp - env_min_zp)/1200,3)</f>
        <v>11.225</v>
      </c>
      <c r="BQ456" s="1">
        <f t="shared" si="517"/>
        <v>0.69659852815557932</v>
      </c>
      <c r="BR456" s="1">
        <f t="shared" si="518"/>
        <v>0.80303768930316</v>
      </c>
      <c r="BS456">
        <f t="shared" si="519"/>
        <v>1</v>
      </c>
      <c r="BT456">
        <f t="shared" si="490"/>
        <v>0.69659852815557932</v>
      </c>
      <c r="BU456">
        <f t="shared" si="520"/>
        <v>0</v>
      </c>
      <c r="BV456">
        <f t="shared" si="491"/>
        <v>0</v>
      </c>
      <c r="BW456">
        <f t="shared" si="492"/>
        <v>0.69659852815557932</v>
      </c>
      <c r="BX456">
        <f t="shared" ref="BX456:BX519" si="537">ROUND(BW456,3)</f>
        <v>0.69699999999999995</v>
      </c>
      <c r="BZ456" s="1">
        <f t="shared" si="493"/>
        <v>450</v>
      </c>
      <c r="CA456" s="5">
        <f t="shared" ref="CA456:CA519" si="538">ROUND(CA455+(env_max_zp - env_min_zp)/1200,3)</f>
        <v>11.225</v>
      </c>
      <c r="CB456" s="1">
        <f t="shared" si="521"/>
        <v>0.67853987556992057</v>
      </c>
      <c r="CC456" s="1">
        <f t="shared" si="522"/>
        <v>6.1934468096746913E-19</v>
      </c>
      <c r="CD456">
        <f t="shared" si="523"/>
        <v>1</v>
      </c>
      <c r="CE456">
        <f t="shared" si="494"/>
        <v>0.67853987556992057</v>
      </c>
      <c r="CF456">
        <f t="shared" si="524"/>
        <v>0</v>
      </c>
      <c r="CG456">
        <f t="shared" si="495"/>
        <v>0</v>
      </c>
      <c r="CH456">
        <f t="shared" si="496"/>
        <v>0.67853987556992057</v>
      </c>
      <c r="CI456">
        <f t="shared" ref="CI456:CI519" si="539">ROUND(CH456,3)</f>
        <v>0.67900000000000005</v>
      </c>
    </row>
    <row r="457" spans="9:87" x14ac:dyDescent="0.35">
      <c r="I457" s="1">
        <f t="shared" ref="I457:I520" si="540">I456+1</f>
        <v>451</v>
      </c>
      <c r="J457" s="5">
        <f t="shared" si="525"/>
        <v>11.25</v>
      </c>
      <c r="K457" s="1">
        <f t="shared" si="497"/>
        <v>0.96268887336852249</v>
      </c>
      <c r="L457" s="1">
        <f t="shared" si="498"/>
        <v>0.99788972975772761</v>
      </c>
      <c r="M457">
        <f t="shared" si="499"/>
        <v>1</v>
      </c>
      <c r="N457">
        <f t="shared" ref="N457:N520" si="541">M457*K457</f>
        <v>0.96268887336852249</v>
      </c>
      <c r="O457">
        <f t="shared" si="500"/>
        <v>0</v>
      </c>
      <c r="P457">
        <f t="shared" ref="P457:P520" si="542">L457*O457</f>
        <v>0</v>
      </c>
      <c r="Q457">
        <f t="shared" ref="Q457:Q520" si="543">P457+N457</f>
        <v>0.96268887336852249</v>
      </c>
      <c r="R457">
        <f t="shared" si="526"/>
        <v>0.96299999999999997</v>
      </c>
      <c r="S457">
        <f t="shared" si="527"/>
        <v>1.0277492291880781E-2</v>
      </c>
      <c r="U457" s="1">
        <f t="shared" ref="U457:U520" si="544">U456+1</f>
        <v>451</v>
      </c>
      <c r="V457" s="5">
        <f t="shared" si="528"/>
        <v>11.25</v>
      </c>
      <c r="W457" s="1">
        <f t="shared" si="501"/>
        <v>0.85522444765889993</v>
      </c>
      <c r="X457" s="1">
        <f t="shared" si="502"/>
        <v>0.50820264676131677</v>
      </c>
      <c r="Y457">
        <f t="shared" si="503"/>
        <v>1</v>
      </c>
      <c r="Z457">
        <f t="shared" ref="Z457:Z520" si="545">Y457*W457</f>
        <v>0.85522444765889993</v>
      </c>
      <c r="AA457">
        <f t="shared" si="504"/>
        <v>0</v>
      </c>
      <c r="AB457">
        <f t="shared" ref="AB457:AB520" si="546">X457*AA457</f>
        <v>0</v>
      </c>
      <c r="AC457">
        <f t="shared" ref="AC457:AC520" si="547">AB457+Z457</f>
        <v>0.85522444765889993</v>
      </c>
      <c r="AD457">
        <f t="shared" si="529"/>
        <v>0.85499999999999998</v>
      </c>
      <c r="AF457" s="1">
        <f t="shared" ref="AF457:AF520" si="548">AF456+1</f>
        <v>451</v>
      </c>
      <c r="AG457" s="5">
        <f t="shared" si="530"/>
        <v>11.25</v>
      </c>
      <c r="AH457" s="1">
        <f t="shared" si="505"/>
        <v>0.83326130044171742</v>
      </c>
      <c r="AI457" s="1">
        <f t="shared" si="506"/>
        <v>0.99318304160053805</v>
      </c>
      <c r="AJ457">
        <f t="shared" si="507"/>
        <v>0</v>
      </c>
      <c r="AK457">
        <f t="shared" ref="AK457:AK520" si="549">AJ457*AH457</f>
        <v>0</v>
      </c>
      <c r="AL457">
        <f t="shared" si="508"/>
        <v>1</v>
      </c>
      <c r="AM457">
        <f t="shared" ref="AM457:AM520" si="550">AI457*AL457</f>
        <v>0.99318304160053805</v>
      </c>
      <c r="AN457">
        <f t="shared" ref="AN457:AN520" si="551">AM457+AK457</f>
        <v>0.99318304160053805</v>
      </c>
      <c r="AO457">
        <f t="shared" si="531"/>
        <v>0.99299999999999999</v>
      </c>
      <c r="AR457" s="1">
        <f t="shared" ref="AR457:AR520" si="552">AR456+1</f>
        <v>451</v>
      </c>
      <c r="AS457" s="5">
        <f t="shared" si="532"/>
        <v>11.25</v>
      </c>
      <c r="AT457" s="1">
        <f t="shared" si="509"/>
        <v>0.73489694535577754</v>
      </c>
      <c r="AU457" s="1">
        <f t="shared" si="510"/>
        <v>0.52369150444866797</v>
      </c>
      <c r="AV457">
        <f t="shared" si="511"/>
        <v>1</v>
      </c>
      <c r="AW457">
        <f t="shared" ref="AW457:AW520" si="553">AV457*AT457</f>
        <v>0.73489694535577754</v>
      </c>
      <c r="AX457">
        <f t="shared" si="512"/>
        <v>0</v>
      </c>
      <c r="AY457">
        <f t="shared" ref="AY457:AY520" si="554">AU457*AX457</f>
        <v>0</v>
      </c>
      <c r="AZ457">
        <f t="shared" ref="AZ457:AZ520" si="555">AY457+AW457</f>
        <v>0.73489694535577754</v>
      </c>
      <c r="BA457">
        <f t="shared" si="533"/>
        <v>0.73499999999999999</v>
      </c>
      <c r="BD457" s="1">
        <f t="shared" ref="BD457:BD520" si="556">BD456+1</f>
        <v>451</v>
      </c>
      <c r="BE457" s="5">
        <f t="shared" si="534"/>
        <v>11.25</v>
      </c>
      <c r="BF457" s="1">
        <f t="shared" si="513"/>
        <v>0.78543898574030058</v>
      </c>
      <c r="BG457" s="1">
        <f t="shared" si="514"/>
        <v>0.78543898574030058</v>
      </c>
      <c r="BH457">
        <f t="shared" si="515"/>
        <v>1</v>
      </c>
      <c r="BI457">
        <f t="shared" ref="BI457:BI520" si="557">BH457*BF457</f>
        <v>0.78543898574030058</v>
      </c>
      <c r="BJ457">
        <f t="shared" si="516"/>
        <v>0</v>
      </c>
      <c r="BK457">
        <f t="shared" ref="BK457:BK520" si="558">BG457*BJ457</f>
        <v>0</v>
      </c>
      <c r="BL457">
        <f t="shared" ref="BL457:BL520" si="559">BK457+BI457</f>
        <v>0.78543898574030058</v>
      </c>
      <c r="BM457">
        <f t="shared" si="535"/>
        <v>0.78500000000000003</v>
      </c>
      <c r="BO457" s="1">
        <f t="shared" ref="BO457:BO520" si="560">BO456+1</f>
        <v>451</v>
      </c>
      <c r="BP457" s="5">
        <f t="shared" si="536"/>
        <v>11.25</v>
      </c>
      <c r="BQ457" s="1">
        <f t="shared" si="517"/>
        <v>0.70068900568679193</v>
      </c>
      <c r="BR457" s="1">
        <f t="shared" si="518"/>
        <v>0.8058953338119923</v>
      </c>
      <c r="BS457">
        <f t="shared" si="519"/>
        <v>1</v>
      </c>
      <c r="BT457">
        <f t="shared" ref="BT457:BT520" si="561">BS457*BQ457</f>
        <v>0.70068900568679193</v>
      </c>
      <c r="BU457">
        <f t="shared" si="520"/>
        <v>0</v>
      </c>
      <c r="BV457">
        <f t="shared" ref="BV457:BV520" si="562">BR457*BU457</f>
        <v>0</v>
      </c>
      <c r="BW457">
        <f t="shared" ref="BW457:BW520" si="563">BV457+BT457</f>
        <v>0.70068900568679193</v>
      </c>
      <c r="BX457">
        <f t="shared" si="537"/>
        <v>0.70099999999999996</v>
      </c>
      <c r="BZ457" s="1">
        <f t="shared" ref="BZ457:BZ520" si="564">BZ456+1</f>
        <v>451</v>
      </c>
      <c r="CA457" s="5">
        <f t="shared" si="538"/>
        <v>11.25</v>
      </c>
      <c r="CB457" s="1">
        <f t="shared" si="521"/>
        <v>0.68057100155536332</v>
      </c>
      <c r="CC457" s="1">
        <f t="shared" si="522"/>
        <v>8.5558628969029246E-19</v>
      </c>
      <c r="CD457">
        <f t="shared" si="523"/>
        <v>1</v>
      </c>
      <c r="CE457">
        <f t="shared" ref="CE457:CE520" si="565">CD457*CB457</f>
        <v>0.68057100155536332</v>
      </c>
      <c r="CF457">
        <f t="shared" si="524"/>
        <v>0</v>
      </c>
      <c r="CG457">
        <f t="shared" ref="CG457:CG520" si="566">CC457*CF457</f>
        <v>0</v>
      </c>
      <c r="CH457">
        <f t="shared" ref="CH457:CH520" si="567">CG457+CE457</f>
        <v>0.68057100155536332</v>
      </c>
      <c r="CI457">
        <f t="shared" si="539"/>
        <v>0.68100000000000005</v>
      </c>
    </row>
    <row r="458" spans="9:87" x14ac:dyDescent="0.35">
      <c r="I458" s="1">
        <f t="shared" si="540"/>
        <v>452</v>
      </c>
      <c r="J458" s="5">
        <f t="shared" si="525"/>
        <v>11.275</v>
      </c>
      <c r="K458" s="1">
        <f t="shared" si="497"/>
        <v>0.96545455219783782</v>
      </c>
      <c r="L458" s="1">
        <f t="shared" si="498"/>
        <v>0.99804878110747552</v>
      </c>
      <c r="M458">
        <f t="shared" si="499"/>
        <v>1</v>
      </c>
      <c r="N458">
        <f t="shared" si="541"/>
        <v>0.96545455219783782</v>
      </c>
      <c r="O458">
        <f t="shared" si="500"/>
        <v>0</v>
      </c>
      <c r="P458">
        <f t="shared" si="542"/>
        <v>0</v>
      </c>
      <c r="Q458">
        <f t="shared" si="543"/>
        <v>0.96545455219783782</v>
      </c>
      <c r="R458">
        <f t="shared" si="526"/>
        <v>0.96499999999999997</v>
      </c>
      <c r="S458">
        <f t="shared" si="527"/>
        <v>1.0256410256410258E-2</v>
      </c>
      <c r="U458" s="1">
        <f t="shared" si="544"/>
        <v>452</v>
      </c>
      <c r="V458" s="5">
        <f t="shared" si="528"/>
        <v>11.275</v>
      </c>
      <c r="W458" s="1">
        <f t="shared" si="501"/>
        <v>0.85662978755880848</v>
      </c>
      <c r="X458" s="1">
        <f t="shared" si="502"/>
        <v>0.51182692407841834</v>
      </c>
      <c r="Y458">
        <f t="shared" si="503"/>
        <v>1</v>
      </c>
      <c r="Z458">
        <f t="shared" si="545"/>
        <v>0.85662978755880848</v>
      </c>
      <c r="AA458">
        <f t="shared" si="504"/>
        <v>0</v>
      </c>
      <c r="AB458">
        <f t="shared" si="546"/>
        <v>0</v>
      </c>
      <c r="AC458">
        <f t="shared" si="547"/>
        <v>0.85662978755880848</v>
      </c>
      <c r="AD458">
        <f t="shared" si="529"/>
        <v>0.85699999999999998</v>
      </c>
      <c r="AF458" s="1">
        <f t="shared" si="548"/>
        <v>452</v>
      </c>
      <c r="AG458" s="5">
        <f t="shared" si="530"/>
        <v>11.275</v>
      </c>
      <c r="AH458" s="1">
        <f t="shared" si="505"/>
        <v>0.8282021598413053</v>
      </c>
      <c r="AI458" s="1">
        <f t="shared" si="506"/>
        <v>0.9929562493212416</v>
      </c>
      <c r="AJ458">
        <f t="shared" si="507"/>
        <v>0</v>
      </c>
      <c r="AK458">
        <f t="shared" si="549"/>
        <v>0</v>
      </c>
      <c r="AL458">
        <f t="shared" si="508"/>
        <v>1</v>
      </c>
      <c r="AM458">
        <f t="shared" si="550"/>
        <v>0.9929562493212416</v>
      </c>
      <c r="AN458">
        <f t="shared" si="551"/>
        <v>0.9929562493212416</v>
      </c>
      <c r="AO458">
        <f t="shared" si="531"/>
        <v>0.99299999999999999</v>
      </c>
      <c r="AR458" s="1">
        <f t="shared" si="552"/>
        <v>452</v>
      </c>
      <c r="AS458" s="5">
        <f t="shared" si="532"/>
        <v>11.275</v>
      </c>
      <c r="AT458" s="1">
        <f t="shared" si="509"/>
        <v>0.73693451072613048</v>
      </c>
      <c r="AU458" s="1">
        <f t="shared" si="510"/>
        <v>0.5267453126294922</v>
      </c>
      <c r="AV458">
        <f t="shared" si="511"/>
        <v>1</v>
      </c>
      <c r="AW458">
        <f t="shared" si="553"/>
        <v>0.73693451072613048</v>
      </c>
      <c r="AX458">
        <f t="shared" si="512"/>
        <v>0</v>
      </c>
      <c r="AY458">
        <f t="shared" si="554"/>
        <v>0</v>
      </c>
      <c r="AZ458">
        <f t="shared" si="555"/>
        <v>0.73693451072613048</v>
      </c>
      <c r="BA458">
        <f t="shared" si="533"/>
        <v>0.73699999999999999</v>
      </c>
      <c r="BD458" s="1">
        <f t="shared" si="556"/>
        <v>452</v>
      </c>
      <c r="BE458" s="5">
        <f t="shared" si="534"/>
        <v>11.275</v>
      </c>
      <c r="BF458" s="1">
        <f t="shared" si="513"/>
        <v>0.7868024134869207</v>
      </c>
      <c r="BG458" s="1">
        <f t="shared" si="514"/>
        <v>0.7868024134869207</v>
      </c>
      <c r="BH458">
        <f t="shared" si="515"/>
        <v>1</v>
      </c>
      <c r="BI458">
        <f t="shared" si="557"/>
        <v>0.7868024134869207</v>
      </c>
      <c r="BJ458">
        <f t="shared" si="516"/>
        <v>0</v>
      </c>
      <c r="BK458">
        <f t="shared" si="558"/>
        <v>0</v>
      </c>
      <c r="BL458">
        <f t="shared" si="559"/>
        <v>0.7868024134869207</v>
      </c>
      <c r="BM458">
        <f t="shared" si="535"/>
        <v>0.78700000000000003</v>
      </c>
      <c r="BO458" s="1">
        <f t="shared" si="560"/>
        <v>452</v>
      </c>
      <c r="BP458" s="5">
        <f t="shared" si="536"/>
        <v>11.275</v>
      </c>
      <c r="BQ458" s="1">
        <f t="shared" si="517"/>
        <v>0.70476981745249712</v>
      </c>
      <c r="BR458" s="1">
        <f t="shared" si="518"/>
        <v>0.80873969538533852</v>
      </c>
      <c r="BS458">
        <f t="shared" si="519"/>
        <v>1</v>
      </c>
      <c r="BT458">
        <f t="shared" si="561"/>
        <v>0.70476981745249712</v>
      </c>
      <c r="BU458">
        <f t="shared" si="520"/>
        <v>0</v>
      </c>
      <c r="BV458">
        <f t="shared" si="562"/>
        <v>0</v>
      </c>
      <c r="BW458">
        <f t="shared" si="563"/>
        <v>0.70476981745249712</v>
      </c>
      <c r="BX458">
        <f t="shared" si="537"/>
        <v>0.70499999999999996</v>
      </c>
      <c r="BZ458" s="1">
        <f t="shared" si="564"/>
        <v>452</v>
      </c>
      <c r="CA458" s="5">
        <f t="shared" si="538"/>
        <v>11.275</v>
      </c>
      <c r="CB458" s="1">
        <f t="shared" si="521"/>
        <v>0.68260031485582817</v>
      </c>
      <c r="CC458" s="1">
        <f t="shared" si="522"/>
        <v>1.1804629285725652E-18</v>
      </c>
      <c r="CD458">
        <f t="shared" si="523"/>
        <v>1</v>
      </c>
      <c r="CE458">
        <f t="shared" si="565"/>
        <v>0.68260031485582817</v>
      </c>
      <c r="CF458">
        <f t="shared" si="524"/>
        <v>0</v>
      </c>
      <c r="CG458">
        <f t="shared" si="566"/>
        <v>0</v>
      </c>
      <c r="CH458">
        <f t="shared" si="567"/>
        <v>0.68260031485582817</v>
      </c>
      <c r="CI458">
        <f t="shared" si="539"/>
        <v>0.68300000000000005</v>
      </c>
    </row>
    <row r="459" spans="9:87" x14ac:dyDescent="0.35">
      <c r="I459" s="1">
        <f t="shared" si="540"/>
        <v>453</v>
      </c>
      <c r="J459" s="5">
        <f t="shared" si="525"/>
        <v>11.3</v>
      </c>
      <c r="K459" s="1">
        <f t="shared" si="497"/>
        <v>0.96811925691656275</v>
      </c>
      <c r="L459" s="1">
        <f t="shared" si="498"/>
        <v>0.99820161902843729</v>
      </c>
      <c r="M459">
        <f t="shared" si="499"/>
        <v>1</v>
      </c>
      <c r="N459">
        <f t="shared" si="541"/>
        <v>0.96811925691656275</v>
      </c>
      <c r="O459">
        <f t="shared" si="500"/>
        <v>0</v>
      </c>
      <c r="P459">
        <f t="shared" si="542"/>
        <v>0</v>
      </c>
      <c r="Q459">
        <f t="shared" si="543"/>
        <v>0.96811925691656275</v>
      </c>
      <c r="R459">
        <f t="shared" si="526"/>
        <v>0.96799999999999997</v>
      </c>
      <c r="S459">
        <f t="shared" si="527"/>
        <v>1.0224948875255624E-2</v>
      </c>
      <c r="U459" s="1">
        <f t="shared" si="544"/>
        <v>453</v>
      </c>
      <c r="V459" s="5">
        <f t="shared" si="528"/>
        <v>11.3</v>
      </c>
      <c r="W459" s="1">
        <f t="shared" si="501"/>
        <v>0.8580300024752282</v>
      </c>
      <c r="X459" s="1">
        <f t="shared" si="502"/>
        <v>0.51545771811729912</v>
      </c>
      <c r="Y459">
        <f t="shared" si="503"/>
        <v>1</v>
      </c>
      <c r="Z459">
        <f t="shared" si="545"/>
        <v>0.8580300024752282</v>
      </c>
      <c r="AA459">
        <f t="shared" si="504"/>
        <v>0</v>
      </c>
      <c r="AB459">
        <f t="shared" si="546"/>
        <v>0</v>
      </c>
      <c r="AC459">
        <f t="shared" si="547"/>
        <v>0.8580300024752282</v>
      </c>
      <c r="AD459">
        <f t="shared" si="529"/>
        <v>0.85799999999999998</v>
      </c>
      <c r="AF459" s="1">
        <f t="shared" si="548"/>
        <v>453</v>
      </c>
      <c r="AG459" s="5">
        <f t="shared" si="530"/>
        <v>11.3</v>
      </c>
      <c r="AH459" s="1">
        <f t="shared" si="505"/>
        <v>0.82309142252250567</v>
      </c>
      <c r="AI459" s="1">
        <f t="shared" si="506"/>
        <v>0.99272578610104023</v>
      </c>
      <c r="AJ459">
        <f t="shared" si="507"/>
        <v>0</v>
      </c>
      <c r="AK459">
        <f t="shared" si="549"/>
        <v>0</v>
      </c>
      <c r="AL459">
        <f t="shared" si="508"/>
        <v>1</v>
      </c>
      <c r="AM459">
        <f t="shared" si="550"/>
        <v>0.99272578610104023</v>
      </c>
      <c r="AN459">
        <f t="shared" si="551"/>
        <v>0.99272578610104023</v>
      </c>
      <c r="AO459">
        <f t="shared" si="531"/>
        <v>0.99299999999999999</v>
      </c>
      <c r="AR459" s="1">
        <f t="shared" si="552"/>
        <v>453</v>
      </c>
      <c r="AS459" s="5">
        <f t="shared" si="532"/>
        <v>11.3</v>
      </c>
      <c r="AT459" s="1">
        <f t="shared" si="509"/>
        <v>0.73896848825894423</v>
      </c>
      <c r="AU459" s="1">
        <f t="shared" si="510"/>
        <v>0.52980302100459309</v>
      </c>
      <c r="AV459">
        <f t="shared" si="511"/>
        <v>1</v>
      </c>
      <c r="AW459">
        <f t="shared" si="553"/>
        <v>0.73896848825894423</v>
      </c>
      <c r="AX459">
        <f t="shared" si="512"/>
        <v>0</v>
      </c>
      <c r="AY459">
        <f t="shared" si="554"/>
        <v>0</v>
      </c>
      <c r="AZ459">
        <f t="shared" si="555"/>
        <v>0.73896848825894423</v>
      </c>
      <c r="BA459">
        <f t="shared" si="533"/>
        <v>0.73899999999999999</v>
      </c>
      <c r="BD459" s="1">
        <f t="shared" si="556"/>
        <v>453</v>
      </c>
      <c r="BE459" s="5">
        <f t="shared" si="534"/>
        <v>11.3</v>
      </c>
      <c r="BF459" s="1">
        <f t="shared" si="513"/>
        <v>0.78816328194445273</v>
      </c>
      <c r="BG459" s="1">
        <f t="shared" si="514"/>
        <v>0.78816328194445273</v>
      </c>
      <c r="BH459">
        <f t="shared" si="515"/>
        <v>1</v>
      </c>
      <c r="BI459">
        <f t="shared" si="557"/>
        <v>0.78816328194445273</v>
      </c>
      <c r="BJ459">
        <f t="shared" si="516"/>
        <v>0</v>
      </c>
      <c r="BK459">
        <f t="shared" si="558"/>
        <v>0</v>
      </c>
      <c r="BL459">
        <f t="shared" si="559"/>
        <v>0.78816328194445273</v>
      </c>
      <c r="BM459">
        <f t="shared" si="535"/>
        <v>0.78800000000000003</v>
      </c>
      <c r="BO459" s="1">
        <f t="shared" si="560"/>
        <v>453</v>
      </c>
      <c r="BP459" s="5">
        <f t="shared" si="536"/>
        <v>11.3</v>
      </c>
      <c r="BQ459" s="1">
        <f t="shared" si="517"/>
        <v>0.70884051594709774</v>
      </c>
      <c r="BR459" s="1">
        <f t="shared" si="518"/>
        <v>0.81157056189283849</v>
      </c>
      <c r="BS459">
        <f t="shared" si="519"/>
        <v>1</v>
      </c>
      <c r="BT459">
        <f t="shared" si="561"/>
        <v>0.70884051594709774</v>
      </c>
      <c r="BU459">
        <f t="shared" si="520"/>
        <v>0</v>
      </c>
      <c r="BV459">
        <f t="shared" si="562"/>
        <v>0</v>
      </c>
      <c r="BW459">
        <f t="shared" si="563"/>
        <v>0.70884051594709774</v>
      </c>
      <c r="BX459">
        <f t="shared" si="537"/>
        <v>0.70899999999999996</v>
      </c>
      <c r="BZ459" s="1">
        <f t="shared" si="564"/>
        <v>453</v>
      </c>
      <c r="CA459" s="5">
        <f t="shared" si="538"/>
        <v>11.3</v>
      </c>
      <c r="CB459" s="1">
        <f t="shared" si="521"/>
        <v>0.68462776306872386</v>
      </c>
      <c r="CC459" s="1">
        <f t="shared" si="522"/>
        <v>1.6266646214532776E-18</v>
      </c>
      <c r="CD459">
        <f t="shared" si="523"/>
        <v>1</v>
      </c>
      <c r="CE459">
        <f t="shared" si="565"/>
        <v>0.68462776306872386</v>
      </c>
      <c r="CF459">
        <f t="shared" si="524"/>
        <v>0</v>
      </c>
      <c r="CG459">
        <f t="shared" si="566"/>
        <v>0</v>
      </c>
      <c r="CH459">
        <f t="shared" si="567"/>
        <v>0.68462776306872386</v>
      </c>
      <c r="CI459">
        <f t="shared" si="539"/>
        <v>0.68500000000000005</v>
      </c>
    </row>
    <row r="460" spans="9:87" x14ac:dyDescent="0.35">
      <c r="I460" s="1">
        <f t="shared" si="540"/>
        <v>454</v>
      </c>
      <c r="J460" s="5">
        <f t="shared" si="525"/>
        <v>11.324999999999999</v>
      </c>
      <c r="K460" s="1">
        <f t="shared" si="497"/>
        <v>0.97068210847870884</v>
      </c>
      <c r="L460" s="1">
        <f t="shared" si="498"/>
        <v>0.99834824065849437</v>
      </c>
      <c r="M460">
        <f t="shared" si="499"/>
        <v>1</v>
      </c>
      <c r="N460">
        <f t="shared" si="541"/>
        <v>0.97068210847870884</v>
      </c>
      <c r="O460">
        <f t="shared" si="500"/>
        <v>0</v>
      </c>
      <c r="P460">
        <f t="shared" si="542"/>
        <v>0</v>
      </c>
      <c r="Q460">
        <f t="shared" si="543"/>
        <v>0.97068210847870884</v>
      </c>
      <c r="R460">
        <f t="shared" si="526"/>
        <v>0.97099999999999997</v>
      </c>
      <c r="S460">
        <f t="shared" si="527"/>
        <v>1.0193679918450559E-2</v>
      </c>
      <c r="U460" s="1">
        <f t="shared" si="544"/>
        <v>454</v>
      </c>
      <c r="V460" s="5">
        <f t="shared" si="528"/>
        <v>11.324999999999999</v>
      </c>
      <c r="W460" s="1">
        <f t="shared" si="501"/>
        <v>0.85942505974745231</v>
      </c>
      <c r="X460" s="1">
        <f t="shared" si="502"/>
        <v>0.51909480183594869</v>
      </c>
      <c r="Y460">
        <f t="shared" si="503"/>
        <v>1</v>
      </c>
      <c r="Z460">
        <f t="shared" si="545"/>
        <v>0.85942505974745231</v>
      </c>
      <c r="AA460">
        <f t="shared" si="504"/>
        <v>0</v>
      </c>
      <c r="AB460">
        <f t="shared" si="546"/>
        <v>0</v>
      </c>
      <c r="AC460">
        <f t="shared" si="547"/>
        <v>0.85942505974745231</v>
      </c>
      <c r="AD460">
        <f t="shared" si="529"/>
        <v>0.85899999999999999</v>
      </c>
      <c r="AF460" s="1">
        <f t="shared" si="548"/>
        <v>454</v>
      </c>
      <c r="AG460" s="5">
        <f t="shared" si="530"/>
        <v>11.324999999999999</v>
      </c>
      <c r="AH460" s="1">
        <f t="shared" si="505"/>
        <v>0.81793042582528996</v>
      </c>
      <c r="AI460" s="1">
        <f t="shared" si="506"/>
        <v>0.99249165452022248</v>
      </c>
      <c r="AJ460">
        <f t="shared" si="507"/>
        <v>0</v>
      </c>
      <c r="AK460">
        <f t="shared" si="549"/>
        <v>0</v>
      </c>
      <c r="AL460">
        <f t="shared" si="508"/>
        <v>1</v>
      </c>
      <c r="AM460">
        <f t="shared" si="550"/>
        <v>0.99249165452022248</v>
      </c>
      <c r="AN460">
        <f t="shared" si="551"/>
        <v>0.99249165452022248</v>
      </c>
      <c r="AO460">
        <f t="shared" si="531"/>
        <v>0.99199999999999999</v>
      </c>
      <c r="AR460" s="1">
        <f t="shared" si="552"/>
        <v>454</v>
      </c>
      <c r="AS460" s="5">
        <f t="shared" si="532"/>
        <v>11.324999999999999</v>
      </c>
      <c r="AT460" s="1">
        <f t="shared" si="509"/>
        <v>0.7409988171323072</v>
      </c>
      <c r="AU460" s="1">
        <f t="shared" si="510"/>
        <v>0.53286449122073487</v>
      </c>
      <c r="AV460">
        <f t="shared" si="511"/>
        <v>1</v>
      </c>
      <c r="AW460">
        <f t="shared" si="553"/>
        <v>0.7409988171323072</v>
      </c>
      <c r="AX460">
        <f t="shared" si="512"/>
        <v>0</v>
      </c>
      <c r="AY460">
        <f t="shared" si="554"/>
        <v>0</v>
      </c>
      <c r="AZ460">
        <f t="shared" si="555"/>
        <v>0.7409988171323072</v>
      </c>
      <c r="BA460">
        <f t="shared" si="533"/>
        <v>0.74099999999999999</v>
      </c>
      <c r="BD460" s="1">
        <f t="shared" si="556"/>
        <v>454</v>
      </c>
      <c r="BE460" s="5">
        <f t="shared" si="534"/>
        <v>11.324999999999999</v>
      </c>
      <c r="BF460" s="1">
        <f t="shared" si="513"/>
        <v>0.7895215696607879</v>
      </c>
      <c r="BG460" s="1">
        <f t="shared" si="514"/>
        <v>0.7895215696607879</v>
      </c>
      <c r="BH460">
        <f t="shared" si="515"/>
        <v>1</v>
      </c>
      <c r="BI460">
        <f t="shared" si="557"/>
        <v>0.7895215696607879</v>
      </c>
      <c r="BJ460">
        <f t="shared" si="516"/>
        <v>0</v>
      </c>
      <c r="BK460">
        <f t="shared" si="558"/>
        <v>0</v>
      </c>
      <c r="BL460">
        <f t="shared" si="559"/>
        <v>0.7895215696607879</v>
      </c>
      <c r="BM460">
        <f t="shared" si="535"/>
        <v>0.79</v>
      </c>
      <c r="BO460" s="1">
        <f t="shared" si="560"/>
        <v>454</v>
      </c>
      <c r="BP460" s="5">
        <f t="shared" si="536"/>
        <v>11.324999999999999</v>
      </c>
      <c r="BQ460" s="1">
        <f t="shared" si="517"/>
        <v>0.71290065252376678</v>
      </c>
      <c r="BR460" s="1">
        <f t="shared" si="518"/>
        <v>0.81438772163454398</v>
      </c>
      <c r="BS460">
        <f t="shared" si="519"/>
        <v>1</v>
      </c>
      <c r="BT460">
        <f t="shared" si="561"/>
        <v>0.71290065252376678</v>
      </c>
      <c r="BU460">
        <f t="shared" si="520"/>
        <v>0</v>
      </c>
      <c r="BV460">
        <f t="shared" si="562"/>
        <v>0</v>
      </c>
      <c r="BW460">
        <f t="shared" si="563"/>
        <v>0.71290065252376678</v>
      </c>
      <c r="BX460">
        <f t="shared" si="537"/>
        <v>0.71299999999999997</v>
      </c>
      <c r="BZ460" s="1">
        <f t="shared" si="564"/>
        <v>454</v>
      </c>
      <c r="CA460" s="5">
        <f t="shared" si="538"/>
        <v>11.324999999999999</v>
      </c>
      <c r="CB460" s="1">
        <f t="shared" si="521"/>
        <v>0.68665329370030126</v>
      </c>
      <c r="CC460" s="1">
        <f t="shared" si="522"/>
        <v>2.2387253727661659E-18</v>
      </c>
      <c r="CD460">
        <f t="shared" si="523"/>
        <v>1</v>
      </c>
      <c r="CE460">
        <f t="shared" si="565"/>
        <v>0.68665329370030126</v>
      </c>
      <c r="CF460">
        <f t="shared" si="524"/>
        <v>0</v>
      </c>
      <c r="CG460">
        <f t="shared" si="566"/>
        <v>0</v>
      </c>
      <c r="CH460">
        <f t="shared" si="567"/>
        <v>0.68665329370030126</v>
      </c>
      <c r="CI460">
        <f t="shared" si="539"/>
        <v>0.68700000000000006</v>
      </c>
    </row>
    <row r="461" spans="9:87" x14ac:dyDescent="0.35">
      <c r="I461" s="1">
        <f t="shared" si="540"/>
        <v>455</v>
      </c>
      <c r="J461" s="5">
        <f t="shared" si="525"/>
        <v>11.35</v>
      </c>
      <c r="K461" s="1">
        <f t="shared" si="497"/>
        <v>0.97314225988135239</v>
      </c>
      <c r="L461" s="1">
        <f t="shared" si="498"/>
        <v>0.99848864325166298</v>
      </c>
      <c r="M461">
        <f t="shared" si="499"/>
        <v>1</v>
      </c>
      <c r="N461">
        <f t="shared" si="541"/>
        <v>0.97314225988135239</v>
      </c>
      <c r="O461">
        <f t="shared" si="500"/>
        <v>0</v>
      </c>
      <c r="P461">
        <f t="shared" si="542"/>
        <v>0</v>
      </c>
      <c r="Q461">
        <f t="shared" si="543"/>
        <v>0.97314225988135239</v>
      </c>
      <c r="R461">
        <f t="shared" si="526"/>
        <v>0.97299999999999998</v>
      </c>
      <c r="S461">
        <f t="shared" si="527"/>
        <v>1.0172939979654121E-2</v>
      </c>
      <c r="U461" s="1">
        <f t="shared" si="544"/>
        <v>455</v>
      </c>
      <c r="V461" s="5">
        <f t="shared" si="528"/>
        <v>11.35</v>
      </c>
      <c r="W461" s="1">
        <f t="shared" si="501"/>
        <v>0.86081492679570171</v>
      </c>
      <c r="X461" s="1">
        <f t="shared" si="502"/>
        <v>0.52273794587599731</v>
      </c>
      <c r="Y461">
        <f t="shared" si="503"/>
        <v>1</v>
      </c>
      <c r="Z461">
        <f t="shared" si="545"/>
        <v>0.86081492679570171</v>
      </c>
      <c r="AA461">
        <f t="shared" si="504"/>
        <v>0</v>
      </c>
      <c r="AB461">
        <f t="shared" si="546"/>
        <v>0</v>
      </c>
      <c r="AC461">
        <f t="shared" si="547"/>
        <v>0.86081492679570171</v>
      </c>
      <c r="AD461">
        <f t="shared" si="529"/>
        <v>0.86099999999999999</v>
      </c>
      <c r="AF461" s="1">
        <f t="shared" si="548"/>
        <v>455</v>
      </c>
      <c r="AG461" s="5">
        <f t="shared" si="530"/>
        <v>11.35</v>
      </c>
      <c r="AH461" s="1">
        <f t="shared" si="505"/>
        <v>0.8127205138008099</v>
      </c>
      <c r="AI461" s="1">
        <f t="shared" si="506"/>
        <v>0.99225385719973747</v>
      </c>
      <c r="AJ461">
        <f t="shared" si="507"/>
        <v>0</v>
      </c>
      <c r="AK461">
        <f t="shared" si="549"/>
        <v>0</v>
      </c>
      <c r="AL461">
        <f t="shared" si="508"/>
        <v>1</v>
      </c>
      <c r="AM461">
        <f t="shared" si="550"/>
        <v>0.99225385719973747</v>
      </c>
      <c r="AN461">
        <f t="shared" si="551"/>
        <v>0.99225385719973747</v>
      </c>
      <c r="AO461">
        <f t="shared" si="531"/>
        <v>0.99199999999999999</v>
      </c>
      <c r="AR461" s="1">
        <f t="shared" si="552"/>
        <v>455</v>
      </c>
      <c r="AS461" s="5">
        <f t="shared" si="532"/>
        <v>11.35</v>
      </c>
      <c r="AT461" s="1">
        <f t="shared" si="509"/>
        <v>0.74302543649383002</v>
      </c>
      <c r="AU461" s="1">
        <f t="shared" si="510"/>
        <v>0.53592958382628875</v>
      </c>
      <c r="AV461">
        <f t="shared" si="511"/>
        <v>1</v>
      </c>
      <c r="AW461">
        <f t="shared" si="553"/>
        <v>0.74302543649383002</v>
      </c>
      <c r="AX461">
        <f t="shared" si="512"/>
        <v>0</v>
      </c>
      <c r="AY461">
        <f t="shared" si="554"/>
        <v>0</v>
      </c>
      <c r="AZ461">
        <f t="shared" si="555"/>
        <v>0.74302543649383002</v>
      </c>
      <c r="BA461">
        <f t="shared" si="533"/>
        <v>0.74299999999999999</v>
      </c>
      <c r="BD461" s="1">
        <f t="shared" si="556"/>
        <v>455</v>
      </c>
      <c r="BE461" s="5">
        <f t="shared" si="534"/>
        <v>11.35</v>
      </c>
      <c r="BF461" s="1">
        <f t="shared" si="513"/>
        <v>0.79087725519521113</v>
      </c>
      <c r="BG461" s="1">
        <f t="shared" si="514"/>
        <v>0.79087725519521113</v>
      </c>
      <c r="BH461">
        <f t="shared" si="515"/>
        <v>1</v>
      </c>
      <c r="BI461">
        <f t="shared" si="557"/>
        <v>0.79087725519521113</v>
      </c>
      <c r="BJ461">
        <f t="shared" si="516"/>
        <v>0</v>
      </c>
      <c r="BK461">
        <f t="shared" si="558"/>
        <v>0</v>
      </c>
      <c r="BL461">
        <f t="shared" si="559"/>
        <v>0.79087725519521113</v>
      </c>
      <c r="BM461">
        <f t="shared" si="535"/>
        <v>0.79100000000000004</v>
      </c>
      <c r="BO461" s="1">
        <f t="shared" si="560"/>
        <v>455</v>
      </c>
      <c r="BP461" s="5">
        <f t="shared" si="536"/>
        <v>11.35</v>
      </c>
      <c r="BQ461" s="1">
        <f t="shared" si="517"/>
        <v>0.71694977747387401</v>
      </c>
      <c r="BR461" s="1">
        <f t="shared" si="518"/>
        <v>0.8171909633670239</v>
      </c>
      <c r="BS461">
        <f t="shared" si="519"/>
        <v>1</v>
      </c>
      <c r="BT461">
        <f t="shared" si="561"/>
        <v>0.71694977747387401</v>
      </c>
      <c r="BU461">
        <f t="shared" si="520"/>
        <v>0</v>
      </c>
      <c r="BV461">
        <f t="shared" si="562"/>
        <v>0</v>
      </c>
      <c r="BW461">
        <f t="shared" si="563"/>
        <v>0.71694977747387401</v>
      </c>
      <c r="BX461">
        <f t="shared" si="537"/>
        <v>0.71699999999999997</v>
      </c>
      <c r="BZ461" s="1">
        <f t="shared" si="564"/>
        <v>455</v>
      </c>
      <c r="CA461" s="5">
        <f t="shared" si="538"/>
        <v>11.35</v>
      </c>
      <c r="CB461" s="1">
        <f t="shared" si="521"/>
        <v>0.68867685416781477</v>
      </c>
      <c r="CC461" s="1">
        <f t="shared" si="522"/>
        <v>3.0772356381525148E-18</v>
      </c>
      <c r="CD461">
        <f t="shared" si="523"/>
        <v>1</v>
      </c>
      <c r="CE461">
        <f t="shared" si="565"/>
        <v>0.68867685416781477</v>
      </c>
      <c r="CF461">
        <f t="shared" si="524"/>
        <v>0</v>
      </c>
      <c r="CG461">
        <f t="shared" si="566"/>
        <v>0</v>
      </c>
      <c r="CH461">
        <f t="shared" si="567"/>
        <v>0.68867685416781477</v>
      </c>
      <c r="CI461">
        <f t="shared" si="539"/>
        <v>0.68899999999999995</v>
      </c>
    </row>
    <row r="462" spans="9:87" x14ac:dyDescent="0.35">
      <c r="I462" s="1">
        <f t="shared" si="540"/>
        <v>456</v>
      </c>
      <c r="J462" s="5">
        <f t="shared" si="525"/>
        <v>11.375</v>
      </c>
      <c r="K462" s="1">
        <f t="shared" si="497"/>
        <v>0.97549889663108036</v>
      </c>
      <c r="L462" s="1">
        <f t="shared" si="498"/>
        <v>0.99862282417817905</v>
      </c>
      <c r="M462">
        <f t="shared" si="499"/>
        <v>1</v>
      </c>
      <c r="N462">
        <f t="shared" si="541"/>
        <v>0.97549889663108036</v>
      </c>
      <c r="O462">
        <f t="shared" si="500"/>
        <v>0</v>
      </c>
      <c r="P462">
        <f t="shared" si="542"/>
        <v>0</v>
      </c>
      <c r="Q462">
        <f t="shared" si="543"/>
        <v>0.97549889663108036</v>
      </c>
      <c r="R462">
        <f t="shared" si="526"/>
        <v>0.97499999999999998</v>
      </c>
      <c r="S462">
        <f t="shared" si="527"/>
        <v>1.015228426395939E-2</v>
      </c>
      <c r="U462" s="1">
        <f t="shared" si="544"/>
        <v>456</v>
      </c>
      <c r="V462" s="5">
        <f t="shared" si="528"/>
        <v>11.375</v>
      </c>
      <c r="W462" s="1">
        <f t="shared" si="501"/>
        <v>0.86219957112238577</v>
      </c>
      <c r="X462" s="1">
        <f t="shared" si="502"/>
        <v>0.52638691858089404</v>
      </c>
      <c r="Y462">
        <f t="shared" si="503"/>
        <v>1</v>
      </c>
      <c r="Z462">
        <f t="shared" si="545"/>
        <v>0.86219957112238577</v>
      </c>
      <c r="AA462">
        <f t="shared" si="504"/>
        <v>0</v>
      </c>
      <c r="AB462">
        <f t="shared" si="546"/>
        <v>0</v>
      </c>
      <c r="AC462">
        <f t="shared" si="547"/>
        <v>0.86219957112238577</v>
      </c>
      <c r="AD462">
        <f t="shared" si="529"/>
        <v>0.86199999999999999</v>
      </c>
      <c r="AF462" s="1">
        <f t="shared" si="548"/>
        <v>456</v>
      </c>
      <c r="AG462" s="5">
        <f t="shared" si="530"/>
        <v>11.375</v>
      </c>
      <c r="AH462" s="1">
        <f t="shared" si="505"/>
        <v>0.80746303663342645</v>
      </c>
      <c r="AI462" s="1">
        <f t="shared" si="506"/>
        <v>0.9920123968011455</v>
      </c>
      <c r="AJ462">
        <f t="shared" si="507"/>
        <v>0</v>
      </c>
      <c r="AK462">
        <f t="shared" si="549"/>
        <v>0</v>
      </c>
      <c r="AL462">
        <f t="shared" si="508"/>
        <v>1</v>
      </c>
      <c r="AM462">
        <f t="shared" si="550"/>
        <v>0.9920123968011455</v>
      </c>
      <c r="AN462">
        <f t="shared" si="551"/>
        <v>0.9920123968011455</v>
      </c>
      <c r="AO462">
        <f t="shared" si="531"/>
        <v>0.99199999999999999</v>
      </c>
      <c r="AR462" s="1">
        <f t="shared" si="552"/>
        <v>456</v>
      </c>
      <c r="AS462" s="5">
        <f t="shared" si="532"/>
        <v>11.375</v>
      </c>
      <c r="AT462" s="1">
        <f t="shared" si="509"/>
        <v>0.74504828546360835</v>
      </c>
      <c r="AU462" s="1">
        <f t="shared" si="510"/>
        <v>0.53899815827956887</v>
      </c>
      <c r="AV462">
        <f t="shared" si="511"/>
        <v>1</v>
      </c>
      <c r="AW462">
        <f t="shared" si="553"/>
        <v>0.74504828546360835</v>
      </c>
      <c r="AX462">
        <f t="shared" si="512"/>
        <v>0</v>
      </c>
      <c r="AY462">
        <f t="shared" si="554"/>
        <v>0</v>
      </c>
      <c r="AZ462">
        <f t="shared" si="555"/>
        <v>0.74504828546360835</v>
      </c>
      <c r="BA462">
        <f t="shared" si="533"/>
        <v>0.745</v>
      </c>
      <c r="BD462" s="1">
        <f t="shared" si="556"/>
        <v>456</v>
      </c>
      <c r="BE462" s="5">
        <f t="shared" si="534"/>
        <v>11.375</v>
      </c>
      <c r="BF462" s="1">
        <f t="shared" si="513"/>
        <v>0.79223031711895708</v>
      </c>
      <c r="BG462" s="1">
        <f t="shared" si="514"/>
        <v>0.79223031711895708</v>
      </c>
      <c r="BH462">
        <f t="shared" si="515"/>
        <v>1</v>
      </c>
      <c r="BI462">
        <f t="shared" si="557"/>
        <v>0.79223031711895708</v>
      </c>
      <c r="BJ462">
        <f t="shared" si="516"/>
        <v>0</v>
      </c>
      <c r="BK462">
        <f t="shared" si="558"/>
        <v>0</v>
      </c>
      <c r="BL462">
        <f t="shared" si="559"/>
        <v>0.79223031711895708</v>
      </c>
      <c r="BM462">
        <f t="shared" si="535"/>
        <v>0.79200000000000004</v>
      </c>
      <c r="BO462" s="1">
        <f t="shared" si="560"/>
        <v>456</v>
      </c>
      <c r="BP462" s="5">
        <f t="shared" si="536"/>
        <v>11.375</v>
      </c>
      <c r="BQ462" s="1">
        <f t="shared" si="517"/>
        <v>0.72098744010712101</v>
      </c>
      <c r="BR462" s="1">
        <f t="shared" si="518"/>
        <v>0.81998007632949288</v>
      </c>
      <c r="BS462">
        <f t="shared" si="519"/>
        <v>1</v>
      </c>
      <c r="BT462">
        <f t="shared" si="561"/>
        <v>0.72098744010712101</v>
      </c>
      <c r="BU462">
        <f t="shared" si="520"/>
        <v>0</v>
      </c>
      <c r="BV462">
        <f t="shared" si="562"/>
        <v>0</v>
      </c>
      <c r="BW462">
        <f t="shared" si="563"/>
        <v>0.72098744010712101</v>
      </c>
      <c r="BX462">
        <f t="shared" si="537"/>
        <v>0.72099999999999997</v>
      </c>
      <c r="BZ462" s="1">
        <f t="shared" si="564"/>
        <v>456</v>
      </c>
      <c r="CA462" s="5">
        <f t="shared" si="538"/>
        <v>11.375</v>
      </c>
      <c r="CB462" s="1">
        <f t="shared" si="521"/>
        <v>0.69069839180169312</v>
      </c>
      <c r="CC462" s="1">
        <f t="shared" si="522"/>
        <v>4.224524347055273E-18</v>
      </c>
      <c r="CD462">
        <f t="shared" si="523"/>
        <v>1</v>
      </c>
      <c r="CE462">
        <f t="shared" si="565"/>
        <v>0.69069839180169312</v>
      </c>
      <c r="CF462">
        <f t="shared" si="524"/>
        <v>0</v>
      </c>
      <c r="CG462">
        <f t="shared" si="566"/>
        <v>0</v>
      </c>
      <c r="CH462">
        <f t="shared" si="567"/>
        <v>0.69069839180169312</v>
      </c>
      <c r="CI462">
        <f t="shared" si="539"/>
        <v>0.69099999999999995</v>
      </c>
    </row>
    <row r="463" spans="9:87" x14ac:dyDescent="0.35">
      <c r="I463" s="1">
        <f t="shared" si="540"/>
        <v>457</v>
      </c>
      <c r="J463" s="5">
        <f t="shared" si="525"/>
        <v>11.4</v>
      </c>
      <c r="K463" s="1">
        <f t="shared" si="497"/>
        <v>0.97775123719333634</v>
      </c>
      <c r="L463" s="1">
        <f t="shared" si="498"/>
        <v>0.99875078092458092</v>
      </c>
      <c r="M463">
        <f t="shared" si="499"/>
        <v>1</v>
      </c>
      <c r="N463">
        <f t="shared" si="541"/>
        <v>0.97775123719333634</v>
      </c>
      <c r="O463">
        <f t="shared" si="500"/>
        <v>0</v>
      </c>
      <c r="P463">
        <f t="shared" si="542"/>
        <v>0</v>
      </c>
      <c r="Q463">
        <f t="shared" si="543"/>
        <v>0.97775123719333634</v>
      </c>
      <c r="R463">
        <f t="shared" si="526"/>
        <v>0.97799999999999998</v>
      </c>
      <c r="S463">
        <f t="shared" si="527"/>
        <v>1.0121457489878543E-2</v>
      </c>
      <c r="U463" s="1">
        <f t="shared" si="544"/>
        <v>457</v>
      </c>
      <c r="V463" s="5">
        <f t="shared" si="528"/>
        <v>11.4</v>
      </c>
      <c r="W463" s="1">
        <f t="shared" si="501"/>
        <v>0.86357896031336301</v>
      </c>
      <c r="X463" s="1">
        <f t="shared" si="502"/>
        <v>0.5300414860146484</v>
      </c>
      <c r="Y463">
        <f t="shared" si="503"/>
        <v>1</v>
      </c>
      <c r="Z463">
        <f t="shared" si="545"/>
        <v>0.86357896031336301</v>
      </c>
      <c r="AA463">
        <f t="shared" si="504"/>
        <v>0</v>
      </c>
      <c r="AB463">
        <f t="shared" si="546"/>
        <v>0</v>
      </c>
      <c r="AC463">
        <f t="shared" si="547"/>
        <v>0.86357896031336301</v>
      </c>
      <c r="AD463">
        <f t="shared" si="529"/>
        <v>0.86399999999999999</v>
      </c>
      <c r="AF463" s="1">
        <f t="shared" si="548"/>
        <v>457</v>
      </c>
      <c r="AG463" s="5">
        <f t="shared" si="530"/>
        <v>11.4</v>
      </c>
      <c r="AH463" s="1">
        <f t="shared" si="505"/>
        <v>0.80215935006333261</v>
      </c>
      <c r="AI463" s="1">
        <f t="shared" si="506"/>
        <v>0.99176727602656922</v>
      </c>
      <c r="AJ463">
        <f t="shared" si="507"/>
        <v>0</v>
      </c>
      <c r="AK463">
        <f t="shared" si="549"/>
        <v>0</v>
      </c>
      <c r="AL463">
        <f t="shared" si="508"/>
        <v>1</v>
      </c>
      <c r="AM463">
        <f t="shared" si="550"/>
        <v>0.99176727602656922</v>
      </c>
      <c r="AN463">
        <f t="shared" si="551"/>
        <v>0.99176727602656922</v>
      </c>
      <c r="AO463">
        <f t="shared" si="531"/>
        <v>0.99199999999999999</v>
      </c>
      <c r="AR463" s="1">
        <f t="shared" si="552"/>
        <v>457</v>
      </c>
      <c r="AS463" s="5">
        <f t="shared" si="532"/>
        <v>11.4</v>
      </c>
      <c r="AT463" s="1">
        <f t="shared" si="509"/>
        <v>0.7470673031371956</v>
      </c>
      <c r="AU463" s="1">
        <f t="shared" si="510"/>
        <v>0.5420700729573622</v>
      </c>
      <c r="AV463">
        <f t="shared" si="511"/>
        <v>1</v>
      </c>
      <c r="AW463">
        <f t="shared" si="553"/>
        <v>0.7470673031371956</v>
      </c>
      <c r="AX463">
        <f t="shared" si="512"/>
        <v>0</v>
      </c>
      <c r="AY463">
        <f t="shared" si="554"/>
        <v>0</v>
      </c>
      <c r="AZ463">
        <f t="shared" si="555"/>
        <v>0.7470673031371956</v>
      </c>
      <c r="BA463">
        <f t="shared" si="533"/>
        <v>0.747</v>
      </c>
      <c r="BD463" s="1">
        <f t="shared" si="556"/>
        <v>457</v>
      </c>
      <c r="BE463" s="5">
        <f t="shared" si="534"/>
        <v>11.4</v>
      </c>
      <c r="BF463" s="1">
        <f t="shared" si="513"/>
        <v>0.79358073401576679</v>
      </c>
      <c r="BG463" s="1">
        <f t="shared" si="514"/>
        <v>0.79358073401576679</v>
      </c>
      <c r="BH463">
        <f t="shared" si="515"/>
        <v>1</v>
      </c>
      <c r="BI463">
        <f t="shared" si="557"/>
        <v>0.79358073401576679</v>
      </c>
      <c r="BJ463">
        <f t="shared" si="516"/>
        <v>0</v>
      </c>
      <c r="BK463">
        <f t="shared" si="558"/>
        <v>0</v>
      </c>
      <c r="BL463">
        <f t="shared" si="559"/>
        <v>0.79358073401576679</v>
      </c>
      <c r="BM463">
        <f t="shared" si="535"/>
        <v>0.79400000000000004</v>
      </c>
      <c r="BO463" s="1">
        <f t="shared" si="560"/>
        <v>457</v>
      </c>
      <c r="BP463" s="5">
        <f t="shared" si="536"/>
        <v>11.4</v>
      </c>
      <c r="BQ463" s="1">
        <f t="shared" si="517"/>
        <v>0.72501318883237098</v>
      </c>
      <c r="BR463" s="1">
        <f t="shared" si="518"/>
        <v>0.82275485026996009</v>
      </c>
      <c r="BS463">
        <f t="shared" si="519"/>
        <v>1</v>
      </c>
      <c r="BT463">
        <f t="shared" si="561"/>
        <v>0.72501318883237098</v>
      </c>
      <c r="BU463">
        <f t="shared" si="520"/>
        <v>0</v>
      </c>
      <c r="BV463">
        <f t="shared" si="562"/>
        <v>0</v>
      </c>
      <c r="BW463">
        <f t="shared" si="563"/>
        <v>0.72501318883237098</v>
      </c>
      <c r="BX463">
        <f t="shared" si="537"/>
        <v>0.72499999999999998</v>
      </c>
      <c r="BZ463" s="1">
        <f t="shared" si="564"/>
        <v>457</v>
      </c>
      <c r="CA463" s="5">
        <f t="shared" si="538"/>
        <v>11.4</v>
      </c>
      <c r="CB463" s="1">
        <f t="shared" si="521"/>
        <v>0.69271785384772455</v>
      </c>
      <c r="CC463" s="1">
        <f t="shared" si="522"/>
        <v>5.7923128853949535E-18</v>
      </c>
      <c r="CD463">
        <f t="shared" si="523"/>
        <v>1</v>
      </c>
      <c r="CE463">
        <f t="shared" si="565"/>
        <v>0.69271785384772455</v>
      </c>
      <c r="CF463">
        <f t="shared" si="524"/>
        <v>0</v>
      </c>
      <c r="CG463">
        <f t="shared" si="566"/>
        <v>0</v>
      </c>
      <c r="CH463">
        <f t="shared" si="567"/>
        <v>0.69271785384772455</v>
      </c>
      <c r="CI463">
        <f t="shared" si="539"/>
        <v>0.69299999999999995</v>
      </c>
    </row>
    <row r="464" spans="9:87" x14ac:dyDescent="0.35">
      <c r="I464" s="1">
        <f t="shared" si="540"/>
        <v>458</v>
      </c>
      <c r="J464" s="5">
        <f t="shared" si="525"/>
        <v>11.425000000000001</v>
      </c>
      <c r="K464" s="1">
        <f t="shared" si="497"/>
        <v>0.97989853342432043</v>
      </c>
      <c r="L464" s="1">
        <f t="shared" si="498"/>
        <v>0.99887251109378761</v>
      </c>
      <c r="M464">
        <f t="shared" si="499"/>
        <v>1</v>
      </c>
      <c r="N464">
        <f t="shared" si="541"/>
        <v>0.97989853342432043</v>
      </c>
      <c r="O464">
        <f t="shared" si="500"/>
        <v>0</v>
      </c>
      <c r="P464">
        <f t="shared" si="542"/>
        <v>0</v>
      </c>
      <c r="Q464">
        <f t="shared" si="543"/>
        <v>0.97989853342432043</v>
      </c>
      <c r="R464">
        <f t="shared" si="526"/>
        <v>0.98</v>
      </c>
      <c r="S464">
        <f t="shared" si="527"/>
        <v>1.0101010101010102E-2</v>
      </c>
      <c r="U464" s="1">
        <f t="shared" si="544"/>
        <v>458</v>
      </c>
      <c r="V464" s="5">
        <f t="shared" si="528"/>
        <v>11.425000000000001</v>
      </c>
      <c r="W464" s="1">
        <f t="shared" si="501"/>
        <v>0.86495306203919908</v>
      </c>
      <c r="X464" s="1">
        <f t="shared" si="502"/>
        <v>0.5337014119811303</v>
      </c>
      <c r="Y464">
        <f t="shared" si="503"/>
        <v>1</v>
      </c>
      <c r="Z464">
        <f t="shared" si="545"/>
        <v>0.86495306203919908</v>
      </c>
      <c r="AA464">
        <f t="shared" si="504"/>
        <v>0</v>
      </c>
      <c r="AB464">
        <f t="shared" si="546"/>
        <v>0</v>
      </c>
      <c r="AC464">
        <f t="shared" si="547"/>
        <v>0.86495306203919908</v>
      </c>
      <c r="AD464">
        <f t="shared" si="529"/>
        <v>0.86499999999999999</v>
      </c>
      <c r="AF464" s="1">
        <f t="shared" si="548"/>
        <v>458</v>
      </c>
      <c r="AG464" s="5">
        <f t="shared" si="530"/>
        <v>11.425000000000001</v>
      </c>
      <c r="AH464" s="1">
        <f t="shared" si="505"/>
        <v>0.79681081481011418</v>
      </c>
      <c r="AI464" s="1">
        <f t="shared" si="506"/>
        <v>0.99151849761864241</v>
      </c>
      <c r="AJ464">
        <f t="shared" si="507"/>
        <v>0</v>
      </c>
      <c r="AK464">
        <f t="shared" si="549"/>
        <v>0</v>
      </c>
      <c r="AL464">
        <f t="shared" si="508"/>
        <v>1</v>
      </c>
      <c r="AM464">
        <f t="shared" si="550"/>
        <v>0.99151849761864241</v>
      </c>
      <c r="AN464">
        <f t="shared" si="551"/>
        <v>0.99151849761864241</v>
      </c>
      <c r="AO464">
        <f t="shared" si="531"/>
        <v>0.99199999999999999</v>
      </c>
      <c r="AR464" s="1">
        <f t="shared" si="552"/>
        <v>458</v>
      </c>
      <c r="AS464" s="5">
        <f t="shared" si="532"/>
        <v>11.425000000000001</v>
      </c>
      <c r="AT464" s="1">
        <f t="shared" si="509"/>
        <v>0.7490824285885862</v>
      </c>
      <c r="AU464" s="1">
        <f t="shared" si="510"/>
        <v>0.54514518516364896</v>
      </c>
      <c r="AV464">
        <f t="shared" si="511"/>
        <v>1</v>
      </c>
      <c r="AW464">
        <f t="shared" si="553"/>
        <v>0.7490824285885862</v>
      </c>
      <c r="AX464">
        <f t="shared" si="512"/>
        <v>0</v>
      </c>
      <c r="AY464">
        <f t="shared" si="554"/>
        <v>0</v>
      </c>
      <c r="AZ464">
        <f t="shared" si="555"/>
        <v>0.7490824285885862</v>
      </c>
      <c r="BA464">
        <f t="shared" si="533"/>
        <v>0.749</v>
      </c>
      <c r="BD464" s="1">
        <f t="shared" si="556"/>
        <v>458</v>
      </c>
      <c r="BE464" s="5">
        <f t="shared" si="534"/>
        <v>11.425000000000001</v>
      </c>
      <c r="BF464" s="1">
        <f t="shared" si="513"/>
        <v>0.79492848448244535</v>
      </c>
      <c r="BG464" s="1">
        <f t="shared" si="514"/>
        <v>0.79492848448244535</v>
      </c>
      <c r="BH464">
        <f t="shared" si="515"/>
        <v>1</v>
      </c>
      <c r="BI464">
        <f t="shared" si="557"/>
        <v>0.79492848448244535</v>
      </c>
      <c r="BJ464">
        <f t="shared" si="516"/>
        <v>0</v>
      </c>
      <c r="BK464">
        <f t="shared" si="558"/>
        <v>0</v>
      </c>
      <c r="BL464">
        <f t="shared" si="559"/>
        <v>0.79492848448244535</v>
      </c>
      <c r="BM464">
        <f t="shared" si="535"/>
        <v>0.79500000000000004</v>
      </c>
      <c r="BO464" s="1">
        <f t="shared" si="560"/>
        <v>458</v>
      </c>
      <c r="BP464" s="5">
        <f t="shared" si="536"/>
        <v>11.425000000000001</v>
      </c>
      <c r="BQ464" s="1">
        <f t="shared" si="517"/>
        <v>0.72902657123915038</v>
      </c>
      <c r="BR464" s="1">
        <f t="shared" si="518"/>
        <v>0.82551507547139491</v>
      </c>
      <c r="BS464">
        <f t="shared" si="519"/>
        <v>1</v>
      </c>
      <c r="BT464">
        <f t="shared" si="561"/>
        <v>0.72902657123915038</v>
      </c>
      <c r="BU464">
        <f t="shared" si="520"/>
        <v>0</v>
      </c>
      <c r="BV464">
        <f t="shared" si="562"/>
        <v>0</v>
      </c>
      <c r="BW464">
        <f t="shared" si="563"/>
        <v>0.72902657123915038</v>
      </c>
      <c r="BX464">
        <f t="shared" si="537"/>
        <v>0.72899999999999998</v>
      </c>
      <c r="BZ464" s="1">
        <f t="shared" si="564"/>
        <v>458</v>
      </c>
      <c r="CA464" s="5">
        <f t="shared" si="538"/>
        <v>11.425000000000001</v>
      </c>
      <c r="CB464" s="1">
        <f t="shared" si="521"/>
        <v>0.69473518746925056</v>
      </c>
      <c r="CC464" s="1">
        <f t="shared" si="522"/>
        <v>7.9320116063907926E-18</v>
      </c>
      <c r="CD464">
        <f t="shared" si="523"/>
        <v>1</v>
      </c>
      <c r="CE464">
        <f t="shared" si="565"/>
        <v>0.69473518746925056</v>
      </c>
      <c r="CF464">
        <f t="shared" si="524"/>
        <v>0</v>
      </c>
      <c r="CG464">
        <f t="shared" si="566"/>
        <v>0</v>
      </c>
      <c r="CH464">
        <f t="shared" si="567"/>
        <v>0.69473518746925056</v>
      </c>
      <c r="CI464">
        <f t="shared" si="539"/>
        <v>0.69499999999999995</v>
      </c>
    </row>
    <row r="465" spans="9:87" x14ac:dyDescent="0.35">
      <c r="I465" s="1">
        <f t="shared" si="540"/>
        <v>459</v>
      </c>
      <c r="J465" s="5">
        <f t="shared" si="525"/>
        <v>11.45</v>
      </c>
      <c r="K465" s="1">
        <f t="shared" si="497"/>
        <v>0.98194007098510672</v>
      </c>
      <c r="L465" s="1">
        <f t="shared" si="498"/>
        <v>0.99898801240517365</v>
      </c>
      <c r="M465">
        <f t="shared" si="499"/>
        <v>1</v>
      </c>
      <c r="N465">
        <f t="shared" si="541"/>
        <v>0.98194007098510672</v>
      </c>
      <c r="O465">
        <f t="shared" si="500"/>
        <v>0</v>
      </c>
      <c r="P465">
        <f t="shared" si="542"/>
        <v>0</v>
      </c>
      <c r="Q465">
        <f t="shared" si="543"/>
        <v>0.98194007098510672</v>
      </c>
      <c r="R465">
        <f t="shared" si="526"/>
        <v>0.98199999999999998</v>
      </c>
      <c r="S465">
        <f t="shared" si="527"/>
        <v>1.0080645161290322E-2</v>
      </c>
      <c r="U465" s="1">
        <f t="shared" si="544"/>
        <v>459</v>
      </c>
      <c r="V465" s="5">
        <f t="shared" si="528"/>
        <v>11.45</v>
      </c>
      <c r="W465" s="1">
        <f t="shared" si="501"/>
        <v>0.86632184405642398</v>
      </c>
      <c r="X465" s="1">
        <f t="shared" si="502"/>
        <v>0.53736645804392924</v>
      </c>
      <c r="Y465">
        <f t="shared" si="503"/>
        <v>1</v>
      </c>
      <c r="Z465">
        <f t="shared" si="545"/>
        <v>0.86632184405642398</v>
      </c>
      <c r="AA465">
        <f t="shared" si="504"/>
        <v>0</v>
      </c>
      <c r="AB465">
        <f t="shared" si="546"/>
        <v>0</v>
      </c>
      <c r="AC465">
        <f t="shared" si="547"/>
        <v>0.86632184405642398</v>
      </c>
      <c r="AD465">
        <f t="shared" si="529"/>
        <v>0.86599999999999999</v>
      </c>
      <c r="AF465" s="1">
        <f t="shared" si="548"/>
        <v>459</v>
      </c>
      <c r="AG465" s="5">
        <f t="shared" si="530"/>
        <v>11.45</v>
      </c>
      <c r="AH465" s="1">
        <f t="shared" si="505"/>
        <v>0.79141879599758758</v>
      </c>
      <c r="AI465" s="1">
        <f t="shared" si="506"/>
        <v>0.99126606436045928</v>
      </c>
      <c r="AJ465">
        <f t="shared" si="507"/>
        <v>0</v>
      </c>
      <c r="AK465">
        <f t="shared" si="549"/>
        <v>0</v>
      </c>
      <c r="AL465">
        <f t="shared" si="508"/>
        <v>1</v>
      </c>
      <c r="AM465">
        <f t="shared" si="550"/>
        <v>0.99126606436045928</v>
      </c>
      <c r="AN465">
        <f t="shared" si="551"/>
        <v>0.99126606436045928</v>
      </c>
      <c r="AO465">
        <f t="shared" si="531"/>
        <v>0.99099999999999999</v>
      </c>
      <c r="AR465" s="1">
        <f t="shared" si="552"/>
        <v>459</v>
      </c>
      <c r="AS465" s="5">
        <f t="shared" si="532"/>
        <v>11.45</v>
      </c>
      <c r="AT465" s="1">
        <f t="shared" si="509"/>
        <v>0.75109360087320665</v>
      </c>
      <c r="AU465" s="1">
        <f t="shared" si="510"/>
        <v>0.54822335113851262</v>
      </c>
      <c r="AV465">
        <f t="shared" si="511"/>
        <v>1</v>
      </c>
      <c r="AW465">
        <f t="shared" si="553"/>
        <v>0.75109360087320665</v>
      </c>
      <c r="AX465">
        <f t="shared" si="512"/>
        <v>0</v>
      </c>
      <c r="AY465">
        <f t="shared" si="554"/>
        <v>0</v>
      </c>
      <c r="AZ465">
        <f t="shared" si="555"/>
        <v>0.75109360087320665</v>
      </c>
      <c r="BA465">
        <f t="shared" si="533"/>
        <v>0.751</v>
      </c>
      <c r="BD465" s="1">
        <f t="shared" si="556"/>
        <v>459</v>
      </c>
      <c r="BE465" s="5">
        <f t="shared" si="534"/>
        <v>11.45</v>
      </c>
      <c r="BF465" s="1">
        <f t="shared" si="513"/>
        <v>0.79627354712941933</v>
      </c>
      <c r="BG465" s="1">
        <f t="shared" si="514"/>
        <v>0.79627354712941933</v>
      </c>
      <c r="BH465">
        <f t="shared" si="515"/>
        <v>1</v>
      </c>
      <c r="BI465">
        <f t="shared" si="557"/>
        <v>0.79627354712941933</v>
      </c>
      <c r="BJ465">
        <f t="shared" si="516"/>
        <v>0</v>
      </c>
      <c r="BK465">
        <f t="shared" si="558"/>
        <v>0</v>
      </c>
      <c r="BL465">
        <f t="shared" si="559"/>
        <v>0.79627354712941933</v>
      </c>
      <c r="BM465">
        <f t="shared" si="535"/>
        <v>0.79600000000000004</v>
      </c>
      <c r="BO465" s="1">
        <f t="shared" si="560"/>
        <v>459</v>
      </c>
      <c r="BP465" s="5">
        <f t="shared" si="536"/>
        <v>11.45</v>
      </c>
      <c r="BQ465" s="1">
        <f t="shared" si="517"/>
        <v>0.73302713417980458</v>
      </c>
      <c r="BR465" s="1">
        <f t="shared" si="518"/>
        <v>0.82826054277790251</v>
      </c>
      <c r="BS465">
        <f t="shared" si="519"/>
        <v>1</v>
      </c>
      <c r="BT465">
        <f t="shared" si="561"/>
        <v>0.73302713417980458</v>
      </c>
      <c r="BU465">
        <f t="shared" si="520"/>
        <v>0</v>
      </c>
      <c r="BV465">
        <f t="shared" si="562"/>
        <v>0</v>
      </c>
      <c r="BW465">
        <f t="shared" si="563"/>
        <v>0.73302713417980458</v>
      </c>
      <c r="BX465">
        <f t="shared" si="537"/>
        <v>0.73299999999999998</v>
      </c>
      <c r="BZ465" s="1">
        <f t="shared" si="564"/>
        <v>459</v>
      </c>
      <c r="CA465" s="5">
        <f t="shared" si="538"/>
        <v>11.45</v>
      </c>
      <c r="CB465" s="1">
        <f t="shared" si="521"/>
        <v>0.69675033974937317</v>
      </c>
      <c r="CC465" s="1">
        <f t="shared" si="522"/>
        <v>1.0848552640429378E-17</v>
      </c>
      <c r="CD465">
        <f t="shared" si="523"/>
        <v>1</v>
      </c>
      <c r="CE465">
        <f t="shared" si="565"/>
        <v>0.69675033974937317</v>
      </c>
      <c r="CF465">
        <f t="shared" si="524"/>
        <v>0</v>
      </c>
      <c r="CG465">
        <f t="shared" si="566"/>
        <v>0</v>
      </c>
      <c r="CH465">
        <f t="shared" si="567"/>
        <v>0.69675033974937317</v>
      </c>
      <c r="CI465">
        <f t="shared" si="539"/>
        <v>0.69699999999999995</v>
      </c>
    </row>
    <row r="466" spans="9:87" x14ac:dyDescent="0.35">
      <c r="I466" s="1">
        <f t="shared" si="540"/>
        <v>460</v>
      </c>
      <c r="J466" s="5">
        <f t="shared" si="525"/>
        <v>11.475</v>
      </c>
      <c r="K466" s="1">
        <f t="shared" si="497"/>
        <v>0.98387516973766009</v>
      </c>
      <c r="L466" s="1">
        <f t="shared" si="498"/>
        <v>0.99909728269464049</v>
      </c>
      <c r="M466">
        <f t="shared" si="499"/>
        <v>1</v>
      </c>
      <c r="N466">
        <f t="shared" si="541"/>
        <v>0.98387516973766009</v>
      </c>
      <c r="O466">
        <f t="shared" si="500"/>
        <v>0</v>
      </c>
      <c r="P466">
        <f t="shared" si="542"/>
        <v>0</v>
      </c>
      <c r="Q466">
        <f t="shared" si="543"/>
        <v>0.98387516973766009</v>
      </c>
      <c r="R466">
        <f t="shared" si="526"/>
        <v>0.98399999999999999</v>
      </c>
      <c r="S466">
        <f t="shared" si="527"/>
        <v>1.0060362173038229E-2</v>
      </c>
      <c r="U466" s="1">
        <f t="shared" si="544"/>
        <v>460</v>
      </c>
      <c r="V466" s="5">
        <f t="shared" si="528"/>
        <v>11.475</v>
      </c>
      <c r="W466" s="1">
        <f t="shared" si="501"/>
        <v>0.86768527420878738</v>
      </c>
      <c r="X466" s="1">
        <f t="shared" si="502"/>
        <v>0.54103638354677508</v>
      </c>
      <c r="Y466">
        <f t="shared" si="503"/>
        <v>1</v>
      </c>
      <c r="Z466">
        <f t="shared" si="545"/>
        <v>0.86768527420878738</v>
      </c>
      <c r="AA466">
        <f t="shared" si="504"/>
        <v>0</v>
      </c>
      <c r="AB466">
        <f t="shared" si="546"/>
        <v>0</v>
      </c>
      <c r="AC466">
        <f t="shared" si="547"/>
        <v>0.86768527420878738</v>
      </c>
      <c r="AD466">
        <f t="shared" si="529"/>
        <v>0.86799999999999999</v>
      </c>
      <c r="AF466" s="1">
        <f t="shared" si="548"/>
        <v>460</v>
      </c>
      <c r="AG466" s="5">
        <f t="shared" si="530"/>
        <v>11.475</v>
      </c>
      <c r="AH466" s="1">
        <f t="shared" si="505"/>
        <v>0.78598466258024691</v>
      </c>
      <c r="AI466" s="1">
        <f t="shared" si="506"/>
        <v>0.99100997907552257</v>
      </c>
      <c r="AJ466">
        <f t="shared" si="507"/>
        <v>0</v>
      </c>
      <c r="AK466">
        <f t="shared" si="549"/>
        <v>0</v>
      </c>
      <c r="AL466">
        <f t="shared" si="508"/>
        <v>1</v>
      </c>
      <c r="AM466">
        <f t="shared" si="550"/>
        <v>0.99100997907552257</v>
      </c>
      <c r="AN466">
        <f t="shared" si="551"/>
        <v>0.99100997907552257</v>
      </c>
      <c r="AO466">
        <f t="shared" si="531"/>
        <v>0.99099999999999999</v>
      </c>
      <c r="AR466" s="1">
        <f t="shared" si="552"/>
        <v>460</v>
      </c>
      <c r="AS466" s="5">
        <f t="shared" si="532"/>
        <v>11.475</v>
      </c>
      <c r="AT466" s="1">
        <f t="shared" si="509"/>
        <v>0.75310075903091767</v>
      </c>
      <c r="AU466" s="1">
        <f t="shared" si="510"/>
        <v>0.55130442606724395</v>
      </c>
      <c r="AV466">
        <f t="shared" si="511"/>
        <v>1</v>
      </c>
      <c r="AW466">
        <f t="shared" si="553"/>
        <v>0.75310075903091767</v>
      </c>
      <c r="AX466">
        <f t="shared" si="512"/>
        <v>0</v>
      </c>
      <c r="AY466">
        <f t="shared" si="554"/>
        <v>0</v>
      </c>
      <c r="AZ466">
        <f t="shared" si="555"/>
        <v>0.75310075903091767</v>
      </c>
      <c r="BA466">
        <f t="shared" si="533"/>
        <v>0.753</v>
      </c>
      <c r="BD466" s="1">
        <f t="shared" si="556"/>
        <v>460</v>
      </c>
      <c r="BE466" s="5">
        <f t="shared" si="534"/>
        <v>11.475</v>
      </c>
      <c r="BF466" s="1">
        <f t="shared" si="513"/>
        <v>0.79761590058129517</v>
      </c>
      <c r="BG466" s="1">
        <f t="shared" si="514"/>
        <v>0.79761590058129517</v>
      </c>
      <c r="BH466">
        <f t="shared" si="515"/>
        <v>1</v>
      </c>
      <c r="BI466">
        <f t="shared" si="557"/>
        <v>0.79761590058129517</v>
      </c>
      <c r="BJ466">
        <f t="shared" si="516"/>
        <v>0</v>
      </c>
      <c r="BK466">
        <f t="shared" si="558"/>
        <v>0</v>
      </c>
      <c r="BL466">
        <f t="shared" si="559"/>
        <v>0.79761590058129517</v>
      </c>
      <c r="BM466">
        <f t="shared" si="535"/>
        <v>0.79800000000000004</v>
      </c>
      <c r="BO466" s="1">
        <f t="shared" si="560"/>
        <v>460</v>
      </c>
      <c r="BP466" s="5">
        <f t="shared" si="536"/>
        <v>11.475</v>
      </c>
      <c r="BQ466" s="1">
        <f t="shared" si="517"/>
        <v>0.73701442385228677</v>
      </c>
      <c r="BR466" s="1">
        <f t="shared" si="518"/>
        <v>0.83099104362090748</v>
      </c>
      <c r="BS466">
        <f t="shared" si="519"/>
        <v>1</v>
      </c>
      <c r="BT466">
        <f t="shared" si="561"/>
        <v>0.73701442385228677</v>
      </c>
      <c r="BU466">
        <f t="shared" si="520"/>
        <v>0</v>
      </c>
      <c r="BV466">
        <f t="shared" si="562"/>
        <v>0</v>
      </c>
      <c r="BW466">
        <f t="shared" si="563"/>
        <v>0.73701442385228677</v>
      </c>
      <c r="BX466">
        <f t="shared" si="537"/>
        <v>0.73699999999999999</v>
      </c>
      <c r="BZ466" s="1">
        <f t="shared" si="564"/>
        <v>460</v>
      </c>
      <c r="CA466" s="5">
        <f t="shared" si="538"/>
        <v>11.475</v>
      </c>
      <c r="CB466" s="1">
        <f t="shared" si="521"/>
        <v>0.69876325769317171</v>
      </c>
      <c r="CC466" s="1">
        <f t="shared" si="522"/>
        <v>1.481894861794496E-17</v>
      </c>
      <c r="CD466">
        <f t="shared" si="523"/>
        <v>1</v>
      </c>
      <c r="CE466">
        <f t="shared" si="565"/>
        <v>0.69876325769317171</v>
      </c>
      <c r="CF466">
        <f t="shared" si="524"/>
        <v>0</v>
      </c>
      <c r="CG466">
        <f t="shared" si="566"/>
        <v>0</v>
      </c>
      <c r="CH466">
        <f t="shared" si="567"/>
        <v>0.69876325769317171</v>
      </c>
      <c r="CI466">
        <f t="shared" si="539"/>
        <v>0.69899999999999995</v>
      </c>
    </row>
    <row r="467" spans="9:87" x14ac:dyDescent="0.35">
      <c r="I467" s="1">
        <f t="shared" si="540"/>
        <v>461</v>
      </c>
      <c r="J467" s="5">
        <f t="shared" si="525"/>
        <v>11.5</v>
      </c>
      <c r="K467" s="1">
        <f t="shared" si="497"/>
        <v>0.98570318412244295</v>
      </c>
      <c r="L467" s="1">
        <f t="shared" si="498"/>
        <v>0.99920031991468372</v>
      </c>
      <c r="M467">
        <f t="shared" si="499"/>
        <v>1</v>
      </c>
      <c r="N467">
        <f t="shared" si="541"/>
        <v>0.98570318412244295</v>
      </c>
      <c r="O467">
        <f t="shared" si="500"/>
        <v>0</v>
      </c>
      <c r="P467">
        <f t="shared" si="542"/>
        <v>0</v>
      </c>
      <c r="Q467">
        <f t="shared" si="543"/>
        <v>0.98570318412244295</v>
      </c>
      <c r="R467">
        <f t="shared" si="526"/>
        <v>0.98599999999999999</v>
      </c>
      <c r="S467">
        <f t="shared" si="527"/>
        <v>1.0040160642570281E-2</v>
      </c>
      <c r="U467" s="1">
        <f t="shared" si="544"/>
        <v>461</v>
      </c>
      <c r="V467" s="5">
        <f t="shared" si="528"/>
        <v>11.5</v>
      </c>
      <c r="W467" s="1">
        <f t="shared" si="501"/>
        <v>0.86904332042851162</v>
      </c>
      <c r="X467" s="1">
        <f t="shared" si="502"/>
        <v>0.54471094563451294</v>
      </c>
      <c r="Y467">
        <f t="shared" si="503"/>
        <v>1</v>
      </c>
      <c r="Z467">
        <f t="shared" si="545"/>
        <v>0.86904332042851162</v>
      </c>
      <c r="AA467">
        <f t="shared" si="504"/>
        <v>0</v>
      </c>
      <c r="AB467">
        <f t="shared" si="546"/>
        <v>0</v>
      </c>
      <c r="AC467">
        <f t="shared" si="547"/>
        <v>0.86904332042851162</v>
      </c>
      <c r="AD467">
        <f t="shared" si="529"/>
        <v>0.86899999999999999</v>
      </c>
      <c r="AF467" s="1">
        <f t="shared" si="548"/>
        <v>461</v>
      </c>
      <c r="AG467" s="5">
        <f t="shared" si="530"/>
        <v>11.5</v>
      </c>
      <c r="AH467" s="1">
        <f t="shared" si="505"/>
        <v>0.78050978677165872</v>
      </c>
      <c r="AI467" s="1">
        <f t="shared" si="506"/>
        <v>0.99075024462769068</v>
      </c>
      <c r="AJ467">
        <f t="shared" si="507"/>
        <v>0</v>
      </c>
      <c r="AK467">
        <f t="shared" si="549"/>
        <v>0</v>
      </c>
      <c r="AL467">
        <f t="shared" si="508"/>
        <v>1</v>
      </c>
      <c r="AM467">
        <f t="shared" si="550"/>
        <v>0.99075024462769068</v>
      </c>
      <c r="AN467">
        <f t="shared" si="551"/>
        <v>0.99075024462769068</v>
      </c>
      <c r="AO467">
        <f t="shared" si="531"/>
        <v>0.99099999999999999</v>
      </c>
      <c r="AR467" s="1">
        <f t="shared" si="552"/>
        <v>461</v>
      </c>
      <c r="AS467" s="5">
        <f t="shared" si="532"/>
        <v>11.5</v>
      </c>
      <c r="AT467" s="1">
        <f t="shared" si="509"/>
        <v>0.75510384208902348</v>
      </c>
      <c r="AU467" s="1">
        <f t="shared" si="510"/>
        <v>0.55438826408963082</v>
      </c>
      <c r="AV467">
        <f t="shared" si="511"/>
        <v>1</v>
      </c>
      <c r="AW467">
        <f t="shared" si="553"/>
        <v>0.75510384208902348</v>
      </c>
      <c r="AX467">
        <f t="shared" si="512"/>
        <v>0</v>
      </c>
      <c r="AY467">
        <f t="shared" si="554"/>
        <v>0</v>
      </c>
      <c r="AZ467">
        <f t="shared" si="555"/>
        <v>0.75510384208902348</v>
      </c>
      <c r="BA467">
        <f t="shared" si="533"/>
        <v>0.755</v>
      </c>
      <c r="BD467" s="1">
        <f t="shared" si="556"/>
        <v>461</v>
      </c>
      <c r="BE467" s="5">
        <f t="shared" si="534"/>
        <v>11.5</v>
      </c>
      <c r="BF467" s="1">
        <f t="shared" si="513"/>
        <v>0.79895552347741805</v>
      </c>
      <c r="BG467" s="1">
        <f t="shared" si="514"/>
        <v>0.79895552347741805</v>
      </c>
      <c r="BH467">
        <f t="shared" si="515"/>
        <v>1</v>
      </c>
      <c r="BI467">
        <f t="shared" si="557"/>
        <v>0.79895552347741805</v>
      </c>
      <c r="BJ467">
        <f t="shared" si="516"/>
        <v>0</v>
      </c>
      <c r="BK467">
        <f t="shared" si="558"/>
        <v>0</v>
      </c>
      <c r="BL467">
        <f t="shared" si="559"/>
        <v>0.79895552347741805</v>
      </c>
      <c r="BM467">
        <f t="shared" si="535"/>
        <v>0.79900000000000004</v>
      </c>
      <c r="BO467" s="1">
        <f t="shared" si="560"/>
        <v>461</v>
      </c>
      <c r="BP467" s="5">
        <f t="shared" si="536"/>
        <v>11.5</v>
      </c>
      <c r="BQ467" s="1">
        <f t="shared" si="517"/>
        <v>0.74098798588355885</v>
      </c>
      <c r="BR467" s="1">
        <f t="shared" si="518"/>
        <v>0.83370637004533799</v>
      </c>
      <c r="BS467">
        <f t="shared" si="519"/>
        <v>1</v>
      </c>
      <c r="BT467">
        <f t="shared" si="561"/>
        <v>0.74098798588355885</v>
      </c>
      <c r="BU467">
        <f t="shared" si="520"/>
        <v>0</v>
      </c>
      <c r="BV467">
        <f t="shared" si="562"/>
        <v>0</v>
      </c>
      <c r="BW467">
        <f t="shared" si="563"/>
        <v>0.74098798588355885</v>
      </c>
      <c r="BX467">
        <f t="shared" si="537"/>
        <v>0.74099999999999999</v>
      </c>
      <c r="BZ467" s="1">
        <f t="shared" si="564"/>
        <v>461</v>
      </c>
      <c r="CA467" s="5">
        <f t="shared" si="538"/>
        <v>11.5</v>
      </c>
      <c r="CB467" s="1">
        <f t="shared" si="521"/>
        <v>0.70077388822993048</v>
      </c>
      <c r="CC467" s="1">
        <f t="shared" si="522"/>
        <v>2.0217158486953609E-17</v>
      </c>
      <c r="CD467">
        <f t="shared" si="523"/>
        <v>1</v>
      </c>
      <c r="CE467">
        <f t="shared" si="565"/>
        <v>0.70077388822993048</v>
      </c>
      <c r="CF467">
        <f t="shared" si="524"/>
        <v>0</v>
      </c>
      <c r="CG467">
        <f t="shared" si="566"/>
        <v>0</v>
      </c>
      <c r="CH467">
        <f t="shared" si="567"/>
        <v>0.70077388822993048</v>
      </c>
      <c r="CI467">
        <f t="shared" si="539"/>
        <v>0.70099999999999996</v>
      </c>
    </row>
    <row r="468" spans="9:87" x14ac:dyDescent="0.35">
      <c r="I468" s="1">
        <f t="shared" si="540"/>
        <v>462</v>
      </c>
      <c r="J468" s="5">
        <f t="shared" si="525"/>
        <v>11.525</v>
      </c>
      <c r="K468" s="1">
        <f t="shared" si="497"/>
        <v>0.98742350351731945</v>
      </c>
      <c r="L468" s="1">
        <f t="shared" si="498"/>
        <v>0.99929712213445732</v>
      </c>
      <c r="M468">
        <f t="shared" si="499"/>
        <v>1</v>
      </c>
      <c r="N468">
        <f t="shared" si="541"/>
        <v>0.98742350351731945</v>
      </c>
      <c r="O468">
        <f t="shared" si="500"/>
        <v>0</v>
      </c>
      <c r="P468">
        <f t="shared" si="542"/>
        <v>0</v>
      </c>
      <c r="Q468">
        <f t="shared" si="543"/>
        <v>0.98742350351731945</v>
      </c>
      <c r="R468">
        <f t="shared" si="526"/>
        <v>0.98699999999999999</v>
      </c>
      <c r="S468">
        <f t="shared" si="527"/>
        <v>1.0030090270812437E-2</v>
      </c>
      <c r="U468" s="1">
        <f t="shared" si="544"/>
        <v>462</v>
      </c>
      <c r="V468" s="5">
        <f t="shared" si="528"/>
        <v>11.525</v>
      </c>
      <c r="W468" s="1">
        <f t="shared" si="501"/>
        <v>0.87039595073754306</v>
      </c>
      <c r="X468" s="1">
        <f t="shared" si="502"/>
        <v>0.54838989927463888</v>
      </c>
      <c r="Y468">
        <f t="shared" si="503"/>
        <v>1</v>
      </c>
      <c r="Z468">
        <f t="shared" si="545"/>
        <v>0.87039595073754306</v>
      </c>
      <c r="AA468">
        <f t="shared" si="504"/>
        <v>0</v>
      </c>
      <c r="AB468">
        <f t="shared" si="546"/>
        <v>0</v>
      </c>
      <c r="AC468">
        <f t="shared" si="547"/>
        <v>0.87039595073754306</v>
      </c>
      <c r="AD468">
        <f t="shared" si="529"/>
        <v>0.87</v>
      </c>
      <c r="AF468" s="1">
        <f t="shared" si="548"/>
        <v>462</v>
      </c>
      <c r="AG468" s="5">
        <f t="shared" si="530"/>
        <v>11.525</v>
      </c>
      <c r="AH468" s="1">
        <f t="shared" si="505"/>
        <v>0.77499554347512567</v>
      </c>
      <c r="AI468" s="1">
        <f t="shared" si="506"/>
        <v>0.99048686392112439</v>
      </c>
      <c r="AJ468">
        <f t="shared" si="507"/>
        <v>0</v>
      </c>
      <c r="AK468">
        <f t="shared" si="549"/>
        <v>0</v>
      </c>
      <c r="AL468">
        <f t="shared" si="508"/>
        <v>1</v>
      </c>
      <c r="AM468">
        <f t="shared" si="550"/>
        <v>0.99048686392112439</v>
      </c>
      <c r="AN468">
        <f t="shared" si="551"/>
        <v>0.99048686392112439</v>
      </c>
      <c r="AO468">
        <f t="shared" si="531"/>
        <v>0.99</v>
      </c>
      <c r="AR468" s="1">
        <f t="shared" si="552"/>
        <v>462</v>
      </c>
      <c r="AS468" s="5">
        <f t="shared" si="532"/>
        <v>11.525</v>
      </c>
      <c r="AT468" s="1">
        <f t="shared" si="509"/>
        <v>0.75710278906529171</v>
      </c>
      <c r="AU468" s="1">
        <f t="shared" si="510"/>
        <v>0.55747471830944217</v>
      </c>
      <c r="AV468">
        <f t="shared" si="511"/>
        <v>1</v>
      </c>
      <c r="AW468">
        <f t="shared" si="553"/>
        <v>0.75710278906529171</v>
      </c>
      <c r="AX468">
        <f t="shared" si="512"/>
        <v>0</v>
      </c>
      <c r="AY468">
        <f t="shared" si="554"/>
        <v>0</v>
      </c>
      <c r="AZ468">
        <f t="shared" si="555"/>
        <v>0.75710278906529171</v>
      </c>
      <c r="BA468">
        <f t="shared" si="533"/>
        <v>0.75700000000000001</v>
      </c>
      <c r="BD468" s="1">
        <f t="shared" si="556"/>
        <v>462</v>
      </c>
      <c r="BE468" s="5">
        <f t="shared" si="534"/>
        <v>11.525</v>
      </c>
      <c r="BF468" s="1">
        <f t="shared" si="513"/>
        <v>0.80029239447243128</v>
      </c>
      <c r="BG468" s="1">
        <f t="shared" si="514"/>
        <v>0.80029239447243128</v>
      </c>
      <c r="BH468">
        <f t="shared" si="515"/>
        <v>1</v>
      </c>
      <c r="BI468">
        <f t="shared" si="557"/>
        <v>0.80029239447243128</v>
      </c>
      <c r="BJ468">
        <f t="shared" si="516"/>
        <v>0</v>
      </c>
      <c r="BK468">
        <f t="shared" si="558"/>
        <v>0</v>
      </c>
      <c r="BL468">
        <f t="shared" si="559"/>
        <v>0.80029239447243128</v>
      </c>
      <c r="BM468">
        <f t="shared" si="535"/>
        <v>0.8</v>
      </c>
      <c r="BO468" s="1">
        <f t="shared" si="560"/>
        <v>462</v>
      </c>
      <c r="BP468" s="5">
        <f t="shared" si="536"/>
        <v>11.525</v>
      </c>
      <c r="BQ468" s="1">
        <f t="shared" si="517"/>
        <v>0.74494736541358642</v>
      </c>
      <c r="BR468" s="1">
        <f t="shared" si="518"/>
        <v>0.83640631473580873</v>
      </c>
      <c r="BS468">
        <f t="shared" si="519"/>
        <v>1</v>
      </c>
      <c r="BT468">
        <f t="shared" si="561"/>
        <v>0.74494736541358642</v>
      </c>
      <c r="BU468">
        <f t="shared" si="520"/>
        <v>0</v>
      </c>
      <c r="BV468">
        <f t="shared" si="562"/>
        <v>0</v>
      </c>
      <c r="BW468">
        <f t="shared" si="563"/>
        <v>0.74494736541358642</v>
      </c>
      <c r="BX468">
        <f t="shared" si="537"/>
        <v>0.745</v>
      </c>
      <c r="BZ468" s="1">
        <f t="shared" si="564"/>
        <v>462</v>
      </c>
      <c r="CA468" s="5">
        <f t="shared" si="538"/>
        <v>11.525</v>
      </c>
      <c r="CB468" s="1">
        <f t="shared" si="521"/>
        <v>0.70278217821537881</v>
      </c>
      <c r="CC468" s="1">
        <f t="shared" si="522"/>
        <v>2.754735913657811E-17</v>
      </c>
      <c r="CD468">
        <f t="shared" si="523"/>
        <v>1</v>
      </c>
      <c r="CE468">
        <f t="shared" si="565"/>
        <v>0.70278217821537881</v>
      </c>
      <c r="CF468">
        <f t="shared" si="524"/>
        <v>0</v>
      </c>
      <c r="CG468">
        <f t="shared" si="566"/>
        <v>0</v>
      </c>
      <c r="CH468">
        <f t="shared" si="567"/>
        <v>0.70278217821537881</v>
      </c>
      <c r="CI468">
        <f t="shared" si="539"/>
        <v>0.70299999999999996</v>
      </c>
    </row>
    <row r="469" spans="9:87" x14ac:dyDescent="0.35">
      <c r="I469" s="1">
        <f t="shared" si="540"/>
        <v>463</v>
      </c>
      <c r="J469" s="5">
        <f t="shared" si="525"/>
        <v>11.55</v>
      </c>
      <c r="K469" s="1">
        <f t="shared" si="497"/>
        <v>0.98903555257747811</v>
      </c>
      <c r="L469" s="1">
        <f t="shared" si="498"/>
        <v>0.99938768753983365</v>
      </c>
      <c r="M469">
        <f t="shared" si="499"/>
        <v>1</v>
      </c>
      <c r="N469">
        <f t="shared" si="541"/>
        <v>0.98903555257747811</v>
      </c>
      <c r="O469">
        <f t="shared" si="500"/>
        <v>0</v>
      </c>
      <c r="P469">
        <f t="shared" si="542"/>
        <v>0</v>
      </c>
      <c r="Q469">
        <f t="shared" si="543"/>
        <v>0.98903555257747811</v>
      </c>
      <c r="R469">
        <f t="shared" si="526"/>
        <v>0.98899999999999999</v>
      </c>
      <c r="S469">
        <f t="shared" si="527"/>
        <v>1.0010010010010012E-2</v>
      </c>
      <c r="U469" s="1">
        <f t="shared" si="544"/>
        <v>463</v>
      </c>
      <c r="V469" s="5">
        <f t="shared" si="528"/>
        <v>11.55</v>
      </c>
      <c r="W469" s="1">
        <f t="shared" si="501"/>
        <v>0.87174313324880193</v>
      </c>
      <c r="X469" s="1">
        <f t="shared" si="502"/>
        <v>0.55207299727939063</v>
      </c>
      <c r="Y469">
        <f t="shared" si="503"/>
        <v>1</v>
      </c>
      <c r="Z469">
        <f t="shared" si="545"/>
        <v>0.87174313324880193</v>
      </c>
      <c r="AA469">
        <f t="shared" si="504"/>
        <v>0</v>
      </c>
      <c r="AB469">
        <f t="shared" si="546"/>
        <v>0</v>
      </c>
      <c r="AC469">
        <f t="shared" si="547"/>
        <v>0.87174313324880193</v>
      </c>
      <c r="AD469">
        <f t="shared" si="529"/>
        <v>0.872</v>
      </c>
      <c r="AF469" s="1">
        <f t="shared" si="548"/>
        <v>463</v>
      </c>
      <c r="AG469" s="5">
        <f t="shared" si="530"/>
        <v>11.55</v>
      </c>
      <c r="AH469" s="1">
        <f t="shared" si="505"/>
        <v>0.76944330971694874</v>
      </c>
      <c r="AI469" s="1">
        <f t="shared" si="506"/>
        <v>0.99021983990023321</v>
      </c>
      <c r="AJ469">
        <f t="shared" si="507"/>
        <v>0</v>
      </c>
      <c r="AK469">
        <f t="shared" si="549"/>
        <v>0</v>
      </c>
      <c r="AL469">
        <f t="shared" si="508"/>
        <v>1</v>
      </c>
      <c r="AM469">
        <f t="shared" si="550"/>
        <v>0.99021983990023321</v>
      </c>
      <c r="AN469">
        <f t="shared" si="551"/>
        <v>0.99021983990023321</v>
      </c>
      <c r="AO469">
        <f t="shared" si="531"/>
        <v>0.99</v>
      </c>
      <c r="AR469" s="1">
        <f t="shared" si="552"/>
        <v>463</v>
      </c>
      <c r="AS469" s="5">
        <f t="shared" si="532"/>
        <v>11.55</v>
      </c>
      <c r="AT469" s="1">
        <f t="shared" si="509"/>
        <v>0.75909753897098098</v>
      </c>
      <c r="AU469" s="1">
        <f t="shared" si="510"/>
        <v>0.56056364080409926</v>
      </c>
      <c r="AV469">
        <f t="shared" si="511"/>
        <v>1</v>
      </c>
      <c r="AW469">
        <f t="shared" si="553"/>
        <v>0.75909753897098098</v>
      </c>
      <c r="AX469">
        <f t="shared" si="512"/>
        <v>0</v>
      </c>
      <c r="AY469">
        <f t="shared" si="554"/>
        <v>0</v>
      </c>
      <c r="AZ469">
        <f t="shared" si="555"/>
        <v>0.75909753897098098</v>
      </c>
      <c r="BA469">
        <f t="shared" si="533"/>
        <v>0.75900000000000001</v>
      </c>
      <c r="BD469" s="1">
        <f t="shared" si="556"/>
        <v>463</v>
      </c>
      <c r="BE469" s="5">
        <f t="shared" si="534"/>
        <v>11.55</v>
      </c>
      <c r="BF469" s="1">
        <f t="shared" si="513"/>
        <v>0.8016264922368358</v>
      </c>
      <c r="BG469" s="1">
        <f t="shared" si="514"/>
        <v>0.8016264922368358</v>
      </c>
      <c r="BH469">
        <f t="shared" si="515"/>
        <v>1</v>
      </c>
      <c r="BI469">
        <f t="shared" si="557"/>
        <v>0.8016264922368358</v>
      </c>
      <c r="BJ469">
        <f t="shared" si="516"/>
        <v>0</v>
      </c>
      <c r="BK469">
        <f t="shared" si="558"/>
        <v>0</v>
      </c>
      <c r="BL469">
        <f t="shared" si="559"/>
        <v>0.8016264922368358</v>
      </c>
      <c r="BM469">
        <f t="shared" si="535"/>
        <v>0.80200000000000005</v>
      </c>
      <c r="BO469" s="1">
        <f t="shared" si="560"/>
        <v>463</v>
      </c>
      <c r="BP469" s="5">
        <f t="shared" si="536"/>
        <v>11.55</v>
      </c>
      <c r="BQ469" s="1">
        <f t="shared" si="517"/>
        <v>0.74889210717990462</v>
      </c>
      <c r="BR469" s="1">
        <f t="shared" si="518"/>
        <v>0.83909067104279689</v>
      </c>
      <c r="BS469">
        <f t="shared" si="519"/>
        <v>1</v>
      </c>
      <c r="BT469">
        <f t="shared" si="561"/>
        <v>0.74889210717990462</v>
      </c>
      <c r="BU469">
        <f t="shared" si="520"/>
        <v>0</v>
      </c>
      <c r="BV469">
        <f t="shared" si="562"/>
        <v>0</v>
      </c>
      <c r="BW469">
        <f t="shared" si="563"/>
        <v>0.74889210717990462</v>
      </c>
      <c r="BX469">
        <f t="shared" si="537"/>
        <v>0.749</v>
      </c>
      <c r="BZ469" s="1">
        <f t="shared" si="564"/>
        <v>463</v>
      </c>
      <c r="CA469" s="5">
        <f t="shared" si="538"/>
        <v>11.55</v>
      </c>
      <c r="CB469" s="1">
        <f t="shared" si="521"/>
        <v>0.70478807443394043</v>
      </c>
      <c r="CC469" s="1">
        <f t="shared" si="522"/>
        <v>3.7488404577455041E-17</v>
      </c>
      <c r="CD469">
        <f t="shared" si="523"/>
        <v>1</v>
      </c>
      <c r="CE469">
        <f t="shared" si="565"/>
        <v>0.70478807443394043</v>
      </c>
      <c r="CF469">
        <f t="shared" si="524"/>
        <v>0</v>
      </c>
      <c r="CG469">
        <f t="shared" si="566"/>
        <v>0</v>
      </c>
      <c r="CH469">
        <f t="shared" si="567"/>
        <v>0.70478807443394043</v>
      </c>
      <c r="CI469">
        <f t="shared" si="539"/>
        <v>0.70499999999999996</v>
      </c>
    </row>
    <row r="470" spans="9:87" x14ac:dyDescent="0.35">
      <c r="I470" s="1">
        <f t="shared" si="540"/>
        <v>464</v>
      </c>
      <c r="J470" s="5">
        <f t="shared" si="525"/>
        <v>11.574999999999999</v>
      </c>
      <c r="K470" s="1">
        <f t="shared" si="497"/>
        <v>0.99053879155610669</v>
      </c>
      <c r="L470" s="1">
        <f t="shared" si="498"/>
        <v>0.99947201443346068</v>
      </c>
      <c r="M470">
        <f t="shared" si="499"/>
        <v>1</v>
      </c>
      <c r="N470">
        <f t="shared" si="541"/>
        <v>0.99053879155610669</v>
      </c>
      <c r="O470">
        <f t="shared" si="500"/>
        <v>0</v>
      </c>
      <c r="P470">
        <f t="shared" si="542"/>
        <v>0</v>
      </c>
      <c r="Q470">
        <f t="shared" si="543"/>
        <v>0.99053879155610669</v>
      </c>
      <c r="R470">
        <f t="shared" si="526"/>
        <v>0.99099999999999999</v>
      </c>
      <c r="S470">
        <f t="shared" si="527"/>
        <v>9.9900099900099917E-3</v>
      </c>
      <c r="U470" s="1">
        <f t="shared" si="544"/>
        <v>464</v>
      </c>
      <c r="V470" s="5">
        <f t="shared" si="528"/>
        <v>11.574999999999999</v>
      </c>
      <c r="W470" s="1">
        <f t="shared" si="501"/>
        <v>0.87308483616743005</v>
      </c>
      <c r="X470" s="1">
        <f t="shared" si="502"/>
        <v>0.55575999032839307</v>
      </c>
      <c r="Y470">
        <f t="shared" si="503"/>
        <v>1</v>
      </c>
      <c r="Z470">
        <f t="shared" si="545"/>
        <v>0.87308483616743005</v>
      </c>
      <c r="AA470">
        <f t="shared" si="504"/>
        <v>0</v>
      </c>
      <c r="AB470">
        <f t="shared" si="546"/>
        <v>0</v>
      </c>
      <c r="AC470">
        <f t="shared" si="547"/>
        <v>0.87308483616743005</v>
      </c>
      <c r="AD470">
        <f t="shared" si="529"/>
        <v>0.873</v>
      </c>
      <c r="AF470" s="1">
        <f t="shared" si="548"/>
        <v>464</v>
      </c>
      <c r="AG470" s="5">
        <f t="shared" si="530"/>
        <v>11.574999999999999</v>
      </c>
      <c r="AH470" s="1">
        <f t="shared" si="505"/>
        <v>0.76385446408260871</v>
      </c>
      <c r="AI470" s="1">
        <f t="shared" si="506"/>
        <v>0.98994917554961959</v>
      </c>
      <c r="AJ470">
        <f t="shared" si="507"/>
        <v>0</v>
      </c>
      <c r="AK470">
        <f t="shared" si="549"/>
        <v>0</v>
      </c>
      <c r="AL470">
        <f t="shared" si="508"/>
        <v>1</v>
      </c>
      <c r="AM470">
        <f t="shared" si="550"/>
        <v>0.98994917554961959</v>
      </c>
      <c r="AN470">
        <f t="shared" si="551"/>
        <v>0.98994917554961959</v>
      </c>
      <c r="AO470">
        <f t="shared" si="531"/>
        <v>0.99</v>
      </c>
      <c r="AR470" s="1">
        <f t="shared" si="552"/>
        <v>464</v>
      </c>
      <c r="AS470" s="5">
        <f t="shared" si="532"/>
        <v>11.574999999999999</v>
      </c>
      <c r="AT470" s="1">
        <f t="shared" si="509"/>
        <v>0.76108803081387655</v>
      </c>
      <c r="AU470" s="1">
        <f t="shared" si="510"/>
        <v>0.56365488263453623</v>
      </c>
      <c r="AV470">
        <f t="shared" si="511"/>
        <v>1</v>
      </c>
      <c r="AW470">
        <f t="shared" si="553"/>
        <v>0.76108803081387655</v>
      </c>
      <c r="AX470">
        <f t="shared" si="512"/>
        <v>0</v>
      </c>
      <c r="AY470">
        <f t="shared" si="554"/>
        <v>0</v>
      </c>
      <c r="AZ470">
        <f t="shared" si="555"/>
        <v>0.76108803081387655</v>
      </c>
      <c r="BA470">
        <f t="shared" si="533"/>
        <v>0.76100000000000001</v>
      </c>
      <c r="BD470" s="1">
        <f t="shared" si="556"/>
        <v>464</v>
      </c>
      <c r="BE470" s="5">
        <f t="shared" si="534"/>
        <v>11.574999999999999</v>
      </c>
      <c r="BF470" s="1">
        <f t="shared" si="513"/>
        <v>0.80295779545755075</v>
      </c>
      <c r="BG470" s="1">
        <f t="shared" si="514"/>
        <v>0.80295779545755075</v>
      </c>
      <c r="BH470">
        <f t="shared" si="515"/>
        <v>1</v>
      </c>
      <c r="BI470">
        <f t="shared" si="557"/>
        <v>0.80295779545755075</v>
      </c>
      <c r="BJ470">
        <f t="shared" si="516"/>
        <v>0</v>
      </c>
      <c r="BK470">
        <f t="shared" si="558"/>
        <v>0</v>
      </c>
      <c r="BL470">
        <f t="shared" si="559"/>
        <v>0.80295779545755075</v>
      </c>
      <c r="BM470">
        <f t="shared" si="535"/>
        <v>0.80300000000000005</v>
      </c>
      <c r="BO470" s="1">
        <f t="shared" si="560"/>
        <v>464</v>
      </c>
      <c r="BP470" s="5">
        <f t="shared" si="536"/>
        <v>11.574999999999999</v>
      </c>
      <c r="BQ470" s="1">
        <f t="shared" si="517"/>
        <v>0.75282175560273368</v>
      </c>
      <c r="BR470" s="1">
        <f t="shared" si="518"/>
        <v>0.84175923300880573</v>
      </c>
      <c r="BS470">
        <f t="shared" si="519"/>
        <v>1</v>
      </c>
      <c r="BT470">
        <f t="shared" si="561"/>
        <v>0.75282175560273368</v>
      </c>
      <c r="BU470">
        <f t="shared" si="520"/>
        <v>0</v>
      </c>
      <c r="BV470">
        <f t="shared" si="562"/>
        <v>0</v>
      </c>
      <c r="BW470">
        <f t="shared" si="563"/>
        <v>0.75282175560273368</v>
      </c>
      <c r="BX470">
        <f t="shared" si="537"/>
        <v>0.753</v>
      </c>
      <c r="BZ470" s="1">
        <f t="shared" si="564"/>
        <v>464</v>
      </c>
      <c r="CA470" s="5">
        <f t="shared" si="538"/>
        <v>11.574999999999999</v>
      </c>
      <c r="CB470" s="1">
        <f t="shared" si="521"/>
        <v>0.70679152360099351</v>
      </c>
      <c r="CC470" s="1">
        <f t="shared" si="522"/>
        <v>5.0953154627374451E-17</v>
      </c>
      <c r="CD470">
        <f t="shared" si="523"/>
        <v>1</v>
      </c>
      <c r="CE470">
        <f t="shared" si="565"/>
        <v>0.70679152360099351</v>
      </c>
      <c r="CF470">
        <f t="shared" si="524"/>
        <v>0</v>
      </c>
      <c r="CG470">
        <f t="shared" si="566"/>
        <v>0</v>
      </c>
      <c r="CH470">
        <f t="shared" si="567"/>
        <v>0.70679152360099351</v>
      </c>
      <c r="CI470">
        <f t="shared" si="539"/>
        <v>0.70699999999999996</v>
      </c>
    </row>
    <row r="471" spans="9:87" x14ac:dyDescent="0.35">
      <c r="I471" s="1">
        <f t="shared" si="540"/>
        <v>465</v>
      </c>
      <c r="J471" s="5">
        <f t="shared" si="525"/>
        <v>11.6</v>
      </c>
      <c r="K471" s="1">
        <f t="shared" si="497"/>
        <v>0.99193271660557114</v>
      </c>
      <c r="L471" s="1">
        <f t="shared" si="498"/>
        <v>0.99955010123481425</v>
      </c>
      <c r="M471">
        <f t="shared" si="499"/>
        <v>1</v>
      </c>
      <c r="N471">
        <f t="shared" si="541"/>
        <v>0.99193271660557114</v>
      </c>
      <c r="O471">
        <f t="shared" si="500"/>
        <v>0</v>
      </c>
      <c r="P471">
        <f t="shared" si="542"/>
        <v>0</v>
      </c>
      <c r="Q471">
        <f t="shared" si="543"/>
        <v>0.99193271660557114</v>
      </c>
      <c r="R471">
        <f t="shared" si="526"/>
        <v>0.99199999999999999</v>
      </c>
      <c r="S471">
        <f t="shared" si="527"/>
        <v>9.9800399201596807E-3</v>
      </c>
      <c r="U471" s="1">
        <f t="shared" si="544"/>
        <v>465</v>
      </c>
      <c r="V471" s="5">
        <f t="shared" si="528"/>
        <v>11.6</v>
      </c>
      <c r="W471" s="1">
        <f t="shared" si="501"/>
        <v>0.87442102779203623</v>
      </c>
      <c r="X471" s="1">
        <f t="shared" si="502"/>
        <v>0.55945062699185855</v>
      </c>
      <c r="Y471">
        <f t="shared" si="503"/>
        <v>1</v>
      </c>
      <c r="Z471">
        <f t="shared" si="545"/>
        <v>0.87442102779203623</v>
      </c>
      <c r="AA471">
        <f t="shared" si="504"/>
        <v>0</v>
      </c>
      <c r="AB471">
        <f t="shared" si="546"/>
        <v>0</v>
      </c>
      <c r="AC471">
        <f t="shared" si="547"/>
        <v>0.87442102779203623</v>
      </c>
      <c r="AD471">
        <f t="shared" si="529"/>
        <v>0.874</v>
      </c>
      <c r="AF471" s="1">
        <f t="shared" si="548"/>
        <v>465</v>
      </c>
      <c r="AG471" s="5">
        <f t="shared" si="530"/>
        <v>11.6</v>
      </c>
      <c r="AH471" s="1">
        <f t="shared" si="505"/>
        <v>0.75823038615617844</v>
      </c>
      <c r="AI471" s="1">
        <f t="shared" si="506"/>
        <v>0.98967487389402398</v>
      </c>
      <c r="AJ471">
        <f t="shared" si="507"/>
        <v>0</v>
      </c>
      <c r="AK471">
        <f t="shared" si="549"/>
        <v>0</v>
      </c>
      <c r="AL471">
        <f t="shared" si="508"/>
        <v>1</v>
      </c>
      <c r="AM471">
        <f t="shared" si="550"/>
        <v>0.98967487389402398</v>
      </c>
      <c r="AN471">
        <f t="shared" si="551"/>
        <v>0.98967487389402398</v>
      </c>
      <c r="AO471">
        <f t="shared" si="531"/>
        <v>0.99</v>
      </c>
      <c r="AR471" s="1">
        <f t="shared" si="552"/>
        <v>465</v>
      </c>
      <c r="AS471" s="5">
        <f t="shared" si="532"/>
        <v>11.6</v>
      </c>
      <c r="AT471" s="1">
        <f t="shared" si="509"/>
        <v>0.76307420360133604</v>
      </c>
      <c r="AU471" s="1">
        <f t="shared" si="510"/>
        <v>0.56674829385525005</v>
      </c>
      <c r="AV471">
        <f t="shared" si="511"/>
        <v>1</v>
      </c>
      <c r="AW471">
        <f t="shared" si="553"/>
        <v>0.76307420360133604</v>
      </c>
      <c r="AX471">
        <f t="shared" si="512"/>
        <v>0</v>
      </c>
      <c r="AY471">
        <f t="shared" si="554"/>
        <v>0</v>
      </c>
      <c r="AZ471">
        <f t="shared" si="555"/>
        <v>0.76307420360133604</v>
      </c>
      <c r="BA471">
        <f t="shared" si="533"/>
        <v>0.76300000000000001</v>
      </c>
      <c r="BD471" s="1">
        <f t="shared" si="556"/>
        <v>465</v>
      </c>
      <c r="BE471" s="5">
        <f t="shared" si="534"/>
        <v>11.6</v>
      </c>
      <c r="BF471" s="1">
        <f t="shared" si="513"/>
        <v>0.80428628283847403</v>
      </c>
      <c r="BG471" s="1">
        <f t="shared" si="514"/>
        <v>0.80428628283847403</v>
      </c>
      <c r="BH471">
        <f t="shared" si="515"/>
        <v>1</v>
      </c>
      <c r="BI471">
        <f t="shared" si="557"/>
        <v>0.80428628283847403</v>
      </c>
      <c r="BJ471">
        <f t="shared" si="516"/>
        <v>0</v>
      </c>
      <c r="BK471">
        <f t="shared" si="558"/>
        <v>0</v>
      </c>
      <c r="BL471">
        <f t="shared" si="559"/>
        <v>0.80428628283847403</v>
      </c>
      <c r="BM471">
        <f t="shared" si="535"/>
        <v>0.80400000000000005</v>
      </c>
      <c r="BO471" s="1">
        <f t="shared" si="560"/>
        <v>465</v>
      </c>
      <c r="BP471" s="5">
        <f t="shared" si="536"/>
        <v>11.6</v>
      </c>
      <c r="BQ471" s="1">
        <f t="shared" si="517"/>
        <v>0.75673585487062534</v>
      </c>
      <c r="BR471" s="1">
        <f t="shared" si="518"/>
        <v>0.84441179539451372</v>
      </c>
      <c r="BS471">
        <f t="shared" si="519"/>
        <v>1</v>
      </c>
      <c r="BT471">
        <f t="shared" si="561"/>
        <v>0.75673585487062534</v>
      </c>
      <c r="BU471">
        <f t="shared" si="520"/>
        <v>0</v>
      </c>
      <c r="BV471">
        <f t="shared" si="562"/>
        <v>0</v>
      </c>
      <c r="BW471">
        <f t="shared" si="563"/>
        <v>0.75673585487062534</v>
      </c>
      <c r="BX471">
        <f t="shared" si="537"/>
        <v>0.75700000000000001</v>
      </c>
      <c r="BZ471" s="1">
        <f t="shared" si="564"/>
        <v>465</v>
      </c>
      <c r="CA471" s="5">
        <f t="shared" si="538"/>
        <v>11.6</v>
      </c>
      <c r="CB471" s="1">
        <f t="shared" si="521"/>
        <v>0.70879247236514231</v>
      </c>
      <c r="CC471" s="1">
        <f t="shared" si="522"/>
        <v>6.9167539755414918E-17</v>
      </c>
      <c r="CD471">
        <f t="shared" si="523"/>
        <v>1</v>
      </c>
      <c r="CE471">
        <f t="shared" si="565"/>
        <v>0.70879247236514231</v>
      </c>
      <c r="CF471">
        <f t="shared" si="524"/>
        <v>0</v>
      </c>
      <c r="CG471">
        <f t="shared" si="566"/>
        <v>0</v>
      </c>
      <c r="CH471">
        <f t="shared" si="567"/>
        <v>0.70879247236514231</v>
      </c>
      <c r="CI471">
        <f t="shared" si="539"/>
        <v>0.70899999999999996</v>
      </c>
    </row>
    <row r="472" spans="9:87" x14ac:dyDescent="0.35">
      <c r="I472" s="1">
        <f t="shared" si="540"/>
        <v>466</v>
      </c>
      <c r="J472" s="5">
        <f t="shared" si="525"/>
        <v>11.625</v>
      </c>
      <c r="K472" s="1">
        <f t="shared" si="497"/>
        <v>0.99321686005886056</v>
      </c>
      <c r="L472" s="1">
        <f t="shared" si="498"/>
        <v>0.99962194648024805</v>
      </c>
      <c r="M472">
        <f t="shared" si="499"/>
        <v>1</v>
      </c>
      <c r="N472">
        <f t="shared" si="541"/>
        <v>0.99321686005886056</v>
      </c>
      <c r="O472">
        <f t="shared" si="500"/>
        <v>0</v>
      </c>
      <c r="P472">
        <f t="shared" si="542"/>
        <v>0</v>
      </c>
      <c r="Q472">
        <f t="shared" si="543"/>
        <v>0.99321686005886056</v>
      </c>
      <c r="R472">
        <f t="shared" si="526"/>
        <v>0.99299999999999999</v>
      </c>
      <c r="S472">
        <f t="shared" si="527"/>
        <v>9.9700897308075791E-3</v>
      </c>
      <c r="U472" s="1">
        <f t="shared" si="544"/>
        <v>466</v>
      </c>
      <c r="V472" s="5">
        <f t="shared" si="528"/>
        <v>11.625</v>
      </c>
      <c r="W472" s="1">
        <f t="shared" si="501"/>
        <v>0.8757516765159391</v>
      </c>
      <c r="X472" s="1">
        <f t="shared" si="502"/>
        <v>0.56314465375433753</v>
      </c>
      <c r="Y472">
        <f t="shared" si="503"/>
        <v>1</v>
      </c>
      <c r="Z472">
        <f t="shared" si="545"/>
        <v>0.8757516765159391</v>
      </c>
      <c r="AA472">
        <f t="shared" si="504"/>
        <v>0</v>
      </c>
      <c r="AB472">
        <f t="shared" si="546"/>
        <v>0</v>
      </c>
      <c r="AC472">
        <f t="shared" si="547"/>
        <v>0.8757516765159391</v>
      </c>
      <c r="AD472">
        <f t="shared" si="529"/>
        <v>0.876</v>
      </c>
      <c r="AF472" s="1">
        <f t="shared" si="548"/>
        <v>466</v>
      </c>
      <c r="AG472" s="5">
        <f t="shared" si="530"/>
        <v>11.625</v>
      </c>
      <c r="AH472" s="1">
        <f t="shared" si="505"/>
        <v>0.75257245596328703</v>
      </c>
      <c r="AI472" s="1">
        <f t="shared" si="506"/>
        <v>0.98939693799826856</v>
      </c>
      <c r="AJ472">
        <f t="shared" si="507"/>
        <v>0</v>
      </c>
      <c r="AK472">
        <f t="shared" si="549"/>
        <v>0</v>
      </c>
      <c r="AL472">
        <f t="shared" si="508"/>
        <v>1</v>
      </c>
      <c r="AM472">
        <f t="shared" si="550"/>
        <v>0.98939693799826856</v>
      </c>
      <c r="AN472">
        <f t="shared" si="551"/>
        <v>0.98939693799826856</v>
      </c>
      <c r="AO472">
        <f t="shared" si="531"/>
        <v>0.98899999999999999</v>
      </c>
      <c r="AR472" s="1">
        <f t="shared" si="552"/>
        <v>466</v>
      </c>
      <c r="AS472" s="5">
        <f t="shared" si="532"/>
        <v>11.625</v>
      </c>
      <c r="AT472" s="1">
        <f t="shared" si="509"/>
        <v>0.76505599634334043</v>
      </c>
      <c r="AU472" s="1">
        <f t="shared" si="510"/>
        <v>0.56984372352453738</v>
      </c>
      <c r="AV472">
        <f t="shared" si="511"/>
        <v>1</v>
      </c>
      <c r="AW472">
        <f t="shared" si="553"/>
        <v>0.76505599634334043</v>
      </c>
      <c r="AX472">
        <f t="shared" si="512"/>
        <v>0</v>
      </c>
      <c r="AY472">
        <f t="shared" si="554"/>
        <v>0</v>
      </c>
      <c r="AZ472">
        <f t="shared" si="555"/>
        <v>0.76505599634334043</v>
      </c>
      <c r="BA472">
        <f t="shared" si="533"/>
        <v>0.76500000000000001</v>
      </c>
      <c r="BD472" s="1">
        <f t="shared" si="556"/>
        <v>466</v>
      </c>
      <c r="BE472" s="5">
        <f t="shared" si="534"/>
        <v>11.625</v>
      </c>
      <c r="BF472" s="1">
        <f t="shared" si="513"/>
        <v>0.80561193310104307</v>
      </c>
      <c r="BG472" s="1">
        <f t="shared" si="514"/>
        <v>0.80561193310104307</v>
      </c>
      <c r="BH472">
        <f t="shared" si="515"/>
        <v>1</v>
      </c>
      <c r="BI472">
        <f t="shared" si="557"/>
        <v>0.80561193310104307</v>
      </c>
      <c r="BJ472">
        <f t="shared" si="516"/>
        <v>0</v>
      </c>
      <c r="BK472">
        <f t="shared" si="558"/>
        <v>0</v>
      </c>
      <c r="BL472">
        <f t="shared" si="559"/>
        <v>0.80561193310104307</v>
      </c>
      <c r="BM472">
        <f t="shared" si="535"/>
        <v>0.80600000000000005</v>
      </c>
      <c r="BO472" s="1">
        <f t="shared" si="560"/>
        <v>466</v>
      </c>
      <c r="BP472" s="5">
        <f t="shared" si="536"/>
        <v>11.625</v>
      </c>
      <c r="BQ472" s="1">
        <f t="shared" si="517"/>
        <v>0.76063394902661274</v>
      </c>
      <c r="BR472" s="1">
        <f t="shared" si="518"/>
        <v>0.84704815370490028</v>
      </c>
      <c r="BS472">
        <f t="shared" si="519"/>
        <v>1</v>
      </c>
      <c r="BT472">
        <f t="shared" si="561"/>
        <v>0.76063394902661274</v>
      </c>
      <c r="BU472">
        <f t="shared" si="520"/>
        <v>0</v>
      </c>
      <c r="BV472">
        <f t="shared" si="562"/>
        <v>0</v>
      </c>
      <c r="BW472">
        <f t="shared" si="563"/>
        <v>0.76063394902661274</v>
      </c>
      <c r="BX472">
        <f t="shared" si="537"/>
        <v>0.76100000000000001</v>
      </c>
      <c r="BZ472" s="1">
        <f t="shared" si="564"/>
        <v>466</v>
      </c>
      <c r="CA472" s="5">
        <f t="shared" si="538"/>
        <v>11.625</v>
      </c>
      <c r="CB472" s="1">
        <f t="shared" si="521"/>
        <v>0.71079086731049734</v>
      </c>
      <c r="CC472" s="1">
        <f t="shared" si="522"/>
        <v>9.3775785643196444E-17</v>
      </c>
      <c r="CD472">
        <f t="shared" si="523"/>
        <v>1</v>
      </c>
      <c r="CE472">
        <f t="shared" si="565"/>
        <v>0.71079086731049734</v>
      </c>
      <c r="CF472">
        <f t="shared" si="524"/>
        <v>0</v>
      </c>
      <c r="CG472">
        <f t="shared" si="566"/>
        <v>0</v>
      </c>
      <c r="CH472">
        <f t="shared" si="567"/>
        <v>0.71079086731049734</v>
      </c>
      <c r="CI472">
        <f t="shared" si="539"/>
        <v>0.71099999999999997</v>
      </c>
    </row>
    <row r="473" spans="9:87" x14ac:dyDescent="0.35">
      <c r="I473" s="1">
        <f t="shared" si="540"/>
        <v>467</v>
      </c>
      <c r="J473" s="5">
        <f t="shared" si="525"/>
        <v>11.65</v>
      </c>
      <c r="K473" s="1">
        <f t="shared" si="497"/>
        <v>0.99439079069108094</v>
      </c>
      <c r="L473" s="1">
        <f t="shared" si="498"/>
        <v>0.99968754882303912</v>
      </c>
      <c r="M473">
        <f t="shared" si="499"/>
        <v>1</v>
      </c>
      <c r="N473">
        <f t="shared" si="541"/>
        <v>0.99439079069108094</v>
      </c>
      <c r="O473">
        <f t="shared" si="500"/>
        <v>0</v>
      </c>
      <c r="P473">
        <f t="shared" si="542"/>
        <v>0</v>
      </c>
      <c r="Q473">
        <f t="shared" si="543"/>
        <v>0.99439079069108094</v>
      </c>
      <c r="R473">
        <f t="shared" si="526"/>
        <v>0.99399999999999999</v>
      </c>
      <c r="S473">
        <f t="shared" si="527"/>
        <v>9.9601593625498006E-3</v>
      </c>
      <c r="U473" s="1">
        <f t="shared" si="544"/>
        <v>467</v>
      </c>
      <c r="V473" s="5">
        <f t="shared" si="528"/>
        <v>11.65</v>
      </c>
      <c r="W473" s="1">
        <f t="shared" si="501"/>
        <v>0.87707675082840908</v>
      </c>
      <c r="X473" s="1">
        <f t="shared" si="502"/>
        <v>0.56684181503902198</v>
      </c>
      <c r="Y473">
        <f t="shared" si="503"/>
        <v>1</v>
      </c>
      <c r="Z473">
        <f t="shared" si="545"/>
        <v>0.87707675082840908</v>
      </c>
      <c r="AA473">
        <f t="shared" si="504"/>
        <v>0</v>
      </c>
      <c r="AB473">
        <f t="shared" si="546"/>
        <v>0</v>
      </c>
      <c r="AC473">
        <f t="shared" si="547"/>
        <v>0.87707675082840908</v>
      </c>
      <c r="AD473">
        <f t="shared" si="529"/>
        <v>0.877</v>
      </c>
      <c r="AF473" s="1">
        <f t="shared" si="548"/>
        <v>467</v>
      </c>
      <c r="AG473" s="5">
        <f t="shared" si="530"/>
        <v>11.65</v>
      </c>
      <c r="AH473" s="1">
        <f t="shared" si="505"/>
        <v>0.74688205341793223</v>
      </c>
      <c r="AI473" s="1">
        <f t="shared" si="506"/>
        <v>0.98911537096719981</v>
      </c>
      <c r="AJ473">
        <f t="shared" si="507"/>
        <v>0</v>
      </c>
      <c r="AK473">
        <f t="shared" si="549"/>
        <v>0</v>
      </c>
      <c r="AL473">
        <f t="shared" si="508"/>
        <v>1</v>
      </c>
      <c r="AM473">
        <f t="shared" si="550"/>
        <v>0.98911537096719981</v>
      </c>
      <c r="AN473">
        <f t="shared" si="551"/>
        <v>0.98911537096719981</v>
      </c>
      <c r="AO473">
        <f t="shared" si="531"/>
        <v>0.98899999999999999</v>
      </c>
      <c r="AR473" s="1">
        <f t="shared" si="552"/>
        <v>467</v>
      </c>
      <c r="AS473" s="5">
        <f t="shared" si="532"/>
        <v>11.65</v>
      </c>
      <c r="AT473" s="1">
        <f t="shared" si="509"/>
        <v>0.76703334805555534</v>
      </c>
      <c r="AU473" s="1">
        <f t="shared" si="510"/>
        <v>0.57294101971491918</v>
      </c>
      <c r="AV473">
        <f t="shared" si="511"/>
        <v>1</v>
      </c>
      <c r="AW473">
        <f t="shared" si="553"/>
        <v>0.76703334805555534</v>
      </c>
      <c r="AX473">
        <f t="shared" si="512"/>
        <v>0</v>
      </c>
      <c r="AY473">
        <f t="shared" si="554"/>
        <v>0</v>
      </c>
      <c r="AZ473">
        <f t="shared" si="555"/>
        <v>0.76703334805555534</v>
      </c>
      <c r="BA473">
        <f t="shared" si="533"/>
        <v>0.76700000000000002</v>
      </c>
      <c r="BD473" s="1">
        <f t="shared" si="556"/>
        <v>467</v>
      </c>
      <c r="BE473" s="5">
        <f t="shared" si="534"/>
        <v>11.65</v>
      </c>
      <c r="BF473" s="1">
        <f t="shared" si="513"/>
        <v>0.80693472498479635</v>
      </c>
      <c r="BG473" s="1">
        <f t="shared" si="514"/>
        <v>0.80693472498479635</v>
      </c>
      <c r="BH473">
        <f t="shared" si="515"/>
        <v>1</v>
      </c>
      <c r="BI473">
        <f t="shared" si="557"/>
        <v>0.80693472498479635</v>
      </c>
      <c r="BJ473">
        <f t="shared" si="516"/>
        <v>0</v>
      </c>
      <c r="BK473">
        <f t="shared" si="558"/>
        <v>0</v>
      </c>
      <c r="BL473">
        <f t="shared" si="559"/>
        <v>0.80693472498479635</v>
      </c>
      <c r="BM473">
        <f t="shared" si="535"/>
        <v>0.80700000000000005</v>
      </c>
      <c r="BO473" s="1">
        <f t="shared" si="560"/>
        <v>467</v>
      </c>
      <c r="BP473" s="5">
        <f t="shared" si="536"/>
        <v>11.65</v>
      </c>
      <c r="BQ473" s="1">
        <f t="shared" si="517"/>
        <v>0.76451558205484849</v>
      </c>
      <c r="BR473" s="1">
        <f t="shared" si="518"/>
        <v>0.84966810421534833</v>
      </c>
      <c r="BS473">
        <f t="shared" si="519"/>
        <v>1</v>
      </c>
      <c r="BT473">
        <f t="shared" si="561"/>
        <v>0.76451558205484849</v>
      </c>
      <c r="BU473">
        <f t="shared" si="520"/>
        <v>0</v>
      </c>
      <c r="BV473">
        <f t="shared" si="562"/>
        <v>0</v>
      </c>
      <c r="BW473">
        <f t="shared" si="563"/>
        <v>0.76451558205484849</v>
      </c>
      <c r="BX473">
        <f t="shared" si="537"/>
        <v>0.76500000000000001</v>
      </c>
      <c r="BZ473" s="1">
        <f t="shared" si="564"/>
        <v>467</v>
      </c>
      <c r="CA473" s="5">
        <f t="shared" si="538"/>
        <v>11.65</v>
      </c>
      <c r="CB473" s="1">
        <f t="shared" si="521"/>
        <v>0.71278665495896776</v>
      </c>
      <c r="CC473" s="1">
        <f t="shared" si="522"/>
        <v>1.2698026413778947E-16</v>
      </c>
      <c r="CD473">
        <f t="shared" si="523"/>
        <v>1</v>
      </c>
      <c r="CE473">
        <f t="shared" si="565"/>
        <v>0.71278665495896776</v>
      </c>
      <c r="CF473">
        <f t="shared" si="524"/>
        <v>0</v>
      </c>
      <c r="CG473">
        <f t="shared" si="566"/>
        <v>0</v>
      </c>
      <c r="CH473">
        <f t="shared" si="567"/>
        <v>0.71278665495896776</v>
      </c>
      <c r="CI473">
        <f t="shared" si="539"/>
        <v>0.71299999999999997</v>
      </c>
    </row>
    <row r="474" spans="9:87" x14ac:dyDescent="0.35">
      <c r="I474" s="1">
        <f t="shared" si="540"/>
        <v>468</v>
      </c>
      <c r="J474" s="5">
        <f t="shared" si="525"/>
        <v>11.675000000000001</v>
      </c>
      <c r="K474" s="1">
        <f t="shared" si="497"/>
        <v>0.9954541139607912</v>
      </c>
      <c r="L474" s="1">
        <f t="shared" si="498"/>
        <v>0.99974690703342994</v>
      </c>
      <c r="M474">
        <f t="shared" si="499"/>
        <v>1</v>
      </c>
      <c r="N474">
        <f t="shared" si="541"/>
        <v>0.9954541139607912</v>
      </c>
      <c r="O474">
        <f t="shared" si="500"/>
        <v>0</v>
      </c>
      <c r="P474">
        <f t="shared" si="542"/>
        <v>0</v>
      </c>
      <c r="Q474">
        <f t="shared" si="543"/>
        <v>0.9954541139607912</v>
      </c>
      <c r="R474">
        <f t="shared" si="526"/>
        <v>0.995</v>
      </c>
      <c r="S474">
        <f t="shared" si="527"/>
        <v>9.950248756218907E-3</v>
      </c>
      <c r="U474" s="1">
        <f t="shared" si="544"/>
        <v>468</v>
      </c>
      <c r="V474" s="5">
        <f t="shared" si="528"/>
        <v>11.675000000000001</v>
      </c>
      <c r="W474" s="1">
        <f t="shared" si="501"/>
        <v>0.87839621931590706</v>
      </c>
      <c r="X474" s="1">
        <f t="shared" si="502"/>
        <v>0.5705418532325951</v>
      </c>
      <c r="Y474">
        <f t="shared" si="503"/>
        <v>1</v>
      </c>
      <c r="Z474">
        <f t="shared" si="545"/>
        <v>0.87839621931590706</v>
      </c>
      <c r="AA474">
        <f t="shared" si="504"/>
        <v>0</v>
      </c>
      <c r="AB474">
        <f t="shared" si="546"/>
        <v>0</v>
      </c>
      <c r="AC474">
        <f t="shared" si="547"/>
        <v>0.87839621931590706</v>
      </c>
      <c r="AD474">
        <f t="shared" si="529"/>
        <v>0.878</v>
      </c>
      <c r="AF474" s="1">
        <f t="shared" si="548"/>
        <v>468</v>
      </c>
      <c r="AG474" s="5">
        <f t="shared" si="530"/>
        <v>11.675000000000001</v>
      </c>
      <c r="AH474" s="1">
        <f t="shared" si="505"/>
        <v>0.7411605577734518</v>
      </c>
      <c r="AI474" s="1">
        <f t="shared" si="506"/>
        <v>0.98883017594563072</v>
      </c>
      <c r="AJ474">
        <f t="shared" si="507"/>
        <v>0</v>
      </c>
      <c r="AK474">
        <f t="shared" si="549"/>
        <v>0</v>
      </c>
      <c r="AL474">
        <f t="shared" si="508"/>
        <v>1</v>
      </c>
      <c r="AM474">
        <f t="shared" si="550"/>
        <v>0.98883017594563072</v>
      </c>
      <c r="AN474">
        <f t="shared" si="551"/>
        <v>0.98883017594563072</v>
      </c>
      <c r="AO474">
        <f t="shared" si="531"/>
        <v>0.98899999999999999</v>
      </c>
      <c r="AR474" s="1">
        <f t="shared" si="552"/>
        <v>468</v>
      </c>
      <c r="AS474" s="5">
        <f t="shared" si="532"/>
        <v>11.675000000000001</v>
      </c>
      <c r="AT474" s="1">
        <f t="shared" si="509"/>
        <v>0.76900619776239854</v>
      </c>
      <c r="AU474" s="1">
        <f t="shared" si="510"/>
        <v>0.57604002952375299</v>
      </c>
      <c r="AV474">
        <f t="shared" si="511"/>
        <v>1</v>
      </c>
      <c r="AW474">
        <f t="shared" si="553"/>
        <v>0.76900619776239854</v>
      </c>
      <c r="AX474">
        <f t="shared" si="512"/>
        <v>0</v>
      </c>
      <c r="AY474">
        <f t="shared" si="554"/>
        <v>0</v>
      </c>
      <c r="AZ474">
        <f t="shared" si="555"/>
        <v>0.76900619776239854</v>
      </c>
      <c r="BA474">
        <f t="shared" si="533"/>
        <v>0.76900000000000002</v>
      </c>
      <c r="BD474" s="1">
        <f t="shared" si="556"/>
        <v>468</v>
      </c>
      <c r="BE474" s="5">
        <f t="shared" si="534"/>
        <v>11.675000000000001</v>
      </c>
      <c r="BF474" s="1">
        <f t="shared" si="513"/>
        <v>0.80825463724793545</v>
      </c>
      <c r="BG474" s="1">
        <f t="shared" si="514"/>
        <v>0.80825463724793545</v>
      </c>
      <c r="BH474">
        <f t="shared" si="515"/>
        <v>1</v>
      </c>
      <c r="BI474">
        <f t="shared" si="557"/>
        <v>0.80825463724793545</v>
      </c>
      <c r="BJ474">
        <f t="shared" si="516"/>
        <v>0</v>
      </c>
      <c r="BK474">
        <f t="shared" si="558"/>
        <v>0</v>
      </c>
      <c r="BL474">
        <f t="shared" si="559"/>
        <v>0.80825463724793545</v>
      </c>
      <c r="BM474">
        <f t="shared" si="535"/>
        <v>0.80800000000000005</v>
      </c>
      <c r="BO474" s="1">
        <f t="shared" si="560"/>
        <v>468</v>
      </c>
      <c r="BP474" s="5">
        <f t="shared" si="536"/>
        <v>11.675000000000001</v>
      </c>
      <c r="BQ474" s="1">
        <f t="shared" si="517"/>
        <v>0.76838029796770357</v>
      </c>
      <c r="BR474" s="1">
        <f t="shared" si="518"/>
        <v>0.85227144399771659</v>
      </c>
      <c r="BS474">
        <f t="shared" si="519"/>
        <v>1</v>
      </c>
      <c r="BT474">
        <f t="shared" si="561"/>
        <v>0.76838029796770357</v>
      </c>
      <c r="BU474">
        <f t="shared" si="520"/>
        <v>0</v>
      </c>
      <c r="BV474">
        <f t="shared" si="562"/>
        <v>0</v>
      </c>
      <c r="BW474">
        <f t="shared" si="563"/>
        <v>0.76838029796770357</v>
      </c>
      <c r="BX474">
        <f t="shared" si="537"/>
        <v>0.76800000000000002</v>
      </c>
      <c r="BZ474" s="1">
        <f t="shared" si="564"/>
        <v>468</v>
      </c>
      <c r="CA474" s="5">
        <f t="shared" si="538"/>
        <v>11.675000000000001</v>
      </c>
      <c r="CB474" s="1">
        <f t="shared" si="521"/>
        <v>0.71477978177256174</v>
      </c>
      <c r="CC474" s="1">
        <f t="shared" si="522"/>
        <v>1.7172711459910418E-16</v>
      </c>
      <c r="CD474">
        <f t="shared" si="523"/>
        <v>1</v>
      </c>
      <c r="CE474">
        <f t="shared" si="565"/>
        <v>0.71477978177256174</v>
      </c>
      <c r="CF474">
        <f t="shared" si="524"/>
        <v>0</v>
      </c>
      <c r="CG474">
        <f t="shared" si="566"/>
        <v>0</v>
      </c>
      <c r="CH474">
        <f t="shared" si="567"/>
        <v>0.71477978177256174</v>
      </c>
      <c r="CI474">
        <f t="shared" si="539"/>
        <v>0.71499999999999997</v>
      </c>
    </row>
    <row r="475" spans="9:87" x14ac:dyDescent="0.35">
      <c r="I475" s="1">
        <f t="shared" si="540"/>
        <v>469</v>
      </c>
      <c r="J475" s="5">
        <f t="shared" si="525"/>
        <v>11.7</v>
      </c>
      <c r="K475" s="1">
        <f t="shared" si="497"/>
        <v>0.99640647223099332</v>
      </c>
      <c r="L475" s="1">
        <f t="shared" si="498"/>
        <v>0.99980001999866674</v>
      </c>
      <c r="M475">
        <f t="shared" si="499"/>
        <v>1</v>
      </c>
      <c r="N475">
        <f t="shared" si="541"/>
        <v>0.99640647223099332</v>
      </c>
      <c r="O475">
        <f t="shared" si="500"/>
        <v>0</v>
      </c>
      <c r="P475">
        <f t="shared" si="542"/>
        <v>0</v>
      </c>
      <c r="Q475">
        <f t="shared" si="543"/>
        <v>0.99640647223099332</v>
      </c>
      <c r="R475">
        <f t="shared" si="526"/>
        <v>0.996</v>
      </c>
      <c r="S475">
        <f t="shared" si="527"/>
        <v>9.9403578528827041E-3</v>
      </c>
      <c r="U475" s="1">
        <f t="shared" si="544"/>
        <v>469</v>
      </c>
      <c r="V475" s="5">
        <f t="shared" si="528"/>
        <v>11.7</v>
      </c>
      <c r="W475" s="1">
        <f t="shared" si="501"/>
        <v>0.87971005066332042</v>
      </c>
      <c r="X475" s="1">
        <f t="shared" si="502"/>
        <v>0.57424450871063015</v>
      </c>
      <c r="Y475">
        <f t="shared" si="503"/>
        <v>1</v>
      </c>
      <c r="Z475">
        <f t="shared" si="545"/>
        <v>0.87971005066332042</v>
      </c>
      <c r="AA475">
        <f t="shared" si="504"/>
        <v>0</v>
      </c>
      <c r="AB475">
        <f t="shared" si="546"/>
        <v>0</v>
      </c>
      <c r="AC475">
        <f t="shared" si="547"/>
        <v>0.87971005066332042</v>
      </c>
      <c r="AD475">
        <f t="shared" si="529"/>
        <v>0.88</v>
      </c>
      <c r="AF475" s="1">
        <f t="shared" si="548"/>
        <v>469</v>
      </c>
      <c r="AG475" s="5">
        <f t="shared" si="530"/>
        <v>11.7</v>
      </c>
      <c r="AH475" s="1">
        <f t="shared" si="505"/>
        <v>0.73540934707794692</v>
      </c>
      <c r="AI475" s="1">
        <f t="shared" si="506"/>
        <v>0.98854135611828253</v>
      </c>
      <c r="AJ475">
        <f t="shared" si="507"/>
        <v>0</v>
      </c>
      <c r="AK475">
        <f t="shared" si="549"/>
        <v>0</v>
      </c>
      <c r="AL475">
        <f t="shared" si="508"/>
        <v>1</v>
      </c>
      <c r="AM475">
        <f t="shared" si="550"/>
        <v>0.98854135611828253</v>
      </c>
      <c r="AN475">
        <f t="shared" si="551"/>
        <v>0.98854135611828253</v>
      </c>
      <c r="AO475">
        <f t="shared" si="531"/>
        <v>0.98899999999999999</v>
      </c>
      <c r="AR475" s="1">
        <f t="shared" si="552"/>
        <v>469</v>
      </c>
      <c r="AS475" s="5">
        <f t="shared" si="532"/>
        <v>11.7</v>
      </c>
      <c r="AT475" s="1">
        <f t="shared" si="509"/>
        <v>0.77097448450011519</v>
      </c>
      <c r="AU475" s="1">
        <f t="shared" si="510"/>
        <v>0.57914059908403004</v>
      </c>
      <c r="AV475">
        <f t="shared" si="511"/>
        <v>1</v>
      </c>
      <c r="AW475">
        <f t="shared" si="553"/>
        <v>0.77097448450011519</v>
      </c>
      <c r="AX475">
        <f t="shared" si="512"/>
        <v>0</v>
      </c>
      <c r="AY475">
        <f t="shared" si="554"/>
        <v>0</v>
      </c>
      <c r="AZ475">
        <f t="shared" si="555"/>
        <v>0.77097448450011519</v>
      </c>
      <c r="BA475">
        <f t="shared" si="533"/>
        <v>0.77100000000000002</v>
      </c>
      <c r="BD475" s="1">
        <f t="shared" si="556"/>
        <v>469</v>
      </c>
      <c r="BE475" s="5">
        <f t="shared" si="534"/>
        <v>11.7</v>
      </c>
      <c r="BF475" s="1">
        <f t="shared" si="513"/>
        <v>0.80957164866788689</v>
      </c>
      <c r="BG475" s="1">
        <f t="shared" si="514"/>
        <v>0.80957164866788689</v>
      </c>
      <c r="BH475">
        <f t="shared" si="515"/>
        <v>1</v>
      </c>
      <c r="BI475">
        <f t="shared" si="557"/>
        <v>0.80957164866788689</v>
      </c>
      <c r="BJ475">
        <f t="shared" si="516"/>
        <v>0</v>
      </c>
      <c r="BK475">
        <f t="shared" si="558"/>
        <v>0</v>
      </c>
      <c r="BL475">
        <f t="shared" si="559"/>
        <v>0.80957164866788689</v>
      </c>
      <c r="BM475">
        <f t="shared" si="535"/>
        <v>0.81</v>
      </c>
      <c r="BO475" s="1">
        <f t="shared" si="560"/>
        <v>469</v>
      </c>
      <c r="BP475" s="5">
        <f t="shared" si="536"/>
        <v>11.7</v>
      </c>
      <c r="BQ475" s="1">
        <f t="shared" si="517"/>
        <v>0.77222764089330598</v>
      </c>
      <c r="BR475" s="1">
        <f t="shared" si="518"/>
        <v>0.85485797094637583</v>
      </c>
      <c r="BS475">
        <f t="shared" si="519"/>
        <v>1</v>
      </c>
      <c r="BT475">
        <f t="shared" si="561"/>
        <v>0.77222764089330598</v>
      </c>
      <c r="BU475">
        <f t="shared" si="520"/>
        <v>0</v>
      </c>
      <c r="BV475">
        <f t="shared" si="562"/>
        <v>0</v>
      </c>
      <c r="BW475">
        <f t="shared" si="563"/>
        <v>0.77222764089330598</v>
      </c>
      <c r="BX475">
        <f t="shared" si="537"/>
        <v>0.77200000000000002</v>
      </c>
      <c r="BZ475" s="1">
        <f t="shared" si="564"/>
        <v>469</v>
      </c>
      <c r="CA475" s="5">
        <f t="shared" si="538"/>
        <v>11.7</v>
      </c>
      <c r="CB475" s="1">
        <f t="shared" si="521"/>
        <v>0.71677019415569898</v>
      </c>
      <c r="CC475" s="1">
        <f t="shared" si="522"/>
        <v>2.3195228302435691E-16</v>
      </c>
      <c r="CD475">
        <f t="shared" si="523"/>
        <v>1</v>
      </c>
      <c r="CE475">
        <f t="shared" si="565"/>
        <v>0.71677019415569898</v>
      </c>
      <c r="CF475">
        <f t="shared" si="524"/>
        <v>0</v>
      </c>
      <c r="CG475">
        <f t="shared" si="566"/>
        <v>0</v>
      </c>
      <c r="CH475">
        <f t="shared" si="567"/>
        <v>0.71677019415569898</v>
      </c>
      <c r="CI475">
        <f t="shared" si="539"/>
        <v>0.71699999999999997</v>
      </c>
    </row>
    <row r="476" spans="9:87" x14ac:dyDescent="0.35">
      <c r="I476" s="1">
        <f t="shared" si="540"/>
        <v>470</v>
      </c>
      <c r="J476" s="5">
        <f t="shared" si="525"/>
        <v>11.725</v>
      </c>
      <c r="K476" s="1">
        <f t="shared" si="497"/>
        <v>0.99724754496960222</v>
      </c>
      <c r="L476" s="1">
        <f t="shared" si="498"/>
        <v>0.99984688672303446</v>
      </c>
      <c r="M476">
        <f t="shared" si="499"/>
        <v>1</v>
      </c>
      <c r="N476">
        <f t="shared" si="541"/>
        <v>0.99724754496960222</v>
      </c>
      <c r="O476">
        <f t="shared" si="500"/>
        <v>0</v>
      </c>
      <c r="P476">
        <f t="shared" si="542"/>
        <v>0</v>
      </c>
      <c r="Q476">
        <f t="shared" si="543"/>
        <v>0.99724754496960222</v>
      </c>
      <c r="R476">
        <f t="shared" si="526"/>
        <v>0.997</v>
      </c>
      <c r="S476">
        <f t="shared" si="527"/>
        <v>9.9304865938431002E-3</v>
      </c>
      <c r="U476" s="1">
        <f t="shared" si="544"/>
        <v>470</v>
      </c>
      <c r="V476" s="5">
        <f t="shared" si="528"/>
        <v>11.725</v>
      </c>
      <c r="W476" s="1">
        <f t="shared" si="501"/>
        <v>0.88101821365519839</v>
      </c>
      <c r="X476" s="1">
        <f t="shared" si="502"/>
        <v>0.57794951986353293</v>
      </c>
      <c r="Y476">
        <f t="shared" si="503"/>
        <v>1</v>
      </c>
      <c r="Z476">
        <f t="shared" si="545"/>
        <v>0.88101821365519839</v>
      </c>
      <c r="AA476">
        <f t="shared" si="504"/>
        <v>0</v>
      </c>
      <c r="AB476">
        <f t="shared" si="546"/>
        <v>0</v>
      </c>
      <c r="AC476">
        <f t="shared" si="547"/>
        <v>0.88101821365519839</v>
      </c>
      <c r="AD476">
        <f t="shared" si="529"/>
        <v>0.88100000000000001</v>
      </c>
      <c r="AF476" s="1">
        <f t="shared" si="548"/>
        <v>470</v>
      </c>
      <c r="AG476" s="5">
        <f t="shared" si="530"/>
        <v>11.725</v>
      </c>
      <c r="AH476" s="1">
        <f t="shared" si="505"/>
        <v>0.72962979763444946</v>
      </c>
      <c r="AI476" s="1">
        <f t="shared" si="506"/>
        <v>0.98824891470972531</v>
      </c>
      <c r="AJ476">
        <f t="shared" si="507"/>
        <v>0</v>
      </c>
      <c r="AK476">
        <f t="shared" si="549"/>
        <v>0</v>
      </c>
      <c r="AL476">
        <f t="shared" si="508"/>
        <v>1</v>
      </c>
      <c r="AM476">
        <f t="shared" si="550"/>
        <v>0.98824891470972531</v>
      </c>
      <c r="AN476">
        <f t="shared" si="551"/>
        <v>0.98824891470972531</v>
      </c>
      <c r="AO476">
        <f t="shared" si="531"/>
        <v>0.98799999999999999</v>
      </c>
      <c r="AR476" s="1">
        <f t="shared" si="552"/>
        <v>470</v>
      </c>
      <c r="AS476" s="5">
        <f t="shared" si="532"/>
        <v>11.725</v>
      </c>
      <c r="AT476" s="1">
        <f t="shared" si="509"/>
        <v>0.77293814731986121</v>
      </c>
      <c r="AU476" s="1">
        <f t="shared" si="510"/>
        <v>0.58224257357535925</v>
      </c>
      <c r="AV476">
        <f t="shared" si="511"/>
        <v>1</v>
      </c>
      <c r="AW476">
        <f t="shared" si="553"/>
        <v>0.77293814731986121</v>
      </c>
      <c r="AX476">
        <f t="shared" si="512"/>
        <v>0</v>
      </c>
      <c r="AY476">
        <f t="shared" si="554"/>
        <v>0</v>
      </c>
      <c r="AZ476">
        <f t="shared" si="555"/>
        <v>0.77293814731986121</v>
      </c>
      <c r="BA476">
        <f t="shared" si="533"/>
        <v>0.77300000000000002</v>
      </c>
      <c r="BD476" s="1">
        <f t="shared" si="556"/>
        <v>470</v>
      </c>
      <c r="BE476" s="5">
        <f t="shared" si="534"/>
        <v>11.725</v>
      </c>
      <c r="BF476" s="1">
        <f t="shared" si="513"/>
        <v>0.81088573804186492</v>
      </c>
      <c r="BG476" s="1">
        <f t="shared" si="514"/>
        <v>0.81088573804186492</v>
      </c>
      <c r="BH476">
        <f t="shared" si="515"/>
        <v>1</v>
      </c>
      <c r="BI476">
        <f t="shared" si="557"/>
        <v>0.81088573804186492</v>
      </c>
      <c r="BJ476">
        <f t="shared" si="516"/>
        <v>0</v>
      </c>
      <c r="BK476">
        <f t="shared" si="558"/>
        <v>0</v>
      </c>
      <c r="BL476">
        <f t="shared" si="559"/>
        <v>0.81088573804186492</v>
      </c>
      <c r="BM476">
        <f t="shared" si="535"/>
        <v>0.81100000000000005</v>
      </c>
      <c r="BO476" s="1">
        <f t="shared" si="560"/>
        <v>470</v>
      </c>
      <c r="BP476" s="5">
        <f t="shared" si="536"/>
        <v>11.725</v>
      </c>
      <c r="BQ476" s="1">
        <f t="shared" si="517"/>
        <v>0.77605715516349771</v>
      </c>
      <c r="BR476" s="1">
        <f t="shared" si="518"/>
        <v>0.85742748380420808</v>
      </c>
      <c r="BS476">
        <f t="shared" si="519"/>
        <v>1</v>
      </c>
      <c r="BT476">
        <f t="shared" si="561"/>
        <v>0.77605715516349771</v>
      </c>
      <c r="BU476">
        <f t="shared" si="520"/>
        <v>0</v>
      </c>
      <c r="BV476">
        <f t="shared" si="562"/>
        <v>0</v>
      </c>
      <c r="BW476">
        <f t="shared" si="563"/>
        <v>0.77605715516349771</v>
      </c>
      <c r="BX476">
        <f t="shared" si="537"/>
        <v>0.77600000000000002</v>
      </c>
      <c r="BZ476" s="1">
        <f t="shared" si="564"/>
        <v>470</v>
      </c>
      <c r="CA476" s="5">
        <f t="shared" si="538"/>
        <v>11.725</v>
      </c>
      <c r="CB476" s="1">
        <f t="shared" si="521"/>
        <v>0.71875783845753116</v>
      </c>
      <c r="CC476" s="1">
        <f t="shared" si="522"/>
        <v>3.1290720404783917E-16</v>
      </c>
      <c r="CD476">
        <f t="shared" si="523"/>
        <v>1</v>
      </c>
      <c r="CE476">
        <f t="shared" si="565"/>
        <v>0.71875783845753116</v>
      </c>
      <c r="CF476">
        <f t="shared" si="524"/>
        <v>0</v>
      </c>
      <c r="CG476">
        <f t="shared" si="566"/>
        <v>0</v>
      </c>
      <c r="CH476">
        <f t="shared" si="567"/>
        <v>0.71875783845753116</v>
      </c>
      <c r="CI476">
        <f t="shared" si="539"/>
        <v>0.71899999999999997</v>
      </c>
    </row>
    <row r="477" spans="9:87" x14ac:dyDescent="0.35">
      <c r="I477" s="1">
        <f t="shared" si="540"/>
        <v>471</v>
      </c>
      <c r="J477" s="5">
        <f t="shared" si="525"/>
        <v>11.75</v>
      </c>
      <c r="K477" s="1">
        <f t="shared" si="497"/>
        <v>0.99797704892923944</v>
      </c>
      <c r="L477" s="1">
        <f t="shared" si="498"/>
        <v>0.9998875063278877</v>
      </c>
      <c r="M477">
        <f t="shared" si="499"/>
        <v>1</v>
      </c>
      <c r="N477">
        <f t="shared" si="541"/>
        <v>0.99797704892923944</v>
      </c>
      <c r="O477">
        <f t="shared" si="500"/>
        <v>0</v>
      </c>
      <c r="P477">
        <f t="shared" si="542"/>
        <v>0</v>
      </c>
      <c r="Q477">
        <f t="shared" si="543"/>
        <v>0.99797704892923944</v>
      </c>
      <c r="R477">
        <f t="shared" si="526"/>
        <v>0.998</v>
      </c>
      <c r="S477">
        <f t="shared" si="527"/>
        <v>9.9206349206349201E-3</v>
      </c>
      <c r="U477" s="1">
        <f t="shared" si="544"/>
        <v>471</v>
      </c>
      <c r="V477" s="5">
        <f t="shared" si="528"/>
        <v>11.75</v>
      </c>
      <c r="W477" s="1">
        <f t="shared" si="501"/>
        <v>0.88232067717698248</v>
      </c>
      <c r="X477" s="1">
        <f t="shared" si="502"/>
        <v>0.58165662312302446</v>
      </c>
      <c r="Y477">
        <f t="shared" si="503"/>
        <v>1</v>
      </c>
      <c r="Z477">
        <f t="shared" si="545"/>
        <v>0.88232067717698248</v>
      </c>
      <c r="AA477">
        <f t="shared" si="504"/>
        <v>0</v>
      </c>
      <c r="AB477">
        <f t="shared" si="546"/>
        <v>0</v>
      </c>
      <c r="AC477">
        <f t="shared" si="547"/>
        <v>0.88232067717698248</v>
      </c>
      <c r="AD477">
        <f t="shared" si="529"/>
        <v>0.88200000000000001</v>
      </c>
      <c r="AF477" s="1">
        <f t="shared" si="548"/>
        <v>471</v>
      </c>
      <c r="AG477" s="5">
        <f t="shared" si="530"/>
        <v>11.75</v>
      </c>
      <c r="AH477" s="1">
        <f t="shared" si="505"/>
        <v>0.72382328346612346</v>
      </c>
      <c r="AI477" s="1">
        <f t="shared" si="506"/>
        <v>0.98795285498431795</v>
      </c>
      <c r="AJ477">
        <f t="shared" si="507"/>
        <v>0</v>
      </c>
      <c r="AK477">
        <f t="shared" si="549"/>
        <v>0</v>
      </c>
      <c r="AL477">
        <f t="shared" si="508"/>
        <v>1</v>
      </c>
      <c r="AM477">
        <f t="shared" si="550"/>
        <v>0.98795285498431795</v>
      </c>
      <c r="AN477">
        <f t="shared" si="551"/>
        <v>0.98795285498431795</v>
      </c>
      <c r="AO477">
        <f t="shared" si="531"/>
        <v>0.98799999999999999</v>
      </c>
      <c r="AR477" s="1">
        <f t="shared" si="552"/>
        <v>471</v>
      </c>
      <c r="AS477" s="5">
        <f t="shared" si="532"/>
        <v>11.75</v>
      </c>
      <c r="AT477" s="1">
        <f t="shared" si="509"/>
        <v>0.77489712529079124</v>
      </c>
      <c r="AU477" s="1">
        <f t="shared" si="510"/>
        <v>0.58534579723513402</v>
      </c>
      <c r="AV477">
        <f t="shared" si="511"/>
        <v>1</v>
      </c>
      <c r="AW477">
        <f t="shared" si="553"/>
        <v>0.77489712529079124</v>
      </c>
      <c r="AX477">
        <f t="shared" si="512"/>
        <v>0</v>
      </c>
      <c r="AY477">
        <f t="shared" si="554"/>
        <v>0</v>
      </c>
      <c r="AZ477">
        <f t="shared" si="555"/>
        <v>0.77489712529079124</v>
      </c>
      <c r="BA477">
        <f t="shared" si="533"/>
        <v>0.77500000000000002</v>
      </c>
      <c r="BD477" s="1">
        <f t="shared" si="556"/>
        <v>471</v>
      </c>
      <c r="BE477" s="5">
        <f t="shared" si="534"/>
        <v>11.75</v>
      </c>
      <c r="BF477" s="1">
        <f t="shared" si="513"/>
        <v>0.81219688418743352</v>
      </c>
      <c r="BG477" s="1">
        <f t="shared" si="514"/>
        <v>0.81219688418743352</v>
      </c>
      <c r="BH477">
        <f t="shared" si="515"/>
        <v>1</v>
      </c>
      <c r="BI477">
        <f t="shared" si="557"/>
        <v>0.81219688418743352</v>
      </c>
      <c r="BJ477">
        <f t="shared" si="516"/>
        <v>0</v>
      </c>
      <c r="BK477">
        <f t="shared" si="558"/>
        <v>0</v>
      </c>
      <c r="BL477">
        <f t="shared" si="559"/>
        <v>0.81219688418743352</v>
      </c>
      <c r="BM477">
        <f t="shared" si="535"/>
        <v>0.81200000000000006</v>
      </c>
      <c r="BO477" s="1">
        <f t="shared" si="560"/>
        <v>471</v>
      </c>
      <c r="BP477" s="5">
        <f t="shared" si="536"/>
        <v>11.75</v>
      </c>
      <c r="BQ477" s="1">
        <f t="shared" si="517"/>
        <v>0.77986838540218295</v>
      </c>
      <c r="BR477" s="1">
        <f t="shared" si="518"/>
        <v>0.85997978218855942</v>
      </c>
      <c r="BS477">
        <f t="shared" si="519"/>
        <v>1</v>
      </c>
      <c r="BT477">
        <f t="shared" si="561"/>
        <v>0.77986838540218295</v>
      </c>
      <c r="BU477">
        <f t="shared" si="520"/>
        <v>0</v>
      </c>
      <c r="BV477">
        <f t="shared" si="562"/>
        <v>0</v>
      </c>
      <c r="BW477">
        <f t="shared" si="563"/>
        <v>0.77986838540218295</v>
      </c>
      <c r="BX477">
        <f t="shared" si="537"/>
        <v>0.78</v>
      </c>
      <c r="BZ477" s="1">
        <f t="shared" si="564"/>
        <v>471</v>
      </c>
      <c r="CA477" s="5">
        <f t="shared" si="538"/>
        <v>11.75</v>
      </c>
      <c r="CB477" s="1">
        <f t="shared" si="521"/>
        <v>0.7207426609742732</v>
      </c>
      <c r="CC477" s="1">
        <f t="shared" si="522"/>
        <v>4.2158932381742975E-16</v>
      </c>
      <c r="CD477">
        <f t="shared" si="523"/>
        <v>1</v>
      </c>
      <c r="CE477">
        <f t="shared" si="565"/>
        <v>0.7207426609742732</v>
      </c>
      <c r="CF477">
        <f t="shared" si="524"/>
        <v>0</v>
      </c>
      <c r="CG477">
        <f t="shared" si="566"/>
        <v>0</v>
      </c>
      <c r="CH477">
        <f t="shared" si="567"/>
        <v>0.7207426609742732</v>
      </c>
      <c r="CI477">
        <f t="shared" si="539"/>
        <v>0.72099999999999997</v>
      </c>
    </row>
    <row r="478" spans="9:87" x14ac:dyDescent="0.35">
      <c r="I478" s="1">
        <f t="shared" si="540"/>
        <v>472</v>
      </c>
      <c r="J478" s="5">
        <f t="shared" si="525"/>
        <v>11.775</v>
      </c>
      <c r="K478" s="1">
        <f t="shared" si="497"/>
        <v>0.99859473830620848</v>
      </c>
      <c r="L478" s="1">
        <f t="shared" si="498"/>
        <v>0.99992187805167831</v>
      </c>
      <c r="M478">
        <f t="shared" si="499"/>
        <v>1</v>
      </c>
      <c r="N478">
        <f t="shared" si="541"/>
        <v>0.99859473830620848</v>
      </c>
      <c r="O478">
        <f t="shared" si="500"/>
        <v>0</v>
      </c>
      <c r="P478">
        <f t="shared" si="542"/>
        <v>0</v>
      </c>
      <c r="Q478">
        <f t="shared" si="543"/>
        <v>0.99859473830620848</v>
      </c>
      <c r="R478">
        <f t="shared" si="526"/>
        <v>0.999</v>
      </c>
      <c r="S478">
        <f t="shared" si="527"/>
        <v>9.9108027750247785E-3</v>
      </c>
      <c r="U478" s="1">
        <f t="shared" si="544"/>
        <v>472</v>
      </c>
      <c r="V478" s="5">
        <f t="shared" si="528"/>
        <v>11.775</v>
      </c>
      <c r="W478" s="1">
        <f t="shared" si="501"/>
        <v>0.88361741021623641</v>
      </c>
      <c r="X478" s="1">
        <f t="shared" si="502"/>
        <v>0.58536555298916737</v>
      </c>
      <c r="Y478">
        <f t="shared" si="503"/>
        <v>1</v>
      </c>
      <c r="Z478">
        <f t="shared" si="545"/>
        <v>0.88361741021623641</v>
      </c>
      <c r="AA478">
        <f t="shared" si="504"/>
        <v>0</v>
      </c>
      <c r="AB478">
        <f t="shared" si="546"/>
        <v>0</v>
      </c>
      <c r="AC478">
        <f t="shared" si="547"/>
        <v>0.88361741021623641</v>
      </c>
      <c r="AD478">
        <f t="shared" si="529"/>
        <v>0.88400000000000001</v>
      </c>
      <c r="AF478" s="1">
        <f t="shared" si="548"/>
        <v>472</v>
      </c>
      <c r="AG478" s="5">
        <f t="shared" si="530"/>
        <v>11.775</v>
      </c>
      <c r="AH478" s="1">
        <f t="shared" si="505"/>
        <v>0.71799117578677463</v>
      </c>
      <c r="AI478" s="1">
        <f t="shared" si="506"/>
        <v>0.98765318024614734</v>
      </c>
      <c r="AJ478">
        <f t="shared" si="507"/>
        <v>0</v>
      </c>
      <c r="AK478">
        <f t="shared" si="549"/>
        <v>0</v>
      </c>
      <c r="AL478">
        <f t="shared" si="508"/>
        <v>1</v>
      </c>
      <c r="AM478">
        <f t="shared" si="550"/>
        <v>0.98765318024614734</v>
      </c>
      <c r="AN478">
        <f t="shared" si="551"/>
        <v>0.98765318024614734</v>
      </c>
      <c r="AO478">
        <f t="shared" si="531"/>
        <v>0.98799999999999999</v>
      </c>
      <c r="AR478" s="1">
        <f t="shared" si="552"/>
        <v>472</v>
      </c>
      <c r="AS478" s="5">
        <f t="shared" si="532"/>
        <v>11.775</v>
      </c>
      <c r="AT478" s="1">
        <f t="shared" si="509"/>
        <v>0.77685135750315604</v>
      </c>
      <c r="AU478" s="1">
        <f t="shared" si="510"/>
        <v>0.58845011336988506</v>
      </c>
      <c r="AV478">
        <f t="shared" si="511"/>
        <v>1</v>
      </c>
      <c r="AW478">
        <f t="shared" si="553"/>
        <v>0.77685135750315604</v>
      </c>
      <c r="AX478">
        <f t="shared" si="512"/>
        <v>0</v>
      </c>
      <c r="AY478">
        <f t="shared" si="554"/>
        <v>0</v>
      </c>
      <c r="AZ478">
        <f t="shared" si="555"/>
        <v>0.77685135750315604</v>
      </c>
      <c r="BA478">
        <f t="shared" si="533"/>
        <v>0.77700000000000002</v>
      </c>
      <c r="BD478" s="1">
        <f t="shared" si="556"/>
        <v>472</v>
      </c>
      <c r="BE478" s="5">
        <f t="shared" si="534"/>
        <v>11.775</v>
      </c>
      <c r="BF478" s="1">
        <f t="shared" si="513"/>
        <v>0.81350506594307037</v>
      </c>
      <c r="BG478" s="1">
        <f t="shared" si="514"/>
        <v>0.81350506594307037</v>
      </c>
      <c r="BH478">
        <f t="shared" si="515"/>
        <v>1</v>
      </c>
      <c r="BI478">
        <f t="shared" si="557"/>
        <v>0.81350506594307037</v>
      </c>
      <c r="BJ478">
        <f t="shared" si="516"/>
        <v>0</v>
      </c>
      <c r="BK478">
        <f t="shared" si="558"/>
        <v>0</v>
      </c>
      <c r="BL478">
        <f t="shared" si="559"/>
        <v>0.81350506594307037</v>
      </c>
      <c r="BM478">
        <f t="shared" si="535"/>
        <v>0.81399999999999995</v>
      </c>
      <c r="BO478" s="1">
        <f t="shared" si="560"/>
        <v>472</v>
      </c>
      <c r="BP478" s="5">
        <f t="shared" si="536"/>
        <v>11.775</v>
      </c>
      <c r="BQ478" s="1">
        <f t="shared" si="517"/>
        <v>0.7836608766140486</v>
      </c>
      <c r="BR478" s="1">
        <f t="shared" si="518"/>
        <v>0.86251466661714604</v>
      </c>
      <c r="BS478">
        <f t="shared" si="519"/>
        <v>1</v>
      </c>
      <c r="BT478">
        <f t="shared" si="561"/>
        <v>0.7836608766140486</v>
      </c>
      <c r="BU478">
        <f t="shared" si="520"/>
        <v>0</v>
      </c>
      <c r="BV478">
        <f t="shared" si="562"/>
        <v>0</v>
      </c>
      <c r="BW478">
        <f t="shared" si="563"/>
        <v>0.7836608766140486</v>
      </c>
      <c r="BX478">
        <f t="shared" si="537"/>
        <v>0.78400000000000003</v>
      </c>
      <c r="BZ478" s="1">
        <f t="shared" si="564"/>
        <v>472</v>
      </c>
      <c r="CA478" s="5">
        <f t="shared" si="538"/>
        <v>11.775</v>
      </c>
      <c r="CB478" s="1">
        <f t="shared" si="521"/>
        <v>0.72272460795154303</v>
      </c>
      <c r="CC478" s="1">
        <f t="shared" si="522"/>
        <v>5.6731044383969769E-16</v>
      </c>
      <c r="CD478">
        <f t="shared" si="523"/>
        <v>1</v>
      </c>
      <c r="CE478">
        <f t="shared" si="565"/>
        <v>0.72272460795154303</v>
      </c>
      <c r="CF478">
        <f t="shared" si="524"/>
        <v>0</v>
      </c>
      <c r="CG478">
        <f t="shared" si="566"/>
        <v>0</v>
      </c>
      <c r="CH478">
        <f t="shared" si="567"/>
        <v>0.72272460795154303</v>
      </c>
      <c r="CI478">
        <f t="shared" si="539"/>
        <v>0.72299999999999998</v>
      </c>
    </row>
    <row r="479" spans="9:87" x14ac:dyDescent="0.35">
      <c r="I479" s="1">
        <f t="shared" si="540"/>
        <v>473</v>
      </c>
      <c r="J479" s="5">
        <f t="shared" si="525"/>
        <v>11.8</v>
      </c>
      <c r="K479" s="1">
        <f t="shared" si="497"/>
        <v>0.99910040487852736</v>
      </c>
      <c r="L479" s="1">
        <f t="shared" si="498"/>
        <v>0.99995000124997913</v>
      </c>
      <c r="M479">
        <f t="shared" si="499"/>
        <v>1</v>
      </c>
      <c r="N479">
        <f t="shared" si="541"/>
        <v>0.99910040487852736</v>
      </c>
      <c r="O479">
        <f t="shared" si="500"/>
        <v>0</v>
      </c>
      <c r="P479">
        <f t="shared" si="542"/>
        <v>0</v>
      </c>
      <c r="Q479">
        <f t="shared" si="543"/>
        <v>0.99910040487852736</v>
      </c>
      <c r="R479">
        <f t="shared" si="526"/>
        <v>0.999</v>
      </c>
      <c r="S479">
        <f t="shared" si="527"/>
        <v>9.9108027750247785E-3</v>
      </c>
      <c r="U479" s="1">
        <f t="shared" si="544"/>
        <v>473</v>
      </c>
      <c r="V479" s="5">
        <f t="shared" si="528"/>
        <v>11.8</v>
      </c>
      <c r="W479" s="1">
        <f t="shared" si="501"/>
        <v>0.88490838186387244</v>
      </c>
      <c r="X479" s="1">
        <f t="shared" si="502"/>
        <v>0.58907604205792596</v>
      </c>
      <c r="Y479">
        <f t="shared" si="503"/>
        <v>1</v>
      </c>
      <c r="Z479">
        <f t="shared" si="545"/>
        <v>0.88490838186387244</v>
      </c>
      <c r="AA479">
        <f t="shared" si="504"/>
        <v>0</v>
      </c>
      <c r="AB479">
        <f t="shared" si="546"/>
        <v>0</v>
      </c>
      <c r="AC479">
        <f t="shared" si="547"/>
        <v>0.88490838186387244</v>
      </c>
      <c r="AD479">
        <f t="shared" si="529"/>
        <v>0.88500000000000001</v>
      </c>
      <c r="AF479" s="1">
        <f t="shared" si="548"/>
        <v>473</v>
      </c>
      <c r="AG479" s="5">
        <f t="shared" si="530"/>
        <v>11.8</v>
      </c>
      <c r="AH479" s="1">
        <f t="shared" si="505"/>
        <v>0.7121348424769478</v>
      </c>
      <c r="AI479" s="1">
        <f t="shared" si="506"/>
        <v>0.9873498938389671</v>
      </c>
      <c r="AJ479">
        <f t="shared" si="507"/>
        <v>0</v>
      </c>
      <c r="AK479">
        <f t="shared" si="549"/>
        <v>0</v>
      </c>
      <c r="AL479">
        <f t="shared" si="508"/>
        <v>1</v>
      </c>
      <c r="AM479">
        <f t="shared" si="550"/>
        <v>0.9873498938389671</v>
      </c>
      <c r="AN479">
        <f t="shared" si="551"/>
        <v>0.9873498938389671</v>
      </c>
      <c r="AO479">
        <f t="shared" si="531"/>
        <v>0.98699999999999999</v>
      </c>
      <c r="AR479" s="1">
        <f t="shared" si="552"/>
        <v>473</v>
      </c>
      <c r="AS479" s="5">
        <f t="shared" si="532"/>
        <v>11.8</v>
      </c>
      <c r="AT479" s="1">
        <f t="shared" si="509"/>
        <v>0.77880078307140488</v>
      </c>
      <c r="AU479" s="1">
        <f t="shared" si="510"/>
        <v>0.59155536436681511</v>
      </c>
      <c r="AV479">
        <f t="shared" si="511"/>
        <v>1</v>
      </c>
      <c r="AW479">
        <f t="shared" si="553"/>
        <v>0.77880078307140488</v>
      </c>
      <c r="AX479">
        <f t="shared" si="512"/>
        <v>0</v>
      </c>
      <c r="AY479">
        <f t="shared" si="554"/>
        <v>0</v>
      </c>
      <c r="AZ479">
        <f t="shared" si="555"/>
        <v>0.77880078307140488</v>
      </c>
      <c r="BA479">
        <f t="shared" si="533"/>
        <v>0.77900000000000003</v>
      </c>
      <c r="BD479" s="1">
        <f t="shared" si="556"/>
        <v>473</v>
      </c>
      <c r="BE479" s="5">
        <f t="shared" si="534"/>
        <v>11.8</v>
      </c>
      <c r="BF479" s="1">
        <f t="shared" si="513"/>
        <v>0.81481026216872954</v>
      </c>
      <c r="BG479" s="1">
        <f t="shared" si="514"/>
        <v>0.81481026216872954</v>
      </c>
      <c r="BH479">
        <f t="shared" si="515"/>
        <v>1</v>
      </c>
      <c r="BI479">
        <f t="shared" si="557"/>
        <v>0.81481026216872954</v>
      </c>
      <c r="BJ479">
        <f t="shared" si="516"/>
        <v>0</v>
      </c>
      <c r="BK479">
        <f t="shared" si="558"/>
        <v>0</v>
      </c>
      <c r="BL479">
        <f t="shared" si="559"/>
        <v>0.81481026216872954</v>
      </c>
      <c r="BM479">
        <f t="shared" si="535"/>
        <v>0.81499999999999995</v>
      </c>
      <c r="BO479" s="1">
        <f t="shared" si="560"/>
        <v>473</v>
      </c>
      <c r="BP479" s="5">
        <f t="shared" si="536"/>
        <v>11.8</v>
      </c>
      <c r="BQ479" s="1">
        <f t="shared" si="517"/>
        <v>0.78743417427363094</v>
      </c>
      <c r="BR479" s="1">
        <f t="shared" si="518"/>
        <v>0.86503193853390625</v>
      </c>
      <c r="BS479">
        <f t="shared" si="519"/>
        <v>1</v>
      </c>
      <c r="BT479">
        <f t="shared" si="561"/>
        <v>0.78743417427363094</v>
      </c>
      <c r="BU479">
        <f t="shared" si="520"/>
        <v>0</v>
      </c>
      <c r="BV479">
        <f t="shared" si="562"/>
        <v>0</v>
      </c>
      <c r="BW479">
        <f t="shared" si="563"/>
        <v>0.78743417427363094</v>
      </c>
      <c r="BX479">
        <f t="shared" si="537"/>
        <v>0.78700000000000003</v>
      </c>
      <c r="BZ479" s="1">
        <f t="shared" si="564"/>
        <v>473</v>
      </c>
      <c r="CA479" s="5">
        <f t="shared" si="538"/>
        <v>11.8</v>
      </c>
      <c r="CB479" s="1">
        <f t="shared" si="521"/>
        <v>0.72470362558671264</v>
      </c>
      <c r="CC479" s="1">
        <f t="shared" si="522"/>
        <v>7.6244599053898845E-16</v>
      </c>
      <c r="CD479">
        <f t="shared" si="523"/>
        <v>1</v>
      </c>
      <c r="CE479">
        <f t="shared" si="565"/>
        <v>0.72470362558671264</v>
      </c>
      <c r="CF479">
        <f t="shared" si="524"/>
        <v>0</v>
      </c>
      <c r="CG479">
        <f t="shared" si="566"/>
        <v>0</v>
      </c>
      <c r="CH479">
        <f t="shared" si="567"/>
        <v>0.72470362558671264</v>
      </c>
      <c r="CI479">
        <f t="shared" si="539"/>
        <v>0.72499999999999998</v>
      </c>
    </row>
    <row r="480" spans="9:87" x14ac:dyDescent="0.35">
      <c r="I480" s="1">
        <f t="shared" si="540"/>
        <v>474</v>
      </c>
      <c r="J480" s="5">
        <f t="shared" si="525"/>
        <v>11.824999999999999</v>
      </c>
      <c r="K480" s="1">
        <f t="shared" si="497"/>
        <v>0.99949387812290957</v>
      </c>
      <c r="L480" s="1">
        <f t="shared" si="498"/>
        <v>0.99997187539550414</v>
      </c>
      <c r="M480">
        <f t="shared" si="499"/>
        <v>1</v>
      </c>
      <c r="N480">
        <f t="shared" si="541"/>
        <v>0.99949387812290957</v>
      </c>
      <c r="O480">
        <f t="shared" si="500"/>
        <v>0</v>
      </c>
      <c r="P480">
        <f t="shared" si="542"/>
        <v>0</v>
      </c>
      <c r="Q480">
        <f t="shared" si="543"/>
        <v>0.99949387812290957</v>
      </c>
      <c r="R480">
        <f t="shared" si="526"/>
        <v>0.999</v>
      </c>
      <c r="S480">
        <f t="shared" si="527"/>
        <v>9.9108027750247785E-3</v>
      </c>
      <c r="U480" s="1">
        <f t="shared" si="544"/>
        <v>474</v>
      </c>
      <c r="V480" s="5">
        <f t="shared" si="528"/>
        <v>11.824999999999999</v>
      </c>
      <c r="W480" s="1">
        <f t="shared" si="501"/>
        <v>0.8861935613153753</v>
      </c>
      <c r="X480" s="1">
        <f t="shared" si="502"/>
        <v>0.59278782104926264</v>
      </c>
      <c r="Y480">
        <f t="shared" si="503"/>
        <v>1</v>
      </c>
      <c r="Z480">
        <f t="shared" si="545"/>
        <v>0.8861935613153753</v>
      </c>
      <c r="AA480">
        <f t="shared" si="504"/>
        <v>0</v>
      </c>
      <c r="AB480">
        <f t="shared" si="546"/>
        <v>0</v>
      </c>
      <c r="AC480">
        <f t="shared" si="547"/>
        <v>0.8861935613153753</v>
      </c>
      <c r="AD480">
        <f t="shared" si="529"/>
        <v>0.88600000000000001</v>
      </c>
      <c r="AF480" s="1">
        <f t="shared" si="548"/>
        <v>474</v>
      </c>
      <c r="AG480" s="5">
        <f t="shared" si="530"/>
        <v>11.824999999999999</v>
      </c>
      <c r="AH480" s="1">
        <f t="shared" si="505"/>
        <v>0.70625564756588033</v>
      </c>
      <c r="AI480" s="1">
        <f t="shared" si="506"/>
        <v>0.98704299914613536</v>
      </c>
      <c r="AJ480">
        <f t="shared" si="507"/>
        <v>0</v>
      </c>
      <c r="AK480">
        <f t="shared" si="549"/>
        <v>0</v>
      </c>
      <c r="AL480">
        <f t="shared" si="508"/>
        <v>1</v>
      </c>
      <c r="AM480">
        <f t="shared" si="550"/>
        <v>0.98704299914613536</v>
      </c>
      <c r="AN480">
        <f t="shared" si="551"/>
        <v>0.98704299914613536</v>
      </c>
      <c r="AO480">
        <f t="shared" si="531"/>
        <v>0.98699999999999999</v>
      </c>
      <c r="AR480" s="1">
        <f t="shared" si="552"/>
        <v>474</v>
      </c>
      <c r="AS480" s="5">
        <f t="shared" si="532"/>
        <v>11.824999999999999</v>
      </c>
      <c r="AT480" s="1">
        <f t="shared" si="509"/>
        <v>0.78074534113729455</v>
      </c>
      <c r="AU480" s="1">
        <f t="shared" si="510"/>
        <v>0.59466139170551591</v>
      </c>
      <c r="AV480">
        <f t="shared" si="511"/>
        <v>1</v>
      </c>
      <c r="AW480">
        <f t="shared" si="553"/>
        <v>0.78074534113729455</v>
      </c>
      <c r="AX480">
        <f t="shared" si="512"/>
        <v>0</v>
      </c>
      <c r="AY480">
        <f t="shared" si="554"/>
        <v>0</v>
      </c>
      <c r="AZ480">
        <f t="shared" si="555"/>
        <v>0.78074534113729455</v>
      </c>
      <c r="BA480">
        <f t="shared" si="533"/>
        <v>0.78100000000000003</v>
      </c>
      <c r="BD480" s="1">
        <f t="shared" si="556"/>
        <v>474</v>
      </c>
      <c r="BE480" s="5">
        <f t="shared" si="534"/>
        <v>11.824999999999999</v>
      </c>
      <c r="BF480" s="1">
        <f t="shared" si="513"/>
        <v>0.81611245174640468</v>
      </c>
      <c r="BG480" s="1">
        <f t="shared" si="514"/>
        <v>0.81611245174640468</v>
      </c>
      <c r="BH480">
        <f t="shared" si="515"/>
        <v>1</v>
      </c>
      <c r="BI480">
        <f t="shared" si="557"/>
        <v>0.81611245174640468</v>
      </c>
      <c r="BJ480">
        <f t="shared" si="516"/>
        <v>0</v>
      </c>
      <c r="BK480">
        <f t="shared" si="558"/>
        <v>0</v>
      </c>
      <c r="BL480">
        <f t="shared" si="559"/>
        <v>0.81611245174640468</v>
      </c>
      <c r="BM480">
        <f t="shared" si="535"/>
        <v>0.81599999999999995</v>
      </c>
      <c r="BO480" s="1">
        <f t="shared" si="560"/>
        <v>474</v>
      </c>
      <c r="BP480" s="5">
        <f t="shared" si="536"/>
        <v>11.824999999999999</v>
      </c>
      <c r="BQ480" s="1">
        <f t="shared" si="517"/>
        <v>0.79118782441470403</v>
      </c>
      <c r="BR480" s="1">
        <f t="shared" si="518"/>
        <v>0.8675314003347947</v>
      </c>
      <c r="BS480">
        <f t="shared" si="519"/>
        <v>1</v>
      </c>
      <c r="BT480">
        <f t="shared" si="561"/>
        <v>0.79118782441470403</v>
      </c>
      <c r="BU480">
        <f t="shared" si="520"/>
        <v>0</v>
      </c>
      <c r="BV480">
        <f t="shared" si="562"/>
        <v>0</v>
      </c>
      <c r="BW480">
        <f t="shared" si="563"/>
        <v>0.79118782441470403</v>
      </c>
      <c r="BX480">
        <f t="shared" si="537"/>
        <v>0.79100000000000004</v>
      </c>
      <c r="BZ480" s="1">
        <f t="shared" si="564"/>
        <v>474</v>
      </c>
      <c r="CA480" s="5">
        <f t="shared" si="538"/>
        <v>11.824999999999999</v>
      </c>
      <c r="CB480" s="1">
        <f t="shared" si="521"/>
        <v>0.72667966003126583</v>
      </c>
      <c r="CC480" s="1">
        <f t="shared" si="522"/>
        <v>1.0234214686210202E-15</v>
      </c>
      <c r="CD480">
        <f t="shared" si="523"/>
        <v>1</v>
      </c>
      <c r="CE480">
        <f t="shared" si="565"/>
        <v>0.72667966003126583</v>
      </c>
      <c r="CF480">
        <f t="shared" si="524"/>
        <v>0</v>
      </c>
      <c r="CG480">
        <f t="shared" si="566"/>
        <v>0</v>
      </c>
      <c r="CH480">
        <f t="shared" si="567"/>
        <v>0.72667966003126583</v>
      </c>
      <c r="CI480">
        <f t="shared" si="539"/>
        <v>0.72699999999999998</v>
      </c>
    </row>
    <row r="481" spans="9:87" x14ac:dyDescent="0.35">
      <c r="I481" s="1">
        <f t="shared" si="540"/>
        <v>475</v>
      </c>
      <c r="J481" s="5">
        <f t="shared" si="525"/>
        <v>11.85</v>
      </c>
      <c r="K481" s="1">
        <f t="shared" si="497"/>
        <v>0.99977502531060169</v>
      </c>
      <c r="L481" s="1">
        <f t="shared" si="498"/>
        <v>0.99998750007812465</v>
      </c>
      <c r="M481">
        <f t="shared" si="499"/>
        <v>1</v>
      </c>
      <c r="N481">
        <f t="shared" si="541"/>
        <v>0.99977502531060169</v>
      </c>
      <c r="O481">
        <f t="shared" si="500"/>
        <v>0</v>
      </c>
      <c r="P481">
        <f t="shared" si="542"/>
        <v>0</v>
      </c>
      <c r="Q481">
        <f t="shared" si="543"/>
        <v>0.99977502531060169</v>
      </c>
      <c r="R481">
        <f t="shared" si="526"/>
        <v>1</v>
      </c>
      <c r="S481">
        <f t="shared" si="527"/>
        <v>9.9009900990099011E-3</v>
      </c>
      <c r="U481" s="1">
        <f t="shared" si="544"/>
        <v>475</v>
      </c>
      <c r="V481" s="5">
        <f t="shared" si="528"/>
        <v>11.85</v>
      </c>
      <c r="W481" s="1">
        <f t="shared" si="501"/>
        <v>0.88747291787202376</v>
      </c>
      <c r="X481" s="1">
        <f t="shared" si="502"/>
        <v>0.59650061883576611</v>
      </c>
      <c r="Y481">
        <f t="shared" si="503"/>
        <v>1</v>
      </c>
      <c r="Z481">
        <f t="shared" si="545"/>
        <v>0.88747291787202376</v>
      </c>
      <c r="AA481">
        <f t="shared" si="504"/>
        <v>0</v>
      </c>
      <c r="AB481">
        <f t="shared" si="546"/>
        <v>0</v>
      </c>
      <c r="AC481">
        <f t="shared" si="547"/>
        <v>0.88747291787202376</v>
      </c>
      <c r="AD481">
        <f t="shared" si="529"/>
        <v>0.88700000000000001</v>
      </c>
      <c r="AF481" s="1">
        <f t="shared" si="548"/>
        <v>475</v>
      </c>
      <c r="AG481" s="5">
        <f t="shared" si="530"/>
        <v>11.85</v>
      </c>
      <c r="AH481" s="1">
        <f t="shared" si="505"/>
        <v>0.7003549507195691</v>
      </c>
      <c r="AI481" s="1">
        <f t="shared" si="506"/>
        <v>0.98673249959055165</v>
      </c>
      <c r="AJ481">
        <f t="shared" si="507"/>
        <v>0</v>
      </c>
      <c r="AK481">
        <f t="shared" si="549"/>
        <v>0</v>
      </c>
      <c r="AL481">
        <f t="shared" si="508"/>
        <v>1</v>
      </c>
      <c r="AM481">
        <f t="shared" si="550"/>
        <v>0.98673249959055165</v>
      </c>
      <c r="AN481">
        <f t="shared" si="551"/>
        <v>0.98673249959055165</v>
      </c>
      <c r="AO481">
        <f t="shared" si="531"/>
        <v>0.98699999999999999</v>
      </c>
      <c r="AR481" s="1">
        <f t="shared" si="552"/>
        <v>475</v>
      </c>
      <c r="AS481" s="5">
        <f t="shared" si="532"/>
        <v>11.85</v>
      </c>
      <c r="AT481" s="1">
        <f t="shared" si="509"/>
        <v>0.78268497087300515</v>
      </c>
      <c r="AU481" s="1">
        <f t="shared" si="510"/>
        <v>0.59776803596986838</v>
      </c>
      <c r="AV481">
        <f t="shared" si="511"/>
        <v>1</v>
      </c>
      <c r="AW481">
        <f t="shared" si="553"/>
        <v>0.78268497087300515</v>
      </c>
      <c r="AX481">
        <f t="shared" si="512"/>
        <v>0</v>
      </c>
      <c r="AY481">
        <f t="shared" si="554"/>
        <v>0</v>
      </c>
      <c r="AZ481">
        <f t="shared" si="555"/>
        <v>0.78268497087300515</v>
      </c>
      <c r="BA481">
        <f t="shared" si="533"/>
        <v>0.78300000000000003</v>
      </c>
      <c r="BD481" s="1">
        <f t="shared" si="556"/>
        <v>475</v>
      </c>
      <c r="BE481" s="5">
        <f t="shared" si="534"/>
        <v>11.85</v>
      </c>
      <c r="BF481" s="1">
        <f t="shared" si="513"/>
        <v>0.81741161358069403</v>
      </c>
      <c r="BG481" s="1">
        <f t="shared" si="514"/>
        <v>0.81741161358069403</v>
      </c>
      <c r="BH481">
        <f t="shared" si="515"/>
        <v>1</v>
      </c>
      <c r="BI481">
        <f t="shared" si="557"/>
        <v>0.81741161358069403</v>
      </c>
      <c r="BJ481">
        <f t="shared" si="516"/>
        <v>0</v>
      </c>
      <c r="BK481">
        <f t="shared" si="558"/>
        <v>0</v>
      </c>
      <c r="BL481">
        <f t="shared" si="559"/>
        <v>0.81741161358069403</v>
      </c>
      <c r="BM481">
        <f t="shared" si="535"/>
        <v>0.81699999999999995</v>
      </c>
      <c r="BO481" s="1">
        <f t="shared" si="560"/>
        <v>475</v>
      </c>
      <c r="BP481" s="5">
        <f t="shared" si="536"/>
        <v>11.85</v>
      </c>
      <c r="BQ481" s="1">
        <f t="shared" si="517"/>
        <v>0.79492137371996952</v>
      </c>
      <c r="BR481" s="1">
        <f t="shared" si="518"/>
        <v>0.87001285539351469</v>
      </c>
      <c r="BS481">
        <f t="shared" si="519"/>
        <v>1</v>
      </c>
      <c r="BT481">
        <f t="shared" si="561"/>
        <v>0.79492137371996952</v>
      </c>
      <c r="BU481">
        <f t="shared" si="520"/>
        <v>0</v>
      </c>
      <c r="BV481">
        <f t="shared" si="562"/>
        <v>0</v>
      </c>
      <c r="BW481">
        <f t="shared" si="563"/>
        <v>0.79492137371996952</v>
      </c>
      <c r="BX481">
        <f t="shared" si="537"/>
        <v>0.79500000000000004</v>
      </c>
      <c r="BZ481" s="1">
        <f t="shared" si="564"/>
        <v>475</v>
      </c>
      <c r="CA481" s="5">
        <f t="shared" si="538"/>
        <v>11.85</v>
      </c>
      <c r="CB481" s="1">
        <f t="shared" si="521"/>
        <v>0.72865265739316742</v>
      </c>
      <c r="CC481" s="1">
        <f t="shared" si="522"/>
        <v>1.3720094196451332E-15</v>
      </c>
      <c r="CD481">
        <f t="shared" si="523"/>
        <v>1</v>
      </c>
      <c r="CE481">
        <f t="shared" si="565"/>
        <v>0.72865265739316742</v>
      </c>
      <c r="CF481">
        <f t="shared" si="524"/>
        <v>0</v>
      </c>
      <c r="CG481">
        <f t="shared" si="566"/>
        <v>0</v>
      </c>
      <c r="CH481">
        <f t="shared" si="567"/>
        <v>0.72865265739316742</v>
      </c>
      <c r="CI481">
        <f t="shared" si="539"/>
        <v>0.72899999999999998</v>
      </c>
    </row>
    <row r="482" spans="9:87" x14ac:dyDescent="0.35">
      <c r="I482" s="1">
        <f t="shared" si="540"/>
        <v>476</v>
      </c>
      <c r="J482" s="5">
        <f t="shared" si="525"/>
        <v>11.875</v>
      </c>
      <c r="K482" s="1">
        <f t="shared" si="497"/>
        <v>0.99994375158200155</v>
      </c>
      <c r="L482" s="1">
        <f t="shared" si="498"/>
        <v>0.99999687500488277</v>
      </c>
      <c r="M482">
        <f t="shared" si="499"/>
        <v>1</v>
      </c>
      <c r="N482">
        <f t="shared" si="541"/>
        <v>0.99994375158200155</v>
      </c>
      <c r="O482">
        <f t="shared" si="500"/>
        <v>0</v>
      </c>
      <c r="P482">
        <f t="shared" si="542"/>
        <v>0</v>
      </c>
      <c r="Q482">
        <f t="shared" si="543"/>
        <v>0.99994375158200155</v>
      </c>
      <c r="R482">
        <f t="shared" si="526"/>
        <v>1</v>
      </c>
      <c r="S482">
        <f t="shared" si="527"/>
        <v>9.9009900990099011E-3</v>
      </c>
      <c r="U482" s="1">
        <f t="shared" si="544"/>
        <v>476</v>
      </c>
      <c r="V482" s="5">
        <f t="shared" si="528"/>
        <v>11.875</v>
      </c>
      <c r="W482" s="1">
        <f t="shared" si="501"/>
        <v>0.88874642094210798</v>
      </c>
      <c r="X482" s="1">
        <f t="shared" si="502"/>
        <v>0.60021416247180537</v>
      </c>
      <c r="Y482">
        <f t="shared" si="503"/>
        <v>1</v>
      </c>
      <c r="Z482">
        <f t="shared" si="545"/>
        <v>0.88874642094210798</v>
      </c>
      <c r="AA482">
        <f t="shared" si="504"/>
        <v>0</v>
      </c>
      <c r="AB482">
        <f t="shared" si="546"/>
        <v>0</v>
      </c>
      <c r="AC482">
        <f t="shared" si="547"/>
        <v>0.88874642094210798</v>
      </c>
      <c r="AD482">
        <f t="shared" si="529"/>
        <v>0.88900000000000001</v>
      </c>
      <c r="AF482" s="1">
        <f t="shared" si="548"/>
        <v>476</v>
      </c>
      <c r="AG482" s="5">
        <f t="shared" si="530"/>
        <v>11.875</v>
      </c>
      <c r="AH482" s="1">
        <f t="shared" si="505"/>
        <v>0.69443410673521622</v>
      </c>
      <c r="AI482" s="1">
        <f t="shared" si="506"/>
        <v>0.98641839863459357</v>
      </c>
      <c r="AJ482">
        <f t="shared" si="507"/>
        <v>0</v>
      </c>
      <c r="AK482">
        <f t="shared" si="549"/>
        <v>0</v>
      </c>
      <c r="AL482">
        <f t="shared" si="508"/>
        <v>1</v>
      </c>
      <c r="AM482">
        <f t="shared" si="550"/>
        <v>0.98641839863459357</v>
      </c>
      <c r="AN482">
        <f t="shared" si="551"/>
        <v>0.98641839863459357</v>
      </c>
      <c r="AO482">
        <f t="shared" si="531"/>
        <v>0.98599999999999999</v>
      </c>
      <c r="AR482" s="1">
        <f t="shared" si="552"/>
        <v>476</v>
      </c>
      <c r="AS482" s="5">
        <f t="shared" si="532"/>
        <v>11.875</v>
      </c>
      <c r="AT482" s="1">
        <f t="shared" si="509"/>
        <v>0.7846196114842604</v>
      </c>
      <c r="AU482" s="1">
        <f t="shared" si="510"/>
        <v>0.60087513686011984</v>
      </c>
      <c r="AV482">
        <f t="shared" si="511"/>
        <v>1</v>
      </c>
      <c r="AW482">
        <f t="shared" si="553"/>
        <v>0.7846196114842604</v>
      </c>
      <c r="AX482">
        <f t="shared" si="512"/>
        <v>0</v>
      </c>
      <c r="AY482">
        <f t="shared" si="554"/>
        <v>0</v>
      </c>
      <c r="AZ482">
        <f t="shared" si="555"/>
        <v>0.7846196114842604</v>
      </c>
      <c r="BA482">
        <f t="shared" si="533"/>
        <v>0.78500000000000003</v>
      </c>
      <c r="BD482" s="1">
        <f t="shared" si="556"/>
        <v>476</v>
      </c>
      <c r="BE482" s="5">
        <f t="shared" si="534"/>
        <v>11.875</v>
      </c>
      <c r="BF482" s="1">
        <f t="shared" si="513"/>
        <v>0.81870772659936297</v>
      </c>
      <c r="BG482" s="1">
        <f t="shared" si="514"/>
        <v>0.81870772659936297</v>
      </c>
      <c r="BH482">
        <f t="shared" si="515"/>
        <v>1</v>
      </c>
      <c r="BI482">
        <f t="shared" si="557"/>
        <v>0.81870772659936297</v>
      </c>
      <c r="BJ482">
        <f t="shared" si="516"/>
        <v>0</v>
      </c>
      <c r="BK482">
        <f t="shared" si="558"/>
        <v>0</v>
      </c>
      <c r="BL482">
        <f t="shared" si="559"/>
        <v>0.81870772659936297</v>
      </c>
      <c r="BM482">
        <f t="shared" si="535"/>
        <v>0.81899999999999995</v>
      </c>
      <c r="BO482" s="1">
        <f t="shared" si="560"/>
        <v>476</v>
      </c>
      <c r="BP482" s="5">
        <f t="shared" si="536"/>
        <v>11.875</v>
      </c>
      <c r="BQ482" s="1">
        <f t="shared" si="517"/>
        <v>0.79863436961101542</v>
      </c>
      <c r="BR482" s="1">
        <f t="shared" si="518"/>
        <v>0.87247610808718157</v>
      </c>
      <c r="BS482">
        <f t="shared" si="519"/>
        <v>1</v>
      </c>
      <c r="BT482">
        <f t="shared" si="561"/>
        <v>0.79863436961101542</v>
      </c>
      <c r="BU482">
        <f t="shared" si="520"/>
        <v>0</v>
      </c>
      <c r="BV482">
        <f t="shared" si="562"/>
        <v>0</v>
      </c>
      <c r="BW482">
        <f t="shared" si="563"/>
        <v>0.79863436961101542</v>
      </c>
      <c r="BX482">
        <f t="shared" si="537"/>
        <v>0.79900000000000004</v>
      </c>
      <c r="BZ482" s="1">
        <f t="shared" si="564"/>
        <v>476</v>
      </c>
      <c r="CA482" s="5">
        <f t="shared" si="538"/>
        <v>11.875</v>
      </c>
      <c r="CB482" s="1">
        <f t="shared" si="521"/>
        <v>0.73062256373924006</v>
      </c>
      <c r="CC482" s="1">
        <f t="shared" si="522"/>
        <v>1.8370323106850935E-15</v>
      </c>
      <c r="CD482">
        <f t="shared" si="523"/>
        <v>1</v>
      </c>
      <c r="CE482">
        <f t="shared" si="565"/>
        <v>0.73062256373924006</v>
      </c>
      <c r="CF482">
        <f t="shared" si="524"/>
        <v>0</v>
      </c>
      <c r="CG482">
        <f t="shared" si="566"/>
        <v>0</v>
      </c>
      <c r="CH482">
        <f t="shared" si="567"/>
        <v>0.73062256373924006</v>
      </c>
      <c r="CI482">
        <f t="shared" si="539"/>
        <v>0.73099999999999998</v>
      </c>
    </row>
    <row r="483" spans="9:87" x14ac:dyDescent="0.35">
      <c r="I483" s="1">
        <f t="shared" si="540"/>
        <v>477</v>
      </c>
      <c r="J483" s="5">
        <f t="shared" si="525"/>
        <v>11.9</v>
      </c>
      <c r="K483" s="1">
        <f t="shared" si="497"/>
        <v>1</v>
      </c>
      <c r="L483" s="1">
        <f t="shared" si="498"/>
        <v>1</v>
      </c>
      <c r="M483">
        <f t="shared" si="499"/>
        <v>1</v>
      </c>
      <c r="N483">
        <f t="shared" si="541"/>
        <v>1</v>
      </c>
      <c r="O483">
        <f t="shared" si="500"/>
        <v>0</v>
      </c>
      <c r="P483">
        <f t="shared" si="542"/>
        <v>0</v>
      </c>
      <c r="Q483">
        <f t="shared" si="543"/>
        <v>1</v>
      </c>
      <c r="R483">
        <f t="shared" si="526"/>
        <v>1</v>
      </c>
      <c r="S483">
        <f t="shared" si="527"/>
        <v>9.9009900990099011E-3</v>
      </c>
      <c r="U483" s="1">
        <f t="shared" si="544"/>
        <v>477</v>
      </c>
      <c r="V483" s="5">
        <f t="shared" si="528"/>
        <v>11.9</v>
      </c>
      <c r="W483" s="1">
        <f t="shared" si="501"/>
        <v>0.89001404004214602</v>
      </c>
      <c r="X483" s="1">
        <f t="shared" si="502"/>
        <v>0.6039281772232119</v>
      </c>
      <c r="Y483">
        <f t="shared" si="503"/>
        <v>1</v>
      </c>
      <c r="Z483">
        <f t="shared" si="545"/>
        <v>0.89001404004214602</v>
      </c>
      <c r="AA483">
        <f t="shared" si="504"/>
        <v>0</v>
      </c>
      <c r="AB483">
        <f t="shared" si="546"/>
        <v>0</v>
      </c>
      <c r="AC483">
        <f t="shared" si="547"/>
        <v>0.89001404004214602</v>
      </c>
      <c r="AD483">
        <f t="shared" si="529"/>
        <v>0.89</v>
      </c>
      <c r="AF483" s="1">
        <f t="shared" si="548"/>
        <v>477</v>
      </c>
      <c r="AG483" s="5">
        <f t="shared" si="530"/>
        <v>11.9</v>
      </c>
      <c r="AH483" s="1">
        <f t="shared" si="505"/>
        <v>0.68849446504229317</v>
      </c>
      <c r="AI483" s="1">
        <f t="shared" si="506"/>
        <v>0.98610069978005233</v>
      </c>
      <c r="AJ483">
        <f t="shared" si="507"/>
        <v>0</v>
      </c>
      <c r="AK483">
        <f t="shared" si="549"/>
        <v>0</v>
      </c>
      <c r="AL483">
        <f t="shared" si="508"/>
        <v>1</v>
      </c>
      <c r="AM483">
        <f t="shared" si="550"/>
        <v>0.98610069978005233</v>
      </c>
      <c r="AN483">
        <f t="shared" si="551"/>
        <v>0.98610069978005233</v>
      </c>
      <c r="AO483">
        <f t="shared" si="531"/>
        <v>0.98599999999999999</v>
      </c>
      <c r="AR483" s="1">
        <f t="shared" si="552"/>
        <v>477</v>
      </c>
      <c r="AS483" s="5">
        <f t="shared" si="532"/>
        <v>11.9</v>
      </c>
      <c r="AT483" s="1">
        <f t="shared" si="509"/>
        <v>0.78654920221345492</v>
      </c>
      <c r="AU483" s="1">
        <f t="shared" si="510"/>
        <v>0.60398253320514439</v>
      </c>
      <c r="AV483">
        <f t="shared" si="511"/>
        <v>1</v>
      </c>
      <c r="AW483">
        <f t="shared" si="553"/>
        <v>0.78654920221345492</v>
      </c>
      <c r="AX483">
        <f t="shared" si="512"/>
        <v>0</v>
      </c>
      <c r="AY483">
        <f t="shared" si="554"/>
        <v>0</v>
      </c>
      <c r="AZ483">
        <f t="shared" si="555"/>
        <v>0.78654920221345492</v>
      </c>
      <c r="BA483">
        <f t="shared" si="533"/>
        <v>0.78700000000000003</v>
      </c>
      <c r="BD483" s="1">
        <f t="shared" si="556"/>
        <v>477</v>
      </c>
      <c r="BE483" s="5">
        <f t="shared" si="534"/>
        <v>11.9</v>
      </c>
      <c r="BF483" s="1">
        <f t="shared" si="513"/>
        <v>0.82000076975390868</v>
      </c>
      <c r="BG483" s="1">
        <f t="shared" si="514"/>
        <v>0.82000076975390868</v>
      </c>
      <c r="BH483">
        <f t="shared" si="515"/>
        <v>1</v>
      </c>
      <c r="BI483">
        <f t="shared" si="557"/>
        <v>0.82000076975390868</v>
      </c>
      <c r="BJ483">
        <f t="shared" si="516"/>
        <v>0</v>
      </c>
      <c r="BK483">
        <f t="shared" si="558"/>
        <v>0</v>
      </c>
      <c r="BL483">
        <f t="shared" si="559"/>
        <v>0.82000076975390868</v>
      </c>
      <c r="BM483">
        <f t="shared" si="535"/>
        <v>0.82</v>
      </c>
      <c r="BO483" s="1">
        <f t="shared" si="560"/>
        <v>477</v>
      </c>
      <c r="BP483" s="5">
        <f t="shared" si="536"/>
        <v>11.9</v>
      </c>
      <c r="BQ483" s="1">
        <f t="shared" si="517"/>
        <v>0.80232636033853089</v>
      </c>
      <c r="BR483" s="1">
        <f t="shared" si="518"/>
        <v>0.87492096382191609</v>
      </c>
      <c r="BS483">
        <f t="shared" si="519"/>
        <v>1</v>
      </c>
      <c r="BT483">
        <f t="shared" si="561"/>
        <v>0.80232636033853089</v>
      </c>
      <c r="BU483">
        <f t="shared" si="520"/>
        <v>0</v>
      </c>
      <c r="BV483">
        <f t="shared" si="562"/>
        <v>0</v>
      </c>
      <c r="BW483">
        <f t="shared" si="563"/>
        <v>0.80232636033853089</v>
      </c>
      <c r="BX483">
        <f t="shared" si="537"/>
        <v>0.80200000000000005</v>
      </c>
      <c r="BZ483" s="1">
        <f t="shared" si="564"/>
        <v>477</v>
      </c>
      <c r="CA483" s="5">
        <f t="shared" si="538"/>
        <v>11.9</v>
      </c>
      <c r="CB483" s="1">
        <f t="shared" si="521"/>
        <v>0.73258932509755037</v>
      </c>
      <c r="CC483" s="1">
        <f t="shared" si="522"/>
        <v>2.456595368792178E-15</v>
      </c>
      <c r="CD483">
        <f t="shared" si="523"/>
        <v>1</v>
      </c>
      <c r="CE483">
        <f t="shared" si="565"/>
        <v>0.73258932509755037</v>
      </c>
      <c r="CF483">
        <f t="shared" si="524"/>
        <v>0</v>
      </c>
      <c r="CG483">
        <f t="shared" si="566"/>
        <v>0</v>
      </c>
      <c r="CH483">
        <f t="shared" si="567"/>
        <v>0.73258932509755037</v>
      </c>
      <c r="CI483">
        <f t="shared" si="539"/>
        <v>0.73299999999999998</v>
      </c>
    </row>
    <row r="484" spans="9:87" x14ac:dyDescent="0.35">
      <c r="I484" s="1">
        <f t="shared" si="540"/>
        <v>478</v>
      </c>
      <c r="J484" s="5">
        <f t="shared" si="525"/>
        <v>11.925000000000001</v>
      </c>
      <c r="K484" s="1">
        <f t="shared" si="497"/>
        <v>0.99994375158200155</v>
      </c>
      <c r="L484" s="1">
        <f t="shared" si="498"/>
        <v>0.99999687500488277</v>
      </c>
      <c r="M484">
        <f t="shared" si="499"/>
        <v>0</v>
      </c>
      <c r="N484">
        <f t="shared" si="541"/>
        <v>0</v>
      </c>
      <c r="O484">
        <f t="shared" si="500"/>
        <v>1</v>
      </c>
      <c r="P484">
        <f t="shared" si="542"/>
        <v>0.99999687500488277</v>
      </c>
      <c r="Q484">
        <f t="shared" si="543"/>
        <v>0.99999687500488277</v>
      </c>
      <c r="R484">
        <f t="shared" si="526"/>
        <v>1</v>
      </c>
      <c r="S484">
        <f t="shared" si="527"/>
        <v>9.9009900990099011E-3</v>
      </c>
      <c r="U484" s="1">
        <f t="shared" si="544"/>
        <v>478</v>
      </c>
      <c r="V484" s="5">
        <f t="shared" si="528"/>
        <v>11.925000000000001</v>
      </c>
      <c r="W484" s="1">
        <f t="shared" si="501"/>
        <v>0.89127574479809568</v>
      </c>
      <c r="X484" s="1">
        <f t="shared" si="502"/>
        <v>0.60764238659748215</v>
      </c>
      <c r="Y484">
        <f t="shared" si="503"/>
        <v>1</v>
      </c>
      <c r="Z484">
        <f t="shared" si="545"/>
        <v>0.89127574479809568</v>
      </c>
      <c r="AA484">
        <f t="shared" si="504"/>
        <v>0</v>
      </c>
      <c r="AB484">
        <f t="shared" si="546"/>
        <v>0</v>
      </c>
      <c r="AC484">
        <f t="shared" si="547"/>
        <v>0.89127574479809568</v>
      </c>
      <c r="AD484">
        <f t="shared" si="529"/>
        <v>0.89100000000000001</v>
      </c>
      <c r="AF484" s="1">
        <f t="shared" si="548"/>
        <v>478</v>
      </c>
      <c r="AG484" s="5">
        <f t="shared" si="530"/>
        <v>11.925000000000001</v>
      </c>
      <c r="AH484" s="1">
        <f t="shared" si="505"/>
        <v>0.68253736921047126</v>
      </c>
      <c r="AI484" s="1">
        <f t="shared" si="506"/>
        <v>0.98577940656806762</v>
      </c>
      <c r="AJ484">
        <f t="shared" si="507"/>
        <v>0</v>
      </c>
      <c r="AK484">
        <f t="shared" si="549"/>
        <v>0</v>
      </c>
      <c r="AL484">
        <f t="shared" si="508"/>
        <v>1</v>
      </c>
      <c r="AM484">
        <f t="shared" si="550"/>
        <v>0.98577940656806762</v>
      </c>
      <c r="AN484">
        <f t="shared" si="551"/>
        <v>0.98577940656806762</v>
      </c>
      <c r="AO484">
        <f t="shared" si="531"/>
        <v>0.98599999999999999</v>
      </c>
      <c r="AR484" s="1">
        <f t="shared" si="552"/>
        <v>478</v>
      </c>
      <c r="AS484" s="5">
        <f t="shared" si="532"/>
        <v>11.925000000000001</v>
      </c>
      <c r="AT484" s="1">
        <f t="shared" si="509"/>
        <v>0.78847368234278636</v>
      </c>
      <c r="AU484" s="1">
        <f t="shared" si="510"/>
        <v>0.60709006297487955</v>
      </c>
      <c r="AV484">
        <f t="shared" si="511"/>
        <v>1</v>
      </c>
      <c r="AW484">
        <f t="shared" si="553"/>
        <v>0.78847368234278636</v>
      </c>
      <c r="AX484">
        <f t="shared" si="512"/>
        <v>0</v>
      </c>
      <c r="AY484">
        <f t="shared" si="554"/>
        <v>0</v>
      </c>
      <c r="AZ484">
        <f t="shared" si="555"/>
        <v>0.78847368234278636</v>
      </c>
      <c r="BA484">
        <f t="shared" si="533"/>
        <v>0.78800000000000003</v>
      </c>
      <c r="BD484" s="1">
        <f t="shared" si="556"/>
        <v>478</v>
      </c>
      <c r="BE484" s="5">
        <f t="shared" si="534"/>
        <v>11.925000000000001</v>
      </c>
      <c r="BF484" s="1">
        <f t="shared" si="513"/>
        <v>0.82129072202012465</v>
      </c>
      <c r="BG484" s="1">
        <f t="shared" si="514"/>
        <v>0.82129072202012465</v>
      </c>
      <c r="BH484">
        <f t="shared" si="515"/>
        <v>1</v>
      </c>
      <c r="BI484">
        <f t="shared" si="557"/>
        <v>0.82129072202012465</v>
      </c>
      <c r="BJ484">
        <f t="shared" si="516"/>
        <v>0</v>
      </c>
      <c r="BK484">
        <f t="shared" si="558"/>
        <v>0</v>
      </c>
      <c r="BL484">
        <f t="shared" si="559"/>
        <v>0.82129072202012465</v>
      </c>
      <c r="BM484">
        <f t="shared" si="535"/>
        <v>0.82099999999999995</v>
      </c>
      <c r="BO484" s="1">
        <f t="shared" si="560"/>
        <v>478</v>
      </c>
      <c r="BP484" s="5">
        <f t="shared" si="536"/>
        <v>11.925000000000001</v>
      </c>
      <c r="BQ484" s="1">
        <f t="shared" si="517"/>
        <v>0.80599689507274053</v>
      </c>
      <c r="BR484" s="1">
        <f t="shared" si="518"/>
        <v>0.87734722905836016</v>
      </c>
      <c r="BS484">
        <f t="shared" si="519"/>
        <v>1</v>
      </c>
      <c r="BT484">
        <f t="shared" si="561"/>
        <v>0.80599689507274053</v>
      </c>
      <c r="BU484">
        <f t="shared" si="520"/>
        <v>0</v>
      </c>
      <c r="BV484">
        <f t="shared" si="562"/>
        <v>0</v>
      </c>
      <c r="BW484">
        <f t="shared" si="563"/>
        <v>0.80599689507274053</v>
      </c>
      <c r="BX484">
        <f t="shared" si="537"/>
        <v>0.80600000000000005</v>
      </c>
      <c r="BZ484" s="1">
        <f t="shared" si="564"/>
        <v>478</v>
      </c>
      <c r="CA484" s="5">
        <f t="shared" si="538"/>
        <v>11.925000000000001</v>
      </c>
      <c r="CB484" s="1">
        <f t="shared" si="521"/>
        <v>0.73455288745980341</v>
      </c>
      <c r="CC484" s="1">
        <f t="shared" si="522"/>
        <v>3.2810103054132038E-15</v>
      </c>
      <c r="CD484">
        <f t="shared" si="523"/>
        <v>1</v>
      </c>
      <c r="CE484">
        <f t="shared" si="565"/>
        <v>0.73455288745980341</v>
      </c>
      <c r="CF484">
        <f t="shared" si="524"/>
        <v>0</v>
      </c>
      <c r="CG484">
        <f t="shared" si="566"/>
        <v>0</v>
      </c>
      <c r="CH484">
        <f t="shared" si="567"/>
        <v>0.73455288745980341</v>
      </c>
      <c r="CI484">
        <f t="shared" si="539"/>
        <v>0.73499999999999999</v>
      </c>
    </row>
    <row r="485" spans="9:87" x14ac:dyDescent="0.35">
      <c r="I485" s="1">
        <f t="shared" si="540"/>
        <v>479</v>
      </c>
      <c r="J485" s="5">
        <f t="shared" si="525"/>
        <v>11.95</v>
      </c>
      <c r="K485" s="1">
        <f t="shared" si="497"/>
        <v>0.99977502531060169</v>
      </c>
      <c r="L485" s="1">
        <f t="shared" si="498"/>
        <v>0.99998750007812465</v>
      </c>
      <c r="M485">
        <f t="shared" si="499"/>
        <v>0</v>
      </c>
      <c r="N485">
        <f t="shared" si="541"/>
        <v>0</v>
      </c>
      <c r="O485">
        <f t="shared" si="500"/>
        <v>1</v>
      </c>
      <c r="P485">
        <f t="shared" si="542"/>
        <v>0.99998750007812465</v>
      </c>
      <c r="Q485">
        <f t="shared" si="543"/>
        <v>0.99998750007812465</v>
      </c>
      <c r="R485">
        <f t="shared" si="526"/>
        <v>1</v>
      </c>
      <c r="S485">
        <f t="shared" si="527"/>
        <v>9.9009900990099011E-3</v>
      </c>
      <c r="U485" s="1">
        <f t="shared" si="544"/>
        <v>479</v>
      </c>
      <c r="V485" s="5">
        <f t="shared" si="528"/>
        <v>11.95</v>
      </c>
      <c r="W485" s="1">
        <f t="shared" si="501"/>
        <v>0.89253150494656441</v>
      </c>
      <c r="X485" s="1">
        <f t="shared" si="502"/>
        <v>0.61135651237449729</v>
      </c>
      <c r="Y485">
        <f t="shared" si="503"/>
        <v>1</v>
      </c>
      <c r="Z485">
        <f t="shared" si="545"/>
        <v>0.89253150494656441</v>
      </c>
      <c r="AA485">
        <f t="shared" si="504"/>
        <v>0</v>
      </c>
      <c r="AB485">
        <f t="shared" si="546"/>
        <v>0</v>
      </c>
      <c r="AC485">
        <f t="shared" si="547"/>
        <v>0.89253150494656441</v>
      </c>
      <c r="AD485">
        <f t="shared" si="529"/>
        <v>0.89300000000000002</v>
      </c>
      <c r="AF485" s="1">
        <f t="shared" si="548"/>
        <v>479</v>
      </c>
      <c r="AG485" s="5">
        <f t="shared" si="530"/>
        <v>11.95</v>
      </c>
      <c r="AH485" s="1">
        <f t="shared" si="505"/>
        <v>0.67656415646465551</v>
      </c>
      <c r="AI485" s="1">
        <f t="shared" si="506"/>
        <v>0.98545452257906163</v>
      </c>
      <c r="AJ485">
        <f t="shared" si="507"/>
        <v>0</v>
      </c>
      <c r="AK485">
        <f t="shared" si="549"/>
        <v>0</v>
      </c>
      <c r="AL485">
        <f t="shared" si="508"/>
        <v>1</v>
      </c>
      <c r="AM485">
        <f t="shared" si="550"/>
        <v>0.98545452257906163</v>
      </c>
      <c r="AN485">
        <f t="shared" si="551"/>
        <v>0.98545452257906163</v>
      </c>
      <c r="AO485">
        <f t="shared" si="531"/>
        <v>0.98499999999999999</v>
      </c>
      <c r="AR485" s="1">
        <f t="shared" si="552"/>
        <v>479</v>
      </c>
      <c r="AS485" s="5">
        <f t="shared" si="532"/>
        <v>11.95</v>
      </c>
      <c r="AT485" s="1">
        <f t="shared" si="509"/>
        <v>0.79039299119739281</v>
      </c>
      <c r="AU485" s="1">
        <f t="shared" si="510"/>
        <v>0.61019756329294128</v>
      </c>
      <c r="AV485">
        <f t="shared" si="511"/>
        <v>1</v>
      </c>
      <c r="AW485">
        <f t="shared" si="553"/>
        <v>0.79039299119739281</v>
      </c>
      <c r="AX485">
        <f t="shared" si="512"/>
        <v>0</v>
      </c>
      <c r="AY485">
        <f t="shared" si="554"/>
        <v>0</v>
      </c>
      <c r="AZ485">
        <f t="shared" si="555"/>
        <v>0.79039299119739281</v>
      </c>
      <c r="BA485">
        <f t="shared" si="533"/>
        <v>0.79</v>
      </c>
      <c r="BD485" s="1">
        <f t="shared" si="556"/>
        <v>479</v>
      </c>
      <c r="BE485" s="5">
        <f t="shared" si="534"/>
        <v>11.95</v>
      </c>
      <c r="BF485" s="1">
        <f t="shared" si="513"/>
        <v>0.82257756239866464</v>
      </c>
      <c r="BG485" s="1">
        <f t="shared" si="514"/>
        <v>0.82257756239866464</v>
      </c>
      <c r="BH485">
        <f t="shared" si="515"/>
        <v>1</v>
      </c>
      <c r="BI485">
        <f t="shared" si="557"/>
        <v>0.82257756239866464</v>
      </c>
      <c r="BJ485">
        <f t="shared" si="516"/>
        <v>0</v>
      </c>
      <c r="BK485">
        <f t="shared" si="558"/>
        <v>0</v>
      </c>
      <c r="BL485">
        <f t="shared" si="559"/>
        <v>0.82257756239866464</v>
      </c>
      <c r="BM485">
        <f t="shared" si="535"/>
        <v>0.82299999999999995</v>
      </c>
      <c r="BO485" s="1">
        <f t="shared" si="560"/>
        <v>479</v>
      </c>
      <c r="BP485" s="5">
        <f t="shared" si="536"/>
        <v>11.95</v>
      </c>
      <c r="BQ485" s="1">
        <f t="shared" si="517"/>
        <v>0.80964552399404266</v>
      </c>
      <c r="BR485" s="1">
        <f t="shared" si="518"/>
        <v>0.87975471133711103</v>
      </c>
      <c r="BS485">
        <f t="shared" si="519"/>
        <v>1</v>
      </c>
      <c r="BT485">
        <f t="shared" si="561"/>
        <v>0.80964552399404266</v>
      </c>
      <c r="BU485">
        <f t="shared" si="520"/>
        <v>0</v>
      </c>
      <c r="BV485">
        <f t="shared" si="562"/>
        <v>0</v>
      </c>
      <c r="BW485">
        <f t="shared" si="563"/>
        <v>0.80964552399404266</v>
      </c>
      <c r="BX485">
        <f t="shared" si="537"/>
        <v>0.81</v>
      </c>
      <c r="BZ485" s="1">
        <f t="shared" si="564"/>
        <v>479</v>
      </c>
      <c r="CA485" s="5">
        <f t="shared" si="538"/>
        <v>11.95</v>
      </c>
      <c r="CB485" s="1">
        <f t="shared" si="521"/>
        <v>0.7365131967837466</v>
      </c>
      <c r="CC485" s="1">
        <f t="shared" si="522"/>
        <v>4.3766185028708502E-15</v>
      </c>
      <c r="CD485">
        <f t="shared" si="523"/>
        <v>1</v>
      </c>
      <c r="CE485">
        <f t="shared" si="565"/>
        <v>0.7365131967837466</v>
      </c>
      <c r="CF485">
        <f t="shared" si="524"/>
        <v>0</v>
      </c>
      <c r="CG485">
        <f t="shared" si="566"/>
        <v>0</v>
      </c>
      <c r="CH485">
        <f t="shared" si="567"/>
        <v>0.7365131967837466</v>
      </c>
      <c r="CI485">
        <f t="shared" si="539"/>
        <v>0.73699999999999999</v>
      </c>
    </row>
    <row r="486" spans="9:87" x14ac:dyDescent="0.35">
      <c r="I486" s="1">
        <f t="shared" si="540"/>
        <v>480</v>
      </c>
      <c r="J486" s="5">
        <f t="shared" si="525"/>
        <v>11.975</v>
      </c>
      <c r="K486" s="1">
        <f t="shared" si="497"/>
        <v>0.99949387812290957</v>
      </c>
      <c r="L486" s="1">
        <f t="shared" si="498"/>
        <v>0.99997187539550414</v>
      </c>
      <c r="M486">
        <f t="shared" si="499"/>
        <v>0</v>
      </c>
      <c r="N486">
        <f t="shared" si="541"/>
        <v>0</v>
      </c>
      <c r="O486">
        <f t="shared" si="500"/>
        <v>1</v>
      </c>
      <c r="P486">
        <f t="shared" si="542"/>
        <v>0.99997187539550414</v>
      </c>
      <c r="Q486">
        <f t="shared" si="543"/>
        <v>0.99997187539550414</v>
      </c>
      <c r="R486">
        <f t="shared" si="526"/>
        <v>1</v>
      </c>
      <c r="S486">
        <f t="shared" si="527"/>
        <v>9.9009900990099011E-3</v>
      </c>
      <c r="U486" s="1">
        <f t="shared" si="544"/>
        <v>480</v>
      </c>
      <c r="V486" s="5">
        <f t="shared" si="528"/>
        <v>11.975</v>
      </c>
      <c r="W486" s="1">
        <f t="shared" si="501"/>
        <v>0.89378129033601583</v>
      </c>
      <c r="X486" s="1">
        <f t="shared" si="502"/>
        <v>0.61507027463776065</v>
      </c>
      <c r="Y486">
        <f t="shared" si="503"/>
        <v>1</v>
      </c>
      <c r="Z486">
        <f t="shared" si="545"/>
        <v>0.89378129033601583</v>
      </c>
      <c r="AA486">
        <f t="shared" si="504"/>
        <v>0</v>
      </c>
      <c r="AB486">
        <f t="shared" si="546"/>
        <v>0</v>
      </c>
      <c r="AC486">
        <f t="shared" si="547"/>
        <v>0.89378129033601583</v>
      </c>
      <c r="AD486">
        <f t="shared" si="529"/>
        <v>0.89400000000000002</v>
      </c>
      <c r="AF486" s="1">
        <f t="shared" si="548"/>
        <v>480</v>
      </c>
      <c r="AG486" s="5">
        <f t="shared" si="530"/>
        <v>11.975</v>
      </c>
      <c r="AH486" s="1">
        <f t="shared" si="505"/>
        <v>0.67057615720734443</v>
      </c>
      <c r="AI486" s="1">
        <f t="shared" si="506"/>
        <v>0.98512605143267318</v>
      </c>
      <c r="AJ486">
        <f t="shared" si="507"/>
        <v>0</v>
      </c>
      <c r="AK486">
        <f t="shared" si="549"/>
        <v>0</v>
      </c>
      <c r="AL486">
        <f t="shared" si="508"/>
        <v>1</v>
      </c>
      <c r="AM486">
        <f t="shared" si="550"/>
        <v>0.98512605143267318</v>
      </c>
      <c r="AN486">
        <f t="shared" si="551"/>
        <v>0.98512605143267318</v>
      </c>
      <c r="AO486">
        <f t="shared" si="531"/>
        <v>0.98499999999999999</v>
      </c>
      <c r="AR486" s="1">
        <f t="shared" si="552"/>
        <v>480</v>
      </c>
      <c r="AS486" s="5">
        <f t="shared" si="532"/>
        <v>11.975</v>
      </c>
      <c r="AT486" s="1">
        <f t="shared" si="509"/>
        <v>0.79230706814849583</v>
      </c>
      <c r="AU486" s="1">
        <f t="shared" si="510"/>
        <v>0.61330487044941584</v>
      </c>
      <c r="AV486">
        <f t="shared" si="511"/>
        <v>1</v>
      </c>
      <c r="AW486">
        <f t="shared" si="553"/>
        <v>0.79230706814849583</v>
      </c>
      <c r="AX486">
        <f t="shared" si="512"/>
        <v>0</v>
      </c>
      <c r="AY486">
        <f t="shared" si="554"/>
        <v>0</v>
      </c>
      <c r="AZ486">
        <f t="shared" si="555"/>
        <v>0.79230706814849583</v>
      </c>
      <c r="BA486">
        <f t="shared" si="533"/>
        <v>0.79200000000000004</v>
      </c>
      <c r="BD486" s="1">
        <f t="shared" si="556"/>
        <v>480</v>
      </c>
      <c r="BE486" s="5">
        <f t="shared" si="534"/>
        <v>11.975</v>
      </c>
      <c r="BF486" s="1">
        <f t="shared" si="513"/>
        <v>0.82386126991560737</v>
      </c>
      <c r="BG486" s="1">
        <f t="shared" si="514"/>
        <v>0.82386126991560737</v>
      </c>
      <c r="BH486">
        <f t="shared" si="515"/>
        <v>1</v>
      </c>
      <c r="BI486">
        <f t="shared" si="557"/>
        <v>0.82386126991560737</v>
      </c>
      <c r="BJ486">
        <f t="shared" si="516"/>
        <v>0</v>
      </c>
      <c r="BK486">
        <f t="shared" si="558"/>
        <v>0</v>
      </c>
      <c r="BL486">
        <f t="shared" si="559"/>
        <v>0.82386126991560737</v>
      </c>
      <c r="BM486">
        <f t="shared" si="535"/>
        <v>0.82399999999999995</v>
      </c>
      <c r="BO486" s="1">
        <f t="shared" si="560"/>
        <v>480</v>
      </c>
      <c r="BP486" s="5">
        <f t="shared" si="536"/>
        <v>11.975</v>
      </c>
      <c r="BQ486" s="1">
        <f t="shared" si="517"/>
        <v>0.81327179838382035</v>
      </c>
      <c r="BR486" s="1">
        <f t="shared" si="518"/>
        <v>0.88214321930407158</v>
      </c>
      <c r="BS486">
        <f t="shared" si="519"/>
        <v>1</v>
      </c>
      <c r="BT486">
        <f t="shared" si="561"/>
        <v>0.81327179838382035</v>
      </c>
      <c r="BU486">
        <f t="shared" si="520"/>
        <v>0</v>
      </c>
      <c r="BV486">
        <f t="shared" si="562"/>
        <v>0</v>
      </c>
      <c r="BW486">
        <f t="shared" si="563"/>
        <v>0.81327179838382035</v>
      </c>
      <c r="BX486">
        <f t="shared" si="537"/>
        <v>0.81299999999999994</v>
      </c>
      <c r="BZ486" s="1">
        <f t="shared" si="564"/>
        <v>480</v>
      </c>
      <c r="CA486" s="5">
        <f t="shared" si="538"/>
        <v>11.975</v>
      </c>
      <c r="CB486" s="1">
        <f t="shared" si="521"/>
        <v>0.73847019899558131</v>
      </c>
      <c r="CC486" s="1">
        <f t="shared" si="522"/>
        <v>5.8307835728692904E-15</v>
      </c>
      <c r="CD486">
        <f t="shared" si="523"/>
        <v>1</v>
      </c>
      <c r="CE486">
        <f t="shared" si="565"/>
        <v>0.73847019899558131</v>
      </c>
      <c r="CF486">
        <f t="shared" si="524"/>
        <v>0</v>
      </c>
      <c r="CG486">
        <f t="shared" si="566"/>
        <v>0</v>
      </c>
      <c r="CH486">
        <f t="shared" si="567"/>
        <v>0.73847019899558131</v>
      </c>
      <c r="CI486">
        <f t="shared" si="539"/>
        <v>0.73799999999999999</v>
      </c>
    </row>
    <row r="487" spans="9:87" x14ac:dyDescent="0.35">
      <c r="I487" s="1">
        <f t="shared" si="540"/>
        <v>481</v>
      </c>
      <c r="J487" s="5">
        <f t="shared" si="525"/>
        <v>12</v>
      </c>
      <c r="K487" s="1">
        <f t="shared" si="497"/>
        <v>0.99910040487852736</v>
      </c>
      <c r="L487" s="1">
        <f t="shared" si="498"/>
        <v>0.99995000124997913</v>
      </c>
      <c r="M487">
        <f t="shared" si="499"/>
        <v>0</v>
      </c>
      <c r="N487">
        <f t="shared" si="541"/>
        <v>0</v>
      </c>
      <c r="O487">
        <f t="shared" si="500"/>
        <v>1</v>
      </c>
      <c r="P487">
        <f t="shared" si="542"/>
        <v>0.99995000124997913</v>
      </c>
      <c r="Q487">
        <f t="shared" si="543"/>
        <v>0.99995000124997913</v>
      </c>
      <c r="R487">
        <f t="shared" si="526"/>
        <v>1</v>
      </c>
      <c r="S487">
        <f t="shared" si="527"/>
        <v>9.9009900990099011E-3</v>
      </c>
      <c r="U487" s="1">
        <f t="shared" si="544"/>
        <v>481</v>
      </c>
      <c r="V487" s="5">
        <f t="shared" si="528"/>
        <v>12</v>
      </c>
      <c r="W487" s="1">
        <f t="shared" si="501"/>
        <v>0.89502507092797245</v>
      </c>
      <c r="X487" s="1">
        <f t="shared" si="502"/>
        <v>0.61878339180614084</v>
      </c>
      <c r="Y487">
        <f t="shared" si="503"/>
        <v>1</v>
      </c>
      <c r="Z487">
        <f t="shared" si="545"/>
        <v>0.89502507092797245</v>
      </c>
      <c r="AA487">
        <f t="shared" si="504"/>
        <v>0</v>
      </c>
      <c r="AB487">
        <f t="shared" si="546"/>
        <v>0</v>
      </c>
      <c r="AC487">
        <f t="shared" si="547"/>
        <v>0.89502507092797245</v>
      </c>
      <c r="AD487">
        <f t="shared" si="529"/>
        <v>0.89500000000000002</v>
      </c>
      <c r="AF487" s="1">
        <f t="shared" si="548"/>
        <v>481</v>
      </c>
      <c r="AG487" s="5">
        <f t="shared" si="530"/>
        <v>12</v>
      </c>
      <c r="AH487" s="1">
        <f t="shared" si="505"/>
        <v>0.66457469454854823</v>
      </c>
      <c r="AI487" s="1">
        <f t="shared" si="506"/>
        <v>0.98479399678768997</v>
      </c>
      <c r="AJ487">
        <f t="shared" si="507"/>
        <v>0</v>
      </c>
      <c r="AK487">
        <f t="shared" si="549"/>
        <v>0</v>
      </c>
      <c r="AL487">
        <f t="shared" si="508"/>
        <v>1</v>
      </c>
      <c r="AM487">
        <f t="shared" si="550"/>
        <v>0.98479399678768997</v>
      </c>
      <c r="AN487">
        <f t="shared" si="551"/>
        <v>0.98479399678768997</v>
      </c>
      <c r="AO487">
        <f t="shared" si="531"/>
        <v>0.98499999999999999</v>
      </c>
      <c r="AR487" s="1">
        <f t="shared" si="552"/>
        <v>481</v>
      </c>
      <c r="AS487" s="5">
        <f t="shared" si="532"/>
        <v>12</v>
      </c>
      <c r="AT487" s="1">
        <f t="shared" si="509"/>
        <v>0.79421585261654659</v>
      </c>
      <c r="AU487" s="1">
        <f t="shared" si="510"/>
        <v>0.61641181991382521</v>
      </c>
      <c r="AV487">
        <f t="shared" si="511"/>
        <v>1</v>
      </c>
      <c r="AW487">
        <f t="shared" si="553"/>
        <v>0.79421585261654659</v>
      </c>
      <c r="AX487">
        <f t="shared" si="512"/>
        <v>0</v>
      </c>
      <c r="AY487">
        <f t="shared" si="554"/>
        <v>0</v>
      </c>
      <c r="AZ487">
        <f t="shared" si="555"/>
        <v>0.79421585261654659</v>
      </c>
      <c r="BA487">
        <f t="shared" si="533"/>
        <v>0.79400000000000004</v>
      </c>
      <c r="BD487" s="1">
        <f t="shared" si="556"/>
        <v>481</v>
      </c>
      <c r="BE487" s="5">
        <f t="shared" si="534"/>
        <v>12</v>
      </c>
      <c r="BF487" s="1">
        <f t="shared" si="513"/>
        <v>0.82514182362302113</v>
      </c>
      <c r="BG487" s="1">
        <f t="shared" si="514"/>
        <v>0.82514182362302113</v>
      </c>
      <c r="BH487">
        <f t="shared" si="515"/>
        <v>1</v>
      </c>
      <c r="BI487">
        <f t="shared" si="557"/>
        <v>0.82514182362302113</v>
      </c>
      <c r="BJ487">
        <f t="shared" si="516"/>
        <v>0</v>
      </c>
      <c r="BK487">
        <f t="shared" si="558"/>
        <v>0</v>
      </c>
      <c r="BL487">
        <f t="shared" si="559"/>
        <v>0.82514182362302113</v>
      </c>
      <c r="BM487">
        <f t="shared" si="535"/>
        <v>0.82499999999999996</v>
      </c>
      <c r="BO487" s="1">
        <f t="shared" si="560"/>
        <v>481</v>
      </c>
      <c r="BP487" s="5">
        <f t="shared" si="536"/>
        <v>12</v>
      </c>
      <c r="BQ487" s="1">
        <f t="shared" si="517"/>
        <v>0.81687527071540189</v>
      </c>
      <c r="BR487" s="1">
        <f t="shared" si="518"/>
        <v>0.884512562735707</v>
      </c>
      <c r="BS487">
        <f t="shared" si="519"/>
        <v>1</v>
      </c>
      <c r="BT487">
        <f t="shared" si="561"/>
        <v>0.81687527071540189</v>
      </c>
      <c r="BU487">
        <f t="shared" si="520"/>
        <v>0</v>
      </c>
      <c r="BV487">
        <f t="shared" si="562"/>
        <v>0</v>
      </c>
      <c r="BW487">
        <f t="shared" si="563"/>
        <v>0.81687527071540189</v>
      </c>
      <c r="BX487">
        <f t="shared" si="537"/>
        <v>0.81699999999999995</v>
      </c>
      <c r="BZ487" s="1">
        <f t="shared" si="564"/>
        <v>481</v>
      </c>
      <c r="CA487" s="5">
        <f t="shared" si="538"/>
        <v>12</v>
      </c>
      <c r="CB487" s="1">
        <f t="shared" si="521"/>
        <v>0.74042383999238248</v>
      </c>
      <c r="CC487" s="1">
        <f t="shared" si="522"/>
        <v>7.7584020756961094E-15</v>
      </c>
      <c r="CD487">
        <f t="shared" si="523"/>
        <v>1</v>
      </c>
      <c r="CE487">
        <f t="shared" si="565"/>
        <v>0.74042383999238248</v>
      </c>
      <c r="CF487">
        <f t="shared" si="524"/>
        <v>0</v>
      </c>
      <c r="CG487">
        <f t="shared" si="566"/>
        <v>0</v>
      </c>
      <c r="CH487">
        <f t="shared" si="567"/>
        <v>0.74042383999238248</v>
      </c>
      <c r="CI487">
        <f t="shared" si="539"/>
        <v>0.74</v>
      </c>
    </row>
    <row r="488" spans="9:87" x14ac:dyDescent="0.35">
      <c r="I488" s="1">
        <f t="shared" si="540"/>
        <v>482</v>
      </c>
      <c r="J488" s="5">
        <f t="shared" si="525"/>
        <v>12.025</v>
      </c>
      <c r="K488" s="1">
        <f t="shared" si="497"/>
        <v>0.99859473830620848</v>
      </c>
      <c r="L488" s="1">
        <f t="shared" si="498"/>
        <v>0.99992187805167831</v>
      </c>
      <c r="M488">
        <f t="shared" si="499"/>
        <v>0</v>
      </c>
      <c r="N488">
        <f t="shared" si="541"/>
        <v>0</v>
      </c>
      <c r="O488">
        <f t="shared" si="500"/>
        <v>1</v>
      </c>
      <c r="P488">
        <f t="shared" si="542"/>
        <v>0.99992187805167831</v>
      </c>
      <c r="Q488">
        <f t="shared" si="543"/>
        <v>0.99992187805167831</v>
      </c>
      <c r="R488">
        <f t="shared" si="526"/>
        <v>1</v>
      </c>
      <c r="S488">
        <f t="shared" si="527"/>
        <v>9.9009900990099011E-3</v>
      </c>
      <c r="U488" s="1">
        <f t="shared" si="544"/>
        <v>482</v>
      </c>
      <c r="V488" s="5">
        <f t="shared" si="528"/>
        <v>12.025</v>
      </c>
      <c r="W488" s="1">
        <f t="shared" si="501"/>
        <v>0.89626281679821629</v>
      </c>
      <c r="X488" s="1">
        <f t="shared" si="502"/>
        <v>0.62249558066612565</v>
      </c>
      <c r="Y488">
        <f t="shared" si="503"/>
        <v>1</v>
      </c>
      <c r="Z488">
        <f t="shared" si="545"/>
        <v>0.89626281679821629</v>
      </c>
      <c r="AA488">
        <f t="shared" si="504"/>
        <v>0</v>
      </c>
      <c r="AB488">
        <f t="shared" si="546"/>
        <v>0</v>
      </c>
      <c r="AC488">
        <f t="shared" si="547"/>
        <v>0.89626281679821629</v>
      </c>
      <c r="AD488">
        <f t="shared" si="529"/>
        <v>0.89600000000000002</v>
      </c>
      <c r="AF488" s="1">
        <f t="shared" si="548"/>
        <v>482</v>
      </c>
      <c r="AG488" s="5">
        <f t="shared" si="530"/>
        <v>12.025</v>
      </c>
      <c r="AH488" s="1">
        <f t="shared" si="505"/>
        <v>0.65856108384346823</v>
      </c>
      <c r="AI488" s="1">
        <f t="shared" si="506"/>
        <v>0.98445836234198081</v>
      </c>
      <c r="AJ488">
        <f t="shared" si="507"/>
        <v>0</v>
      </c>
      <c r="AK488">
        <f t="shared" si="549"/>
        <v>0</v>
      </c>
      <c r="AL488">
        <f t="shared" si="508"/>
        <v>1</v>
      </c>
      <c r="AM488">
        <f t="shared" si="550"/>
        <v>0.98445836234198081</v>
      </c>
      <c r="AN488">
        <f t="shared" si="551"/>
        <v>0.98445836234198081</v>
      </c>
      <c r="AO488">
        <f t="shared" si="531"/>
        <v>0.98399999999999999</v>
      </c>
      <c r="AR488" s="1">
        <f t="shared" si="552"/>
        <v>482</v>
      </c>
      <c r="AS488" s="5">
        <f t="shared" si="532"/>
        <v>12.025</v>
      </c>
      <c r="AT488" s="1">
        <f t="shared" si="509"/>
        <v>0.79611928407437893</v>
      </c>
      <c r="AU488" s="1">
        <f t="shared" si="510"/>
        <v>0.61951824634826891</v>
      </c>
      <c r="AV488">
        <f t="shared" si="511"/>
        <v>1</v>
      </c>
      <c r="AW488">
        <f t="shared" si="553"/>
        <v>0.79611928407437893</v>
      </c>
      <c r="AX488">
        <f t="shared" si="512"/>
        <v>0</v>
      </c>
      <c r="AY488">
        <f t="shared" si="554"/>
        <v>0</v>
      </c>
      <c r="AZ488">
        <f t="shared" si="555"/>
        <v>0.79611928407437893</v>
      </c>
      <c r="BA488">
        <f t="shared" si="533"/>
        <v>0.79600000000000004</v>
      </c>
      <c r="BD488" s="1">
        <f t="shared" si="556"/>
        <v>482</v>
      </c>
      <c r="BE488" s="5">
        <f t="shared" si="534"/>
        <v>12.025</v>
      </c>
      <c r="BF488" s="1">
        <f t="shared" si="513"/>
        <v>0.82641920259952839</v>
      </c>
      <c r="BG488" s="1">
        <f t="shared" si="514"/>
        <v>0.82641920259952839</v>
      </c>
      <c r="BH488">
        <f t="shared" si="515"/>
        <v>1</v>
      </c>
      <c r="BI488">
        <f t="shared" si="557"/>
        <v>0.82641920259952839</v>
      </c>
      <c r="BJ488">
        <f t="shared" si="516"/>
        <v>0</v>
      </c>
      <c r="BK488">
        <f t="shared" si="558"/>
        <v>0</v>
      </c>
      <c r="BL488">
        <f t="shared" si="559"/>
        <v>0.82641920259952839</v>
      </c>
      <c r="BM488">
        <f t="shared" si="535"/>
        <v>0.82599999999999996</v>
      </c>
      <c r="BO488" s="1">
        <f t="shared" si="560"/>
        <v>482</v>
      </c>
      <c r="BP488" s="5">
        <f t="shared" si="536"/>
        <v>12.025</v>
      </c>
      <c r="BQ488" s="1">
        <f t="shared" si="517"/>
        <v>0.82045549474514634</v>
      </c>
      <c r="BR488" s="1">
        <f t="shared" si="518"/>
        <v>0.88686255256420887</v>
      </c>
      <c r="BS488">
        <f t="shared" si="519"/>
        <v>1</v>
      </c>
      <c r="BT488">
        <f t="shared" si="561"/>
        <v>0.82045549474514634</v>
      </c>
      <c r="BU488">
        <f t="shared" si="520"/>
        <v>0</v>
      </c>
      <c r="BV488">
        <f t="shared" si="562"/>
        <v>0</v>
      </c>
      <c r="BW488">
        <f t="shared" si="563"/>
        <v>0.82045549474514634</v>
      </c>
      <c r="BX488">
        <f t="shared" si="537"/>
        <v>0.82</v>
      </c>
      <c r="BZ488" s="1">
        <f t="shared" si="564"/>
        <v>482</v>
      </c>
      <c r="CA488" s="5">
        <f t="shared" si="538"/>
        <v>12.025</v>
      </c>
      <c r="CB488" s="1">
        <f t="shared" si="521"/>
        <v>0.74237406564452724</v>
      </c>
      <c r="CC488" s="1">
        <f t="shared" si="522"/>
        <v>1.0310382475945916E-14</v>
      </c>
      <c r="CD488">
        <f t="shared" si="523"/>
        <v>1</v>
      </c>
      <c r="CE488">
        <f t="shared" si="565"/>
        <v>0.74237406564452724</v>
      </c>
      <c r="CF488">
        <f t="shared" si="524"/>
        <v>0</v>
      </c>
      <c r="CG488">
        <f t="shared" si="566"/>
        <v>0</v>
      </c>
      <c r="CH488">
        <f t="shared" si="567"/>
        <v>0.74237406564452724</v>
      </c>
      <c r="CI488">
        <f t="shared" si="539"/>
        <v>0.74199999999999999</v>
      </c>
    </row>
    <row r="489" spans="9:87" x14ac:dyDescent="0.35">
      <c r="I489" s="1">
        <f t="shared" si="540"/>
        <v>483</v>
      </c>
      <c r="J489" s="5">
        <f t="shared" si="525"/>
        <v>12.05</v>
      </c>
      <c r="K489" s="1">
        <f t="shared" si="497"/>
        <v>0.99797704892923944</v>
      </c>
      <c r="L489" s="1">
        <f t="shared" si="498"/>
        <v>0.9998875063278877</v>
      </c>
      <c r="M489">
        <f t="shared" si="499"/>
        <v>0</v>
      </c>
      <c r="N489">
        <f t="shared" si="541"/>
        <v>0</v>
      </c>
      <c r="O489">
        <f t="shared" si="500"/>
        <v>1</v>
      </c>
      <c r="P489">
        <f t="shared" si="542"/>
        <v>0.9998875063278877</v>
      </c>
      <c r="Q489">
        <f t="shared" si="543"/>
        <v>0.9998875063278877</v>
      </c>
      <c r="R489">
        <f t="shared" si="526"/>
        <v>1</v>
      </c>
      <c r="S489">
        <f t="shared" si="527"/>
        <v>9.9009900990099011E-3</v>
      </c>
      <c r="U489" s="1">
        <f t="shared" si="544"/>
        <v>483</v>
      </c>
      <c r="V489" s="5">
        <f t="shared" si="528"/>
        <v>12.05</v>
      </c>
      <c r="W489" s="1">
        <f t="shared" si="501"/>
        <v>0.89749449813798565</v>
      </c>
      <c r="X489" s="1">
        <f t="shared" si="502"/>
        <v>0.62620655640457579</v>
      </c>
      <c r="Y489">
        <f t="shared" si="503"/>
        <v>1</v>
      </c>
      <c r="Z489">
        <f t="shared" si="545"/>
        <v>0.89749449813798565</v>
      </c>
      <c r="AA489">
        <f t="shared" si="504"/>
        <v>0</v>
      </c>
      <c r="AB489">
        <f t="shared" si="546"/>
        <v>0</v>
      </c>
      <c r="AC489">
        <f t="shared" si="547"/>
        <v>0.89749449813798565</v>
      </c>
      <c r="AD489">
        <f t="shared" si="529"/>
        <v>0.89700000000000002</v>
      </c>
      <c r="AF489" s="1">
        <f t="shared" si="548"/>
        <v>483</v>
      </c>
      <c r="AG489" s="5">
        <f t="shared" si="530"/>
        <v>12.05</v>
      </c>
      <c r="AH489" s="1">
        <f t="shared" si="505"/>
        <v>0.65253663223815406</v>
      </c>
      <c r="AI489" s="1">
        <f t="shared" si="506"/>
        <v>0.98411915183242682</v>
      </c>
      <c r="AJ489">
        <f t="shared" si="507"/>
        <v>0</v>
      </c>
      <c r="AK489">
        <f t="shared" si="549"/>
        <v>0</v>
      </c>
      <c r="AL489">
        <f t="shared" si="508"/>
        <v>1</v>
      </c>
      <c r="AM489">
        <f t="shared" si="550"/>
        <v>0.98411915183242682</v>
      </c>
      <c r="AN489">
        <f t="shared" si="551"/>
        <v>0.98411915183242682</v>
      </c>
      <c r="AO489">
        <f t="shared" si="531"/>
        <v>0.98399999999999999</v>
      </c>
      <c r="AR489" s="1">
        <f t="shared" si="552"/>
        <v>483</v>
      </c>
      <c r="AS489" s="5">
        <f t="shared" si="532"/>
        <v>12.05</v>
      </c>
      <c r="AT489" s="1">
        <f t="shared" si="509"/>
        <v>0.79801730205036481</v>
      </c>
      <c r="AU489" s="1">
        <f t="shared" si="510"/>
        <v>0.62262398362073745</v>
      </c>
      <c r="AV489">
        <f t="shared" si="511"/>
        <v>1</v>
      </c>
      <c r="AW489">
        <f t="shared" si="553"/>
        <v>0.79801730205036481</v>
      </c>
      <c r="AX489">
        <f t="shared" si="512"/>
        <v>0</v>
      </c>
      <c r="AY489">
        <f t="shared" si="554"/>
        <v>0</v>
      </c>
      <c r="AZ489">
        <f t="shared" si="555"/>
        <v>0.79801730205036481</v>
      </c>
      <c r="BA489">
        <f t="shared" si="533"/>
        <v>0.79800000000000004</v>
      </c>
      <c r="BD489" s="1">
        <f t="shared" si="556"/>
        <v>483</v>
      </c>
      <c r="BE489" s="5">
        <f t="shared" si="534"/>
        <v>12.05</v>
      </c>
      <c r="BF489" s="1">
        <f t="shared" si="513"/>
        <v>0.82769338595087061</v>
      </c>
      <c r="BG489" s="1">
        <f t="shared" si="514"/>
        <v>0.82769338595087061</v>
      </c>
      <c r="BH489">
        <f t="shared" si="515"/>
        <v>1</v>
      </c>
      <c r="BI489">
        <f t="shared" si="557"/>
        <v>0.82769338595087061</v>
      </c>
      <c r="BJ489">
        <f t="shared" si="516"/>
        <v>0</v>
      </c>
      <c r="BK489">
        <f t="shared" si="558"/>
        <v>0</v>
      </c>
      <c r="BL489">
        <f t="shared" si="559"/>
        <v>0.82769338595087061</v>
      </c>
      <c r="BM489">
        <f t="shared" si="535"/>
        <v>0.82799999999999996</v>
      </c>
      <c r="BO489" s="1">
        <f t="shared" si="560"/>
        <v>483</v>
      </c>
      <c r="BP489" s="5">
        <f t="shared" si="536"/>
        <v>12.05</v>
      </c>
      <c r="BQ489" s="1">
        <f t="shared" si="517"/>
        <v>0.8240120256036273</v>
      </c>
      <c r="BR489" s="1">
        <f t="shared" si="518"/>
        <v>0.88919300090255804</v>
      </c>
      <c r="BS489">
        <f t="shared" si="519"/>
        <v>1</v>
      </c>
      <c r="BT489">
        <f t="shared" si="561"/>
        <v>0.8240120256036273</v>
      </c>
      <c r="BU489">
        <f t="shared" si="520"/>
        <v>0</v>
      </c>
      <c r="BV489">
        <f t="shared" si="562"/>
        <v>0</v>
      </c>
      <c r="BW489">
        <f t="shared" si="563"/>
        <v>0.8240120256036273</v>
      </c>
      <c r="BX489">
        <f t="shared" si="537"/>
        <v>0.82399999999999995</v>
      </c>
      <c r="BZ489" s="1">
        <f t="shared" si="564"/>
        <v>483</v>
      </c>
      <c r="CA489" s="5">
        <f t="shared" si="538"/>
        <v>12.05</v>
      </c>
      <c r="CB489" s="1">
        <f t="shared" si="521"/>
        <v>0.74432082179813097</v>
      </c>
      <c r="CC489" s="1">
        <f t="shared" si="522"/>
        <v>1.368467228126517E-14</v>
      </c>
      <c r="CD489">
        <f t="shared" si="523"/>
        <v>1</v>
      </c>
      <c r="CE489">
        <f t="shared" si="565"/>
        <v>0.74432082179813097</v>
      </c>
      <c r="CF489">
        <f t="shared" si="524"/>
        <v>0</v>
      </c>
      <c r="CG489">
        <f t="shared" si="566"/>
        <v>0</v>
      </c>
      <c r="CH489">
        <f t="shared" si="567"/>
        <v>0.74432082179813097</v>
      </c>
      <c r="CI489">
        <f t="shared" si="539"/>
        <v>0.74399999999999999</v>
      </c>
    </row>
    <row r="490" spans="9:87" x14ac:dyDescent="0.35">
      <c r="I490" s="1">
        <f t="shared" si="540"/>
        <v>484</v>
      </c>
      <c r="J490" s="5">
        <f t="shared" si="525"/>
        <v>12.074999999999999</v>
      </c>
      <c r="K490" s="1">
        <f t="shared" si="497"/>
        <v>0.99724754496960233</v>
      </c>
      <c r="L490" s="1">
        <f t="shared" si="498"/>
        <v>0.99984688672303446</v>
      </c>
      <c r="M490">
        <f t="shared" si="499"/>
        <v>0</v>
      </c>
      <c r="N490">
        <f t="shared" si="541"/>
        <v>0</v>
      </c>
      <c r="O490">
        <f t="shared" si="500"/>
        <v>1</v>
      </c>
      <c r="P490">
        <f t="shared" si="542"/>
        <v>0.99984688672303446</v>
      </c>
      <c r="Q490">
        <f t="shared" si="543"/>
        <v>0.99984688672303446</v>
      </c>
      <c r="R490">
        <f t="shared" si="526"/>
        <v>1</v>
      </c>
      <c r="S490">
        <f t="shared" si="527"/>
        <v>9.9009900990099011E-3</v>
      </c>
      <c r="U490" s="1">
        <f t="shared" si="544"/>
        <v>484</v>
      </c>
      <c r="V490" s="5">
        <f t="shared" si="528"/>
        <v>12.074999999999999</v>
      </c>
      <c r="W490" s="1">
        <f t="shared" si="501"/>
        <v>0.89872008525516822</v>
      </c>
      <c r="X490" s="1">
        <f t="shared" si="502"/>
        <v>0.62991603264197771</v>
      </c>
      <c r="Y490">
        <f t="shared" si="503"/>
        <v>1</v>
      </c>
      <c r="Z490">
        <f t="shared" si="545"/>
        <v>0.89872008525516822</v>
      </c>
      <c r="AA490">
        <f t="shared" si="504"/>
        <v>0</v>
      </c>
      <c r="AB490">
        <f t="shared" si="546"/>
        <v>0</v>
      </c>
      <c r="AC490">
        <f t="shared" si="547"/>
        <v>0.89872008525516822</v>
      </c>
      <c r="AD490">
        <f t="shared" si="529"/>
        <v>0.89900000000000002</v>
      </c>
      <c r="AF490" s="1">
        <f t="shared" si="548"/>
        <v>484</v>
      </c>
      <c r="AG490" s="5">
        <f t="shared" si="530"/>
        <v>12.074999999999999</v>
      </c>
      <c r="AH490" s="1">
        <f t="shared" si="505"/>
        <v>0.64650263822333354</v>
      </c>
      <c r="AI490" s="1">
        <f t="shared" si="506"/>
        <v>0.98377636903485255</v>
      </c>
      <c r="AJ490">
        <f t="shared" si="507"/>
        <v>0</v>
      </c>
      <c r="AK490">
        <f t="shared" si="549"/>
        <v>0</v>
      </c>
      <c r="AL490">
        <f t="shared" si="508"/>
        <v>1</v>
      </c>
      <c r="AM490">
        <f t="shared" si="550"/>
        <v>0.98377636903485255</v>
      </c>
      <c r="AN490">
        <f t="shared" si="551"/>
        <v>0.98377636903485255</v>
      </c>
      <c r="AO490">
        <f t="shared" si="531"/>
        <v>0.98399999999999999</v>
      </c>
      <c r="AR490" s="1">
        <f t="shared" si="552"/>
        <v>484</v>
      </c>
      <c r="AS490" s="5">
        <f t="shared" si="532"/>
        <v>12.074999999999999</v>
      </c>
      <c r="AT490" s="1">
        <f t="shared" si="509"/>
        <v>0.79990984613157434</v>
      </c>
      <c r="AU490" s="1">
        <f t="shared" si="510"/>
        <v>0.62572886481859735</v>
      </c>
      <c r="AV490">
        <f t="shared" si="511"/>
        <v>1</v>
      </c>
      <c r="AW490">
        <f t="shared" si="553"/>
        <v>0.79990984613157434</v>
      </c>
      <c r="AX490">
        <f t="shared" si="512"/>
        <v>0</v>
      </c>
      <c r="AY490">
        <f t="shared" si="554"/>
        <v>0</v>
      </c>
      <c r="AZ490">
        <f t="shared" si="555"/>
        <v>0.79990984613157434</v>
      </c>
      <c r="BA490">
        <f t="shared" si="533"/>
        <v>0.8</v>
      </c>
      <c r="BD490" s="1">
        <f t="shared" si="556"/>
        <v>484</v>
      </c>
      <c r="BE490" s="5">
        <f t="shared" si="534"/>
        <v>12.074999999999999</v>
      </c>
      <c r="BF490" s="1">
        <f t="shared" si="513"/>
        <v>0.82896435281047265</v>
      </c>
      <c r="BG490" s="1">
        <f t="shared" si="514"/>
        <v>0.82896435281047265</v>
      </c>
      <c r="BH490">
        <f t="shared" si="515"/>
        <v>1</v>
      </c>
      <c r="BI490">
        <f t="shared" si="557"/>
        <v>0.82896435281047265</v>
      </c>
      <c r="BJ490">
        <f t="shared" si="516"/>
        <v>0</v>
      </c>
      <c r="BK490">
        <f t="shared" si="558"/>
        <v>0</v>
      </c>
      <c r="BL490">
        <f t="shared" si="559"/>
        <v>0.82896435281047265</v>
      </c>
      <c r="BM490">
        <f t="shared" si="535"/>
        <v>0.82899999999999996</v>
      </c>
      <c r="BO490" s="1">
        <f t="shared" si="560"/>
        <v>484</v>
      </c>
      <c r="BP490" s="5">
        <f t="shared" si="536"/>
        <v>12.074999999999999</v>
      </c>
      <c r="BQ490" s="1">
        <f t="shared" si="517"/>
        <v>0.82754441988688898</v>
      </c>
      <c r="BR490" s="1">
        <f t="shared" si="518"/>
        <v>0.89150372106948339</v>
      </c>
      <c r="BS490">
        <f t="shared" si="519"/>
        <v>1</v>
      </c>
      <c r="BT490">
        <f t="shared" si="561"/>
        <v>0.82754441988688898</v>
      </c>
      <c r="BU490">
        <f t="shared" si="520"/>
        <v>0</v>
      </c>
      <c r="BV490">
        <f t="shared" si="562"/>
        <v>0</v>
      </c>
      <c r="BW490">
        <f t="shared" si="563"/>
        <v>0.82754441988688898</v>
      </c>
      <c r="BX490">
        <f t="shared" si="537"/>
        <v>0.82799999999999996</v>
      </c>
      <c r="BZ490" s="1">
        <f t="shared" si="564"/>
        <v>484</v>
      </c>
      <c r="CA490" s="5">
        <f t="shared" si="538"/>
        <v>12.074999999999999</v>
      </c>
      <c r="CB490" s="1">
        <f t="shared" si="521"/>
        <v>0.74626405427749076</v>
      </c>
      <c r="CC490" s="1">
        <f t="shared" si="522"/>
        <v>1.814057958631673E-14</v>
      </c>
      <c r="CD490">
        <f t="shared" si="523"/>
        <v>1</v>
      </c>
      <c r="CE490">
        <f t="shared" si="565"/>
        <v>0.74626405427749076</v>
      </c>
      <c r="CF490">
        <f t="shared" si="524"/>
        <v>0</v>
      </c>
      <c r="CG490">
        <f t="shared" si="566"/>
        <v>0</v>
      </c>
      <c r="CH490">
        <f t="shared" si="567"/>
        <v>0.74626405427749076</v>
      </c>
      <c r="CI490">
        <f t="shared" si="539"/>
        <v>0.746</v>
      </c>
    </row>
    <row r="491" spans="9:87" x14ac:dyDescent="0.35">
      <c r="I491" s="1">
        <f t="shared" si="540"/>
        <v>485</v>
      </c>
      <c r="J491" s="5">
        <f t="shared" si="525"/>
        <v>12.1</v>
      </c>
      <c r="K491" s="1">
        <f t="shared" si="497"/>
        <v>0.99640647223099343</v>
      </c>
      <c r="L491" s="1">
        <f t="shared" si="498"/>
        <v>0.99980001999866674</v>
      </c>
      <c r="M491">
        <f t="shared" si="499"/>
        <v>0</v>
      </c>
      <c r="N491">
        <f t="shared" si="541"/>
        <v>0</v>
      </c>
      <c r="O491">
        <f t="shared" si="500"/>
        <v>1</v>
      </c>
      <c r="P491">
        <f t="shared" si="542"/>
        <v>0.99980001999866674</v>
      </c>
      <c r="Q491">
        <f t="shared" si="543"/>
        <v>0.99980001999866674</v>
      </c>
      <c r="R491">
        <f t="shared" si="526"/>
        <v>1</v>
      </c>
      <c r="S491">
        <f t="shared" si="527"/>
        <v>9.9009900990099011E-3</v>
      </c>
      <c r="U491" s="1">
        <f t="shared" si="544"/>
        <v>485</v>
      </c>
      <c r="V491" s="5">
        <f t="shared" si="528"/>
        <v>12.1</v>
      </c>
      <c r="W491" s="1">
        <f t="shared" si="501"/>
        <v>0.89993954857549185</v>
      </c>
      <c r="X491" s="1">
        <f t="shared" si="502"/>
        <v>0.63362372146619017</v>
      </c>
      <c r="Y491">
        <f t="shared" si="503"/>
        <v>1</v>
      </c>
      <c r="Z491">
        <f t="shared" si="545"/>
        <v>0.89993954857549185</v>
      </c>
      <c r="AA491">
        <f t="shared" si="504"/>
        <v>0</v>
      </c>
      <c r="AB491">
        <f t="shared" si="546"/>
        <v>0</v>
      </c>
      <c r="AC491">
        <f t="shared" si="547"/>
        <v>0.89993954857549185</v>
      </c>
      <c r="AD491">
        <f t="shared" si="529"/>
        <v>0.9</v>
      </c>
      <c r="AF491" s="1">
        <f t="shared" si="548"/>
        <v>485</v>
      </c>
      <c r="AG491" s="5">
        <f t="shared" si="530"/>
        <v>12.1</v>
      </c>
      <c r="AH491" s="1">
        <f t="shared" si="505"/>
        <v>0.64046039119660902</v>
      </c>
      <c r="AI491" s="1">
        <f t="shared" si="506"/>
        <v>0.98343001776395556</v>
      </c>
      <c r="AJ491">
        <f t="shared" si="507"/>
        <v>0</v>
      </c>
      <c r="AK491">
        <f t="shared" si="549"/>
        <v>0</v>
      </c>
      <c r="AL491">
        <f t="shared" si="508"/>
        <v>1</v>
      </c>
      <c r="AM491">
        <f t="shared" si="550"/>
        <v>0.98343001776395556</v>
      </c>
      <c r="AN491">
        <f t="shared" si="551"/>
        <v>0.98343001776395556</v>
      </c>
      <c r="AO491">
        <f t="shared" si="531"/>
        <v>0.98299999999999998</v>
      </c>
      <c r="AR491" s="1">
        <f t="shared" si="552"/>
        <v>485</v>
      </c>
      <c r="AS491" s="5">
        <f t="shared" si="532"/>
        <v>12.1</v>
      </c>
      <c r="AT491" s="1">
        <f t="shared" si="509"/>
        <v>0.80179685596694128</v>
      </c>
      <c r="AU491" s="1">
        <f t="shared" si="510"/>
        <v>0.62883272226224862</v>
      </c>
      <c r="AV491">
        <f t="shared" si="511"/>
        <v>1</v>
      </c>
      <c r="AW491">
        <f t="shared" si="553"/>
        <v>0.80179685596694128</v>
      </c>
      <c r="AX491">
        <f t="shared" si="512"/>
        <v>0</v>
      </c>
      <c r="AY491">
        <f t="shared" si="554"/>
        <v>0</v>
      </c>
      <c r="AZ491">
        <f t="shared" si="555"/>
        <v>0.80179685596694128</v>
      </c>
      <c r="BA491">
        <f t="shared" si="533"/>
        <v>0.80200000000000005</v>
      </c>
      <c r="BD491" s="1">
        <f t="shared" si="556"/>
        <v>485</v>
      </c>
      <c r="BE491" s="5">
        <f t="shared" si="534"/>
        <v>12.1</v>
      </c>
      <c r="BF491" s="1">
        <f t="shared" si="513"/>
        <v>0.83023208234000834</v>
      </c>
      <c r="BG491" s="1">
        <f t="shared" si="514"/>
        <v>0.83023208234000834</v>
      </c>
      <c r="BH491">
        <f t="shared" si="515"/>
        <v>1</v>
      </c>
      <c r="BI491">
        <f t="shared" si="557"/>
        <v>0.83023208234000834</v>
      </c>
      <c r="BJ491">
        <f t="shared" si="516"/>
        <v>0</v>
      </c>
      <c r="BK491">
        <f t="shared" si="558"/>
        <v>0</v>
      </c>
      <c r="BL491">
        <f t="shared" si="559"/>
        <v>0.83023208234000834</v>
      </c>
      <c r="BM491">
        <f t="shared" si="535"/>
        <v>0.83</v>
      </c>
      <c r="BO491" s="1">
        <f t="shared" si="560"/>
        <v>485</v>
      </c>
      <c r="BP491" s="5">
        <f t="shared" si="536"/>
        <v>12.1</v>
      </c>
      <c r="BQ491" s="1">
        <f t="shared" si="517"/>
        <v>0.83105223574775045</v>
      </c>
      <c r="BR491" s="1">
        <f t="shared" si="518"/>
        <v>0.89379452761431233</v>
      </c>
      <c r="BS491">
        <f t="shared" si="519"/>
        <v>1</v>
      </c>
      <c r="BT491">
        <f t="shared" si="561"/>
        <v>0.83105223574775045</v>
      </c>
      <c r="BU491">
        <f t="shared" si="520"/>
        <v>0</v>
      </c>
      <c r="BV491">
        <f t="shared" si="562"/>
        <v>0</v>
      </c>
      <c r="BW491">
        <f t="shared" si="563"/>
        <v>0.83105223574775045</v>
      </c>
      <c r="BX491">
        <f t="shared" si="537"/>
        <v>0.83099999999999996</v>
      </c>
      <c r="BZ491" s="1">
        <f t="shared" si="564"/>
        <v>485</v>
      </c>
      <c r="CA491" s="5">
        <f t="shared" si="538"/>
        <v>12.1</v>
      </c>
      <c r="CB491" s="1">
        <f t="shared" si="521"/>
        <v>0.74820370888753851</v>
      </c>
      <c r="CC491" s="1">
        <f t="shared" si="522"/>
        <v>2.4017347816209693E-14</v>
      </c>
      <c r="CD491">
        <f t="shared" si="523"/>
        <v>1</v>
      </c>
      <c r="CE491">
        <f t="shared" si="565"/>
        <v>0.74820370888753851</v>
      </c>
      <c r="CF491">
        <f t="shared" si="524"/>
        <v>0</v>
      </c>
      <c r="CG491">
        <f t="shared" si="566"/>
        <v>0</v>
      </c>
      <c r="CH491">
        <f t="shared" si="567"/>
        <v>0.74820370888753851</v>
      </c>
      <c r="CI491">
        <f t="shared" si="539"/>
        <v>0.748</v>
      </c>
    </row>
    <row r="492" spans="9:87" x14ac:dyDescent="0.35">
      <c r="I492" s="1">
        <f t="shared" si="540"/>
        <v>486</v>
      </c>
      <c r="J492" s="5">
        <f t="shared" si="525"/>
        <v>12.125</v>
      </c>
      <c r="K492" s="1">
        <f t="shared" si="497"/>
        <v>0.9954541139607912</v>
      </c>
      <c r="L492" s="1">
        <f t="shared" si="498"/>
        <v>0.99974690703342994</v>
      </c>
      <c r="M492">
        <f t="shared" si="499"/>
        <v>0</v>
      </c>
      <c r="N492">
        <f t="shared" si="541"/>
        <v>0</v>
      </c>
      <c r="O492">
        <f t="shared" si="500"/>
        <v>1</v>
      </c>
      <c r="P492">
        <f t="shared" si="542"/>
        <v>0.99974690703342994</v>
      </c>
      <c r="Q492">
        <f t="shared" si="543"/>
        <v>0.99974690703342994</v>
      </c>
      <c r="R492">
        <f t="shared" si="526"/>
        <v>1</v>
      </c>
      <c r="S492">
        <f t="shared" si="527"/>
        <v>9.9009900990099011E-3</v>
      </c>
      <c r="U492" s="1">
        <f t="shared" si="544"/>
        <v>486</v>
      </c>
      <c r="V492" s="5">
        <f t="shared" si="528"/>
        <v>12.125</v>
      </c>
      <c r="W492" s="1">
        <f t="shared" si="501"/>
        <v>0.90115285864371009</v>
      </c>
      <c r="X492" s="1">
        <f t="shared" si="502"/>
        <v>0.63732933346667719</v>
      </c>
      <c r="Y492">
        <f t="shared" si="503"/>
        <v>1</v>
      </c>
      <c r="Z492">
        <f t="shared" si="545"/>
        <v>0.90115285864371009</v>
      </c>
      <c r="AA492">
        <f t="shared" si="504"/>
        <v>0</v>
      </c>
      <c r="AB492">
        <f t="shared" si="546"/>
        <v>0</v>
      </c>
      <c r="AC492">
        <f t="shared" si="547"/>
        <v>0.90115285864371009</v>
      </c>
      <c r="AD492">
        <f t="shared" si="529"/>
        <v>0.90100000000000002</v>
      </c>
      <c r="AF492" s="1">
        <f t="shared" si="548"/>
        <v>486</v>
      </c>
      <c r="AG492" s="5">
        <f t="shared" si="530"/>
        <v>12.125</v>
      </c>
      <c r="AH492" s="1">
        <f t="shared" si="505"/>
        <v>0.6344111710332081</v>
      </c>
      <c r="AI492" s="1">
        <f t="shared" si="506"/>
        <v>0.98308010187323558</v>
      </c>
      <c r="AJ492">
        <f t="shared" si="507"/>
        <v>0</v>
      </c>
      <c r="AK492">
        <f t="shared" si="549"/>
        <v>0</v>
      </c>
      <c r="AL492">
        <f t="shared" si="508"/>
        <v>1</v>
      </c>
      <c r="AM492">
        <f t="shared" si="550"/>
        <v>0.98308010187323558</v>
      </c>
      <c r="AN492">
        <f t="shared" si="551"/>
        <v>0.98308010187323558</v>
      </c>
      <c r="AO492">
        <f t="shared" si="531"/>
        <v>0.98299999999999998</v>
      </c>
      <c r="AR492" s="1">
        <f t="shared" si="552"/>
        <v>486</v>
      </c>
      <c r="AS492" s="5">
        <f t="shared" si="532"/>
        <v>12.125</v>
      </c>
      <c r="AT492" s="1">
        <f t="shared" si="509"/>
        <v>0.80367827127042912</v>
      </c>
      <c r="AU492" s="1">
        <f t="shared" si="510"/>
        <v>0.63193538751894829</v>
      </c>
      <c r="AV492">
        <f t="shared" si="511"/>
        <v>1</v>
      </c>
      <c r="AW492">
        <f t="shared" si="553"/>
        <v>0.80367827127042912</v>
      </c>
      <c r="AX492">
        <f t="shared" si="512"/>
        <v>0</v>
      </c>
      <c r="AY492">
        <f t="shared" si="554"/>
        <v>0</v>
      </c>
      <c r="AZ492">
        <f t="shared" si="555"/>
        <v>0.80367827127042912</v>
      </c>
      <c r="BA492">
        <f t="shared" si="533"/>
        <v>0.80400000000000005</v>
      </c>
      <c r="BD492" s="1">
        <f t="shared" si="556"/>
        <v>486</v>
      </c>
      <c r="BE492" s="5">
        <f t="shared" si="534"/>
        <v>12.125</v>
      </c>
      <c r="BF492" s="1">
        <f t="shared" si="513"/>
        <v>0.83149655372996401</v>
      </c>
      <c r="BG492" s="1">
        <f t="shared" si="514"/>
        <v>0.83149655372996401</v>
      </c>
      <c r="BH492">
        <f t="shared" si="515"/>
        <v>1</v>
      </c>
      <c r="BI492">
        <f t="shared" si="557"/>
        <v>0.83149655372996401</v>
      </c>
      <c r="BJ492">
        <f t="shared" si="516"/>
        <v>0</v>
      </c>
      <c r="BK492">
        <f t="shared" si="558"/>
        <v>0</v>
      </c>
      <c r="BL492">
        <f t="shared" si="559"/>
        <v>0.83149655372996401</v>
      </c>
      <c r="BM492">
        <f t="shared" si="535"/>
        <v>0.83099999999999996</v>
      </c>
      <c r="BO492" s="1">
        <f t="shared" si="560"/>
        <v>486</v>
      </c>
      <c r="BP492" s="5">
        <f t="shared" si="536"/>
        <v>12.125</v>
      </c>
      <c r="BQ492" s="1">
        <f t="shared" si="517"/>
        <v>0.83453503298712728</v>
      </c>
      <c r="BR492" s="1">
        <f t="shared" si="518"/>
        <v>0.89606523634170532</v>
      </c>
      <c r="BS492">
        <f t="shared" si="519"/>
        <v>1</v>
      </c>
      <c r="BT492">
        <f t="shared" si="561"/>
        <v>0.83453503298712728</v>
      </c>
      <c r="BU492">
        <f t="shared" si="520"/>
        <v>0</v>
      </c>
      <c r="BV492">
        <f t="shared" si="562"/>
        <v>0</v>
      </c>
      <c r="BW492">
        <f t="shared" si="563"/>
        <v>0.83453503298712728</v>
      </c>
      <c r="BX492">
        <f t="shared" si="537"/>
        <v>0.83499999999999996</v>
      </c>
      <c r="BZ492" s="1">
        <f t="shared" si="564"/>
        <v>486</v>
      </c>
      <c r="CA492" s="5">
        <f t="shared" si="538"/>
        <v>12.125</v>
      </c>
      <c r="CB492" s="1">
        <f t="shared" si="521"/>
        <v>0.75013973141629842</v>
      </c>
      <c r="CC492" s="1">
        <f t="shared" si="522"/>
        <v>3.1758213821197817E-14</v>
      </c>
      <c r="CD492">
        <f t="shared" si="523"/>
        <v>1</v>
      </c>
      <c r="CE492">
        <f t="shared" si="565"/>
        <v>0.75013973141629842</v>
      </c>
      <c r="CF492">
        <f t="shared" si="524"/>
        <v>0</v>
      </c>
      <c r="CG492">
        <f t="shared" si="566"/>
        <v>0</v>
      </c>
      <c r="CH492">
        <f t="shared" si="567"/>
        <v>0.75013973141629842</v>
      </c>
      <c r="CI492">
        <f t="shared" si="539"/>
        <v>0.75</v>
      </c>
    </row>
    <row r="493" spans="9:87" x14ac:dyDescent="0.35">
      <c r="I493" s="1">
        <f t="shared" si="540"/>
        <v>487</v>
      </c>
      <c r="J493" s="5">
        <f t="shared" si="525"/>
        <v>12.15</v>
      </c>
      <c r="K493" s="1">
        <f t="shared" si="497"/>
        <v>0.99439079069108094</v>
      </c>
      <c r="L493" s="1">
        <f t="shared" si="498"/>
        <v>0.99968754882303912</v>
      </c>
      <c r="M493">
        <f t="shared" si="499"/>
        <v>0</v>
      </c>
      <c r="N493">
        <f t="shared" si="541"/>
        <v>0</v>
      </c>
      <c r="O493">
        <f t="shared" si="500"/>
        <v>1</v>
      </c>
      <c r="P493">
        <f t="shared" si="542"/>
        <v>0.99968754882303912</v>
      </c>
      <c r="Q493">
        <f t="shared" si="543"/>
        <v>0.99968754882303912</v>
      </c>
      <c r="R493">
        <f t="shared" si="526"/>
        <v>1</v>
      </c>
      <c r="S493">
        <f t="shared" si="527"/>
        <v>9.9009900990099011E-3</v>
      </c>
      <c r="U493" s="1">
        <f t="shared" si="544"/>
        <v>487</v>
      </c>
      <c r="V493" s="5">
        <f t="shared" si="528"/>
        <v>12.15</v>
      </c>
      <c r="W493" s="1">
        <f t="shared" si="501"/>
        <v>0.90235998612478607</v>
      </c>
      <c r="X493" s="1">
        <f t="shared" si="502"/>
        <v>0.64103257776922806</v>
      </c>
      <c r="Y493">
        <f t="shared" si="503"/>
        <v>1</v>
      </c>
      <c r="Z493">
        <f t="shared" si="545"/>
        <v>0.90235998612478607</v>
      </c>
      <c r="AA493">
        <f t="shared" si="504"/>
        <v>0</v>
      </c>
      <c r="AB493">
        <f t="shared" si="546"/>
        <v>0</v>
      </c>
      <c r="AC493">
        <f t="shared" si="547"/>
        <v>0.90235998612478607</v>
      </c>
      <c r="AD493">
        <f t="shared" si="529"/>
        <v>0.90200000000000002</v>
      </c>
      <c r="AF493" s="1">
        <f t="shared" si="548"/>
        <v>487</v>
      </c>
      <c r="AG493" s="5">
        <f t="shared" si="530"/>
        <v>12.15</v>
      </c>
      <c r="AH493" s="1">
        <f t="shared" si="505"/>
        <v>0.62835624766545994</v>
      </c>
      <c r="AI493" s="1">
        <f t="shared" si="506"/>
        <v>0.98272662525492349</v>
      </c>
      <c r="AJ493">
        <f t="shared" si="507"/>
        <v>0</v>
      </c>
      <c r="AK493">
        <f t="shared" si="549"/>
        <v>0</v>
      </c>
      <c r="AL493">
        <f t="shared" si="508"/>
        <v>1</v>
      </c>
      <c r="AM493">
        <f t="shared" si="550"/>
        <v>0.98272662525492349</v>
      </c>
      <c r="AN493">
        <f t="shared" si="551"/>
        <v>0.98272662525492349</v>
      </c>
      <c r="AO493">
        <f t="shared" si="531"/>
        <v>0.98299999999999998</v>
      </c>
      <c r="AR493" s="1">
        <f t="shared" si="552"/>
        <v>487</v>
      </c>
      <c r="AS493" s="5">
        <f t="shared" si="532"/>
        <v>12.15</v>
      </c>
      <c r="AT493" s="1">
        <f t="shared" si="509"/>
        <v>0.80555403182420338</v>
      </c>
      <c r="AU493" s="1">
        <f t="shared" si="510"/>
        <v>0.63503669141680419</v>
      </c>
      <c r="AV493">
        <f t="shared" si="511"/>
        <v>1</v>
      </c>
      <c r="AW493">
        <f t="shared" si="553"/>
        <v>0.80555403182420338</v>
      </c>
      <c r="AX493">
        <f t="shared" si="512"/>
        <v>0</v>
      </c>
      <c r="AY493">
        <f t="shared" si="554"/>
        <v>0</v>
      </c>
      <c r="AZ493">
        <f t="shared" si="555"/>
        <v>0.80555403182420338</v>
      </c>
      <c r="BA493">
        <f t="shared" si="533"/>
        <v>0.80600000000000005</v>
      </c>
      <c r="BD493" s="1">
        <f t="shared" si="556"/>
        <v>487</v>
      </c>
      <c r="BE493" s="5">
        <f t="shared" si="534"/>
        <v>12.15</v>
      </c>
      <c r="BF493" s="1">
        <f t="shared" si="513"/>
        <v>0.83275774620020404</v>
      </c>
      <c r="BG493" s="1">
        <f t="shared" si="514"/>
        <v>0.83275774620020404</v>
      </c>
      <c r="BH493">
        <f t="shared" si="515"/>
        <v>1</v>
      </c>
      <c r="BI493">
        <f t="shared" si="557"/>
        <v>0.83275774620020404</v>
      </c>
      <c r="BJ493">
        <f t="shared" si="516"/>
        <v>0</v>
      </c>
      <c r="BK493">
        <f t="shared" si="558"/>
        <v>0</v>
      </c>
      <c r="BL493">
        <f t="shared" si="559"/>
        <v>0.83275774620020404</v>
      </c>
      <c r="BM493">
        <f t="shared" si="535"/>
        <v>0.83299999999999996</v>
      </c>
      <c r="BO493" s="1">
        <f t="shared" si="560"/>
        <v>487</v>
      </c>
      <c r="BP493" s="5">
        <f t="shared" si="536"/>
        <v>12.15</v>
      </c>
      <c r="BQ493" s="1">
        <f t="shared" si="517"/>
        <v>0.83799237314535246</v>
      </c>
      <c r="BR493" s="1">
        <f t="shared" si="518"/>
        <v>0.89831566433627497</v>
      </c>
      <c r="BS493">
        <f t="shared" si="519"/>
        <v>1</v>
      </c>
      <c r="BT493">
        <f t="shared" si="561"/>
        <v>0.83799237314535246</v>
      </c>
      <c r="BU493">
        <f t="shared" si="520"/>
        <v>0</v>
      </c>
      <c r="BV493">
        <f t="shared" si="562"/>
        <v>0</v>
      </c>
      <c r="BW493">
        <f t="shared" si="563"/>
        <v>0.83799237314535246</v>
      </c>
      <c r="BX493">
        <f t="shared" si="537"/>
        <v>0.83799999999999997</v>
      </c>
      <c r="BZ493" s="1">
        <f t="shared" si="564"/>
        <v>487</v>
      </c>
      <c r="CA493" s="5">
        <f t="shared" si="538"/>
        <v>12.15</v>
      </c>
      <c r="CB493" s="1">
        <f t="shared" si="521"/>
        <v>0.75207206763735446</v>
      </c>
      <c r="CC493" s="1">
        <f t="shared" si="522"/>
        <v>4.1941525361922687E-14</v>
      </c>
      <c r="CD493">
        <f t="shared" si="523"/>
        <v>1</v>
      </c>
      <c r="CE493">
        <f t="shared" si="565"/>
        <v>0.75207206763735446</v>
      </c>
      <c r="CF493">
        <f t="shared" si="524"/>
        <v>0</v>
      </c>
      <c r="CG493">
        <f t="shared" si="566"/>
        <v>0</v>
      </c>
      <c r="CH493">
        <f t="shared" si="567"/>
        <v>0.75207206763735446</v>
      </c>
      <c r="CI493">
        <f t="shared" si="539"/>
        <v>0.752</v>
      </c>
    </row>
    <row r="494" spans="9:87" x14ac:dyDescent="0.35">
      <c r="I494" s="1">
        <f t="shared" si="540"/>
        <v>488</v>
      </c>
      <c r="J494" s="5">
        <f t="shared" si="525"/>
        <v>12.175000000000001</v>
      </c>
      <c r="K494" s="1">
        <f t="shared" si="497"/>
        <v>0.99321686005886056</v>
      </c>
      <c r="L494" s="1">
        <f t="shared" si="498"/>
        <v>0.99962194648024805</v>
      </c>
      <c r="M494">
        <f t="shared" si="499"/>
        <v>0</v>
      </c>
      <c r="N494">
        <f t="shared" si="541"/>
        <v>0</v>
      </c>
      <c r="O494">
        <f t="shared" si="500"/>
        <v>1</v>
      </c>
      <c r="P494">
        <f t="shared" si="542"/>
        <v>0.99962194648024805</v>
      </c>
      <c r="Q494">
        <f t="shared" si="543"/>
        <v>0.99962194648024805</v>
      </c>
      <c r="R494">
        <f t="shared" si="526"/>
        <v>1</v>
      </c>
      <c r="S494">
        <f t="shared" si="527"/>
        <v>9.9009900990099011E-3</v>
      </c>
      <c r="U494" s="1">
        <f t="shared" si="544"/>
        <v>488</v>
      </c>
      <c r="V494" s="5">
        <f t="shared" si="528"/>
        <v>12.175000000000001</v>
      </c>
      <c r="W494" s="1">
        <f t="shared" si="501"/>
        <v>0.90356090180507165</v>
      </c>
      <c r="X494" s="1">
        <f t="shared" si="502"/>
        <v>0.64473316207115416</v>
      </c>
      <c r="Y494">
        <f t="shared" si="503"/>
        <v>1</v>
      </c>
      <c r="Z494">
        <f t="shared" si="545"/>
        <v>0.90356090180507165</v>
      </c>
      <c r="AA494">
        <f t="shared" si="504"/>
        <v>0</v>
      </c>
      <c r="AB494">
        <f t="shared" si="546"/>
        <v>0</v>
      </c>
      <c r="AC494">
        <f t="shared" si="547"/>
        <v>0.90356090180507165</v>
      </c>
      <c r="AD494">
        <f t="shared" si="529"/>
        <v>0.90400000000000003</v>
      </c>
      <c r="AF494" s="1">
        <f t="shared" si="548"/>
        <v>488</v>
      </c>
      <c r="AG494" s="5">
        <f t="shared" si="530"/>
        <v>12.175000000000001</v>
      </c>
      <c r="AH494" s="1">
        <f t="shared" si="505"/>
        <v>0.62229688067117206</v>
      </c>
      <c r="AI494" s="1">
        <f t="shared" si="506"/>
        <v>0.98236959183990868</v>
      </c>
      <c r="AJ494">
        <f t="shared" si="507"/>
        <v>0</v>
      </c>
      <c r="AK494">
        <f t="shared" si="549"/>
        <v>0</v>
      </c>
      <c r="AL494">
        <f t="shared" si="508"/>
        <v>1</v>
      </c>
      <c r="AM494">
        <f t="shared" si="550"/>
        <v>0.98236959183990868</v>
      </c>
      <c r="AN494">
        <f t="shared" si="551"/>
        <v>0.98236959183990868</v>
      </c>
      <c r="AO494">
        <f t="shared" si="531"/>
        <v>0.98199999999999998</v>
      </c>
      <c r="AR494" s="1">
        <f t="shared" si="552"/>
        <v>488</v>
      </c>
      <c r="AS494" s="5">
        <f t="shared" si="532"/>
        <v>12.175000000000001</v>
      </c>
      <c r="AT494" s="1">
        <f t="shared" si="509"/>
        <v>0.80742407748180589</v>
      </c>
      <c r="AU494" s="1">
        <f t="shared" si="510"/>
        <v>0.63813646405893498</v>
      </c>
      <c r="AV494">
        <f t="shared" si="511"/>
        <v>1</v>
      </c>
      <c r="AW494">
        <f t="shared" si="553"/>
        <v>0.80742407748180589</v>
      </c>
      <c r="AX494">
        <f t="shared" si="512"/>
        <v>0</v>
      </c>
      <c r="AY494">
        <f t="shared" si="554"/>
        <v>0</v>
      </c>
      <c r="AZ494">
        <f t="shared" si="555"/>
        <v>0.80742407748180589</v>
      </c>
      <c r="BA494">
        <f t="shared" si="533"/>
        <v>0.80700000000000005</v>
      </c>
      <c r="BD494" s="1">
        <f t="shared" si="556"/>
        <v>488</v>
      </c>
      <c r="BE494" s="5">
        <f t="shared" si="534"/>
        <v>12.175000000000001</v>
      </c>
      <c r="BF494" s="1">
        <f t="shared" si="513"/>
        <v>0.83401563900053544</v>
      </c>
      <c r="BG494" s="1">
        <f t="shared" si="514"/>
        <v>0.83401563900053544</v>
      </c>
      <c r="BH494">
        <f t="shared" si="515"/>
        <v>1</v>
      </c>
      <c r="BI494">
        <f t="shared" si="557"/>
        <v>0.83401563900053544</v>
      </c>
      <c r="BJ494">
        <f t="shared" si="516"/>
        <v>0</v>
      </c>
      <c r="BK494">
        <f t="shared" si="558"/>
        <v>0</v>
      </c>
      <c r="BL494">
        <f t="shared" si="559"/>
        <v>0.83401563900053544</v>
      </c>
      <c r="BM494">
        <f t="shared" si="535"/>
        <v>0.83399999999999996</v>
      </c>
      <c r="BO494" s="1">
        <f t="shared" si="560"/>
        <v>488</v>
      </c>
      <c r="BP494" s="5">
        <f t="shared" si="536"/>
        <v>12.175000000000001</v>
      </c>
      <c r="BQ494" s="1">
        <f t="shared" si="517"/>
        <v>0.84142381959346169</v>
      </c>
      <c r="BR494" s="1">
        <f t="shared" si="518"/>
        <v>0.90054562998707965</v>
      </c>
      <c r="BS494">
        <f t="shared" si="519"/>
        <v>1</v>
      </c>
      <c r="BT494">
        <f t="shared" si="561"/>
        <v>0.84142381959346169</v>
      </c>
      <c r="BU494">
        <f t="shared" si="520"/>
        <v>0</v>
      </c>
      <c r="BV494">
        <f t="shared" si="562"/>
        <v>0</v>
      </c>
      <c r="BW494">
        <f t="shared" si="563"/>
        <v>0.84142381959346169</v>
      </c>
      <c r="BX494">
        <f t="shared" si="537"/>
        <v>0.84099999999999997</v>
      </c>
      <c r="BZ494" s="1">
        <f t="shared" si="564"/>
        <v>488</v>
      </c>
      <c r="CA494" s="5">
        <f t="shared" si="538"/>
        <v>12.175000000000001</v>
      </c>
      <c r="CB494" s="1">
        <f t="shared" si="521"/>
        <v>0.7540006633123244</v>
      </c>
      <c r="CC494" s="1">
        <f t="shared" si="522"/>
        <v>5.5320934258363357E-14</v>
      </c>
      <c r="CD494">
        <f t="shared" si="523"/>
        <v>1</v>
      </c>
      <c r="CE494">
        <f t="shared" si="565"/>
        <v>0.7540006633123244</v>
      </c>
      <c r="CF494">
        <f t="shared" si="524"/>
        <v>0</v>
      </c>
      <c r="CG494">
        <f t="shared" si="566"/>
        <v>0</v>
      </c>
      <c r="CH494">
        <f t="shared" si="567"/>
        <v>0.7540006633123244</v>
      </c>
      <c r="CI494">
        <f t="shared" si="539"/>
        <v>0.754</v>
      </c>
    </row>
    <row r="495" spans="9:87" x14ac:dyDescent="0.35">
      <c r="I495" s="1">
        <f t="shared" si="540"/>
        <v>489</v>
      </c>
      <c r="J495" s="5">
        <f t="shared" si="525"/>
        <v>12.2</v>
      </c>
      <c r="K495" s="1">
        <f t="shared" si="497"/>
        <v>0.99193271660557125</v>
      </c>
      <c r="L495" s="1">
        <f t="shared" si="498"/>
        <v>0.99955010123481425</v>
      </c>
      <c r="M495">
        <f t="shared" si="499"/>
        <v>0</v>
      </c>
      <c r="N495">
        <f t="shared" si="541"/>
        <v>0</v>
      </c>
      <c r="O495">
        <f t="shared" si="500"/>
        <v>1</v>
      </c>
      <c r="P495">
        <f t="shared" si="542"/>
        <v>0.99955010123481425</v>
      </c>
      <c r="Q495">
        <f t="shared" si="543"/>
        <v>0.99955010123481425</v>
      </c>
      <c r="R495">
        <f t="shared" si="526"/>
        <v>1</v>
      </c>
      <c r="S495">
        <f t="shared" si="527"/>
        <v>9.9009900990099011E-3</v>
      </c>
      <c r="U495" s="1">
        <f t="shared" si="544"/>
        <v>489</v>
      </c>
      <c r="V495" s="5">
        <f t="shared" si="528"/>
        <v>12.2</v>
      </c>
      <c r="W495" s="1">
        <f t="shared" si="501"/>
        <v>0.90475557659348305</v>
      </c>
      <c r="X495" s="1">
        <f t="shared" si="502"/>
        <v>0.64843079267696013</v>
      </c>
      <c r="Y495">
        <f t="shared" si="503"/>
        <v>1</v>
      </c>
      <c r="Z495">
        <f t="shared" si="545"/>
        <v>0.90475557659348305</v>
      </c>
      <c r="AA495">
        <f t="shared" si="504"/>
        <v>0</v>
      </c>
      <c r="AB495">
        <f t="shared" si="546"/>
        <v>0</v>
      </c>
      <c r="AC495">
        <f t="shared" si="547"/>
        <v>0.90475557659348305</v>
      </c>
      <c r="AD495">
        <f t="shared" si="529"/>
        <v>0.90500000000000003</v>
      </c>
      <c r="AF495" s="1">
        <f t="shared" si="548"/>
        <v>489</v>
      </c>
      <c r="AG495" s="5">
        <f t="shared" si="530"/>
        <v>12.2</v>
      </c>
      <c r="AH495" s="1">
        <f t="shared" si="505"/>
        <v>0.61623431887106739</v>
      </c>
      <c r="AI495" s="1">
        <f t="shared" si="506"/>
        <v>0.98200900559766657</v>
      </c>
      <c r="AJ495">
        <f t="shared" si="507"/>
        <v>0</v>
      </c>
      <c r="AK495">
        <f t="shared" si="549"/>
        <v>0</v>
      </c>
      <c r="AL495">
        <f t="shared" si="508"/>
        <v>1</v>
      </c>
      <c r="AM495">
        <f t="shared" si="550"/>
        <v>0.98200900559766657</v>
      </c>
      <c r="AN495">
        <f t="shared" si="551"/>
        <v>0.98200900559766657</v>
      </c>
      <c r="AO495">
        <f t="shared" si="531"/>
        <v>0.98199999999999998</v>
      </c>
      <c r="AR495" s="1">
        <f t="shared" si="552"/>
        <v>489</v>
      </c>
      <c r="AS495" s="5">
        <f t="shared" si="532"/>
        <v>12.2</v>
      </c>
      <c r="AT495" s="1">
        <f t="shared" si="509"/>
        <v>0.80928834817133199</v>
      </c>
      <c r="AU495" s="1">
        <f t="shared" si="510"/>
        <v>0.64123453483779347</v>
      </c>
      <c r="AV495">
        <f t="shared" si="511"/>
        <v>1</v>
      </c>
      <c r="AW495">
        <f t="shared" si="553"/>
        <v>0.80928834817133199</v>
      </c>
      <c r="AX495">
        <f t="shared" si="512"/>
        <v>0</v>
      </c>
      <c r="AY495">
        <f t="shared" si="554"/>
        <v>0</v>
      </c>
      <c r="AZ495">
        <f t="shared" si="555"/>
        <v>0.80928834817133199</v>
      </c>
      <c r="BA495">
        <f t="shared" si="533"/>
        <v>0.80900000000000005</v>
      </c>
      <c r="BD495" s="1">
        <f t="shared" si="556"/>
        <v>489</v>
      </c>
      <c r="BE495" s="5">
        <f t="shared" si="534"/>
        <v>12.2</v>
      </c>
      <c r="BF495" s="1">
        <f t="shared" si="513"/>
        <v>0.835270211411272</v>
      </c>
      <c r="BG495" s="1">
        <f t="shared" si="514"/>
        <v>0.835270211411272</v>
      </c>
      <c r="BH495">
        <f t="shared" si="515"/>
        <v>1</v>
      </c>
      <c r="BI495">
        <f t="shared" si="557"/>
        <v>0.835270211411272</v>
      </c>
      <c r="BJ495">
        <f t="shared" si="516"/>
        <v>0</v>
      </c>
      <c r="BK495">
        <f t="shared" si="558"/>
        <v>0</v>
      </c>
      <c r="BL495">
        <f t="shared" si="559"/>
        <v>0.835270211411272</v>
      </c>
      <c r="BM495">
        <f t="shared" si="535"/>
        <v>0.83499999999999996</v>
      </c>
      <c r="BO495" s="1">
        <f t="shared" si="560"/>
        <v>489</v>
      </c>
      <c r="BP495" s="5">
        <f t="shared" si="536"/>
        <v>12.2</v>
      </c>
      <c r="BQ495" s="1">
        <f t="shared" si="517"/>
        <v>0.84482893762442279</v>
      </c>
      <c r="BR495" s="1">
        <f t="shared" si="518"/>
        <v>0.90275495301199138</v>
      </c>
      <c r="BS495">
        <f t="shared" si="519"/>
        <v>1</v>
      </c>
      <c r="BT495">
        <f t="shared" si="561"/>
        <v>0.84482893762442279</v>
      </c>
      <c r="BU495">
        <f t="shared" si="520"/>
        <v>0</v>
      </c>
      <c r="BV495">
        <f t="shared" si="562"/>
        <v>0</v>
      </c>
      <c r="BW495">
        <f t="shared" si="563"/>
        <v>0.84482893762442279</v>
      </c>
      <c r="BX495">
        <f t="shared" si="537"/>
        <v>0.84499999999999997</v>
      </c>
      <c r="BZ495" s="1">
        <f t="shared" si="564"/>
        <v>489</v>
      </c>
      <c r="CA495" s="5">
        <f t="shared" si="538"/>
        <v>12.2</v>
      </c>
      <c r="CB495" s="1">
        <f t="shared" si="521"/>
        <v>0.75592546419333995</v>
      </c>
      <c r="CC495" s="1">
        <f t="shared" si="522"/>
        <v>7.2877240958196922E-14</v>
      </c>
      <c r="CD495">
        <f t="shared" si="523"/>
        <v>1</v>
      </c>
      <c r="CE495">
        <f t="shared" si="565"/>
        <v>0.75592546419333995</v>
      </c>
      <c r="CF495">
        <f t="shared" si="524"/>
        <v>0</v>
      </c>
      <c r="CG495">
        <f t="shared" si="566"/>
        <v>0</v>
      </c>
      <c r="CH495">
        <f t="shared" si="567"/>
        <v>0.75592546419333995</v>
      </c>
      <c r="CI495">
        <f t="shared" si="539"/>
        <v>0.75600000000000001</v>
      </c>
    </row>
    <row r="496" spans="9:87" x14ac:dyDescent="0.35">
      <c r="I496" s="1">
        <f t="shared" si="540"/>
        <v>490</v>
      </c>
      <c r="J496" s="5">
        <f t="shared" si="525"/>
        <v>12.225</v>
      </c>
      <c r="K496" s="1">
        <f t="shared" si="497"/>
        <v>0.9905387915561068</v>
      </c>
      <c r="L496" s="1">
        <f t="shared" si="498"/>
        <v>0.99947201443346068</v>
      </c>
      <c r="M496">
        <f t="shared" si="499"/>
        <v>0</v>
      </c>
      <c r="N496">
        <f t="shared" si="541"/>
        <v>0</v>
      </c>
      <c r="O496">
        <f t="shared" si="500"/>
        <v>1</v>
      </c>
      <c r="P496">
        <f t="shared" si="542"/>
        <v>0.99947201443346068</v>
      </c>
      <c r="Q496">
        <f t="shared" si="543"/>
        <v>0.99947201443346068</v>
      </c>
      <c r="R496">
        <f t="shared" si="526"/>
        <v>0.999</v>
      </c>
      <c r="S496">
        <f t="shared" si="527"/>
        <v>9.9108027750247785E-3</v>
      </c>
      <c r="U496" s="1">
        <f t="shared" si="544"/>
        <v>490</v>
      </c>
      <c r="V496" s="5">
        <f t="shared" si="528"/>
        <v>12.225</v>
      </c>
      <c r="W496" s="1">
        <f t="shared" si="501"/>
        <v>0.90594398152267319</v>
      </c>
      <c r="X496" s="1">
        <f t="shared" si="502"/>
        <v>0.6521251745344846</v>
      </c>
      <c r="Y496">
        <f t="shared" si="503"/>
        <v>1</v>
      </c>
      <c r="Z496">
        <f t="shared" si="545"/>
        <v>0.90594398152267319</v>
      </c>
      <c r="AA496">
        <f t="shared" si="504"/>
        <v>0</v>
      </c>
      <c r="AB496">
        <f t="shared" si="546"/>
        <v>0</v>
      </c>
      <c r="AC496">
        <f t="shared" si="547"/>
        <v>0.90594398152267319</v>
      </c>
      <c r="AD496">
        <f t="shared" si="529"/>
        <v>0.90600000000000003</v>
      </c>
      <c r="AF496" s="1">
        <f t="shared" si="548"/>
        <v>490</v>
      </c>
      <c r="AG496" s="5">
        <f t="shared" si="530"/>
        <v>12.225</v>
      </c>
      <c r="AH496" s="1">
        <f t="shared" si="505"/>
        <v>0.61016979993543297</v>
      </c>
      <c r="AI496" s="1">
        <f t="shared" si="506"/>
        <v>0.98164487053618477</v>
      </c>
      <c r="AJ496">
        <f t="shared" si="507"/>
        <v>0</v>
      </c>
      <c r="AK496">
        <f t="shared" si="549"/>
        <v>0</v>
      </c>
      <c r="AL496">
        <f t="shared" si="508"/>
        <v>1</v>
      </c>
      <c r="AM496">
        <f t="shared" si="550"/>
        <v>0.98164487053618477</v>
      </c>
      <c r="AN496">
        <f t="shared" si="551"/>
        <v>0.98164487053618477</v>
      </c>
      <c r="AO496">
        <f t="shared" si="531"/>
        <v>0.98199999999999998</v>
      </c>
      <c r="AR496" s="1">
        <f t="shared" si="552"/>
        <v>490</v>
      </c>
      <c r="AS496" s="5">
        <f t="shared" si="532"/>
        <v>12.225</v>
      </c>
      <c r="AT496" s="1">
        <f t="shared" si="509"/>
        <v>0.81114678389861083</v>
      </c>
      <c r="AU496" s="1">
        <f t="shared" si="510"/>
        <v>0.64433073244965688</v>
      </c>
      <c r="AV496">
        <f t="shared" si="511"/>
        <v>1</v>
      </c>
      <c r="AW496">
        <f t="shared" si="553"/>
        <v>0.81114678389861083</v>
      </c>
      <c r="AX496">
        <f t="shared" si="512"/>
        <v>0</v>
      </c>
      <c r="AY496">
        <f t="shared" si="554"/>
        <v>0</v>
      </c>
      <c r="AZ496">
        <f t="shared" si="555"/>
        <v>0.81114678389861083</v>
      </c>
      <c r="BA496">
        <f t="shared" si="533"/>
        <v>0.81100000000000005</v>
      </c>
      <c r="BD496" s="1">
        <f t="shared" si="556"/>
        <v>490</v>
      </c>
      <c r="BE496" s="5">
        <f t="shared" si="534"/>
        <v>12.225</v>
      </c>
      <c r="BF496" s="1">
        <f t="shared" si="513"/>
        <v>0.83652144274379936</v>
      </c>
      <c r="BG496" s="1">
        <f t="shared" si="514"/>
        <v>0.83652144274379936</v>
      </c>
      <c r="BH496">
        <f t="shared" si="515"/>
        <v>1</v>
      </c>
      <c r="BI496">
        <f t="shared" si="557"/>
        <v>0.83652144274379936</v>
      </c>
      <c r="BJ496">
        <f t="shared" si="516"/>
        <v>0</v>
      </c>
      <c r="BK496">
        <f t="shared" si="558"/>
        <v>0</v>
      </c>
      <c r="BL496">
        <f t="shared" si="559"/>
        <v>0.83652144274379936</v>
      </c>
      <c r="BM496">
        <f t="shared" si="535"/>
        <v>0.83699999999999997</v>
      </c>
      <c r="BO496" s="1">
        <f t="shared" si="560"/>
        <v>490</v>
      </c>
      <c r="BP496" s="5">
        <f t="shared" si="536"/>
        <v>12.225</v>
      </c>
      <c r="BQ496" s="1">
        <f t="shared" si="517"/>
        <v>0.84820729454428112</v>
      </c>
      <c r="BR496" s="1">
        <f t="shared" si="518"/>
        <v>0.90494345448193148</v>
      </c>
      <c r="BS496">
        <f t="shared" si="519"/>
        <v>1</v>
      </c>
      <c r="BT496">
        <f t="shared" si="561"/>
        <v>0.84820729454428112</v>
      </c>
      <c r="BU496">
        <f t="shared" si="520"/>
        <v>0</v>
      </c>
      <c r="BV496">
        <f t="shared" si="562"/>
        <v>0</v>
      </c>
      <c r="BW496">
        <f t="shared" si="563"/>
        <v>0.84820729454428112</v>
      </c>
      <c r="BX496">
        <f t="shared" si="537"/>
        <v>0.84799999999999998</v>
      </c>
      <c r="BZ496" s="1">
        <f t="shared" si="564"/>
        <v>490</v>
      </c>
      <c r="CA496" s="5">
        <f t="shared" si="538"/>
        <v>12.225</v>
      </c>
      <c r="CB496" s="1">
        <f t="shared" si="521"/>
        <v>0.7578464160255356</v>
      </c>
      <c r="CC496" s="1">
        <f t="shared" si="522"/>
        <v>9.5885176254550766E-14</v>
      </c>
      <c r="CD496">
        <f t="shared" si="523"/>
        <v>1</v>
      </c>
      <c r="CE496">
        <f t="shared" si="565"/>
        <v>0.7578464160255356</v>
      </c>
      <c r="CF496">
        <f t="shared" si="524"/>
        <v>0</v>
      </c>
      <c r="CG496">
        <f t="shared" si="566"/>
        <v>0</v>
      </c>
      <c r="CH496">
        <f t="shared" si="567"/>
        <v>0.7578464160255356</v>
      </c>
      <c r="CI496">
        <f t="shared" si="539"/>
        <v>0.75800000000000001</v>
      </c>
    </row>
    <row r="497" spans="9:87" x14ac:dyDescent="0.35">
      <c r="I497" s="1">
        <f t="shared" si="540"/>
        <v>491</v>
      </c>
      <c r="J497" s="5">
        <f t="shared" si="525"/>
        <v>12.25</v>
      </c>
      <c r="K497" s="1">
        <f t="shared" si="497"/>
        <v>0.98903555257747811</v>
      </c>
      <c r="L497" s="1">
        <f t="shared" si="498"/>
        <v>0.99938768753983365</v>
      </c>
      <c r="M497">
        <f t="shared" si="499"/>
        <v>0</v>
      </c>
      <c r="N497">
        <f t="shared" si="541"/>
        <v>0</v>
      </c>
      <c r="O497">
        <f t="shared" si="500"/>
        <v>1</v>
      </c>
      <c r="P497">
        <f t="shared" si="542"/>
        <v>0.99938768753983365</v>
      </c>
      <c r="Q497">
        <f t="shared" si="543"/>
        <v>0.99938768753983365</v>
      </c>
      <c r="R497">
        <f t="shared" si="526"/>
        <v>0.999</v>
      </c>
      <c r="S497">
        <f t="shared" si="527"/>
        <v>9.9108027750247785E-3</v>
      </c>
      <c r="U497" s="1">
        <f t="shared" si="544"/>
        <v>491</v>
      </c>
      <c r="V497" s="5">
        <f t="shared" si="528"/>
        <v>12.25</v>
      </c>
      <c r="W497" s="1">
        <f t="shared" si="501"/>
        <v>0.90712608775019943</v>
      </c>
      <c r="X497" s="1">
        <f t="shared" si="502"/>
        <v>0.65581601127150158</v>
      </c>
      <c r="Y497">
        <f t="shared" si="503"/>
        <v>1</v>
      </c>
      <c r="Z497">
        <f t="shared" si="545"/>
        <v>0.90712608775019943</v>
      </c>
      <c r="AA497">
        <f t="shared" si="504"/>
        <v>0</v>
      </c>
      <c r="AB497">
        <f t="shared" si="546"/>
        <v>0</v>
      </c>
      <c r="AC497">
        <f t="shared" si="547"/>
        <v>0.90712608775019943</v>
      </c>
      <c r="AD497">
        <f t="shared" si="529"/>
        <v>0.90700000000000003</v>
      </c>
      <c r="AF497" s="1">
        <f t="shared" si="548"/>
        <v>491</v>
      </c>
      <c r="AG497" s="5">
        <f t="shared" si="530"/>
        <v>12.25</v>
      </c>
      <c r="AH497" s="1">
        <f t="shared" si="505"/>
        <v>0.60410455000013341</v>
      </c>
      <c r="AI497" s="1">
        <f t="shared" si="506"/>
        <v>0.98127719070188923</v>
      </c>
      <c r="AJ497">
        <f t="shared" si="507"/>
        <v>0</v>
      </c>
      <c r="AK497">
        <f t="shared" si="549"/>
        <v>0</v>
      </c>
      <c r="AL497">
        <f t="shared" si="508"/>
        <v>1</v>
      </c>
      <c r="AM497">
        <f t="shared" si="550"/>
        <v>0.98127719070188923</v>
      </c>
      <c r="AN497">
        <f t="shared" si="551"/>
        <v>0.98127719070188923</v>
      </c>
      <c r="AO497">
        <f t="shared" si="531"/>
        <v>0.98099999999999998</v>
      </c>
      <c r="AR497" s="1">
        <f t="shared" si="552"/>
        <v>491</v>
      </c>
      <c r="AS497" s="5">
        <f t="shared" si="532"/>
        <v>12.25</v>
      </c>
      <c r="AT497" s="1">
        <f t="shared" si="509"/>
        <v>0.81299932475038772</v>
      </c>
      <c r="AU497" s="1">
        <f t="shared" si="510"/>
        <v>0.64742488490927508</v>
      </c>
      <c r="AV497">
        <f t="shared" si="511"/>
        <v>1</v>
      </c>
      <c r="AW497">
        <f t="shared" si="553"/>
        <v>0.81299932475038772</v>
      </c>
      <c r="AX497">
        <f t="shared" si="512"/>
        <v>0</v>
      </c>
      <c r="AY497">
        <f t="shared" si="554"/>
        <v>0</v>
      </c>
      <c r="AZ497">
        <f t="shared" si="555"/>
        <v>0.81299932475038772</v>
      </c>
      <c r="BA497">
        <f t="shared" si="533"/>
        <v>0.81299999999999994</v>
      </c>
      <c r="BD497" s="1">
        <f t="shared" si="556"/>
        <v>491</v>
      </c>
      <c r="BE497" s="5">
        <f t="shared" si="534"/>
        <v>12.25</v>
      </c>
      <c r="BF497" s="1">
        <f t="shared" si="513"/>
        <v>0.83776931234113861</v>
      </c>
      <c r="BG497" s="1">
        <f t="shared" si="514"/>
        <v>0.83776931234113861</v>
      </c>
      <c r="BH497">
        <f t="shared" si="515"/>
        <v>1</v>
      </c>
      <c r="BI497">
        <f t="shared" si="557"/>
        <v>0.83776931234113861</v>
      </c>
      <c r="BJ497">
        <f t="shared" si="516"/>
        <v>0</v>
      </c>
      <c r="BK497">
        <f t="shared" si="558"/>
        <v>0</v>
      </c>
      <c r="BL497">
        <f t="shared" si="559"/>
        <v>0.83776931234113861</v>
      </c>
      <c r="BM497">
        <f t="shared" si="535"/>
        <v>0.83799999999999997</v>
      </c>
      <c r="BO497" s="1">
        <f t="shared" si="560"/>
        <v>491</v>
      </c>
      <c r="BP497" s="5">
        <f t="shared" si="536"/>
        <v>12.25</v>
      </c>
      <c r="BQ497" s="1">
        <f t="shared" si="517"/>
        <v>0.85155845976319067</v>
      </c>
      <c r="BR497" s="1">
        <f t="shared" si="518"/>
        <v>0.9071109568449679</v>
      </c>
      <c r="BS497">
        <f t="shared" si="519"/>
        <v>1</v>
      </c>
      <c r="BT497">
        <f t="shared" si="561"/>
        <v>0.85155845976319067</v>
      </c>
      <c r="BU497">
        <f t="shared" si="520"/>
        <v>0</v>
      </c>
      <c r="BV497">
        <f t="shared" si="562"/>
        <v>0</v>
      </c>
      <c r="BW497">
        <f t="shared" si="563"/>
        <v>0.85155845976319067</v>
      </c>
      <c r="BX497">
        <f t="shared" si="537"/>
        <v>0.85199999999999998</v>
      </c>
      <c r="BZ497" s="1">
        <f t="shared" si="564"/>
        <v>491</v>
      </c>
      <c r="CA497" s="5">
        <f t="shared" si="538"/>
        <v>12.25</v>
      </c>
      <c r="CB497" s="1">
        <f t="shared" si="521"/>
        <v>0.75976346454954236</v>
      </c>
      <c r="CC497" s="1">
        <f t="shared" si="522"/>
        <v>1.2599930548477503E-13</v>
      </c>
      <c r="CD497">
        <f t="shared" si="523"/>
        <v>1</v>
      </c>
      <c r="CE497">
        <f t="shared" si="565"/>
        <v>0.75976346454954236</v>
      </c>
      <c r="CF497">
        <f t="shared" si="524"/>
        <v>0</v>
      </c>
      <c r="CG497">
        <f t="shared" si="566"/>
        <v>0</v>
      </c>
      <c r="CH497">
        <f t="shared" si="567"/>
        <v>0.75976346454954236</v>
      </c>
      <c r="CI497">
        <f t="shared" si="539"/>
        <v>0.76</v>
      </c>
    </row>
    <row r="498" spans="9:87" x14ac:dyDescent="0.35">
      <c r="I498" s="1">
        <f t="shared" si="540"/>
        <v>492</v>
      </c>
      <c r="J498" s="5">
        <f t="shared" si="525"/>
        <v>12.275</v>
      </c>
      <c r="K498" s="1">
        <f t="shared" si="497"/>
        <v>0.98742350351731945</v>
      </c>
      <c r="L498" s="1">
        <f t="shared" si="498"/>
        <v>0.99929712213445732</v>
      </c>
      <c r="M498">
        <f t="shared" si="499"/>
        <v>0</v>
      </c>
      <c r="N498">
        <f t="shared" si="541"/>
        <v>0</v>
      </c>
      <c r="O498">
        <f t="shared" si="500"/>
        <v>1</v>
      </c>
      <c r="P498">
        <f t="shared" si="542"/>
        <v>0.99929712213445732</v>
      </c>
      <c r="Q498">
        <f t="shared" si="543"/>
        <v>0.99929712213445732</v>
      </c>
      <c r="R498">
        <f t="shared" si="526"/>
        <v>0.999</v>
      </c>
      <c r="S498">
        <f t="shared" si="527"/>
        <v>9.9108027750247785E-3</v>
      </c>
      <c r="U498" s="1">
        <f t="shared" si="544"/>
        <v>492</v>
      </c>
      <c r="V498" s="5">
        <f t="shared" si="528"/>
        <v>12.275</v>
      </c>
      <c r="W498" s="1">
        <f t="shared" si="501"/>
        <v>0.90830186655968792</v>
      </c>
      <c r="X498" s="1">
        <f t="shared" si="502"/>
        <v>0.6595030052327816</v>
      </c>
      <c r="Y498">
        <f t="shared" si="503"/>
        <v>1</v>
      </c>
      <c r="Z498">
        <f t="shared" si="545"/>
        <v>0.90830186655968792</v>
      </c>
      <c r="AA498">
        <f t="shared" si="504"/>
        <v>0</v>
      </c>
      <c r="AB498">
        <f t="shared" si="546"/>
        <v>0</v>
      </c>
      <c r="AC498">
        <f t="shared" si="547"/>
        <v>0.90830186655968792</v>
      </c>
      <c r="AD498">
        <f t="shared" si="529"/>
        <v>0.90800000000000003</v>
      </c>
      <c r="AF498" s="1">
        <f t="shared" si="548"/>
        <v>492</v>
      </c>
      <c r="AG498" s="5">
        <f t="shared" si="530"/>
        <v>12.275</v>
      </c>
      <c r="AH498" s="1">
        <f t="shared" si="505"/>
        <v>0.59803978329211782</v>
      </c>
      <c r="AI498" s="1">
        <f t="shared" si="506"/>
        <v>0.98090597017956893</v>
      </c>
      <c r="AJ498">
        <f t="shared" si="507"/>
        <v>0</v>
      </c>
      <c r="AK498">
        <f t="shared" si="549"/>
        <v>0</v>
      </c>
      <c r="AL498">
        <f t="shared" si="508"/>
        <v>1</v>
      </c>
      <c r="AM498">
        <f t="shared" si="550"/>
        <v>0.98090597017956893</v>
      </c>
      <c r="AN498">
        <f t="shared" si="551"/>
        <v>0.98090597017956893</v>
      </c>
      <c r="AO498">
        <f t="shared" si="531"/>
        <v>0.98099999999999998</v>
      </c>
      <c r="AR498" s="1">
        <f t="shared" si="552"/>
        <v>492</v>
      </c>
      <c r="AS498" s="5">
        <f t="shared" si="532"/>
        <v>12.275</v>
      </c>
      <c r="AT498" s="1">
        <f t="shared" si="509"/>
        <v>0.81484591089750946</v>
      </c>
      <c r="AU498" s="1">
        <f t="shared" si="510"/>
        <v>0.65051681956468244</v>
      </c>
      <c r="AV498">
        <f t="shared" si="511"/>
        <v>1</v>
      </c>
      <c r="AW498">
        <f t="shared" si="553"/>
        <v>0.81484591089750946</v>
      </c>
      <c r="AX498">
        <f t="shared" si="512"/>
        <v>0</v>
      </c>
      <c r="AY498">
        <f t="shared" si="554"/>
        <v>0</v>
      </c>
      <c r="AZ498">
        <f t="shared" si="555"/>
        <v>0.81484591089750946</v>
      </c>
      <c r="BA498">
        <f t="shared" si="533"/>
        <v>0.81499999999999995</v>
      </c>
      <c r="BD498" s="1">
        <f t="shared" si="556"/>
        <v>492</v>
      </c>
      <c r="BE498" s="5">
        <f t="shared" si="534"/>
        <v>12.275</v>
      </c>
      <c r="BF498" s="1">
        <f t="shared" si="513"/>
        <v>0.83901379957851108</v>
      </c>
      <c r="BG498" s="1">
        <f t="shared" si="514"/>
        <v>0.83901379957851108</v>
      </c>
      <c r="BH498">
        <f t="shared" si="515"/>
        <v>1</v>
      </c>
      <c r="BI498">
        <f t="shared" si="557"/>
        <v>0.83901379957851108</v>
      </c>
      <c r="BJ498">
        <f t="shared" si="516"/>
        <v>0</v>
      </c>
      <c r="BK498">
        <f t="shared" si="558"/>
        <v>0</v>
      </c>
      <c r="BL498">
        <f t="shared" si="559"/>
        <v>0.83901379957851108</v>
      </c>
      <c r="BM498">
        <f t="shared" si="535"/>
        <v>0.83899999999999997</v>
      </c>
      <c r="BO498" s="1">
        <f t="shared" si="560"/>
        <v>492</v>
      </c>
      <c r="BP498" s="5">
        <f t="shared" si="536"/>
        <v>12.275</v>
      </c>
      <c r="BQ498" s="1">
        <f t="shared" si="517"/>
        <v>0.85488200488631205</v>
      </c>
      <c r="BR498" s="1">
        <f t="shared" si="518"/>
        <v>0.90925728395027361</v>
      </c>
      <c r="BS498">
        <f t="shared" si="519"/>
        <v>1</v>
      </c>
      <c r="BT498">
        <f t="shared" si="561"/>
        <v>0.85488200488631205</v>
      </c>
      <c r="BU498">
        <f t="shared" si="520"/>
        <v>0</v>
      </c>
      <c r="BV498">
        <f t="shared" si="562"/>
        <v>0</v>
      </c>
      <c r="BW498">
        <f t="shared" si="563"/>
        <v>0.85488200488631205</v>
      </c>
      <c r="BX498">
        <f t="shared" si="537"/>
        <v>0.85499999999999998</v>
      </c>
      <c r="BZ498" s="1">
        <f t="shared" si="564"/>
        <v>492</v>
      </c>
      <c r="CA498" s="5">
        <f t="shared" si="538"/>
        <v>12.275</v>
      </c>
      <c r="CB498" s="1">
        <f t="shared" si="521"/>
        <v>0.76167655550398927</v>
      </c>
      <c r="CC498" s="1">
        <f t="shared" si="522"/>
        <v>1.6536437871424165E-13</v>
      </c>
      <c r="CD498">
        <f t="shared" si="523"/>
        <v>1</v>
      </c>
      <c r="CE498">
        <f t="shared" si="565"/>
        <v>0.76167655550398927</v>
      </c>
      <c r="CF498">
        <f t="shared" si="524"/>
        <v>0</v>
      </c>
      <c r="CG498">
        <f t="shared" si="566"/>
        <v>0</v>
      </c>
      <c r="CH498">
        <f t="shared" si="567"/>
        <v>0.76167655550398927</v>
      </c>
      <c r="CI498">
        <f t="shared" si="539"/>
        <v>0.76200000000000001</v>
      </c>
    </row>
    <row r="499" spans="9:87" x14ac:dyDescent="0.35">
      <c r="I499" s="1">
        <f t="shared" si="540"/>
        <v>493</v>
      </c>
      <c r="J499" s="5">
        <f t="shared" si="525"/>
        <v>12.3</v>
      </c>
      <c r="K499" s="1">
        <f t="shared" si="497"/>
        <v>0.98570318412244295</v>
      </c>
      <c r="L499" s="1">
        <f t="shared" si="498"/>
        <v>0.99920031991468372</v>
      </c>
      <c r="M499">
        <f t="shared" si="499"/>
        <v>0</v>
      </c>
      <c r="N499">
        <f t="shared" si="541"/>
        <v>0</v>
      </c>
      <c r="O499">
        <f t="shared" si="500"/>
        <v>1</v>
      </c>
      <c r="P499">
        <f t="shared" si="542"/>
        <v>0.99920031991468372</v>
      </c>
      <c r="Q499">
        <f t="shared" si="543"/>
        <v>0.99920031991468372</v>
      </c>
      <c r="R499">
        <f t="shared" si="526"/>
        <v>0.999</v>
      </c>
      <c r="S499">
        <f t="shared" si="527"/>
        <v>9.9108027750247785E-3</v>
      </c>
      <c r="U499" s="1">
        <f t="shared" si="544"/>
        <v>493</v>
      </c>
      <c r="V499" s="5">
        <f t="shared" si="528"/>
        <v>12.3</v>
      </c>
      <c r="W499" s="1">
        <f t="shared" si="501"/>
        <v>0.90947128936199462</v>
      </c>
      <c r="X499" s="1">
        <f t="shared" si="502"/>
        <v>0.66318585751760328</v>
      </c>
      <c r="Y499">
        <f t="shared" si="503"/>
        <v>1</v>
      </c>
      <c r="Z499">
        <f t="shared" si="545"/>
        <v>0.90947128936199462</v>
      </c>
      <c r="AA499">
        <f t="shared" si="504"/>
        <v>0</v>
      </c>
      <c r="AB499">
        <f t="shared" si="546"/>
        <v>0</v>
      </c>
      <c r="AC499">
        <f t="shared" si="547"/>
        <v>0.90947128936199462</v>
      </c>
      <c r="AD499">
        <f t="shared" si="529"/>
        <v>0.90900000000000003</v>
      </c>
      <c r="AF499" s="1">
        <f t="shared" si="548"/>
        <v>493</v>
      </c>
      <c r="AG499" s="5">
        <f t="shared" si="530"/>
        <v>12.3</v>
      </c>
      <c r="AH499" s="1">
        <f t="shared" si="505"/>
        <v>0.59197670176455819</v>
      </c>
      <c r="AI499" s="1">
        <f t="shared" si="506"/>
        <v>0.98053121309230018</v>
      </c>
      <c r="AJ499">
        <f t="shared" si="507"/>
        <v>0</v>
      </c>
      <c r="AK499">
        <f t="shared" si="549"/>
        <v>0</v>
      </c>
      <c r="AL499">
        <f t="shared" si="508"/>
        <v>1</v>
      </c>
      <c r="AM499">
        <f t="shared" si="550"/>
        <v>0.98053121309230018</v>
      </c>
      <c r="AN499">
        <f t="shared" si="551"/>
        <v>0.98053121309230018</v>
      </c>
      <c r="AO499">
        <f t="shared" si="531"/>
        <v>0.98099999999999998</v>
      </c>
      <c r="AR499" s="1">
        <f t="shared" si="552"/>
        <v>493</v>
      </c>
      <c r="AS499" s="5">
        <f t="shared" si="532"/>
        <v>12.3</v>
      </c>
      <c r="AT499" s="1">
        <f t="shared" si="509"/>
        <v>0.81668648259811083</v>
      </c>
      <c r="AU499" s="1">
        <f t="shared" si="510"/>
        <v>0.65360636311216813</v>
      </c>
      <c r="AV499">
        <f t="shared" si="511"/>
        <v>1</v>
      </c>
      <c r="AW499">
        <f t="shared" si="553"/>
        <v>0.81668648259811083</v>
      </c>
      <c r="AX499">
        <f t="shared" si="512"/>
        <v>0</v>
      </c>
      <c r="AY499">
        <f t="shared" si="554"/>
        <v>0</v>
      </c>
      <c r="AZ499">
        <f t="shared" si="555"/>
        <v>0.81668648259811083</v>
      </c>
      <c r="BA499">
        <f t="shared" si="533"/>
        <v>0.81699999999999995</v>
      </c>
      <c r="BD499" s="1">
        <f t="shared" si="556"/>
        <v>493</v>
      </c>
      <c r="BE499" s="5">
        <f t="shared" si="534"/>
        <v>12.3</v>
      </c>
      <c r="BF499" s="1">
        <f t="shared" si="513"/>
        <v>0.84025488386390224</v>
      </c>
      <c r="BG499" s="1">
        <f t="shared" si="514"/>
        <v>0.84025488386390224</v>
      </c>
      <c r="BH499">
        <f t="shared" si="515"/>
        <v>1</v>
      </c>
      <c r="BI499">
        <f t="shared" si="557"/>
        <v>0.84025488386390224</v>
      </c>
      <c r="BJ499">
        <f t="shared" si="516"/>
        <v>0</v>
      </c>
      <c r="BK499">
        <f t="shared" si="558"/>
        <v>0</v>
      </c>
      <c r="BL499">
        <f t="shared" si="559"/>
        <v>0.84025488386390224</v>
      </c>
      <c r="BM499">
        <f t="shared" si="535"/>
        <v>0.84</v>
      </c>
      <c r="BO499" s="1">
        <f t="shared" si="560"/>
        <v>493</v>
      </c>
      <c r="BP499" s="5">
        <f t="shared" si="536"/>
        <v>12.3</v>
      </c>
      <c r="BQ499" s="1">
        <f t="shared" si="517"/>
        <v>0.85817750380454261</v>
      </c>
      <c r="BR499" s="1">
        <f t="shared" si="518"/>
        <v>0.91138226107193809</v>
      </c>
      <c r="BS499">
        <f t="shared" si="519"/>
        <v>1</v>
      </c>
      <c r="BT499">
        <f t="shared" si="561"/>
        <v>0.85817750380454261</v>
      </c>
      <c r="BU499">
        <f t="shared" si="520"/>
        <v>0</v>
      </c>
      <c r="BV499">
        <f t="shared" si="562"/>
        <v>0</v>
      </c>
      <c r="BW499">
        <f t="shared" si="563"/>
        <v>0.85817750380454261</v>
      </c>
      <c r="BX499">
        <f t="shared" si="537"/>
        <v>0.85799999999999998</v>
      </c>
      <c r="BZ499" s="1">
        <f t="shared" si="564"/>
        <v>493</v>
      </c>
      <c r="CA499" s="5">
        <f t="shared" si="538"/>
        <v>12.3</v>
      </c>
      <c r="CB499" s="1">
        <f t="shared" si="521"/>
        <v>0.76358563462801121</v>
      </c>
      <c r="CC499" s="1">
        <f t="shared" si="522"/>
        <v>2.1675688826189925E-13</v>
      </c>
      <c r="CD499">
        <f t="shared" si="523"/>
        <v>1</v>
      </c>
      <c r="CE499">
        <f t="shared" si="565"/>
        <v>0.76358563462801121</v>
      </c>
      <c r="CF499">
        <f t="shared" si="524"/>
        <v>0</v>
      </c>
      <c r="CG499">
        <f t="shared" si="566"/>
        <v>0</v>
      </c>
      <c r="CH499">
        <f t="shared" si="567"/>
        <v>0.76358563462801121</v>
      </c>
      <c r="CI499">
        <f t="shared" si="539"/>
        <v>0.76400000000000001</v>
      </c>
    </row>
    <row r="500" spans="9:87" x14ac:dyDescent="0.35">
      <c r="I500" s="1">
        <f t="shared" si="540"/>
        <v>494</v>
      </c>
      <c r="J500" s="5">
        <f t="shared" si="525"/>
        <v>12.324999999999999</v>
      </c>
      <c r="K500" s="1">
        <f t="shared" si="497"/>
        <v>0.9838751697376602</v>
      </c>
      <c r="L500" s="1">
        <f t="shared" si="498"/>
        <v>0.99909728269464049</v>
      </c>
      <c r="M500">
        <f t="shared" si="499"/>
        <v>0</v>
      </c>
      <c r="N500">
        <f t="shared" si="541"/>
        <v>0</v>
      </c>
      <c r="O500">
        <f t="shared" si="500"/>
        <v>1</v>
      </c>
      <c r="P500">
        <f t="shared" si="542"/>
        <v>0.99909728269464049</v>
      </c>
      <c r="Q500">
        <f t="shared" si="543"/>
        <v>0.99909728269464049</v>
      </c>
      <c r="R500">
        <f t="shared" si="526"/>
        <v>0.999</v>
      </c>
      <c r="S500">
        <f t="shared" si="527"/>
        <v>9.9108027750247785E-3</v>
      </c>
      <c r="U500" s="1">
        <f t="shared" si="544"/>
        <v>494</v>
      </c>
      <c r="V500" s="5">
        <f t="shared" si="528"/>
        <v>12.324999999999999</v>
      </c>
      <c r="W500" s="1">
        <f t="shared" si="501"/>
        <v>0.91063432769636088</v>
      </c>
      <c r="X500" s="1">
        <f t="shared" si="502"/>
        <v>0.66686426801771115</v>
      </c>
      <c r="Y500">
        <f t="shared" si="503"/>
        <v>1</v>
      </c>
      <c r="Z500">
        <f t="shared" si="545"/>
        <v>0.91063432769636088</v>
      </c>
      <c r="AA500">
        <f t="shared" si="504"/>
        <v>0</v>
      </c>
      <c r="AB500">
        <f t="shared" si="546"/>
        <v>0</v>
      </c>
      <c r="AC500">
        <f t="shared" si="547"/>
        <v>0.91063432769636088</v>
      </c>
      <c r="AD500">
        <f t="shared" si="529"/>
        <v>0.91100000000000003</v>
      </c>
      <c r="AF500" s="1">
        <f t="shared" si="548"/>
        <v>494</v>
      </c>
      <c r="AG500" s="5">
        <f t="shared" si="530"/>
        <v>12.324999999999999</v>
      </c>
      <c r="AH500" s="1">
        <f t="shared" si="505"/>
        <v>0.58591649474173646</v>
      </c>
      <c r="AI500" s="1">
        <f t="shared" si="506"/>
        <v>0.98015292360137074</v>
      </c>
      <c r="AJ500">
        <f t="shared" si="507"/>
        <v>0</v>
      </c>
      <c r="AK500">
        <f t="shared" si="549"/>
        <v>0</v>
      </c>
      <c r="AL500">
        <f t="shared" si="508"/>
        <v>1</v>
      </c>
      <c r="AM500">
        <f t="shared" si="550"/>
        <v>0.98015292360137074</v>
      </c>
      <c r="AN500">
        <f t="shared" si="551"/>
        <v>0.98015292360137074</v>
      </c>
      <c r="AO500">
        <f t="shared" si="531"/>
        <v>0.98</v>
      </c>
      <c r="AR500" s="1">
        <f t="shared" si="552"/>
        <v>494</v>
      </c>
      <c r="AS500" s="5">
        <f t="shared" si="532"/>
        <v>12.324999999999999</v>
      </c>
      <c r="AT500" s="1">
        <f t="shared" si="509"/>
        <v>0.81852098020080333</v>
      </c>
      <c r="AU500" s="1">
        <f t="shared" si="510"/>
        <v>0.6566933416114028</v>
      </c>
      <c r="AV500">
        <f t="shared" si="511"/>
        <v>1</v>
      </c>
      <c r="AW500">
        <f t="shared" si="553"/>
        <v>0.81852098020080333</v>
      </c>
      <c r="AX500">
        <f t="shared" si="512"/>
        <v>0</v>
      </c>
      <c r="AY500">
        <f t="shared" si="554"/>
        <v>0</v>
      </c>
      <c r="AZ500">
        <f t="shared" si="555"/>
        <v>0.81852098020080333</v>
      </c>
      <c r="BA500">
        <f t="shared" si="533"/>
        <v>0.81899999999999995</v>
      </c>
      <c r="BD500" s="1">
        <f t="shared" si="556"/>
        <v>494</v>
      </c>
      <c r="BE500" s="5">
        <f t="shared" si="534"/>
        <v>12.324999999999999</v>
      </c>
      <c r="BF500" s="1">
        <f t="shared" si="513"/>
        <v>0.841492544638625</v>
      </c>
      <c r="BG500" s="1">
        <f t="shared" si="514"/>
        <v>0.841492544638625</v>
      </c>
      <c r="BH500">
        <f t="shared" si="515"/>
        <v>1</v>
      </c>
      <c r="BI500">
        <f t="shared" si="557"/>
        <v>0.841492544638625</v>
      </c>
      <c r="BJ500">
        <f t="shared" si="516"/>
        <v>0</v>
      </c>
      <c r="BK500">
        <f t="shared" si="558"/>
        <v>0</v>
      </c>
      <c r="BL500">
        <f t="shared" si="559"/>
        <v>0.841492544638625</v>
      </c>
      <c r="BM500">
        <f t="shared" si="535"/>
        <v>0.84099999999999997</v>
      </c>
      <c r="BO500" s="1">
        <f t="shared" si="560"/>
        <v>494</v>
      </c>
      <c r="BP500" s="5">
        <f t="shared" si="536"/>
        <v>12.324999999999999</v>
      </c>
      <c r="BQ500" s="1">
        <f t="shared" si="517"/>
        <v>0.8614445327850575</v>
      </c>
      <c r="BR500" s="1">
        <f t="shared" si="518"/>
        <v>0.9134857149326292</v>
      </c>
      <c r="BS500">
        <f t="shared" si="519"/>
        <v>1</v>
      </c>
      <c r="BT500">
        <f t="shared" si="561"/>
        <v>0.8614445327850575</v>
      </c>
      <c r="BU500">
        <f t="shared" si="520"/>
        <v>0</v>
      </c>
      <c r="BV500">
        <f t="shared" si="562"/>
        <v>0</v>
      </c>
      <c r="BW500">
        <f t="shared" si="563"/>
        <v>0.8614445327850575</v>
      </c>
      <c r="BX500">
        <f t="shared" si="537"/>
        <v>0.86099999999999999</v>
      </c>
      <c r="BZ500" s="1">
        <f t="shared" si="564"/>
        <v>494</v>
      </c>
      <c r="CA500" s="5">
        <f t="shared" si="538"/>
        <v>12.324999999999999</v>
      </c>
      <c r="CB500" s="1">
        <f t="shared" si="521"/>
        <v>0.76549064766376274</v>
      </c>
      <c r="CC500" s="1">
        <f t="shared" si="522"/>
        <v>2.8376640863457112E-13</v>
      </c>
      <c r="CD500">
        <f t="shared" si="523"/>
        <v>1</v>
      </c>
      <c r="CE500">
        <f t="shared" si="565"/>
        <v>0.76549064766376274</v>
      </c>
      <c r="CF500">
        <f t="shared" si="524"/>
        <v>0</v>
      </c>
      <c r="CG500">
        <f t="shared" si="566"/>
        <v>0</v>
      </c>
      <c r="CH500">
        <f t="shared" si="567"/>
        <v>0.76549064766376274</v>
      </c>
      <c r="CI500">
        <f t="shared" si="539"/>
        <v>0.76500000000000001</v>
      </c>
    </row>
    <row r="501" spans="9:87" x14ac:dyDescent="0.35">
      <c r="I501" s="1">
        <f t="shared" si="540"/>
        <v>495</v>
      </c>
      <c r="J501" s="5">
        <f t="shared" si="525"/>
        <v>12.35</v>
      </c>
      <c r="K501" s="1">
        <f t="shared" si="497"/>
        <v>0.98194007098510683</v>
      </c>
      <c r="L501" s="1">
        <f t="shared" si="498"/>
        <v>0.99898801240517365</v>
      </c>
      <c r="M501">
        <f t="shared" si="499"/>
        <v>0</v>
      </c>
      <c r="N501">
        <f t="shared" si="541"/>
        <v>0</v>
      </c>
      <c r="O501">
        <f t="shared" si="500"/>
        <v>1</v>
      </c>
      <c r="P501">
        <f t="shared" si="542"/>
        <v>0.99898801240517365</v>
      </c>
      <c r="Q501">
        <f t="shared" si="543"/>
        <v>0.99898801240517365</v>
      </c>
      <c r="R501">
        <f t="shared" si="526"/>
        <v>0.999</v>
      </c>
      <c r="S501">
        <f t="shared" si="527"/>
        <v>9.9108027750247785E-3</v>
      </c>
      <c r="U501" s="1">
        <f t="shared" si="544"/>
        <v>495</v>
      </c>
      <c r="V501" s="5">
        <f t="shared" si="528"/>
        <v>12.35</v>
      </c>
      <c r="W501" s="1">
        <f t="shared" si="501"/>
        <v>0.91179095323156611</v>
      </c>
      <c r="X501" s="1">
        <f t="shared" si="502"/>
        <v>0.67053793545571372</v>
      </c>
      <c r="Y501">
        <f t="shared" si="503"/>
        <v>1</v>
      </c>
      <c r="Z501">
        <f t="shared" si="545"/>
        <v>0.91179095323156611</v>
      </c>
      <c r="AA501">
        <f t="shared" si="504"/>
        <v>0</v>
      </c>
      <c r="AB501">
        <f t="shared" si="546"/>
        <v>0</v>
      </c>
      <c r="AC501">
        <f t="shared" si="547"/>
        <v>0.91179095323156611</v>
      </c>
      <c r="AD501">
        <f t="shared" si="529"/>
        <v>0.91200000000000003</v>
      </c>
      <c r="AF501" s="1">
        <f t="shared" si="548"/>
        <v>495</v>
      </c>
      <c r="AG501" s="5">
        <f t="shared" si="530"/>
        <v>12.35</v>
      </c>
      <c r="AH501" s="1">
        <f t="shared" si="505"/>
        <v>0.57986033857379549</v>
      </c>
      <c r="AI501" s="1">
        <f t="shared" si="506"/>
        <v>0.97977110590620253</v>
      </c>
      <c r="AJ501">
        <f t="shared" si="507"/>
        <v>0</v>
      </c>
      <c r="AK501">
        <f t="shared" si="549"/>
        <v>0</v>
      </c>
      <c r="AL501">
        <f t="shared" si="508"/>
        <v>1</v>
      </c>
      <c r="AM501">
        <f t="shared" si="550"/>
        <v>0.97977110590620253</v>
      </c>
      <c r="AN501">
        <f t="shared" si="551"/>
        <v>0.97977110590620253</v>
      </c>
      <c r="AO501">
        <f t="shared" si="531"/>
        <v>0.98</v>
      </c>
      <c r="AR501" s="1">
        <f t="shared" si="552"/>
        <v>495</v>
      </c>
      <c r="AS501" s="5">
        <f t="shared" si="532"/>
        <v>12.35</v>
      </c>
      <c r="AT501" s="1">
        <f t="shared" si="509"/>
        <v>0.82034934414786598</v>
      </c>
      <c r="AU501" s="1">
        <f t="shared" si="510"/>
        <v>0.65977758050072266</v>
      </c>
      <c r="AV501">
        <f t="shared" si="511"/>
        <v>1</v>
      </c>
      <c r="AW501">
        <f t="shared" si="553"/>
        <v>0.82034934414786598</v>
      </c>
      <c r="AX501">
        <f t="shared" si="512"/>
        <v>0</v>
      </c>
      <c r="AY501">
        <f t="shared" si="554"/>
        <v>0</v>
      </c>
      <c r="AZ501">
        <f t="shared" si="555"/>
        <v>0.82034934414786598</v>
      </c>
      <c r="BA501">
        <f t="shared" si="533"/>
        <v>0.82</v>
      </c>
      <c r="BD501" s="1">
        <f t="shared" si="556"/>
        <v>495</v>
      </c>
      <c r="BE501" s="5">
        <f t="shared" si="534"/>
        <v>12.35</v>
      </c>
      <c r="BF501" s="1">
        <f t="shared" si="513"/>
        <v>0.84272676137788471</v>
      </c>
      <c r="BG501" s="1">
        <f t="shared" si="514"/>
        <v>0.84272676137788471</v>
      </c>
      <c r="BH501">
        <f t="shared" si="515"/>
        <v>1</v>
      </c>
      <c r="BI501">
        <f t="shared" si="557"/>
        <v>0.84272676137788471</v>
      </c>
      <c r="BJ501">
        <f t="shared" si="516"/>
        <v>0</v>
      </c>
      <c r="BK501">
        <f t="shared" si="558"/>
        <v>0</v>
      </c>
      <c r="BL501">
        <f t="shared" si="559"/>
        <v>0.84272676137788471</v>
      </c>
      <c r="BM501">
        <f t="shared" si="535"/>
        <v>0.84299999999999997</v>
      </c>
      <c r="BO501" s="1">
        <f t="shared" si="560"/>
        <v>495</v>
      </c>
      <c r="BP501" s="5">
        <f t="shared" si="536"/>
        <v>12.35</v>
      </c>
      <c r="BQ501" s="1">
        <f t="shared" si="517"/>
        <v>0.86468267056163284</v>
      </c>
      <c r="BR501" s="1">
        <f t="shared" si="518"/>
        <v>0.91556747372710023</v>
      </c>
      <c r="BS501">
        <f t="shared" si="519"/>
        <v>1</v>
      </c>
      <c r="BT501">
        <f t="shared" si="561"/>
        <v>0.86468267056163284</v>
      </c>
      <c r="BU501">
        <f t="shared" si="520"/>
        <v>0</v>
      </c>
      <c r="BV501">
        <f t="shared" si="562"/>
        <v>0</v>
      </c>
      <c r="BW501">
        <f t="shared" si="563"/>
        <v>0.86468267056163284</v>
      </c>
      <c r="BX501">
        <f t="shared" si="537"/>
        <v>0.86499999999999999</v>
      </c>
      <c r="BZ501" s="1">
        <f t="shared" si="564"/>
        <v>495</v>
      </c>
      <c r="CA501" s="5">
        <f t="shared" si="538"/>
        <v>12.35</v>
      </c>
      <c r="CB501" s="1">
        <f t="shared" si="521"/>
        <v>0.76739154035893831</v>
      </c>
      <c r="CC501" s="1">
        <f t="shared" si="522"/>
        <v>3.710275783094745E-13</v>
      </c>
      <c r="CD501">
        <f t="shared" si="523"/>
        <v>1</v>
      </c>
      <c r="CE501">
        <f t="shared" si="565"/>
        <v>0.76739154035893831</v>
      </c>
      <c r="CF501">
        <f t="shared" si="524"/>
        <v>0</v>
      </c>
      <c r="CG501">
        <f t="shared" si="566"/>
        <v>0</v>
      </c>
      <c r="CH501">
        <f t="shared" si="567"/>
        <v>0.76739154035893831</v>
      </c>
      <c r="CI501">
        <f t="shared" si="539"/>
        <v>0.76700000000000002</v>
      </c>
    </row>
    <row r="502" spans="9:87" x14ac:dyDescent="0.35">
      <c r="I502" s="1">
        <f t="shared" si="540"/>
        <v>496</v>
      </c>
      <c r="J502" s="5">
        <f t="shared" si="525"/>
        <v>12.375</v>
      </c>
      <c r="K502" s="1">
        <f t="shared" si="497"/>
        <v>0.97989853342432043</v>
      </c>
      <c r="L502" s="1">
        <f t="shared" si="498"/>
        <v>0.99887251109378761</v>
      </c>
      <c r="M502">
        <f t="shared" si="499"/>
        <v>0</v>
      </c>
      <c r="N502">
        <f t="shared" si="541"/>
        <v>0</v>
      </c>
      <c r="O502">
        <f t="shared" si="500"/>
        <v>1</v>
      </c>
      <c r="P502">
        <f t="shared" si="542"/>
        <v>0.99887251109378761</v>
      </c>
      <c r="Q502">
        <f t="shared" si="543"/>
        <v>0.99887251109378761</v>
      </c>
      <c r="R502">
        <f t="shared" si="526"/>
        <v>0.999</v>
      </c>
      <c r="S502">
        <f t="shared" si="527"/>
        <v>9.9108027750247785E-3</v>
      </c>
      <c r="U502" s="1">
        <f t="shared" si="544"/>
        <v>496</v>
      </c>
      <c r="V502" s="5">
        <f t="shared" si="528"/>
        <v>12.375</v>
      </c>
      <c r="W502" s="1">
        <f t="shared" si="501"/>
        <v>0.91294113776707608</v>
      </c>
      <c r="X502" s="1">
        <f t="shared" si="502"/>
        <v>0.67420655742391278</v>
      </c>
      <c r="Y502">
        <f t="shared" si="503"/>
        <v>1</v>
      </c>
      <c r="Z502">
        <f t="shared" si="545"/>
        <v>0.91294113776707608</v>
      </c>
      <c r="AA502">
        <f t="shared" si="504"/>
        <v>0</v>
      </c>
      <c r="AB502">
        <f t="shared" si="546"/>
        <v>0</v>
      </c>
      <c r="AC502">
        <f t="shared" si="547"/>
        <v>0.91294113776707608</v>
      </c>
      <c r="AD502">
        <f t="shared" si="529"/>
        <v>0.91300000000000003</v>
      </c>
      <c r="AF502" s="1">
        <f t="shared" si="548"/>
        <v>496</v>
      </c>
      <c r="AG502" s="5">
        <f t="shared" si="530"/>
        <v>12.375</v>
      </c>
      <c r="AH502" s="1">
        <f t="shared" si="505"/>
        <v>0.57380939630146399</v>
      </c>
      <c r="AI502" s="1">
        <f t="shared" si="506"/>
        <v>0.97938576424427393</v>
      </c>
      <c r="AJ502">
        <f t="shared" si="507"/>
        <v>0</v>
      </c>
      <c r="AK502">
        <f t="shared" si="549"/>
        <v>0</v>
      </c>
      <c r="AL502">
        <f t="shared" si="508"/>
        <v>1</v>
      </c>
      <c r="AM502">
        <f t="shared" si="550"/>
        <v>0.97938576424427393</v>
      </c>
      <c r="AN502">
        <f t="shared" si="551"/>
        <v>0.97938576424427393</v>
      </c>
      <c r="AO502">
        <f t="shared" si="531"/>
        <v>0.97899999999999998</v>
      </c>
      <c r="AR502" s="1">
        <f t="shared" si="552"/>
        <v>496</v>
      </c>
      <c r="AS502" s="5">
        <f t="shared" si="532"/>
        <v>12.375</v>
      </c>
      <c r="AT502" s="1">
        <f t="shared" si="509"/>
        <v>0.82217151497843621</v>
      </c>
      <c r="AU502" s="1">
        <f t="shared" si="510"/>
        <v>0.66285890461256591</v>
      </c>
      <c r="AV502">
        <f t="shared" si="511"/>
        <v>1</v>
      </c>
      <c r="AW502">
        <f t="shared" si="553"/>
        <v>0.82217151497843621</v>
      </c>
      <c r="AX502">
        <f t="shared" si="512"/>
        <v>0</v>
      </c>
      <c r="AY502">
        <f t="shared" si="554"/>
        <v>0</v>
      </c>
      <c r="AZ502">
        <f t="shared" si="555"/>
        <v>0.82217151497843621</v>
      </c>
      <c r="BA502">
        <f t="shared" si="533"/>
        <v>0.82199999999999995</v>
      </c>
      <c r="BD502" s="1">
        <f t="shared" si="556"/>
        <v>496</v>
      </c>
      <c r="BE502" s="5">
        <f t="shared" si="534"/>
        <v>12.375</v>
      </c>
      <c r="BF502" s="1">
        <f t="shared" si="513"/>
        <v>0.84395751359134086</v>
      </c>
      <c r="BG502" s="1">
        <f t="shared" si="514"/>
        <v>0.84395751359134086</v>
      </c>
      <c r="BH502">
        <f t="shared" si="515"/>
        <v>1</v>
      </c>
      <c r="BI502">
        <f t="shared" si="557"/>
        <v>0.84395751359134086</v>
      </c>
      <c r="BJ502">
        <f t="shared" si="516"/>
        <v>0</v>
      </c>
      <c r="BK502">
        <f t="shared" si="558"/>
        <v>0</v>
      </c>
      <c r="BL502">
        <f t="shared" si="559"/>
        <v>0.84395751359134086</v>
      </c>
      <c r="BM502">
        <f t="shared" si="535"/>
        <v>0.84399999999999997</v>
      </c>
      <c r="BO502" s="1">
        <f t="shared" si="560"/>
        <v>496</v>
      </c>
      <c r="BP502" s="5">
        <f t="shared" si="536"/>
        <v>12.375</v>
      </c>
      <c r="BQ502" s="1">
        <f t="shared" si="517"/>
        <v>0.86789149842472302</v>
      </c>
      <c r="BR502" s="1">
        <f t="shared" si="518"/>
        <v>0.91762736714553716</v>
      </c>
      <c r="BS502">
        <f t="shared" si="519"/>
        <v>1</v>
      </c>
      <c r="BT502">
        <f t="shared" si="561"/>
        <v>0.86789149842472302</v>
      </c>
      <c r="BU502">
        <f t="shared" si="520"/>
        <v>0</v>
      </c>
      <c r="BV502">
        <f t="shared" si="562"/>
        <v>0</v>
      </c>
      <c r="BW502">
        <f t="shared" si="563"/>
        <v>0.86789149842472302</v>
      </c>
      <c r="BX502">
        <f t="shared" si="537"/>
        <v>0.86799999999999999</v>
      </c>
      <c r="BZ502" s="1">
        <f t="shared" si="564"/>
        <v>496</v>
      </c>
      <c r="CA502" s="5">
        <f t="shared" si="538"/>
        <v>12.375</v>
      </c>
      <c r="CB502" s="1">
        <f t="shared" si="521"/>
        <v>0.76928825846929816</v>
      </c>
      <c r="CC502" s="1">
        <f t="shared" si="522"/>
        <v>4.8451645563389233E-13</v>
      </c>
      <c r="CD502">
        <f t="shared" si="523"/>
        <v>1</v>
      </c>
      <c r="CE502">
        <f t="shared" si="565"/>
        <v>0.76928825846929816</v>
      </c>
      <c r="CF502">
        <f t="shared" si="524"/>
        <v>0</v>
      </c>
      <c r="CG502">
        <f t="shared" si="566"/>
        <v>0</v>
      </c>
      <c r="CH502">
        <f t="shared" si="567"/>
        <v>0.76928825846929816</v>
      </c>
      <c r="CI502">
        <f t="shared" si="539"/>
        <v>0.76900000000000002</v>
      </c>
    </row>
    <row r="503" spans="9:87" x14ac:dyDescent="0.35">
      <c r="I503" s="1">
        <f t="shared" si="540"/>
        <v>497</v>
      </c>
      <c r="J503" s="5">
        <f t="shared" si="525"/>
        <v>12.4</v>
      </c>
      <c r="K503" s="1">
        <f t="shared" si="497"/>
        <v>0.97775123719333634</v>
      </c>
      <c r="L503" s="1">
        <f t="shared" si="498"/>
        <v>0.99875078092458092</v>
      </c>
      <c r="M503">
        <f t="shared" si="499"/>
        <v>0</v>
      </c>
      <c r="N503">
        <f t="shared" si="541"/>
        <v>0</v>
      </c>
      <c r="O503">
        <f t="shared" si="500"/>
        <v>1</v>
      </c>
      <c r="P503">
        <f t="shared" si="542"/>
        <v>0.99875078092458092</v>
      </c>
      <c r="Q503">
        <f t="shared" si="543"/>
        <v>0.99875078092458092</v>
      </c>
      <c r="R503">
        <f t="shared" si="526"/>
        <v>0.999</v>
      </c>
      <c r="S503">
        <f t="shared" si="527"/>
        <v>9.9108027750247785E-3</v>
      </c>
      <c r="U503" s="1">
        <f t="shared" si="544"/>
        <v>497</v>
      </c>
      <c r="V503" s="5">
        <f t="shared" si="528"/>
        <v>12.4</v>
      </c>
      <c r="W503" s="1">
        <f t="shared" si="501"/>
        <v>0.91408485323418631</v>
      </c>
      <c r="X503" s="1">
        <f t="shared" si="502"/>
        <v>0.67786983042356308</v>
      </c>
      <c r="Y503">
        <f t="shared" si="503"/>
        <v>1</v>
      </c>
      <c r="Z503">
        <f t="shared" si="545"/>
        <v>0.91408485323418631</v>
      </c>
      <c r="AA503">
        <f t="shared" si="504"/>
        <v>0</v>
      </c>
      <c r="AB503">
        <f t="shared" si="546"/>
        <v>0</v>
      </c>
      <c r="AC503">
        <f t="shared" si="547"/>
        <v>0.91408485323418631</v>
      </c>
      <c r="AD503">
        <f t="shared" si="529"/>
        <v>0.91400000000000003</v>
      </c>
      <c r="AF503" s="1">
        <f t="shared" si="548"/>
        <v>497</v>
      </c>
      <c r="AG503" s="5">
        <f t="shared" si="530"/>
        <v>12.4</v>
      </c>
      <c r="AH503" s="1">
        <f t="shared" si="505"/>
        <v>0.56776481733084583</v>
      </c>
      <c r="AI503" s="1">
        <f t="shared" si="506"/>
        <v>0.97899690289104147</v>
      </c>
      <c r="AJ503">
        <f t="shared" si="507"/>
        <v>0</v>
      </c>
      <c r="AK503">
        <f t="shared" si="549"/>
        <v>0</v>
      </c>
      <c r="AL503">
        <f t="shared" si="508"/>
        <v>1</v>
      </c>
      <c r="AM503">
        <f t="shared" si="550"/>
        <v>0.97899690289104147</v>
      </c>
      <c r="AN503">
        <f t="shared" si="551"/>
        <v>0.97899690289104147</v>
      </c>
      <c r="AO503">
        <f t="shared" si="531"/>
        <v>0.97899999999999998</v>
      </c>
      <c r="AR503" s="1">
        <f t="shared" si="552"/>
        <v>497</v>
      </c>
      <c r="AS503" s="5">
        <f t="shared" si="532"/>
        <v>12.4</v>
      </c>
      <c r="AT503" s="1">
        <f t="shared" si="509"/>
        <v>0.8239874333317031</v>
      </c>
      <c r="AU503" s="1">
        <f t="shared" si="510"/>
        <v>0.66593713818906286</v>
      </c>
      <c r="AV503">
        <f t="shared" si="511"/>
        <v>1</v>
      </c>
      <c r="AW503">
        <f t="shared" si="553"/>
        <v>0.8239874333317031</v>
      </c>
      <c r="AX503">
        <f t="shared" si="512"/>
        <v>0</v>
      </c>
      <c r="AY503">
        <f t="shared" si="554"/>
        <v>0</v>
      </c>
      <c r="AZ503">
        <f t="shared" si="555"/>
        <v>0.8239874333317031</v>
      </c>
      <c r="BA503">
        <f t="shared" si="533"/>
        <v>0.82399999999999995</v>
      </c>
      <c r="BD503" s="1">
        <f t="shared" si="556"/>
        <v>497</v>
      </c>
      <c r="BE503" s="5">
        <f t="shared" si="534"/>
        <v>12.4</v>
      </c>
      <c r="BF503" s="1">
        <f t="shared" si="513"/>
        <v>0.84518478082367143</v>
      </c>
      <c r="BG503" s="1">
        <f t="shared" si="514"/>
        <v>0.84518478082367143</v>
      </c>
      <c r="BH503">
        <f t="shared" si="515"/>
        <v>1</v>
      </c>
      <c r="BI503">
        <f t="shared" si="557"/>
        <v>0.84518478082367143</v>
      </c>
      <c r="BJ503">
        <f t="shared" si="516"/>
        <v>0</v>
      </c>
      <c r="BK503">
        <f t="shared" si="558"/>
        <v>0</v>
      </c>
      <c r="BL503">
        <f t="shared" si="559"/>
        <v>0.84518478082367143</v>
      </c>
      <c r="BM503">
        <f t="shared" si="535"/>
        <v>0.84499999999999997</v>
      </c>
      <c r="BO503" s="1">
        <f t="shared" si="560"/>
        <v>497</v>
      </c>
      <c r="BP503" s="5">
        <f t="shared" si="536"/>
        <v>12.4</v>
      </c>
      <c r="BQ503" s="1">
        <f t="shared" si="517"/>
        <v>0.87107060031126793</v>
      </c>
      <c r="BR503" s="1">
        <f t="shared" si="518"/>
        <v>0.9196652263967442</v>
      </c>
      <c r="BS503">
        <f t="shared" si="519"/>
        <v>1</v>
      </c>
      <c r="BT503">
        <f t="shared" si="561"/>
        <v>0.87107060031126793</v>
      </c>
      <c r="BU503">
        <f t="shared" si="520"/>
        <v>0</v>
      </c>
      <c r="BV503">
        <f t="shared" si="562"/>
        <v>0</v>
      </c>
      <c r="BW503">
        <f t="shared" si="563"/>
        <v>0.87107060031126793</v>
      </c>
      <c r="BX503">
        <f t="shared" si="537"/>
        <v>0.871</v>
      </c>
      <c r="BZ503" s="1">
        <f t="shared" si="564"/>
        <v>497</v>
      </c>
      <c r="CA503" s="5">
        <f t="shared" si="538"/>
        <v>12.4</v>
      </c>
      <c r="CB503" s="1">
        <f t="shared" si="521"/>
        <v>0.77118074776120038</v>
      </c>
      <c r="CC503" s="1">
        <f t="shared" si="522"/>
        <v>6.3192858851754353E-13</v>
      </c>
      <c r="CD503">
        <f t="shared" si="523"/>
        <v>1</v>
      </c>
      <c r="CE503">
        <f t="shared" si="565"/>
        <v>0.77118074776120038</v>
      </c>
      <c r="CF503">
        <f t="shared" si="524"/>
        <v>0</v>
      </c>
      <c r="CG503">
        <f t="shared" si="566"/>
        <v>0</v>
      </c>
      <c r="CH503">
        <f t="shared" si="567"/>
        <v>0.77118074776120038</v>
      </c>
      <c r="CI503">
        <f t="shared" si="539"/>
        <v>0.77100000000000002</v>
      </c>
    </row>
    <row r="504" spans="9:87" x14ac:dyDescent="0.35">
      <c r="I504" s="1">
        <f t="shared" si="540"/>
        <v>498</v>
      </c>
      <c r="J504" s="5">
        <f t="shared" si="525"/>
        <v>12.425000000000001</v>
      </c>
      <c r="K504" s="1">
        <f t="shared" si="497"/>
        <v>0.97549889663108036</v>
      </c>
      <c r="L504" s="1">
        <f t="shared" si="498"/>
        <v>0.99862282417817905</v>
      </c>
      <c r="M504">
        <f t="shared" si="499"/>
        <v>0</v>
      </c>
      <c r="N504">
        <f t="shared" si="541"/>
        <v>0</v>
      </c>
      <c r="O504">
        <f t="shared" si="500"/>
        <v>1</v>
      </c>
      <c r="P504">
        <f t="shared" si="542"/>
        <v>0.99862282417817905</v>
      </c>
      <c r="Q504">
        <f t="shared" si="543"/>
        <v>0.99862282417817905</v>
      </c>
      <c r="R504">
        <f t="shared" si="526"/>
        <v>0.999</v>
      </c>
      <c r="S504">
        <f t="shared" si="527"/>
        <v>9.9108027750247785E-3</v>
      </c>
      <c r="U504" s="1">
        <f t="shared" si="544"/>
        <v>498</v>
      </c>
      <c r="V504" s="5">
        <f t="shared" si="528"/>
        <v>12.425000000000001</v>
      </c>
      <c r="W504" s="1">
        <f t="shared" si="501"/>
        <v>0.91522207169716252</v>
      </c>
      <c r="X504" s="1">
        <f t="shared" si="502"/>
        <v>0.68152744990455005</v>
      </c>
      <c r="Y504">
        <f t="shared" si="503"/>
        <v>1</v>
      </c>
      <c r="Z504">
        <f t="shared" si="545"/>
        <v>0.91522207169716252</v>
      </c>
      <c r="AA504">
        <f t="shared" si="504"/>
        <v>0</v>
      </c>
      <c r="AB504">
        <f t="shared" si="546"/>
        <v>0</v>
      </c>
      <c r="AC504">
        <f t="shared" si="547"/>
        <v>0.91522207169716252</v>
      </c>
      <c r="AD504">
        <f t="shared" si="529"/>
        <v>0.91500000000000004</v>
      </c>
      <c r="AF504" s="1">
        <f t="shared" si="548"/>
        <v>498</v>
      </c>
      <c r="AG504" s="5">
        <f t="shared" si="530"/>
        <v>12.425000000000001</v>
      </c>
      <c r="AH504" s="1">
        <f t="shared" si="505"/>
        <v>0.56172773711837043</v>
      </c>
      <c r="AI504" s="1">
        <f t="shared" si="506"/>
        <v>0.9786045261598606</v>
      </c>
      <c r="AJ504">
        <f t="shared" si="507"/>
        <v>0</v>
      </c>
      <c r="AK504">
        <f t="shared" si="549"/>
        <v>0</v>
      </c>
      <c r="AL504">
        <f t="shared" si="508"/>
        <v>1</v>
      </c>
      <c r="AM504">
        <f t="shared" si="550"/>
        <v>0.9786045261598606</v>
      </c>
      <c r="AN504">
        <f t="shared" si="551"/>
        <v>0.9786045261598606</v>
      </c>
      <c r="AO504">
        <f t="shared" si="531"/>
        <v>0.97899999999999998</v>
      </c>
      <c r="AR504" s="1">
        <f t="shared" si="552"/>
        <v>498</v>
      </c>
      <c r="AS504" s="5">
        <f t="shared" si="532"/>
        <v>12.425000000000001</v>
      </c>
      <c r="AT504" s="1">
        <f t="shared" si="509"/>
        <v>0.82579703995010068</v>
      </c>
      <c r="AU504" s="1">
        <f t="shared" si="510"/>
        <v>0.66901210489777663</v>
      </c>
      <c r="AV504">
        <f t="shared" si="511"/>
        <v>1</v>
      </c>
      <c r="AW504">
        <f t="shared" si="553"/>
        <v>0.82579703995010068</v>
      </c>
      <c r="AX504">
        <f t="shared" si="512"/>
        <v>0</v>
      </c>
      <c r="AY504">
        <f t="shared" si="554"/>
        <v>0</v>
      </c>
      <c r="AZ504">
        <f t="shared" si="555"/>
        <v>0.82579703995010068</v>
      </c>
      <c r="BA504">
        <f t="shared" si="533"/>
        <v>0.82599999999999996</v>
      </c>
      <c r="BD504" s="1">
        <f t="shared" si="556"/>
        <v>498</v>
      </c>
      <c r="BE504" s="5">
        <f t="shared" si="534"/>
        <v>12.425000000000001</v>
      </c>
      <c r="BF504" s="1">
        <f t="shared" si="513"/>
        <v>0.84640854265513554</v>
      </c>
      <c r="BG504" s="1">
        <f t="shared" si="514"/>
        <v>0.84640854265513554</v>
      </c>
      <c r="BH504">
        <f t="shared" si="515"/>
        <v>1</v>
      </c>
      <c r="BI504">
        <f t="shared" si="557"/>
        <v>0.84640854265513554</v>
      </c>
      <c r="BJ504">
        <f t="shared" si="516"/>
        <v>0</v>
      </c>
      <c r="BK504">
        <f t="shared" si="558"/>
        <v>0</v>
      </c>
      <c r="BL504">
        <f t="shared" si="559"/>
        <v>0.84640854265513554</v>
      </c>
      <c r="BM504">
        <f t="shared" si="535"/>
        <v>0.84599999999999997</v>
      </c>
      <c r="BO504" s="1">
        <f t="shared" si="560"/>
        <v>498</v>
      </c>
      <c r="BP504" s="5">
        <f t="shared" si="536"/>
        <v>12.425000000000001</v>
      </c>
      <c r="BQ504" s="1">
        <f t="shared" si="517"/>
        <v>0.87421956289420166</v>
      </c>
      <c r="BR504" s="1">
        <f t="shared" si="518"/>
        <v>0.92168088423115913</v>
      </c>
      <c r="BS504">
        <f t="shared" si="519"/>
        <v>1</v>
      </c>
      <c r="BT504">
        <f t="shared" si="561"/>
        <v>0.87421956289420166</v>
      </c>
      <c r="BU504">
        <f t="shared" si="520"/>
        <v>0</v>
      </c>
      <c r="BV504">
        <f t="shared" si="562"/>
        <v>0</v>
      </c>
      <c r="BW504">
        <f t="shared" si="563"/>
        <v>0.87421956289420166</v>
      </c>
      <c r="BX504">
        <f t="shared" si="537"/>
        <v>0.874</v>
      </c>
      <c r="BZ504" s="1">
        <f t="shared" si="564"/>
        <v>498</v>
      </c>
      <c r="CA504" s="5">
        <f t="shared" si="538"/>
        <v>12.425000000000001</v>
      </c>
      <c r="CB504" s="1">
        <f t="shared" si="521"/>
        <v>0.77306895401413867</v>
      </c>
      <c r="CC504" s="1">
        <f t="shared" si="522"/>
        <v>8.2316066053377308E-13</v>
      </c>
      <c r="CD504">
        <f t="shared" si="523"/>
        <v>1</v>
      </c>
      <c r="CE504">
        <f t="shared" si="565"/>
        <v>0.77306895401413867</v>
      </c>
      <c r="CF504">
        <f t="shared" si="524"/>
        <v>0</v>
      </c>
      <c r="CG504">
        <f t="shared" si="566"/>
        <v>0</v>
      </c>
      <c r="CH504">
        <f t="shared" si="567"/>
        <v>0.77306895401413867</v>
      </c>
      <c r="CI504">
        <f t="shared" si="539"/>
        <v>0.77300000000000002</v>
      </c>
    </row>
    <row r="505" spans="9:87" x14ac:dyDescent="0.35">
      <c r="I505" s="1">
        <f t="shared" si="540"/>
        <v>499</v>
      </c>
      <c r="J505" s="5">
        <f t="shared" si="525"/>
        <v>12.45</v>
      </c>
      <c r="K505" s="1">
        <f t="shared" si="497"/>
        <v>0.97314225988135261</v>
      </c>
      <c r="L505" s="1">
        <f t="shared" si="498"/>
        <v>0.99848864325166298</v>
      </c>
      <c r="M505">
        <f t="shared" si="499"/>
        <v>0</v>
      </c>
      <c r="N505">
        <f t="shared" si="541"/>
        <v>0</v>
      </c>
      <c r="O505">
        <f t="shared" si="500"/>
        <v>1</v>
      </c>
      <c r="P505">
        <f t="shared" si="542"/>
        <v>0.99848864325166298</v>
      </c>
      <c r="Q505">
        <f t="shared" si="543"/>
        <v>0.99848864325166298</v>
      </c>
      <c r="R505">
        <f t="shared" si="526"/>
        <v>0.998</v>
      </c>
      <c r="S505">
        <f t="shared" si="527"/>
        <v>9.9206349206349201E-3</v>
      </c>
      <c r="U505" s="1">
        <f t="shared" si="544"/>
        <v>499</v>
      </c>
      <c r="V505" s="5">
        <f t="shared" si="528"/>
        <v>12.45</v>
      </c>
      <c r="W505" s="1">
        <f t="shared" si="501"/>
        <v>0.91635276535437526</v>
      </c>
      <c r="X505" s="1">
        <f t="shared" si="502"/>
        <v>0.68517911030548284</v>
      </c>
      <c r="Y505">
        <f t="shared" si="503"/>
        <v>1</v>
      </c>
      <c r="Z505">
        <f t="shared" si="545"/>
        <v>0.91635276535437526</v>
      </c>
      <c r="AA505">
        <f t="shared" si="504"/>
        <v>0</v>
      </c>
      <c r="AB505">
        <f t="shared" si="546"/>
        <v>0</v>
      </c>
      <c r="AC505">
        <f t="shared" si="547"/>
        <v>0.91635276535437526</v>
      </c>
      <c r="AD505">
        <f t="shared" si="529"/>
        <v>0.91600000000000004</v>
      </c>
      <c r="AF505" s="1">
        <f t="shared" si="548"/>
        <v>499</v>
      </c>
      <c r="AG505" s="5">
        <f t="shared" si="530"/>
        <v>12.45</v>
      </c>
      <c r="AH505" s="1">
        <f t="shared" si="505"/>
        <v>0.55569927686598319</v>
      </c>
      <c r="AI505" s="1">
        <f t="shared" si="506"/>
        <v>0.97820863840190653</v>
      </c>
      <c r="AJ505">
        <f t="shared" si="507"/>
        <v>0</v>
      </c>
      <c r="AK505">
        <f t="shared" si="549"/>
        <v>0</v>
      </c>
      <c r="AL505">
        <f t="shared" si="508"/>
        <v>1</v>
      </c>
      <c r="AM505">
        <f t="shared" si="550"/>
        <v>0.97820863840190653</v>
      </c>
      <c r="AN505">
        <f t="shared" si="551"/>
        <v>0.97820863840190653</v>
      </c>
      <c r="AO505">
        <f t="shared" si="531"/>
        <v>0.97799999999999998</v>
      </c>
      <c r="AR505" s="1">
        <f t="shared" si="552"/>
        <v>499</v>
      </c>
      <c r="AS505" s="5">
        <f t="shared" si="532"/>
        <v>12.45</v>
      </c>
      <c r="AT505" s="1">
        <f t="shared" si="509"/>
        <v>0.82760027568250172</v>
      </c>
      <c r="AU505" s="1">
        <f t="shared" si="510"/>
        <v>0.67208362784759168</v>
      </c>
      <c r="AV505">
        <f t="shared" si="511"/>
        <v>1</v>
      </c>
      <c r="AW505">
        <f t="shared" si="553"/>
        <v>0.82760027568250172</v>
      </c>
      <c r="AX505">
        <f t="shared" si="512"/>
        <v>0</v>
      </c>
      <c r="AY505">
        <f t="shared" si="554"/>
        <v>0</v>
      </c>
      <c r="AZ505">
        <f t="shared" si="555"/>
        <v>0.82760027568250172</v>
      </c>
      <c r="BA505">
        <f t="shared" si="533"/>
        <v>0.82799999999999996</v>
      </c>
      <c r="BD505" s="1">
        <f t="shared" si="556"/>
        <v>499</v>
      </c>
      <c r="BE505" s="5">
        <f t="shared" si="534"/>
        <v>12.45</v>
      </c>
      <c r="BF505" s="1">
        <f t="shared" si="513"/>
        <v>0.84762877870213582</v>
      </c>
      <c r="BG505" s="1">
        <f t="shared" si="514"/>
        <v>0.84762877870213582</v>
      </c>
      <c r="BH505">
        <f t="shared" si="515"/>
        <v>1</v>
      </c>
      <c r="BI505">
        <f t="shared" si="557"/>
        <v>0.84762877870213582</v>
      </c>
      <c r="BJ505">
        <f t="shared" si="516"/>
        <v>0</v>
      </c>
      <c r="BK505">
        <f t="shared" si="558"/>
        <v>0</v>
      </c>
      <c r="BL505">
        <f t="shared" si="559"/>
        <v>0.84762877870213582</v>
      </c>
      <c r="BM505">
        <f t="shared" si="535"/>
        <v>0.84799999999999998</v>
      </c>
      <c r="BO505" s="1">
        <f t="shared" si="560"/>
        <v>499</v>
      </c>
      <c r="BP505" s="5">
        <f t="shared" si="536"/>
        <v>12.45</v>
      </c>
      <c r="BQ505" s="1">
        <f t="shared" si="517"/>
        <v>0.87733797567163618</v>
      </c>
      <c r="BR505" s="1">
        <f t="shared" si="518"/>
        <v>0.92367417496369841</v>
      </c>
      <c r="BS505">
        <f t="shared" si="519"/>
        <v>1</v>
      </c>
      <c r="BT505">
        <f t="shared" si="561"/>
        <v>0.87733797567163618</v>
      </c>
      <c r="BU505">
        <f t="shared" si="520"/>
        <v>0</v>
      </c>
      <c r="BV505">
        <f t="shared" si="562"/>
        <v>0</v>
      </c>
      <c r="BW505">
        <f t="shared" si="563"/>
        <v>0.87733797567163618</v>
      </c>
      <c r="BX505">
        <f t="shared" si="537"/>
        <v>0.877</v>
      </c>
      <c r="BZ505" s="1">
        <f t="shared" si="564"/>
        <v>499</v>
      </c>
      <c r="CA505" s="5">
        <f t="shared" si="538"/>
        <v>12.45</v>
      </c>
      <c r="CB505" s="1">
        <f t="shared" si="521"/>
        <v>0.77495282302328483</v>
      </c>
      <c r="CC505" s="1">
        <f t="shared" si="522"/>
        <v>1.0709232382508077E-12</v>
      </c>
      <c r="CD505">
        <f t="shared" si="523"/>
        <v>1</v>
      </c>
      <c r="CE505">
        <f t="shared" si="565"/>
        <v>0.77495282302328483</v>
      </c>
      <c r="CF505">
        <f t="shared" si="524"/>
        <v>0</v>
      </c>
      <c r="CG505">
        <f t="shared" si="566"/>
        <v>0</v>
      </c>
      <c r="CH505">
        <f t="shared" si="567"/>
        <v>0.77495282302328483</v>
      </c>
      <c r="CI505">
        <f t="shared" si="539"/>
        <v>0.77500000000000002</v>
      </c>
    </row>
    <row r="506" spans="9:87" x14ac:dyDescent="0.35">
      <c r="I506" s="1">
        <f t="shared" si="540"/>
        <v>500</v>
      </c>
      <c r="J506" s="5">
        <f t="shared" si="525"/>
        <v>12.475</v>
      </c>
      <c r="K506" s="1">
        <f t="shared" si="497"/>
        <v>0.97068210847870895</v>
      </c>
      <c r="L506" s="1">
        <f t="shared" si="498"/>
        <v>0.99834824065849448</v>
      </c>
      <c r="M506">
        <f t="shared" si="499"/>
        <v>0</v>
      </c>
      <c r="N506">
        <f t="shared" si="541"/>
        <v>0</v>
      </c>
      <c r="O506">
        <f t="shared" si="500"/>
        <v>1</v>
      </c>
      <c r="P506">
        <f t="shared" si="542"/>
        <v>0.99834824065849448</v>
      </c>
      <c r="Q506">
        <f t="shared" si="543"/>
        <v>0.99834824065849448</v>
      </c>
      <c r="R506">
        <f t="shared" si="526"/>
        <v>0.998</v>
      </c>
      <c r="S506">
        <f t="shared" si="527"/>
        <v>9.9206349206349201E-3</v>
      </c>
      <c r="U506" s="1">
        <f t="shared" si="544"/>
        <v>500</v>
      </c>
      <c r="V506" s="5">
        <f t="shared" si="528"/>
        <v>12.475</v>
      </c>
      <c r="W506" s="1">
        <f t="shared" si="501"/>
        <v>0.9174769065394317</v>
      </c>
      <c r="X506" s="1">
        <f t="shared" si="502"/>
        <v>0.68882450509419513</v>
      </c>
      <c r="Y506">
        <f t="shared" si="503"/>
        <v>1</v>
      </c>
      <c r="Z506">
        <f t="shared" si="545"/>
        <v>0.9174769065394317</v>
      </c>
      <c r="AA506">
        <f t="shared" si="504"/>
        <v>0</v>
      </c>
      <c r="AB506">
        <f t="shared" si="546"/>
        <v>0</v>
      </c>
      <c r="AC506">
        <f t="shared" si="547"/>
        <v>0.9174769065394317</v>
      </c>
      <c r="AD506">
        <f t="shared" si="529"/>
        <v>0.91700000000000004</v>
      </c>
      <c r="AF506" s="1">
        <f t="shared" si="548"/>
        <v>500</v>
      </c>
      <c r="AG506" s="5">
        <f t="shared" si="530"/>
        <v>12.475</v>
      </c>
      <c r="AH506" s="1">
        <f t="shared" si="505"/>
        <v>0.54968054322664961</v>
      </c>
      <c r="AI506" s="1">
        <f t="shared" si="506"/>
        <v>0.97780924400609293</v>
      </c>
      <c r="AJ506">
        <f t="shared" si="507"/>
        <v>0</v>
      </c>
      <c r="AK506">
        <f t="shared" si="549"/>
        <v>0</v>
      </c>
      <c r="AL506">
        <f t="shared" si="508"/>
        <v>1</v>
      </c>
      <c r="AM506">
        <f t="shared" si="550"/>
        <v>0.97780924400609293</v>
      </c>
      <c r="AN506">
        <f t="shared" si="551"/>
        <v>0.97780924400609293</v>
      </c>
      <c r="AO506">
        <f t="shared" si="531"/>
        <v>0.97799999999999998</v>
      </c>
      <c r="AR506" s="1">
        <f t="shared" si="552"/>
        <v>500</v>
      </c>
      <c r="AS506" s="5">
        <f t="shared" si="532"/>
        <v>12.475</v>
      </c>
      <c r="AT506" s="1">
        <f t="shared" si="509"/>
        <v>0.82939708148741342</v>
      </c>
      <c r="AU506" s="1">
        <f t="shared" si="510"/>
        <v>0.67515152960475167</v>
      </c>
      <c r="AV506">
        <f t="shared" si="511"/>
        <v>1</v>
      </c>
      <c r="AW506">
        <f t="shared" si="553"/>
        <v>0.82939708148741342</v>
      </c>
      <c r="AX506">
        <f t="shared" si="512"/>
        <v>0</v>
      </c>
      <c r="AY506">
        <f t="shared" si="554"/>
        <v>0</v>
      </c>
      <c r="AZ506">
        <f t="shared" si="555"/>
        <v>0.82939708148741342</v>
      </c>
      <c r="BA506">
        <f t="shared" si="533"/>
        <v>0.82899999999999996</v>
      </c>
      <c r="BD506" s="1">
        <f t="shared" si="556"/>
        <v>500</v>
      </c>
      <c r="BE506" s="5">
        <f t="shared" si="534"/>
        <v>12.475</v>
      </c>
      <c r="BF506" s="1">
        <f t="shared" si="513"/>
        <v>0.84884546861778087</v>
      </c>
      <c r="BG506" s="1">
        <f t="shared" si="514"/>
        <v>0.84884546861778087</v>
      </c>
      <c r="BH506">
        <f t="shared" si="515"/>
        <v>1</v>
      </c>
      <c r="BI506">
        <f t="shared" si="557"/>
        <v>0.84884546861778087</v>
      </c>
      <c r="BJ506">
        <f t="shared" si="516"/>
        <v>0</v>
      </c>
      <c r="BK506">
        <f t="shared" si="558"/>
        <v>0</v>
      </c>
      <c r="BL506">
        <f t="shared" si="559"/>
        <v>0.84884546861778087</v>
      </c>
      <c r="BM506">
        <f t="shared" si="535"/>
        <v>0.84899999999999998</v>
      </c>
      <c r="BO506" s="1">
        <f t="shared" si="560"/>
        <v>500</v>
      </c>
      <c r="BP506" s="5">
        <f t="shared" si="536"/>
        <v>12.475</v>
      </c>
      <c r="BQ506" s="1">
        <f t="shared" si="517"/>
        <v>0.88042543105569371</v>
      </c>
      <c r="BR506" s="1">
        <f t="shared" si="518"/>
        <v>0.92564493449642449</v>
      </c>
      <c r="BS506">
        <f t="shared" si="519"/>
        <v>1</v>
      </c>
      <c r="BT506">
        <f t="shared" si="561"/>
        <v>0.88042543105569371</v>
      </c>
      <c r="BU506">
        <f t="shared" si="520"/>
        <v>0</v>
      </c>
      <c r="BV506">
        <f t="shared" si="562"/>
        <v>0</v>
      </c>
      <c r="BW506">
        <f t="shared" si="563"/>
        <v>0.88042543105569371</v>
      </c>
      <c r="BX506">
        <f t="shared" si="537"/>
        <v>0.88</v>
      </c>
      <c r="BZ506" s="1">
        <f t="shared" si="564"/>
        <v>500</v>
      </c>
      <c r="CA506" s="5">
        <f t="shared" si="538"/>
        <v>12.475</v>
      </c>
      <c r="CB506" s="1">
        <f t="shared" si="521"/>
        <v>0.77683230060203812</v>
      </c>
      <c r="CC506" s="1">
        <f t="shared" si="522"/>
        <v>1.3915192222368773E-12</v>
      </c>
      <c r="CD506">
        <f t="shared" si="523"/>
        <v>1</v>
      </c>
      <c r="CE506">
        <f t="shared" si="565"/>
        <v>0.77683230060203812</v>
      </c>
      <c r="CF506">
        <f t="shared" si="524"/>
        <v>0</v>
      </c>
      <c r="CG506">
        <f t="shared" si="566"/>
        <v>0</v>
      </c>
      <c r="CH506">
        <f t="shared" si="567"/>
        <v>0.77683230060203812</v>
      </c>
      <c r="CI506">
        <f t="shared" si="539"/>
        <v>0.77700000000000002</v>
      </c>
    </row>
    <row r="507" spans="9:87" x14ac:dyDescent="0.35">
      <c r="I507" s="1">
        <f t="shared" si="540"/>
        <v>501</v>
      </c>
      <c r="J507" s="5">
        <f t="shared" si="525"/>
        <v>12.5</v>
      </c>
      <c r="K507" s="1">
        <f t="shared" si="497"/>
        <v>0.96811925691656275</v>
      </c>
      <c r="L507" s="1">
        <f t="shared" si="498"/>
        <v>0.99820161902843729</v>
      </c>
      <c r="M507">
        <f t="shared" si="499"/>
        <v>0</v>
      </c>
      <c r="N507">
        <f t="shared" si="541"/>
        <v>0</v>
      </c>
      <c r="O507">
        <f t="shared" si="500"/>
        <v>1</v>
      </c>
      <c r="P507">
        <f t="shared" si="542"/>
        <v>0.99820161902843729</v>
      </c>
      <c r="Q507">
        <f t="shared" si="543"/>
        <v>0.99820161902843729</v>
      </c>
      <c r="R507">
        <f t="shared" si="526"/>
        <v>0.998</v>
      </c>
      <c r="S507">
        <f t="shared" si="527"/>
        <v>9.9206349206349201E-3</v>
      </c>
      <c r="U507" s="1">
        <f t="shared" si="544"/>
        <v>501</v>
      </c>
      <c r="V507" s="5">
        <f t="shared" si="528"/>
        <v>12.5</v>
      </c>
      <c r="W507" s="1">
        <f t="shared" si="501"/>
        <v>0.91859446772230124</v>
      </c>
      <c r="X507" s="1">
        <f t="shared" si="502"/>
        <v>0.69246332680864342</v>
      </c>
      <c r="Y507">
        <f t="shared" si="503"/>
        <v>1</v>
      </c>
      <c r="Z507">
        <f t="shared" si="545"/>
        <v>0.91859446772230124</v>
      </c>
      <c r="AA507">
        <f t="shared" si="504"/>
        <v>0</v>
      </c>
      <c r="AB507">
        <f t="shared" si="546"/>
        <v>0</v>
      </c>
      <c r="AC507">
        <f t="shared" si="547"/>
        <v>0.91859446772230124</v>
      </c>
      <c r="AD507">
        <f t="shared" si="529"/>
        <v>0.91900000000000004</v>
      </c>
      <c r="AF507" s="1">
        <f t="shared" si="548"/>
        <v>501</v>
      </c>
      <c r="AG507" s="5">
        <f t="shared" si="530"/>
        <v>12.5</v>
      </c>
      <c r="AH507" s="1">
        <f t="shared" si="505"/>
        <v>0.54367262802024274</v>
      </c>
      <c r="AI507" s="1">
        <f t="shared" si="506"/>
        <v>0.97740634739899157</v>
      </c>
      <c r="AJ507">
        <f t="shared" si="507"/>
        <v>0</v>
      </c>
      <c r="AK507">
        <f t="shared" si="549"/>
        <v>0</v>
      </c>
      <c r="AL507">
        <f t="shared" si="508"/>
        <v>1</v>
      </c>
      <c r="AM507">
        <f t="shared" si="550"/>
        <v>0.97740634739899157</v>
      </c>
      <c r="AN507">
        <f t="shared" si="551"/>
        <v>0.97740634739899157</v>
      </c>
      <c r="AO507">
        <f t="shared" si="531"/>
        <v>0.97699999999999998</v>
      </c>
      <c r="AR507" s="1">
        <f t="shared" si="552"/>
        <v>501</v>
      </c>
      <c r="AS507" s="5">
        <f t="shared" si="532"/>
        <v>12.5</v>
      </c>
      <c r="AT507" s="1">
        <f t="shared" si="509"/>
        <v>0.83118739843617073</v>
      </c>
      <c r="AU507" s="1">
        <f t="shared" si="510"/>
        <v>0.67821563220903902</v>
      </c>
      <c r="AV507">
        <f t="shared" si="511"/>
        <v>1</v>
      </c>
      <c r="AW507">
        <f t="shared" si="553"/>
        <v>0.83118739843617073</v>
      </c>
      <c r="AX507">
        <f t="shared" si="512"/>
        <v>0</v>
      </c>
      <c r="AY507">
        <f t="shared" si="554"/>
        <v>0</v>
      </c>
      <c r="AZ507">
        <f t="shared" si="555"/>
        <v>0.83118739843617073</v>
      </c>
      <c r="BA507">
        <f t="shared" si="533"/>
        <v>0.83099999999999996</v>
      </c>
      <c r="BD507" s="1">
        <f t="shared" si="556"/>
        <v>501</v>
      </c>
      <c r="BE507" s="5">
        <f t="shared" si="534"/>
        <v>12.5</v>
      </c>
      <c r="BF507" s="1">
        <f t="shared" si="513"/>
        <v>0.85005859209244727</v>
      </c>
      <c r="BG507" s="1">
        <f t="shared" si="514"/>
        <v>0.85005859209244727</v>
      </c>
      <c r="BH507">
        <f t="shared" si="515"/>
        <v>1</v>
      </c>
      <c r="BI507">
        <f t="shared" si="557"/>
        <v>0.85005859209244727</v>
      </c>
      <c r="BJ507">
        <f t="shared" si="516"/>
        <v>0</v>
      </c>
      <c r="BK507">
        <f t="shared" si="558"/>
        <v>0</v>
      </c>
      <c r="BL507">
        <f t="shared" si="559"/>
        <v>0.85005859209244727</v>
      </c>
      <c r="BM507">
        <f t="shared" si="535"/>
        <v>0.85</v>
      </c>
      <c r="BO507" s="1">
        <f t="shared" si="560"/>
        <v>501</v>
      </c>
      <c r="BP507" s="5">
        <f t="shared" si="536"/>
        <v>12.5</v>
      </c>
      <c r="BQ507" s="1">
        <f t="shared" si="517"/>
        <v>0.88348152446095862</v>
      </c>
      <c r="BR507" s="1">
        <f t="shared" si="518"/>
        <v>0.92759300034103165</v>
      </c>
      <c r="BS507">
        <f t="shared" si="519"/>
        <v>1</v>
      </c>
      <c r="BT507">
        <f t="shared" si="561"/>
        <v>0.88348152446095862</v>
      </c>
      <c r="BU507">
        <f t="shared" si="520"/>
        <v>0</v>
      </c>
      <c r="BV507">
        <f t="shared" si="562"/>
        <v>0</v>
      </c>
      <c r="BW507">
        <f t="shared" si="563"/>
        <v>0.88348152446095862</v>
      </c>
      <c r="BX507">
        <f t="shared" si="537"/>
        <v>0.88300000000000001</v>
      </c>
      <c r="BZ507" s="1">
        <f t="shared" si="564"/>
        <v>501</v>
      </c>
      <c r="CA507" s="5">
        <f t="shared" si="538"/>
        <v>12.5</v>
      </c>
      <c r="CB507" s="1">
        <f t="shared" si="521"/>
        <v>0.77870733258457769</v>
      </c>
      <c r="CC507" s="1">
        <f t="shared" si="522"/>
        <v>1.8058314375132301E-12</v>
      </c>
      <c r="CD507">
        <f t="shared" si="523"/>
        <v>1</v>
      </c>
      <c r="CE507">
        <f t="shared" si="565"/>
        <v>0.77870733258457769</v>
      </c>
      <c r="CF507">
        <f t="shared" si="524"/>
        <v>0</v>
      </c>
      <c r="CG507">
        <f t="shared" si="566"/>
        <v>0</v>
      </c>
      <c r="CH507">
        <f t="shared" si="567"/>
        <v>0.77870733258457769</v>
      </c>
      <c r="CI507">
        <f t="shared" si="539"/>
        <v>0.77900000000000003</v>
      </c>
    </row>
    <row r="508" spans="9:87" x14ac:dyDescent="0.35">
      <c r="I508" s="1">
        <f t="shared" si="540"/>
        <v>502</v>
      </c>
      <c r="J508" s="5">
        <f t="shared" si="525"/>
        <v>12.525</v>
      </c>
      <c r="K508" s="1">
        <f t="shared" si="497"/>
        <v>0.96545455219783782</v>
      </c>
      <c r="L508" s="1">
        <f t="shared" si="498"/>
        <v>0.99804878110747552</v>
      </c>
      <c r="M508">
        <f t="shared" si="499"/>
        <v>0</v>
      </c>
      <c r="N508">
        <f t="shared" si="541"/>
        <v>0</v>
      </c>
      <c r="O508">
        <f t="shared" si="500"/>
        <v>1</v>
      </c>
      <c r="P508">
        <f t="shared" si="542"/>
        <v>0.99804878110747552</v>
      </c>
      <c r="Q508">
        <f t="shared" si="543"/>
        <v>0.99804878110747552</v>
      </c>
      <c r="R508">
        <f t="shared" si="526"/>
        <v>0.998</v>
      </c>
      <c r="S508">
        <f t="shared" si="527"/>
        <v>9.9206349206349201E-3</v>
      </c>
      <c r="U508" s="1">
        <f t="shared" si="544"/>
        <v>502</v>
      </c>
      <c r="V508" s="5">
        <f t="shared" si="528"/>
        <v>12.525</v>
      </c>
      <c r="W508" s="1">
        <f t="shared" si="501"/>
        <v>0.91970542151043799</v>
      </c>
      <c r="X508" s="1">
        <f t="shared" si="502"/>
        <v>0.69609526709820213</v>
      </c>
      <c r="Y508">
        <f t="shared" si="503"/>
        <v>1</v>
      </c>
      <c r="Z508">
        <f t="shared" si="545"/>
        <v>0.91970542151043799</v>
      </c>
      <c r="AA508">
        <f t="shared" si="504"/>
        <v>0</v>
      </c>
      <c r="AB508">
        <f t="shared" si="546"/>
        <v>0</v>
      </c>
      <c r="AC508">
        <f t="shared" si="547"/>
        <v>0.91970542151043799</v>
      </c>
      <c r="AD508">
        <f t="shared" si="529"/>
        <v>0.92</v>
      </c>
      <c r="AF508" s="1">
        <f t="shared" si="548"/>
        <v>502</v>
      </c>
      <c r="AG508" s="5">
        <f t="shared" si="530"/>
        <v>12.525</v>
      </c>
      <c r="AH508" s="1">
        <f t="shared" si="505"/>
        <v>0.5376766079598666</v>
      </c>
      <c r="AI508" s="1">
        <f t="shared" si="506"/>
        <v>0.97699995304475029</v>
      </c>
      <c r="AJ508">
        <f t="shared" si="507"/>
        <v>0</v>
      </c>
      <c r="AK508">
        <f t="shared" si="549"/>
        <v>0</v>
      </c>
      <c r="AL508">
        <f t="shared" si="508"/>
        <v>1</v>
      </c>
      <c r="AM508">
        <f t="shared" si="550"/>
        <v>0.97699995304475029</v>
      </c>
      <c r="AN508">
        <f t="shared" si="551"/>
        <v>0.97699995304475029</v>
      </c>
      <c r="AO508">
        <f t="shared" si="531"/>
        <v>0.97699999999999998</v>
      </c>
      <c r="AR508" s="1">
        <f t="shared" si="552"/>
        <v>502</v>
      </c>
      <c r="AS508" s="5">
        <f t="shared" si="532"/>
        <v>12.525</v>
      </c>
      <c r="AT508" s="1">
        <f t="shared" si="509"/>
        <v>0.83297116771613167</v>
      </c>
      <c r="AU508" s="1">
        <f t="shared" si="510"/>
        <v>0.68127575719010136</v>
      </c>
      <c r="AV508">
        <f t="shared" si="511"/>
        <v>1</v>
      </c>
      <c r="AW508">
        <f t="shared" si="553"/>
        <v>0.83297116771613167</v>
      </c>
      <c r="AX508">
        <f t="shared" si="512"/>
        <v>0</v>
      </c>
      <c r="AY508">
        <f t="shared" si="554"/>
        <v>0</v>
      </c>
      <c r="AZ508">
        <f t="shared" si="555"/>
        <v>0.83297116771613167</v>
      </c>
      <c r="BA508">
        <f t="shared" si="533"/>
        <v>0.83299999999999996</v>
      </c>
      <c r="BD508" s="1">
        <f t="shared" si="556"/>
        <v>502</v>
      </c>
      <c r="BE508" s="5">
        <f t="shared" si="534"/>
        <v>12.525</v>
      </c>
      <c r="BF508" s="1">
        <f t="shared" si="513"/>
        <v>0.85126812885434078</v>
      </c>
      <c r="BG508" s="1">
        <f t="shared" si="514"/>
        <v>0.85126812885434078</v>
      </c>
      <c r="BH508">
        <f t="shared" si="515"/>
        <v>1</v>
      </c>
      <c r="BI508">
        <f t="shared" si="557"/>
        <v>0.85126812885434078</v>
      </c>
      <c r="BJ508">
        <f t="shared" si="516"/>
        <v>0</v>
      </c>
      <c r="BK508">
        <f t="shared" si="558"/>
        <v>0</v>
      </c>
      <c r="BL508">
        <f t="shared" si="559"/>
        <v>0.85126812885434078</v>
      </c>
      <c r="BM508">
        <f t="shared" si="535"/>
        <v>0.85099999999999998</v>
      </c>
      <c r="BO508" s="1">
        <f t="shared" si="560"/>
        <v>502</v>
      </c>
      <c r="BP508" s="5">
        <f t="shared" si="536"/>
        <v>12.525</v>
      </c>
      <c r="BQ508" s="1">
        <f t="shared" si="517"/>
        <v>0.8865058543925266</v>
      </c>
      <c r="BR508" s="1">
        <f t="shared" si="518"/>
        <v>0.92951821164114812</v>
      </c>
      <c r="BS508">
        <f t="shared" si="519"/>
        <v>1</v>
      </c>
      <c r="BT508">
        <f t="shared" si="561"/>
        <v>0.8865058543925266</v>
      </c>
      <c r="BU508">
        <f t="shared" si="520"/>
        <v>0</v>
      </c>
      <c r="BV508">
        <f t="shared" si="562"/>
        <v>0</v>
      </c>
      <c r="BW508">
        <f t="shared" si="563"/>
        <v>0.8865058543925266</v>
      </c>
      <c r="BX508">
        <f t="shared" si="537"/>
        <v>0.88700000000000001</v>
      </c>
      <c r="BZ508" s="1">
        <f t="shared" si="564"/>
        <v>502</v>
      </c>
      <c r="CA508" s="5">
        <f t="shared" si="538"/>
        <v>12.525</v>
      </c>
      <c r="CB508" s="1">
        <f t="shared" si="521"/>
        <v>0.78057786482842217</v>
      </c>
      <c r="CC508" s="1">
        <f t="shared" si="522"/>
        <v>2.3405738068899328E-12</v>
      </c>
      <c r="CD508">
        <f t="shared" si="523"/>
        <v>1</v>
      </c>
      <c r="CE508">
        <f t="shared" si="565"/>
        <v>0.78057786482842217</v>
      </c>
      <c r="CF508">
        <f t="shared" si="524"/>
        <v>0</v>
      </c>
      <c r="CG508">
        <f t="shared" si="566"/>
        <v>0</v>
      </c>
      <c r="CH508">
        <f t="shared" si="567"/>
        <v>0.78057786482842217</v>
      </c>
      <c r="CI508">
        <f t="shared" si="539"/>
        <v>0.78100000000000003</v>
      </c>
    </row>
    <row r="509" spans="9:87" x14ac:dyDescent="0.35">
      <c r="I509" s="1">
        <f t="shared" si="540"/>
        <v>503</v>
      </c>
      <c r="J509" s="5">
        <f t="shared" si="525"/>
        <v>12.55</v>
      </c>
      <c r="K509" s="1">
        <f t="shared" si="497"/>
        <v>0.96268887336852249</v>
      </c>
      <c r="L509" s="1">
        <f t="shared" si="498"/>
        <v>0.99788972975772761</v>
      </c>
      <c r="M509">
        <f t="shared" si="499"/>
        <v>0</v>
      </c>
      <c r="N509">
        <f t="shared" si="541"/>
        <v>0</v>
      </c>
      <c r="O509">
        <f t="shared" si="500"/>
        <v>1</v>
      </c>
      <c r="P509">
        <f t="shared" si="542"/>
        <v>0.99788972975772761</v>
      </c>
      <c r="Q509">
        <f t="shared" si="543"/>
        <v>0.99788972975772761</v>
      </c>
      <c r="R509">
        <f t="shared" si="526"/>
        <v>0.998</v>
      </c>
      <c r="S509">
        <f t="shared" si="527"/>
        <v>9.9206349206349201E-3</v>
      </c>
      <c r="U509" s="1">
        <f t="shared" si="544"/>
        <v>503</v>
      </c>
      <c r="V509" s="5">
        <f t="shared" si="528"/>
        <v>12.55</v>
      </c>
      <c r="W509" s="1">
        <f t="shared" si="501"/>
        <v>0.92080974064989818</v>
      </c>
      <c r="X509" s="1">
        <f t="shared" si="502"/>
        <v>0.69972001676534201</v>
      </c>
      <c r="Y509">
        <f t="shared" si="503"/>
        <v>1</v>
      </c>
      <c r="Z509">
        <f t="shared" si="545"/>
        <v>0.92080974064989818</v>
      </c>
      <c r="AA509">
        <f t="shared" si="504"/>
        <v>0</v>
      </c>
      <c r="AB509">
        <f t="shared" si="546"/>
        <v>0</v>
      </c>
      <c r="AC509">
        <f t="shared" si="547"/>
        <v>0.92080974064989818</v>
      </c>
      <c r="AD509">
        <f t="shared" si="529"/>
        <v>0.92100000000000004</v>
      </c>
      <c r="AF509" s="1">
        <f t="shared" si="548"/>
        <v>503</v>
      </c>
      <c r="AG509" s="5">
        <f t="shared" si="530"/>
        <v>12.55</v>
      </c>
      <c r="AH509" s="1">
        <f t="shared" si="505"/>
        <v>0.53169354438867</v>
      </c>
      <c r="AI509" s="1">
        <f t="shared" si="506"/>
        <v>0.97659006544501048</v>
      </c>
      <c r="AJ509">
        <f t="shared" si="507"/>
        <v>0</v>
      </c>
      <c r="AK509">
        <f t="shared" si="549"/>
        <v>0</v>
      </c>
      <c r="AL509">
        <f t="shared" si="508"/>
        <v>1</v>
      </c>
      <c r="AM509">
        <f t="shared" si="550"/>
        <v>0.97659006544501048</v>
      </c>
      <c r="AN509">
        <f t="shared" si="551"/>
        <v>0.97659006544501048</v>
      </c>
      <c r="AO509">
        <f t="shared" si="531"/>
        <v>0.97699999999999998</v>
      </c>
      <c r="AR509" s="1">
        <f t="shared" si="552"/>
        <v>503</v>
      </c>
      <c r="AS509" s="5">
        <f t="shared" si="532"/>
        <v>12.55</v>
      </c>
      <c r="AT509" s="1">
        <f t="shared" si="509"/>
        <v>0.83474833063387122</v>
      </c>
      <c r="AU509" s="1">
        <f t="shared" si="510"/>
        <v>0.68433172558391719</v>
      </c>
      <c r="AV509">
        <f t="shared" si="511"/>
        <v>1</v>
      </c>
      <c r="AW509">
        <f t="shared" si="553"/>
        <v>0.83474833063387122</v>
      </c>
      <c r="AX509">
        <f t="shared" si="512"/>
        <v>0</v>
      </c>
      <c r="AY509">
        <f t="shared" si="554"/>
        <v>0</v>
      </c>
      <c r="AZ509">
        <f t="shared" si="555"/>
        <v>0.83474833063387122</v>
      </c>
      <c r="BA509">
        <f t="shared" si="533"/>
        <v>0.83499999999999996</v>
      </c>
      <c r="BD509" s="1">
        <f t="shared" si="556"/>
        <v>503</v>
      </c>
      <c r="BE509" s="5">
        <f t="shared" si="534"/>
        <v>12.55</v>
      </c>
      <c r="BF509" s="1">
        <f t="shared" si="513"/>
        <v>0.85247405867005821</v>
      </c>
      <c r="BG509" s="1">
        <f t="shared" si="514"/>
        <v>0.85247405867005821</v>
      </c>
      <c r="BH509">
        <f t="shared" si="515"/>
        <v>1</v>
      </c>
      <c r="BI509">
        <f t="shared" si="557"/>
        <v>0.85247405867005821</v>
      </c>
      <c r="BJ509">
        <f t="shared" si="516"/>
        <v>0</v>
      </c>
      <c r="BK509">
        <f t="shared" si="558"/>
        <v>0</v>
      </c>
      <c r="BL509">
        <f t="shared" si="559"/>
        <v>0.85247405867005821</v>
      </c>
      <c r="BM509">
        <f t="shared" si="535"/>
        <v>0.85199999999999998</v>
      </c>
      <c r="BO509" s="1">
        <f t="shared" si="560"/>
        <v>503</v>
      </c>
      <c r="BP509" s="5">
        <f t="shared" si="536"/>
        <v>12.55</v>
      </c>
      <c r="BQ509" s="1">
        <f t="shared" si="517"/>
        <v>0.88949802253361998</v>
      </c>
      <c r="BR509" s="1">
        <f t="shared" si="518"/>
        <v>0.93142040919444669</v>
      </c>
      <c r="BS509">
        <f t="shared" si="519"/>
        <v>1</v>
      </c>
      <c r="BT509">
        <f t="shared" si="561"/>
        <v>0.88949802253361998</v>
      </c>
      <c r="BU509">
        <f t="shared" si="520"/>
        <v>0</v>
      </c>
      <c r="BV509">
        <f t="shared" si="562"/>
        <v>0</v>
      </c>
      <c r="BW509">
        <f t="shared" si="563"/>
        <v>0.88949802253361998</v>
      </c>
      <c r="BX509">
        <f t="shared" si="537"/>
        <v>0.88900000000000001</v>
      </c>
      <c r="BZ509" s="1">
        <f t="shared" si="564"/>
        <v>503</v>
      </c>
      <c r="CA509" s="5">
        <f t="shared" si="538"/>
        <v>12.55</v>
      </c>
      <c r="CB509" s="1">
        <f t="shared" si="521"/>
        <v>0.78244384321699234</v>
      </c>
      <c r="CC509" s="1">
        <f t="shared" si="522"/>
        <v>3.0298742467236942E-12</v>
      </c>
      <c r="CD509">
        <f t="shared" si="523"/>
        <v>1</v>
      </c>
      <c r="CE509">
        <f t="shared" si="565"/>
        <v>0.78244384321699234</v>
      </c>
      <c r="CF509">
        <f t="shared" si="524"/>
        <v>0</v>
      </c>
      <c r="CG509">
        <f t="shared" si="566"/>
        <v>0</v>
      </c>
      <c r="CH509">
        <f t="shared" si="567"/>
        <v>0.78244384321699234</v>
      </c>
      <c r="CI509">
        <f t="shared" si="539"/>
        <v>0.78200000000000003</v>
      </c>
    </row>
    <row r="510" spans="9:87" x14ac:dyDescent="0.35">
      <c r="I510" s="1">
        <f t="shared" si="540"/>
        <v>504</v>
      </c>
      <c r="J510" s="5">
        <f t="shared" si="525"/>
        <v>12.574999999999999</v>
      </c>
      <c r="K510" s="1">
        <f t="shared" si="497"/>
        <v>0.95982313103448347</v>
      </c>
      <c r="L510" s="1">
        <f t="shared" si="498"/>
        <v>0.99772446795735703</v>
      </c>
      <c r="M510">
        <f t="shared" si="499"/>
        <v>0</v>
      </c>
      <c r="N510">
        <f t="shared" si="541"/>
        <v>0</v>
      </c>
      <c r="O510">
        <f t="shared" si="500"/>
        <v>1</v>
      </c>
      <c r="P510">
        <f t="shared" si="542"/>
        <v>0.99772446795735703</v>
      </c>
      <c r="Q510">
        <f t="shared" si="543"/>
        <v>0.99772446795735703</v>
      </c>
      <c r="R510">
        <f t="shared" si="526"/>
        <v>0.998</v>
      </c>
      <c r="S510">
        <f t="shared" si="527"/>
        <v>9.9206349206349201E-3</v>
      </c>
      <c r="U510" s="1">
        <f t="shared" si="544"/>
        <v>504</v>
      </c>
      <c r="V510" s="5">
        <f t="shared" si="528"/>
        <v>12.574999999999999</v>
      </c>
      <c r="W510" s="1">
        <f t="shared" si="501"/>
        <v>0.92190739802645283</v>
      </c>
      <c r="X510" s="1">
        <f t="shared" si="502"/>
        <v>0.70333726580768807</v>
      </c>
      <c r="Y510">
        <f t="shared" si="503"/>
        <v>1</v>
      </c>
      <c r="Z510">
        <f t="shared" si="545"/>
        <v>0.92190739802645283</v>
      </c>
      <c r="AA510">
        <f t="shared" si="504"/>
        <v>0</v>
      </c>
      <c r="AB510">
        <f t="shared" si="546"/>
        <v>0</v>
      </c>
      <c r="AC510">
        <f t="shared" si="547"/>
        <v>0.92190739802645283</v>
      </c>
      <c r="AD510">
        <f t="shared" si="529"/>
        <v>0.92200000000000004</v>
      </c>
      <c r="AF510" s="1">
        <f t="shared" si="548"/>
        <v>504</v>
      </c>
      <c r="AG510" s="5">
        <f t="shared" si="530"/>
        <v>12.574999999999999</v>
      </c>
      <c r="AH510" s="1">
        <f t="shared" si="505"/>
        <v>0.52572448302719277</v>
      </c>
      <c r="AI510" s="1">
        <f t="shared" si="506"/>
        <v>0.97617668913882427</v>
      </c>
      <c r="AJ510">
        <f t="shared" si="507"/>
        <v>0</v>
      </c>
      <c r="AK510">
        <f t="shared" si="549"/>
        <v>0</v>
      </c>
      <c r="AL510">
        <f t="shared" si="508"/>
        <v>1</v>
      </c>
      <c r="AM510">
        <f t="shared" si="550"/>
        <v>0.97617668913882427</v>
      </c>
      <c r="AN510">
        <f t="shared" si="551"/>
        <v>0.97617668913882427</v>
      </c>
      <c r="AO510">
        <f t="shared" si="531"/>
        <v>0.97599999999999998</v>
      </c>
      <c r="AR510" s="1">
        <f t="shared" si="552"/>
        <v>504</v>
      </c>
      <c r="AS510" s="5">
        <f t="shared" si="532"/>
        <v>12.574999999999999</v>
      </c>
      <c r="AT510" s="1">
        <f t="shared" si="509"/>
        <v>0.83651882861837523</v>
      </c>
      <c r="AU510" s="1">
        <f t="shared" si="510"/>
        <v>0.68738335794940209</v>
      </c>
      <c r="AV510">
        <f t="shared" si="511"/>
        <v>1</v>
      </c>
      <c r="AW510">
        <f t="shared" si="553"/>
        <v>0.83651882861837523</v>
      </c>
      <c r="AX510">
        <f t="shared" si="512"/>
        <v>0</v>
      </c>
      <c r="AY510">
        <f t="shared" si="554"/>
        <v>0</v>
      </c>
      <c r="AZ510">
        <f t="shared" si="555"/>
        <v>0.83651882861837523</v>
      </c>
      <c r="BA510">
        <f t="shared" si="533"/>
        <v>0.83699999999999997</v>
      </c>
      <c r="BD510" s="1">
        <f t="shared" si="556"/>
        <v>504</v>
      </c>
      <c r="BE510" s="5">
        <f t="shared" si="534"/>
        <v>12.574999999999999</v>
      </c>
      <c r="BF510" s="1">
        <f t="shared" si="513"/>
        <v>0.85367636134514768</v>
      </c>
      <c r="BG510" s="1">
        <f t="shared" si="514"/>
        <v>0.85367636134514768</v>
      </c>
      <c r="BH510">
        <f t="shared" si="515"/>
        <v>1</v>
      </c>
      <c r="BI510">
        <f t="shared" si="557"/>
        <v>0.85367636134514768</v>
      </c>
      <c r="BJ510">
        <f t="shared" si="516"/>
        <v>0</v>
      </c>
      <c r="BK510">
        <f t="shared" si="558"/>
        <v>0</v>
      </c>
      <c r="BL510">
        <f t="shared" si="559"/>
        <v>0.85367636134514768</v>
      </c>
      <c r="BM510">
        <f t="shared" si="535"/>
        <v>0.85399999999999998</v>
      </c>
      <c r="BO510" s="1">
        <f t="shared" si="560"/>
        <v>504</v>
      </c>
      <c r="BP510" s="5">
        <f t="shared" si="536"/>
        <v>12.574999999999999</v>
      </c>
      <c r="BQ510" s="1">
        <f t="shared" si="517"/>
        <v>0.89245763383274446</v>
      </c>
      <c r="BR510" s="1">
        <f t="shared" si="518"/>
        <v>0.93329943547456351</v>
      </c>
      <c r="BS510">
        <f t="shared" si="519"/>
        <v>1</v>
      </c>
      <c r="BT510">
        <f t="shared" si="561"/>
        <v>0.89245763383274446</v>
      </c>
      <c r="BU510">
        <f t="shared" si="520"/>
        <v>0</v>
      </c>
      <c r="BV510">
        <f t="shared" si="562"/>
        <v>0</v>
      </c>
      <c r="BW510">
        <f t="shared" si="563"/>
        <v>0.89245763383274446</v>
      </c>
      <c r="BX510">
        <f t="shared" si="537"/>
        <v>0.89200000000000002</v>
      </c>
      <c r="BZ510" s="1">
        <f t="shared" si="564"/>
        <v>504</v>
      </c>
      <c r="CA510" s="5">
        <f t="shared" si="538"/>
        <v>12.574999999999999</v>
      </c>
      <c r="CB510" s="1">
        <f t="shared" si="521"/>
        <v>0.78430521366217976</v>
      </c>
      <c r="CC510" s="1">
        <f t="shared" si="522"/>
        <v>3.9172744395097678E-12</v>
      </c>
      <c r="CD510">
        <f t="shared" si="523"/>
        <v>1</v>
      </c>
      <c r="CE510">
        <f t="shared" si="565"/>
        <v>0.78430521366217976</v>
      </c>
      <c r="CF510">
        <f t="shared" si="524"/>
        <v>0</v>
      </c>
      <c r="CG510">
        <f t="shared" si="566"/>
        <v>0</v>
      </c>
      <c r="CH510">
        <f t="shared" si="567"/>
        <v>0.78430521366217976</v>
      </c>
      <c r="CI510">
        <f t="shared" si="539"/>
        <v>0.78400000000000003</v>
      </c>
    </row>
    <row r="511" spans="9:87" x14ac:dyDescent="0.35">
      <c r="I511" s="1">
        <f t="shared" si="540"/>
        <v>505</v>
      </c>
      <c r="J511" s="5">
        <f t="shared" si="525"/>
        <v>12.6</v>
      </c>
      <c r="K511" s="1">
        <f t="shared" si="497"/>
        <v>0.95685826686190978</v>
      </c>
      <c r="L511" s="1">
        <f t="shared" si="498"/>
        <v>0.99755299880047965</v>
      </c>
      <c r="M511">
        <f t="shared" si="499"/>
        <v>0</v>
      </c>
      <c r="N511">
        <f t="shared" si="541"/>
        <v>0</v>
      </c>
      <c r="O511">
        <f t="shared" si="500"/>
        <v>1</v>
      </c>
      <c r="P511">
        <f t="shared" si="542"/>
        <v>0.99755299880047965</v>
      </c>
      <c r="Q511">
        <f t="shared" si="543"/>
        <v>0.99755299880047965</v>
      </c>
      <c r="R511">
        <f t="shared" si="526"/>
        <v>0.998</v>
      </c>
      <c r="S511">
        <f t="shared" si="527"/>
        <v>9.9206349206349201E-3</v>
      </c>
      <c r="U511" s="1">
        <f t="shared" si="544"/>
        <v>505</v>
      </c>
      <c r="V511" s="5">
        <f t="shared" si="528"/>
        <v>12.6</v>
      </c>
      <c r="W511" s="1">
        <f t="shared" si="501"/>
        <v>0.92299836666669566</v>
      </c>
      <c r="X511" s="1">
        <f t="shared" si="502"/>
        <v>0.70694670346044997</v>
      </c>
      <c r="Y511">
        <f t="shared" si="503"/>
        <v>1</v>
      </c>
      <c r="Z511">
        <f t="shared" si="545"/>
        <v>0.92299836666669566</v>
      </c>
      <c r="AA511">
        <f t="shared" si="504"/>
        <v>0</v>
      </c>
      <c r="AB511">
        <f t="shared" si="546"/>
        <v>0</v>
      </c>
      <c r="AC511">
        <f t="shared" si="547"/>
        <v>0.92299836666669566</v>
      </c>
      <c r="AD511">
        <f t="shared" si="529"/>
        <v>0.92300000000000004</v>
      </c>
      <c r="AF511" s="1">
        <f t="shared" si="548"/>
        <v>505</v>
      </c>
      <c r="AG511" s="5">
        <f t="shared" si="530"/>
        <v>12.6</v>
      </c>
      <c r="AH511" s="1">
        <f t="shared" si="505"/>
        <v>0.51977045373127428</v>
      </c>
      <c r="AI511" s="1">
        <f t="shared" si="506"/>
        <v>0.97575982870257028</v>
      </c>
      <c r="AJ511">
        <f t="shared" si="507"/>
        <v>0</v>
      </c>
      <c r="AK511">
        <f t="shared" si="549"/>
        <v>0</v>
      </c>
      <c r="AL511">
        <f t="shared" si="508"/>
        <v>1</v>
      </c>
      <c r="AM511">
        <f t="shared" si="550"/>
        <v>0.97575982870257028</v>
      </c>
      <c r="AN511">
        <f t="shared" si="551"/>
        <v>0.97575982870257028</v>
      </c>
      <c r="AO511">
        <f t="shared" si="531"/>
        <v>0.97599999999999998</v>
      </c>
      <c r="AR511" s="1">
        <f t="shared" si="552"/>
        <v>505</v>
      </c>
      <c r="AS511" s="5">
        <f t="shared" si="532"/>
        <v>12.6</v>
      </c>
      <c r="AT511" s="1">
        <f t="shared" si="509"/>
        <v>0.83828260322423342</v>
      </c>
      <c r="AU511" s="1">
        <f t="shared" si="510"/>
        <v>0.69043047438515182</v>
      </c>
      <c r="AV511">
        <f t="shared" si="511"/>
        <v>1</v>
      </c>
      <c r="AW511">
        <f t="shared" si="553"/>
        <v>0.83828260322423342</v>
      </c>
      <c r="AX511">
        <f t="shared" si="512"/>
        <v>0</v>
      </c>
      <c r="AY511">
        <f t="shared" si="554"/>
        <v>0</v>
      </c>
      <c r="AZ511">
        <f t="shared" si="555"/>
        <v>0.83828260322423342</v>
      </c>
      <c r="BA511">
        <f t="shared" si="533"/>
        <v>0.83799999999999997</v>
      </c>
      <c r="BD511" s="1">
        <f t="shared" si="556"/>
        <v>505</v>
      </c>
      <c r="BE511" s="5">
        <f t="shared" si="534"/>
        <v>12.6</v>
      </c>
      <c r="BF511" s="1">
        <f t="shared" si="513"/>
        <v>0.85487501672466948</v>
      </c>
      <c r="BG511" s="1">
        <f t="shared" si="514"/>
        <v>0.85487501672466948</v>
      </c>
      <c r="BH511">
        <f t="shared" si="515"/>
        <v>1</v>
      </c>
      <c r="BI511">
        <f t="shared" si="557"/>
        <v>0.85487501672466948</v>
      </c>
      <c r="BJ511">
        <f t="shared" si="516"/>
        <v>0</v>
      </c>
      <c r="BK511">
        <f t="shared" si="558"/>
        <v>0</v>
      </c>
      <c r="BL511">
        <f t="shared" si="559"/>
        <v>0.85487501672466948</v>
      </c>
      <c r="BM511">
        <f t="shared" si="535"/>
        <v>0.85499999999999998</v>
      </c>
      <c r="BO511" s="1">
        <f t="shared" si="560"/>
        <v>505</v>
      </c>
      <c r="BP511" s="5">
        <f t="shared" si="536"/>
        <v>12.6</v>
      </c>
      <c r="BQ511" s="1">
        <f t="shared" si="517"/>
        <v>0.89538429659036212</v>
      </c>
      <c r="BR511" s="1">
        <f t="shared" si="518"/>
        <v>0.93515513465281686</v>
      </c>
      <c r="BS511">
        <f t="shared" si="519"/>
        <v>1</v>
      </c>
      <c r="BT511">
        <f t="shared" si="561"/>
        <v>0.89538429659036212</v>
      </c>
      <c r="BU511">
        <f t="shared" si="520"/>
        <v>0</v>
      </c>
      <c r="BV511">
        <f t="shared" si="562"/>
        <v>0</v>
      </c>
      <c r="BW511">
        <f t="shared" si="563"/>
        <v>0.89538429659036212</v>
      </c>
      <c r="BX511">
        <f t="shared" si="537"/>
        <v>0.89500000000000002</v>
      </c>
      <c r="BZ511" s="1">
        <f t="shared" si="564"/>
        <v>505</v>
      </c>
      <c r="CA511" s="5">
        <f t="shared" si="538"/>
        <v>12.6</v>
      </c>
      <c r="CB511" s="1">
        <f t="shared" si="521"/>
        <v>0.78616192210691915</v>
      </c>
      <c r="CC511" s="1">
        <f t="shared" si="522"/>
        <v>5.058252742843803E-12</v>
      </c>
      <c r="CD511">
        <f t="shared" si="523"/>
        <v>1</v>
      </c>
      <c r="CE511">
        <f t="shared" si="565"/>
        <v>0.78616192210691915</v>
      </c>
      <c r="CF511">
        <f t="shared" si="524"/>
        <v>0</v>
      </c>
      <c r="CG511">
        <f t="shared" si="566"/>
        <v>0</v>
      </c>
      <c r="CH511">
        <f t="shared" si="567"/>
        <v>0.78616192210691915</v>
      </c>
      <c r="CI511">
        <f t="shared" si="539"/>
        <v>0.78600000000000003</v>
      </c>
    </row>
    <row r="512" spans="9:87" x14ac:dyDescent="0.35">
      <c r="I512" s="1">
        <f t="shared" si="540"/>
        <v>506</v>
      </c>
      <c r="J512" s="5">
        <f t="shared" si="525"/>
        <v>12.625</v>
      </c>
      <c r="K512" s="1">
        <f t="shared" si="497"/>
        <v>0.95379525306177337</v>
      </c>
      <c r="L512" s="1">
        <f t="shared" si="498"/>
        <v>0.99737532549706676</v>
      </c>
      <c r="M512">
        <f t="shared" si="499"/>
        <v>0</v>
      </c>
      <c r="N512">
        <f t="shared" si="541"/>
        <v>0</v>
      </c>
      <c r="O512">
        <f t="shared" si="500"/>
        <v>1</v>
      </c>
      <c r="P512">
        <f t="shared" si="542"/>
        <v>0.99737532549706676</v>
      </c>
      <c r="Q512">
        <f t="shared" si="543"/>
        <v>0.99737532549706676</v>
      </c>
      <c r="R512">
        <f t="shared" si="526"/>
        <v>0.997</v>
      </c>
      <c r="S512">
        <f t="shared" si="527"/>
        <v>9.9304865938431002E-3</v>
      </c>
      <c r="U512" s="1">
        <f t="shared" si="544"/>
        <v>506</v>
      </c>
      <c r="V512" s="5">
        <f t="shared" si="528"/>
        <v>12.625</v>
      </c>
      <c r="W512" s="1">
        <f t="shared" si="501"/>
        <v>0.9240826197391464</v>
      </c>
      <c r="X512" s="1">
        <f t="shared" si="502"/>
        <v>0.71054801823921221</v>
      </c>
      <c r="Y512">
        <f t="shared" si="503"/>
        <v>1</v>
      </c>
      <c r="Z512">
        <f t="shared" si="545"/>
        <v>0.9240826197391464</v>
      </c>
      <c r="AA512">
        <f t="shared" si="504"/>
        <v>0</v>
      </c>
      <c r="AB512">
        <f t="shared" si="546"/>
        <v>0</v>
      </c>
      <c r="AC512">
        <f t="shared" si="547"/>
        <v>0.9240826197391464</v>
      </c>
      <c r="AD512">
        <f t="shared" si="529"/>
        <v>0.92400000000000004</v>
      </c>
      <c r="AF512" s="1">
        <f t="shared" si="548"/>
        <v>506</v>
      </c>
      <c r="AG512" s="5">
        <f t="shared" si="530"/>
        <v>12.625</v>
      </c>
      <c r="AH512" s="1">
        <f t="shared" si="505"/>
        <v>0.51383247026056167</v>
      </c>
      <c r="AI512" s="1">
        <f t="shared" si="506"/>
        <v>0.97533948874986975</v>
      </c>
      <c r="AJ512">
        <f t="shared" si="507"/>
        <v>0</v>
      </c>
      <c r="AK512">
        <f t="shared" si="549"/>
        <v>0</v>
      </c>
      <c r="AL512">
        <f t="shared" si="508"/>
        <v>1</v>
      </c>
      <c r="AM512">
        <f t="shared" si="550"/>
        <v>0.97533948874986975</v>
      </c>
      <c r="AN512">
        <f t="shared" si="551"/>
        <v>0.97533948874986975</v>
      </c>
      <c r="AO512">
        <f t="shared" si="531"/>
        <v>0.97499999999999998</v>
      </c>
      <c r="AR512" s="1">
        <f t="shared" si="552"/>
        <v>506</v>
      </c>
      <c r="AS512" s="5">
        <f t="shared" si="532"/>
        <v>12.625</v>
      </c>
      <c r="AT512" s="1">
        <f t="shared" si="509"/>
        <v>0.84003959613483026</v>
      </c>
      <c r="AU512" s="1">
        <f t="shared" si="510"/>
        <v>0.69347289454632055</v>
      </c>
      <c r="AV512">
        <f t="shared" si="511"/>
        <v>1</v>
      </c>
      <c r="AW512">
        <f t="shared" si="553"/>
        <v>0.84003959613483026</v>
      </c>
      <c r="AX512">
        <f t="shared" si="512"/>
        <v>0</v>
      </c>
      <c r="AY512">
        <f t="shared" si="554"/>
        <v>0</v>
      </c>
      <c r="AZ512">
        <f t="shared" si="555"/>
        <v>0.84003959613483026</v>
      </c>
      <c r="BA512">
        <f t="shared" si="533"/>
        <v>0.84</v>
      </c>
      <c r="BD512" s="1">
        <f t="shared" si="556"/>
        <v>506</v>
      </c>
      <c r="BE512" s="5">
        <f t="shared" si="534"/>
        <v>12.625</v>
      </c>
      <c r="BF512" s="1">
        <f t="shared" si="513"/>
        <v>0.85607000469375549</v>
      </c>
      <c r="BG512" s="1">
        <f t="shared" si="514"/>
        <v>0.85607000469375549</v>
      </c>
      <c r="BH512">
        <f t="shared" si="515"/>
        <v>1</v>
      </c>
      <c r="BI512">
        <f t="shared" si="557"/>
        <v>0.85607000469375549</v>
      </c>
      <c r="BJ512">
        <f t="shared" si="516"/>
        <v>0</v>
      </c>
      <c r="BK512">
        <f t="shared" si="558"/>
        <v>0</v>
      </c>
      <c r="BL512">
        <f t="shared" si="559"/>
        <v>0.85607000469375549</v>
      </c>
      <c r="BM512">
        <f t="shared" si="535"/>
        <v>0.85599999999999998</v>
      </c>
      <c r="BO512" s="1">
        <f t="shared" si="560"/>
        <v>506</v>
      </c>
      <c r="BP512" s="5">
        <f t="shared" si="536"/>
        <v>12.625</v>
      </c>
      <c r="BQ512" s="1">
        <f t="shared" si="517"/>
        <v>0.89827762254504939</v>
      </c>
      <c r="BR512" s="1">
        <f t="shared" si="518"/>
        <v>0.93698735261972499</v>
      </c>
      <c r="BS512">
        <f t="shared" si="519"/>
        <v>1</v>
      </c>
      <c r="BT512">
        <f t="shared" si="561"/>
        <v>0.89827762254504939</v>
      </c>
      <c r="BU512">
        <f t="shared" si="520"/>
        <v>0</v>
      </c>
      <c r="BV512">
        <f t="shared" si="562"/>
        <v>0</v>
      </c>
      <c r="BW512">
        <f t="shared" si="563"/>
        <v>0.89827762254504939</v>
      </c>
      <c r="BX512">
        <f t="shared" si="537"/>
        <v>0.89800000000000002</v>
      </c>
      <c r="BZ512" s="1">
        <f t="shared" si="564"/>
        <v>506</v>
      </c>
      <c r="CA512" s="5">
        <f t="shared" si="538"/>
        <v>12.625</v>
      </c>
      <c r="CB512" s="1">
        <f t="shared" si="521"/>
        <v>0.78801391452776548</v>
      </c>
      <c r="CC512" s="1">
        <f t="shared" si="522"/>
        <v>6.5234026323022545E-12</v>
      </c>
      <c r="CD512">
        <f t="shared" si="523"/>
        <v>1</v>
      </c>
      <c r="CE512">
        <f t="shared" si="565"/>
        <v>0.78801391452776548</v>
      </c>
      <c r="CF512">
        <f t="shared" si="524"/>
        <v>0</v>
      </c>
      <c r="CG512">
        <f t="shared" si="566"/>
        <v>0</v>
      </c>
      <c r="CH512">
        <f t="shared" si="567"/>
        <v>0.78801391452776548</v>
      </c>
      <c r="CI512">
        <f t="shared" si="539"/>
        <v>0.78800000000000003</v>
      </c>
    </row>
    <row r="513" spans="9:87" x14ac:dyDescent="0.35">
      <c r="I513" s="1">
        <f t="shared" si="540"/>
        <v>507</v>
      </c>
      <c r="J513" s="5">
        <f t="shared" si="525"/>
        <v>12.65</v>
      </c>
      <c r="K513" s="1">
        <f t="shared" si="497"/>
        <v>0.95063509185869843</v>
      </c>
      <c r="L513" s="1">
        <f t="shared" si="498"/>
        <v>0.99719145137284493</v>
      </c>
      <c r="M513">
        <f t="shared" si="499"/>
        <v>0</v>
      </c>
      <c r="N513">
        <f t="shared" si="541"/>
        <v>0</v>
      </c>
      <c r="O513">
        <f t="shared" si="500"/>
        <v>1</v>
      </c>
      <c r="P513">
        <f t="shared" si="542"/>
        <v>0.99719145137284493</v>
      </c>
      <c r="Q513">
        <f t="shared" si="543"/>
        <v>0.99719145137284493</v>
      </c>
      <c r="R513">
        <f t="shared" si="526"/>
        <v>0.997</v>
      </c>
      <c r="S513">
        <f t="shared" si="527"/>
        <v>9.9304865938431002E-3</v>
      </c>
      <c r="U513" s="1">
        <f t="shared" si="544"/>
        <v>507</v>
      </c>
      <c r="V513" s="5">
        <f t="shared" si="528"/>
        <v>12.65</v>
      </c>
      <c r="W513" s="1">
        <f t="shared" si="501"/>
        <v>0.92516013055534929</v>
      </c>
      <c r="X513" s="1">
        <f t="shared" si="502"/>
        <v>0.714140897983084</v>
      </c>
      <c r="Y513">
        <f t="shared" si="503"/>
        <v>1</v>
      </c>
      <c r="Z513">
        <f t="shared" si="545"/>
        <v>0.92516013055534929</v>
      </c>
      <c r="AA513">
        <f t="shared" si="504"/>
        <v>0</v>
      </c>
      <c r="AB513">
        <f t="shared" si="546"/>
        <v>0</v>
      </c>
      <c r="AC513">
        <f t="shared" si="547"/>
        <v>0.92516013055534929</v>
      </c>
      <c r="AD513">
        <f t="shared" si="529"/>
        <v>0.92500000000000004</v>
      </c>
      <c r="AF513" s="1">
        <f t="shared" si="548"/>
        <v>507</v>
      </c>
      <c r="AG513" s="5">
        <f t="shared" si="530"/>
        <v>12.65</v>
      </c>
      <c r="AH513" s="1">
        <f t="shared" si="505"/>
        <v>0.50791153005762324</v>
      </c>
      <c r="AI513" s="1">
        <f t="shared" si="506"/>
        <v>0.97491567393150103</v>
      </c>
      <c r="AJ513">
        <f t="shared" si="507"/>
        <v>0</v>
      </c>
      <c r="AK513">
        <f t="shared" si="549"/>
        <v>0</v>
      </c>
      <c r="AL513">
        <f t="shared" si="508"/>
        <v>1</v>
      </c>
      <c r="AM513">
        <f t="shared" si="550"/>
        <v>0.97491567393150103</v>
      </c>
      <c r="AN513">
        <f t="shared" si="551"/>
        <v>0.97491567393150103</v>
      </c>
      <c r="AO513">
        <f t="shared" si="531"/>
        <v>0.97499999999999998</v>
      </c>
      <c r="AR513" s="1">
        <f t="shared" si="552"/>
        <v>507</v>
      </c>
      <c r="AS513" s="5">
        <f t="shared" si="532"/>
        <v>12.65</v>
      </c>
      <c r="AT513" s="1">
        <f t="shared" si="509"/>
        <v>0.84178974916553639</v>
      </c>
      <c r="AU513" s="1">
        <f t="shared" si="510"/>
        <v>0.69651043766163356</v>
      </c>
      <c r="AV513">
        <f t="shared" si="511"/>
        <v>1</v>
      </c>
      <c r="AW513">
        <f t="shared" si="553"/>
        <v>0.84178974916553639</v>
      </c>
      <c r="AX513">
        <f t="shared" si="512"/>
        <v>0</v>
      </c>
      <c r="AY513">
        <f t="shared" si="554"/>
        <v>0</v>
      </c>
      <c r="AZ513">
        <f t="shared" si="555"/>
        <v>0.84178974916553639</v>
      </c>
      <c r="BA513">
        <f t="shared" si="533"/>
        <v>0.84199999999999997</v>
      </c>
      <c r="BD513" s="1">
        <f t="shared" si="556"/>
        <v>507</v>
      </c>
      <c r="BE513" s="5">
        <f t="shared" si="534"/>
        <v>12.65</v>
      </c>
      <c r="BF513" s="1">
        <f t="shared" si="513"/>
        <v>0.8572613051781689</v>
      </c>
      <c r="BG513" s="1">
        <f t="shared" si="514"/>
        <v>0.8572613051781689</v>
      </c>
      <c r="BH513">
        <f t="shared" si="515"/>
        <v>1</v>
      </c>
      <c r="BI513">
        <f t="shared" si="557"/>
        <v>0.8572613051781689</v>
      </c>
      <c r="BJ513">
        <f t="shared" si="516"/>
        <v>0</v>
      </c>
      <c r="BK513">
        <f t="shared" si="558"/>
        <v>0</v>
      </c>
      <c r="BL513">
        <f t="shared" si="559"/>
        <v>0.8572613051781689</v>
      </c>
      <c r="BM513">
        <f t="shared" si="535"/>
        <v>0.85699999999999998</v>
      </c>
      <c r="BO513" s="1">
        <f t="shared" si="560"/>
        <v>507</v>
      </c>
      <c r="BP513" s="5">
        <f t="shared" si="536"/>
        <v>12.65</v>
      </c>
      <c r="BQ513" s="1">
        <f t="shared" si="517"/>
        <v>0.9011372269591198</v>
      </c>
      <c r="BR513" s="1">
        <f t="shared" si="518"/>
        <v>0.93879593700631692</v>
      </c>
      <c r="BS513">
        <f t="shared" si="519"/>
        <v>1</v>
      </c>
      <c r="BT513">
        <f t="shared" si="561"/>
        <v>0.9011372269591198</v>
      </c>
      <c r="BU513">
        <f t="shared" si="520"/>
        <v>0</v>
      </c>
      <c r="BV513">
        <f t="shared" si="562"/>
        <v>0</v>
      </c>
      <c r="BW513">
        <f t="shared" si="563"/>
        <v>0.9011372269591198</v>
      </c>
      <c r="BX513">
        <f t="shared" si="537"/>
        <v>0.90100000000000002</v>
      </c>
      <c r="BZ513" s="1">
        <f t="shared" si="564"/>
        <v>507</v>
      </c>
      <c r="CA513" s="5">
        <f t="shared" si="538"/>
        <v>12.65</v>
      </c>
      <c r="CB513" s="1">
        <f t="shared" si="521"/>
        <v>0.7898611369374744</v>
      </c>
      <c r="CC513" s="1">
        <f t="shared" si="522"/>
        <v>8.4024313964843864E-12</v>
      </c>
      <c r="CD513">
        <f t="shared" si="523"/>
        <v>1</v>
      </c>
      <c r="CE513">
        <f t="shared" si="565"/>
        <v>0.7898611369374744</v>
      </c>
      <c r="CF513">
        <f t="shared" si="524"/>
        <v>0</v>
      </c>
      <c r="CG513">
        <f t="shared" si="566"/>
        <v>0</v>
      </c>
      <c r="CH513">
        <f t="shared" si="567"/>
        <v>0.7898611369374744</v>
      </c>
      <c r="CI513">
        <f t="shared" si="539"/>
        <v>0.79</v>
      </c>
    </row>
    <row r="514" spans="9:87" x14ac:dyDescent="0.35">
      <c r="I514" s="1">
        <f t="shared" si="540"/>
        <v>508</v>
      </c>
      <c r="J514" s="5">
        <f t="shared" si="525"/>
        <v>12.675000000000001</v>
      </c>
      <c r="K514" s="1">
        <f t="shared" si="497"/>
        <v>0.9473788149446466</v>
      </c>
      <c r="L514" s="1">
        <f t="shared" si="498"/>
        <v>0.99700137986919268</v>
      </c>
      <c r="M514">
        <f t="shared" si="499"/>
        <v>0</v>
      </c>
      <c r="N514">
        <f t="shared" si="541"/>
        <v>0</v>
      </c>
      <c r="O514">
        <f t="shared" si="500"/>
        <v>1</v>
      </c>
      <c r="P514">
        <f t="shared" si="542"/>
        <v>0.99700137986919268</v>
      </c>
      <c r="Q514">
        <f t="shared" si="543"/>
        <v>0.99700137986919268</v>
      </c>
      <c r="R514">
        <f t="shared" si="526"/>
        <v>0.997</v>
      </c>
      <c r="S514">
        <f t="shared" si="527"/>
        <v>9.9304865938431002E-3</v>
      </c>
      <c r="U514" s="1">
        <f t="shared" si="544"/>
        <v>508</v>
      </c>
      <c r="V514" s="5">
        <f t="shared" si="528"/>
        <v>12.675000000000001</v>
      </c>
      <c r="W514" s="1">
        <f t="shared" si="501"/>
        <v>0.92623087257096648</v>
      </c>
      <c r="X514" s="1">
        <f t="shared" si="502"/>
        <v>0.71772502989819453</v>
      </c>
      <c r="Y514">
        <f t="shared" si="503"/>
        <v>1</v>
      </c>
      <c r="Z514">
        <f t="shared" si="545"/>
        <v>0.92623087257096648</v>
      </c>
      <c r="AA514">
        <f t="shared" si="504"/>
        <v>0</v>
      </c>
      <c r="AB514">
        <f t="shared" si="546"/>
        <v>0</v>
      </c>
      <c r="AC514">
        <f t="shared" si="547"/>
        <v>0.92623087257096648</v>
      </c>
      <c r="AD514">
        <f t="shared" si="529"/>
        <v>0.92600000000000005</v>
      </c>
      <c r="AF514" s="1">
        <f t="shared" si="548"/>
        <v>508</v>
      </c>
      <c r="AG514" s="5">
        <f t="shared" si="530"/>
        <v>12.675000000000001</v>
      </c>
      <c r="AH514" s="1">
        <f t="shared" si="505"/>
        <v>0.50200861403768982</v>
      </c>
      <c r="AI514" s="1">
        <f t="shared" si="506"/>
        <v>0.97448838893531409</v>
      </c>
      <c r="AJ514">
        <f t="shared" si="507"/>
        <v>0</v>
      </c>
      <c r="AK514">
        <f t="shared" si="549"/>
        <v>0</v>
      </c>
      <c r="AL514">
        <f t="shared" si="508"/>
        <v>1</v>
      </c>
      <c r="AM514">
        <f t="shared" si="550"/>
        <v>0.97448838893531409</v>
      </c>
      <c r="AN514">
        <f t="shared" si="551"/>
        <v>0.97448838893531409</v>
      </c>
      <c r="AO514">
        <f t="shared" si="531"/>
        <v>0.97399999999999998</v>
      </c>
      <c r="AR514" s="1">
        <f t="shared" si="552"/>
        <v>508</v>
      </c>
      <c r="AS514" s="5">
        <f t="shared" si="532"/>
        <v>12.675000000000001</v>
      </c>
      <c r="AT514" s="1">
        <f t="shared" si="509"/>
        <v>0.84353300426689692</v>
      </c>
      <c r="AU514" s="1">
        <f t="shared" si="510"/>
        <v>0.6995429225505303</v>
      </c>
      <c r="AV514">
        <f t="shared" si="511"/>
        <v>1</v>
      </c>
      <c r="AW514">
        <f t="shared" si="553"/>
        <v>0.84353300426689692</v>
      </c>
      <c r="AX514">
        <f t="shared" si="512"/>
        <v>0</v>
      </c>
      <c r="AY514">
        <f t="shared" si="554"/>
        <v>0</v>
      </c>
      <c r="AZ514">
        <f t="shared" si="555"/>
        <v>0.84353300426689692</v>
      </c>
      <c r="BA514">
        <f t="shared" si="533"/>
        <v>0.84399999999999997</v>
      </c>
      <c r="BD514" s="1">
        <f t="shared" si="556"/>
        <v>508</v>
      </c>
      <c r="BE514" s="5">
        <f t="shared" si="534"/>
        <v>12.675000000000001</v>
      </c>
      <c r="BF514" s="1">
        <f t="shared" si="513"/>
        <v>0.85844889814486369</v>
      </c>
      <c r="BG514" s="1">
        <f t="shared" si="514"/>
        <v>0.85844889814486369</v>
      </c>
      <c r="BH514">
        <f t="shared" si="515"/>
        <v>1</v>
      </c>
      <c r="BI514">
        <f t="shared" si="557"/>
        <v>0.85844889814486369</v>
      </c>
      <c r="BJ514">
        <f t="shared" si="516"/>
        <v>0</v>
      </c>
      <c r="BK514">
        <f t="shared" si="558"/>
        <v>0</v>
      </c>
      <c r="BL514">
        <f t="shared" si="559"/>
        <v>0.85844889814486369</v>
      </c>
      <c r="BM514">
        <f t="shared" si="535"/>
        <v>0.85799999999999998</v>
      </c>
      <c r="BO514" s="1">
        <f t="shared" si="560"/>
        <v>508</v>
      </c>
      <c r="BP514" s="5">
        <f t="shared" si="536"/>
        <v>12.675000000000001</v>
      </c>
      <c r="BQ514" s="1">
        <f t="shared" si="517"/>
        <v>0.90396272870368033</v>
      </c>
      <c r="BR514" s="1">
        <f t="shared" si="518"/>
        <v>0.94058073720523305</v>
      </c>
      <c r="BS514">
        <f t="shared" si="519"/>
        <v>1</v>
      </c>
      <c r="BT514">
        <f t="shared" si="561"/>
        <v>0.90396272870368033</v>
      </c>
      <c r="BU514">
        <f t="shared" si="520"/>
        <v>0</v>
      </c>
      <c r="BV514">
        <f t="shared" si="562"/>
        <v>0</v>
      </c>
      <c r="BW514">
        <f t="shared" si="563"/>
        <v>0.90396272870368033</v>
      </c>
      <c r="BX514">
        <f t="shared" si="537"/>
        <v>0.90400000000000003</v>
      </c>
      <c r="BZ514" s="1">
        <f t="shared" si="564"/>
        <v>508</v>
      </c>
      <c r="CA514" s="5">
        <f t="shared" si="538"/>
        <v>12.675000000000001</v>
      </c>
      <c r="CB514" s="1">
        <f t="shared" si="521"/>
        <v>0.79170353538758864</v>
      </c>
      <c r="CC514" s="1">
        <f t="shared" si="522"/>
        <v>1.0809183705861101E-11</v>
      </c>
      <c r="CD514">
        <f t="shared" si="523"/>
        <v>1</v>
      </c>
      <c r="CE514">
        <f t="shared" si="565"/>
        <v>0.79170353538758864</v>
      </c>
      <c r="CF514">
        <f t="shared" si="524"/>
        <v>0</v>
      </c>
      <c r="CG514">
        <f t="shared" si="566"/>
        <v>0</v>
      </c>
      <c r="CH514">
        <f t="shared" si="567"/>
        <v>0.79170353538758864</v>
      </c>
      <c r="CI514">
        <f t="shared" si="539"/>
        <v>0.79200000000000004</v>
      </c>
    </row>
    <row r="515" spans="9:87" x14ac:dyDescent="0.35">
      <c r="I515" s="1">
        <f t="shared" si="540"/>
        <v>509</v>
      </c>
      <c r="J515" s="5">
        <f t="shared" si="525"/>
        <v>12.7</v>
      </c>
      <c r="K515" s="1">
        <f t="shared" si="497"/>
        <v>0.94402748291783578</v>
      </c>
      <c r="L515" s="1">
        <f t="shared" si="498"/>
        <v>0.996805114543033</v>
      </c>
      <c r="M515">
        <f t="shared" si="499"/>
        <v>0</v>
      </c>
      <c r="N515">
        <f t="shared" si="541"/>
        <v>0</v>
      </c>
      <c r="O515">
        <f t="shared" si="500"/>
        <v>1</v>
      </c>
      <c r="P515">
        <f t="shared" si="542"/>
        <v>0.996805114543033</v>
      </c>
      <c r="Q515">
        <f t="shared" si="543"/>
        <v>0.996805114543033</v>
      </c>
      <c r="R515">
        <f t="shared" si="526"/>
        <v>0.997</v>
      </c>
      <c r="S515">
        <f t="shared" si="527"/>
        <v>9.9304865938431002E-3</v>
      </c>
      <c r="U515" s="1">
        <f t="shared" si="544"/>
        <v>509</v>
      </c>
      <c r="V515" s="5">
        <f t="shared" si="528"/>
        <v>12.7</v>
      </c>
      <c r="W515" s="1">
        <f t="shared" si="501"/>
        <v>0.92729481938686664</v>
      </c>
      <c r="X515" s="1">
        <f t="shared" si="502"/>
        <v>0.72130010060152849</v>
      </c>
      <c r="Y515">
        <f t="shared" si="503"/>
        <v>1</v>
      </c>
      <c r="Z515">
        <f t="shared" si="545"/>
        <v>0.92729481938686664</v>
      </c>
      <c r="AA515">
        <f t="shared" si="504"/>
        <v>0</v>
      </c>
      <c r="AB515">
        <f t="shared" si="546"/>
        <v>0</v>
      </c>
      <c r="AC515">
        <f t="shared" si="547"/>
        <v>0.92729481938686664</v>
      </c>
      <c r="AD515">
        <f t="shared" si="529"/>
        <v>0.92700000000000005</v>
      </c>
      <c r="AF515" s="1">
        <f t="shared" si="548"/>
        <v>509</v>
      </c>
      <c r="AG515" s="5">
        <f t="shared" si="530"/>
        <v>12.7</v>
      </c>
      <c r="AH515" s="1">
        <f t="shared" si="505"/>
        <v>0.49612468638902235</v>
      </c>
      <c r="AI515" s="1">
        <f t="shared" si="506"/>
        <v>0.97405763848614402</v>
      </c>
      <c r="AJ515">
        <f t="shared" si="507"/>
        <v>0</v>
      </c>
      <c r="AK515">
        <f t="shared" si="549"/>
        <v>0</v>
      </c>
      <c r="AL515">
        <f t="shared" si="508"/>
        <v>1</v>
      </c>
      <c r="AM515">
        <f t="shared" si="550"/>
        <v>0.97405763848614402</v>
      </c>
      <c r="AN515">
        <f t="shared" si="551"/>
        <v>0.97405763848614402</v>
      </c>
      <c r="AO515">
        <f t="shared" si="531"/>
        <v>0.97399999999999998</v>
      </c>
      <c r="AR515" s="1">
        <f t="shared" si="552"/>
        <v>509</v>
      </c>
      <c r="AS515" s="5">
        <f t="shared" si="532"/>
        <v>12.7</v>
      </c>
      <c r="AT515" s="1">
        <f t="shared" si="509"/>
        <v>0.84526930352781848</v>
      </c>
      <c r="AU515" s="1">
        <f t="shared" si="510"/>
        <v>0.70257016764043634</v>
      </c>
      <c r="AV515">
        <f t="shared" si="511"/>
        <v>1</v>
      </c>
      <c r="AW515">
        <f t="shared" si="553"/>
        <v>0.84526930352781848</v>
      </c>
      <c r="AX515">
        <f t="shared" si="512"/>
        <v>0</v>
      </c>
      <c r="AY515">
        <f t="shared" si="554"/>
        <v>0</v>
      </c>
      <c r="AZ515">
        <f t="shared" si="555"/>
        <v>0.84526930352781848</v>
      </c>
      <c r="BA515">
        <f t="shared" si="533"/>
        <v>0.84499999999999997</v>
      </c>
      <c r="BD515" s="1">
        <f t="shared" si="556"/>
        <v>509</v>
      </c>
      <c r="BE515" s="5">
        <f t="shared" si="534"/>
        <v>12.7</v>
      </c>
      <c r="BF515" s="1">
        <f t="shared" si="513"/>
        <v>0.85963276360254226</v>
      </c>
      <c r="BG515" s="1">
        <f t="shared" si="514"/>
        <v>0.85963276360254226</v>
      </c>
      <c r="BH515">
        <f t="shared" si="515"/>
        <v>1</v>
      </c>
      <c r="BI515">
        <f t="shared" si="557"/>
        <v>0.85963276360254226</v>
      </c>
      <c r="BJ515">
        <f t="shared" si="516"/>
        <v>0</v>
      </c>
      <c r="BK515">
        <f t="shared" si="558"/>
        <v>0</v>
      </c>
      <c r="BL515">
        <f t="shared" si="559"/>
        <v>0.85963276360254226</v>
      </c>
      <c r="BM515">
        <f t="shared" si="535"/>
        <v>0.86</v>
      </c>
      <c r="BO515" s="1">
        <f t="shared" si="560"/>
        <v>509</v>
      </c>
      <c r="BP515" s="5">
        <f t="shared" si="536"/>
        <v>12.7</v>
      </c>
      <c r="BQ515" s="1">
        <f t="shared" si="517"/>
        <v>0.90675375034309746</v>
      </c>
      <c r="BR515" s="1">
        <f t="shared" si="518"/>
        <v>0.94234160439161085</v>
      </c>
      <c r="BS515">
        <f t="shared" si="519"/>
        <v>1</v>
      </c>
      <c r="BT515">
        <f t="shared" si="561"/>
        <v>0.90675375034309746</v>
      </c>
      <c r="BU515">
        <f t="shared" si="520"/>
        <v>0</v>
      </c>
      <c r="BV515">
        <f t="shared" si="562"/>
        <v>0</v>
      </c>
      <c r="BW515">
        <f t="shared" si="563"/>
        <v>0.90675375034309746</v>
      </c>
      <c r="BX515">
        <f t="shared" si="537"/>
        <v>0.90700000000000003</v>
      </c>
      <c r="BZ515" s="1">
        <f t="shared" si="564"/>
        <v>509</v>
      </c>
      <c r="CA515" s="5">
        <f t="shared" si="538"/>
        <v>12.7</v>
      </c>
      <c r="CB515" s="1">
        <f t="shared" si="521"/>
        <v>0.79354105597102542</v>
      </c>
      <c r="CC515" s="1">
        <f t="shared" si="522"/>
        <v>1.3887943864964021E-11</v>
      </c>
      <c r="CD515">
        <f t="shared" si="523"/>
        <v>1</v>
      </c>
      <c r="CE515">
        <f t="shared" si="565"/>
        <v>0.79354105597102542</v>
      </c>
      <c r="CF515">
        <f t="shared" si="524"/>
        <v>0</v>
      </c>
      <c r="CG515">
        <f t="shared" si="566"/>
        <v>0</v>
      </c>
      <c r="CH515">
        <f t="shared" si="567"/>
        <v>0.79354105597102542</v>
      </c>
      <c r="CI515">
        <f t="shared" si="539"/>
        <v>0.79400000000000004</v>
      </c>
    </row>
    <row r="516" spans="9:87" x14ac:dyDescent="0.35">
      <c r="I516" s="1">
        <f t="shared" si="540"/>
        <v>510</v>
      </c>
      <c r="J516" s="5">
        <f t="shared" si="525"/>
        <v>12.725</v>
      </c>
      <c r="K516" s="1">
        <f t="shared" si="497"/>
        <v>0.94058218470731692</v>
      </c>
      <c r="L516" s="1">
        <f t="shared" si="498"/>
        <v>0.99660265906672185</v>
      </c>
      <c r="M516">
        <f t="shared" si="499"/>
        <v>0</v>
      </c>
      <c r="N516">
        <f t="shared" si="541"/>
        <v>0</v>
      </c>
      <c r="O516">
        <f t="shared" si="500"/>
        <v>1</v>
      </c>
      <c r="P516">
        <f t="shared" si="542"/>
        <v>0.99660265906672185</v>
      </c>
      <c r="Q516">
        <f t="shared" si="543"/>
        <v>0.99660265906672185</v>
      </c>
      <c r="R516">
        <f t="shared" si="526"/>
        <v>0.997</v>
      </c>
      <c r="S516">
        <f t="shared" si="527"/>
        <v>9.9304865938431002E-3</v>
      </c>
      <c r="U516" s="1">
        <f t="shared" si="544"/>
        <v>510</v>
      </c>
      <c r="V516" s="5">
        <f t="shared" si="528"/>
        <v>12.725</v>
      </c>
      <c r="W516" s="1">
        <f t="shared" si="501"/>
        <v>0.92835194475020832</v>
      </c>
      <c r="X516" s="1">
        <f t="shared" si="502"/>
        <v>0.72486579616509439</v>
      </c>
      <c r="Y516">
        <f t="shared" si="503"/>
        <v>1</v>
      </c>
      <c r="Z516">
        <f t="shared" si="545"/>
        <v>0.92835194475020832</v>
      </c>
      <c r="AA516">
        <f t="shared" si="504"/>
        <v>0</v>
      </c>
      <c r="AB516">
        <f t="shared" si="546"/>
        <v>0</v>
      </c>
      <c r="AC516">
        <f t="shared" si="547"/>
        <v>0.92835194475020832</v>
      </c>
      <c r="AD516">
        <f t="shared" si="529"/>
        <v>0.92800000000000005</v>
      </c>
      <c r="AF516" s="1">
        <f t="shared" si="548"/>
        <v>510</v>
      </c>
      <c r="AG516" s="5">
        <f t="shared" si="530"/>
        <v>12.725</v>
      </c>
      <c r="AH516" s="1">
        <f t="shared" si="505"/>
        <v>0.49026069438390313</v>
      </c>
      <c r="AI516" s="1">
        <f t="shared" si="506"/>
        <v>0.97362342734572371</v>
      </c>
      <c r="AJ516">
        <f t="shared" si="507"/>
        <v>0</v>
      </c>
      <c r="AK516">
        <f t="shared" si="549"/>
        <v>0</v>
      </c>
      <c r="AL516">
        <f t="shared" si="508"/>
        <v>1</v>
      </c>
      <c r="AM516">
        <f t="shared" si="550"/>
        <v>0.97362342734572371</v>
      </c>
      <c r="AN516">
        <f t="shared" si="551"/>
        <v>0.97362342734572371</v>
      </c>
      <c r="AO516">
        <f t="shared" si="531"/>
        <v>0.97399999999999998</v>
      </c>
      <c r="AR516" s="1">
        <f t="shared" si="552"/>
        <v>510</v>
      </c>
      <c r="AS516" s="5">
        <f t="shared" si="532"/>
        <v>12.725</v>
      </c>
      <c r="AT516" s="1">
        <f t="shared" si="509"/>
        <v>0.84699858917875492</v>
      </c>
      <c r="AU516" s="1">
        <f t="shared" si="510"/>
        <v>0.70559199098416436</v>
      </c>
      <c r="AV516">
        <f t="shared" si="511"/>
        <v>1</v>
      </c>
      <c r="AW516">
        <f t="shared" si="553"/>
        <v>0.84699858917875492</v>
      </c>
      <c r="AX516">
        <f t="shared" si="512"/>
        <v>0</v>
      </c>
      <c r="AY516">
        <f t="shared" si="554"/>
        <v>0</v>
      </c>
      <c r="AZ516">
        <f t="shared" si="555"/>
        <v>0.84699858917875492</v>
      </c>
      <c r="BA516">
        <f t="shared" si="533"/>
        <v>0.84699999999999998</v>
      </c>
      <c r="BD516" s="1">
        <f t="shared" si="556"/>
        <v>510</v>
      </c>
      <c r="BE516" s="5">
        <f t="shared" si="534"/>
        <v>12.725</v>
      </c>
      <c r="BF516" s="1">
        <f t="shared" si="513"/>
        <v>0.86081288160221403</v>
      </c>
      <c r="BG516" s="1">
        <f t="shared" si="514"/>
        <v>0.86081288160221403</v>
      </c>
      <c r="BH516">
        <f t="shared" si="515"/>
        <v>1</v>
      </c>
      <c r="BI516">
        <f t="shared" si="557"/>
        <v>0.86081288160221403</v>
      </c>
      <c r="BJ516">
        <f t="shared" si="516"/>
        <v>0</v>
      </c>
      <c r="BK516">
        <f t="shared" si="558"/>
        <v>0</v>
      </c>
      <c r="BL516">
        <f t="shared" si="559"/>
        <v>0.86081288160221403</v>
      </c>
      <c r="BM516">
        <f t="shared" si="535"/>
        <v>0.86099999999999999</v>
      </c>
      <c r="BO516" s="1">
        <f t="shared" si="560"/>
        <v>510</v>
      </c>
      <c r="BP516" s="5">
        <f t="shared" si="536"/>
        <v>12.725</v>
      </c>
      <c r="BQ516" s="1">
        <f t="shared" si="517"/>
        <v>0.90950991821884597</v>
      </c>
      <c r="BR516" s="1">
        <f t="shared" si="518"/>
        <v>0.94407839154375217</v>
      </c>
      <c r="BS516">
        <f t="shared" si="519"/>
        <v>1</v>
      </c>
      <c r="BT516">
        <f t="shared" si="561"/>
        <v>0.90950991821884597</v>
      </c>
      <c r="BU516">
        <f t="shared" si="520"/>
        <v>0</v>
      </c>
      <c r="BV516">
        <f t="shared" si="562"/>
        <v>0</v>
      </c>
      <c r="BW516">
        <f t="shared" si="563"/>
        <v>0.90950991821884597</v>
      </c>
      <c r="BX516">
        <f t="shared" si="537"/>
        <v>0.91</v>
      </c>
      <c r="BZ516" s="1">
        <f t="shared" si="564"/>
        <v>510</v>
      </c>
      <c r="CA516" s="5">
        <f t="shared" si="538"/>
        <v>12.725</v>
      </c>
      <c r="CB516" s="1">
        <f t="shared" si="521"/>
        <v>0.79537364482467043</v>
      </c>
      <c r="CC516" s="1">
        <f t="shared" si="522"/>
        <v>1.7821331094758246E-11</v>
      </c>
      <c r="CD516">
        <f t="shared" si="523"/>
        <v>1</v>
      </c>
      <c r="CE516">
        <f t="shared" si="565"/>
        <v>0.79537364482467043</v>
      </c>
      <c r="CF516">
        <f t="shared" si="524"/>
        <v>0</v>
      </c>
      <c r="CG516">
        <f t="shared" si="566"/>
        <v>0</v>
      </c>
      <c r="CH516">
        <f t="shared" si="567"/>
        <v>0.79537364482467043</v>
      </c>
      <c r="CI516">
        <f t="shared" si="539"/>
        <v>0.79500000000000004</v>
      </c>
    </row>
    <row r="517" spans="9:87" x14ac:dyDescent="0.35">
      <c r="I517" s="1">
        <f t="shared" si="540"/>
        <v>511</v>
      </c>
      <c r="J517" s="5">
        <f t="shared" si="525"/>
        <v>12.75</v>
      </c>
      <c r="K517" s="1">
        <f t="shared" si="497"/>
        <v>0.93704403698365024</v>
      </c>
      <c r="L517" s="1">
        <f t="shared" si="498"/>
        <v>0.99639401722793441</v>
      </c>
      <c r="M517">
        <f t="shared" si="499"/>
        <v>0</v>
      </c>
      <c r="N517">
        <f t="shared" si="541"/>
        <v>0</v>
      </c>
      <c r="O517">
        <f t="shared" si="500"/>
        <v>1</v>
      </c>
      <c r="P517">
        <f t="shared" si="542"/>
        <v>0.99639401722793441</v>
      </c>
      <c r="Q517">
        <f t="shared" si="543"/>
        <v>0.99639401722793441</v>
      </c>
      <c r="R517">
        <f t="shared" si="526"/>
        <v>0.996</v>
      </c>
      <c r="S517">
        <f t="shared" si="527"/>
        <v>9.9403578528827041E-3</v>
      </c>
      <c r="U517" s="1">
        <f t="shared" si="544"/>
        <v>511</v>
      </c>
      <c r="V517" s="5">
        <f t="shared" si="528"/>
        <v>12.75</v>
      </c>
      <c r="W517" s="1">
        <f t="shared" si="501"/>
        <v>0.92940222255551852</v>
      </c>
      <c r="X517" s="1">
        <f t="shared" si="502"/>
        <v>0.72842180216041363</v>
      </c>
      <c r="Y517">
        <f t="shared" si="503"/>
        <v>1</v>
      </c>
      <c r="Z517">
        <f t="shared" si="545"/>
        <v>0.92940222255551852</v>
      </c>
      <c r="AA517">
        <f t="shared" si="504"/>
        <v>0</v>
      </c>
      <c r="AB517">
        <f t="shared" si="546"/>
        <v>0</v>
      </c>
      <c r="AC517">
        <f t="shared" si="547"/>
        <v>0.92940222255551852</v>
      </c>
      <c r="AD517">
        <f t="shared" si="529"/>
        <v>0.92900000000000005</v>
      </c>
      <c r="AF517" s="1">
        <f t="shared" si="548"/>
        <v>511</v>
      </c>
      <c r="AG517" s="5">
        <f t="shared" si="530"/>
        <v>12.75</v>
      </c>
      <c r="AH517" s="1">
        <f t="shared" si="505"/>
        <v>0.48441756820024379</v>
      </c>
      <c r="AI517" s="1">
        <f t="shared" si="506"/>
        <v>0.97318576031259663</v>
      </c>
      <c r="AJ517">
        <f t="shared" si="507"/>
        <v>0</v>
      </c>
      <c r="AK517">
        <f t="shared" si="549"/>
        <v>0</v>
      </c>
      <c r="AL517">
        <f t="shared" si="508"/>
        <v>1</v>
      </c>
      <c r="AM517">
        <f t="shared" si="550"/>
        <v>0.97318576031259663</v>
      </c>
      <c r="AN517">
        <f t="shared" si="551"/>
        <v>0.97318576031259663</v>
      </c>
      <c r="AO517">
        <f t="shared" si="531"/>
        <v>0.97299999999999998</v>
      </c>
      <c r="AR517" s="1">
        <f t="shared" si="552"/>
        <v>511</v>
      </c>
      <c r="AS517" s="5">
        <f t="shared" si="532"/>
        <v>12.75</v>
      </c>
      <c r="AT517" s="1">
        <f t="shared" si="509"/>
        <v>0.84872080359488933</v>
      </c>
      <c r="AU517" s="1">
        <f t="shared" si="510"/>
        <v>0.70860821027743659</v>
      </c>
      <c r="AV517">
        <f t="shared" si="511"/>
        <v>1</v>
      </c>
      <c r="AW517">
        <f t="shared" si="553"/>
        <v>0.84872080359488933</v>
      </c>
      <c r="AX517">
        <f t="shared" si="512"/>
        <v>0</v>
      </c>
      <c r="AY517">
        <f t="shared" si="554"/>
        <v>0</v>
      </c>
      <c r="AZ517">
        <f t="shared" si="555"/>
        <v>0.84872080359488933</v>
      </c>
      <c r="BA517">
        <f t="shared" si="533"/>
        <v>0.84899999999999998</v>
      </c>
      <c r="BD517" s="1">
        <f t="shared" si="556"/>
        <v>511</v>
      </c>
      <c r="BE517" s="5">
        <f t="shared" si="534"/>
        <v>12.75</v>
      </c>
      <c r="BF517" s="1">
        <f t="shared" si="513"/>
        <v>0.86198923223775259</v>
      </c>
      <c r="BG517" s="1">
        <f t="shared" si="514"/>
        <v>0.86198923223775259</v>
      </c>
      <c r="BH517">
        <f t="shared" si="515"/>
        <v>1</v>
      </c>
      <c r="BI517">
        <f t="shared" si="557"/>
        <v>0.86198923223775259</v>
      </c>
      <c r="BJ517">
        <f t="shared" si="516"/>
        <v>0</v>
      </c>
      <c r="BK517">
        <f t="shared" si="558"/>
        <v>0</v>
      </c>
      <c r="BL517">
        <f t="shared" si="559"/>
        <v>0.86198923223775259</v>
      </c>
      <c r="BM517">
        <f t="shared" si="535"/>
        <v>0.86199999999999999</v>
      </c>
      <c r="BO517" s="1">
        <f t="shared" si="560"/>
        <v>511</v>
      </c>
      <c r="BP517" s="5">
        <f t="shared" si="536"/>
        <v>12.75</v>
      </c>
      <c r="BQ517" s="1">
        <f t="shared" si="517"/>
        <v>0.91223086253271402</v>
      </c>
      <c r="BR517" s="1">
        <f t="shared" si="518"/>
        <v>0.94579095346356756</v>
      </c>
      <c r="BS517">
        <f t="shared" si="519"/>
        <v>1</v>
      </c>
      <c r="BT517">
        <f t="shared" si="561"/>
        <v>0.91223086253271402</v>
      </c>
      <c r="BU517">
        <f t="shared" si="520"/>
        <v>0</v>
      </c>
      <c r="BV517">
        <f t="shared" si="562"/>
        <v>0</v>
      </c>
      <c r="BW517">
        <f t="shared" si="563"/>
        <v>0.91223086253271402</v>
      </c>
      <c r="BX517">
        <f t="shared" si="537"/>
        <v>0.91200000000000003</v>
      </c>
      <c r="BZ517" s="1">
        <f t="shared" si="564"/>
        <v>511</v>
      </c>
      <c r="CA517" s="5">
        <f t="shared" si="538"/>
        <v>12.75</v>
      </c>
      <c r="CB517" s="1">
        <f t="shared" si="521"/>
        <v>0.79720124813197324</v>
      </c>
      <c r="CC517" s="1">
        <f t="shared" si="522"/>
        <v>2.2840176579937187E-11</v>
      </c>
      <c r="CD517">
        <f t="shared" si="523"/>
        <v>1</v>
      </c>
      <c r="CE517">
        <f t="shared" si="565"/>
        <v>0.79720124813197324</v>
      </c>
      <c r="CF517">
        <f t="shared" si="524"/>
        <v>0</v>
      </c>
      <c r="CG517">
        <f t="shared" si="566"/>
        <v>0</v>
      </c>
      <c r="CH517">
        <f t="shared" si="567"/>
        <v>0.79720124813197324</v>
      </c>
      <c r="CI517">
        <f t="shared" si="539"/>
        <v>0.79700000000000004</v>
      </c>
    </row>
    <row r="518" spans="9:87" x14ac:dyDescent="0.35">
      <c r="I518" s="1">
        <f t="shared" si="540"/>
        <v>512</v>
      </c>
      <c r="J518" s="5">
        <f t="shared" si="525"/>
        <v>12.775</v>
      </c>
      <c r="K518" s="1">
        <f t="shared" si="497"/>
        <v>0.93341418355612071</v>
      </c>
      <c r="L518" s="1">
        <f t="shared" si="498"/>
        <v>0.9961791929295466</v>
      </c>
      <c r="M518">
        <f t="shared" si="499"/>
        <v>0</v>
      </c>
      <c r="N518">
        <f t="shared" si="541"/>
        <v>0</v>
      </c>
      <c r="O518">
        <f t="shared" si="500"/>
        <v>1</v>
      </c>
      <c r="P518">
        <f t="shared" si="542"/>
        <v>0.9961791929295466</v>
      </c>
      <c r="Q518">
        <f t="shared" si="543"/>
        <v>0.9961791929295466</v>
      </c>
      <c r="R518">
        <f t="shared" si="526"/>
        <v>0.996</v>
      </c>
      <c r="S518">
        <f t="shared" si="527"/>
        <v>9.9403578528827041E-3</v>
      </c>
      <c r="U518" s="1">
        <f t="shared" si="544"/>
        <v>512</v>
      </c>
      <c r="V518" s="5">
        <f t="shared" si="528"/>
        <v>12.775</v>
      </c>
      <c r="W518" s="1">
        <f t="shared" si="501"/>
        <v>0.93044562684576593</v>
      </c>
      <c r="X518" s="1">
        <f t="shared" si="502"/>
        <v>0.73196780370332626</v>
      </c>
      <c r="Y518">
        <f t="shared" si="503"/>
        <v>1</v>
      </c>
      <c r="Z518">
        <f t="shared" si="545"/>
        <v>0.93044562684576593</v>
      </c>
      <c r="AA518">
        <f t="shared" si="504"/>
        <v>0</v>
      </c>
      <c r="AB518">
        <f t="shared" si="546"/>
        <v>0</v>
      </c>
      <c r="AC518">
        <f t="shared" si="547"/>
        <v>0.93044562684576593</v>
      </c>
      <c r="AD518">
        <f t="shared" si="529"/>
        <v>0.93</v>
      </c>
      <c r="AF518" s="1">
        <f t="shared" si="548"/>
        <v>512</v>
      </c>
      <c r="AG518" s="5">
        <f t="shared" si="530"/>
        <v>12.775</v>
      </c>
      <c r="AH518" s="1">
        <f t="shared" si="505"/>
        <v>0.47859622075378516</v>
      </c>
      <c r="AI518" s="1">
        <f t="shared" si="506"/>
        <v>0.97274464222202794</v>
      </c>
      <c r="AJ518">
        <f t="shared" si="507"/>
        <v>0</v>
      </c>
      <c r="AK518">
        <f t="shared" si="549"/>
        <v>0</v>
      </c>
      <c r="AL518">
        <f t="shared" si="508"/>
        <v>1</v>
      </c>
      <c r="AM518">
        <f t="shared" si="550"/>
        <v>0.97274464222202794</v>
      </c>
      <c r="AN518">
        <f t="shared" si="551"/>
        <v>0.97274464222202794</v>
      </c>
      <c r="AO518">
        <f t="shared" si="531"/>
        <v>0.97299999999999998</v>
      </c>
      <c r="AR518" s="1">
        <f t="shared" si="552"/>
        <v>512</v>
      </c>
      <c r="AS518" s="5">
        <f t="shared" si="532"/>
        <v>12.775</v>
      </c>
      <c r="AT518" s="1">
        <f t="shared" si="509"/>
        <v>0.8504358892993148</v>
      </c>
      <c r="AU518" s="1">
        <f t="shared" si="510"/>
        <v>0.71161864287653287</v>
      </c>
      <c r="AV518">
        <f t="shared" si="511"/>
        <v>1</v>
      </c>
      <c r="AW518">
        <f t="shared" si="553"/>
        <v>0.8504358892993148</v>
      </c>
      <c r="AX518">
        <f t="shared" si="512"/>
        <v>0</v>
      </c>
      <c r="AY518">
        <f t="shared" si="554"/>
        <v>0</v>
      </c>
      <c r="AZ518">
        <f t="shared" si="555"/>
        <v>0.8504358892993148</v>
      </c>
      <c r="BA518">
        <f t="shared" si="533"/>
        <v>0.85</v>
      </c>
      <c r="BD518" s="1">
        <f t="shared" si="556"/>
        <v>512</v>
      </c>
      <c r="BE518" s="5">
        <f t="shared" si="534"/>
        <v>12.775</v>
      </c>
      <c r="BF518" s="1">
        <f t="shared" si="513"/>
        <v>0.86316179564645268</v>
      </c>
      <c r="BG518" s="1">
        <f t="shared" si="514"/>
        <v>0.86316179564645268</v>
      </c>
      <c r="BH518">
        <f t="shared" si="515"/>
        <v>1</v>
      </c>
      <c r="BI518">
        <f t="shared" si="557"/>
        <v>0.86316179564645268</v>
      </c>
      <c r="BJ518">
        <f t="shared" si="516"/>
        <v>0</v>
      </c>
      <c r="BK518">
        <f t="shared" si="558"/>
        <v>0</v>
      </c>
      <c r="BL518">
        <f t="shared" si="559"/>
        <v>0.86316179564645268</v>
      </c>
      <c r="BM518">
        <f t="shared" si="535"/>
        <v>0.86299999999999999</v>
      </c>
      <c r="BO518" s="1">
        <f t="shared" si="560"/>
        <v>512</v>
      </c>
      <c r="BP518" s="5">
        <f t="shared" si="536"/>
        <v>12.775</v>
      </c>
      <c r="BQ518" s="1">
        <f t="shared" si="517"/>
        <v>0.91491621742934037</v>
      </c>
      <c r="BR518" s="1">
        <f t="shared" si="518"/>
        <v>0.94747914679679435</v>
      </c>
      <c r="BS518">
        <f t="shared" si="519"/>
        <v>1</v>
      </c>
      <c r="BT518">
        <f t="shared" si="561"/>
        <v>0.91491621742934037</v>
      </c>
      <c r="BU518">
        <f t="shared" si="520"/>
        <v>0</v>
      </c>
      <c r="BV518">
        <f t="shared" si="562"/>
        <v>0</v>
      </c>
      <c r="BW518">
        <f t="shared" si="563"/>
        <v>0.91491621742934037</v>
      </c>
      <c r="BX518">
        <f t="shared" si="537"/>
        <v>0.91500000000000004</v>
      </c>
      <c r="BZ518" s="1">
        <f t="shared" si="564"/>
        <v>512</v>
      </c>
      <c r="CA518" s="5">
        <f t="shared" si="538"/>
        <v>12.775</v>
      </c>
      <c r="CB518" s="1">
        <f t="shared" si="521"/>
        <v>0.79902381212554641</v>
      </c>
      <c r="CC518" s="1">
        <f t="shared" si="522"/>
        <v>2.9235862278603681E-11</v>
      </c>
      <c r="CD518">
        <f t="shared" si="523"/>
        <v>1</v>
      </c>
      <c r="CE518">
        <f t="shared" si="565"/>
        <v>0.79902381212554641</v>
      </c>
      <c r="CF518">
        <f t="shared" si="524"/>
        <v>0</v>
      </c>
      <c r="CG518">
        <f t="shared" si="566"/>
        <v>0</v>
      </c>
      <c r="CH518">
        <f t="shared" si="567"/>
        <v>0.79902381212554641</v>
      </c>
      <c r="CI518">
        <f t="shared" si="539"/>
        <v>0.79900000000000004</v>
      </c>
    </row>
    <row r="519" spans="9:87" x14ac:dyDescent="0.35">
      <c r="I519" s="1">
        <f t="shared" si="540"/>
        <v>513</v>
      </c>
      <c r="J519" s="5">
        <f t="shared" si="525"/>
        <v>12.8</v>
      </c>
      <c r="K519" s="1">
        <f t="shared" ref="K519:K582" si="568">EXP(-a_zc1*(J519-T_opt_zc1)^2)</f>
        <v>0.92969379475695435</v>
      </c>
      <c r="L519" s="1">
        <f t="shared" ref="L519:L582" si="569">EXP(-b_zc1*(T_opt_zc1 - J519)^2)</f>
        <v>0.99595819018951348</v>
      </c>
      <c r="M519">
        <f t="shared" ref="M519:M582" si="570">IF(J519&lt;=T_opt_zc1,1,0)</f>
        <v>0</v>
      </c>
      <c r="N519">
        <f t="shared" si="541"/>
        <v>0</v>
      </c>
      <c r="O519">
        <f t="shared" ref="O519:O582" si="571">IF(J519&gt;T_opt_zc1,1,0)</f>
        <v>1</v>
      </c>
      <c r="P519">
        <f t="shared" si="542"/>
        <v>0.99595819018951348</v>
      </c>
      <c r="Q519">
        <f t="shared" si="543"/>
        <v>0.99595819018951348</v>
      </c>
      <c r="R519">
        <f t="shared" si="526"/>
        <v>0.996</v>
      </c>
      <c r="S519">
        <f t="shared" si="527"/>
        <v>9.9403578528827041E-3</v>
      </c>
      <c r="U519" s="1">
        <f t="shared" si="544"/>
        <v>513</v>
      </c>
      <c r="V519" s="5">
        <f t="shared" si="528"/>
        <v>12.8</v>
      </c>
      <c r="W519" s="1">
        <f t="shared" ref="W519:W582" si="572">EXP(-a_zc2*(V519-T_opt_zc2)^2)</f>
        <v>0.93148213181342887</v>
      </c>
      <c r="X519" s="1">
        <f t="shared" ref="X519:X582" si="573">EXP(-b_zc2*(T_opt_zc2 - V519)^2)</f>
        <v>0.73550348549910316</v>
      </c>
      <c r="Y519">
        <f t="shared" ref="Y519:Y582" si="574">IF(V519&lt;=T_opt_zc2,1,0)</f>
        <v>1</v>
      </c>
      <c r="Z519">
        <f t="shared" si="545"/>
        <v>0.93148213181342887</v>
      </c>
      <c r="AA519">
        <f t="shared" ref="AA519:AA582" si="575">IF(V519&gt;T_opt_zc2,1,0)</f>
        <v>0</v>
      </c>
      <c r="AB519">
        <f t="shared" si="546"/>
        <v>0</v>
      </c>
      <c r="AC519">
        <f t="shared" si="547"/>
        <v>0.93148213181342887</v>
      </c>
      <c r="AD519">
        <f t="shared" si="529"/>
        <v>0.93100000000000005</v>
      </c>
      <c r="AF519" s="1">
        <f t="shared" si="548"/>
        <v>513</v>
      </c>
      <c r="AG519" s="5">
        <f t="shared" si="530"/>
        <v>12.8</v>
      </c>
      <c r="AH519" s="1">
        <f t="shared" ref="AH519:AH582" si="576">EXP(-a_zc3*(AG519-T_opt_zc3)^2)</f>
        <v>0.47279754754087</v>
      </c>
      <c r="AI519" s="1">
        <f t="shared" ref="AI519:AI582" si="577">EXP(-b_zc3*(T_opt_zc3 - AG519)^2)</f>
        <v>0.972300077945916</v>
      </c>
      <c r="AJ519">
        <f t="shared" ref="AJ519:AJ582" si="578">IF(AG519&lt;=T_opt_zc3,1,0)</f>
        <v>0</v>
      </c>
      <c r="AK519">
        <f t="shared" si="549"/>
        <v>0</v>
      </c>
      <c r="AL519">
        <f t="shared" ref="AL519:AL582" si="579">IF(AG519&gt;T_opt_zc3,1,0)</f>
        <v>1</v>
      </c>
      <c r="AM519">
        <f t="shared" si="550"/>
        <v>0.972300077945916</v>
      </c>
      <c r="AN519">
        <f t="shared" si="551"/>
        <v>0.972300077945916</v>
      </c>
      <c r="AO519">
        <f t="shared" si="531"/>
        <v>0.97199999999999998</v>
      </c>
      <c r="AR519" s="1">
        <f t="shared" si="552"/>
        <v>513</v>
      </c>
      <c r="AS519" s="5">
        <f t="shared" si="532"/>
        <v>12.8</v>
      </c>
      <c r="AT519" s="1">
        <f t="shared" ref="AT519:AT582" si="580">EXP(-a_zc4*(AS519-T_opt_zc4)^2)</f>
        <v>0.85214378896621135</v>
      </c>
      <c r="AU519" s="1">
        <f t="shared" ref="AU519:AU582" si="581">EXP(-b_zc4*(T_opt_zc4 - AS519)^2)</f>
        <v>0.71462310581605726</v>
      </c>
      <c r="AV519">
        <f t="shared" ref="AV519:AV582" si="582">IF(AS519&lt;=T_opt_zc4,1,0)</f>
        <v>1</v>
      </c>
      <c r="AW519">
        <f t="shared" si="553"/>
        <v>0.85214378896621135</v>
      </c>
      <c r="AX519">
        <f t="shared" ref="AX519:AX582" si="583">IF(AS519&gt;T_opt_zc4,1,0)</f>
        <v>0</v>
      </c>
      <c r="AY519">
        <f t="shared" si="554"/>
        <v>0</v>
      </c>
      <c r="AZ519">
        <f t="shared" si="555"/>
        <v>0.85214378896621135</v>
      </c>
      <c r="BA519">
        <f t="shared" si="533"/>
        <v>0.85199999999999998</v>
      </c>
      <c r="BD519" s="1">
        <f t="shared" si="556"/>
        <v>513</v>
      </c>
      <c r="BE519" s="5">
        <f t="shared" si="534"/>
        <v>12.8</v>
      </c>
      <c r="BF519" s="1">
        <f t="shared" ref="BF519:BF582" si="584">EXP(-a_zc5*(BE519-T_opt_zc5)^2)</f>
        <v>0.86433055200958608</v>
      </c>
      <c r="BG519" s="1">
        <f t="shared" ref="BG519:BG582" si="585">EXP(-b_zc5*(T_opt_zc5 - BE519)^2)</f>
        <v>0.86433055200958608</v>
      </c>
      <c r="BH519">
        <f t="shared" ref="BH519:BH582" si="586">IF(BE519&lt;=T_opt_zc5,1,0)</f>
        <v>1</v>
      </c>
      <c r="BI519">
        <f t="shared" si="557"/>
        <v>0.86433055200958608</v>
      </c>
      <c r="BJ519">
        <f t="shared" ref="BJ519:BJ582" si="587">IF(BE519&gt;T_opt_zc5,1,0)</f>
        <v>0</v>
      </c>
      <c r="BK519">
        <f t="shared" si="558"/>
        <v>0</v>
      </c>
      <c r="BL519">
        <f t="shared" si="559"/>
        <v>0.86433055200958608</v>
      </c>
      <c r="BM519">
        <f t="shared" si="535"/>
        <v>0.86399999999999999</v>
      </c>
      <c r="BO519" s="1">
        <f t="shared" si="560"/>
        <v>513</v>
      </c>
      <c r="BP519" s="5">
        <f t="shared" si="536"/>
        <v>12.8</v>
      </c>
      <c r="BQ519" s="1">
        <f t="shared" ref="BQ519:BQ582" si="588">EXP(-a_zs2*(BP519-T_opt_zs2)^2)</f>
        <v>0.91756562107805595</v>
      </c>
      <c r="BR519" s="1">
        <f t="shared" ref="BR519:BR582" si="589">EXP(-b_zs2*(T_opt_zs2 - BP519)^2)</f>
        <v>0.94914283005298328</v>
      </c>
      <c r="BS519">
        <f t="shared" ref="BS519:BS582" si="590">IF(BP519&lt;=T_opt_zs2,1,0)</f>
        <v>1</v>
      </c>
      <c r="BT519">
        <f t="shared" si="561"/>
        <v>0.91756562107805595</v>
      </c>
      <c r="BU519">
        <f t="shared" ref="BU519:BU582" si="591">IF(BP519&gt;T_opt_zs2,1,0)</f>
        <v>0</v>
      </c>
      <c r="BV519">
        <f t="shared" si="562"/>
        <v>0</v>
      </c>
      <c r="BW519">
        <f t="shared" si="563"/>
        <v>0.91756562107805595</v>
      </c>
      <c r="BX519">
        <f t="shared" si="537"/>
        <v>0.91800000000000004</v>
      </c>
      <c r="BZ519" s="1">
        <f t="shared" si="564"/>
        <v>513</v>
      </c>
      <c r="CA519" s="5">
        <f t="shared" si="538"/>
        <v>12.8</v>
      </c>
      <c r="CB519" s="1">
        <f t="shared" ref="CB519:CB582" si="592">EXP(-a_zs3*(CA519-T_opt_zs3)^2)</f>
        <v>0.80084128308976876</v>
      </c>
      <c r="CC519" s="1">
        <f t="shared" ref="CC519:CC582" si="593">EXP(-b_zs3*(T_opt_zs3 - CA519)^2)</f>
        <v>3.737571327944309E-11</v>
      </c>
      <c r="CD519">
        <f t="shared" ref="CD519:CD582" si="594">IF(CA519&lt;=T_opt_zs3,1,0)</f>
        <v>1</v>
      </c>
      <c r="CE519">
        <f t="shared" si="565"/>
        <v>0.80084128308976876</v>
      </c>
      <c r="CF519">
        <f t="shared" ref="CF519:CF582" si="595">IF(CA519&gt;T_opt_zs3,1,0)</f>
        <v>0</v>
      </c>
      <c r="CG519">
        <f t="shared" si="566"/>
        <v>0</v>
      </c>
      <c r="CH519">
        <f t="shared" si="567"/>
        <v>0.80084128308976876</v>
      </c>
      <c r="CI519">
        <f t="shared" si="539"/>
        <v>0.80100000000000005</v>
      </c>
    </row>
    <row r="520" spans="9:87" x14ac:dyDescent="0.35">
      <c r="I520" s="1">
        <f t="shared" si="540"/>
        <v>514</v>
      </c>
      <c r="J520" s="5">
        <f t="shared" ref="J520:J583" si="596">ROUND(J519+(env_max_zp - env_min_zp)/1200,3)</f>
        <v>12.824999999999999</v>
      </c>
      <c r="K520" s="1">
        <f t="shared" si="568"/>
        <v>0.92588406681299429</v>
      </c>
      <c r="L520" s="1">
        <f t="shared" si="569"/>
        <v>0.99573101314074386</v>
      </c>
      <c r="M520">
        <f t="shared" si="570"/>
        <v>0</v>
      </c>
      <c r="N520">
        <f t="shared" si="541"/>
        <v>0</v>
      </c>
      <c r="O520">
        <f t="shared" si="571"/>
        <v>1</v>
      </c>
      <c r="P520">
        <f t="shared" si="542"/>
        <v>0.99573101314074386</v>
      </c>
      <c r="Q520">
        <f t="shared" si="543"/>
        <v>0.99573101314074386</v>
      </c>
      <c r="R520">
        <f t="shared" ref="R520:R583" si="597">ROUND(Q520,3)</f>
        <v>0.996</v>
      </c>
      <c r="S520">
        <f t="shared" ref="S520:S583" si="598">1/(R520+0.01)/100</f>
        <v>9.9403578528827041E-3</v>
      </c>
      <c r="U520" s="1">
        <f t="shared" si="544"/>
        <v>514</v>
      </c>
      <c r="V520" s="5">
        <f t="shared" ref="V520:V583" si="599">ROUND(V519+(env_max_zp - env_min_zp)/1200,3)</f>
        <v>12.824999999999999</v>
      </c>
      <c r="W520" s="1">
        <f t="shared" si="572"/>
        <v>0.9325117118015579</v>
      </c>
      <c r="X520" s="1">
        <f t="shared" si="573"/>
        <v>0.73902853188785456</v>
      </c>
      <c r="Y520">
        <f t="shared" si="574"/>
        <v>1</v>
      </c>
      <c r="Z520">
        <f t="shared" si="545"/>
        <v>0.9325117118015579</v>
      </c>
      <c r="AA520">
        <f t="shared" si="575"/>
        <v>0</v>
      </c>
      <c r="AB520">
        <f t="shared" si="546"/>
        <v>0</v>
      </c>
      <c r="AC520">
        <f t="shared" si="547"/>
        <v>0.9325117118015579</v>
      </c>
      <c r="AD520">
        <f t="shared" ref="AD520:AD583" si="600">ROUND(AC520,3)</f>
        <v>0.93300000000000005</v>
      </c>
      <c r="AF520" s="1">
        <f t="shared" si="548"/>
        <v>514</v>
      </c>
      <c r="AG520" s="5">
        <f t="shared" ref="AG520:AG583" si="601">ROUND(AG519+(env_max_zp - env_min_zp)/1200,3)</f>
        <v>12.824999999999999</v>
      </c>
      <c r="AH520" s="1">
        <f t="shared" si="576"/>
        <v>0.46702242649175363</v>
      </c>
      <c r="AI520" s="1">
        <f t="shared" si="577"/>
        <v>0.97185207239270233</v>
      </c>
      <c r="AJ520">
        <f t="shared" si="578"/>
        <v>0</v>
      </c>
      <c r="AK520">
        <f t="shared" si="549"/>
        <v>0</v>
      </c>
      <c r="AL520">
        <f t="shared" si="579"/>
        <v>1</v>
      </c>
      <c r="AM520">
        <f t="shared" si="550"/>
        <v>0.97185207239270233</v>
      </c>
      <c r="AN520">
        <f t="shared" si="551"/>
        <v>0.97185207239270233</v>
      </c>
      <c r="AO520">
        <f t="shared" ref="AO520:AO583" si="602">ROUND(AN520,3)</f>
        <v>0.97199999999999998</v>
      </c>
      <c r="AR520" s="1">
        <f t="shared" si="552"/>
        <v>514</v>
      </c>
      <c r="AS520" s="5">
        <f t="shared" ref="AS520:AS583" si="603">ROUND(AS519+(env_max_zp - env_min_zp)/1200,3)</f>
        <v>12.824999999999999</v>
      </c>
      <c r="AT520" s="1">
        <f t="shared" si="580"/>
        <v>0.85384444542402105</v>
      </c>
      <c r="AU520" s="1">
        <f t="shared" si="581"/>
        <v>0.71762141582682337</v>
      </c>
      <c r="AV520">
        <f t="shared" si="582"/>
        <v>1</v>
      </c>
      <c r="AW520">
        <f t="shared" si="553"/>
        <v>0.85384444542402105</v>
      </c>
      <c r="AX520">
        <f t="shared" si="583"/>
        <v>0</v>
      </c>
      <c r="AY520">
        <f t="shared" si="554"/>
        <v>0</v>
      </c>
      <c r="AZ520">
        <f t="shared" si="555"/>
        <v>0.85384444542402105</v>
      </c>
      <c r="BA520">
        <f t="shared" ref="BA520:BA583" si="604">ROUND(AZ520,3)</f>
        <v>0.85399999999999998</v>
      </c>
      <c r="BD520" s="1">
        <f t="shared" si="556"/>
        <v>514</v>
      </c>
      <c r="BE520" s="5">
        <f t="shared" ref="BE520:BE583" si="605">ROUND(BE519+(env_max_zp - env_min_zp)/1200,3)</f>
        <v>12.824999999999999</v>
      </c>
      <c r="BF520" s="1">
        <f t="shared" si="584"/>
        <v>0.86549548155295775</v>
      </c>
      <c r="BG520" s="1">
        <f t="shared" si="585"/>
        <v>0.86549548155295775</v>
      </c>
      <c r="BH520">
        <f t="shared" si="586"/>
        <v>1</v>
      </c>
      <c r="BI520">
        <f t="shared" si="557"/>
        <v>0.86549548155295775</v>
      </c>
      <c r="BJ520">
        <f t="shared" si="587"/>
        <v>0</v>
      </c>
      <c r="BK520">
        <f t="shared" si="558"/>
        <v>0</v>
      </c>
      <c r="BL520">
        <f t="shared" si="559"/>
        <v>0.86549548155295775</v>
      </c>
      <c r="BM520">
        <f t="shared" ref="BM520:BM583" si="606">ROUND(BL520,3)</f>
        <v>0.86499999999999999</v>
      </c>
      <c r="BO520" s="1">
        <f t="shared" si="560"/>
        <v>514</v>
      </c>
      <c r="BP520" s="5">
        <f t="shared" ref="BP520:BP583" si="607">ROUND(BP519+(env_max_zp - env_min_zp)/1200,3)</f>
        <v>12.824999999999999</v>
      </c>
      <c r="BQ520" s="1">
        <f t="shared" si="588"/>
        <v>0.92017871575400567</v>
      </c>
      <c r="BR520" s="1">
        <f t="shared" si="589"/>
        <v>0.95078186362525186</v>
      </c>
      <c r="BS520">
        <f t="shared" si="590"/>
        <v>1</v>
      </c>
      <c r="BT520">
        <f t="shared" si="561"/>
        <v>0.92017871575400567</v>
      </c>
      <c r="BU520">
        <f t="shared" si="591"/>
        <v>0</v>
      </c>
      <c r="BV520">
        <f t="shared" si="562"/>
        <v>0</v>
      </c>
      <c r="BW520">
        <f t="shared" si="563"/>
        <v>0.92017871575400567</v>
      </c>
      <c r="BX520">
        <f t="shared" ref="BX520:BX583" si="608">ROUND(BW520,3)</f>
        <v>0.92</v>
      </c>
      <c r="BZ520" s="1">
        <f t="shared" si="564"/>
        <v>514</v>
      </c>
      <c r="CA520" s="5">
        <f t="shared" ref="CA520:CA583" si="609">ROUND(CA519+(env_max_zp - env_min_zp)/1200,3)</f>
        <v>12.824999999999999</v>
      </c>
      <c r="CB520" s="1">
        <f t="shared" si="592"/>
        <v>0.80265360736339009</v>
      </c>
      <c r="CC520" s="1">
        <f t="shared" si="593"/>
        <v>4.7722172201745827E-11</v>
      </c>
      <c r="CD520">
        <f t="shared" si="594"/>
        <v>1</v>
      </c>
      <c r="CE520">
        <f t="shared" si="565"/>
        <v>0.80265360736339009</v>
      </c>
      <c r="CF520">
        <f t="shared" si="595"/>
        <v>0</v>
      </c>
      <c r="CG520">
        <f t="shared" si="566"/>
        <v>0</v>
      </c>
      <c r="CH520">
        <f t="shared" si="567"/>
        <v>0.80265360736339009</v>
      </c>
      <c r="CI520">
        <f t="shared" ref="CI520:CI583" si="610">ROUND(CH520,3)</f>
        <v>0.80300000000000005</v>
      </c>
    </row>
    <row r="521" spans="9:87" x14ac:dyDescent="0.35">
      <c r="I521" s="1">
        <f t="shared" ref="I521:I584" si="611">I520+1</f>
        <v>515</v>
      </c>
      <c r="J521" s="5">
        <f t="shared" si="596"/>
        <v>12.85</v>
      </c>
      <c r="K521" s="1">
        <f t="shared" si="568"/>
        <v>0.92198622120531037</v>
      </c>
      <c r="L521" s="1">
        <f t="shared" si="569"/>
        <v>0.99549766603097156</v>
      </c>
      <c r="M521">
        <f t="shared" si="570"/>
        <v>0</v>
      </c>
      <c r="N521">
        <f t="shared" ref="N521:N584" si="612">M521*K521</f>
        <v>0</v>
      </c>
      <c r="O521">
        <f t="shared" si="571"/>
        <v>1</v>
      </c>
      <c r="P521">
        <f t="shared" ref="P521:P584" si="613">L521*O521</f>
        <v>0.99549766603097156</v>
      </c>
      <c r="Q521">
        <f t="shared" ref="Q521:Q584" si="614">P521+N521</f>
        <v>0.99549766603097156</v>
      </c>
      <c r="R521">
        <f t="shared" si="597"/>
        <v>0.995</v>
      </c>
      <c r="S521">
        <f t="shared" si="598"/>
        <v>9.950248756218907E-3</v>
      </c>
      <c r="U521" s="1">
        <f t="shared" ref="U521:U584" si="615">U520+1</f>
        <v>515</v>
      </c>
      <c r="V521" s="5">
        <f t="shared" si="599"/>
        <v>12.85</v>
      </c>
      <c r="W521" s="1">
        <f t="shared" si="572"/>
        <v>0.93353434130483381</v>
      </c>
      <c r="X521" s="1">
        <f t="shared" si="573"/>
        <v>0.74254262689022921</v>
      </c>
      <c r="Y521">
        <f t="shared" si="574"/>
        <v>1</v>
      </c>
      <c r="Z521">
        <f t="shared" ref="Z521:Z584" si="616">Y521*W521</f>
        <v>0.93353434130483381</v>
      </c>
      <c r="AA521">
        <f t="shared" si="575"/>
        <v>0</v>
      </c>
      <c r="AB521">
        <f t="shared" ref="AB521:AB584" si="617">X521*AA521</f>
        <v>0</v>
      </c>
      <c r="AC521">
        <f t="shared" ref="AC521:AC584" si="618">AB521+Z521</f>
        <v>0.93353434130483381</v>
      </c>
      <c r="AD521">
        <f t="shared" si="600"/>
        <v>0.93400000000000005</v>
      </c>
      <c r="AF521" s="1">
        <f t="shared" ref="AF521:AF584" si="619">AF520+1</f>
        <v>515</v>
      </c>
      <c r="AG521" s="5">
        <f t="shared" si="601"/>
        <v>12.85</v>
      </c>
      <c r="AH521" s="1">
        <f t="shared" si="576"/>
        <v>0.46127171783441162</v>
      </c>
      <c r="AI521" s="1">
        <f t="shared" si="577"/>
        <v>0.97140063050728109</v>
      </c>
      <c r="AJ521">
        <f t="shared" si="578"/>
        <v>0</v>
      </c>
      <c r="AK521">
        <f t="shared" ref="AK521:AK584" si="620">AJ521*AH521</f>
        <v>0</v>
      </c>
      <c r="AL521">
        <f t="shared" si="579"/>
        <v>1</v>
      </c>
      <c r="AM521">
        <f t="shared" ref="AM521:AM584" si="621">AI521*AL521</f>
        <v>0.97140063050728109</v>
      </c>
      <c r="AN521">
        <f t="shared" ref="AN521:AN584" si="622">AM521+AK521</f>
        <v>0.97140063050728109</v>
      </c>
      <c r="AO521">
        <f t="shared" si="602"/>
        <v>0.97099999999999997</v>
      </c>
      <c r="AR521" s="1">
        <f t="shared" ref="AR521:AR584" si="623">AR520+1</f>
        <v>515</v>
      </c>
      <c r="AS521" s="5">
        <f t="shared" si="603"/>
        <v>12.85</v>
      </c>
      <c r="AT521" s="1">
        <f t="shared" si="580"/>
        <v>0.85553780165861915</v>
      </c>
      <c r="AU521" s="1">
        <f t="shared" si="581"/>
        <v>0.72061338935385577</v>
      </c>
      <c r="AV521">
        <f t="shared" si="582"/>
        <v>1</v>
      </c>
      <c r="AW521">
        <f t="shared" ref="AW521:AW584" si="624">AV521*AT521</f>
        <v>0.85553780165861915</v>
      </c>
      <c r="AX521">
        <f t="shared" si="583"/>
        <v>0</v>
      </c>
      <c r="AY521">
        <f t="shared" ref="AY521:AY584" si="625">AU521*AX521</f>
        <v>0</v>
      </c>
      <c r="AZ521">
        <f t="shared" ref="AZ521:AZ584" si="626">AY521+AW521</f>
        <v>0.85553780165861915</v>
      </c>
      <c r="BA521">
        <f t="shared" si="604"/>
        <v>0.85599999999999998</v>
      </c>
      <c r="BD521" s="1">
        <f t="shared" ref="BD521:BD584" si="627">BD520+1</f>
        <v>515</v>
      </c>
      <c r="BE521" s="5">
        <f t="shared" si="605"/>
        <v>12.85</v>
      </c>
      <c r="BF521" s="1">
        <f t="shared" si="584"/>
        <v>0.86665656454746065</v>
      </c>
      <c r="BG521" s="1">
        <f t="shared" si="585"/>
        <v>0.86665656454746065</v>
      </c>
      <c r="BH521">
        <f t="shared" si="586"/>
        <v>1</v>
      </c>
      <c r="BI521">
        <f t="shared" ref="BI521:BI584" si="628">BH521*BF521</f>
        <v>0.86665656454746065</v>
      </c>
      <c r="BJ521">
        <f t="shared" si="587"/>
        <v>0</v>
      </c>
      <c r="BK521">
        <f t="shared" ref="BK521:BK584" si="629">BG521*BJ521</f>
        <v>0</v>
      </c>
      <c r="BL521">
        <f t="shared" ref="BL521:BL584" si="630">BK521+BI521</f>
        <v>0.86665656454746065</v>
      </c>
      <c r="BM521">
        <f t="shared" si="606"/>
        <v>0.86699999999999999</v>
      </c>
      <c r="BO521" s="1">
        <f t="shared" ref="BO521:BO584" si="631">BO520+1</f>
        <v>515</v>
      </c>
      <c r="BP521" s="5">
        <f t="shared" si="607"/>
        <v>12.85</v>
      </c>
      <c r="BQ521" s="1">
        <f t="shared" si="588"/>
        <v>0.92275514791852453</v>
      </c>
      <c r="BR521" s="1">
        <f t="shared" si="589"/>
        <v>0.9523961098097985</v>
      </c>
      <c r="BS521">
        <f t="shared" si="590"/>
        <v>1</v>
      </c>
      <c r="BT521">
        <f t="shared" ref="BT521:BT584" si="632">BS521*BQ521</f>
        <v>0.92275514791852453</v>
      </c>
      <c r="BU521">
        <f t="shared" si="591"/>
        <v>0</v>
      </c>
      <c r="BV521">
        <f t="shared" ref="BV521:BV584" si="633">BR521*BU521</f>
        <v>0</v>
      </c>
      <c r="BW521">
        <f t="shared" ref="BW521:BW584" si="634">BV521+BT521</f>
        <v>0.92275514791852453</v>
      </c>
      <c r="BX521">
        <f t="shared" si="608"/>
        <v>0.92300000000000004</v>
      </c>
      <c r="BZ521" s="1">
        <f t="shared" ref="BZ521:BZ584" si="635">BZ520+1</f>
        <v>515</v>
      </c>
      <c r="CA521" s="5">
        <f t="shared" si="609"/>
        <v>12.85</v>
      </c>
      <c r="CB521" s="1">
        <f t="shared" si="592"/>
        <v>0.80446073134214047</v>
      </c>
      <c r="CC521" s="1">
        <f t="shared" si="593"/>
        <v>6.0856651055183541E-11</v>
      </c>
      <c r="CD521">
        <f t="shared" si="594"/>
        <v>1</v>
      </c>
      <c r="CE521">
        <f t="shared" ref="CE521:CE584" si="636">CD521*CB521</f>
        <v>0.80446073134214047</v>
      </c>
      <c r="CF521">
        <f t="shared" si="595"/>
        <v>0</v>
      </c>
      <c r="CG521">
        <f t="shared" ref="CG521:CG584" si="637">CC521*CF521</f>
        <v>0</v>
      </c>
      <c r="CH521">
        <f t="shared" ref="CH521:CH584" si="638">CG521+CE521</f>
        <v>0.80446073134214047</v>
      </c>
      <c r="CI521">
        <f t="shared" si="610"/>
        <v>0.80400000000000005</v>
      </c>
    </row>
    <row r="522" spans="9:87" x14ac:dyDescent="0.35">
      <c r="I522" s="1">
        <f t="shared" si="611"/>
        <v>516</v>
      </c>
      <c r="J522" s="5">
        <f t="shared" si="596"/>
        <v>12.875</v>
      </c>
      <c r="K522" s="1">
        <f t="shared" si="568"/>
        <v>0.91800150401722369</v>
      </c>
      <c r="L522" s="1">
        <f t="shared" si="569"/>
        <v>0.99525815322262334</v>
      </c>
      <c r="M522">
        <f t="shared" si="570"/>
        <v>0</v>
      </c>
      <c r="N522">
        <f t="shared" si="612"/>
        <v>0</v>
      </c>
      <c r="O522">
        <f t="shared" si="571"/>
        <v>1</v>
      </c>
      <c r="P522">
        <f t="shared" si="613"/>
        <v>0.99525815322262334</v>
      </c>
      <c r="Q522">
        <f t="shared" si="614"/>
        <v>0.99525815322262334</v>
      </c>
      <c r="R522">
        <f t="shared" si="597"/>
        <v>0.995</v>
      </c>
      <c r="S522">
        <f t="shared" si="598"/>
        <v>9.950248756218907E-3</v>
      </c>
      <c r="U522" s="1">
        <f t="shared" si="615"/>
        <v>516</v>
      </c>
      <c r="V522" s="5">
        <f t="shared" si="599"/>
        <v>12.875</v>
      </c>
      <c r="W522" s="1">
        <f t="shared" si="572"/>
        <v>0.9345499949706193</v>
      </c>
      <c r="X522" s="1">
        <f t="shared" si="573"/>
        <v>0.74604545425339064</v>
      </c>
      <c r="Y522">
        <f t="shared" si="574"/>
        <v>1</v>
      </c>
      <c r="Z522">
        <f t="shared" si="616"/>
        <v>0.9345499949706193</v>
      </c>
      <c r="AA522">
        <f t="shared" si="575"/>
        <v>0</v>
      </c>
      <c r="AB522">
        <f t="shared" si="617"/>
        <v>0</v>
      </c>
      <c r="AC522">
        <f t="shared" si="618"/>
        <v>0.9345499949706193</v>
      </c>
      <c r="AD522">
        <f t="shared" si="600"/>
        <v>0.93500000000000005</v>
      </c>
      <c r="AF522" s="1">
        <f t="shared" si="619"/>
        <v>516</v>
      </c>
      <c r="AG522" s="5">
        <f t="shared" si="601"/>
        <v>12.875</v>
      </c>
      <c r="AH522" s="1">
        <f t="shared" si="576"/>
        <v>0.45554626396880488</v>
      </c>
      <c r="AI522" s="1">
        <f t="shared" si="577"/>
        <v>0.97094575727090904</v>
      </c>
      <c r="AJ522">
        <f t="shared" si="578"/>
        <v>0</v>
      </c>
      <c r="AK522">
        <f t="shared" si="620"/>
        <v>0</v>
      </c>
      <c r="AL522">
        <f t="shared" si="579"/>
        <v>1</v>
      </c>
      <c r="AM522">
        <f t="shared" si="621"/>
        <v>0.97094575727090904</v>
      </c>
      <c r="AN522">
        <f t="shared" si="622"/>
        <v>0.97094575727090904</v>
      </c>
      <c r="AO522">
        <f t="shared" si="602"/>
        <v>0.97099999999999997</v>
      </c>
      <c r="AR522" s="1">
        <f t="shared" si="623"/>
        <v>516</v>
      </c>
      <c r="AS522" s="5">
        <f t="shared" si="603"/>
        <v>12.875</v>
      </c>
      <c r="AT522" s="1">
        <f t="shared" si="580"/>
        <v>0.8572238008164812</v>
      </c>
      <c r="AU522" s="1">
        <f t="shared" si="581"/>
        <v>0.72359884257450302</v>
      </c>
      <c r="AV522">
        <f t="shared" si="582"/>
        <v>1</v>
      </c>
      <c r="AW522">
        <f t="shared" si="624"/>
        <v>0.8572238008164812</v>
      </c>
      <c r="AX522">
        <f t="shared" si="583"/>
        <v>0</v>
      </c>
      <c r="AY522">
        <f t="shared" si="625"/>
        <v>0</v>
      </c>
      <c r="AZ522">
        <f t="shared" si="626"/>
        <v>0.8572238008164812</v>
      </c>
      <c r="BA522">
        <f t="shared" si="604"/>
        <v>0.85699999999999998</v>
      </c>
      <c r="BD522" s="1">
        <f t="shared" si="627"/>
        <v>516</v>
      </c>
      <c r="BE522" s="5">
        <f t="shared" si="605"/>
        <v>12.875</v>
      </c>
      <c r="BF522" s="1">
        <f t="shared" si="584"/>
        <v>0.86781378130962972</v>
      </c>
      <c r="BG522" s="1">
        <f t="shared" si="585"/>
        <v>0.86781378130962972</v>
      </c>
      <c r="BH522">
        <f t="shared" si="586"/>
        <v>1</v>
      </c>
      <c r="BI522">
        <f t="shared" si="628"/>
        <v>0.86781378130962972</v>
      </c>
      <c r="BJ522">
        <f t="shared" si="587"/>
        <v>0</v>
      </c>
      <c r="BK522">
        <f t="shared" si="629"/>
        <v>0</v>
      </c>
      <c r="BL522">
        <f t="shared" si="630"/>
        <v>0.86781378130962972</v>
      </c>
      <c r="BM522">
        <f t="shared" si="606"/>
        <v>0.86799999999999999</v>
      </c>
      <c r="BO522" s="1">
        <f t="shared" si="631"/>
        <v>516</v>
      </c>
      <c r="BP522" s="5">
        <f t="shared" si="607"/>
        <v>12.875</v>
      </c>
      <c r="BQ522" s="1">
        <f t="shared" si="588"/>
        <v>0.92529456829874179</v>
      </c>
      <c r="BR522" s="1">
        <f t="shared" si="589"/>
        <v>0.95398543282517445</v>
      </c>
      <c r="BS522">
        <f t="shared" si="590"/>
        <v>1</v>
      </c>
      <c r="BT522">
        <f t="shared" si="632"/>
        <v>0.92529456829874179</v>
      </c>
      <c r="BU522">
        <f t="shared" si="591"/>
        <v>0</v>
      </c>
      <c r="BV522">
        <f t="shared" si="633"/>
        <v>0</v>
      </c>
      <c r="BW522">
        <f t="shared" si="634"/>
        <v>0.92529456829874179</v>
      </c>
      <c r="BX522">
        <f t="shared" si="608"/>
        <v>0.92500000000000004</v>
      </c>
      <c r="BZ522" s="1">
        <f t="shared" si="635"/>
        <v>516</v>
      </c>
      <c r="CA522" s="5">
        <f t="shared" si="609"/>
        <v>12.875</v>
      </c>
      <c r="CB522" s="1">
        <f t="shared" si="592"/>
        <v>0.80626260148134032</v>
      </c>
      <c r="CC522" s="1">
        <f t="shared" si="593"/>
        <v>7.7509159457836868E-11</v>
      </c>
      <c r="CD522">
        <f t="shared" si="594"/>
        <v>1</v>
      </c>
      <c r="CE522">
        <f t="shared" si="636"/>
        <v>0.80626260148134032</v>
      </c>
      <c r="CF522">
        <f t="shared" si="595"/>
        <v>0</v>
      </c>
      <c r="CG522">
        <f t="shared" si="637"/>
        <v>0</v>
      </c>
      <c r="CH522">
        <f t="shared" si="638"/>
        <v>0.80626260148134032</v>
      </c>
      <c r="CI522">
        <f t="shared" si="610"/>
        <v>0.80600000000000005</v>
      </c>
    </row>
    <row r="523" spans="9:87" x14ac:dyDescent="0.35">
      <c r="I523" s="1">
        <f t="shared" si="611"/>
        <v>517</v>
      </c>
      <c r="J523" s="5">
        <f t="shared" si="596"/>
        <v>12.9</v>
      </c>
      <c r="K523" s="1">
        <f t="shared" si="568"/>
        <v>0.91393118527122819</v>
      </c>
      <c r="L523" s="1">
        <f t="shared" si="569"/>
        <v>0.99501247919268232</v>
      </c>
      <c r="M523">
        <f t="shared" si="570"/>
        <v>0</v>
      </c>
      <c r="N523">
        <f t="shared" si="612"/>
        <v>0</v>
      </c>
      <c r="O523">
        <f t="shared" si="571"/>
        <v>1</v>
      </c>
      <c r="P523">
        <f t="shared" si="613"/>
        <v>0.99501247919268232</v>
      </c>
      <c r="Q523">
        <f t="shared" si="614"/>
        <v>0.99501247919268232</v>
      </c>
      <c r="R523">
        <f t="shared" si="597"/>
        <v>0.995</v>
      </c>
      <c r="S523">
        <f t="shared" si="598"/>
        <v>9.950248756218907E-3</v>
      </c>
      <c r="U523" s="1">
        <f t="shared" si="615"/>
        <v>517</v>
      </c>
      <c r="V523" s="5">
        <f t="shared" si="599"/>
        <v>12.9</v>
      </c>
      <c r="W523" s="1">
        <f t="shared" si="572"/>
        <v>0.93555864760000507</v>
      </c>
      <c r="X523" s="1">
        <f t="shared" si="573"/>
        <v>0.74953669749726759</v>
      </c>
      <c r="Y523">
        <f t="shared" si="574"/>
        <v>1</v>
      </c>
      <c r="Z523">
        <f t="shared" si="616"/>
        <v>0.93555864760000507</v>
      </c>
      <c r="AA523">
        <f t="shared" si="575"/>
        <v>0</v>
      </c>
      <c r="AB523">
        <f t="shared" si="617"/>
        <v>0</v>
      </c>
      <c r="AC523">
        <f t="shared" si="618"/>
        <v>0.93555864760000507</v>
      </c>
      <c r="AD523">
        <f t="shared" si="600"/>
        <v>0.93600000000000005</v>
      </c>
      <c r="AF523" s="1">
        <f t="shared" si="619"/>
        <v>517</v>
      </c>
      <c r="AG523" s="5">
        <f t="shared" si="601"/>
        <v>12.9</v>
      </c>
      <c r="AH523" s="1">
        <f t="shared" si="576"/>
        <v>0.44984688935154116</v>
      </c>
      <c r="AI523" s="1">
        <f t="shared" si="577"/>
        <v>0.97048745770111267</v>
      </c>
      <c r="AJ523">
        <f t="shared" si="578"/>
        <v>0</v>
      </c>
      <c r="AK523">
        <f t="shared" si="620"/>
        <v>0</v>
      </c>
      <c r="AL523">
        <f t="shared" si="579"/>
        <v>1</v>
      </c>
      <c r="AM523">
        <f t="shared" si="621"/>
        <v>0.97048745770111267</v>
      </c>
      <c r="AN523">
        <f t="shared" si="622"/>
        <v>0.97048745770111267</v>
      </c>
      <c r="AO523">
        <f t="shared" si="602"/>
        <v>0.97</v>
      </c>
      <c r="AR523" s="1">
        <f t="shared" si="623"/>
        <v>517</v>
      </c>
      <c r="AS523" s="5">
        <f t="shared" si="603"/>
        <v>12.9</v>
      </c>
      <c r="AT523" s="1">
        <f t="shared" si="580"/>
        <v>0.85890238620784753</v>
      </c>
      <c r="AU523" s="1">
        <f t="shared" si="581"/>
        <v>0.72657759141666389</v>
      </c>
      <c r="AV523">
        <f t="shared" si="582"/>
        <v>1</v>
      </c>
      <c r="AW523">
        <f t="shared" si="624"/>
        <v>0.85890238620784753</v>
      </c>
      <c r="AX523">
        <f t="shared" si="583"/>
        <v>0</v>
      </c>
      <c r="AY523">
        <f t="shared" si="625"/>
        <v>0</v>
      </c>
      <c r="AZ523">
        <f t="shared" si="626"/>
        <v>0.85890238620784753</v>
      </c>
      <c r="BA523">
        <f t="shared" si="604"/>
        <v>0.85899999999999999</v>
      </c>
      <c r="BD523" s="1">
        <f t="shared" si="627"/>
        <v>517</v>
      </c>
      <c r="BE523" s="5">
        <f t="shared" si="605"/>
        <v>12.9</v>
      </c>
      <c r="BF523" s="1">
        <f t="shared" si="584"/>
        <v>0.8689671122021958</v>
      </c>
      <c r="BG523" s="1">
        <f t="shared" si="585"/>
        <v>0.8689671122021958</v>
      </c>
      <c r="BH523">
        <f t="shared" si="586"/>
        <v>1</v>
      </c>
      <c r="BI523">
        <f t="shared" si="628"/>
        <v>0.8689671122021958</v>
      </c>
      <c r="BJ523">
        <f t="shared" si="587"/>
        <v>0</v>
      </c>
      <c r="BK523">
        <f t="shared" si="629"/>
        <v>0</v>
      </c>
      <c r="BL523">
        <f t="shared" si="630"/>
        <v>0.8689671122021958</v>
      </c>
      <c r="BM523">
        <f t="shared" si="606"/>
        <v>0.86899999999999999</v>
      </c>
      <c r="BO523" s="1">
        <f t="shared" si="631"/>
        <v>517</v>
      </c>
      <c r="BP523" s="5">
        <f t="shared" si="607"/>
        <v>12.9</v>
      </c>
      <c r="BQ523" s="1">
        <f t="shared" si="588"/>
        <v>0.92779663196639051</v>
      </c>
      <c r="BR523" s="1">
        <f t="shared" si="589"/>
        <v>0.95554969883131036</v>
      </c>
      <c r="BS523">
        <f t="shared" si="590"/>
        <v>1</v>
      </c>
      <c r="BT523">
        <f t="shared" si="632"/>
        <v>0.92779663196639051</v>
      </c>
      <c r="BU523">
        <f t="shared" si="591"/>
        <v>0</v>
      </c>
      <c r="BV523">
        <f t="shared" si="633"/>
        <v>0</v>
      </c>
      <c r="BW523">
        <f t="shared" si="634"/>
        <v>0.92779663196639051</v>
      </c>
      <c r="BX523">
        <f t="shared" si="608"/>
        <v>0.92800000000000005</v>
      </c>
      <c r="BZ523" s="1">
        <f t="shared" si="635"/>
        <v>517</v>
      </c>
      <c r="CA523" s="5">
        <f t="shared" si="609"/>
        <v>12.9</v>
      </c>
      <c r="CB523" s="1">
        <f t="shared" si="592"/>
        <v>0.80805916429851399</v>
      </c>
      <c r="CC523" s="1">
        <f t="shared" si="593"/>
        <v>9.859505575991622E-11</v>
      </c>
      <c r="CD523">
        <f t="shared" si="594"/>
        <v>1</v>
      </c>
      <c r="CE523">
        <f t="shared" si="636"/>
        <v>0.80805916429851399</v>
      </c>
      <c r="CF523">
        <f t="shared" si="595"/>
        <v>0</v>
      </c>
      <c r="CG523">
        <f t="shared" si="637"/>
        <v>0</v>
      </c>
      <c r="CH523">
        <f t="shared" si="638"/>
        <v>0.80805916429851399</v>
      </c>
      <c r="CI523">
        <f t="shared" si="610"/>
        <v>0.80800000000000005</v>
      </c>
    </row>
    <row r="524" spans="9:87" x14ac:dyDescent="0.35">
      <c r="I524" s="1">
        <f t="shared" si="611"/>
        <v>518</v>
      </c>
      <c r="J524" s="5">
        <f t="shared" si="596"/>
        <v>12.925000000000001</v>
      </c>
      <c r="K524" s="1">
        <f t="shared" si="568"/>
        <v>0.90977655825530612</v>
      </c>
      <c r="L524" s="1">
        <f t="shared" si="569"/>
        <v>0.9947606485325492</v>
      </c>
      <c r="M524">
        <f t="shared" si="570"/>
        <v>0</v>
      </c>
      <c r="N524">
        <f t="shared" si="612"/>
        <v>0</v>
      </c>
      <c r="O524">
        <f t="shared" si="571"/>
        <v>1</v>
      </c>
      <c r="P524">
        <f t="shared" si="613"/>
        <v>0.9947606485325492</v>
      </c>
      <c r="Q524">
        <f t="shared" si="614"/>
        <v>0.9947606485325492</v>
      </c>
      <c r="R524">
        <f t="shared" si="597"/>
        <v>0.995</v>
      </c>
      <c r="S524">
        <f t="shared" si="598"/>
        <v>9.950248756218907E-3</v>
      </c>
      <c r="U524" s="1">
        <f t="shared" si="615"/>
        <v>518</v>
      </c>
      <c r="V524" s="5">
        <f t="shared" si="599"/>
        <v>12.925000000000001</v>
      </c>
      <c r="W524" s="1">
        <f t="shared" si="572"/>
        <v>0.9365602741488519</v>
      </c>
      <c r="X524" s="1">
        <f t="shared" si="573"/>
        <v>0.75301603996106392</v>
      </c>
      <c r="Y524">
        <f t="shared" si="574"/>
        <v>1</v>
      </c>
      <c r="Z524">
        <f t="shared" si="616"/>
        <v>0.9365602741488519</v>
      </c>
      <c r="AA524">
        <f t="shared" si="575"/>
        <v>0</v>
      </c>
      <c r="AB524">
        <f t="shared" si="617"/>
        <v>0</v>
      </c>
      <c r="AC524">
        <f t="shared" si="618"/>
        <v>0.9365602741488519</v>
      </c>
      <c r="AD524">
        <f t="shared" si="600"/>
        <v>0.93700000000000006</v>
      </c>
      <c r="AF524" s="1">
        <f t="shared" si="619"/>
        <v>518</v>
      </c>
      <c r="AG524" s="5">
        <f t="shared" si="601"/>
        <v>12.925000000000001</v>
      </c>
      <c r="AH524" s="1">
        <f t="shared" si="576"/>
        <v>0.44417440039087941</v>
      </c>
      <c r="AI524" s="1">
        <f t="shared" si="577"/>
        <v>0.9700257368515971</v>
      </c>
      <c r="AJ524">
        <f t="shared" si="578"/>
        <v>0</v>
      </c>
      <c r="AK524">
        <f t="shared" si="620"/>
        <v>0</v>
      </c>
      <c r="AL524">
        <f t="shared" si="579"/>
        <v>1</v>
      </c>
      <c r="AM524">
        <f t="shared" si="621"/>
        <v>0.9700257368515971</v>
      </c>
      <c r="AN524">
        <f t="shared" si="622"/>
        <v>0.9700257368515971</v>
      </c>
      <c r="AO524">
        <f t="shared" si="602"/>
        <v>0.97</v>
      </c>
      <c r="AR524" s="1">
        <f t="shared" si="623"/>
        <v>518</v>
      </c>
      <c r="AS524" s="5">
        <f t="shared" si="603"/>
        <v>12.925000000000001</v>
      </c>
      <c r="AT524" s="1">
        <f t="shared" si="580"/>
        <v>0.86057350130988342</v>
      </c>
      <c r="AU524" s="1">
        <f t="shared" si="581"/>
        <v>0.72954945157712081</v>
      </c>
      <c r="AV524">
        <f t="shared" si="582"/>
        <v>1</v>
      </c>
      <c r="AW524">
        <f t="shared" si="624"/>
        <v>0.86057350130988342</v>
      </c>
      <c r="AX524">
        <f t="shared" si="583"/>
        <v>0</v>
      </c>
      <c r="AY524">
        <f t="shared" si="625"/>
        <v>0</v>
      </c>
      <c r="AZ524">
        <f t="shared" si="626"/>
        <v>0.86057350130988342</v>
      </c>
      <c r="BA524">
        <f t="shared" si="604"/>
        <v>0.86099999999999999</v>
      </c>
      <c r="BD524" s="1">
        <f t="shared" si="627"/>
        <v>518</v>
      </c>
      <c r="BE524" s="5">
        <f t="shared" si="605"/>
        <v>12.925000000000001</v>
      </c>
      <c r="BF524" s="1">
        <f t="shared" si="584"/>
        <v>0.87011653763463881</v>
      </c>
      <c r="BG524" s="1">
        <f t="shared" si="585"/>
        <v>0.87011653763463881</v>
      </c>
      <c r="BH524">
        <f t="shared" si="586"/>
        <v>1</v>
      </c>
      <c r="BI524">
        <f t="shared" si="628"/>
        <v>0.87011653763463881</v>
      </c>
      <c r="BJ524">
        <f t="shared" si="587"/>
        <v>0</v>
      </c>
      <c r="BK524">
        <f t="shared" si="629"/>
        <v>0</v>
      </c>
      <c r="BL524">
        <f t="shared" si="630"/>
        <v>0.87011653763463881</v>
      </c>
      <c r="BM524">
        <f t="shared" si="606"/>
        <v>0.87</v>
      </c>
      <c r="BO524" s="1">
        <f t="shared" si="631"/>
        <v>518</v>
      </c>
      <c r="BP524" s="5">
        <f t="shared" si="607"/>
        <v>12.925000000000001</v>
      </c>
      <c r="BQ524" s="1">
        <f t="shared" si="588"/>
        <v>0.93026099841579524</v>
      </c>
      <c r="BR524" s="1">
        <f t="shared" si="589"/>
        <v>0.95708877594829234</v>
      </c>
      <c r="BS524">
        <f t="shared" si="590"/>
        <v>1</v>
      </c>
      <c r="BT524">
        <f t="shared" si="632"/>
        <v>0.93026099841579524</v>
      </c>
      <c r="BU524">
        <f t="shared" si="591"/>
        <v>0</v>
      </c>
      <c r="BV524">
        <f t="shared" si="633"/>
        <v>0</v>
      </c>
      <c r="BW524">
        <f t="shared" si="634"/>
        <v>0.93026099841579524</v>
      </c>
      <c r="BX524">
        <f t="shared" si="608"/>
        <v>0.93</v>
      </c>
      <c r="BZ524" s="1">
        <f t="shared" si="635"/>
        <v>518</v>
      </c>
      <c r="CA524" s="5">
        <f t="shared" si="609"/>
        <v>12.925000000000001</v>
      </c>
      <c r="CB524" s="1">
        <f t="shared" si="592"/>
        <v>0.80985036637600538</v>
      </c>
      <c r="CC524" s="1">
        <f t="shared" si="593"/>
        <v>1.2526056853529831E-10</v>
      </c>
      <c r="CD524">
        <f t="shared" si="594"/>
        <v>1</v>
      </c>
      <c r="CE524">
        <f t="shared" si="636"/>
        <v>0.80985036637600538</v>
      </c>
      <c r="CF524">
        <f t="shared" si="595"/>
        <v>0</v>
      </c>
      <c r="CG524">
        <f t="shared" si="637"/>
        <v>0</v>
      </c>
      <c r="CH524">
        <f t="shared" si="638"/>
        <v>0.80985036637600538</v>
      </c>
      <c r="CI524">
        <f t="shared" si="610"/>
        <v>0.81</v>
      </c>
    </row>
    <row r="525" spans="9:87" x14ac:dyDescent="0.35">
      <c r="I525" s="1">
        <f t="shared" si="611"/>
        <v>519</v>
      </c>
      <c r="J525" s="5">
        <f t="shared" si="596"/>
        <v>12.95</v>
      </c>
      <c r="K525" s="1">
        <f t="shared" si="568"/>
        <v>0.90553893883913628</v>
      </c>
      <c r="L525" s="1">
        <f t="shared" si="569"/>
        <v>0.99450266594789882</v>
      </c>
      <c r="M525">
        <f t="shared" si="570"/>
        <v>0</v>
      </c>
      <c r="N525">
        <f t="shared" si="612"/>
        <v>0</v>
      </c>
      <c r="O525">
        <f t="shared" si="571"/>
        <v>1</v>
      </c>
      <c r="P525">
        <f t="shared" si="613"/>
        <v>0.99450266594789882</v>
      </c>
      <c r="Q525">
        <f t="shared" si="614"/>
        <v>0.99450266594789882</v>
      </c>
      <c r="R525">
        <f t="shared" si="597"/>
        <v>0.995</v>
      </c>
      <c r="S525">
        <f t="shared" si="598"/>
        <v>9.950248756218907E-3</v>
      </c>
      <c r="U525" s="1">
        <f t="shared" si="615"/>
        <v>519</v>
      </c>
      <c r="V525" s="5">
        <f t="shared" si="599"/>
        <v>12.95</v>
      </c>
      <c r="W525" s="1">
        <f t="shared" si="572"/>
        <v>0.93755484972882519</v>
      </c>
      <c r="X525" s="1">
        <f t="shared" si="573"/>
        <v>0.75648316485002143</v>
      </c>
      <c r="Y525">
        <f t="shared" si="574"/>
        <v>1</v>
      </c>
      <c r="Z525">
        <f t="shared" si="616"/>
        <v>0.93755484972882519</v>
      </c>
      <c r="AA525">
        <f t="shared" si="575"/>
        <v>0</v>
      </c>
      <c r="AB525">
        <f t="shared" si="617"/>
        <v>0</v>
      </c>
      <c r="AC525">
        <f t="shared" si="618"/>
        <v>0.93755484972882519</v>
      </c>
      <c r="AD525">
        <f t="shared" si="600"/>
        <v>0.93799999999999994</v>
      </c>
      <c r="AF525" s="1">
        <f t="shared" si="619"/>
        <v>519</v>
      </c>
      <c r="AG525" s="5">
        <f t="shared" si="601"/>
        <v>12.95</v>
      </c>
      <c r="AH525" s="1">
        <f t="shared" si="576"/>
        <v>0.43852958535200981</v>
      </c>
      <c r="AI525" s="1">
        <f t="shared" si="577"/>
        <v>0.96956059981215259</v>
      </c>
      <c r="AJ525">
        <f t="shared" si="578"/>
        <v>0</v>
      </c>
      <c r="AK525">
        <f t="shared" si="620"/>
        <v>0</v>
      </c>
      <c r="AL525">
        <f t="shared" si="579"/>
        <v>1</v>
      </c>
      <c r="AM525">
        <f t="shared" si="621"/>
        <v>0.96956059981215259</v>
      </c>
      <c r="AN525">
        <f t="shared" si="622"/>
        <v>0.96956059981215259</v>
      </c>
      <c r="AO525">
        <f t="shared" si="602"/>
        <v>0.97</v>
      </c>
      <c r="AR525" s="1">
        <f t="shared" si="623"/>
        <v>519</v>
      </c>
      <c r="AS525" s="5">
        <f t="shared" si="603"/>
        <v>12.95</v>
      </c>
      <c r="AT525" s="1">
        <f t="shared" si="580"/>
        <v>0.86223708976983382</v>
      </c>
      <c r="AU525" s="1">
        <f t="shared" si="581"/>
        <v>0.73251423853997943</v>
      </c>
      <c r="AV525">
        <f t="shared" si="582"/>
        <v>1</v>
      </c>
      <c r="AW525">
        <f t="shared" si="624"/>
        <v>0.86223708976983382</v>
      </c>
      <c r="AX525">
        <f t="shared" si="583"/>
        <v>0</v>
      </c>
      <c r="AY525">
        <f t="shared" si="625"/>
        <v>0</v>
      </c>
      <c r="AZ525">
        <f t="shared" si="626"/>
        <v>0.86223708976983382</v>
      </c>
      <c r="BA525">
        <f t="shared" si="604"/>
        <v>0.86199999999999999</v>
      </c>
      <c r="BD525" s="1">
        <f t="shared" si="627"/>
        <v>519</v>
      </c>
      <c r="BE525" s="5">
        <f t="shared" si="605"/>
        <v>12.95</v>
      </c>
      <c r="BF525" s="1">
        <f t="shared" si="584"/>
        <v>0.87126203806373947</v>
      </c>
      <c r="BG525" s="1">
        <f t="shared" si="585"/>
        <v>0.87126203806373947</v>
      </c>
      <c r="BH525">
        <f t="shared" si="586"/>
        <v>1</v>
      </c>
      <c r="BI525">
        <f t="shared" si="628"/>
        <v>0.87126203806373947</v>
      </c>
      <c r="BJ525">
        <f t="shared" si="587"/>
        <v>0</v>
      </c>
      <c r="BK525">
        <f t="shared" si="629"/>
        <v>0</v>
      </c>
      <c r="BL525">
        <f t="shared" si="630"/>
        <v>0.87126203806373947</v>
      </c>
      <c r="BM525">
        <f t="shared" si="606"/>
        <v>0.871</v>
      </c>
      <c r="BO525" s="1">
        <f t="shared" si="631"/>
        <v>519</v>
      </c>
      <c r="BP525" s="5">
        <f t="shared" si="607"/>
        <v>12.95</v>
      </c>
      <c r="BQ525" s="1">
        <f t="shared" si="588"/>
        <v>0.93268733164101447</v>
      </c>
      <c r="BR525" s="1">
        <f t="shared" si="589"/>
        <v>0.95860253427488573</v>
      </c>
      <c r="BS525">
        <f t="shared" si="590"/>
        <v>1</v>
      </c>
      <c r="BT525">
        <f t="shared" si="632"/>
        <v>0.93268733164101447</v>
      </c>
      <c r="BU525">
        <f t="shared" si="591"/>
        <v>0</v>
      </c>
      <c r="BV525">
        <f t="shared" si="633"/>
        <v>0</v>
      </c>
      <c r="BW525">
        <f t="shared" si="634"/>
        <v>0.93268733164101447</v>
      </c>
      <c r="BX525">
        <f t="shared" si="608"/>
        <v>0.93300000000000005</v>
      </c>
      <c r="BZ525" s="1">
        <f t="shared" si="635"/>
        <v>519</v>
      </c>
      <c r="CA525" s="5">
        <f t="shared" si="609"/>
        <v>12.95</v>
      </c>
      <c r="CB525" s="1">
        <f t="shared" si="592"/>
        <v>0.81163615436359615</v>
      </c>
      <c r="CC525" s="1">
        <f t="shared" si="593"/>
        <v>1.5893910094516368E-10</v>
      </c>
      <c r="CD525">
        <f t="shared" si="594"/>
        <v>1</v>
      </c>
      <c r="CE525">
        <f t="shared" si="636"/>
        <v>0.81163615436359615</v>
      </c>
      <c r="CF525">
        <f t="shared" si="595"/>
        <v>0</v>
      </c>
      <c r="CG525">
        <f t="shared" si="637"/>
        <v>0</v>
      </c>
      <c r="CH525">
        <f t="shared" si="638"/>
        <v>0.81163615436359615</v>
      </c>
      <c r="CI525">
        <f t="shared" si="610"/>
        <v>0.81200000000000006</v>
      </c>
    </row>
    <row r="526" spans="9:87" x14ac:dyDescent="0.35">
      <c r="I526" s="1">
        <f t="shared" si="611"/>
        <v>520</v>
      </c>
      <c r="J526" s="5">
        <f t="shared" si="596"/>
        <v>12.975</v>
      </c>
      <c r="K526" s="1">
        <f t="shared" si="568"/>
        <v>0.90121966478069804</v>
      </c>
      <c r="L526" s="1">
        <f t="shared" si="569"/>
        <v>0.99423853625853387</v>
      </c>
      <c r="M526">
        <f t="shared" si="570"/>
        <v>0</v>
      </c>
      <c r="N526">
        <f t="shared" si="612"/>
        <v>0</v>
      </c>
      <c r="O526">
        <f t="shared" si="571"/>
        <v>1</v>
      </c>
      <c r="P526">
        <f t="shared" si="613"/>
        <v>0.99423853625853387</v>
      </c>
      <c r="Q526">
        <f t="shared" si="614"/>
        <v>0.99423853625853387</v>
      </c>
      <c r="R526">
        <f t="shared" si="597"/>
        <v>0.99399999999999999</v>
      </c>
      <c r="S526">
        <f t="shared" si="598"/>
        <v>9.9601593625498006E-3</v>
      </c>
      <c r="U526" s="1">
        <f t="shared" si="615"/>
        <v>520</v>
      </c>
      <c r="V526" s="5">
        <f t="shared" si="599"/>
        <v>12.975</v>
      </c>
      <c r="W526" s="1">
        <f t="shared" si="572"/>
        <v>0.93854234960842542</v>
      </c>
      <c r="X526" s="1">
        <f t="shared" si="573"/>
        <v>0.75993775528242757</v>
      </c>
      <c r="Y526">
        <f t="shared" si="574"/>
        <v>1</v>
      </c>
      <c r="Z526">
        <f t="shared" si="616"/>
        <v>0.93854234960842542</v>
      </c>
      <c r="AA526">
        <f t="shared" si="575"/>
        <v>0</v>
      </c>
      <c r="AB526">
        <f t="shared" si="617"/>
        <v>0</v>
      </c>
      <c r="AC526">
        <f t="shared" si="618"/>
        <v>0.93854234960842542</v>
      </c>
      <c r="AD526">
        <f t="shared" si="600"/>
        <v>0.93899999999999995</v>
      </c>
      <c r="AF526" s="1">
        <f t="shared" si="619"/>
        <v>520</v>
      </c>
      <c r="AG526" s="5">
        <f t="shared" si="601"/>
        <v>12.975</v>
      </c>
      <c r="AH526" s="1">
        <f t="shared" si="576"/>
        <v>0.43291321427253493</v>
      </c>
      <c r="AI526" s="1">
        <f t="shared" si="577"/>
        <v>0.96909205170856128</v>
      </c>
      <c r="AJ526">
        <f t="shared" si="578"/>
        <v>0</v>
      </c>
      <c r="AK526">
        <f t="shared" si="620"/>
        <v>0</v>
      </c>
      <c r="AL526">
        <f t="shared" si="579"/>
        <v>1</v>
      </c>
      <c r="AM526">
        <f t="shared" si="621"/>
        <v>0.96909205170856128</v>
      </c>
      <c r="AN526">
        <f t="shared" si="622"/>
        <v>0.96909205170856128</v>
      </c>
      <c r="AO526">
        <f t="shared" si="602"/>
        <v>0.96899999999999997</v>
      </c>
      <c r="AR526" s="1">
        <f t="shared" si="623"/>
        <v>520</v>
      </c>
      <c r="AS526" s="5">
        <f t="shared" si="603"/>
        <v>12.975</v>
      </c>
      <c r="AT526" s="1">
        <f t="shared" si="580"/>
        <v>0.86389309540817627</v>
      </c>
      <c r="AU526" s="1">
        <f t="shared" si="581"/>
        <v>0.73547176759521304</v>
      </c>
      <c r="AV526">
        <f t="shared" si="582"/>
        <v>1</v>
      </c>
      <c r="AW526">
        <f t="shared" si="624"/>
        <v>0.86389309540817627</v>
      </c>
      <c r="AX526">
        <f t="shared" si="583"/>
        <v>0</v>
      </c>
      <c r="AY526">
        <f t="shared" si="625"/>
        <v>0</v>
      </c>
      <c r="AZ526">
        <f t="shared" si="626"/>
        <v>0.86389309540817627</v>
      </c>
      <c r="BA526">
        <f t="shared" si="604"/>
        <v>0.86399999999999999</v>
      </c>
      <c r="BD526" s="1">
        <f t="shared" si="627"/>
        <v>520</v>
      </c>
      <c r="BE526" s="5">
        <f t="shared" si="605"/>
        <v>12.975</v>
      </c>
      <c r="BF526" s="1">
        <f t="shared" si="584"/>
        <v>0.87240359399413103</v>
      </c>
      <c r="BG526" s="1">
        <f t="shared" si="585"/>
        <v>0.87240359399413103</v>
      </c>
      <c r="BH526">
        <f t="shared" si="586"/>
        <v>1</v>
      </c>
      <c r="BI526">
        <f t="shared" si="628"/>
        <v>0.87240359399413103</v>
      </c>
      <c r="BJ526">
        <f t="shared" si="587"/>
        <v>0</v>
      </c>
      <c r="BK526">
        <f t="shared" si="629"/>
        <v>0</v>
      </c>
      <c r="BL526">
        <f t="shared" si="630"/>
        <v>0.87240359399413103</v>
      </c>
      <c r="BM526">
        <f t="shared" si="606"/>
        <v>0.872</v>
      </c>
      <c r="BO526" s="1">
        <f t="shared" si="631"/>
        <v>520</v>
      </c>
      <c r="BP526" s="5">
        <f t="shared" si="607"/>
        <v>12.975</v>
      </c>
      <c r="BQ526" s="1">
        <f t="shared" si="588"/>
        <v>0.93507530021211371</v>
      </c>
      <c r="BR526" s="1">
        <f t="shared" si="589"/>
        <v>0.96009084590680094</v>
      </c>
      <c r="BS526">
        <f t="shared" si="590"/>
        <v>1</v>
      </c>
      <c r="BT526">
        <f t="shared" si="632"/>
        <v>0.93507530021211371</v>
      </c>
      <c r="BU526">
        <f t="shared" si="591"/>
        <v>0</v>
      </c>
      <c r="BV526">
        <f t="shared" si="633"/>
        <v>0</v>
      </c>
      <c r="BW526">
        <f t="shared" si="634"/>
        <v>0.93507530021211371</v>
      </c>
      <c r="BX526">
        <f t="shared" si="608"/>
        <v>0.93500000000000005</v>
      </c>
      <c r="BZ526" s="1">
        <f t="shared" si="635"/>
        <v>520</v>
      </c>
      <c r="CA526" s="5">
        <f t="shared" si="609"/>
        <v>12.975</v>
      </c>
      <c r="CB526" s="1">
        <f t="shared" si="592"/>
        <v>0.81341647498112479</v>
      </c>
      <c r="CC526" s="1">
        <f t="shared" si="593"/>
        <v>2.0142077258989876E-10</v>
      </c>
      <c r="CD526">
        <f t="shared" si="594"/>
        <v>1</v>
      </c>
      <c r="CE526">
        <f t="shared" si="636"/>
        <v>0.81341647498112479</v>
      </c>
      <c r="CF526">
        <f t="shared" si="595"/>
        <v>0</v>
      </c>
      <c r="CG526">
        <f t="shared" si="637"/>
        <v>0</v>
      </c>
      <c r="CH526">
        <f t="shared" si="638"/>
        <v>0.81341647498112479</v>
      </c>
      <c r="CI526">
        <f t="shared" si="610"/>
        <v>0.81299999999999994</v>
      </c>
    </row>
    <row r="527" spans="9:87" x14ac:dyDescent="0.35">
      <c r="I527" s="1">
        <f t="shared" si="611"/>
        <v>521</v>
      </c>
      <c r="J527" s="5">
        <f t="shared" si="596"/>
        <v>13</v>
      </c>
      <c r="K527" s="1">
        <f t="shared" si="568"/>
        <v>0.8968200950237869</v>
      </c>
      <c r="L527" s="1">
        <f t="shared" si="569"/>
        <v>0.99396826439823427</v>
      </c>
      <c r="M527">
        <f t="shared" si="570"/>
        <v>0</v>
      </c>
      <c r="N527">
        <f t="shared" si="612"/>
        <v>0</v>
      </c>
      <c r="O527">
        <f t="shared" si="571"/>
        <v>1</v>
      </c>
      <c r="P527">
        <f t="shared" si="613"/>
        <v>0.99396826439823427</v>
      </c>
      <c r="Q527">
        <f t="shared" si="614"/>
        <v>0.99396826439823427</v>
      </c>
      <c r="R527">
        <f t="shared" si="597"/>
        <v>0.99399999999999999</v>
      </c>
      <c r="S527">
        <f t="shared" si="598"/>
        <v>9.9601593625498006E-3</v>
      </c>
      <c r="U527" s="1">
        <f t="shared" si="615"/>
        <v>521</v>
      </c>
      <c r="V527" s="5">
        <f t="shared" si="599"/>
        <v>13</v>
      </c>
      <c r="W527" s="1">
        <f t="shared" si="572"/>
        <v>0.9395227492140118</v>
      </c>
      <c r="X527" s="1">
        <f t="shared" si="573"/>
        <v>0.76337949433685315</v>
      </c>
      <c r="Y527">
        <f t="shared" si="574"/>
        <v>1</v>
      </c>
      <c r="Z527">
        <f t="shared" si="616"/>
        <v>0.9395227492140118</v>
      </c>
      <c r="AA527">
        <f t="shared" si="575"/>
        <v>0</v>
      </c>
      <c r="AB527">
        <f t="shared" si="617"/>
        <v>0</v>
      </c>
      <c r="AC527">
        <f t="shared" si="618"/>
        <v>0.9395227492140118</v>
      </c>
      <c r="AD527">
        <f t="shared" si="600"/>
        <v>0.94</v>
      </c>
      <c r="AF527" s="1">
        <f t="shared" si="619"/>
        <v>521</v>
      </c>
      <c r="AG527" s="5">
        <f t="shared" si="601"/>
        <v>13</v>
      </c>
      <c r="AH527" s="1">
        <f t="shared" si="576"/>
        <v>0.42732603888808013</v>
      </c>
      <c r="AI527" s="1">
        <f t="shared" si="577"/>
        <v>0.9686200977025029</v>
      </c>
      <c r="AJ527">
        <f t="shared" si="578"/>
        <v>0</v>
      </c>
      <c r="AK527">
        <f t="shared" si="620"/>
        <v>0</v>
      </c>
      <c r="AL527">
        <f t="shared" si="579"/>
        <v>1</v>
      </c>
      <c r="AM527">
        <f t="shared" si="621"/>
        <v>0.9686200977025029</v>
      </c>
      <c r="AN527">
        <f t="shared" si="622"/>
        <v>0.9686200977025029</v>
      </c>
      <c r="AO527">
        <f t="shared" si="602"/>
        <v>0.96899999999999997</v>
      </c>
      <c r="AR527" s="1">
        <f t="shared" si="623"/>
        <v>521</v>
      </c>
      <c r="AS527" s="5">
        <f t="shared" si="603"/>
        <v>13</v>
      </c>
      <c r="AT527" s="1">
        <f t="shared" si="580"/>
        <v>0.86554146222176587</v>
      </c>
      <c r="AU527" s="1">
        <f t="shared" si="581"/>
        <v>0.73842185385730585</v>
      </c>
      <c r="AV527">
        <f t="shared" si="582"/>
        <v>1</v>
      </c>
      <c r="AW527">
        <f t="shared" si="624"/>
        <v>0.86554146222176587</v>
      </c>
      <c r="AX527">
        <f t="shared" si="583"/>
        <v>0</v>
      </c>
      <c r="AY527">
        <f t="shared" si="625"/>
        <v>0</v>
      </c>
      <c r="AZ527">
        <f t="shared" si="626"/>
        <v>0.86554146222176587</v>
      </c>
      <c r="BA527">
        <f t="shared" si="604"/>
        <v>0.86599999999999999</v>
      </c>
      <c r="BD527" s="1">
        <f t="shared" si="627"/>
        <v>521</v>
      </c>
      <c r="BE527" s="5">
        <f t="shared" si="605"/>
        <v>13</v>
      </c>
      <c r="BF527" s="1">
        <f t="shared" si="584"/>
        <v>0.87354118597885022</v>
      </c>
      <c r="BG527" s="1">
        <f t="shared" si="585"/>
        <v>0.87354118597885022</v>
      </c>
      <c r="BH527">
        <f t="shared" si="586"/>
        <v>1</v>
      </c>
      <c r="BI527">
        <f t="shared" si="628"/>
        <v>0.87354118597885022</v>
      </c>
      <c r="BJ527">
        <f t="shared" si="587"/>
        <v>0</v>
      </c>
      <c r="BK527">
        <f t="shared" si="629"/>
        <v>0</v>
      </c>
      <c r="BL527">
        <f t="shared" si="630"/>
        <v>0.87354118597885022</v>
      </c>
      <c r="BM527">
        <f t="shared" si="606"/>
        <v>0.874</v>
      </c>
      <c r="BO527" s="1">
        <f t="shared" si="631"/>
        <v>521</v>
      </c>
      <c r="BP527" s="5">
        <f t="shared" si="607"/>
        <v>13</v>
      </c>
      <c r="BQ527" s="1">
        <f t="shared" si="588"/>
        <v>0.93742457735054285</v>
      </c>
      <c r="BR527" s="1">
        <f t="shared" si="589"/>
        <v>0.96155358495469878</v>
      </c>
      <c r="BS527">
        <f t="shared" si="590"/>
        <v>1</v>
      </c>
      <c r="BT527">
        <f t="shared" si="632"/>
        <v>0.93742457735054285</v>
      </c>
      <c r="BU527">
        <f t="shared" si="591"/>
        <v>0</v>
      </c>
      <c r="BV527">
        <f t="shared" si="633"/>
        <v>0</v>
      </c>
      <c r="BW527">
        <f t="shared" si="634"/>
        <v>0.93742457735054285</v>
      </c>
      <c r="BX527">
        <f t="shared" si="608"/>
        <v>0.93700000000000006</v>
      </c>
      <c r="BZ527" s="1">
        <f t="shared" si="635"/>
        <v>521</v>
      </c>
      <c r="CA527" s="5">
        <f t="shared" si="609"/>
        <v>13</v>
      </c>
      <c r="CB527" s="1">
        <f t="shared" si="592"/>
        <v>0.81519127502110822</v>
      </c>
      <c r="CC527" s="1">
        <f t="shared" si="593"/>
        <v>2.5493818803919876E-10</v>
      </c>
      <c r="CD527">
        <f t="shared" si="594"/>
        <v>1</v>
      </c>
      <c r="CE527">
        <f t="shared" si="636"/>
        <v>0.81519127502110822</v>
      </c>
      <c r="CF527">
        <f t="shared" si="595"/>
        <v>0</v>
      </c>
      <c r="CG527">
        <f t="shared" si="637"/>
        <v>0</v>
      </c>
      <c r="CH527">
        <f t="shared" si="638"/>
        <v>0.81519127502110822</v>
      </c>
      <c r="CI527">
        <f t="shared" si="610"/>
        <v>0.81499999999999995</v>
      </c>
    </row>
    <row r="528" spans="9:87" x14ac:dyDescent="0.35">
      <c r="I528" s="1">
        <f t="shared" si="611"/>
        <v>522</v>
      </c>
      <c r="J528" s="5">
        <f t="shared" si="596"/>
        <v>13.025</v>
      </c>
      <c r="K528" s="1">
        <f t="shared" si="568"/>
        <v>0.89234160898695025</v>
      </c>
      <c r="L528" s="1">
        <f t="shared" si="569"/>
        <v>0.99369185541460459</v>
      </c>
      <c r="M528">
        <f t="shared" si="570"/>
        <v>0</v>
      </c>
      <c r="N528">
        <f t="shared" si="612"/>
        <v>0</v>
      </c>
      <c r="O528">
        <f t="shared" si="571"/>
        <v>1</v>
      </c>
      <c r="P528">
        <f t="shared" si="613"/>
        <v>0.99369185541460459</v>
      </c>
      <c r="Q528">
        <f t="shared" si="614"/>
        <v>0.99369185541460459</v>
      </c>
      <c r="R528">
        <f t="shared" si="597"/>
        <v>0.99399999999999999</v>
      </c>
      <c r="S528">
        <f t="shared" si="598"/>
        <v>9.9601593625498006E-3</v>
      </c>
      <c r="U528" s="1">
        <f t="shared" si="615"/>
        <v>522</v>
      </c>
      <c r="V528" s="5">
        <f t="shared" si="599"/>
        <v>13.025</v>
      </c>
      <c r="W528" s="1">
        <f t="shared" si="572"/>
        <v>0.9404960241308209</v>
      </c>
      <c r="X528" s="1">
        <f t="shared" si="573"/>
        <v>0.76680806509961819</v>
      </c>
      <c r="Y528">
        <f t="shared" si="574"/>
        <v>1</v>
      </c>
      <c r="Z528">
        <f t="shared" si="616"/>
        <v>0.9404960241308209</v>
      </c>
      <c r="AA528">
        <f t="shared" si="575"/>
        <v>0</v>
      </c>
      <c r="AB528">
        <f t="shared" si="617"/>
        <v>0</v>
      </c>
      <c r="AC528">
        <f t="shared" si="618"/>
        <v>0.9404960241308209</v>
      </c>
      <c r="AD528">
        <f t="shared" si="600"/>
        <v>0.94</v>
      </c>
      <c r="AF528" s="1">
        <f t="shared" si="619"/>
        <v>522</v>
      </c>
      <c r="AG528" s="5">
        <f t="shared" si="601"/>
        <v>13.025</v>
      </c>
      <c r="AH528" s="1">
        <f t="shared" si="576"/>
        <v>0.42176879256794031</v>
      </c>
      <c r="AI528" s="1">
        <f t="shared" si="577"/>
        <v>0.96814474299146003</v>
      </c>
      <c r="AJ528">
        <f t="shared" si="578"/>
        <v>0</v>
      </c>
      <c r="AK528">
        <f t="shared" si="620"/>
        <v>0</v>
      </c>
      <c r="AL528">
        <f t="shared" si="579"/>
        <v>1</v>
      </c>
      <c r="AM528">
        <f t="shared" si="621"/>
        <v>0.96814474299146003</v>
      </c>
      <c r="AN528">
        <f t="shared" si="622"/>
        <v>0.96814474299146003</v>
      </c>
      <c r="AO528">
        <f t="shared" si="602"/>
        <v>0.96799999999999997</v>
      </c>
      <c r="AR528" s="1">
        <f t="shared" si="623"/>
        <v>522</v>
      </c>
      <c r="AS528" s="5">
        <f t="shared" si="603"/>
        <v>13.025</v>
      </c>
      <c r="AT528" s="1">
        <f t="shared" si="580"/>
        <v>0.86718213438697778</v>
      </c>
      <c r="AU528" s="1">
        <f t="shared" si="581"/>
        <v>0.74136431228399746</v>
      </c>
      <c r="AV528">
        <f t="shared" si="582"/>
        <v>1</v>
      </c>
      <c r="AW528">
        <f t="shared" si="624"/>
        <v>0.86718213438697778</v>
      </c>
      <c r="AX528">
        <f t="shared" si="583"/>
        <v>0</v>
      </c>
      <c r="AY528">
        <f t="shared" si="625"/>
        <v>0</v>
      </c>
      <c r="AZ528">
        <f t="shared" si="626"/>
        <v>0.86718213438697778</v>
      </c>
      <c r="BA528">
        <f t="shared" si="604"/>
        <v>0.86699999999999999</v>
      </c>
      <c r="BD528" s="1">
        <f t="shared" si="627"/>
        <v>522</v>
      </c>
      <c r="BE528" s="5">
        <f t="shared" si="605"/>
        <v>13.025</v>
      </c>
      <c r="BF528" s="1">
        <f t="shared" si="584"/>
        <v>0.8746747946198864</v>
      </c>
      <c r="BG528" s="1">
        <f t="shared" si="585"/>
        <v>0.8746747946198864</v>
      </c>
      <c r="BH528">
        <f t="shared" si="586"/>
        <v>1</v>
      </c>
      <c r="BI528">
        <f t="shared" si="628"/>
        <v>0.8746747946198864</v>
      </c>
      <c r="BJ528">
        <f t="shared" si="587"/>
        <v>0</v>
      </c>
      <c r="BK528">
        <f t="shared" si="629"/>
        <v>0</v>
      </c>
      <c r="BL528">
        <f t="shared" si="630"/>
        <v>0.8746747946198864</v>
      </c>
      <c r="BM528">
        <f t="shared" si="606"/>
        <v>0.875</v>
      </c>
      <c r="BO528" s="1">
        <f t="shared" si="631"/>
        <v>522</v>
      </c>
      <c r="BP528" s="5">
        <f t="shared" si="607"/>
        <v>13.025</v>
      </c>
      <c r="BQ528" s="1">
        <f t="shared" si="588"/>
        <v>0.93973484100359705</v>
      </c>
      <c r="BR528" s="1">
        <f t="shared" si="589"/>
        <v>0.96299062756193243</v>
      </c>
      <c r="BS528">
        <f t="shared" si="590"/>
        <v>1</v>
      </c>
      <c r="BT528">
        <f t="shared" si="632"/>
        <v>0.93973484100359705</v>
      </c>
      <c r="BU528">
        <f t="shared" si="591"/>
        <v>0</v>
      </c>
      <c r="BV528">
        <f t="shared" si="633"/>
        <v>0</v>
      </c>
      <c r="BW528">
        <f t="shared" si="634"/>
        <v>0.93973484100359705</v>
      </c>
      <c r="BX528">
        <f t="shared" si="608"/>
        <v>0.94</v>
      </c>
      <c r="BZ528" s="1">
        <f t="shared" si="635"/>
        <v>522</v>
      </c>
      <c r="CA528" s="5">
        <f t="shared" si="609"/>
        <v>13.025</v>
      </c>
      <c r="CB528" s="1">
        <f t="shared" si="592"/>
        <v>0.81696050135136455</v>
      </c>
      <c r="CC528" s="1">
        <f t="shared" si="593"/>
        <v>3.2227206653719436E-10</v>
      </c>
      <c r="CD528">
        <f t="shared" si="594"/>
        <v>1</v>
      </c>
      <c r="CE528">
        <f t="shared" si="636"/>
        <v>0.81696050135136455</v>
      </c>
      <c r="CF528">
        <f t="shared" si="595"/>
        <v>0</v>
      </c>
      <c r="CG528">
        <f t="shared" si="637"/>
        <v>0</v>
      </c>
      <c r="CH528">
        <f t="shared" si="638"/>
        <v>0.81696050135136455</v>
      </c>
      <c r="CI528">
        <f t="shared" si="610"/>
        <v>0.81699999999999995</v>
      </c>
    </row>
    <row r="529" spans="9:87" x14ac:dyDescent="0.35">
      <c r="I529" s="1">
        <f t="shared" si="611"/>
        <v>523</v>
      </c>
      <c r="J529" s="5">
        <f t="shared" si="596"/>
        <v>13.05</v>
      </c>
      <c r="K529" s="1">
        <f t="shared" si="568"/>
        <v>0.88778560584436861</v>
      </c>
      <c r="L529" s="1">
        <f t="shared" si="569"/>
        <v>0.99340931446891589</v>
      </c>
      <c r="M529">
        <f t="shared" si="570"/>
        <v>0</v>
      </c>
      <c r="N529">
        <f t="shared" si="612"/>
        <v>0</v>
      </c>
      <c r="O529">
        <f t="shared" si="571"/>
        <v>1</v>
      </c>
      <c r="P529">
        <f t="shared" si="613"/>
        <v>0.99340931446891589</v>
      </c>
      <c r="Q529">
        <f t="shared" si="614"/>
        <v>0.99340931446891589</v>
      </c>
      <c r="R529">
        <f t="shared" si="597"/>
        <v>0.99299999999999999</v>
      </c>
      <c r="S529">
        <f t="shared" si="598"/>
        <v>9.9700897308075791E-3</v>
      </c>
      <c r="U529" s="1">
        <f t="shared" si="615"/>
        <v>523</v>
      </c>
      <c r="V529" s="5">
        <f t="shared" si="599"/>
        <v>13.05</v>
      </c>
      <c r="W529" s="1">
        <f t="shared" si="572"/>
        <v>0.94146215010397916</v>
      </c>
      <c r="X529" s="1">
        <f t="shared" si="573"/>
        <v>0.77022315071246905</v>
      </c>
      <c r="Y529">
        <f t="shared" si="574"/>
        <v>1</v>
      </c>
      <c r="Z529">
        <f t="shared" si="616"/>
        <v>0.94146215010397916</v>
      </c>
      <c r="AA529">
        <f t="shared" si="575"/>
        <v>0</v>
      </c>
      <c r="AB529">
        <f t="shared" si="617"/>
        <v>0</v>
      </c>
      <c r="AC529">
        <f t="shared" si="618"/>
        <v>0.94146215010397916</v>
      </c>
      <c r="AD529">
        <f t="shared" si="600"/>
        <v>0.94099999999999995</v>
      </c>
      <c r="AF529" s="1">
        <f t="shared" si="619"/>
        <v>523</v>
      </c>
      <c r="AG529" s="5">
        <f t="shared" si="601"/>
        <v>13.05</v>
      </c>
      <c r="AH529" s="1">
        <f t="shared" si="576"/>
        <v>0.41624219026067949</v>
      </c>
      <c r="AI529" s="1">
        <f t="shared" si="577"/>
        <v>0.9676659928086232</v>
      </c>
      <c r="AJ529">
        <f t="shared" si="578"/>
        <v>0</v>
      </c>
      <c r="AK529">
        <f t="shared" si="620"/>
        <v>0</v>
      </c>
      <c r="AL529">
        <f t="shared" si="579"/>
        <v>1</v>
      </c>
      <c r="AM529">
        <f t="shared" si="621"/>
        <v>0.9676659928086232</v>
      </c>
      <c r="AN529">
        <f t="shared" si="622"/>
        <v>0.9676659928086232</v>
      </c>
      <c r="AO529">
        <f t="shared" si="602"/>
        <v>0.96799999999999997</v>
      </c>
      <c r="AR529" s="1">
        <f t="shared" si="623"/>
        <v>523</v>
      </c>
      <c r="AS529" s="5">
        <f t="shared" si="603"/>
        <v>13.05</v>
      </c>
      <c r="AT529" s="1">
        <f t="shared" si="580"/>
        <v>0.86881505626284317</v>
      </c>
      <c r="AU529" s="1">
        <f t="shared" si="581"/>
        <v>0.74429895769512111</v>
      </c>
      <c r="AV529">
        <f t="shared" si="582"/>
        <v>1</v>
      </c>
      <c r="AW529">
        <f t="shared" si="624"/>
        <v>0.86881505626284317</v>
      </c>
      <c r="AX529">
        <f t="shared" si="583"/>
        <v>0</v>
      </c>
      <c r="AY529">
        <f t="shared" si="625"/>
        <v>0</v>
      </c>
      <c r="AZ529">
        <f t="shared" si="626"/>
        <v>0.86881505626284317</v>
      </c>
      <c r="BA529">
        <f t="shared" si="604"/>
        <v>0.86899999999999999</v>
      </c>
      <c r="BD529" s="1">
        <f t="shared" si="627"/>
        <v>523</v>
      </c>
      <c r="BE529" s="5">
        <f t="shared" si="605"/>
        <v>13.05</v>
      </c>
      <c r="BF529" s="1">
        <f t="shared" si="584"/>
        <v>0.87580440056873166</v>
      </c>
      <c r="BG529" s="1">
        <f t="shared" si="585"/>
        <v>0.87580440056873166</v>
      </c>
      <c r="BH529">
        <f t="shared" si="586"/>
        <v>1</v>
      </c>
      <c r="BI529">
        <f t="shared" si="628"/>
        <v>0.87580440056873166</v>
      </c>
      <c r="BJ529">
        <f t="shared" si="587"/>
        <v>0</v>
      </c>
      <c r="BK529">
        <f t="shared" si="629"/>
        <v>0</v>
      </c>
      <c r="BL529">
        <f t="shared" si="630"/>
        <v>0.87580440056873166</v>
      </c>
      <c r="BM529">
        <f t="shared" si="606"/>
        <v>0.876</v>
      </c>
      <c r="BO529" s="1">
        <f t="shared" si="631"/>
        <v>523</v>
      </c>
      <c r="BP529" s="5">
        <f t="shared" si="607"/>
        <v>13.05</v>
      </c>
      <c r="BQ529" s="1">
        <f t="shared" si="588"/>
        <v>0.94200577391793439</v>
      </c>
      <c r="BR529" s="1">
        <f t="shared" si="589"/>
        <v>0.96440185192202066</v>
      </c>
      <c r="BS529">
        <f t="shared" si="590"/>
        <v>1</v>
      </c>
      <c r="BT529">
        <f t="shared" si="632"/>
        <v>0.94200577391793439</v>
      </c>
      <c r="BU529">
        <f t="shared" si="591"/>
        <v>0</v>
      </c>
      <c r="BV529">
        <f t="shared" si="633"/>
        <v>0</v>
      </c>
      <c r="BW529">
        <f t="shared" si="634"/>
        <v>0.94200577391793439</v>
      </c>
      <c r="BX529">
        <f t="shared" si="608"/>
        <v>0.94199999999999995</v>
      </c>
      <c r="BZ529" s="1">
        <f t="shared" si="635"/>
        <v>523</v>
      </c>
      <c r="CA529" s="5">
        <f t="shared" si="609"/>
        <v>13.05</v>
      </c>
      <c r="CB529" s="1">
        <f t="shared" si="592"/>
        <v>0.8187241009176377</v>
      </c>
      <c r="CC529" s="1">
        <f t="shared" si="593"/>
        <v>4.0688114506558418E-10</v>
      </c>
      <c r="CD529">
        <f t="shared" si="594"/>
        <v>1</v>
      </c>
      <c r="CE529">
        <f t="shared" si="636"/>
        <v>0.8187241009176377</v>
      </c>
      <c r="CF529">
        <f t="shared" si="595"/>
        <v>0</v>
      </c>
      <c r="CG529">
        <f t="shared" si="637"/>
        <v>0</v>
      </c>
      <c r="CH529">
        <f t="shared" si="638"/>
        <v>0.8187241009176377</v>
      </c>
      <c r="CI529">
        <f t="shared" si="610"/>
        <v>0.81899999999999995</v>
      </c>
    </row>
    <row r="530" spans="9:87" x14ac:dyDescent="0.35">
      <c r="I530" s="1">
        <f t="shared" si="611"/>
        <v>524</v>
      </c>
      <c r="J530" s="5">
        <f t="shared" si="596"/>
        <v>13.074999999999999</v>
      </c>
      <c r="K530" s="1">
        <f t="shared" si="568"/>
        <v>0.88315350379920221</v>
      </c>
      <c r="L530" s="1">
        <f t="shared" si="569"/>
        <v>0.99312064683594559</v>
      </c>
      <c r="M530">
        <f t="shared" si="570"/>
        <v>0</v>
      </c>
      <c r="N530">
        <f t="shared" si="612"/>
        <v>0</v>
      </c>
      <c r="O530">
        <f t="shared" si="571"/>
        <v>1</v>
      </c>
      <c r="P530">
        <f t="shared" si="613"/>
        <v>0.99312064683594559</v>
      </c>
      <c r="Q530">
        <f t="shared" si="614"/>
        <v>0.99312064683594559</v>
      </c>
      <c r="R530">
        <f t="shared" si="597"/>
        <v>0.99299999999999999</v>
      </c>
      <c r="S530">
        <f t="shared" si="598"/>
        <v>9.9700897308075791E-3</v>
      </c>
      <c r="U530" s="1">
        <f t="shared" si="615"/>
        <v>524</v>
      </c>
      <c r="V530" s="5">
        <f t="shared" si="599"/>
        <v>13.074999999999999</v>
      </c>
      <c r="W530" s="1">
        <f t="shared" si="572"/>
        <v>0.94242110303950954</v>
      </c>
      <c r="X530" s="1">
        <f t="shared" si="573"/>
        <v>0.77362443442046191</v>
      </c>
      <c r="Y530">
        <f t="shared" si="574"/>
        <v>1</v>
      </c>
      <c r="Z530">
        <f t="shared" si="616"/>
        <v>0.94242110303950954</v>
      </c>
      <c r="AA530">
        <f t="shared" si="575"/>
        <v>0</v>
      </c>
      <c r="AB530">
        <f t="shared" si="617"/>
        <v>0</v>
      </c>
      <c r="AC530">
        <f t="shared" si="618"/>
        <v>0.94242110303950954</v>
      </c>
      <c r="AD530">
        <f t="shared" si="600"/>
        <v>0.94199999999999995</v>
      </c>
      <c r="AF530" s="1">
        <f t="shared" si="619"/>
        <v>524</v>
      </c>
      <c r="AG530" s="5">
        <f t="shared" si="601"/>
        <v>13.074999999999999</v>
      </c>
      <c r="AH530" s="1">
        <f t="shared" si="576"/>
        <v>0.41074692844958466</v>
      </c>
      <c r="AI530" s="1">
        <f t="shared" si="577"/>
        <v>0.96718385242279403</v>
      </c>
      <c r="AJ530">
        <f t="shared" si="578"/>
        <v>0</v>
      </c>
      <c r="AK530">
        <f t="shared" si="620"/>
        <v>0</v>
      </c>
      <c r="AL530">
        <f t="shared" si="579"/>
        <v>1</v>
      </c>
      <c r="AM530">
        <f t="shared" si="621"/>
        <v>0.96718385242279403</v>
      </c>
      <c r="AN530">
        <f t="shared" si="622"/>
        <v>0.96718385242279403</v>
      </c>
      <c r="AO530">
        <f t="shared" si="602"/>
        <v>0.96699999999999997</v>
      </c>
      <c r="AR530" s="1">
        <f t="shared" si="623"/>
        <v>524</v>
      </c>
      <c r="AS530" s="5">
        <f t="shared" si="603"/>
        <v>13.074999999999999</v>
      </c>
      <c r="AT530" s="1">
        <f t="shared" si="580"/>
        <v>0.87044017239418003</v>
      </c>
      <c r="AU530" s="1">
        <f t="shared" si="581"/>
        <v>0.74722560479153699</v>
      </c>
      <c r="AV530">
        <f t="shared" si="582"/>
        <v>1</v>
      </c>
      <c r="AW530">
        <f t="shared" si="624"/>
        <v>0.87044017239418003</v>
      </c>
      <c r="AX530">
        <f t="shared" si="583"/>
        <v>0</v>
      </c>
      <c r="AY530">
        <f t="shared" si="625"/>
        <v>0</v>
      </c>
      <c r="AZ530">
        <f t="shared" si="626"/>
        <v>0.87044017239418003</v>
      </c>
      <c r="BA530">
        <f t="shared" si="604"/>
        <v>0.87</v>
      </c>
      <c r="BD530" s="1">
        <f t="shared" si="627"/>
        <v>524</v>
      </c>
      <c r="BE530" s="5">
        <f t="shared" si="605"/>
        <v>13.074999999999999</v>
      </c>
      <c r="BF530" s="1">
        <f t="shared" si="584"/>
        <v>0.87692998452692816</v>
      </c>
      <c r="BG530" s="1">
        <f t="shared" si="585"/>
        <v>0.87692998452692816</v>
      </c>
      <c r="BH530">
        <f t="shared" si="586"/>
        <v>1</v>
      </c>
      <c r="BI530">
        <f t="shared" si="628"/>
        <v>0.87692998452692816</v>
      </c>
      <c r="BJ530">
        <f t="shared" si="587"/>
        <v>0</v>
      </c>
      <c r="BK530">
        <f t="shared" si="629"/>
        <v>0</v>
      </c>
      <c r="BL530">
        <f t="shared" si="630"/>
        <v>0.87692998452692816</v>
      </c>
      <c r="BM530">
        <f t="shared" si="606"/>
        <v>0.877</v>
      </c>
      <c r="BO530" s="1">
        <f t="shared" si="631"/>
        <v>524</v>
      </c>
      <c r="BP530" s="5">
        <f t="shared" si="607"/>
        <v>13.074999999999999</v>
      </c>
      <c r="BQ530" s="1">
        <f t="shared" si="588"/>
        <v>0.94423706371212945</v>
      </c>
      <c r="BR530" s="1">
        <f t="shared" si="589"/>
        <v>0.96578713829585061</v>
      </c>
      <c r="BS530">
        <f t="shared" si="590"/>
        <v>1</v>
      </c>
      <c r="BT530">
        <f t="shared" si="632"/>
        <v>0.94423706371212945</v>
      </c>
      <c r="BU530">
        <f t="shared" si="591"/>
        <v>0</v>
      </c>
      <c r="BV530">
        <f t="shared" si="633"/>
        <v>0</v>
      </c>
      <c r="BW530">
        <f t="shared" si="634"/>
        <v>0.94423706371212945</v>
      </c>
      <c r="BX530">
        <f t="shared" si="608"/>
        <v>0.94399999999999995</v>
      </c>
      <c r="BZ530" s="1">
        <f t="shared" si="635"/>
        <v>524</v>
      </c>
      <c r="CA530" s="5">
        <f t="shared" si="609"/>
        <v>13.074999999999999</v>
      </c>
      <c r="CB530" s="1">
        <f t="shared" si="592"/>
        <v>0.82048202074622256</v>
      </c>
      <c r="CC530" s="1">
        <f t="shared" si="593"/>
        <v>5.1306170260917582E-10</v>
      </c>
      <c r="CD530">
        <f t="shared" si="594"/>
        <v>1</v>
      </c>
      <c r="CE530">
        <f t="shared" si="636"/>
        <v>0.82048202074622256</v>
      </c>
      <c r="CF530">
        <f t="shared" si="595"/>
        <v>0</v>
      </c>
      <c r="CG530">
        <f t="shared" si="637"/>
        <v>0</v>
      </c>
      <c r="CH530">
        <f t="shared" si="638"/>
        <v>0.82048202074622256</v>
      </c>
      <c r="CI530">
        <f t="shared" si="610"/>
        <v>0.82</v>
      </c>
    </row>
    <row r="531" spans="9:87" x14ac:dyDescent="0.35">
      <c r="I531" s="1">
        <f t="shared" si="611"/>
        <v>525</v>
      </c>
      <c r="J531" s="5">
        <f t="shared" si="596"/>
        <v>13.1</v>
      </c>
      <c r="K531" s="1">
        <f t="shared" si="568"/>
        <v>0.87844673934993145</v>
      </c>
      <c r="L531" s="1">
        <f t="shared" si="569"/>
        <v>0.99282585790381339</v>
      </c>
      <c r="M531">
        <f t="shared" si="570"/>
        <v>0</v>
      </c>
      <c r="N531">
        <f t="shared" si="612"/>
        <v>0</v>
      </c>
      <c r="O531">
        <f t="shared" si="571"/>
        <v>1</v>
      </c>
      <c r="P531">
        <f t="shared" si="613"/>
        <v>0.99282585790381339</v>
      </c>
      <c r="Q531">
        <f t="shared" si="614"/>
        <v>0.99282585790381339</v>
      </c>
      <c r="R531">
        <f t="shared" si="597"/>
        <v>0.99299999999999999</v>
      </c>
      <c r="S531">
        <f t="shared" si="598"/>
        <v>9.9700897308075791E-3</v>
      </c>
      <c r="U531" s="1">
        <f t="shared" si="615"/>
        <v>525</v>
      </c>
      <c r="V531" s="5">
        <f t="shared" si="599"/>
        <v>13.1</v>
      </c>
      <c r="W531" s="1">
        <f t="shared" si="572"/>
        <v>0.94337285900533241</v>
      </c>
      <c r="X531" s="1">
        <f t="shared" si="573"/>
        <v>0.77701159962004129</v>
      </c>
      <c r="Y531">
        <f t="shared" si="574"/>
        <v>1</v>
      </c>
      <c r="Z531">
        <f t="shared" si="616"/>
        <v>0.94337285900533241</v>
      </c>
      <c r="AA531">
        <f t="shared" si="575"/>
        <v>0</v>
      </c>
      <c r="AB531">
        <f t="shared" si="617"/>
        <v>0</v>
      </c>
      <c r="AC531">
        <f t="shared" si="618"/>
        <v>0.94337285900533241</v>
      </c>
      <c r="AD531">
        <f t="shared" si="600"/>
        <v>0.94299999999999995</v>
      </c>
      <c r="AF531" s="1">
        <f t="shared" si="619"/>
        <v>525</v>
      </c>
      <c r="AG531" s="5">
        <f t="shared" si="601"/>
        <v>13.1</v>
      </c>
      <c r="AH531" s="1">
        <f t="shared" si="576"/>
        <v>0.40528368511787066</v>
      </c>
      <c r="AI531" s="1">
        <f t="shared" si="577"/>
        <v>0.96669832713828918</v>
      </c>
      <c r="AJ531">
        <f t="shared" si="578"/>
        <v>0</v>
      </c>
      <c r="AK531">
        <f t="shared" si="620"/>
        <v>0</v>
      </c>
      <c r="AL531">
        <f t="shared" si="579"/>
        <v>1</v>
      </c>
      <c r="AM531">
        <f t="shared" si="621"/>
        <v>0.96669832713828918</v>
      </c>
      <c r="AN531">
        <f t="shared" si="622"/>
        <v>0.96669832713828918</v>
      </c>
      <c r="AO531">
        <f t="shared" si="602"/>
        <v>0.96699999999999997</v>
      </c>
      <c r="AR531" s="1">
        <f t="shared" si="623"/>
        <v>525</v>
      </c>
      <c r="AS531" s="5">
        <f t="shared" si="603"/>
        <v>13.1</v>
      </c>
      <c r="AT531" s="1">
        <f t="shared" si="580"/>
        <v>0.87205742751471904</v>
      </c>
      <c r="AU531" s="1">
        <f t="shared" si="581"/>
        <v>0.75014406817415635</v>
      </c>
      <c r="AV531">
        <f t="shared" si="582"/>
        <v>1</v>
      </c>
      <c r="AW531">
        <f t="shared" si="624"/>
        <v>0.87205742751471904</v>
      </c>
      <c r="AX531">
        <f t="shared" si="583"/>
        <v>0</v>
      </c>
      <c r="AY531">
        <f t="shared" si="625"/>
        <v>0</v>
      </c>
      <c r="AZ531">
        <f t="shared" si="626"/>
        <v>0.87205742751471904</v>
      </c>
      <c r="BA531">
        <f t="shared" si="604"/>
        <v>0.872</v>
      </c>
      <c r="BD531" s="1">
        <f t="shared" si="627"/>
        <v>525</v>
      </c>
      <c r="BE531" s="5">
        <f t="shared" si="605"/>
        <v>13.1</v>
      </c>
      <c r="BF531" s="1">
        <f t="shared" si="584"/>
        <v>0.87805152724661628</v>
      </c>
      <c r="BG531" s="1">
        <f t="shared" si="585"/>
        <v>0.87805152724661628</v>
      </c>
      <c r="BH531">
        <f t="shared" si="586"/>
        <v>1</v>
      </c>
      <c r="BI531">
        <f t="shared" si="628"/>
        <v>0.87805152724661628</v>
      </c>
      <c r="BJ531">
        <f t="shared" si="587"/>
        <v>0</v>
      </c>
      <c r="BK531">
        <f t="shared" si="629"/>
        <v>0</v>
      </c>
      <c r="BL531">
        <f t="shared" si="630"/>
        <v>0.87805152724661628</v>
      </c>
      <c r="BM531">
        <f t="shared" si="606"/>
        <v>0.878</v>
      </c>
      <c r="BO531" s="1">
        <f t="shared" si="631"/>
        <v>525</v>
      </c>
      <c r="BP531" s="5">
        <f t="shared" si="607"/>
        <v>13.1</v>
      </c>
      <c r="BQ531" s="1">
        <f t="shared" si="588"/>
        <v>0.94642840294823727</v>
      </c>
      <c r="BR531" s="1">
        <f t="shared" si="589"/>
        <v>0.96714636902860662</v>
      </c>
      <c r="BS531">
        <f t="shared" si="590"/>
        <v>1</v>
      </c>
      <c r="BT531">
        <f t="shared" si="632"/>
        <v>0.94642840294823727</v>
      </c>
      <c r="BU531">
        <f t="shared" si="591"/>
        <v>0</v>
      </c>
      <c r="BV531">
        <f t="shared" si="633"/>
        <v>0</v>
      </c>
      <c r="BW531">
        <f t="shared" si="634"/>
        <v>0.94642840294823727</v>
      </c>
      <c r="BX531">
        <f t="shared" si="608"/>
        <v>0.94599999999999995</v>
      </c>
      <c r="BZ531" s="1">
        <f t="shared" si="635"/>
        <v>525</v>
      </c>
      <c r="CA531" s="5">
        <f t="shared" si="609"/>
        <v>13.1</v>
      </c>
      <c r="CB531" s="1">
        <f t="shared" si="592"/>
        <v>0.82223420794659241</v>
      </c>
      <c r="CC531" s="1">
        <f t="shared" si="593"/>
        <v>6.4614317731061311E-10</v>
      </c>
      <c r="CD531">
        <f t="shared" si="594"/>
        <v>1</v>
      </c>
      <c r="CE531">
        <f t="shared" si="636"/>
        <v>0.82223420794659241</v>
      </c>
      <c r="CF531">
        <f t="shared" si="595"/>
        <v>0</v>
      </c>
      <c r="CG531">
        <f t="shared" si="637"/>
        <v>0</v>
      </c>
      <c r="CH531">
        <f t="shared" si="638"/>
        <v>0.82223420794659241</v>
      </c>
      <c r="CI531">
        <f t="shared" si="610"/>
        <v>0.82199999999999995</v>
      </c>
    </row>
    <row r="532" spans="9:87" x14ac:dyDescent="0.35">
      <c r="I532" s="1">
        <f t="shared" si="611"/>
        <v>526</v>
      </c>
      <c r="J532" s="5">
        <f t="shared" si="596"/>
        <v>13.125</v>
      </c>
      <c r="K532" s="1">
        <f t="shared" si="568"/>
        <v>0.87366676655022202</v>
      </c>
      <c r="L532" s="1">
        <f t="shared" si="569"/>
        <v>0.9925249531738134</v>
      </c>
      <c r="M532">
        <f t="shared" si="570"/>
        <v>0</v>
      </c>
      <c r="N532">
        <f t="shared" si="612"/>
        <v>0</v>
      </c>
      <c r="O532">
        <f t="shared" si="571"/>
        <v>1</v>
      </c>
      <c r="P532">
        <f t="shared" si="613"/>
        <v>0.9925249531738134</v>
      </c>
      <c r="Q532">
        <f t="shared" si="614"/>
        <v>0.9925249531738134</v>
      </c>
      <c r="R532">
        <f t="shared" si="597"/>
        <v>0.99299999999999999</v>
      </c>
      <c r="S532">
        <f t="shared" si="598"/>
        <v>9.9700897308075791E-3</v>
      </c>
      <c r="U532" s="1">
        <f t="shared" si="615"/>
        <v>526</v>
      </c>
      <c r="V532" s="5">
        <f t="shared" si="599"/>
        <v>13.125</v>
      </c>
      <c r="W532" s="1">
        <f t="shared" si="572"/>
        <v>0.94431739423226002</v>
      </c>
      <c r="X532" s="1">
        <f t="shared" si="573"/>
        <v>0.78038432990730078</v>
      </c>
      <c r="Y532">
        <f t="shared" si="574"/>
        <v>1</v>
      </c>
      <c r="Z532">
        <f t="shared" si="616"/>
        <v>0.94431739423226002</v>
      </c>
      <c r="AA532">
        <f t="shared" si="575"/>
        <v>0</v>
      </c>
      <c r="AB532">
        <f t="shared" si="617"/>
        <v>0</v>
      </c>
      <c r="AC532">
        <f t="shared" si="618"/>
        <v>0.94431739423226002</v>
      </c>
      <c r="AD532">
        <f t="shared" si="600"/>
        <v>0.94399999999999995</v>
      </c>
      <c r="AF532" s="1">
        <f t="shared" si="619"/>
        <v>526</v>
      </c>
      <c r="AG532" s="5">
        <f t="shared" si="601"/>
        <v>13.125</v>
      </c>
      <c r="AH532" s="1">
        <f t="shared" si="576"/>
        <v>0.39985311972353499</v>
      </c>
      <c r="AI532" s="1">
        <f t="shared" si="577"/>
        <v>0.9662094222948433</v>
      </c>
      <c r="AJ532">
        <f t="shared" si="578"/>
        <v>0</v>
      </c>
      <c r="AK532">
        <f t="shared" si="620"/>
        <v>0</v>
      </c>
      <c r="AL532">
        <f t="shared" si="579"/>
        <v>1</v>
      </c>
      <c r="AM532">
        <f t="shared" si="621"/>
        <v>0.9662094222948433</v>
      </c>
      <c r="AN532">
        <f t="shared" si="622"/>
        <v>0.9662094222948433</v>
      </c>
      <c r="AO532">
        <f t="shared" si="602"/>
        <v>0.96599999999999997</v>
      </c>
      <c r="AR532" s="1">
        <f t="shared" si="623"/>
        <v>526</v>
      </c>
      <c r="AS532" s="5">
        <f t="shared" si="603"/>
        <v>13.125</v>
      </c>
      <c r="AT532" s="1">
        <f t="shared" si="580"/>
        <v>0.87366676655022191</v>
      </c>
      <c r="AU532" s="1">
        <f t="shared" si="581"/>
        <v>0.75305416236305189</v>
      </c>
      <c r="AV532">
        <f t="shared" si="582"/>
        <v>1</v>
      </c>
      <c r="AW532">
        <f t="shared" si="624"/>
        <v>0.87366676655022191</v>
      </c>
      <c r="AX532">
        <f t="shared" si="583"/>
        <v>0</v>
      </c>
      <c r="AY532">
        <f t="shared" si="625"/>
        <v>0</v>
      </c>
      <c r="AZ532">
        <f t="shared" si="626"/>
        <v>0.87366676655022191</v>
      </c>
      <c r="BA532">
        <f t="shared" si="604"/>
        <v>0.874</v>
      </c>
      <c r="BD532" s="1">
        <f t="shared" si="627"/>
        <v>526</v>
      </c>
      <c r="BE532" s="5">
        <f t="shared" si="605"/>
        <v>13.125</v>
      </c>
      <c r="BF532" s="1">
        <f t="shared" si="584"/>
        <v>0.87916900953108068</v>
      </c>
      <c r="BG532" s="1">
        <f t="shared" si="585"/>
        <v>0.87916900953108068</v>
      </c>
      <c r="BH532">
        <f t="shared" si="586"/>
        <v>1</v>
      </c>
      <c r="BI532">
        <f t="shared" si="628"/>
        <v>0.87916900953108068</v>
      </c>
      <c r="BJ532">
        <f t="shared" si="587"/>
        <v>0</v>
      </c>
      <c r="BK532">
        <f t="shared" si="629"/>
        <v>0</v>
      </c>
      <c r="BL532">
        <f t="shared" si="630"/>
        <v>0.87916900953108068</v>
      </c>
      <c r="BM532">
        <f t="shared" si="606"/>
        <v>0.879</v>
      </c>
      <c r="BO532" s="1">
        <f t="shared" si="631"/>
        <v>526</v>
      </c>
      <c r="BP532" s="5">
        <f t="shared" si="607"/>
        <v>13.125</v>
      </c>
      <c r="BQ532" s="1">
        <f t="shared" si="588"/>
        <v>0.94857948920234603</v>
      </c>
      <c r="BR532" s="1">
        <f t="shared" si="589"/>
        <v>0.96847942856641911</v>
      </c>
      <c r="BS532">
        <f t="shared" si="590"/>
        <v>1</v>
      </c>
      <c r="BT532">
        <f t="shared" si="632"/>
        <v>0.94857948920234603</v>
      </c>
      <c r="BU532">
        <f t="shared" si="591"/>
        <v>0</v>
      </c>
      <c r="BV532">
        <f t="shared" si="633"/>
        <v>0</v>
      </c>
      <c r="BW532">
        <f t="shared" si="634"/>
        <v>0.94857948920234603</v>
      </c>
      <c r="BX532">
        <f t="shared" si="608"/>
        <v>0.94899999999999995</v>
      </c>
      <c r="BZ532" s="1">
        <f t="shared" si="635"/>
        <v>526</v>
      </c>
      <c r="CA532" s="5">
        <f t="shared" si="609"/>
        <v>13.125</v>
      </c>
      <c r="CB532" s="1">
        <f t="shared" si="592"/>
        <v>0.82398060971402498</v>
      </c>
      <c r="CC532" s="1">
        <f t="shared" si="593"/>
        <v>8.1272769580017742E-10</v>
      </c>
      <c r="CD532">
        <f t="shared" si="594"/>
        <v>1</v>
      </c>
      <c r="CE532">
        <f t="shared" si="636"/>
        <v>0.82398060971402498</v>
      </c>
      <c r="CF532">
        <f t="shared" si="595"/>
        <v>0</v>
      </c>
      <c r="CG532">
        <f t="shared" si="637"/>
        <v>0</v>
      </c>
      <c r="CH532">
        <f t="shared" si="638"/>
        <v>0.82398060971402498</v>
      </c>
      <c r="CI532">
        <f t="shared" si="610"/>
        <v>0.82399999999999995</v>
      </c>
    </row>
    <row r="533" spans="9:87" x14ac:dyDescent="0.35">
      <c r="I533" s="1">
        <f t="shared" si="611"/>
        <v>527</v>
      </c>
      <c r="J533" s="5">
        <f t="shared" si="596"/>
        <v>13.15</v>
      </c>
      <c r="K533" s="1">
        <f t="shared" si="568"/>
        <v>0.86881505626284317</v>
      </c>
      <c r="L533" s="1">
        <f t="shared" si="569"/>
        <v>0.99221793826024351</v>
      </c>
      <c r="M533">
        <f t="shared" si="570"/>
        <v>0</v>
      </c>
      <c r="N533">
        <f t="shared" si="612"/>
        <v>0</v>
      </c>
      <c r="O533">
        <f t="shared" si="571"/>
        <v>1</v>
      </c>
      <c r="P533">
        <f t="shared" si="613"/>
        <v>0.99221793826024351</v>
      </c>
      <c r="Q533">
        <f t="shared" si="614"/>
        <v>0.99221793826024351</v>
      </c>
      <c r="R533">
        <f t="shared" si="597"/>
        <v>0.99199999999999999</v>
      </c>
      <c r="S533">
        <f t="shared" si="598"/>
        <v>9.9800399201596807E-3</v>
      </c>
      <c r="U533" s="1">
        <f t="shared" si="615"/>
        <v>527</v>
      </c>
      <c r="V533" s="5">
        <f t="shared" si="599"/>
        <v>13.15</v>
      </c>
      <c r="W533" s="1">
        <f t="shared" si="572"/>
        <v>0.94525468511498534</v>
      </c>
      <c r="X533" s="1">
        <f t="shared" si="573"/>
        <v>0.78374230912642162</v>
      </c>
      <c r="Y533">
        <f t="shared" si="574"/>
        <v>1</v>
      </c>
      <c r="Z533">
        <f t="shared" si="616"/>
        <v>0.94525468511498534</v>
      </c>
      <c r="AA533">
        <f t="shared" si="575"/>
        <v>0</v>
      </c>
      <c r="AB533">
        <f t="shared" si="617"/>
        <v>0</v>
      </c>
      <c r="AC533">
        <f t="shared" si="618"/>
        <v>0.94525468511498534</v>
      </c>
      <c r="AD533">
        <f t="shared" si="600"/>
        <v>0.94499999999999995</v>
      </c>
      <c r="AF533" s="1">
        <f t="shared" si="619"/>
        <v>527</v>
      </c>
      <c r="AG533" s="5">
        <f t="shared" si="601"/>
        <v>13.15</v>
      </c>
      <c r="AH533" s="1">
        <f t="shared" si="576"/>
        <v>0.39445587318374165</v>
      </c>
      <c r="AI533" s="1">
        <f t="shared" si="577"/>
        <v>0.96571714326751035</v>
      </c>
      <c r="AJ533">
        <f t="shared" si="578"/>
        <v>0</v>
      </c>
      <c r="AK533">
        <f t="shared" si="620"/>
        <v>0</v>
      </c>
      <c r="AL533">
        <f t="shared" si="579"/>
        <v>1</v>
      </c>
      <c r="AM533">
        <f t="shared" si="621"/>
        <v>0.96571714326751035</v>
      </c>
      <c r="AN533">
        <f t="shared" si="622"/>
        <v>0.96571714326751035</v>
      </c>
      <c r="AO533">
        <f t="shared" si="602"/>
        <v>0.96599999999999997</v>
      </c>
      <c r="AR533" s="1">
        <f t="shared" si="623"/>
        <v>527</v>
      </c>
      <c r="AS533" s="5">
        <f t="shared" si="603"/>
        <v>13.15</v>
      </c>
      <c r="AT533" s="1">
        <f t="shared" si="580"/>
        <v>0.87526813462159481</v>
      </c>
      <c r="AU533" s="1">
        <f t="shared" si="581"/>
        <v>0.75595570181665595</v>
      </c>
      <c r="AV533">
        <f t="shared" si="582"/>
        <v>1</v>
      </c>
      <c r="AW533">
        <f t="shared" si="624"/>
        <v>0.87526813462159481</v>
      </c>
      <c r="AX533">
        <f t="shared" si="583"/>
        <v>0</v>
      </c>
      <c r="AY533">
        <f t="shared" si="625"/>
        <v>0</v>
      </c>
      <c r="AZ533">
        <f t="shared" si="626"/>
        <v>0.87526813462159481</v>
      </c>
      <c r="BA533">
        <f t="shared" si="604"/>
        <v>0.875</v>
      </c>
      <c r="BD533" s="1">
        <f t="shared" si="627"/>
        <v>527</v>
      </c>
      <c r="BE533" s="5">
        <f t="shared" si="605"/>
        <v>13.15</v>
      </c>
      <c r="BF533" s="1">
        <f t="shared" si="584"/>
        <v>0.88028241223529591</v>
      </c>
      <c r="BG533" s="1">
        <f t="shared" si="585"/>
        <v>0.88028241223529591</v>
      </c>
      <c r="BH533">
        <f t="shared" si="586"/>
        <v>1</v>
      </c>
      <c r="BI533">
        <f t="shared" si="628"/>
        <v>0.88028241223529591</v>
      </c>
      <c r="BJ533">
        <f t="shared" si="587"/>
        <v>0</v>
      </c>
      <c r="BK533">
        <f t="shared" si="629"/>
        <v>0</v>
      </c>
      <c r="BL533">
        <f t="shared" si="630"/>
        <v>0.88028241223529591</v>
      </c>
      <c r="BM533">
        <f t="shared" si="606"/>
        <v>0.88</v>
      </c>
      <c r="BO533" s="1">
        <f t="shared" si="631"/>
        <v>527</v>
      </c>
      <c r="BP533" s="5">
        <f t="shared" si="607"/>
        <v>13.15</v>
      </c>
      <c r="BQ533" s="1">
        <f t="shared" si="588"/>
        <v>0.95069002513409584</v>
      </c>
      <c r="BR533" s="1">
        <f t="shared" si="589"/>
        <v>0.96978620347273525</v>
      </c>
      <c r="BS533">
        <f t="shared" si="590"/>
        <v>1</v>
      </c>
      <c r="BT533">
        <f t="shared" si="632"/>
        <v>0.95069002513409584</v>
      </c>
      <c r="BU533">
        <f t="shared" si="591"/>
        <v>0</v>
      </c>
      <c r="BV533">
        <f t="shared" si="633"/>
        <v>0</v>
      </c>
      <c r="BW533">
        <f t="shared" si="634"/>
        <v>0.95069002513409584</v>
      </c>
      <c r="BX533">
        <f t="shared" si="608"/>
        <v>0.95099999999999996</v>
      </c>
      <c r="BZ533" s="1">
        <f t="shared" si="635"/>
        <v>527</v>
      </c>
      <c r="CA533" s="5">
        <f t="shared" si="609"/>
        <v>13.15</v>
      </c>
      <c r="CB533" s="1">
        <f t="shared" si="592"/>
        <v>0.8257211733322315</v>
      </c>
      <c r="CC533" s="1">
        <f t="shared" si="593"/>
        <v>1.0209829471593452E-9</v>
      </c>
      <c r="CD533">
        <f t="shared" si="594"/>
        <v>1</v>
      </c>
      <c r="CE533">
        <f t="shared" si="636"/>
        <v>0.8257211733322315</v>
      </c>
      <c r="CF533">
        <f t="shared" si="595"/>
        <v>0</v>
      </c>
      <c r="CG533">
        <f t="shared" si="637"/>
        <v>0</v>
      </c>
      <c r="CH533">
        <f t="shared" si="638"/>
        <v>0.8257211733322315</v>
      </c>
      <c r="CI533">
        <f t="shared" si="610"/>
        <v>0.82599999999999996</v>
      </c>
    </row>
    <row r="534" spans="9:87" x14ac:dyDescent="0.35">
      <c r="I534" s="1">
        <f t="shared" si="611"/>
        <v>528</v>
      </c>
      <c r="J534" s="5">
        <f t="shared" si="596"/>
        <v>13.175000000000001</v>
      </c>
      <c r="K534" s="1">
        <f t="shared" si="568"/>
        <v>0.86389309540817627</v>
      </c>
      <c r="L534" s="1">
        <f t="shared" si="569"/>
        <v>0.99190481889023008</v>
      </c>
      <c r="M534">
        <f t="shared" si="570"/>
        <v>0</v>
      </c>
      <c r="N534">
        <f t="shared" si="612"/>
        <v>0</v>
      </c>
      <c r="O534">
        <f t="shared" si="571"/>
        <v>1</v>
      </c>
      <c r="P534">
        <f t="shared" si="613"/>
        <v>0.99190481889023008</v>
      </c>
      <c r="Q534">
        <f t="shared" si="614"/>
        <v>0.99190481889023008</v>
      </c>
      <c r="R534">
        <f t="shared" si="597"/>
        <v>0.99199999999999999</v>
      </c>
      <c r="S534">
        <f t="shared" si="598"/>
        <v>9.9800399201596807E-3</v>
      </c>
      <c r="U534" s="1">
        <f t="shared" si="615"/>
        <v>528</v>
      </c>
      <c r="V534" s="5">
        <f t="shared" si="599"/>
        <v>13.175000000000001</v>
      </c>
      <c r="W534" s="1">
        <f t="shared" si="572"/>
        <v>0.94618470821306466</v>
      </c>
      <c r="X534" s="1">
        <f t="shared" si="573"/>
        <v>0.78708522141827397</v>
      </c>
      <c r="Y534">
        <f t="shared" si="574"/>
        <v>1</v>
      </c>
      <c r="Z534">
        <f t="shared" si="616"/>
        <v>0.94618470821306466</v>
      </c>
      <c r="AA534">
        <f t="shared" si="575"/>
        <v>0</v>
      </c>
      <c r="AB534">
        <f t="shared" si="617"/>
        <v>0</v>
      </c>
      <c r="AC534">
        <f t="shared" si="618"/>
        <v>0.94618470821306466</v>
      </c>
      <c r="AD534">
        <f t="shared" si="600"/>
        <v>0.94599999999999995</v>
      </c>
      <c r="AF534" s="1">
        <f t="shared" si="619"/>
        <v>528</v>
      </c>
      <c r="AG534" s="5">
        <f t="shared" si="601"/>
        <v>13.175000000000001</v>
      </c>
      <c r="AH534" s="1">
        <f t="shared" si="576"/>
        <v>0.38909256786862362</v>
      </c>
      <c r="AI534" s="1">
        <f t="shared" si="577"/>
        <v>0.9652214954665661</v>
      </c>
      <c r="AJ534">
        <f t="shared" si="578"/>
        <v>0</v>
      </c>
      <c r="AK534">
        <f t="shared" si="620"/>
        <v>0</v>
      </c>
      <c r="AL534">
        <f t="shared" si="579"/>
        <v>1</v>
      </c>
      <c r="AM534">
        <f t="shared" si="621"/>
        <v>0.9652214954665661</v>
      </c>
      <c r="AN534">
        <f t="shared" si="622"/>
        <v>0.9652214954665661</v>
      </c>
      <c r="AO534">
        <f t="shared" si="602"/>
        <v>0.96499999999999997</v>
      </c>
      <c r="AR534" s="1">
        <f t="shared" si="623"/>
        <v>528</v>
      </c>
      <c r="AS534" s="5">
        <f t="shared" si="603"/>
        <v>13.175000000000001</v>
      </c>
      <c r="AT534" s="1">
        <f t="shared" si="580"/>
        <v>0.87686147704799522</v>
      </c>
      <c r="AU534" s="1">
        <f t="shared" si="581"/>
        <v>0.75884850095104062</v>
      </c>
      <c r="AV534">
        <f t="shared" si="582"/>
        <v>1</v>
      </c>
      <c r="AW534">
        <f t="shared" si="624"/>
        <v>0.87686147704799522</v>
      </c>
      <c r="AX534">
        <f t="shared" si="583"/>
        <v>0</v>
      </c>
      <c r="AY534">
        <f t="shared" si="625"/>
        <v>0</v>
      </c>
      <c r="AZ534">
        <f t="shared" si="626"/>
        <v>0.87686147704799522</v>
      </c>
      <c r="BA534">
        <f t="shared" si="604"/>
        <v>0.877</v>
      </c>
      <c r="BD534" s="1">
        <f t="shared" si="627"/>
        <v>528</v>
      </c>
      <c r="BE534" s="5">
        <f t="shared" si="605"/>
        <v>13.175000000000001</v>
      </c>
      <c r="BF534" s="1">
        <f t="shared" si="584"/>
        <v>0.8813917162664715</v>
      </c>
      <c r="BG534" s="1">
        <f t="shared" si="585"/>
        <v>0.8813917162664715</v>
      </c>
      <c r="BH534">
        <f t="shared" si="586"/>
        <v>1</v>
      </c>
      <c r="BI534">
        <f t="shared" si="628"/>
        <v>0.8813917162664715</v>
      </c>
      <c r="BJ534">
        <f t="shared" si="587"/>
        <v>0</v>
      </c>
      <c r="BK534">
        <f t="shared" si="629"/>
        <v>0</v>
      </c>
      <c r="BL534">
        <f t="shared" si="630"/>
        <v>0.8813917162664715</v>
      </c>
      <c r="BM534">
        <f t="shared" si="606"/>
        <v>0.88100000000000001</v>
      </c>
      <c r="BO534" s="1">
        <f t="shared" si="631"/>
        <v>528</v>
      </c>
      <c r="BP534" s="5">
        <f t="shared" si="607"/>
        <v>13.175000000000001</v>
      </c>
      <c r="BQ534" s="1">
        <f t="shared" si="588"/>
        <v>0.95275971855514097</v>
      </c>
      <c r="BR534" s="1">
        <f t="shared" si="589"/>
        <v>0.97106658244440291</v>
      </c>
      <c r="BS534">
        <f t="shared" si="590"/>
        <v>1</v>
      </c>
      <c r="BT534">
        <f t="shared" si="632"/>
        <v>0.95275971855514097</v>
      </c>
      <c r="BU534">
        <f t="shared" si="591"/>
        <v>0</v>
      </c>
      <c r="BV534">
        <f t="shared" si="633"/>
        <v>0</v>
      </c>
      <c r="BW534">
        <f t="shared" si="634"/>
        <v>0.95275971855514097</v>
      </c>
      <c r="BX534">
        <f t="shared" si="608"/>
        <v>0.95299999999999996</v>
      </c>
      <c r="BZ534" s="1">
        <f t="shared" si="635"/>
        <v>528</v>
      </c>
      <c r="CA534" s="5">
        <f t="shared" si="609"/>
        <v>13.175000000000001</v>
      </c>
      <c r="CB534" s="1">
        <f t="shared" si="592"/>
        <v>0.82745584617598456</v>
      </c>
      <c r="CC534" s="1">
        <f t="shared" si="593"/>
        <v>1.2809997617747929E-9</v>
      </c>
      <c r="CD534">
        <f t="shared" si="594"/>
        <v>1</v>
      </c>
      <c r="CE534">
        <f t="shared" si="636"/>
        <v>0.82745584617598456</v>
      </c>
      <c r="CF534">
        <f t="shared" si="595"/>
        <v>0</v>
      </c>
      <c r="CG534">
        <f t="shared" si="637"/>
        <v>0</v>
      </c>
      <c r="CH534">
        <f t="shared" si="638"/>
        <v>0.82745584617598456</v>
      </c>
      <c r="CI534">
        <f t="shared" si="610"/>
        <v>0.82699999999999996</v>
      </c>
    </row>
    <row r="535" spans="9:87" x14ac:dyDescent="0.35">
      <c r="I535" s="1">
        <f t="shared" si="611"/>
        <v>529</v>
      </c>
      <c r="J535" s="5">
        <f t="shared" si="596"/>
        <v>13.2</v>
      </c>
      <c r="K535" s="1">
        <f t="shared" si="568"/>
        <v>0.85890238620784787</v>
      </c>
      <c r="L535" s="1">
        <f t="shared" si="569"/>
        <v>0.99158560090355052</v>
      </c>
      <c r="M535">
        <f t="shared" si="570"/>
        <v>0</v>
      </c>
      <c r="N535">
        <f t="shared" si="612"/>
        <v>0</v>
      </c>
      <c r="O535">
        <f t="shared" si="571"/>
        <v>1</v>
      </c>
      <c r="P535">
        <f t="shared" si="613"/>
        <v>0.99158560090355052</v>
      </c>
      <c r="Q535">
        <f t="shared" si="614"/>
        <v>0.99158560090355052</v>
      </c>
      <c r="R535">
        <f t="shared" si="597"/>
        <v>0.99199999999999999</v>
      </c>
      <c r="S535">
        <f t="shared" si="598"/>
        <v>9.9800399201596807E-3</v>
      </c>
      <c r="U535" s="1">
        <f t="shared" si="615"/>
        <v>529</v>
      </c>
      <c r="V535" s="5">
        <f t="shared" si="599"/>
        <v>13.2</v>
      </c>
      <c r="W535" s="1">
        <f t="shared" si="572"/>
        <v>0.94710744025189397</v>
      </c>
      <c r="X535" s="1">
        <f t="shared" si="573"/>
        <v>0.79041275126917265</v>
      </c>
      <c r="Y535">
        <f t="shared" si="574"/>
        <v>1</v>
      </c>
      <c r="Z535">
        <f t="shared" si="616"/>
        <v>0.94710744025189397</v>
      </c>
      <c r="AA535">
        <f t="shared" si="575"/>
        <v>0</v>
      </c>
      <c r="AB535">
        <f t="shared" si="617"/>
        <v>0</v>
      </c>
      <c r="AC535">
        <f t="shared" si="618"/>
        <v>0.94710744025189397</v>
      </c>
      <c r="AD535">
        <f t="shared" si="600"/>
        <v>0.94699999999999995</v>
      </c>
      <c r="AF535" s="1">
        <f t="shared" si="619"/>
        <v>529</v>
      </c>
      <c r="AG535" s="5">
        <f t="shared" si="601"/>
        <v>13.2</v>
      </c>
      <c r="AH535" s="1">
        <f t="shared" si="576"/>
        <v>0.38376380760437828</v>
      </c>
      <c r="AI535" s="1">
        <f t="shared" si="577"/>
        <v>0.96472248433740848</v>
      </c>
      <c r="AJ535">
        <f t="shared" si="578"/>
        <v>0</v>
      </c>
      <c r="AK535">
        <f t="shared" si="620"/>
        <v>0</v>
      </c>
      <c r="AL535">
        <f t="shared" si="579"/>
        <v>1</v>
      </c>
      <c r="AM535">
        <f t="shared" si="621"/>
        <v>0.96472248433740848</v>
      </c>
      <c r="AN535">
        <f t="shared" si="622"/>
        <v>0.96472248433740848</v>
      </c>
      <c r="AO535">
        <f t="shared" si="602"/>
        <v>0.96499999999999997</v>
      </c>
      <c r="AR535" s="1">
        <f t="shared" si="623"/>
        <v>529</v>
      </c>
      <c r="AS535" s="5">
        <f t="shared" si="603"/>
        <v>13.2</v>
      </c>
      <c r="AT535" s="1">
        <f t="shared" si="580"/>
        <v>0.87844673934993123</v>
      </c>
      <c r="AU535" s="1">
        <f t="shared" si="581"/>
        <v>0.76173237415927741</v>
      </c>
      <c r="AV535">
        <f t="shared" si="582"/>
        <v>1</v>
      </c>
      <c r="AW535">
        <f t="shared" si="624"/>
        <v>0.87844673934993123</v>
      </c>
      <c r="AX535">
        <f t="shared" si="583"/>
        <v>0</v>
      </c>
      <c r="AY535">
        <f t="shared" si="625"/>
        <v>0</v>
      </c>
      <c r="AZ535">
        <f t="shared" si="626"/>
        <v>0.87844673934993123</v>
      </c>
      <c r="BA535">
        <f t="shared" si="604"/>
        <v>0.878</v>
      </c>
      <c r="BD535" s="1">
        <f t="shared" si="627"/>
        <v>529</v>
      </c>
      <c r="BE535" s="5">
        <f t="shared" si="605"/>
        <v>13.2</v>
      </c>
      <c r="BF535" s="1">
        <f t="shared" si="584"/>
        <v>0.88249690258459546</v>
      </c>
      <c r="BG535" s="1">
        <f t="shared" si="585"/>
        <v>0.88249690258459546</v>
      </c>
      <c r="BH535">
        <f t="shared" si="586"/>
        <v>1</v>
      </c>
      <c r="BI535">
        <f t="shared" si="628"/>
        <v>0.88249690258459546</v>
      </c>
      <c r="BJ535">
        <f t="shared" si="587"/>
        <v>0</v>
      </c>
      <c r="BK535">
        <f t="shared" si="629"/>
        <v>0</v>
      </c>
      <c r="BL535">
        <f t="shared" si="630"/>
        <v>0.88249690258459546</v>
      </c>
      <c r="BM535">
        <f t="shared" si="606"/>
        <v>0.88200000000000001</v>
      </c>
      <c r="BO535" s="1">
        <f t="shared" si="631"/>
        <v>529</v>
      </c>
      <c r="BP535" s="5">
        <f t="shared" si="607"/>
        <v>13.2</v>
      </c>
      <c r="BQ535" s="1">
        <f t="shared" si="588"/>
        <v>0.95478828249653303</v>
      </c>
      <c r="BR535" s="1">
        <f t="shared" si="589"/>
        <v>0.97232045632746766</v>
      </c>
      <c r="BS535">
        <f t="shared" si="590"/>
        <v>1</v>
      </c>
      <c r="BT535">
        <f t="shared" si="632"/>
        <v>0.95478828249653303</v>
      </c>
      <c r="BU535">
        <f t="shared" si="591"/>
        <v>0</v>
      </c>
      <c r="BV535">
        <f t="shared" si="633"/>
        <v>0</v>
      </c>
      <c r="BW535">
        <f t="shared" si="634"/>
        <v>0.95478828249653303</v>
      </c>
      <c r="BX535">
        <f t="shared" si="608"/>
        <v>0.95499999999999996</v>
      </c>
      <c r="BZ535" s="1">
        <f t="shared" si="635"/>
        <v>529</v>
      </c>
      <c r="CA535" s="5">
        <f t="shared" si="609"/>
        <v>13.2</v>
      </c>
      <c r="CB535" s="1">
        <f t="shared" si="592"/>
        <v>0.82918457571374748</v>
      </c>
      <c r="CC535" s="1">
        <f t="shared" si="593"/>
        <v>1.6052280551856116E-9</v>
      </c>
      <c r="CD535">
        <f t="shared" si="594"/>
        <v>1</v>
      </c>
      <c r="CE535">
        <f t="shared" si="636"/>
        <v>0.82918457571374748</v>
      </c>
      <c r="CF535">
        <f t="shared" si="595"/>
        <v>0</v>
      </c>
      <c r="CG535">
        <f t="shared" si="637"/>
        <v>0</v>
      </c>
      <c r="CH535">
        <f t="shared" si="638"/>
        <v>0.82918457571374748</v>
      </c>
      <c r="CI535">
        <f t="shared" si="610"/>
        <v>0.82899999999999996</v>
      </c>
    </row>
    <row r="536" spans="9:87" x14ac:dyDescent="0.35">
      <c r="I536" s="1">
        <f t="shared" si="611"/>
        <v>530</v>
      </c>
      <c r="J536" s="5">
        <f t="shared" si="596"/>
        <v>13.225</v>
      </c>
      <c r="K536" s="1">
        <f t="shared" si="568"/>
        <v>0.85384444542402127</v>
      </c>
      <c r="L536" s="1">
        <f t="shared" si="569"/>
        <v>0.99126029025245155</v>
      </c>
      <c r="M536">
        <f t="shared" si="570"/>
        <v>0</v>
      </c>
      <c r="N536">
        <f t="shared" si="612"/>
        <v>0</v>
      </c>
      <c r="O536">
        <f t="shared" si="571"/>
        <v>1</v>
      </c>
      <c r="P536">
        <f t="shared" si="613"/>
        <v>0.99126029025245155</v>
      </c>
      <c r="Q536">
        <f t="shared" si="614"/>
        <v>0.99126029025245155</v>
      </c>
      <c r="R536">
        <f t="shared" si="597"/>
        <v>0.99099999999999999</v>
      </c>
      <c r="S536">
        <f t="shared" si="598"/>
        <v>9.9900099900099917E-3</v>
      </c>
      <c r="U536" s="1">
        <f t="shared" si="615"/>
        <v>530</v>
      </c>
      <c r="V536" s="5">
        <f t="shared" si="599"/>
        <v>13.225</v>
      </c>
      <c r="W536" s="1">
        <f t="shared" si="572"/>
        <v>0.94802285812367915</v>
      </c>
      <c r="X536" s="1">
        <f t="shared" si="573"/>
        <v>0.79372458355977815</v>
      </c>
      <c r="Y536">
        <f t="shared" si="574"/>
        <v>1</v>
      </c>
      <c r="Z536">
        <f t="shared" si="616"/>
        <v>0.94802285812367915</v>
      </c>
      <c r="AA536">
        <f t="shared" si="575"/>
        <v>0</v>
      </c>
      <c r="AB536">
        <f t="shared" si="617"/>
        <v>0</v>
      </c>
      <c r="AC536">
        <f t="shared" si="618"/>
        <v>0.94802285812367915</v>
      </c>
      <c r="AD536">
        <f t="shared" si="600"/>
        <v>0.94799999999999995</v>
      </c>
      <c r="AF536" s="1">
        <f t="shared" si="619"/>
        <v>530</v>
      </c>
      <c r="AG536" s="5">
        <f t="shared" si="601"/>
        <v>13.225</v>
      </c>
      <c r="AH536" s="1">
        <f t="shared" si="576"/>
        <v>0.37847017768552749</v>
      </c>
      <c r="AI536" s="1">
        <f t="shared" si="577"/>
        <v>0.96422011536045782</v>
      </c>
      <c r="AJ536">
        <f t="shared" si="578"/>
        <v>0</v>
      </c>
      <c r="AK536">
        <f t="shared" si="620"/>
        <v>0</v>
      </c>
      <c r="AL536">
        <f t="shared" si="579"/>
        <v>1</v>
      </c>
      <c r="AM536">
        <f t="shared" si="621"/>
        <v>0.96422011536045782</v>
      </c>
      <c r="AN536">
        <f t="shared" si="622"/>
        <v>0.96422011536045782</v>
      </c>
      <c r="AO536">
        <f t="shared" si="602"/>
        <v>0.96399999999999997</v>
      </c>
      <c r="AR536" s="1">
        <f t="shared" si="623"/>
        <v>530</v>
      </c>
      <c r="AS536" s="5">
        <f t="shared" si="603"/>
        <v>13.225</v>
      </c>
      <c r="AT536" s="1">
        <f t="shared" si="580"/>
        <v>0.88002386725235515</v>
      </c>
      <c r="AU536" s="1">
        <f t="shared" si="581"/>
        <v>0.76460713583087614</v>
      </c>
      <c r="AV536">
        <f t="shared" si="582"/>
        <v>1</v>
      </c>
      <c r="AW536">
        <f t="shared" si="624"/>
        <v>0.88002386725235515</v>
      </c>
      <c r="AX536">
        <f t="shared" si="583"/>
        <v>0</v>
      </c>
      <c r="AY536">
        <f t="shared" si="625"/>
        <v>0</v>
      </c>
      <c r="AZ536">
        <f t="shared" si="626"/>
        <v>0.88002386725235515</v>
      </c>
      <c r="BA536">
        <f t="shared" si="604"/>
        <v>0.88</v>
      </c>
      <c r="BD536" s="1">
        <f t="shared" si="627"/>
        <v>530</v>
      </c>
      <c r="BE536" s="5">
        <f t="shared" si="605"/>
        <v>13.225</v>
      </c>
      <c r="BF536" s="1">
        <f t="shared" si="584"/>
        <v>0.8835979522029771</v>
      </c>
      <c r="BG536" s="1">
        <f t="shared" si="585"/>
        <v>0.8835979522029771</v>
      </c>
      <c r="BH536">
        <f t="shared" si="586"/>
        <v>1</v>
      </c>
      <c r="BI536">
        <f t="shared" si="628"/>
        <v>0.8835979522029771</v>
      </c>
      <c r="BJ536">
        <f t="shared" si="587"/>
        <v>0</v>
      </c>
      <c r="BK536">
        <f t="shared" si="629"/>
        <v>0</v>
      </c>
      <c r="BL536">
        <f t="shared" si="630"/>
        <v>0.8835979522029771</v>
      </c>
      <c r="BM536">
        <f t="shared" si="606"/>
        <v>0.88400000000000001</v>
      </c>
      <c r="BO536" s="1">
        <f t="shared" si="631"/>
        <v>530</v>
      </c>
      <c r="BP536" s="5">
        <f t="shared" si="607"/>
        <v>13.225</v>
      </c>
      <c r="BQ536" s="1">
        <f t="shared" si="588"/>
        <v>0.95677543527500519</v>
      </c>
      <c r="BR536" s="1">
        <f t="shared" si="589"/>
        <v>0.97354771813268015</v>
      </c>
      <c r="BS536">
        <f t="shared" si="590"/>
        <v>1</v>
      </c>
      <c r="BT536">
        <f t="shared" si="632"/>
        <v>0.95677543527500519</v>
      </c>
      <c r="BU536">
        <f t="shared" si="591"/>
        <v>0</v>
      </c>
      <c r="BV536">
        <f t="shared" si="633"/>
        <v>0</v>
      </c>
      <c r="BW536">
        <f t="shared" si="634"/>
        <v>0.95677543527500519</v>
      </c>
      <c r="BX536">
        <f t="shared" si="608"/>
        <v>0.95699999999999996</v>
      </c>
      <c r="BZ536" s="1">
        <f t="shared" si="635"/>
        <v>530</v>
      </c>
      <c r="CA536" s="5">
        <f t="shared" si="609"/>
        <v>13.225</v>
      </c>
      <c r="CB536" s="1">
        <f t="shared" si="592"/>
        <v>0.83090730951030334</v>
      </c>
      <c r="CC536" s="1">
        <f t="shared" si="593"/>
        <v>2.0090075360013883E-9</v>
      </c>
      <c r="CD536">
        <f t="shared" si="594"/>
        <v>1</v>
      </c>
      <c r="CE536">
        <f t="shared" si="636"/>
        <v>0.83090730951030334</v>
      </c>
      <c r="CF536">
        <f t="shared" si="595"/>
        <v>0</v>
      </c>
      <c r="CG536">
        <f t="shared" si="637"/>
        <v>0</v>
      </c>
      <c r="CH536">
        <f t="shared" si="638"/>
        <v>0.83090730951030334</v>
      </c>
      <c r="CI536">
        <f t="shared" si="610"/>
        <v>0.83099999999999996</v>
      </c>
    </row>
    <row r="537" spans="9:87" x14ac:dyDescent="0.35">
      <c r="I537" s="1">
        <f t="shared" si="611"/>
        <v>531</v>
      </c>
      <c r="J537" s="5">
        <f t="shared" si="596"/>
        <v>13.25</v>
      </c>
      <c r="K537" s="1">
        <f t="shared" si="568"/>
        <v>0.84872080359488944</v>
      </c>
      <c r="L537" s="1">
        <f t="shared" si="569"/>
        <v>0.99092889300146392</v>
      </c>
      <c r="M537">
        <f t="shared" si="570"/>
        <v>0</v>
      </c>
      <c r="N537">
        <f t="shared" si="612"/>
        <v>0</v>
      </c>
      <c r="O537">
        <f t="shared" si="571"/>
        <v>1</v>
      </c>
      <c r="P537">
        <f t="shared" si="613"/>
        <v>0.99092889300146392</v>
      </c>
      <c r="Q537">
        <f t="shared" si="614"/>
        <v>0.99092889300146392</v>
      </c>
      <c r="R537">
        <f t="shared" si="597"/>
        <v>0.99099999999999999</v>
      </c>
      <c r="S537">
        <f t="shared" si="598"/>
        <v>9.9900099900099917E-3</v>
      </c>
      <c r="U537" s="1">
        <f t="shared" si="615"/>
        <v>531</v>
      </c>
      <c r="V537" s="5">
        <f t="shared" si="599"/>
        <v>13.25</v>
      </c>
      <c r="W537" s="1">
        <f t="shared" si="572"/>
        <v>0.94893093888839997</v>
      </c>
      <c r="X537" s="1">
        <f t="shared" si="573"/>
        <v>0.79702040361412896</v>
      </c>
      <c r="Y537">
        <f t="shared" si="574"/>
        <v>1</v>
      </c>
      <c r="Z537">
        <f t="shared" si="616"/>
        <v>0.94893093888839997</v>
      </c>
      <c r="AA537">
        <f t="shared" si="575"/>
        <v>0</v>
      </c>
      <c r="AB537">
        <f t="shared" si="617"/>
        <v>0</v>
      </c>
      <c r="AC537">
        <f t="shared" si="618"/>
        <v>0.94893093888839997</v>
      </c>
      <c r="AD537">
        <f t="shared" si="600"/>
        <v>0.94899999999999995</v>
      </c>
      <c r="AF537" s="1">
        <f t="shared" si="619"/>
        <v>531</v>
      </c>
      <c r="AG537" s="5">
        <f t="shared" si="601"/>
        <v>13.25</v>
      </c>
      <c r="AH537" s="1">
        <f t="shared" si="576"/>
        <v>0.37321224489621602</v>
      </c>
      <c r="AI537" s="1">
        <f t="shared" si="577"/>
        <v>0.96371439405105708</v>
      </c>
      <c r="AJ537">
        <f t="shared" si="578"/>
        <v>0</v>
      </c>
      <c r="AK537">
        <f t="shared" si="620"/>
        <v>0</v>
      </c>
      <c r="AL537">
        <f t="shared" si="579"/>
        <v>1</v>
      </c>
      <c r="AM537">
        <f t="shared" si="621"/>
        <v>0.96371439405105708</v>
      </c>
      <c r="AN537">
        <f t="shared" si="622"/>
        <v>0.96371439405105708</v>
      </c>
      <c r="AO537">
        <f t="shared" si="602"/>
        <v>0.96399999999999997</v>
      </c>
      <c r="AR537" s="1">
        <f t="shared" si="623"/>
        <v>531</v>
      </c>
      <c r="AS537" s="5">
        <f t="shared" si="603"/>
        <v>13.25</v>
      </c>
      <c r="AT537" s="1">
        <f t="shared" si="580"/>
        <v>0.88159280668774875</v>
      </c>
      <c r="AU537" s="1">
        <f t="shared" si="581"/>
        <v>0.76747260037129517</v>
      </c>
      <c r="AV537">
        <f t="shared" si="582"/>
        <v>1</v>
      </c>
      <c r="AW537">
        <f t="shared" si="624"/>
        <v>0.88159280668774875</v>
      </c>
      <c r="AX537">
        <f t="shared" si="583"/>
        <v>0</v>
      </c>
      <c r="AY537">
        <f t="shared" si="625"/>
        <v>0</v>
      </c>
      <c r="AZ537">
        <f t="shared" si="626"/>
        <v>0.88159280668774875</v>
      </c>
      <c r="BA537">
        <f t="shared" si="604"/>
        <v>0.88200000000000001</v>
      </c>
      <c r="BD537" s="1">
        <f t="shared" si="627"/>
        <v>531</v>
      </c>
      <c r="BE537" s="5">
        <f t="shared" si="605"/>
        <v>13.25</v>
      </c>
      <c r="BF537" s="1">
        <f t="shared" si="584"/>
        <v>0.88469484618878913</v>
      </c>
      <c r="BG537" s="1">
        <f t="shared" si="585"/>
        <v>0.88469484618878913</v>
      </c>
      <c r="BH537">
        <f t="shared" si="586"/>
        <v>1</v>
      </c>
      <c r="BI537">
        <f t="shared" si="628"/>
        <v>0.88469484618878913</v>
      </c>
      <c r="BJ537">
        <f t="shared" si="587"/>
        <v>0</v>
      </c>
      <c r="BK537">
        <f t="shared" si="629"/>
        <v>0</v>
      </c>
      <c r="BL537">
        <f t="shared" si="630"/>
        <v>0.88469484618878913</v>
      </c>
      <c r="BM537">
        <f t="shared" si="606"/>
        <v>0.88500000000000001</v>
      </c>
      <c r="BO537" s="1">
        <f t="shared" si="631"/>
        <v>531</v>
      </c>
      <c r="BP537" s="5">
        <f t="shared" si="607"/>
        <v>13.25</v>
      </c>
      <c r="BQ537" s="1">
        <f t="shared" si="588"/>
        <v>0.95872090055813231</v>
      </c>
      <c r="BR537" s="1">
        <f t="shared" si="589"/>
        <v>0.97474826305070783</v>
      </c>
      <c r="BS537">
        <f t="shared" si="590"/>
        <v>1</v>
      </c>
      <c r="BT537">
        <f t="shared" si="632"/>
        <v>0.95872090055813231</v>
      </c>
      <c r="BU537">
        <f t="shared" si="591"/>
        <v>0</v>
      </c>
      <c r="BV537">
        <f t="shared" si="633"/>
        <v>0</v>
      </c>
      <c r="BW537">
        <f t="shared" si="634"/>
        <v>0.95872090055813231</v>
      </c>
      <c r="BX537">
        <f t="shared" si="608"/>
        <v>0.95899999999999996</v>
      </c>
      <c r="BZ537" s="1">
        <f t="shared" si="635"/>
        <v>531</v>
      </c>
      <c r="CA537" s="5">
        <f t="shared" si="609"/>
        <v>13.25</v>
      </c>
      <c r="CB537" s="1">
        <f t="shared" si="592"/>
        <v>0.83262399522938302</v>
      </c>
      <c r="CC537" s="1">
        <f t="shared" si="593"/>
        <v>2.5112128332713046E-9</v>
      </c>
      <c r="CD537">
        <f t="shared" si="594"/>
        <v>1</v>
      </c>
      <c r="CE537">
        <f t="shared" si="636"/>
        <v>0.83262399522938302</v>
      </c>
      <c r="CF537">
        <f t="shared" si="595"/>
        <v>0</v>
      </c>
      <c r="CG537">
        <f t="shared" si="637"/>
        <v>0</v>
      </c>
      <c r="CH537">
        <f t="shared" si="638"/>
        <v>0.83262399522938302</v>
      </c>
      <c r="CI537">
        <f t="shared" si="610"/>
        <v>0.83299999999999996</v>
      </c>
    </row>
    <row r="538" spans="9:87" x14ac:dyDescent="0.35">
      <c r="I538" s="1">
        <f t="shared" si="611"/>
        <v>532</v>
      </c>
      <c r="J538" s="5">
        <f t="shared" si="596"/>
        <v>13.275</v>
      </c>
      <c r="K538" s="1">
        <f t="shared" si="568"/>
        <v>0.84353300426689692</v>
      </c>
      <c r="L538" s="1">
        <f t="shared" si="569"/>
        <v>0.99059141532721473</v>
      </c>
      <c r="M538">
        <f t="shared" si="570"/>
        <v>0</v>
      </c>
      <c r="N538">
        <f t="shared" si="612"/>
        <v>0</v>
      </c>
      <c r="O538">
        <f t="shared" si="571"/>
        <v>1</v>
      </c>
      <c r="P538">
        <f t="shared" si="613"/>
        <v>0.99059141532721473</v>
      </c>
      <c r="Q538">
        <f t="shared" si="614"/>
        <v>0.99059141532721473</v>
      </c>
      <c r="R538">
        <f t="shared" si="597"/>
        <v>0.99099999999999999</v>
      </c>
      <c r="S538">
        <f t="shared" si="598"/>
        <v>9.9900099900099917E-3</v>
      </c>
      <c r="U538" s="1">
        <f t="shared" si="615"/>
        <v>532</v>
      </c>
      <c r="V538" s="5">
        <f t="shared" si="599"/>
        <v>13.275</v>
      </c>
      <c r="W538" s="1">
        <f t="shared" si="572"/>
        <v>0.94983165977476736</v>
      </c>
      <c r="X538" s="1">
        <f t="shared" si="573"/>
        <v>0.80029989724879869</v>
      </c>
      <c r="Y538">
        <f t="shared" si="574"/>
        <v>1</v>
      </c>
      <c r="Z538">
        <f t="shared" si="616"/>
        <v>0.94983165977476736</v>
      </c>
      <c r="AA538">
        <f t="shared" si="575"/>
        <v>0</v>
      </c>
      <c r="AB538">
        <f t="shared" si="617"/>
        <v>0</v>
      </c>
      <c r="AC538">
        <f t="shared" si="618"/>
        <v>0.94983165977476736</v>
      </c>
      <c r="AD538">
        <f t="shared" si="600"/>
        <v>0.95</v>
      </c>
      <c r="AF538" s="1">
        <f t="shared" si="619"/>
        <v>532</v>
      </c>
      <c r="AG538" s="5">
        <f t="shared" si="601"/>
        <v>13.275</v>
      </c>
      <c r="AH538" s="1">
        <f t="shared" si="576"/>
        <v>0.36799055754040327</v>
      </c>
      <c r="AI538" s="1">
        <f t="shared" si="577"/>
        <v>0.96320532595937025</v>
      </c>
      <c r="AJ538">
        <f t="shared" si="578"/>
        <v>0</v>
      </c>
      <c r="AK538">
        <f t="shared" si="620"/>
        <v>0</v>
      </c>
      <c r="AL538">
        <f t="shared" si="579"/>
        <v>1</v>
      </c>
      <c r="AM538">
        <f t="shared" si="621"/>
        <v>0.96320532595937025</v>
      </c>
      <c r="AN538">
        <f t="shared" si="622"/>
        <v>0.96320532595937025</v>
      </c>
      <c r="AO538">
        <f t="shared" si="602"/>
        <v>0.96299999999999997</v>
      </c>
      <c r="AR538" s="1">
        <f t="shared" si="623"/>
        <v>532</v>
      </c>
      <c r="AS538" s="5">
        <f t="shared" si="603"/>
        <v>13.275</v>
      </c>
      <c r="AT538" s="1">
        <f t="shared" si="580"/>
        <v>0.88315350379920199</v>
      </c>
      <c r="AU538" s="1">
        <f t="shared" si="581"/>
        <v>0.77032858222152689</v>
      </c>
      <c r="AV538">
        <f t="shared" si="582"/>
        <v>1</v>
      </c>
      <c r="AW538">
        <f t="shared" si="624"/>
        <v>0.88315350379920199</v>
      </c>
      <c r="AX538">
        <f t="shared" si="583"/>
        <v>0</v>
      </c>
      <c r="AY538">
        <f t="shared" si="625"/>
        <v>0</v>
      </c>
      <c r="AZ538">
        <f t="shared" si="626"/>
        <v>0.88315350379920199</v>
      </c>
      <c r="BA538">
        <f t="shared" si="604"/>
        <v>0.88300000000000001</v>
      </c>
      <c r="BD538" s="1">
        <f t="shared" si="627"/>
        <v>532</v>
      </c>
      <c r="BE538" s="5">
        <f t="shared" si="605"/>
        <v>13.275</v>
      </c>
      <c r="BF538" s="1">
        <f t="shared" si="584"/>
        <v>0.88578756566360795</v>
      </c>
      <c r="BG538" s="1">
        <f t="shared" si="585"/>
        <v>0.88578756566360795</v>
      </c>
      <c r="BH538">
        <f t="shared" si="586"/>
        <v>1</v>
      </c>
      <c r="BI538">
        <f t="shared" si="628"/>
        <v>0.88578756566360795</v>
      </c>
      <c r="BJ538">
        <f t="shared" si="587"/>
        <v>0</v>
      </c>
      <c r="BK538">
        <f t="shared" si="629"/>
        <v>0</v>
      </c>
      <c r="BL538">
        <f t="shared" si="630"/>
        <v>0.88578756566360795</v>
      </c>
      <c r="BM538">
        <f t="shared" si="606"/>
        <v>0.88600000000000001</v>
      </c>
      <c r="BO538" s="1">
        <f t="shared" si="631"/>
        <v>532</v>
      </c>
      <c r="BP538" s="5">
        <f t="shared" si="607"/>
        <v>13.275</v>
      </c>
      <c r="BQ538" s="1">
        <f t="shared" si="588"/>
        <v>0.96062440742835042</v>
      </c>
      <c r="BR538" s="1">
        <f t="shared" si="589"/>
        <v>0.97592198846705103</v>
      </c>
      <c r="BS538">
        <f t="shared" si="590"/>
        <v>1</v>
      </c>
      <c r="BT538">
        <f t="shared" si="632"/>
        <v>0.96062440742835042</v>
      </c>
      <c r="BU538">
        <f t="shared" si="591"/>
        <v>0</v>
      </c>
      <c r="BV538">
        <f t="shared" si="633"/>
        <v>0</v>
      </c>
      <c r="BW538">
        <f t="shared" si="634"/>
        <v>0.96062440742835042</v>
      </c>
      <c r="BX538">
        <f t="shared" si="608"/>
        <v>0.96099999999999997</v>
      </c>
      <c r="BZ538" s="1">
        <f t="shared" si="635"/>
        <v>532</v>
      </c>
      <c r="CA538" s="5">
        <f t="shared" si="609"/>
        <v>13.275</v>
      </c>
      <c r="CB538" s="1">
        <f t="shared" si="592"/>
        <v>0.83433458063629462</v>
      </c>
      <c r="CC538" s="1">
        <f t="shared" si="593"/>
        <v>3.1350365632841328E-9</v>
      </c>
      <c r="CD538">
        <f t="shared" si="594"/>
        <v>1</v>
      </c>
      <c r="CE538">
        <f t="shared" si="636"/>
        <v>0.83433458063629462</v>
      </c>
      <c r="CF538">
        <f t="shared" si="595"/>
        <v>0</v>
      </c>
      <c r="CG538">
        <f t="shared" si="637"/>
        <v>0</v>
      </c>
      <c r="CH538">
        <f t="shared" si="638"/>
        <v>0.83433458063629462</v>
      </c>
      <c r="CI538">
        <f t="shared" si="610"/>
        <v>0.83399999999999996</v>
      </c>
    </row>
    <row r="539" spans="9:87" x14ac:dyDescent="0.35">
      <c r="I539" s="1">
        <f t="shared" si="611"/>
        <v>533</v>
      </c>
      <c r="J539" s="5">
        <f t="shared" si="596"/>
        <v>13.3</v>
      </c>
      <c r="K539" s="1">
        <f t="shared" si="568"/>
        <v>0.83828260322423342</v>
      </c>
      <c r="L539" s="1">
        <f t="shared" si="569"/>
        <v>0.99024786351823468</v>
      </c>
      <c r="M539">
        <f t="shared" si="570"/>
        <v>0</v>
      </c>
      <c r="N539">
        <f t="shared" si="612"/>
        <v>0</v>
      </c>
      <c r="O539">
        <f t="shared" si="571"/>
        <v>1</v>
      </c>
      <c r="P539">
        <f t="shared" si="613"/>
        <v>0.99024786351823468</v>
      </c>
      <c r="Q539">
        <f t="shared" si="614"/>
        <v>0.99024786351823468</v>
      </c>
      <c r="R539">
        <f t="shared" si="597"/>
        <v>0.99</v>
      </c>
      <c r="S539">
        <f t="shared" si="598"/>
        <v>0.01</v>
      </c>
      <c r="U539" s="1">
        <f t="shared" si="615"/>
        <v>533</v>
      </c>
      <c r="V539" s="5">
        <f t="shared" si="599"/>
        <v>13.3</v>
      </c>
      <c r="W539" s="1">
        <f t="shared" si="572"/>
        <v>0.95072499818117528</v>
      </c>
      <c r="X539" s="1">
        <f t="shared" si="573"/>
        <v>0.80356275082216522</v>
      </c>
      <c r="Y539">
        <f t="shared" si="574"/>
        <v>1</v>
      </c>
      <c r="Z539">
        <f t="shared" si="616"/>
        <v>0.95072499818117528</v>
      </c>
      <c r="AA539">
        <f t="shared" si="575"/>
        <v>0</v>
      </c>
      <c r="AB539">
        <f t="shared" si="617"/>
        <v>0</v>
      </c>
      <c r="AC539">
        <f t="shared" si="618"/>
        <v>0.95072499818117528</v>
      </c>
      <c r="AD539">
        <f t="shared" si="600"/>
        <v>0.95099999999999996</v>
      </c>
      <c r="AF539" s="1">
        <f t="shared" si="619"/>
        <v>533</v>
      </c>
      <c r="AG539" s="5">
        <f t="shared" si="601"/>
        <v>13.3</v>
      </c>
      <c r="AH539" s="1">
        <f t="shared" si="576"/>
        <v>0.3628056454808149</v>
      </c>
      <c r="AI539" s="1">
        <f t="shared" si="577"/>
        <v>0.96269291667028156</v>
      </c>
      <c r="AJ539">
        <f t="shared" si="578"/>
        <v>0</v>
      </c>
      <c r="AK539">
        <f t="shared" si="620"/>
        <v>0</v>
      </c>
      <c r="AL539">
        <f t="shared" si="579"/>
        <v>1</v>
      </c>
      <c r="AM539">
        <f t="shared" si="621"/>
        <v>0.96269291667028156</v>
      </c>
      <c r="AN539">
        <f t="shared" si="622"/>
        <v>0.96269291667028156</v>
      </c>
      <c r="AO539">
        <f t="shared" si="602"/>
        <v>0.96299999999999997</v>
      </c>
      <c r="AR539" s="1">
        <f t="shared" si="623"/>
        <v>533</v>
      </c>
      <c r="AS539" s="5">
        <f t="shared" si="603"/>
        <v>13.3</v>
      </c>
      <c r="AT539" s="1">
        <f t="shared" si="580"/>
        <v>0.88470590494348356</v>
      </c>
      <c r="AU539" s="1">
        <f t="shared" si="581"/>
        <v>0.77317489587775057</v>
      </c>
      <c r="AV539">
        <f t="shared" si="582"/>
        <v>1</v>
      </c>
      <c r="AW539">
        <f t="shared" si="624"/>
        <v>0.88470590494348356</v>
      </c>
      <c r="AX539">
        <f t="shared" si="583"/>
        <v>0</v>
      </c>
      <c r="AY539">
        <f t="shared" si="625"/>
        <v>0</v>
      </c>
      <c r="AZ539">
        <f t="shared" si="626"/>
        <v>0.88470590494348356</v>
      </c>
      <c r="BA539">
        <f t="shared" si="604"/>
        <v>0.88500000000000001</v>
      </c>
      <c r="BD539" s="1">
        <f t="shared" si="627"/>
        <v>533</v>
      </c>
      <c r="BE539" s="5">
        <f t="shared" si="605"/>
        <v>13.3</v>
      </c>
      <c r="BF539" s="1">
        <f t="shared" si="584"/>
        <v>0.88687609180395377</v>
      </c>
      <c r="BG539" s="1">
        <f t="shared" si="585"/>
        <v>0.88687609180395377</v>
      </c>
      <c r="BH539">
        <f t="shared" si="586"/>
        <v>1</v>
      </c>
      <c r="BI539">
        <f t="shared" si="628"/>
        <v>0.88687609180395377</v>
      </c>
      <c r="BJ539">
        <f t="shared" si="587"/>
        <v>0</v>
      </c>
      <c r="BK539">
        <f t="shared" si="629"/>
        <v>0</v>
      </c>
      <c r="BL539">
        <f t="shared" si="630"/>
        <v>0.88687609180395377</v>
      </c>
      <c r="BM539">
        <f t="shared" si="606"/>
        <v>0.88700000000000001</v>
      </c>
      <c r="BO539" s="1">
        <f t="shared" si="631"/>
        <v>533</v>
      </c>
      <c r="BP539" s="5">
        <f t="shared" si="607"/>
        <v>13.3</v>
      </c>
      <c r="BQ539" s="1">
        <f t="shared" si="588"/>
        <v>0.962485690445812</v>
      </c>
      <c r="BR539" s="1">
        <f t="shared" si="589"/>
        <v>0.97706879397665936</v>
      </c>
      <c r="BS539">
        <f t="shared" si="590"/>
        <v>1</v>
      </c>
      <c r="BT539">
        <f t="shared" si="632"/>
        <v>0.962485690445812</v>
      </c>
      <c r="BU539">
        <f t="shared" si="591"/>
        <v>0</v>
      </c>
      <c r="BV539">
        <f t="shared" si="633"/>
        <v>0</v>
      </c>
      <c r="BW539">
        <f t="shared" si="634"/>
        <v>0.962485690445812</v>
      </c>
      <c r="BX539">
        <f t="shared" si="608"/>
        <v>0.96199999999999997</v>
      </c>
      <c r="BZ539" s="1">
        <f t="shared" si="635"/>
        <v>533</v>
      </c>
      <c r="CA539" s="5">
        <f t="shared" si="609"/>
        <v>13.3</v>
      </c>
      <c r="CB539" s="1">
        <f t="shared" si="592"/>
        <v>0.83603901360055133</v>
      </c>
      <c r="CC539" s="1">
        <f t="shared" si="593"/>
        <v>3.9089384342649054E-9</v>
      </c>
      <c r="CD539">
        <f t="shared" si="594"/>
        <v>1</v>
      </c>
      <c r="CE539">
        <f t="shared" si="636"/>
        <v>0.83603901360055133</v>
      </c>
      <c r="CF539">
        <f t="shared" si="595"/>
        <v>0</v>
      </c>
      <c r="CG539">
        <f t="shared" si="637"/>
        <v>0</v>
      </c>
      <c r="CH539">
        <f t="shared" si="638"/>
        <v>0.83603901360055133</v>
      </c>
      <c r="CI539">
        <f t="shared" si="610"/>
        <v>0.83599999999999997</v>
      </c>
    </row>
    <row r="540" spans="9:87" x14ac:dyDescent="0.35">
      <c r="I540" s="1">
        <f t="shared" si="611"/>
        <v>534</v>
      </c>
      <c r="J540" s="5">
        <f t="shared" si="596"/>
        <v>13.324999999999999</v>
      </c>
      <c r="K540" s="1">
        <f t="shared" si="568"/>
        <v>0.83297116771613189</v>
      </c>
      <c r="L540" s="1">
        <f t="shared" si="569"/>
        <v>0.98989824397476356</v>
      </c>
      <c r="M540">
        <f t="shared" si="570"/>
        <v>0</v>
      </c>
      <c r="N540">
        <f t="shared" si="612"/>
        <v>0</v>
      </c>
      <c r="O540">
        <f t="shared" si="571"/>
        <v>1</v>
      </c>
      <c r="P540">
        <f t="shared" si="613"/>
        <v>0.98989824397476356</v>
      </c>
      <c r="Q540">
        <f t="shared" si="614"/>
        <v>0.98989824397476356</v>
      </c>
      <c r="R540">
        <f t="shared" si="597"/>
        <v>0.99</v>
      </c>
      <c r="S540">
        <f t="shared" si="598"/>
        <v>0.01</v>
      </c>
      <c r="U540" s="1">
        <f t="shared" si="615"/>
        <v>534</v>
      </c>
      <c r="V540" s="5">
        <f t="shared" si="599"/>
        <v>13.324999999999999</v>
      </c>
      <c r="W540" s="1">
        <f t="shared" si="572"/>
        <v>0.95161093167664457</v>
      </c>
      <c r="X540" s="1">
        <f t="shared" si="573"/>
        <v>0.80680865128378165</v>
      </c>
      <c r="Y540">
        <f t="shared" si="574"/>
        <v>1</v>
      </c>
      <c r="Z540">
        <f t="shared" si="616"/>
        <v>0.95161093167664457</v>
      </c>
      <c r="AA540">
        <f t="shared" si="575"/>
        <v>0</v>
      </c>
      <c r="AB540">
        <f t="shared" si="617"/>
        <v>0</v>
      </c>
      <c r="AC540">
        <f t="shared" si="618"/>
        <v>0.95161093167664457</v>
      </c>
      <c r="AD540">
        <f t="shared" si="600"/>
        <v>0.95199999999999996</v>
      </c>
      <c r="AF540" s="1">
        <f t="shared" si="619"/>
        <v>534</v>
      </c>
      <c r="AG540" s="5">
        <f t="shared" si="601"/>
        <v>13.324999999999999</v>
      </c>
      <c r="AH540" s="1">
        <f t="shared" si="576"/>
        <v>0.35765802018650655</v>
      </c>
      <c r="AI540" s="1">
        <f t="shared" si="577"/>
        <v>0.9621771718032931</v>
      </c>
      <c r="AJ540">
        <f t="shared" si="578"/>
        <v>0</v>
      </c>
      <c r="AK540">
        <f t="shared" si="620"/>
        <v>0</v>
      </c>
      <c r="AL540">
        <f t="shared" si="579"/>
        <v>1</v>
      </c>
      <c r="AM540">
        <f t="shared" si="621"/>
        <v>0.9621771718032931</v>
      </c>
      <c r="AN540">
        <f t="shared" si="622"/>
        <v>0.9621771718032931</v>
      </c>
      <c r="AO540">
        <f t="shared" si="602"/>
        <v>0.96199999999999997</v>
      </c>
      <c r="AR540" s="1">
        <f t="shared" si="623"/>
        <v>534</v>
      </c>
      <c r="AS540" s="5">
        <f t="shared" si="603"/>
        <v>13.324999999999999</v>
      </c>
      <c r="AT540" s="1">
        <f t="shared" si="580"/>
        <v>0.88624995669410356</v>
      </c>
      <c r="AU540" s="1">
        <f t="shared" si="581"/>
        <v>0.7760113559110503</v>
      </c>
      <c r="AV540">
        <f t="shared" si="582"/>
        <v>1</v>
      </c>
      <c r="AW540">
        <f t="shared" si="624"/>
        <v>0.88624995669410356</v>
      </c>
      <c r="AX540">
        <f t="shared" si="583"/>
        <v>0</v>
      </c>
      <c r="AY540">
        <f t="shared" si="625"/>
        <v>0</v>
      </c>
      <c r="AZ540">
        <f t="shared" si="626"/>
        <v>0.88624995669410356</v>
      </c>
      <c r="BA540">
        <f t="shared" si="604"/>
        <v>0.88600000000000001</v>
      </c>
      <c r="BD540" s="1">
        <f t="shared" si="627"/>
        <v>534</v>
      </c>
      <c r="BE540" s="5">
        <f t="shared" si="605"/>
        <v>13.324999999999999</v>
      </c>
      <c r="BF540" s="1">
        <f t="shared" si="584"/>
        <v>0.88796040584182945</v>
      </c>
      <c r="BG540" s="1">
        <f t="shared" si="585"/>
        <v>0.88796040584182945</v>
      </c>
      <c r="BH540">
        <f t="shared" si="586"/>
        <v>1</v>
      </c>
      <c r="BI540">
        <f t="shared" si="628"/>
        <v>0.88796040584182945</v>
      </c>
      <c r="BJ540">
        <f t="shared" si="587"/>
        <v>0</v>
      </c>
      <c r="BK540">
        <f t="shared" si="629"/>
        <v>0</v>
      </c>
      <c r="BL540">
        <f t="shared" si="630"/>
        <v>0.88796040584182945</v>
      </c>
      <c r="BM540">
        <f t="shared" si="606"/>
        <v>0.88800000000000001</v>
      </c>
      <c r="BO540" s="1">
        <f t="shared" si="631"/>
        <v>534</v>
      </c>
      <c r="BP540" s="5">
        <f t="shared" si="607"/>
        <v>13.324999999999999</v>
      </c>
      <c r="BQ540" s="1">
        <f t="shared" si="588"/>
        <v>0.96430448971005611</v>
      </c>
      <c r="BR540" s="1">
        <f t="shared" si="589"/>
        <v>0.97818858139824427</v>
      </c>
      <c r="BS540">
        <f t="shared" si="590"/>
        <v>1</v>
      </c>
      <c r="BT540">
        <f t="shared" si="632"/>
        <v>0.96430448971005611</v>
      </c>
      <c r="BU540">
        <f t="shared" si="591"/>
        <v>0</v>
      </c>
      <c r="BV540">
        <f t="shared" si="633"/>
        <v>0</v>
      </c>
      <c r="BW540">
        <f t="shared" si="634"/>
        <v>0.96430448971005611</v>
      </c>
      <c r="BX540">
        <f t="shared" si="608"/>
        <v>0.96399999999999997</v>
      </c>
      <c r="BZ540" s="1">
        <f t="shared" si="635"/>
        <v>534</v>
      </c>
      <c r="CA540" s="5">
        <f t="shared" si="609"/>
        <v>13.324999999999999</v>
      </c>
      <c r="CB540" s="1">
        <f t="shared" si="592"/>
        <v>0.83773724209849898</v>
      </c>
      <c r="CC540" s="1">
        <f t="shared" si="593"/>
        <v>4.8677939021081986E-9</v>
      </c>
      <c r="CD540">
        <f t="shared" si="594"/>
        <v>1</v>
      </c>
      <c r="CE540">
        <f t="shared" si="636"/>
        <v>0.83773724209849898</v>
      </c>
      <c r="CF540">
        <f t="shared" si="595"/>
        <v>0</v>
      </c>
      <c r="CG540">
        <f t="shared" si="637"/>
        <v>0</v>
      </c>
      <c r="CH540">
        <f t="shared" si="638"/>
        <v>0.83773724209849898</v>
      </c>
      <c r="CI540">
        <f t="shared" si="610"/>
        <v>0.83799999999999997</v>
      </c>
    </row>
    <row r="541" spans="9:87" x14ac:dyDescent="0.35">
      <c r="I541" s="1">
        <f t="shared" si="611"/>
        <v>535</v>
      </c>
      <c r="J541" s="5">
        <f t="shared" si="596"/>
        <v>13.35</v>
      </c>
      <c r="K541" s="1">
        <f t="shared" si="568"/>
        <v>0.82760027568250205</v>
      </c>
      <c r="L541" s="1">
        <f t="shared" si="569"/>
        <v>0.98954256320855083</v>
      </c>
      <c r="M541">
        <f t="shared" si="570"/>
        <v>0</v>
      </c>
      <c r="N541">
        <f t="shared" si="612"/>
        <v>0</v>
      </c>
      <c r="O541">
        <f t="shared" si="571"/>
        <v>1</v>
      </c>
      <c r="P541">
        <f t="shared" si="613"/>
        <v>0.98954256320855083</v>
      </c>
      <c r="Q541">
        <f t="shared" si="614"/>
        <v>0.98954256320855083</v>
      </c>
      <c r="R541">
        <f t="shared" si="597"/>
        <v>0.99</v>
      </c>
      <c r="S541">
        <f t="shared" si="598"/>
        <v>0.01</v>
      </c>
      <c r="U541" s="1">
        <f t="shared" si="615"/>
        <v>535</v>
      </c>
      <c r="V541" s="5">
        <f t="shared" si="599"/>
        <v>13.35</v>
      </c>
      <c r="W541" s="1">
        <f t="shared" si="572"/>
        <v>0.952489438001762</v>
      </c>
      <c r="X541" s="1">
        <f t="shared" si="573"/>
        <v>0.81003728622383897</v>
      </c>
      <c r="Y541">
        <f t="shared" si="574"/>
        <v>1</v>
      </c>
      <c r="Z541">
        <f t="shared" si="616"/>
        <v>0.952489438001762</v>
      </c>
      <c r="AA541">
        <f t="shared" si="575"/>
        <v>0</v>
      </c>
      <c r="AB541">
        <f t="shared" si="617"/>
        <v>0</v>
      </c>
      <c r="AC541">
        <f t="shared" si="618"/>
        <v>0.952489438001762</v>
      </c>
      <c r="AD541">
        <f t="shared" si="600"/>
        <v>0.95199999999999996</v>
      </c>
      <c r="AF541" s="1">
        <f t="shared" si="619"/>
        <v>535</v>
      </c>
      <c r="AG541" s="5">
        <f t="shared" si="601"/>
        <v>13.35</v>
      </c>
      <c r="AH541" s="1">
        <f t="shared" si="576"/>
        <v>0.352548174788889</v>
      </c>
      <c r="AI541" s="1">
        <f t="shared" si="577"/>
        <v>0.96165809701242178</v>
      </c>
      <c r="AJ541">
        <f t="shared" si="578"/>
        <v>0</v>
      </c>
      <c r="AK541">
        <f t="shared" si="620"/>
        <v>0</v>
      </c>
      <c r="AL541">
        <f t="shared" si="579"/>
        <v>1</v>
      </c>
      <c r="AM541">
        <f t="shared" si="621"/>
        <v>0.96165809701242178</v>
      </c>
      <c r="AN541">
        <f t="shared" si="622"/>
        <v>0.96165809701242178</v>
      </c>
      <c r="AO541">
        <f t="shared" si="602"/>
        <v>0.96199999999999997</v>
      </c>
      <c r="AR541" s="1">
        <f t="shared" si="623"/>
        <v>535</v>
      </c>
      <c r="AS541" s="5">
        <f t="shared" si="603"/>
        <v>13.35</v>
      </c>
      <c r="AT541" s="1">
        <f t="shared" si="580"/>
        <v>0.88778560584436861</v>
      </c>
      <c r="AU541" s="1">
        <f t="shared" si="581"/>
        <v>0.77883777698719914</v>
      </c>
      <c r="AV541">
        <f t="shared" si="582"/>
        <v>1</v>
      </c>
      <c r="AW541">
        <f t="shared" si="624"/>
        <v>0.88778560584436861</v>
      </c>
      <c r="AX541">
        <f t="shared" si="583"/>
        <v>0</v>
      </c>
      <c r="AY541">
        <f t="shared" si="625"/>
        <v>0</v>
      </c>
      <c r="AZ541">
        <f t="shared" si="626"/>
        <v>0.88778560584436861</v>
      </c>
      <c r="BA541">
        <f t="shared" si="604"/>
        <v>0.88800000000000001</v>
      </c>
      <c r="BD541" s="1">
        <f t="shared" si="627"/>
        <v>535</v>
      </c>
      <c r="BE541" s="5">
        <f t="shared" si="605"/>
        <v>13.35</v>
      </c>
      <c r="BF541" s="1">
        <f t="shared" si="584"/>
        <v>0.8890404890652579</v>
      </c>
      <c r="BG541" s="1">
        <f t="shared" si="585"/>
        <v>0.8890404890652579</v>
      </c>
      <c r="BH541">
        <f t="shared" si="586"/>
        <v>1</v>
      </c>
      <c r="BI541">
        <f t="shared" si="628"/>
        <v>0.8890404890652579</v>
      </c>
      <c r="BJ541">
        <f t="shared" si="587"/>
        <v>0</v>
      </c>
      <c r="BK541">
        <f t="shared" si="629"/>
        <v>0</v>
      </c>
      <c r="BL541">
        <f t="shared" si="630"/>
        <v>0.8890404890652579</v>
      </c>
      <c r="BM541">
        <f t="shared" si="606"/>
        <v>0.88900000000000001</v>
      </c>
      <c r="BO541" s="1">
        <f t="shared" si="631"/>
        <v>535</v>
      </c>
      <c r="BP541" s="5">
        <f t="shared" si="607"/>
        <v>13.35</v>
      </c>
      <c r="BQ541" s="1">
        <f t="shared" si="588"/>
        <v>0.96608055092047662</v>
      </c>
      <c r="BR541" s="1">
        <f t="shared" si="589"/>
        <v>0.97928125478828776</v>
      </c>
      <c r="BS541">
        <f t="shared" si="590"/>
        <v>1</v>
      </c>
      <c r="BT541">
        <f t="shared" si="632"/>
        <v>0.96608055092047662</v>
      </c>
      <c r="BU541">
        <f t="shared" si="591"/>
        <v>0</v>
      </c>
      <c r="BV541">
        <f t="shared" si="633"/>
        <v>0</v>
      </c>
      <c r="BW541">
        <f t="shared" si="634"/>
        <v>0.96608055092047662</v>
      </c>
      <c r="BX541">
        <f t="shared" si="608"/>
        <v>0.96599999999999997</v>
      </c>
      <c r="BZ541" s="1">
        <f t="shared" si="635"/>
        <v>535</v>
      </c>
      <c r="CA541" s="5">
        <f t="shared" si="609"/>
        <v>13.35</v>
      </c>
      <c r="CB541" s="1">
        <f t="shared" si="592"/>
        <v>0.83942921421594296</v>
      </c>
      <c r="CC541" s="1">
        <f t="shared" si="593"/>
        <v>6.0542822824849119E-9</v>
      </c>
      <c r="CD541">
        <f t="shared" si="594"/>
        <v>1</v>
      </c>
      <c r="CE541">
        <f t="shared" si="636"/>
        <v>0.83942921421594296</v>
      </c>
      <c r="CF541">
        <f t="shared" si="595"/>
        <v>0</v>
      </c>
      <c r="CG541">
        <f t="shared" si="637"/>
        <v>0</v>
      </c>
      <c r="CH541">
        <f t="shared" si="638"/>
        <v>0.83942921421594296</v>
      </c>
      <c r="CI541">
        <f t="shared" si="610"/>
        <v>0.83899999999999997</v>
      </c>
    </row>
    <row r="542" spans="9:87" x14ac:dyDescent="0.35">
      <c r="I542" s="1">
        <f t="shared" si="611"/>
        <v>536</v>
      </c>
      <c r="J542" s="5">
        <f t="shared" si="596"/>
        <v>13.375</v>
      </c>
      <c r="K542" s="1">
        <f t="shared" si="568"/>
        <v>0.82217151497843632</v>
      </c>
      <c r="L542" s="1">
        <f t="shared" si="569"/>
        <v>0.98918082784265404</v>
      </c>
      <c r="M542">
        <f t="shared" si="570"/>
        <v>0</v>
      </c>
      <c r="N542">
        <f t="shared" si="612"/>
        <v>0</v>
      </c>
      <c r="O542">
        <f t="shared" si="571"/>
        <v>1</v>
      </c>
      <c r="P542">
        <f t="shared" si="613"/>
        <v>0.98918082784265404</v>
      </c>
      <c r="Q542">
        <f t="shared" si="614"/>
        <v>0.98918082784265404</v>
      </c>
      <c r="R542">
        <f t="shared" si="597"/>
        <v>0.98899999999999999</v>
      </c>
      <c r="S542">
        <f t="shared" si="598"/>
        <v>1.0010010010010012E-2</v>
      </c>
      <c r="U542" s="1">
        <f t="shared" si="615"/>
        <v>536</v>
      </c>
      <c r="V542" s="5">
        <f t="shared" si="599"/>
        <v>13.375</v>
      </c>
      <c r="W542" s="1">
        <f t="shared" si="572"/>
        <v>0.95336049506961118</v>
      </c>
      <c r="X542" s="1">
        <f t="shared" si="573"/>
        <v>0.81324834392270717</v>
      </c>
      <c r="Y542">
        <f t="shared" si="574"/>
        <v>1</v>
      </c>
      <c r="Z542">
        <f t="shared" si="616"/>
        <v>0.95336049506961118</v>
      </c>
      <c r="AA542">
        <f t="shared" si="575"/>
        <v>0</v>
      </c>
      <c r="AB542">
        <f t="shared" si="617"/>
        <v>0</v>
      </c>
      <c r="AC542">
        <f t="shared" si="618"/>
        <v>0.95336049506961118</v>
      </c>
      <c r="AD542">
        <f t="shared" si="600"/>
        <v>0.95299999999999996</v>
      </c>
      <c r="AF542" s="1">
        <f t="shared" si="619"/>
        <v>536</v>
      </c>
      <c r="AG542" s="5">
        <f t="shared" si="601"/>
        <v>13.375</v>
      </c>
      <c r="AH542" s="1">
        <f t="shared" si="576"/>
        <v>0.34747658414606791</v>
      </c>
      <c r="AI542" s="1">
        <f t="shared" si="577"/>
        <v>0.96113569798609655</v>
      </c>
      <c r="AJ542">
        <f t="shared" si="578"/>
        <v>0</v>
      </c>
      <c r="AK542">
        <f t="shared" si="620"/>
        <v>0</v>
      </c>
      <c r="AL542">
        <f t="shared" si="579"/>
        <v>1</v>
      </c>
      <c r="AM542">
        <f t="shared" si="621"/>
        <v>0.96113569798609655</v>
      </c>
      <c r="AN542">
        <f t="shared" si="622"/>
        <v>0.96113569798609655</v>
      </c>
      <c r="AO542">
        <f t="shared" si="602"/>
        <v>0.96099999999999997</v>
      </c>
      <c r="AR542" s="1">
        <f t="shared" si="623"/>
        <v>536</v>
      </c>
      <c r="AS542" s="5">
        <f t="shared" si="603"/>
        <v>13.375</v>
      </c>
      <c r="AT542" s="1">
        <f t="shared" si="580"/>
        <v>0.8893127994104274</v>
      </c>
      <c r="AU542" s="1">
        <f t="shared" si="581"/>
        <v>0.78165397388650038</v>
      </c>
      <c r="AV542">
        <f t="shared" si="582"/>
        <v>1</v>
      </c>
      <c r="AW542">
        <f t="shared" si="624"/>
        <v>0.8893127994104274</v>
      </c>
      <c r="AX542">
        <f t="shared" si="583"/>
        <v>0</v>
      </c>
      <c r="AY542">
        <f t="shared" si="625"/>
        <v>0</v>
      </c>
      <c r="AZ542">
        <f t="shared" si="626"/>
        <v>0.8893127994104274</v>
      </c>
      <c r="BA542">
        <f t="shared" si="604"/>
        <v>0.88900000000000001</v>
      </c>
      <c r="BD542" s="1">
        <f t="shared" si="627"/>
        <v>536</v>
      </c>
      <c r="BE542" s="5">
        <f t="shared" si="605"/>
        <v>13.375</v>
      </c>
      <c r="BF542" s="1">
        <f t="shared" si="584"/>
        <v>0.89011632281881892</v>
      </c>
      <c r="BG542" s="1">
        <f t="shared" si="585"/>
        <v>0.89011632281881892</v>
      </c>
      <c r="BH542">
        <f t="shared" si="586"/>
        <v>1</v>
      </c>
      <c r="BI542">
        <f t="shared" si="628"/>
        <v>0.89011632281881892</v>
      </c>
      <c r="BJ542">
        <f t="shared" si="587"/>
        <v>0</v>
      </c>
      <c r="BK542">
        <f t="shared" si="629"/>
        <v>0</v>
      </c>
      <c r="BL542">
        <f t="shared" si="630"/>
        <v>0.89011632281881892</v>
      </c>
      <c r="BM542">
        <f t="shared" si="606"/>
        <v>0.89</v>
      </c>
      <c r="BO542" s="1">
        <f t="shared" si="631"/>
        <v>536</v>
      </c>
      <c r="BP542" s="5">
        <f t="shared" si="607"/>
        <v>13.375</v>
      </c>
      <c r="BQ542" s="1">
        <f t="shared" si="588"/>
        <v>0.9678136254355646</v>
      </c>
      <c r="BR542" s="1">
        <f t="shared" si="589"/>
        <v>0.98034672045474081</v>
      </c>
      <c r="BS542">
        <f t="shared" si="590"/>
        <v>1</v>
      </c>
      <c r="BT542">
        <f t="shared" si="632"/>
        <v>0.9678136254355646</v>
      </c>
      <c r="BU542">
        <f t="shared" si="591"/>
        <v>0</v>
      </c>
      <c r="BV542">
        <f t="shared" si="633"/>
        <v>0</v>
      </c>
      <c r="BW542">
        <f t="shared" si="634"/>
        <v>0.9678136254355646</v>
      </c>
      <c r="BX542">
        <f t="shared" si="608"/>
        <v>0.96799999999999997</v>
      </c>
      <c r="BZ542" s="1">
        <f t="shared" si="635"/>
        <v>536</v>
      </c>
      <c r="CA542" s="5">
        <f t="shared" si="609"/>
        <v>13.375</v>
      </c>
      <c r="CB542" s="1">
        <f t="shared" si="592"/>
        <v>0.84111487815077401</v>
      </c>
      <c r="CC542" s="1">
        <f t="shared" si="593"/>
        <v>7.5205617573457974E-9</v>
      </c>
      <c r="CD542">
        <f t="shared" si="594"/>
        <v>1</v>
      </c>
      <c r="CE542">
        <f t="shared" si="636"/>
        <v>0.84111487815077401</v>
      </c>
      <c r="CF542">
        <f t="shared" si="595"/>
        <v>0</v>
      </c>
      <c r="CG542">
        <f t="shared" si="637"/>
        <v>0</v>
      </c>
      <c r="CH542">
        <f t="shared" si="638"/>
        <v>0.84111487815077401</v>
      </c>
      <c r="CI542">
        <f t="shared" si="610"/>
        <v>0.84099999999999997</v>
      </c>
    </row>
    <row r="543" spans="9:87" x14ac:dyDescent="0.35">
      <c r="I543" s="1">
        <f t="shared" si="611"/>
        <v>537</v>
      </c>
      <c r="J543" s="5">
        <f t="shared" si="596"/>
        <v>13.4</v>
      </c>
      <c r="K543" s="1">
        <f t="shared" si="568"/>
        <v>0.81668648259811083</v>
      </c>
      <c r="L543" s="1">
        <f t="shared" si="569"/>
        <v>0.98881304461123309</v>
      </c>
      <c r="M543">
        <f t="shared" si="570"/>
        <v>0</v>
      </c>
      <c r="N543">
        <f t="shared" si="612"/>
        <v>0</v>
      </c>
      <c r="O543">
        <f t="shared" si="571"/>
        <v>1</v>
      </c>
      <c r="P543">
        <f t="shared" si="613"/>
        <v>0.98881304461123309</v>
      </c>
      <c r="Q543">
        <f t="shared" si="614"/>
        <v>0.98881304461123309</v>
      </c>
      <c r="R543">
        <f t="shared" si="597"/>
        <v>0.98899999999999999</v>
      </c>
      <c r="S543">
        <f t="shared" si="598"/>
        <v>1.0010010010010012E-2</v>
      </c>
      <c r="U543" s="1">
        <f t="shared" si="615"/>
        <v>537</v>
      </c>
      <c r="V543" s="5">
        <f t="shared" si="599"/>
        <v>13.4</v>
      </c>
      <c r="W543" s="1">
        <f t="shared" si="572"/>
        <v>0.95422408096669853</v>
      </c>
      <c r="X543" s="1">
        <f t="shared" si="573"/>
        <v>0.81644151340054838</v>
      </c>
      <c r="Y543">
        <f t="shared" si="574"/>
        <v>1</v>
      </c>
      <c r="Z543">
        <f t="shared" si="616"/>
        <v>0.95422408096669853</v>
      </c>
      <c r="AA543">
        <f t="shared" si="575"/>
        <v>0</v>
      </c>
      <c r="AB543">
        <f t="shared" si="617"/>
        <v>0</v>
      </c>
      <c r="AC543">
        <f t="shared" si="618"/>
        <v>0.95422408096669853</v>
      </c>
      <c r="AD543">
        <f t="shared" si="600"/>
        <v>0.95399999999999996</v>
      </c>
      <c r="AF543" s="1">
        <f t="shared" si="619"/>
        <v>537</v>
      </c>
      <c r="AG543" s="5">
        <f t="shared" si="601"/>
        <v>13.4</v>
      </c>
      <c r="AH543" s="1">
        <f t="shared" si="576"/>
        <v>0.34244370491533471</v>
      </c>
      <c r="AI543" s="1">
        <f t="shared" si="577"/>
        <v>0.96060998044705448</v>
      </c>
      <c r="AJ543">
        <f t="shared" si="578"/>
        <v>0</v>
      </c>
      <c r="AK543">
        <f t="shared" si="620"/>
        <v>0</v>
      </c>
      <c r="AL543">
        <f t="shared" si="579"/>
        <v>1</v>
      </c>
      <c r="AM543">
        <f t="shared" si="621"/>
        <v>0.96060998044705448</v>
      </c>
      <c r="AN543">
        <f t="shared" si="622"/>
        <v>0.96060998044705448</v>
      </c>
      <c r="AO543">
        <f t="shared" si="602"/>
        <v>0.96099999999999997</v>
      </c>
      <c r="AR543" s="1">
        <f t="shared" si="623"/>
        <v>537</v>
      </c>
      <c r="AS543" s="5">
        <f t="shared" si="603"/>
        <v>13.4</v>
      </c>
      <c r="AT543" s="1">
        <f t="shared" si="580"/>
        <v>0.89083148463430883</v>
      </c>
      <c r="AU543" s="1">
        <f t="shared" si="581"/>
        <v>0.78445976152368824</v>
      </c>
      <c r="AV543">
        <f t="shared" si="582"/>
        <v>1</v>
      </c>
      <c r="AW543">
        <f t="shared" si="624"/>
        <v>0.89083148463430883</v>
      </c>
      <c r="AX543">
        <f t="shared" si="583"/>
        <v>0</v>
      </c>
      <c r="AY543">
        <f t="shared" si="625"/>
        <v>0</v>
      </c>
      <c r="AZ543">
        <f t="shared" si="626"/>
        <v>0.89083148463430883</v>
      </c>
      <c r="BA543">
        <f t="shared" si="604"/>
        <v>0.89100000000000001</v>
      </c>
      <c r="BD543" s="1">
        <f t="shared" si="627"/>
        <v>537</v>
      </c>
      <c r="BE543" s="5">
        <f t="shared" si="605"/>
        <v>13.4</v>
      </c>
      <c r="BF543" s="1">
        <f t="shared" si="584"/>
        <v>0.89118788850418451</v>
      </c>
      <c r="BG543" s="1">
        <f t="shared" si="585"/>
        <v>0.89118788850418451</v>
      </c>
      <c r="BH543">
        <f t="shared" si="586"/>
        <v>1</v>
      </c>
      <c r="BI543">
        <f t="shared" si="628"/>
        <v>0.89118788850418451</v>
      </c>
      <c r="BJ543">
        <f t="shared" si="587"/>
        <v>0</v>
      </c>
      <c r="BK543">
        <f t="shared" si="629"/>
        <v>0</v>
      </c>
      <c r="BL543">
        <f t="shared" si="630"/>
        <v>0.89118788850418451</v>
      </c>
      <c r="BM543">
        <f t="shared" si="606"/>
        <v>0.89100000000000001</v>
      </c>
      <c r="BO543" s="1">
        <f t="shared" si="631"/>
        <v>537</v>
      </c>
      <c r="BP543" s="5">
        <f t="shared" si="607"/>
        <v>13.4</v>
      </c>
      <c r="BQ543" s="1">
        <f t="shared" si="588"/>
        <v>0.96950347033090889</v>
      </c>
      <c r="BR543" s="1">
        <f t="shared" si="589"/>
        <v>0.98138488697041182</v>
      </c>
      <c r="BS543">
        <f t="shared" si="590"/>
        <v>1</v>
      </c>
      <c r="BT543">
        <f t="shared" si="632"/>
        <v>0.96950347033090889</v>
      </c>
      <c r="BU543">
        <f t="shared" si="591"/>
        <v>0</v>
      </c>
      <c r="BV543">
        <f t="shared" si="633"/>
        <v>0</v>
      </c>
      <c r="BW543">
        <f t="shared" si="634"/>
        <v>0.96950347033090889</v>
      </c>
      <c r="BX543">
        <f t="shared" si="608"/>
        <v>0.97</v>
      </c>
      <c r="BZ543" s="1">
        <f t="shared" si="635"/>
        <v>537</v>
      </c>
      <c r="CA543" s="5">
        <f t="shared" si="609"/>
        <v>13.4</v>
      </c>
      <c r="CB543" s="1">
        <f t="shared" si="592"/>
        <v>0.84279418221559255</v>
      </c>
      <c r="CC543" s="1">
        <f t="shared" si="593"/>
        <v>9.3302875745050715E-9</v>
      </c>
      <c r="CD543">
        <f t="shared" si="594"/>
        <v>1</v>
      </c>
      <c r="CE543">
        <f t="shared" si="636"/>
        <v>0.84279418221559255</v>
      </c>
      <c r="CF543">
        <f t="shared" si="595"/>
        <v>0</v>
      </c>
      <c r="CG543">
        <f t="shared" si="637"/>
        <v>0</v>
      </c>
      <c r="CH543">
        <f t="shared" si="638"/>
        <v>0.84279418221559255</v>
      </c>
      <c r="CI543">
        <f t="shared" si="610"/>
        <v>0.84299999999999997</v>
      </c>
    </row>
    <row r="544" spans="9:87" x14ac:dyDescent="0.35">
      <c r="I544" s="1">
        <f t="shared" si="611"/>
        <v>538</v>
      </c>
      <c r="J544" s="5">
        <f t="shared" si="596"/>
        <v>13.425000000000001</v>
      </c>
      <c r="K544" s="1">
        <f t="shared" si="568"/>
        <v>0.81114678389861083</v>
      </c>
      <c r="L544" s="1">
        <f t="shared" si="569"/>
        <v>0.98843922035934106</v>
      </c>
      <c r="M544">
        <f t="shared" si="570"/>
        <v>0</v>
      </c>
      <c r="N544">
        <f t="shared" si="612"/>
        <v>0</v>
      </c>
      <c r="O544">
        <f t="shared" si="571"/>
        <v>1</v>
      </c>
      <c r="P544">
        <f t="shared" si="613"/>
        <v>0.98843922035934106</v>
      </c>
      <c r="Q544">
        <f t="shared" si="614"/>
        <v>0.98843922035934106</v>
      </c>
      <c r="R544">
        <f t="shared" si="597"/>
        <v>0.98799999999999999</v>
      </c>
      <c r="S544">
        <f t="shared" si="598"/>
        <v>1.002004008016032E-2</v>
      </c>
      <c r="U544" s="1">
        <f t="shared" si="615"/>
        <v>538</v>
      </c>
      <c r="V544" s="5">
        <f t="shared" si="599"/>
        <v>13.425000000000001</v>
      </c>
      <c r="W544" s="1">
        <f t="shared" si="572"/>
        <v>0.95508017395387068</v>
      </c>
      <c r="X544" s="1">
        <f t="shared" si="573"/>
        <v>0.81961648446698721</v>
      </c>
      <c r="Y544">
        <f t="shared" si="574"/>
        <v>1</v>
      </c>
      <c r="Z544">
        <f t="shared" si="616"/>
        <v>0.95508017395387068</v>
      </c>
      <c r="AA544">
        <f t="shared" si="575"/>
        <v>0</v>
      </c>
      <c r="AB544">
        <f t="shared" si="617"/>
        <v>0</v>
      </c>
      <c r="AC544">
        <f t="shared" si="618"/>
        <v>0.95508017395387068</v>
      </c>
      <c r="AD544">
        <f t="shared" si="600"/>
        <v>0.95499999999999996</v>
      </c>
      <c r="AF544" s="1">
        <f t="shared" si="619"/>
        <v>538</v>
      </c>
      <c r="AG544" s="5">
        <f t="shared" si="601"/>
        <v>13.425000000000001</v>
      </c>
      <c r="AH544" s="1">
        <f t="shared" si="576"/>
        <v>0.33744997563365459</v>
      </c>
      <c r="AI544" s="1">
        <f t="shared" si="577"/>
        <v>0.96008095015223593</v>
      </c>
      <c r="AJ544">
        <f t="shared" si="578"/>
        <v>0</v>
      </c>
      <c r="AK544">
        <f t="shared" si="620"/>
        <v>0</v>
      </c>
      <c r="AL544">
        <f t="shared" si="579"/>
        <v>1</v>
      </c>
      <c r="AM544">
        <f t="shared" si="621"/>
        <v>0.96008095015223593</v>
      </c>
      <c r="AN544">
        <f t="shared" si="622"/>
        <v>0.96008095015223593</v>
      </c>
      <c r="AO544">
        <f t="shared" si="602"/>
        <v>0.96</v>
      </c>
      <c r="AR544" s="1">
        <f t="shared" si="623"/>
        <v>538</v>
      </c>
      <c r="AS544" s="5">
        <f t="shared" si="603"/>
        <v>13.425000000000001</v>
      </c>
      <c r="AT544" s="1">
        <f t="shared" si="580"/>
        <v>0.89234160898695025</v>
      </c>
      <c r="AU544" s="1">
        <f t="shared" si="581"/>
        <v>0.78725495496788289</v>
      </c>
      <c r="AV544">
        <f t="shared" si="582"/>
        <v>1</v>
      </c>
      <c r="AW544">
        <f t="shared" si="624"/>
        <v>0.89234160898695025</v>
      </c>
      <c r="AX544">
        <f t="shared" si="583"/>
        <v>0</v>
      </c>
      <c r="AY544">
        <f t="shared" si="625"/>
        <v>0</v>
      </c>
      <c r="AZ544">
        <f t="shared" si="626"/>
        <v>0.89234160898695025</v>
      </c>
      <c r="BA544">
        <f t="shared" si="604"/>
        <v>0.89200000000000002</v>
      </c>
      <c r="BD544" s="1">
        <f t="shared" si="627"/>
        <v>538</v>
      </c>
      <c r="BE544" s="5">
        <f t="shared" si="605"/>
        <v>13.425000000000001</v>
      </c>
      <c r="BF544" s="1">
        <f t="shared" si="584"/>
        <v>0.89225516758065293</v>
      </c>
      <c r="BG544" s="1">
        <f t="shared" si="585"/>
        <v>0.89225516758065293</v>
      </c>
      <c r="BH544">
        <f t="shared" si="586"/>
        <v>1</v>
      </c>
      <c r="BI544">
        <f t="shared" si="628"/>
        <v>0.89225516758065293</v>
      </c>
      <c r="BJ544">
        <f t="shared" si="587"/>
        <v>0</v>
      </c>
      <c r="BK544">
        <f t="shared" si="629"/>
        <v>0</v>
      </c>
      <c r="BL544">
        <f t="shared" si="630"/>
        <v>0.89225516758065293</v>
      </c>
      <c r="BM544">
        <f t="shared" si="606"/>
        <v>0.89200000000000002</v>
      </c>
      <c r="BO544" s="1">
        <f t="shared" si="631"/>
        <v>538</v>
      </c>
      <c r="BP544" s="5">
        <f t="shared" si="607"/>
        <v>13.425000000000001</v>
      </c>
      <c r="BQ544" s="1">
        <f t="shared" si="588"/>
        <v>0.97114984845593422</v>
      </c>
      <c r="BR544" s="1">
        <f t="shared" si="589"/>
        <v>0.98239566518604138</v>
      </c>
      <c r="BS544">
        <f t="shared" si="590"/>
        <v>1</v>
      </c>
      <c r="BT544">
        <f t="shared" si="632"/>
        <v>0.97114984845593422</v>
      </c>
      <c r="BU544">
        <f t="shared" si="591"/>
        <v>0</v>
      </c>
      <c r="BV544">
        <f t="shared" si="633"/>
        <v>0</v>
      </c>
      <c r="BW544">
        <f t="shared" si="634"/>
        <v>0.97114984845593422</v>
      </c>
      <c r="BX544">
        <f t="shared" si="608"/>
        <v>0.97099999999999997</v>
      </c>
      <c r="BZ544" s="1">
        <f t="shared" si="635"/>
        <v>538</v>
      </c>
      <c r="CA544" s="5">
        <f t="shared" si="609"/>
        <v>13.425000000000001</v>
      </c>
      <c r="CB544" s="1">
        <f t="shared" si="592"/>
        <v>0.84446707484033223</v>
      </c>
      <c r="CC544" s="1">
        <f t="shared" si="593"/>
        <v>1.1561040142789391E-8</v>
      </c>
      <c r="CD544">
        <f t="shared" si="594"/>
        <v>1</v>
      </c>
      <c r="CE544">
        <f t="shared" si="636"/>
        <v>0.84446707484033223</v>
      </c>
      <c r="CF544">
        <f t="shared" si="595"/>
        <v>0</v>
      </c>
      <c r="CG544">
        <f t="shared" si="637"/>
        <v>0</v>
      </c>
      <c r="CH544">
        <f t="shared" si="638"/>
        <v>0.84446707484033223</v>
      </c>
      <c r="CI544">
        <f t="shared" si="610"/>
        <v>0.84399999999999997</v>
      </c>
    </row>
    <row r="545" spans="9:87" x14ac:dyDescent="0.35">
      <c r="I545" s="1">
        <f t="shared" si="611"/>
        <v>539</v>
      </c>
      <c r="J545" s="5">
        <f t="shared" si="596"/>
        <v>13.45</v>
      </c>
      <c r="K545" s="1">
        <f t="shared" si="568"/>
        <v>0.8055540318242036</v>
      </c>
      <c r="L545" s="1">
        <f t="shared" si="569"/>
        <v>0.98805936204271261</v>
      </c>
      <c r="M545">
        <f t="shared" si="570"/>
        <v>0</v>
      </c>
      <c r="N545">
        <f t="shared" si="612"/>
        <v>0</v>
      </c>
      <c r="O545">
        <f t="shared" si="571"/>
        <v>1</v>
      </c>
      <c r="P545">
        <f t="shared" si="613"/>
        <v>0.98805936204271261</v>
      </c>
      <c r="Q545">
        <f t="shared" si="614"/>
        <v>0.98805936204271261</v>
      </c>
      <c r="R545">
        <f t="shared" si="597"/>
        <v>0.98799999999999999</v>
      </c>
      <c r="S545">
        <f t="shared" si="598"/>
        <v>1.002004008016032E-2</v>
      </c>
      <c r="U545" s="1">
        <f t="shared" si="615"/>
        <v>539</v>
      </c>
      <c r="V545" s="5">
        <f t="shared" si="599"/>
        <v>13.45</v>
      </c>
      <c r="W545" s="1">
        <f t="shared" si="572"/>
        <v>0.95592875246722697</v>
      </c>
      <c r="X545" s="1">
        <f t="shared" si="573"/>
        <v>0.82277294777082877</v>
      </c>
      <c r="Y545">
        <f t="shared" si="574"/>
        <v>1</v>
      </c>
      <c r="Z545">
        <f t="shared" si="616"/>
        <v>0.95592875246722697</v>
      </c>
      <c r="AA545">
        <f t="shared" si="575"/>
        <v>0</v>
      </c>
      <c r="AB545">
        <f t="shared" si="617"/>
        <v>0</v>
      </c>
      <c r="AC545">
        <f t="shared" si="618"/>
        <v>0.95592875246722697</v>
      </c>
      <c r="AD545">
        <f t="shared" si="600"/>
        <v>0.95599999999999996</v>
      </c>
      <c r="AF545" s="1">
        <f t="shared" si="619"/>
        <v>539</v>
      </c>
      <c r="AG545" s="5">
        <f t="shared" si="601"/>
        <v>13.45</v>
      </c>
      <c r="AH545" s="1">
        <f t="shared" si="576"/>
        <v>0.33249581680598572</v>
      </c>
      <c r="AI545" s="1">
        <f t="shared" si="577"/>
        <v>0.95954861289268001</v>
      </c>
      <c r="AJ545">
        <f t="shared" si="578"/>
        <v>0</v>
      </c>
      <c r="AK545">
        <f t="shared" si="620"/>
        <v>0</v>
      </c>
      <c r="AL545">
        <f t="shared" si="579"/>
        <v>1</v>
      </c>
      <c r="AM545">
        <f t="shared" si="621"/>
        <v>0.95954861289268001</v>
      </c>
      <c r="AN545">
        <f t="shared" si="622"/>
        <v>0.95954861289268001</v>
      </c>
      <c r="AO545">
        <f t="shared" si="602"/>
        <v>0.96</v>
      </c>
      <c r="AR545" s="1">
        <f t="shared" si="623"/>
        <v>539</v>
      </c>
      <c r="AS545" s="5">
        <f t="shared" si="603"/>
        <v>13.45</v>
      </c>
      <c r="AT545" s="1">
        <f t="shared" si="580"/>
        <v>0.8938431201712177</v>
      </c>
      <c r="AU545" s="1">
        <f t="shared" si="581"/>
        <v>0.79003936946259634</v>
      </c>
      <c r="AV545">
        <f t="shared" si="582"/>
        <v>1</v>
      </c>
      <c r="AW545">
        <f t="shared" si="624"/>
        <v>0.8938431201712177</v>
      </c>
      <c r="AX545">
        <f t="shared" si="583"/>
        <v>0</v>
      </c>
      <c r="AY545">
        <f t="shared" si="625"/>
        <v>0</v>
      </c>
      <c r="AZ545">
        <f t="shared" si="626"/>
        <v>0.8938431201712177</v>
      </c>
      <c r="BA545">
        <f t="shared" si="604"/>
        <v>0.89400000000000002</v>
      </c>
      <c r="BD545" s="1">
        <f t="shared" si="627"/>
        <v>539</v>
      </c>
      <c r="BE545" s="5">
        <f t="shared" si="605"/>
        <v>13.45</v>
      </c>
      <c r="BF545" s="1">
        <f t="shared" si="584"/>
        <v>0.89331814156568257</v>
      </c>
      <c r="BG545" s="1">
        <f t="shared" si="585"/>
        <v>0.89331814156568257</v>
      </c>
      <c r="BH545">
        <f t="shared" si="586"/>
        <v>1</v>
      </c>
      <c r="BI545">
        <f t="shared" si="628"/>
        <v>0.89331814156568257</v>
      </c>
      <c r="BJ545">
        <f t="shared" si="587"/>
        <v>0</v>
      </c>
      <c r="BK545">
        <f t="shared" si="629"/>
        <v>0</v>
      </c>
      <c r="BL545">
        <f t="shared" si="630"/>
        <v>0.89331814156568257</v>
      </c>
      <c r="BM545">
        <f t="shared" si="606"/>
        <v>0.89300000000000002</v>
      </c>
      <c r="BO545" s="1">
        <f t="shared" si="631"/>
        <v>539</v>
      </c>
      <c r="BP545" s="5">
        <f t="shared" si="607"/>
        <v>13.45</v>
      </c>
      <c r="BQ545" s="1">
        <f t="shared" si="588"/>
        <v>0.972752528489359</v>
      </c>
      <c r="BR545" s="1">
        <f t="shared" si="589"/>
        <v>0.98337896824305993</v>
      </c>
      <c r="BS545">
        <f t="shared" si="590"/>
        <v>1</v>
      </c>
      <c r="BT545">
        <f t="shared" si="632"/>
        <v>0.972752528489359</v>
      </c>
      <c r="BU545">
        <f t="shared" si="591"/>
        <v>0</v>
      </c>
      <c r="BV545">
        <f t="shared" si="633"/>
        <v>0</v>
      </c>
      <c r="BW545">
        <f t="shared" si="634"/>
        <v>0.972752528489359</v>
      </c>
      <c r="BX545">
        <f t="shared" si="608"/>
        <v>0.97299999999999998</v>
      </c>
      <c r="BZ545" s="1">
        <f t="shared" si="635"/>
        <v>539</v>
      </c>
      <c r="CA545" s="5">
        <f t="shared" si="609"/>
        <v>13.45</v>
      </c>
      <c r="CB545" s="1">
        <f t="shared" si="592"/>
        <v>0.84613350457488157</v>
      </c>
      <c r="CC545" s="1">
        <f t="shared" si="593"/>
        <v>1.4307241918567688E-8</v>
      </c>
      <c r="CD545">
        <f t="shared" si="594"/>
        <v>1</v>
      </c>
      <c r="CE545">
        <f t="shared" si="636"/>
        <v>0.84613350457488157</v>
      </c>
      <c r="CF545">
        <f t="shared" si="595"/>
        <v>0</v>
      </c>
      <c r="CG545">
        <f t="shared" si="637"/>
        <v>0</v>
      </c>
      <c r="CH545">
        <f t="shared" si="638"/>
        <v>0.84613350457488157</v>
      </c>
      <c r="CI545">
        <f t="shared" si="610"/>
        <v>0.84599999999999997</v>
      </c>
    </row>
    <row r="546" spans="9:87" x14ac:dyDescent="0.35">
      <c r="I546" s="1">
        <f t="shared" si="611"/>
        <v>540</v>
      </c>
      <c r="J546" s="5">
        <f t="shared" si="596"/>
        <v>13.475</v>
      </c>
      <c r="K546" s="1">
        <f t="shared" si="568"/>
        <v>0.79990984613157468</v>
      </c>
      <c r="L546" s="1">
        <f t="shared" si="569"/>
        <v>0.98767347672754702</v>
      </c>
      <c r="M546">
        <f t="shared" si="570"/>
        <v>0</v>
      </c>
      <c r="N546">
        <f t="shared" si="612"/>
        <v>0</v>
      </c>
      <c r="O546">
        <f t="shared" si="571"/>
        <v>1</v>
      </c>
      <c r="P546">
        <f t="shared" si="613"/>
        <v>0.98767347672754702</v>
      </c>
      <c r="Q546">
        <f t="shared" si="614"/>
        <v>0.98767347672754702</v>
      </c>
      <c r="R546">
        <f t="shared" si="597"/>
        <v>0.98799999999999999</v>
      </c>
      <c r="S546">
        <f t="shared" si="598"/>
        <v>1.002004008016032E-2</v>
      </c>
      <c r="U546" s="1">
        <f t="shared" si="615"/>
        <v>540</v>
      </c>
      <c r="V546" s="5">
        <f t="shared" si="599"/>
        <v>13.475</v>
      </c>
      <c r="W546" s="1">
        <f t="shared" si="572"/>
        <v>0.95676979511902394</v>
      </c>
      <c r="X546" s="1">
        <f t="shared" si="573"/>
        <v>0.82591059484981422</v>
      </c>
      <c r="Y546">
        <f t="shared" si="574"/>
        <v>1</v>
      </c>
      <c r="Z546">
        <f t="shared" si="616"/>
        <v>0.95676979511902394</v>
      </c>
      <c r="AA546">
        <f t="shared" si="575"/>
        <v>0</v>
      </c>
      <c r="AB546">
        <f t="shared" si="617"/>
        <v>0</v>
      </c>
      <c r="AC546">
        <f t="shared" si="618"/>
        <v>0.95676979511902394</v>
      </c>
      <c r="AD546">
        <f t="shared" si="600"/>
        <v>0.95699999999999996</v>
      </c>
      <c r="AF546" s="1">
        <f t="shared" si="619"/>
        <v>540</v>
      </c>
      <c r="AG546" s="5">
        <f t="shared" si="601"/>
        <v>13.475</v>
      </c>
      <c r="AH546" s="1">
        <f t="shared" si="576"/>
        <v>0.32758163100126308</v>
      </c>
      <c r="AI546" s="1">
        <f t="shared" si="577"/>
        <v>0.9590129744934186</v>
      </c>
      <c r="AJ546">
        <f t="shared" si="578"/>
        <v>0</v>
      </c>
      <c r="AK546">
        <f t="shared" si="620"/>
        <v>0</v>
      </c>
      <c r="AL546">
        <f t="shared" si="579"/>
        <v>1</v>
      </c>
      <c r="AM546">
        <f t="shared" si="621"/>
        <v>0.9590129744934186</v>
      </c>
      <c r="AN546">
        <f t="shared" si="622"/>
        <v>0.9590129744934186</v>
      </c>
      <c r="AO546">
        <f t="shared" si="602"/>
        <v>0.95899999999999996</v>
      </c>
      <c r="AR546" s="1">
        <f t="shared" si="623"/>
        <v>540</v>
      </c>
      <c r="AS546" s="5">
        <f t="shared" si="603"/>
        <v>13.475</v>
      </c>
      <c r="AT546" s="1">
        <f t="shared" si="580"/>
        <v>0.89533596612491539</v>
      </c>
      <c r="AU546" s="1">
        <f t="shared" si="581"/>
        <v>0.79281282044578838</v>
      </c>
      <c r="AV546">
        <f t="shared" si="582"/>
        <v>1</v>
      </c>
      <c r="AW546">
        <f t="shared" si="624"/>
        <v>0.89533596612491539</v>
      </c>
      <c r="AX546">
        <f t="shared" si="583"/>
        <v>0</v>
      </c>
      <c r="AY546">
        <f t="shared" si="625"/>
        <v>0</v>
      </c>
      <c r="AZ546">
        <f t="shared" si="626"/>
        <v>0.89533596612491539</v>
      </c>
      <c r="BA546">
        <f t="shared" si="604"/>
        <v>0.89500000000000002</v>
      </c>
      <c r="BD546" s="1">
        <f t="shared" si="627"/>
        <v>540</v>
      </c>
      <c r="BE546" s="5">
        <f t="shared" si="605"/>
        <v>13.475</v>
      </c>
      <c r="BF546" s="1">
        <f t="shared" si="584"/>
        <v>0.89437679203542308</v>
      </c>
      <c r="BG546" s="1">
        <f t="shared" si="585"/>
        <v>0.89437679203542308</v>
      </c>
      <c r="BH546">
        <f t="shared" si="586"/>
        <v>1</v>
      </c>
      <c r="BI546">
        <f t="shared" si="628"/>
        <v>0.89437679203542308</v>
      </c>
      <c r="BJ546">
        <f t="shared" si="587"/>
        <v>0</v>
      </c>
      <c r="BK546">
        <f t="shared" si="629"/>
        <v>0</v>
      </c>
      <c r="BL546">
        <f t="shared" si="630"/>
        <v>0.89437679203542308</v>
      </c>
      <c r="BM546">
        <f t="shared" si="606"/>
        <v>0.89400000000000002</v>
      </c>
      <c r="BO546" s="1">
        <f t="shared" si="631"/>
        <v>540</v>
      </c>
      <c r="BP546" s="5">
        <f t="shared" si="607"/>
        <v>13.475</v>
      </c>
      <c r="BQ546" s="1">
        <f t="shared" si="588"/>
        <v>0.97431128499335451</v>
      </c>
      <c r="BR546" s="1">
        <f t="shared" si="589"/>
        <v>0.98433471158602726</v>
      </c>
      <c r="BS546">
        <f t="shared" si="590"/>
        <v>1</v>
      </c>
      <c r="BT546">
        <f t="shared" si="632"/>
        <v>0.97431128499335451</v>
      </c>
      <c r="BU546">
        <f t="shared" si="591"/>
        <v>0</v>
      </c>
      <c r="BV546">
        <f t="shared" si="633"/>
        <v>0</v>
      </c>
      <c r="BW546">
        <f t="shared" si="634"/>
        <v>0.97431128499335451</v>
      </c>
      <c r="BX546">
        <f t="shared" si="608"/>
        <v>0.97399999999999998</v>
      </c>
      <c r="BZ546" s="1">
        <f t="shared" si="635"/>
        <v>540</v>
      </c>
      <c r="CA546" s="5">
        <f t="shared" si="609"/>
        <v>13.475</v>
      </c>
      <c r="CB546" s="1">
        <f t="shared" si="592"/>
        <v>0.84779342009170433</v>
      </c>
      <c r="CC546" s="1">
        <f t="shared" si="593"/>
        <v>1.7683656243754216E-8</v>
      </c>
      <c r="CD546">
        <f t="shared" si="594"/>
        <v>1</v>
      </c>
      <c r="CE546">
        <f t="shared" si="636"/>
        <v>0.84779342009170433</v>
      </c>
      <c r="CF546">
        <f t="shared" si="595"/>
        <v>0</v>
      </c>
      <c r="CG546">
        <f t="shared" si="637"/>
        <v>0</v>
      </c>
      <c r="CH546">
        <f t="shared" si="638"/>
        <v>0.84779342009170433</v>
      </c>
      <c r="CI546">
        <f t="shared" si="610"/>
        <v>0.84799999999999998</v>
      </c>
    </row>
    <row r="547" spans="9:87" x14ac:dyDescent="0.35">
      <c r="I547" s="1">
        <f t="shared" si="611"/>
        <v>541</v>
      </c>
      <c r="J547" s="5">
        <f t="shared" si="596"/>
        <v>13.5</v>
      </c>
      <c r="K547" s="1">
        <f t="shared" si="568"/>
        <v>0.79421585261654681</v>
      </c>
      <c r="L547" s="1">
        <f t="shared" si="569"/>
        <v>0.98728157159029051</v>
      </c>
      <c r="M547">
        <f t="shared" si="570"/>
        <v>0</v>
      </c>
      <c r="N547">
        <f t="shared" si="612"/>
        <v>0</v>
      </c>
      <c r="O547">
        <f t="shared" si="571"/>
        <v>1</v>
      </c>
      <c r="P547">
        <f t="shared" si="613"/>
        <v>0.98728157159029051</v>
      </c>
      <c r="Q547">
        <f t="shared" si="614"/>
        <v>0.98728157159029051</v>
      </c>
      <c r="R547">
        <f t="shared" si="597"/>
        <v>0.98699999999999999</v>
      </c>
      <c r="S547">
        <f t="shared" si="598"/>
        <v>1.0030090270812437E-2</v>
      </c>
      <c r="U547" s="1">
        <f t="shared" si="615"/>
        <v>541</v>
      </c>
      <c r="V547" s="5">
        <f t="shared" si="599"/>
        <v>13.5</v>
      </c>
      <c r="W547" s="1">
        <f t="shared" si="572"/>
        <v>0.9576032806985737</v>
      </c>
      <c r="X547" s="1">
        <f t="shared" si="573"/>
        <v>0.82902911818040037</v>
      </c>
      <c r="Y547">
        <f t="shared" si="574"/>
        <v>1</v>
      </c>
      <c r="Z547">
        <f t="shared" si="616"/>
        <v>0.9576032806985737</v>
      </c>
      <c r="AA547">
        <f t="shared" si="575"/>
        <v>0</v>
      </c>
      <c r="AB547">
        <f t="shared" si="617"/>
        <v>0</v>
      </c>
      <c r="AC547">
        <f t="shared" si="618"/>
        <v>0.9576032806985737</v>
      </c>
      <c r="AD547">
        <f t="shared" si="600"/>
        <v>0.95799999999999996</v>
      </c>
      <c r="AF547" s="1">
        <f t="shared" si="619"/>
        <v>541</v>
      </c>
      <c r="AG547" s="5">
        <f t="shared" si="601"/>
        <v>13.5</v>
      </c>
      <c r="AH547" s="1">
        <f t="shared" si="576"/>
        <v>0.32270780295588314</v>
      </c>
      <c r="AI547" s="1">
        <f t="shared" si="577"/>
        <v>0.95847404081337018</v>
      </c>
      <c r="AJ547">
        <f t="shared" si="578"/>
        <v>0</v>
      </c>
      <c r="AK547">
        <f t="shared" si="620"/>
        <v>0</v>
      </c>
      <c r="AL547">
        <f t="shared" si="579"/>
        <v>1</v>
      </c>
      <c r="AM547">
        <f t="shared" si="621"/>
        <v>0.95847404081337018</v>
      </c>
      <c r="AN547">
        <f t="shared" si="622"/>
        <v>0.95847404081337018</v>
      </c>
      <c r="AO547">
        <f t="shared" si="602"/>
        <v>0.95799999999999996</v>
      </c>
      <c r="AR547" s="1">
        <f t="shared" si="623"/>
        <v>541</v>
      </c>
      <c r="AS547" s="5">
        <f t="shared" si="603"/>
        <v>13.5</v>
      </c>
      <c r="AT547" s="1">
        <f t="shared" si="580"/>
        <v>0.89682009502378679</v>
      </c>
      <c r="AU547" s="1">
        <f t="shared" si="581"/>
        <v>0.79557512356996574</v>
      </c>
      <c r="AV547">
        <f t="shared" si="582"/>
        <v>1</v>
      </c>
      <c r="AW547">
        <f t="shared" si="624"/>
        <v>0.89682009502378679</v>
      </c>
      <c r="AX547">
        <f t="shared" si="583"/>
        <v>0</v>
      </c>
      <c r="AY547">
        <f t="shared" si="625"/>
        <v>0</v>
      </c>
      <c r="AZ547">
        <f t="shared" si="626"/>
        <v>0.89682009502378679</v>
      </c>
      <c r="BA547">
        <f t="shared" si="604"/>
        <v>0.89700000000000002</v>
      </c>
      <c r="BD547" s="1">
        <f t="shared" si="627"/>
        <v>541</v>
      </c>
      <c r="BE547" s="5">
        <f t="shared" si="605"/>
        <v>13.5</v>
      </c>
      <c r="BF547" s="1">
        <f t="shared" si="584"/>
        <v>0.89543110062524711</v>
      </c>
      <c r="BG547" s="1">
        <f t="shared" si="585"/>
        <v>0.89543110062524711</v>
      </c>
      <c r="BH547">
        <f t="shared" si="586"/>
        <v>1</v>
      </c>
      <c r="BI547">
        <f t="shared" si="628"/>
        <v>0.89543110062524711</v>
      </c>
      <c r="BJ547">
        <f t="shared" si="587"/>
        <v>0</v>
      </c>
      <c r="BK547">
        <f t="shared" si="629"/>
        <v>0</v>
      </c>
      <c r="BL547">
        <f t="shared" si="630"/>
        <v>0.89543110062524711</v>
      </c>
      <c r="BM547">
        <f t="shared" si="606"/>
        <v>0.89500000000000002</v>
      </c>
      <c r="BO547" s="1">
        <f t="shared" si="631"/>
        <v>541</v>
      </c>
      <c r="BP547" s="5">
        <f t="shared" si="607"/>
        <v>13.5</v>
      </c>
      <c r="BQ547" s="1">
        <f t="shared" si="588"/>
        <v>0.97582589846638679</v>
      </c>
      <c r="BR547" s="1">
        <f t="shared" si="589"/>
        <v>0.98526281297474949</v>
      </c>
      <c r="BS547">
        <f t="shared" si="590"/>
        <v>1</v>
      </c>
      <c r="BT547">
        <f t="shared" si="632"/>
        <v>0.97582589846638679</v>
      </c>
      <c r="BU547">
        <f t="shared" si="591"/>
        <v>0</v>
      </c>
      <c r="BV547">
        <f t="shared" si="633"/>
        <v>0</v>
      </c>
      <c r="BW547">
        <f t="shared" si="634"/>
        <v>0.97582589846638679</v>
      </c>
      <c r="BX547">
        <f t="shared" si="608"/>
        <v>0.97599999999999998</v>
      </c>
      <c r="BZ547" s="1">
        <f t="shared" si="635"/>
        <v>541</v>
      </c>
      <c r="CA547" s="5">
        <f t="shared" si="609"/>
        <v>13.5</v>
      </c>
      <c r="CB547" s="1">
        <f t="shared" si="592"/>
        <v>0.84944677018845682</v>
      </c>
      <c r="CC547" s="1">
        <f t="shared" si="593"/>
        <v>2.1829577951254933E-8</v>
      </c>
      <c r="CD547">
        <f t="shared" si="594"/>
        <v>1</v>
      </c>
      <c r="CE547">
        <f t="shared" si="636"/>
        <v>0.84944677018845682</v>
      </c>
      <c r="CF547">
        <f t="shared" si="595"/>
        <v>0</v>
      </c>
      <c r="CG547">
        <f t="shared" si="637"/>
        <v>0</v>
      </c>
      <c r="CH547">
        <f t="shared" si="638"/>
        <v>0.84944677018845682</v>
      </c>
      <c r="CI547">
        <f t="shared" si="610"/>
        <v>0.84899999999999998</v>
      </c>
    </row>
    <row r="548" spans="9:87" x14ac:dyDescent="0.35">
      <c r="I548" s="1">
        <f t="shared" si="611"/>
        <v>542</v>
      </c>
      <c r="J548" s="5">
        <f t="shared" si="596"/>
        <v>13.525</v>
      </c>
      <c r="K548" s="1">
        <f t="shared" si="568"/>
        <v>0.78847368234278636</v>
      </c>
      <c r="L548" s="1">
        <f t="shared" si="569"/>
        <v>0.98688365391741295</v>
      </c>
      <c r="M548">
        <f t="shared" si="570"/>
        <v>0</v>
      </c>
      <c r="N548">
        <f t="shared" si="612"/>
        <v>0</v>
      </c>
      <c r="O548">
        <f t="shared" si="571"/>
        <v>1</v>
      </c>
      <c r="P548">
        <f t="shared" si="613"/>
        <v>0.98688365391741295</v>
      </c>
      <c r="Q548">
        <f t="shared" si="614"/>
        <v>0.98688365391741295</v>
      </c>
      <c r="R548">
        <f t="shared" si="597"/>
        <v>0.98699999999999999</v>
      </c>
      <c r="S548">
        <f t="shared" si="598"/>
        <v>1.0030090270812437E-2</v>
      </c>
      <c r="U548" s="1">
        <f t="shared" si="615"/>
        <v>542</v>
      </c>
      <c r="V548" s="5">
        <f t="shared" si="599"/>
        <v>13.525</v>
      </c>
      <c r="W548" s="1">
        <f t="shared" si="572"/>
        <v>0.95842918817313449</v>
      </c>
      <c r="X548" s="1">
        <f t="shared" si="573"/>
        <v>0.83212821122755498</v>
      </c>
      <c r="Y548">
        <f t="shared" si="574"/>
        <v>1</v>
      </c>
      <c r="Z548">
        <f t="shared" si="616"/>
        <v>0.95842918817313449</v>
      </c>
      <c r="AA548">
        <f t="shared" si="575"/>
        <v>0</v>
      </c>
      <c r="AB548">
        <f t="shared" si="617"/>
        <v>0</v>
      </c>
      <c r="AC548">
        <f t="shared" si="618"/>
        <v>0.95842918817313449</v>
      </c>
      <c r="AD548">
        <f t="shared" si="600"/>
        <v>0.95799999999999996</v>
      </c>
      <c r="AF548" s="1">
        <f t="shared" si="619"/>
        <v>542</v>
      </c>
      <c r="AG548" s="5">
        <f t="shared" si="601"/>
        <v>13.525</v>
      </c>
      <c r="AH548" s="1">
        <f t="shared" si="576"/>
        <v>0.31787469968451021</v>
      </c>
      <c r="AI548" s="1">
        <f t="shared" si="577"/>
        <v>0.95793181774523317</v>
      </c>
      <c r="AJ548">
        <f t="shared" si="578"/>
        <v>0</v>
      </c>
      <c r="AK548">
        <f t="shared" si="620"/>
        <v>0</v>
      </c>
      <c r="AL548">
        <f t="shared" si="579"/>
        <v>1</v>
      </c>
      <c r="AM548">
        <f t="shared" si="621"/>
        <v>0.95793181774523317</v>
      </c>
      <c r="AN548">
        <f t="shared" si="622"/>
        <v>0.95793181774523317</v>
      </c>
      <c r="AO548">
        <f t="shared" si="602"/>
        <v>0.95799999999999996</v>
      </c>
      <c r="AR548" s="1">
        <f t="shared" si="623"/>
        <v>542</v>
      </c>
      <c r="AS548" s="5">
        <f t="shared" si="603"/>
        <v>13.525</v>
      </c>
      <c r="AT548" s="1">
        <f t="shared" si="580"/>
        <v>0.89829545528450505</v>
      </c>
      <c r="AU548" s="1">
        <f t="shared" si="581"/>
        <v>0.79832609472232652</v>
      </c>
      <c r="AV548">
        <f t="shared" si="582"/>
        <v>1</v>
      </c>
      <c r="AW548">
        <f t="shared" si="624"/>
        <v>0.89829545528450505</v>
      </c>
      <c r="AX548">
        <f t="shared" si="583"/>
        <v>0</v>
      </c>
      <c r="AY548">
        <f t="shared" si="625"/>
        <v>0</v>
      </c>
      <c r="AZ548">
        <f t="shared" si="626"/>
        <v>0.89829545528450505</v>
      </c>
      <c r="BA548">
        <f t="shared" si="604"/>
        <v>0.89800000000000002</v>
      </c>
      <c r="BD548" s="1">
        <f t="shared" si="627"/>
        <v>542</v>
      </c>
      <c r="BE548" s="5">
        <f t="shared" si="605"/>
        <v>13.525</v>
      </c>
      <c r="BF548" s="1">
        <f t="shared" si="584"/>
        <v>0.89648104903027881</v>
      </c>
      <c r="BG548" s="1">
        <f t="shared" si="585"/>
        <v>0.89648104903027881</v>
      </c>
      <c r="BH548">
        <f t="shared" si="586"/>
        <v>1</v>
      </c>
      <c r="BI548">
        <f t="shared" si="628"/>
        <v>0.89648104903027881</v>
      </c>
      <c r="BJ548">
        <f t="shared" si="587"/>
        <v>0</v>
      </c>
      <c r="BK548">
        <f t="shared" si="629"/>
        <v>0</v>
      </c>
      <c r="BL548">
        <f t="shared" si="630"/>
        <v>0.89648104903027881</v>
      </c>
      <c r="BM548">
        <f t="shared" si="606"/>
        <v>0.89600000000000002</v>
      </c>
      <c r="BO548" s="1">
        <f t="shared" si="631"/>
        <v>542</v>
      </c>
      <c r="BP548" s="5">
        <f t="shared" si="607"/>
        <v>13.525</v>
      </c>
      <c r="BQ548" s="1">
        <f t="shared" si="588"/>
        <v>0.97729615539472636</v>
      </c>
      <c r="BR548" s="1">
        <f t="shared" si="589"/>
        <v>0.98616319249607332</v>
      </c>
      <c r="BS548">
        <f t="shared" si="590"/>
        <v>1</v>
      </c>
      <c r="BT548">
        <f t="shared" si="632"/>
        <v>0.97729615539472636</v>
      </c>
      <c r="BU548">
        <f t="shared" si="591"/>
        <v>0</v>
      </c>
      <c r="BV548">
        <f t="shared" si="633"/>
        <v>0</v>
      </c>
      <c r="BW548">
        <f t="shared" si="634"/>
        <v>0.97729615539472636</v>
      </c>
      <c r="BX548">
        <f t="shared" si="608"/>
        <v>0.97699999999999998</v>
      </c>
      <c r="BZ548" s="1">
        <f t="shared" si="635"/>
        <v>542</v>
      </c>
      <c r="CA548" s="5">
        <f t="shared" si="609"/>
        <v>13.525</v>
      </c>
      <c r="CB548" s="1">
        <f t="shared" si="592"/>
        <v>0.85109350379060467</v>
      </c>
      <c r="CC548" s="1">
        <f t="shared" si="593"/>
        <v>2.6913844965769475E-8</v>
      </c>
      <c r="CD548">
        <f t="shared" si="594"/>
        <v>1</v>
      </c>
      <c r="CE548">
        <f t="shared" si="636"/>
        <v>0.85109350379060467</v>
      </c>
      <c r="CF548">
        <f t="shared" si="595"/>
        <v>0</v>
      </c>
      <c r="CG548">
        <f t="shared" si="637"/>
        <v>0</v>
      </c>
      <c r="CH548">
        <f t="shared" si="638"/>
        <v>0.85109350379060467</v>
      </c>
      <c r="CI548">
        <f t="shared" si="610"/>
        <v>0.85099999999999998</v>
      </c>
    </row>
    <row r="549" spans="9:87" x14ac:dyDescent="0.35">
      <c r="I549" s="1">
        <f t="shared" si="611"/>
        <v>543</v>
      </c>
      <c r="J549" s="5">
        <f t="shared" si="596"/>
        <v>13.55</v>
      </c>
      <c r="K549" s="1">
        <f t="shared" si="568"/>
        <v>0.78268497087300515</v>
      </c>
      <c r="L549" s="1">
        <f t="shared" si="569"/>
        <v>0.98647973110518217</v>
      </c>
      <c r="M549">
        <f t="shared" si="570"/>
        <v>0</v>
      </c>
      <c r="N549">
        <f t="shared" si="612"/>
        <v>0</v>
      </c>
      <c r="O549">
        <f t="shared" si="571"/>
        <v>1</v>
      </c>
      <c r="P549">
        <f t="shared" si="613"/>
        <v>0.98647973110518217</v>
      </c>
      <c r="Q549">
        <f t="shared" si="614"/>
        <v>0.98647973110518217</v>
      </c>
      <c r="R549">
        <f t="shared" si="597"/>
        <v>0.98599999999999999</v>
      </c>
      <c r="S549">
        <f t="shared" si="598"/>
        <v>1.0040160642570281E-2</v>
      </c>
      <c r="U549" s="1">
        <f t="shared" si="615"/>
        <v>543</v>
      </c>
      <c r="V549" s="5">
        <f t="shared" si="599"/>
        <v>13.55</v>
      </c>
      <c r="W549" s="1">
        <f t="shared" si="572"/>
        <v>0.95924749668879594</v>
      </c>
      <c r="X549" s="1">
        <f t="shared" si="573"/>
        <v>0.83520756849455502</v>
      </c>
      <c r="Y549">
        <f t="shared" si="574"/>
        <v>1</v>
      </c>
      <c r="Z549">
        <f t="shared" si="616"/>
        <v>0.95924749668879594</v>
      </c>
      <c r="AA549">
        <f t="shared" si="575"/>
        <v>0</v>
      </c>
      <c r="AB549">
        <f t="shared" si="617"/>
        <v>0</v>
      </c>
      <c r="AC549">
        <f t="shared" si="618"/>
        <v>0.95924749668879594</v>
      </c>
      <c r="AD549">
        <f t="shared" si="600"/>
        <v>0.95899999999999996</v>
      </c>
      <c r="AF549" s="1">
        <f t="shared" si="619"/>
        <v>543</v>
      </c>
      <c r="AG549" s="5">
        <f t="shared" si="601"/>
        <v>13.55</v>
      </c>
      <c r="AH549" s="1">
        <f t="shared" si="576"/>
        <v>0.31308267059803507</v>
      </c>
      <c r="AI549" s="1">
        <f t="shared" si="577"/>
        <v>0.95738631121537876</v>
      </c>
      <c r="AJ549">
        <f t="shared" si="578"/>
        <v>0</v>
      </c>
      <c r="AK549">
        <f t="shared" si="620"/>
        <v>0</v>
      </c>
      <c r="AL549">
        <f t="shared" si="579"/>
        <v>1</v>
      </c>
      <c r="AM549">
        <f t="shared" si="621"/>
        <v>0.95738631121537876</v>
      </c>
      <c r="AN549">
        <f t="shared" si="622"/>
        <v>0.95738631121537876</v>
      </c>
      <c r="AO549">
        <f t="shared" si="602"/>
        <v>0.95699999999999996</v>
      </c>
      <c r="AR549" s="1">
        <f t="shared" si="623"/>
        <v>543</v>
      </c>
      <c r="AS549" s="5">
        <f t="shared" si="603"/>
        <v>13.55</v>
      </c>
      <c r="AT549" s="1">
        <f t="shared" si="580"/>
        <v>0.8997619955676539</v>
      </c>
      <c r="AU549" s="1">
        <f t="shared" si="581"/>
        <v>0.80106555004494229</v>
      </c>
      <c r="AV549">
        <f t="shared" si="582"/>
        <v>1</v>
      </c>
      <c r="AW549">
        <f t="shared" si="624"/>
        <v>0.8997619955676539</v>
      </c>
      <c r="AX549">
        <f t="shared" si="583"/>
        <v>0</v>
      </c>
      <c r="AY549">
        <f t="shared" si="625"/>
        <v>0</v>
      </c>
      <c r="AZ549">
        <f t="shared" si="626"/>
        <v>0.8997619955676539</v>
      </c>
      <c r="BA549">
        <f t="shared" si="604"/>
        <v>0.9</v>
      </c>
      <c r="BD549" s="1">
        <f t="shared" si="627"/>
        <v>543</v>
      </c>
      <c r="BE549" s="5">
        <f t="shared" si="605"/>
        <v>13.55</v>
      </c>
      <c r="BF549" s="1">
        <f t="shared" si="584"/>
        <v>0.89752661900592312</v>
      </c>
      <c r="BG549" s="1">
        <f t="shared" si="585"/>
        <v>0.89752661900592312</v>
      </c>
      <c r="BH549">
        <f t="shared" si="586"/>
        <v>1</v>
      </c>
      <c r="BI549">
        <f t="shared" si="628"/>
        <v>0.89752661900592312</v>
      </c>
      <c r="BJ549">
        <f t="shared" si="587"/>
        <v>0</v>
      </c>
      <c r="BK549">
        <f t="shared" si="629"/>
        <v>0</v>
      </c>
      <c r="BL549">
        <f t="shared" si="630"/>
        <v>0.89752661900592312</v>
      </c>
      <c r="BM549">
        <f t="shared" si="606"/>
        <v>0.89800000000000002</v>
      </c>
      <c r="BO549" s="1">
        <f t="shared" si="631"/>
        <v>543</v>
      </c>
      <c r="BP549" s="5">
        <f t="shared" si="607"/>
        <v>13.55</v>
      </c>
      <c r="BQ549" s="1">
        <f t="shared" si="588"/>
        <v>0.97872184830260545</v>
      </c>
      <c r="BR549" s="1">
        <f t="shared" si="589"/>
        <v>0.98703577257535335</v>
      </c>
      <c r="BS549">
        <f t="shared" si="590"/>
        <v>1</v>
      </c>
      <c r="BT549">
        <f t="shared" si="632"/>
        <v>0.97872184830260545</v>
      </c>
      <c r="BU549">
        <f t="shared" si="591"/>
        <v>0</v>
      </c>
      <c r="BV549">
        <f t="shared" si="633"/>
        <v>0</v>
      </c>
      <c r="BW549">
        <f t="shared" si="634"/>
        <v>0.97872184830260545</v>
      </c>
      <c r="BX549">
        <f t="shared" si="608"/>
        <v>0.97899999999999998</v>
      </c>
      <c r="BZ549" s="1">
        <f t="shared" si="635"/>
        <v>543</v>
      </c>
      <c r="CA549" s="5">
        <f t="shared" si="609"/>
        <v>13.55</v>
      </c>
      <c r="CB549" s="1">
        <f t="shared" si="592"/>
        <v>0.85273356995403604</v>
      </c>
      <c r="CC549" s="1">
        <f t="shared" si="593"/>
        <v>3.3140822708988694E-8</v>
      </c>
      <c r="CD549">
        <f t="shared" si="594"/>
        <v>1</v>
      </c>
      <c r="CE549">
        <f t="shared" si="636"/>
        <v>0.85273356995403604</v>
      </c>
      <c r="CF549">
        <f t="shared" si="595"/>
        <v>0</v>
      </c>
      <c r="CG549">
        <f t="shared" si="637"/>
        <v>0</v>
      </c>
      <c r="CH549">
        <f t="shared" si="638"/>
        <v>0.85273356995403604</v>
      </c>
      <c r="CI549">
        <f t="shared" si="610"/>
        <v>0.85299999999999998</v>
      </c>
    </row>
    <row r="550" spans="9:87" x14ac:dyDescent="0.35">
      <c r="I550" s="1">
        <f t="shared" si="611"/>
        <v>544</v>
      </c>
      <c r="J550" s="5">
        <f t="shared" si="596"/>
        <v>13.574999999999999</v>
      </c>
      <c r="K550" s="1">
        <f t="shared" si="568"/>
        <v>0.77685135750315637</v>
      </c>
      <c r="L550" s="1">
        <f t="shared" si="569"/>
        <v>0.98606981065943511</v>
      </c>
      <c r="M550">
        <f t="shared" si="570"/>
        <v>0</v>
      </c>
      <c r="N550">
        <f t="shared" si="612"/>
        <v>0</v>
      </c>
      <c r="O550">
        <f t="shared" si="571"/>
        <v>1</v>
      </c>
      <c r="P550">
        <f t="shared" si="613"/>
        <v>0.98606981065943511</v>
      </c>
      <c r="Q550">
        <f t="shared" si="614"/>
        <v>0.98606981065943511</v>
      </c>
      <c r="R550">
        <f t="shared" si="597"/>
        <v>0.98599999999999999</v>
      </c>
      <c r="S550">
        <f t="shared" si="598"/>
        <v>1.0040160642570281E-2</v>
      </c>
      <c r="U550" s="1">
        <f t="shared" si="615"/>
        <v>544</v>
      </c>
      <c r="V550" s="5">
        <f t="shared" si="599"/>
        <v>13.574999999999999</v>
      </c>
      <c r="W550" s="1">
        <f t="shared" si="572"/>
        <v>0.96005818557135536</v>
      </c>
      <c r="X550" s="1">
        <f t="shared" si="573"/>
        <v>0.8382668855727764</v>
      </c>
      <c r="Y550">
        <f t="shared" si="574"/>
        <v>1</v>
      </c>
      <c r="Z550">
        <f t="shared" si="616"/>
        <v>0.96005818557135536</v>
      </c>
      <c r="AA550">
        <f t="shared" si="575"/>
        <v>0</v>
      </c>
      <c r="AB550">
        <f t="shared" si="617"/>
        <v>0</v>
      </c>
      <c r="AC550">
        <f t="shared" si="618"/>
        <v>0.96005818557135536</v>
      </c>
      <c r="AD550">
        <f t="shared" si="600"/>
        <v>0.96</v>
      </c>
      <c r="AF550" s="1">
        <f t="shared" si="619"/>
        <v>544</v>
      </c>
      <c r="AG550" s="5">
        <f t="shared" si="601"/>
        <v>13.574999999999999</v>
      </c>
      <c r="AH550" s="1">
        <f t="shared" si="576"/>
        <v>0.30833204762850908</v>
      </c>
      <c r="AI550" s="1">
        <f t="shared" si="577"/>
        <v>0.95683752718374249</v>
      </c>
      <c r="AJ550">
        <f t="shared" si="578"/>
        <v>0</v>
      </c>
      <c r="AK550">
        <f t="shared" si="620"/>
        <v>0</v>
      </c>
      <c r="AL550">
        <f t="shared" si="579"/>
        <v>1</v>
      </c>
      <c r="AM550">
        <f t="shared" si="621"/>
        <v>0.95683752718374249</v>
      </c>
      <c r="AN550">
        <f t="shared" si="622"/>
        <v>0.95683752718374249</v>
      </c>
      <c r="AO550">
        <f t="shared" si="602"/>
        <v>0.95699999999999996</v>
      </c>
      <c r="AR550" s="1">
        <f t="shared" si="623"/>
        <v>544</v>
      </c>
      <c r="AS550" s="5">
        <f t="shared" si="603"/>
        <v>13.574999999999999</v>
      </c>
      <c r="AT550" s="1">
        <f t="shared" si="580"/>
        <v>0.90121966478069782</v>
      </c>
      <c r="AU550" s="1">
        <f t="shared" si="581"/>
        <v>0.80379330595497778</v>
      </c>
      <c r="AV550">
        <f t="shared" si="582"/>
        <v>1</v>
      </c>
      <c r="AW550">
        <f t="shared" si="624"/>
        <v>0.90121966478069782</v>
      </c>
      <c r="AX550">
        <f t="shared" si="583"/>
        <v>0</v>
      </c>
      <c r="AY550">
        <f t="shared" si="625"/>
        <v>0</v>
      </c>
      <c r="AZ550">
        <f t="shared" si="626"/>
        <v>0.90121966478069782</v>
      </c>
      <c r="BA550">
        <f t="shared" si="604"/>
        <v>0.90100000000000002</v>
      </c>
      <c r="BD550" s="1">
        <f t="shared" si="627"/>
        <v>544</v>
      </c>
      <c r="BE550" s="5">
        <f t="shared" si="605"/>
        <v>13.574999999999999</v>
      </c>
      <c r="BF550" s="1">
        <f t="shared" si="584"/>
        <v>0.89856779236839213</v>
      </c>
      <c r="BG550" s="1">
        <f t="shared" si="585"/>
        <v>0.89856779236839213</v>
      </c>
      <c r="BH550">
        <f t="shared" si="586"/>
        <v>1</v>
      </c>
      <c r="BI550">
        <f t="shared" si="628"/>
        <v>0.89856779236839213</v>
      </c>
      <c r="BJ550">
        <f t="shared" si="587"/>
        <v>0</v>
      </c>
      <c r="BK550">
        <f t="shared" si="629"/>
        <v>0</v>
      </c>
      <c r="BL550">
        <f t="shared" si="630"/>
        <v>0.89856779236839213</v>
      </c>
      <c r="BM550">
        <f t="shared" si="606"/>
        <v>0.89900000000000002</v>
      </c>
      <c r="BO550" s="1">
        <f t="shared" si="631"/>
        <v>544</v>
      </c>
      <c r="BP550" s="5">
        <f t="shared" si="607"/>
        <v>13.574999999999999</v>
      </c>
      <c r="BQ550" s="1">
        <f t="shared" si="588"/>
        <v>0.98010277580100924</v>
      </c>
      <c r="BR550" s="1">
        <f t="shared" si="589"/>
        <v>0.9878804779875906</v>
      </c>
      <c r="BS550">
        <f t="shared" si="590"/>
        <v>1</v>
      </c>
      <c r="BT550">
        <f t="shared" si="632"/>
        <v>0.98010277580100924</v>
      </c>
      <c r="BU550">
        <f t="shared" si="591"/>
        <v>0</v>
      </c>
      <c r="BV550">
        <f t="shared" si="633"/>
        <v>0</v>
      </c>
      <c r="BW550">
        <f t="shared" si="634"/>
        <v>0.98010277580100924</v>
      </c>
      <c r="BX550">
        <f t="shared" si="608"/>
        <v>0.98</v>
      </c>
      <c r="BZ550" s="1">
        <f t="shared" si="635"/>
        <v>544</v>
      </c>
      <c r="CA550" s="5">
        <f t="shared" si="609"/>
        <v>13.574999999999999</v>
      </c>
      <c r="CB550" s="1">
        <f t="shared" si="592"/>
        <v>0.85436691786767305</v>
      </c>
      <c r="CC550" s="1">
        <f t="shared" si="593"/>
        <v>4.0757539335682951E-8</v>
      </c>
      <c r="CD550">
        <f t="shared" si="594"/>
        <v>1</v>
      </c>
      <c r="CE550">
        <f t="shared" si="636"/>
        <v>0.85436691786767305</v>
      </c>
      <c r="CF550">
        <f t="shared" si="595"/>
        <v>0</v>
      </c>
      <c r="CG550">
        <f t="shared" si="637"/>
        <v>0</v>
      </c>
      <c r="CH550">
        <f t="shared" si="638"/>
        <v>0.85436691786767305</v>
      </c>
      <c r="CI550">
        <f t="shared" si="610"/>
        <v>0.85399999999999998</v>
      </c>
    </row>
    <row r="551" spans="9:87" x14ac:dyDescent="0.35">
      <c r="I551" s="1">
        <f t="shared" si="611"/>
        <v>545</v>
      </c>
      <c r="J551" s="5">
        <f t="shared" si="596"/>
        <v>13.6</v>
      </c>
      <c r="K551" s="1">
        <f t="shared" si="568"/>
        <v>0.77097448450011552</v>
      </c>
      <c r="L551" s="1">
        <f t="shared" si="569"/>
        <v>0.98565390019534527</v>
      </c>
      <c r="M551">
        <f t="shared" si="570"/>
        <v>0</v>
      </c>
      <c r="N551">
        <f t="shared" si="612"/>
        <v>0</v>
      </c>
      <c r="O551">
        <f t="shared" si="571"/>
        <v>1</v>
      </c>
      <c r="P551">
        <f t="shared" si="613"/>
        <v>0.98565390019534527</v>
      </c>
      <c r="Q551">
        <f t="shared" si="614"/>
        <v>0.98565390019534527</v>
      </c>
      <c r="R551">
        <f t="shared" si="597"/>
        <v>0.98599999999999999</v>
      </c>
      <c r="S551">
        <f t="shared" si="598"/>
        <v>1.0040160642570281E-2</v>
      </c>
      <c r="U551" s="1">
        <f t="shared" si="615"/>
        <v>545</v>
      </c>
      <c r="V551" s="5">
        <f t="shared" si="599"/>
        <v>13.6</v>
      </c>
      <c r="W551" s="1">
        <f t="shared" si="572"/>
        <v>0.96086123432718884</v>
      </c>
      <c r="X551" s="1">
        <f t="shared" si="573"/>
        <v>0.84130585919146594</v>
      </c>
      <c r="Y551">
        <f t="shared" si="574"/>
        <v>1</v>
      </c>
      <c r="Z551">
        <f t="shared" si="616"/>
        <v>0.96086123432718884</v>
      </c>
      <c r="AA551">
        <f t="shared" si="575"/>
        <v>0</v>
      </c>
      <c r="AB551">
        <f t="shared" si="617"/>
        <v>0</v>
      </c>
      <c r="AC551">
        <f t="shared" si="618"/>
        <v>0.96086123432718884</v>
      </c>
      <c r="AD551">
        <f t="shared" si="600"/>
        <v>0.96099999999999997</v>
      </c>
      <c r="AF551" s="1">
        <f t="shared" si="619"/>
        <v>545</v>
      </c>
      <c r="AG551" s="5">
        <f t="shared" si="601"/>
        <v>13.6</v>
      </c>
      <c r="AH551" s="1">
        <f t="shared" si="576"/>
        <v>0.30362314536087143</v>
      </c>
      <c r="AI551" s="1">
        <f t="shared" si="577"/>
        <v>0.95628547164371625</v>
      </c>
      <c r="AJ551">
        <f t="shared" si="578"/>
        <v>0</v>
      </c>
      <c r="AK551">
        <f t="shared" si="620"/>
        <v>0</v>
      </c>
      <c r="AL551">
        <f t="shared" si="579"/>
        <v>1</v>
      </c>
      <c r="AM551">
        <f t="shared" si="621"/>
        <v>0.95628547164371625</v>
      </c>
      <c r="AN551">
        <f t="shared" si="622"/>
        <v>0.95628547164371625</v>
      </c>
      <c r="AO551">
        <f t="shared" si="602"/>
        <v>0.95599999999999996</v>
      </c>
      <c r="AR551" s="1">
        <f t="shared" si="623"/>
        <v>545</v>
      </c>
      <c r="AS551" s="5">
        <f t="shared" si="603"/>
        <v>13.6</v>
      </c>
      <c r="AT551" s="1">
        <f t="shared" si="580"/>
        <v>0.90266841208094195</v>
      </c>
      <c r="AU551" s="1">
        <f t="shared" si="581"/>
        <v>0.80650917916494413</v>
      </c>
      <c r="AV551">
        <f t="shared" si="582"/>
        <v>1</v>
      </c>
      <c r="AW551">
        <f t="shared" si="624"/>
        <v>0.90266841208094195</v>
      </c>
      <c r="AX551">
        <f t="shared" si="583"/>
        <v>0</v>
      </c>
      <c r="AY551">
        <f t="shared" si="625"/>
        <v>0</v>
      </c>
      <c r="AZ551">
        <f t="shared" si="626"/>
        <v>0.90266841208094195</v>
      </c>
      <c r="BA551">
        <f t="shared" si="604"/>
        <v>0.90300000000000002</v>
      </c>
      <c r="BD551" s="1">
        <f t="shared" si="627"/>
        <v>545</v>
      </c>
      <c r="BE551" s="5">
        <f t="shared" si="605"/>
        <v>13.6</v>
      </c>
      <c r="BF551" s="1">
        <f t="shared" si="584"/>
        <v>0.89960455099523151</v>
      </c>
      <c r="BG551" s="1">
        <f t="shared" si="585"/>
        <v>0.89960455099523151</v>
      </c>
      <c r="BH551">
        <f t="shared" si="586"/>
        <v>1</v>
      </c>
      <c r="BI551">
        <f t="shared" si="628"/>
        <v>0.89960455099523151</v>
      </c>
      <c r="BJ551">
        <f t="shared" si="587"/>
        <v>0</v>
      </c>
      <c r="BK551">
        <f t="shared" si="629"/>
        <v>0</v>
      </c>
      <c r="BL551">
        <f t="shared" si="630"/>
        <v>0.89960455099523151</v>
      </c>
      <c r="BM551">
        <f t="shared" si="606"/>
        <v>0.9</v>
      </c>
      <c r="BO551" s="1">
        <f t="shared" si="631"/>
        <v>545</v>
      </c>
      <c r="BP551" s="5">
        <f t="shared" si="607"/>
        <v>13.6</v>
      </c>
      <c r="BQ551" s="1">
        <f t="shared" si="588"/>
        <v>0.98143874263508368</v>
      </c>
      <c r="BR551" s="1">
        <f t="shared" si="589"/>
        <v>0.98869723586824143</v>
      </c>
      <c r="BS551">
        <f t="shared" si="590"/>
        <v>1</v>
      </c>
      <c r="BT551">
        <f t="shared" si="632"/>
        <v>0.98143874263508368</v>
      </c>
      <c r="BU551">
        <f t="shared" si="591"/>
        <v>0</v>
      </c>
      <c r="BV551">
        <f t="shared" si="633"/>
        <v>0</v>
      </c>
      <c r="BW551">
        <f t="shared" si="634"/>
        <v>0.98143874263508368</v>
      </c>
      <c r="BX551">
        <f t="shared" si="608"/>
        <v>0.98099999999999998</v>
      </c>
      <c r="BZ551" s="1">
        <f t="shared" si="635"/>
        <v>545</v>
      </c>
      <c r="CA551" s="5">
        <f t="shared" si="609"/>
        <v>13.6</v>
      </c>
      <c r="CB551" s="1">
        <f t="shared" si="592"/>
        <v>0.85599349685608084</v>
      </c>
      <c r="CC551" s="1">
        <f t="shared" si="593"/>
        <v>5.0062180207670489E-8</v>
      </c>
      <c r="CD551">
        <f t="shared" si="594"/>
        <v>1</v>
      </c>
      <c r="CE551">
        <f t="shared" si="636"/>
        <v>0.85599349685608084</v>
      </c>
      <c r="CF551">
        <f t="shared" si="595"/>
        <v>0</v>
      </c>
      <c r="CG551">
        <f t="shared" si="637"/>
        <v>0</v>
      </c>
      <c r="CH551">
        <f t="shared" si="638"/>
        <v>0.85599349685608084</v>
      </c>
      <c r="CI551">
        <f t="shared" si="610"/>
        <v>0.85599999999999998</v>
      </c>
    </row>
    <row r="552" spans="9:87" x14ac:dyDescent="0.35">
      <c r="I552" s="1">
        <f t="shared" si="611"/>
        <v>546</v>
      </c>
      <c r="J552" s="5">
        <f t="shared" si="596"/>
        <v>13.625</v>
      </c>
      <c r="K552" s="1">
        <f t="shared" si="568"/>
        <v>0.76505599634334054</v>
      </c>
      <c r="L552" s="1">
        <f t="shared" si="569"/>
        <v>0.98523200743718686</v>
      </c>
      <c r="M552">
        <f t="shared" si="570"/>
        <v>0</v>
      </c>
      <c r="N552">
        <f t="shared" si="612"/>
        <v>0</v>
      </c>
      <c r="O552">
        <f t="shared" si="571"/>
        <v>1</v>
      </c>
      <c r="P552">
        <f t="shared" si="613"/>
        <v>0.98523200743718686</v>
      </c>
      <c r="Q552">
        <f t="shared" si="614"/>
        <v>0.98523200743718686</v>
      </c>
      <c r="R552">
        <f t="shared" si="597"/>
        <v>0.98499999999999999</v>
      </c>
      <c r="S552">
        <f t="shared" si="598"/>
        <v>1.0050251256281405E-2</v>
      </c>
      <c r="U552" s="1">
        <f t="shared" si="615"/>
        <v>546</v>
      </c>
      <c r="V552" s="5">
        <f t="shared" si="599"/>
        <v>13.625</v>
      </c>
      <c r="W552" s="1">
        <f t="shared" si="572"/>
        <v>0.96165662264411378</v>
      </c>
      <c r="X552" s="1">
        <f t="shared" si="573"/>
        <v>0.84432418726748071</v>
      </c>
      <c r="Y552">
        <f t="shared" si="574"/>
        <v>1</v>
      </c>
      <c r="Z552">
        <f t="shared" si="616"/>
        <v>0.96165662264411378</v>
      </c>
      <c r="AA552">
        <f t="shared" si="575"/>
        <v>0</v>
      </c>
      <c r="AB552">
        <f t="shared" si="617"/>
        <v>0</v>
      </c>
      <c r="AC552">
        <f t="shared" si="618"/>
        <v>0.96165662264411378</v>
      </c>
      <c r="AD552">
        <f t="shared" si="600"/>
        <v>0.96199999999999997</v>
      </c>
      <c r="AF552" s="1">
        <f t="shared" si="619"/>
        <v>546</v>
      </c>
      <c r="AG552" s="5">
        <f t="shared" si="601"/>
        <v>13.625</v>
      </c>
      <c r="AH552" s="1">
        <f t="shared" si="576"/>
        <v>0.29895626117129481</v>
      </c>
      <c r="AI552" s="1">
        <f t="shared" si="577"/>
        <v>0.95573015062203892</v>
      </c>
      <c r="AJ552">
        <f t="shared" si="578"/>
        <v>0</v>
      </c>
      <c r="AK552">
        <f t="shared" si="620"/>
        <v>0</v>
      </c>
      <c r="AL552">
        <f t="shared" si="579"/>
        <v>1</v>
      </c>
      <c r="AM552">
        <f t="shared" si="621"/>
        <v>0.95573015062203892</v>
      </c>
      <c r="AN552">
        <f t="shared" si="622"/>
        <v>0.95573015062203892</v>
      </c>
      <c r="AO552">
        <f t="shared" si="602"/>
        <v>0.95599999999999996</v>
      </c>
      <c r="AR552" s="1">
        <f t="shared" si="623"/>
        <v>546</v>
      </c>
      <c r="AS552" s="5">
        <f t="shared" si="603"/>
        <v>13.625</v>
      </c>
      <c r="AT552" s="1">
        <f t="shared" si="580"/>
        <v>0.90410818687848082</v>
      </c>
      <c r="AU552" s="1">
        <f t="shared" si="581"/>
        <v>0.80921298670298136</v>
      </c>
      <c r="AV552">
        <f t="shared" si="582"/>
        <v>1</v>
      </c>
      <c r="AW552">
        <f t="shared" si="624"/>
        <v>0.90410818687848082</v>
      </c>
      <c r="AX552">
        <f t="shared" si="583"/>
        <v>0</v>
      </c>
      <c r="AY552">
        <f t="shared" si="625"/>
        <v>0</v>
      </c>
      <c r="AZ552">
        <f t="shared" si="626"/>
        <v>0.90410818687848082</v>
      </c>
      <c r="BA552">
        <f t="shared" si="604"/>
        <v>0.90400000000000003</v>
      </c>
      <c r="BD552" s="1">
        <f t="shared" si="627"/>
        <v>546</v>
      </c>
      <c r="BE552" s="5">
        <f t="shared" si="605"/>
        <v>13.625</v>
      </c>
      <c r="BF552" s="1">
        <f t="shared" si="584"/>
        <v>0.90063687682584426</v>
      </c>
      <c r="BG552" s="1">
        <f t="shared" si="585"/>
        <v>0.90063687682584426</v>
      </c>
      <c r="BH552">
        <f t="shared" si="586"/>
        <v>1</v>
      </c>
      <c r="BI552">
        <f t="shared" si="628"/>
        <v>0.90063687682584426</v>
      </c>
      <c r="BJ552">
        <f t="shared" si="587"/>
        <v>0</v>
      </c>
      <c r="BK552">
        <f t="shared" si="629"/>
        <v>0</v>
      </c>
      <c r="BL552">
        <f t="shared" si="630"/>
        <v>0.90063687682584426</v>
      </c>
      <c r="BM552">
        <f t="shared" si="606"/>
        <v>0.90100000000000002</v>
      </c>
      <c r="BO552" s="1">
        <f t="shared" si="631"/>
        <v>546</v>
      </c>
      <c r="BP552" s="5">
        <f t="shared" si="607"/>
        <v>13.625</v>
      </c>
      <c r="BQ552" s="1">
        <f t="shared" si="588"/>
        <v>0.98272955973014398</v>
      </c>
      <c r="BR552" s="1">
        <f t="shared" si="589"/>
        <v>0.98948597572369179</v>
      </c>
      <c r="BS552">
        <f t="shared" si="590"/>
        <v>1</v>
      </c>
      <c r="BT552">
        <f t="shared" si="632"/>
        <v>0.98272955973014398</v>
      </c>
      <c r="BU552">
        <f t="shared" si="591"/>
        <v>0</v>
      </c>
      <c r="BV552">
        <f t="shared" si="633"/>
        <v>0</v>
      </c>
      <c r="BW552">
        <f t="shared" si="634"/>
        <v>0.98272955973014398</v>
      </c>
      <c r="BX552">
        <f t="shared" si="608"/>
        <v>0.98299999999999998</v>
      </c>
      <c r="BZ552" s="1">
        <f t="shared" si="635"/>
        <v>546</v>
      </c>
      <c r="CA552" s="5">
        <f t="shared" si="609"/>
        <v>13.625</v>
      </c>
      <c r="CB552" s="1">
        <f t="shared" si="592"/>
        <v>0.85761325638207264</v>
      </c>
      <c r="CC552" s="1">
        <f t="shared" si="593"/>
        <v>6.1414185148444237E-8</v>
      </c>
      <c r="CD552">
        <f t="shared" si="594"/>
        <v>1</v>
      </c>
      <c r="CE552">
        <f t="shared" si="636"/>
        <v>0.85761325638207264</v>
      </c>
      <c r="CF552">
        <f t="shared" si="595"/>
        <v>0</v>
      </c>
      <c r="CG552">
        <f t="shared" si="637"/>
        <v>0</v>
      </c>
      <c r="CH552">
        <f t="shared" si="638"/>
        <v>0.85761325638207264</v>
      </c>
      <c r="CI552">
        <f t="shared" si="610"/>
        <v>0.85799999999999998</v>
      </c>
    </row>
    <row r="553" spans="9:87" x14ac:dyDescent="0.35">
      <c r="I553" s="1">
        <f t="shared" si="611"/>
        <v>547</v>
      </c>
      <c r="J553" s="5">
        <f t="shared" si="596"/>
        <v>13.65</v>
      </c>
      <c r="K553" s="1">
        <f t="shared" si="568"/>
        <v>0.75909753897098098</v>
      </c>
      <c r="L553" s="1">
        <f t="shared" si="569"/>
        <v>0.98480414021809548</v>
      </c>
      <c r="M553">
        <f t="shared" si="570"/>
        <v>0</v>
      </c>
      <c r="N553">
        <f t="shared" si="612"/>
        <v>0</v>
      </c>
      <c r="O553">
        <f t="shared" si="571"/>
        <v>1</v>
      </c>
      <c r="P553">
        <f t="shared" si="613"/>
        <v>0.98480414021809548</v>
      </c>
      <c r="Q553">
        <f t="shared" si="614"/>
        <v>0.98480414021809548</v>
      </c>
      <c r="R553">
        <f t="shared" si="597"/>
        <v>0.98499999999999999</v>
      </c>
      <c r="S553">
        <f t="shared" si="598"/>
        <v>1.0050251256281405E-2</v>
      </c>
      <c r="U553" s="1">
        <f t="shared" si="615"/>
        <v>547</v>
      </c>
      <c r="V553" s="5">
        <f t="shared" si="599"/>
        <v>13.65</v>
      </c>
      <c r="W553" s="1">
        <f t="shared" si="572"/>
        <v>0.96244433039224508</v>
      </c>
      <c r="X553" s="1">
        <f t="shared" si="573"/>
        <v>0.84732156895498711</v>
      </c>
      <c r="Y553">
        <f t="shared" si="574"/>
        <v>1</v>
      </c>
      <c r="Z553">
        <f t="shared" si="616"/>
        <v>0.96244433039224508</v>
      </c>
      <c r="AA553">
        <f t="shared" si="575"/>
        <v>0</v>
      </c>
      <c r="AB553">
        <f t="shared" si="617"/>
        <v>0</v>
      </c>
      <c r="AC553">
        <f t="shared" si="618"/>
        <v>0.96244433039224508</v>
      </c>
      <c r="AD553">
        <f t="shared" si="600"/>
        <v>0.96199999999999997</v>
      </c>
      <c r="AF553" s="1">
        <f t="shared" si="619"/>
        <v>547</v>
      </c>
      <c r="AG553" s="5">
        <f t="shared" si="601"/>
        <v>13.65</v>
      </c>
      <c r="AH553" s="1">
        <f t="shared" si="576"/>
        <v>0.29433167537195998</v>
      </c>
      <c r="AI553" s="1">
        <f t="shared" si="577"/>
        <v>0.95517157017868703</v>
      </c>
      <c r="AJ553">
        <f t="shared" si="578"/>
        <v>0</v>
      </c>
      <c r="AK553">
        <f t="shared" si="620"/>
        <v>0</v>
      </c>
      <c r="AL553">
        <f t="shared" si="579"/>
        <v>1</v>
      </c>
      <c r="AM553">
        <f t="shared" si="621"/>
        <v>0.95517157017868703</v>
      </c>
      <c r="AN553">
        <f t="shared" si="622"/>
        <v>0.95517157017868703</v>
      </c>
      <c r="AO553">
        <f t="shared" si="602"/>
        <v>0.95499999999999996</v>
      </c>
      <c r="AR553" s="1">
        <f t="shared" si="623"/>
        <v>547</v>
      </c>
      <c r="AS553" s="5">
        <f t="shared" si="603"/>
        <v>13.65</v>
      </c>
      <c r="AT553" s="1">
        <f t="shared" si="580"/>
        <v>0.90553893883913605</v>
      </c>
      <c r="AU553" s="1">
        <f t="shared" si="581"/>
        <v>0.81190454593316896</v>
      </c>
      <c r="AV553">
        <f t="shared" si="582"/>
        <v>1</v>
      </c>
      <c r="AW553">
        <f t="shared" si="624"/>
        <v>0.90553893883913605</v>
      </c>
      <c r="AX553">
        <f t="shared" si="583"/>
        <v>0</v>
      </c>
      <c r="AY553">
        <f t="shared" si="625"/>
        <v>0</v>
      </c>
      <c r="AZ553">
        <f t="shared" si="626"/>
        <v>0.90553893883913605</v>
      </c>
      <c r="BA553">
        <f t="shared" si="604"/>
        <v>0.90600000000000003</v>
      </c>
      <c r="BD553" s="1">
        <f t="shared" si="627"/>
        <v>547</v>
      </c>
      <c r="BE553" s="5">
        <f t="shared" si="605"/>
        <v>13.65</v>
      </c>
      <c r="BF553" s="1">
        <f t="shared" si="584"/>
        <v>0.90166475186201434</v>
      </c>
      <c r="BG553" s="1">
        <f t="shared" si="585"/>
        <v>0.90166475186201434</v>
      </c>
      <c r="BH553">
        <f t="shared" si="586"/>
        <v>1</v>
      </c>
      <c r="BI553">
        <f t="shared" si="628"/>
        <v>0.90166475186201434</v>
      </c>
      <c r="BJ553">
        <f t="shared" si="587"/>
        <v>0</v>
      </c>
      <c r="BK553">
        <f t="shared" si="629"/>
        <v>0</v>
      </c>
      <c r="BL553">
        <f t="shared" si="630"/>
        <v>0.90166475186201434</v>
      </c>
      <c r="BM553">
        <f t="shared" si="606"/>
        <v>0.90200000000000002</v>
      </c>
      <c r="BO553" s="1">
        <f t="shared" si="631"/>
        <v>547</v>
      </c>
      <c r="BP553" s="5">
        <f t="shared" si="607"/>
        <v>13.65</v>
      </c>
      <c r="BQ553" s="1">
        <f t="shared" si="588"/>
        <v>0.98397504423626925</v>
      </c>
      <c r="BR553" s="1">
        <f t="shared" si="589"/>
        <v>0.99024662944139774</v>
      </c>
      <c r="BS553">
        <f t="shared" si="590"/>
        <v>1</v>
      </c>
      <c r="BT553">
        <f t="shared" si="632"/>
        <v>0.98397504423626925</v>
      </c>
      <c r="BU553">
        <f t="shared" si="591"/>
        <v>0</v>
      </c>
      <c r="BV553">
        <f t="shared" si="633"/>
        <v>0</v>
      </c>
      <c r="BW553">
        <f t="shared" si="634"/>
        <v>0.98397504423626925</v>
      </c>
      <c r="BX553">
        <f t="shared" si="608"/>
        <v>0.98399999999999999</v>
      </c>
      <c r="BZ553" s="1">
        <f t="shared" si="635"/>
        <v>547</v>
      </c>
      <c r="CA553" s="5">
        <f t="shared" si="609"/>
        <v>13.65</v>
      </c>
      <c r="CB553" s="1">
        <f t="shared" si="592"/>
        <v>0.8592261460493128</v>
      </c>
      <c r="CC553" s="1">
        <f t="shared" si="593"/>
        <v>7.5246232576448847E-8</v>
      </c>
      <c r="CD553">
        <f t="shared" si="594"/>
        <v>1</v>
      </c>
      <c r="CE553">
        <f t="shared" si="636"/>
        <v>0.8592261460493128</v>
      </c>
      <c r="CF553">
        <f t="shared" si="595"/>
        <v>0</v>
      </c>
      <c r="CG553">
        <f t="shared" si="637"/>
        <v>0</v>
      </c>
      <c r="CH553">
        <f t="shared" si="638"/>
        <v>0.8592261460493128</v>
      </c>
      <c r="CI553">
        <f t="shared" si="610"/>
        <v>0.85899999999999999</v>
      </c>
    </row>
    <row r="554" spans="9:87" x14ac:dyDescent="0.35">
      <c r="I554" s="1">
        <f t="shared" si="611"/>
        <v>548</v>
      </c>
      <c r="J554" s="5">
        <f t="shared" si="596"/>
        <v>13.675000000000001</v>
      </c>
      <c r="K554" s="1">
        <f t="shared" si="568"/>
        <v>0.75310075903091767</v>
      </c>
      <c r="L554" s="1">
        <f t="shared" si="569"/>
        <v>0.98437030647982637</v>
      </c>
      <c r="M554">
        <f t="shared" si="570"/>
        <v>0</v>
      </c>
      <c r="N554">
        <f t="shared" si="612"/>
        <v>0</v>
      </c>
      <c r="O554">
        <f t="shared" si="571"/>
        <v>1</v>
      </c>
      <c r="P554">
        <f t="shared" si="613"/>
        <v>0.98437030647982637</v>
      </c>
      <c r="Q554">
        <f t="shared" si="614"/>
        <v>0.98437030647982637</v>
      </c>
      <c r="R554">
        <f t="shared" si="597"/>
        <v>0.98399999999999999</v>
      </c>
      <c r="S554">
        <f t="shared" si="598"/>
        <v>1.0060362173038229E-2</v>
      </c>
      <c r="U554" s="1">
        <f t="shared" si="615"/>
        <v>548</v>
      </c>
      <c r="V554" s="5">
        <f t="shared" si="599"/>
        <v>13.675000000000001</v>
      </c>
      <c r="W554" s="1">
        <f t="shared" si="572"/>
        <v>0.96322433762484438</v>
      </c>
      <c r="X554" s="1">
        <f t="shared" si="573"/>
        <v>0.8502977046951069</v>
      </c>
      <c r="Y554">
        <f t="shared" si="574"/>
        <v>1</v>
      </c>
      <c r="Z554">
        <f t="shared" si="616"/>
        <v>0.96322433762484438</v>
      </c>
      <c r="AA554">
        <f t="shared" si="575"/>
        <v>0</v>
      </c>
      <c r="AB554">
        <f t="shared" si="617"/>
        <v>0</v>
      </c>
      <c r="AC554">
        <f t="shared" si="618"/>
        <v>0.96322433762484438</v>
      </c>
      <c r="AD554">
        <f t="shared" si="600"/>
        <v>0.96299999999999997</v>
      </c>
      <c r="AF554" s="1">
        <f t="shared" si="619"/>
        <v>548</v>
      </c>
      <c r="AG554" s="5">
        <f t="shared" si="601"/>
        <v>13.675000000000001</v>
      </c>
      <c r="AH554" s="1">
        <f t="shared" si="576"/>
        <v>0.28974965136207909</v>
      </c>
      <c r="AI554" s="1">
        <f t="shared" si="577"/>
        <v>0.95460973640676405</v>
      </c>
      <c r="AJ554">
        <f t="shared" si="578"/>
        <v>0</v>
      </c>
      <c r="AK554">
        <f t="shared" si="620"/>
        <v>0</v>
      </c>
      <c r="AL554">
        <f t="shared" si="579"/>
        <v>1</v>
      </c>
      <c r="AM554">
        <f t="shared" si="621"/>
        <v>0.95460973640676405</v>
      </c>
      <c r="AN554">
        <f t="shared" si="622"/>
        <v>0.95460973640676405</v>
      </c>
      <c r="AO554">
        <f t="shared" si="602"/>
        <v>0.95499999999999996</v>
      </c>
      <c r="AR554" s="1">
        <f t="shared" si="623"/>
        <v>548</v>
      </c>
      <c r="AS554" s="5">
        <f t="shared" si="603"/>
        <v>13.675000000000001</v>
      </c>
      <c r="AT554" s="1">
        <f t="shared" si="580"/>
        <v>0.90696061788738358</v>
      </c>
      <c r="AU554" s="1">
        <f t="shared" si="581"/>
        <v>0.81458367457586145</v>
      </c>
      <c r="AV554">
        <f t="shared" si="582"/>
        <v>1</v>
      </c>
      <c r="AW554">
        <f t="shared" si="624"/>
        <v>0.90696061788738358</v>
      </c>
      <c r="AX554">
        <f t="shared" si="583"/>
        <v>0</v>
      </c>
      <c r="AY554">
        <f t="shared" si="625"/>
        <v>0</v>
      </c>
      <c r="AZ554">
        <f t="shared" si="626"/>
        <v>0.90696061788738358</v>
      </c>
      <c r="BA554">
        <f t="shared" si="604"/>
        <v>0.90700000000000003</v>
      </c>
      <c r="BD554" s="1">
        <f t="shared" si="627"/>
        <v>548</v>
      </c>
      <c r="BE554" s="5">
        <f t="shared" si="605"/>
        <v>13.675000000000001</v>
      </c>
      <c r="BF554" s="1">
        <f t="shared" si="584"/>
        <v>0.9026881581684284</v>
      </c>
      <c r="BG554" s="1">
        <f t="shared" si="585"/>
        <v>0.9026881581684284</v>
      </c>
      <c r="BH554">
        <f t="shared" si="586"/>
        <v>1</v>
      </c>
      <c r="BI554">
        <f t="shared" si="628"/>
        <v>0.9026881581684284</v>
      </c>
      <c r="BJ554">
        <f t="shared" si="587"/>
        <v>0</v>
      </c>
      <c r="BK554">
        <f t="shared" si="629"/>
        <v>0</v>
      </c>
      <c r="BL554">
        <f t="shared" si="630"/>
        <v>0.9026881581684284</v>
      </c>
      <c r="BM554">
        <f t="shared" si="606"/>
        <v>0.90300000000000002</v>
      </c>
      <c r="BO554" s="1">
        <f t="shared" si="631"/>
        <v>548</v>
      </c>
      <c r="BP554" s="5">
        <f t="shared" si="607"/>
        <v>13.675000000000001</v>
      </c>
      <c r="BQ554" s="1">
        <f t="shared" si="588"/>
        <v>0.98517501957146847</v>
      </c>
      <c r="BR554" s="1">
        <f t="shared" si="589"/>
        <v>0.99097913129968829</v>
      </c>
      <c r="BS554">
        <f t="shared" si="590"/>
        <v>1</v>
      </c>
      <c r="BT554">
        <f t="shared" si="632"/>
        <v>0.98517501957146847</v>
      </c>
      <c r="BU554">
        <f t="shared" si="591"/>
        <v>0</v>
      </c>
      <c r="BV554">
        <f t="shared" si="633"/>
        <v>0</v>
      </c>
      <c r="BW554">
        <f t="shared" si="634"/>
        <v>0.98517501957146847</v>
      </c>
      <c r="BX554">
        <f t="shared" si="608"/>
        <v>0.98499999999999999</v>
      </c>
      <c r="BZ554" s="1">
        <f t="shared" si="635"/>
        <v>548</v>
      </c>
      <c r="CA554" s="5">
        <f t="shared" si="609"/>
        <v>13.675000000000001</v>
      </c>
      <c r="CB554" s="1">
        <f t="shared" si="592"/>
        <v>0.86083211560491646</v>
      </c>
      <c r="CC554" s="1">
        <f t="shared" si="593"/>
        <v>9.2078441332012031E-8</v>
      </c>
      <c r="CD554">
        <f t="shared" si="594"/>
        <v>1</v>
      </c>
      <c r="CE554">
        <f t="shared" si="636"/>
        <v>0.86083211560491646</v>
      </c>
      <c r="CF554">
        <f t="shared" si="595"/>
        <v>0</v>
      </c>
      <c r="CG554">
        <f t="shared" si="637"/>
        <v>0</v>
      </c>
      <c r="CH554">
        <f t="shared" si="638"/>
        <v>0.86083211560491646</v>
      </c>
      <c r="CI554">
        <f t="shared" si="610"/>
        <v>0.86099999999999999</v>
      </c>
    </row>
    <row r="555" spans="9:87" x14ac:dyDescent="0.35">
      <c r="I555" s="1">
        <f t="shared" si="611"/>
        <v>549</v>
      </c>
      <c r="J555" s="5">
        <f t="shared" si="596"/>
        <v>13.7</v>
      </c>
      <c r="K555" s="1">
        <f t="shared" si="568"/>
        <v>0.74706730313719594</v>
      </c>
      <c r="L555" s="1">
        <f t="shared" si="569"/>
        <v>0.98393051427250833</v>
      </c>
      <c r="M555">
        <f t="shared" si="570"/>
        <v>0</v>
      </c>
      <c r="N555">
        <f t="shared" si="612"/>
        <v>0</v>
      </c>
      <c r="O555">
        <f t="shared" si="571"/>
        <v>1</v>
      </c>
      <c r="P555">
        <f t="shared" si="613"/>
        <v>0.98393051427250833</v>
      </c>
      <c r="Q555">
        <f t="shared" si="614"/>
        <v>0.98393051427250833</v>
      </c>
      <c r="R555">
        <f t="shared" si="597"/>
        <v>0.98399999999999999</v>
      </c>
      <c r="S555">
        <f t="shared" si="598"/>
        <v>1.0060362173038229E-2</v>
      </c>
      <c r="U555" s="1">
        <f t="shared" si="615"/>
        <v>549</v>
      </c>
      <c r="V555" s="5">
        <f t="shared" si="599"/>
        <v>13.7</v>
      </c>
      <c r="W555" s="1">
        <f t="shared" si="572"/>
        <v>0.96399662457916091</v>
      </c>
      <c r="X555" s="1">
        <f t="shared" si="573"/>
        <v>0.85325229626549715</v>
      </c>
      <c r="Y555">
        <f t="shared" si="574"/>
        <v>1</v>
      </c>
      <c r="Z555">
        <f t="shared" si="616"/>
        <v>0.96399662457916091</v>
      </c>
      <c r="AA555">
        <f t="shared" si="575"/>
        <v>0</v>
      </c>
      <c r="AB555">
        <f t="shared" si="617"/>
        <v>0</v>
      </c>
      <c r="AC555">
        <f t="shared" si="618"/>
        <v>0.96399662457916091</v>
      </c>
      <c r="AD555">
        <f t="shared" si="600"/>
        <v>0.96399999999999997</v>
      </c>
      <c r="AF555" s="1">
        <f t="shared" si="619"/>
        <v>549</v>
      </c>
      <c r="AG555" s="5">
        <f t="shared" si="601"/>
        <v>13.7</v>
      </c>
      <c r="AH555" s="1">
        <f t="shared" si="576"/>
        <v>0.28521043578498129</v>
      </c>
      <c r="AI555" s="1">
        <f t="shared" si="577"/>
        <v>0.95404465543239059</v>
      </c>
      <c r="AJ555">
        <f t="shared" si="578"/>
        <v>0</v>
      </c>
      <c r="AK555">
        <f t="shared" si="620"/>
        <v>0</v>
      </c>
      <c r="AL555">
        <f t="shared" si="579"/>
        <v>1</v>
      </c>
      <c r="AM555">
        <f t="shared" si="621"/>
        <v>0.95404465543239059</v>
      </c>
      <c r="AN555">
        <f t="shared" si="622"/>
        <v>0.95404465543239059</v>
      </c>
      <c r="AO555">
        <f t="shared" si="602"/>
        <v>0.95399999999999996</v>
      </c>
      <c r="AR555" s="1">
        <f t="shared" si="623"/>
        <v>549</v>
      </c>
      <c r="AS555" s="5">
        <f t="shared" si="603"/>
        <v>13.7</v>
      </c>
      <c r="AT555" s="1">
        <f t="shared" si="580"/>
        <v>0.90837317420926789</v>
      </c>
      <c r="AU555" s="1">
        <f t="shared" si="581"/>
        <v>0.81725019072804306</v>
      </c>
      <c r="AV555">
        <f t="shared" si="582"/>
        <v>1</v>
      </c>
      <c r="AW555">
        <f t="shared" si="624"/>
        <v>0.90837317420926789</v>
      </c>
      <c r="AX555">
        <f t="shared" si="583"/>
        <v>0</v>
      </c>
      <c r="AY555">
        <f t="shared" si="625"/>
        <v>0</v>
      </c>
      <c r="AZ555">
        <f t="shared" si="626"/>
        <v>0.90837317420926789</v>
      </c>
      <c r="BA555">
        <f t="shared" si="604"/>
        <v>0.90800000000000003</v>
      </c>
      <c r="BD555" s="1">
        <f t="shared" si="627"/>
        <v>549</v>
      </c>
      <c r="BE555" s="5">
        <f t="shared" si="605"/>
        <v>13.7</v>
      </c>
      <c r="BF555" s="1">
        <f t="shared" si="584"/>
        <v>0.90370707787319604</v>
      </c>
      <c r="BG555" s="1">
        <f t="shared" si="585"/>
        <v>0.90370707787319604</v>
      </c>
      <c r="BH555">
        <f t="shared" si="586"/>
        <v>1</v>
      </c>
      <c r="BI555">
        <f t="shared" si="628"/>
        <v>0.90370707787319604</v>
      </c>
      <c r="BJ555">
        <f t="shared" si="587"/>
        <v>0</v>
      </c>
      <c r="BK555">
        <f t="shared" si="629"/>
        <v>0</v>
      </c>
      <c r="BL555">
        <f t="shared" si="630"/>
        <v>0.90370707787319604</v>
      </c>
      <c r="BM555">
        <f t="shared" si="606"/>
        <v>0.90400000000000003</v>
      </c>
      <c r="BO555" s="1">
        <f t="shared" si="631"/>
        <v>549</v>
      </c>
      <c r="BP555" s="5">
        <f t="shared" si="607"/>
        <v>13.7</v>
      </c>
      <c r="BQ555" s="1">
        <f t="shared" si="588"/>
        <v>0.98632931546340341</v>
      </c>
      <c r="BR555" s="1">
        <f t="shared" si="589"/>
        <v>0.99168341797722936</v>
      </c>
      <c r="BS555">
        <f t="shared" si="590"/>
        <v>1</v>
      </c>
      <c r="BT555">
        <f t="shared" si="632"/>
        <v>0.98632931546340341</v>
      </c>
      <c r="BU555">
        <f t="shared" si="591"/>
        <v>0</v>
      </c>
      <c r="BV555">
        <f t="shared" si="633"/>
        <v>0</v>
      </c>
      <c r="BW555">
        <f t="shared" si="634"/>
        <v>0.98632931546340341</v>
      </c>
      <c r="BX555">
        <f t="shared" si="608"/>
        <v>0.98599999999999999</v>
      </c>
      <c r="BZ555" s="1">
        <f t="shared" si="635"/>
        <v>549</v>
      </c>
      <c r="CA555" s="5">
        <f t="shared" si="609"/>
        <v>13.7</v>
      </c>
      <c r="CB555" s="1">
        <f t="shared" si="592"/>
        <v>0.8624311149420455</v>
      </c>
      <c r="CC555" s="1">
        <f t="shared" si="593"/>
        <v>1.1253517471925912E-7</v>
      </c>
      <c r="CD555">
        <f t="shared" si="594"/>
        <v>1</v>
      </c>
      <c r="CE555">
        <f t="shared" si="636"/>
        <v>0.8624311149420455</v>
      </c>
      <c r="CF555">
        <f t="shared" si="595"/>
        <v>0</v>
      </c>
      <c r="CG555">
        <f t="shared" si="637"/>
        <v>0</v>
      </c>
      <c r="CH555">
        <f t="shared" si="638"/>
        <v>0.8624311149420455</v>
      </c>
      <c r="CI555">
        <f t="shared" si="610"/>
        <v>0.86199999999999999</v>
      </c>
    </row>
    <row r="556" spans="9:87" x14ac:dyDescent="0.35">
      <c r="I556" s="1">
        <f t="shared" si="611"/>
        <v>550</v>
      </c>
      <c r="J556" s="5">
        <f t="shared" si="596"/>
        <v>13.725</v>
      </c>
      <c r="K556" s="1">
        <f t="shared" si="568"/>
        <v>0.74099881713230753</v>
      </c>
      <c r="L556" s="1">
        <f t="shared" si="569"/>
        <v>0.98348477175439464</v>
      </c>
      <c r="M556">
        <f t="shared" si="570"/>
        <v>0</v>
      </c>
      <c r="N556">
        <f t="shared" si="612"/>
        <v>0</v>
      </c>
      <c r="O556">
        <f t="shared" si="571"/>
        <v>1</v>
      </c>
      <c r="P556">
        <f t="shared" si="613"/>
        <v>0.98348477175439464</v>
      </c>
      <c r="Q556">
        <f t="shared" si="614"/>
        <v>0.98348477175439464</v>
      </c>
      <c r="R556">
        <f t="shared" si="597"/>
        <v>0.98299999999999998</v>
      </c>
      <c r="S556">
        <f t="shared" si="598"/>
        <v>1.0070493454179255E-2</v>
      </c>
      <c r="U556" s="1">
        <f t="shared" si="615"/>
        <v>550</v>
      </c>
      <c r="V556" s="5">
        <f t="shared" si="599"/>
        <v>13.725</v>
      </c>
      <c r="W556" s="1">
        <f t="shared" si="572"/>
        <v>0.96476117167726649</v>
      </c>
      <c r="X556" s="1">
        <f t="shared" si="573"/>
        <v>0.85618504682985652</v>
      </c>
      <c r="Y556">
        <f t="shared" si="574"/>
        <v>1</v>
      </c>
      <c r="Z556">
        <f t="shared" si="616"/>
        <v>0.96476117167726649</v>
      </c>
      <c r="AA556">
        <f t="shared" si="575"/>
        <v>0</v>
      </c>
      <c r="AB556">
        <f t="shared" si="617"/>
        <v>0</v>
      </c>
      <c r="AC556">
        <f t="shared" si="618"/>
        <v>0.96476117167726649</v>
      </c>
      <c r="AD556">
        <f t="shared" si="600"/>
        <v>0.96499999999999997</v>
      </c>
      <c r="AF556" s="1">
        <f t="shared" si="619"/>
        <v>550</v>
      </c>
      <c r="AG556" s="5">
        <f t="shared" si="601"/>
        <v>13.725</v>
      </c>
      <c r="AH556" s="1">
        <f t="shared" si="576"/>
        <v>0.28071425869107058</v>
      </c>
      <c r="AI556" s="1">
        <f t="shared" si="577"/>
        <v>0.95347633341459204</v>
      </c>
      <c r="AJ556">
        <f t="shared" si="578"/>
        <v>0</v>
      </c>
      <c r="AK556">
        <f t="shared" si="620"/>
        <v>0</v>
      </c>
      <c r="AL556">
        <f t="shared" si="579"/>
        <v>1</v>
      </c>
      <c r="AM556">
        <f t="shared" si="621"/>
        <v>0.95347633341459204</v>
      </c>
      <c r="AN556">
        <f t="shared" si="622"/>
        <v>0.95347633341459204</v>
      </c>
      <c r="AO556">
        <f t="shared" si="602"/>
        <v>0.95299999999999996</v>
      </c>
      <c r="AR556" s="1">
        <f t="shared" si="623"/>
        <v>550</v>
      </c>
      <c r="AS556" s="5">
        <f t="shared" si="603"/>
        <v>13.725</v>
      </c>
      <c r="AT556" s="1">
        <f t="shared" si="580"/>
        <v>0.90977655825530612</v>
      </c>
      <c r="AU556" s="1">
        <f t="shared" si="581"/>
        <v>0.8199039128837029</v>
      </c>
      <c r="AV556">
        <f t="shared" si="582"/>
        <v>1</v>
      </c>
      <c r="AW556">
        <f t="shared" si="624"/>
        <v>0.90977655825530612</v>
      </c>
      <c r="AX556">
        <f t="shared" si="583"/>
        <v>0</v>
      </c>
      <c r="AY556">
        <f t="shared" si="625"/>
        <v>0</v>
      </c>
      <c r="AZ556">
        <f t="shared" si="626"/>
        <v>0.90977655825530612</v>
      </c>
      <c r="BA556">
        <f t="shared" si="604"/>
        <v>0.91</v>
      </c>
      <c r="BD556" s="1">
        <f t="shared" si="627"/>
        <v>550</v>
      </c>
      <c r="BE556" s="5">
        <f t="shared" si="605"/>
        <v>13.725</v>
      </c>
      <c r="BF556" s="1">
        <f t="shared" si="584"/>
        <v>0.90472149316836914</v>
      </c>
      <c r="BG556" s="1">
        <f t="shared" si="585"/>
        <v>0.90472149316836914</v>
      </c>
      <c r="BH556">
        <f t="shared" si="586"/>
        <v>1</v>
      </c>
      <c r="BI556">
        <f t="shared" si="628"/>
        <v>0.90472149316836914</v>
      </c>
      <c r="BJ556">
        <f t="shared" si="587"/>
        <v>0</v>
      </c>
      <c r="BK556">
        <f t="shared" si="629"/>
        <v>0</v>
      </c>
      <c r="BL556">
        <f t="shared" si="630"/>
        <v>0.90472149316836914</v>
      </c>
      <c r="BM556">
        <f t="shared" si="606"/>
        <v>0.90500000000000003</v>
      </c>
      <c r="BO556" s="1">
        <f t="shared" si="631"/>
        <v>550</v>
      </c>
      <c r="BP556" s="5">
        <f t="shared" si="607"/>
        <v>13.725</v>
      </c>
      <c r="BQ556" s="1">
        <f t="shared" si="588"/>
        <v>0.98743776798965477</v>
      </c>
      <c r="BR556" s="1">
        <f t="shared" si="589"/>
        <v>0.99235942856214621</v>
      </c>
      <c r="BS556">
        <f t="shared" si="590"/>
        <v>1</v>
      </c>
      <c r="BT556">
        <f t="shared" si="632"/>
        <v>0.98743776798965477</v>
      </c>
      <c r="BU556">
        <f t="shared" si="591"/>
        <v>0</v>
      </c>
      <c r="BV556">
        <f t="shared" si="633"/>
        <v>0</v>
      </c>
      <c r="BW556">
        <f t="shared" si="634"/>
        <v>0.98743776798965477</v>
      </c>
      <c r="BX556">
        <f t="shared" si="608"/>
        <v>0.98699999999999999</v>
      </c>
      <c r="BZ556" s="1">
        <f t="shared" si="635"/>
        <v>550</v>
      </c>
      <c r="CA556" s="5">
        <f t="shared" si="609"/>
        <v>13.725</v>
      </c>
      <c r="CB556" s="1">
        <f t="shared" si="592"/>
        <v>0.86402309410250133</v>
      </c>
      <c r="CC556" s="1">
        <f t="shared" si="593"/>
        <v>1.3736489289940713E-7</v>
      </c>
      <c r="CD556">
        <f t="shared" si="594"/>
        <v>1</v>
      </c>
      <c r="CE556">
        <f t="shared" si="636"/>
        <v>0.86402309410250133</v>
      </c>
      <c r="CF556">
        <f t="shared" si="595"/>
        <v>0</v>
      </c>
      <c r="CG556">
        <f t="shared" si="637"/>
        <v>0</v>
      </c>
      <c r="CH556">
        <f t="shared" si="638"/>
        <v>0.86402309410250133</v>
      </c>
      <c r="CI556">
        <f t="shared" si="610"/>
        <v>0.86399999999999999</v>
      </c>
    </row>
    <row r="557" spans="9:87" x14ac:dyDescent="0.35">
      <c r="I557" s="1">
        <f t="shared" si="611"/>
        <v>551</v>
      </c>
      <c r="J557" s="5">
        <f t="shared" si="596"/>
        <v>13.75</v>
      </c>
      <c r="K557" s="1">
        <f t="shared" si="568"/>
        <v>0.73489694535577776</v>
      </c>
      <c r="L557" s="1">
        <f t="shared" si="569"/>
        <v>0.98303308719161109</v>
      </c>
      <c r="M557">
        <f t="shared" si="570"/>
        <v>0</v>
      </c>
      <c r="N557">
        <f t="shared" si="612"/>
        <v>0</v>
      </c>
      <c r="O557">
        <f t="shared" si="571"/>
        <v>1</v>
      </c>
      <c r="P557">
        <f t="shared" si="613"/>
        <v>0.98303308719161109</v>
      </c>
      <c r="Q557">
        <f t="shared" si="614"/>
        <v>0.98303308719161109</v>
      </c>
      <c r="R557">
        <f t="shared" si="597"/>
        <v>0.98299999999999998</v>
      </c>
      <c r="S557">
        <f t="shared" si="598"/>
        <v>1.0070493454179255E-2</v>
      </c>
      <c r="U557" s="1">
        <f t="shared" si="615"/>
        <v>551</v>
      </c>
      <c r="V557" s="5">
        <f t="shared" si="599"/>
        <v>13.75</v>
      </c>
      <c r="W557" s="1">
        <f t="shared" si="572"/>
        <v>0.96551795952688224</v>
      </c>
      <c r="X557" s="1">
        <f t="shared" si="573"/>
        <v>0.85909566098734169</v>
      </c>
      <c r="Y557">
        <f t="shared" si="574"/>
        <v>1</v>
      </c>
      <c r="Z557">
        <f t="shared" si="616"/>
        <v>0.96551795952688224</v>
      </c>
      <c r="AA557">
        <f t="shared" si="575"/>
        <v>0</v>
      </c>
      <c r="AB557">
        <f t="shared" si="617"/>
        <v>0</v>
      </c>
      <c r="AC557">
        <f t="shared" si="618"/>
        <v>0.96551795952688224</v>
      </c>
      <c r="AD557">
        <f t="shared" si="600"/>
        <v>0.96599999999999997</v>
      </c>
      <c r="AF557" s="1">
        <f t="shared" si="619"/>
        <v>551</v>
      </c>
      <c r="AG557" s="5">
        <f t="shared" si="601"/>
        <v>13.75</v>
      </c>
      <c r="AH557" s="1">
        <f t="shared" si="576"/>
        <v>0.27626133370647332</v>
      </c>
      <c r="AI557" s="1">
        <f t="shared" si="577"/>
        <v>0.95290477654518746</v>
      </c>
      <c r="AJ557">
        <f t="shared" si="578"/>
        <v>0</v>
      </c>
      <c r="AK557">
        <f t="shared" si="620"/>
        <v>0</v>
      </c>
      <c r="AL557">
        <f t="shared" si="579"/>
        <v>1</v>
      </c>
      <c r="AM557">
        <f t="shared" si="621"/>
        <v>0.95290477654518746</v>
      </c>
      <c r="AN557">
        <f t="shared" si="622"/>
        <v>0.95290477654518746</v>
      </c>
      <c r="AO557">
        <f t="shared" si="602"/>
        <v>0.95299999999999996</v>
      </c>
      <c r="AR557" s="1">
        <f t="shared" si="623"/>
        <v>551</v>
      </c>
      <c r="AS557" s="5">
        <f t="shared" si="603"/>
        <v>13.75</v>
      </c>
      <c r="AT557" s="1">
        <f t="shared" si="580"/>
        <v>0.91117072074337868</v>
      </c>
      <c r="AU557" s="1">
        <f t="shared" si="581"/>
        <v>0.82254465995422188</v>
      </c>
      <c r="AV557">
        <f t="shared" si="582"/>
        <v>1</v>
      </c>
      <c r="AW557">
        <f t="shared" si="624"/>
        <v>0.91117072074337868</v>
      </c>
      <c r="AX557">
        <f t="shared" si="583"/>
        <v>0</v>
      </c>
      <c r="AY557">
        <f t="shared" si="625"/>
        <v>0</v>
      </c>
      <c r="AZ557">
        <f t="shared" si="626"/>
        <v>0.91117072074337868</v>
      </c>
      <c r="BA557">
        <f t="shared" si="604"/>
        <v>0.91100000000000003</v>
      </c>
      <c r="BD557" s="1">
        <f t="shared" si="627"/>
        <v>551</v>
      </c>
      <c r="BE557" s="5">
        <f t="shared" si="605"/>
        <v>13.75</v>
      </c>
      <c r="BF557" s="1">
        <f t="shared" si="584"/>
        <v>0.90573138631045913</v>
      </c>
      <c r="BG557" s="1">
        <f t="shared" si="585"/>
        <v>0.90573138631045913</v>
      </c>
      <c r="BH557">
        <f t="shared" si="586"/>
        <v>1</v>
      </c>
      <c r="BI557">
        <f t="shared" si="628"/>
        <v>0.90573138631045913</v>
      </c>
      <c r="BJ557">
        <f t="shared" si="587"/>
        <v>0</v>
      </c>
      <c r="BK557">
        <f t="shared" si="629"/>
        <v>0</v>
      </c>
      <c r="BL557">
        <f t="shared" si="630"/>
        <v>0.90573138631045913</v>
      </c>
      <c r="BM557">
        <f t="shared" si="606"/>
        <v>0.90600000000000003</v>
      </c>
      <c r="BO557" s="1">
        <f t="shared" si="631"/>
        <v>551</v>
      </c>
      <c r="BP557" s="5">
        <f t="shared" si="607"/>
        <v>13.75</v>
      </c>
      <c r="BQ557" s="1">
        <f t="shared" si="588"/>
        <v>0.98850021961651802</v>
      </c>
      <c r="BR557" s="1">
        <f t="shared" si="589"/>
        <v>0.99300710456080399</v>
      </c>
      <c r="BS557">
        <f t="shared" si="590"/>
        <v>1</v>
      </c>
      <c r="BT557">
        <f t="shared" si="632"/>
        <v>0.98850021961651802</v>
      </c>
      <c r="BU557">
        <f t="shared" si="591"/>
        <v>0</v>
      </c>
      <c r="BV557">
        <f t="shared" si="633"/>
        <v>0</v>
      </c>
      <c r="BW557">
        <f t="shared" si="634"/>
        <v>0.98850021961651802</v>
      </c>
      <c r="BX557">
        <f t="shared" si="608"/>
        <v>0.98899999999999999</v>
      </c>
      <c r="BZ557" s="1">
        <f t="shared" si="635"/>
        <v>551</v>
      </c>
      <c r="CA557" s="5">
        <f t="shared" si="609"/>
        <v>13.75</v>
      </c>
      <c r="CB557" s="1">
        <f t="shared" si="592"/>
        <v>0.86560800327931342</v>
      </c>
      <c r="CC557" s="1">
        <f t="shared" si="593"/>
        <v>1.6746357031374995E-7</v>
      </c>
      <c r="CD557">
        <f t="shared" si="594"/>
        <v>1</v>
      </c>
      <c r="CE557">
        <f t="shared" si="636"/>
        <v>0.86560800327931342</v>
      </c>
      <c r="CF557">
        <f t="shared" si="595"/>
        <v>0</v>
      </c>
      <c r="CG557">
        <f t="shared" si="637"/>
        <v>0</v>
      </c>
      <c r="CH557">
        <f t="shared" si="638"/>
        <v>0.86560800327931342</v>
      </c>
      <c r="CI557">
        <f t="shared" si="610"/>
        <v>0.86599999999999999</v>
      </c>
    </row>
    <row r="558" spans="9:87" x14ac:dyDescent="0.35">
      <c r="I558" s="1">
        <f t="shared" si="611"/>
        <v>552</v>
      </c>
      <c r="J558" s="5">
        <f t="shared" si="596"/>
        <v>13.775</v>
      </c>
      <c r="K558" s="1">
        <f t="shared" si="568"/>
        <v>0.72876332991949122</v>
      </c>
      <c r="L558" s="1">
        <f t="shared" si="569"/>
        <v>0.98257546895790038</v>
      </c>
      <c r="M558">
        <f t="shared" si="570"/>
        <v>0</v>
      </c>
      <c r="N558">
        <f t="shared" si="612"/>
        <v>0</v>
      </c>
      <c r="O558">
        <f t="shared" si="571"/>
        <v>1</v>
      </c>
      <c r="P558">
        <f t="shared" si="613"/>
        <v>0.98257546895790038</v>
      </c>
      <c r="Q558">
        <f t="shared" si="614"/>
        <v>0.98257546895790038</v>
      </c>
      <c r="R558">
        <f t="shared" si="597"/>
        <v>0.98299999999999998</v>
      </c>
      <c r="S558">
        <f t="shared" si="598"/>
        <v>1.0070493454179255E-2</v>
      </c>
      <c r="U558" s="1">
        <f t="shared" si="615"/>
        <v>552</v>
      </c>
      <c r="V558" s="5">
        <f t="shared" si="599"/>
        <v>13.775</v>
      </c>
      <c r="W558" s="1">
        <f t="shared" si="572"/>
        <v>0.9662669689221981</v>
      </c>
      <c r="X558" s="1">
        <f t="shared" si="573"/>
        <v>0.86198384482188684</v>
      </c>
      <c r="Y558">
        <f t="shared" si="574"/>
        <v>1</v>
      </c>
      <c r="Z558">
        <f t="shared" si="616"/>
        <v>0.9662669689221981</v>
      </c>
      <c r="AA558">
        <f t="shared" si="575"/>
        <v>0</v>
      </c>
      <c r="AB558">
        <f t="shared" si="617"/>
        <v>0</v>
      </c>
      <c r="AC558">
        <f t="shared" si="618"/>
        <v>0.9662669689221981</v>
      </c>
      <c r="AD558">
        <f t="shared" si="600"/>
        <v>0.96599999999999997</v>
      </c>
      <c r="AF558" s="1">
        <f t="shared" si="619"/>
        <v>552</v>
      </c>
      <c r="AG558" s="5">
        <f t="shared" si="601"/>
        <v>13.775</v>
      </c>
      <c r="AH558" s="1">
        <f t="shared" si="576"/>
        <v>0.27185185820717861</v>
      </c>
      <c r="AI558" s="1">
        <f t="shared" si="577"/>
        <v>0.9523299910486771</v>
      </c>
      <c r="AJ558">
        <f t="shared" si="578"/>
        <v>0</v>
      </c>
      <c r="AK558">
        <f t="shared" si="620"/>
        <v>0</v>
      </c>
      <c r="AL558">
        <f t="shared" si="579"/>
        <v>1</v>
      </c>
      <c r="AM558">
        <f t="shared" si="621"/>
        <v>0.9523299910486771</v>
      </c>
      <c r="AN558">
        <f t="shared" si="622"/>
        <v>0.9523299910486771</v>
      </c>
      <c r="AO558">
        <f t="shared" si="602"/>
        <v>0.95199999999999996</v>
      </c>
      <c r="AR558" s="1">
        <f t="shared" si="623"/>
        <v>552</v>
      </c>
      <c r="AS558" s="5">
        <f t="shared" si="603"/>
        <v>13.775</v>
      </c>
      <c r="AT558" s="1">
        <f t="shared" si="580"/>
        <v>0.91255561266160867</v>
      </c>
      <c r="AU558" s="1">
        <f t="shared" si="581"/>
        <v>0.82517225128877381</v>
      </c>
      <c r="AV558">
        <f t="shared" si="582"/>
        <v>1</v>
      </c>
      <c r="AW558">
        <f t="shared" si="624"/>
        <v>0.91255561266160867</v>
      </c>
      <c r="AX558">
        <f t="shared" si="583"/>
        <v>0</v>
      </c>
      <c r="AY558">
        <f t="shared" si="625"/>
        <v>0</v>
      </c>
      <c r="AZ558">
        <f t="shared" si="626"/>
        <v>0.91255561266160867</v>
      </c>
      <c r="BA558">
        <f t="shared" si="604"/>
        <v>0.91300000000000003</v>
      </c>
      <c r="BD558" s="1">
        <f t="shared" si="627"/>
        <v>552</v>
      </c>
      <c r="BE558" s="5">
        <f t="shared" si="605"/>
        <v>13.775</v>
      </c>
      <c r="BF558" s="1">
        <f t="shared" si="584"/>
        <v>0.90673673962095325</v>
      </c>
      <c r="BG558" s="1">
        <f t="shared" si="585"/>
        <v>0.90673673962095325</v>
      </c>
      <c r="BH558">
        <f t="shared" si="586"/>
        <v>1</v>
      </c>
      <c r="BI558">
        <f t="shared" si="628"/>
        <v>0.90673673962095325</v>
      </c>
      <c r="BJ558">
        <f t="shared" si="587"/>
        <v>0</v>
      </c>
      <c r="BK558">
        <f t="shared" si="629"/>
        <v>0</v>
      </c>
      <c r="BL558">
        <f t="shared" si="630"/>
        <v>0.90673673962095325</v>
      </c>
      <c r="BM558">
        <f t="shared" si="606"/>
        <v>0.90700000000000003</v>
      </c>
      <c r="BO558" s="1">
        <f t="shared" si="631"/>
        <v>552</v>
      </c>
      <c r="BP558" s="5">
        <f t="shared" si="607"/>
        <v>13.775</v>
      </c>
      <c r="BQ558" s="1">
        <f t="shared" si="588"/>
        <v>0.98951651923631556</v>
      </c>
      <c r="BR558" s="1">
        <f t="shared" si="589"/>
        <v>0.9936263899062423</v>
      </c>
      <c r="BS558">
        <f t="shared" si="590"/>
        <v>1</v>
      </c>
      <c r="BT558">
        <f t="shared" si="632"/>
        <v>0.98951651923631556</v>
      </c>
      <c r="BU558">
        <f t="shared" si="591"/>
        <v>0</v>
      </c>
      <c r="BV558">
        <f t="shared" si="633"/>
        <v>0</v>
      </c>
      <c r="BW558">
        <f t="shared" si="634"/>
        <v>0.98951651923631556</v>
      </c>
      <c r="BX558">
        <f t="shared" si="608"/>
        <v>0.99</v>
      </c>
      <c r="BZ558" s="1">
        <f t="shared" si="635"/>
        <v>552</v>
      </c>
      <c r="CA558" s="5">
        <f t="shared" si="609"/>
        <v>13.775</v>
      </c>
      <c r="CB558" s="1">
        <f t="shared" si="592"/>
        <v>0.8671857928193244</v>
      </c>
      <c r="CC558" s="1">
        <f t="shared" si="593"/>
        <v>2.0390227540742545E-7</v>
      </c>
      <c r="CD558">
        <f t="shared" si="594"/>
        <v>1</v>
      </c>
      <c r="CE558">
        <f t="shared" si="636"/>
        <v>0.8671857928193244</v>
      </c>
      <c r="CF558">
        <f t="shared" si="595"/>
        <v>0</v>
      </c>
      <c r="CG558">
        <f t="shared" si="637"/>
        <v>0</v>
      </c>
      <c r="CH558">
        <f t="shared" si="638"/>
        <v>0.8671857928193244</v>
      </c>
      <c r="CI558">
        <f t="shared" si="610"/>
        <v>0.86699999999999999</v>
      </c>
    </row>
    <row r="559" spans="9:87" x14ac:dyDescent="0.35">
      <c r="I559" s="1">
        <f t="shared" si="611"/>
        <v>553</v>
      </c>
      <c r="J559" s="5">
        <f t="shared" si="596"/>
        <v>13.8</v>
      </c>
      <c r="K559" s="1">
        <f t="shared" si="568"/>
        <v>0.72259960999019357</v>
      </c>
      <c r="L559" s="1">
        <f t="shared" si="569"/>
        <v>0.98211192553436366</v>
      </c>
      <c r="M559">
        <f t="shared" si="570"/>
        <v>0</v>
      </c>
      <c r="N559">
        <f t="shared" si="612"/>
        <v>0</v>
      </c>
      <c r="O559">
        <f t="shared" si="571"/>
        <v>1</v>
      </c>
      <c r="P559">
        <f t="shared" si="613"/>
        <v>0.98211192553436366</v>
      </c>
      <c r="Q559">
        <f t="shared" si="614"/>
        <v>0.98211192553436366</v>
      </c>
      <c r="R559">
        <f t="shared" si="597"/>
        <v>0.98199999999999998</v>
      </c>
      <c r="S559">
        <f t="shared" si="598"/>
        <v>1.0080645161290322E-2</v>
      </c>
      <c r="U559" s="1">
        <f t="shared" si="615"/>
        <v>553</v>
      </c>
      <c r="V559" s="5">
        <f t="shared" si="599"/>
        <v>13.8</v>
      </c>
      <c r="W559" s="1">
        <f t="shared" si="572"/>
        <v>0.96700818084468476</v>
      </c>
      <c r="X559" s="1">
        <f t="shared" si="573"/>
        <v>0.86484930595141174</v>
      </c>
      <c r="Y559">
        <f t="shared" si="574"/>
        <v>1</v>
      </c>
      <c r="Z559">
        <f t="shared" si="616"/>
        <v>0.96700818084468476</v>
      </c>
      <c r="AA559">
        <f t="shared" si="575"/>
        <v>0</v>
      </c>
      <c r="AB559">
        <f t="shared" si="617"/>
        <v>0</v>
      </c>
      <c r="AC559">
        <f t="shared" si="618"/>
        <v>0.96700818084468476</v>
      </c>
      <c r="AD559">
        <f t="shared" si="600"/>
        <v>0.96699999999999997</v>
      </c>
      <c r="AF559" s="1">
        <f t="shared" si="619"/>
        <v>553</v>
      </c>
      <c r="AG559" s="5">
        <f t="shared" si="601"/>
        <v>13.8</v>
      </c>
      <c r="AH559" s="1">
        <f t="shared" si="576"/>
        <v>0.26748601349848694</v>
      </c>
      <c r="AI559" s="1">
        <f t="shared" si="577"/>
        <v>0.95175198318212917</v>
      </c>
      <c r="AJ559">
        <f t="shared" si="578"/>
        <v>0</v>
      </c>
      <c r="AK559">
        <f t="shared" si="620"/>
        <v>0</v>
      </c>
      <c r="AL559">
        <f t="shared" si="579"/>
        <v>1</v>
      </c>
      <c r="AM559">
        <f t="shared" si="621"/>
        <v>0.95175198318212917</v>
      </c>
      <c r="AN559">
        <f t="shared" si="622"/>
        <v>0.95175198318212917</v>
      </c>
      <c r="AO559">
        <f t="shared" si="602"/>
        <v>0.95199999999999996</v>
      </c>
      <c r="AR559" s="1">
        <f t="shared" si="623"/>
        <v>553</v>
      </c>
      <c r="AS559" s="5">
        <f t="shared" si="603"/>
        <v>13.8</v>
      </c>
      <c r="AT559" s="1">
        <f t="shared" si="580"/>
        <v>0.91393118527122819</v>
      </c>
      <c r="AU559" s="1">
        <f t="shared" si="581"/>
        <v>0.82778650669473364</v>
      </c>
      <c r="AV559">
        <f t="shared" si="582"/>
        <v>1</v>
      </c>
      <c r="AW559">
        <f t="shared" si="624"/>
        <v>0.91393118527122819</v>
      </c>
      <c r="AX559">
        <f t="shared" si="583"/>
        <v>0</v>
      </c>
      <c r="AY559">
        <f t="shared" si="625"/>
        <v>0</v>
      </c>
      <c r="AZ559">
        <f t="shared" si="626"/>
        <v>0.91393118527122819</v>
      </c>
      <c r="BA559">
        <f t="shared" si="604"/>
        <v>0.91400000000000003</v>
      </c>
      <c r="BD559" s="1">
        <f t="shared" si="627"/>
        <v>553</v>
      </c>
      <c r="BE559" s="5">
        <f t="shared" si="605"/>
        <v>13.8</v>
      </c>
      <c r="BF559" s="1">
        <f t="shared" si="584"/>
        <v>0.90773753548682967</v>
      </c>
      <c r="BG559" s="1">
        <f t="shared" si="585"/>
        <v>0.90773753548682967</v>
      </c>
      <c r="BH559">
        <f t="shared" si="586"/>
        <v>1</v>
      </c>
      <c r="BI559">
        <f t="shared" si="628"/>
        <v>0.90773753548682967</v>
      </c>
      <c r="BJ559">
        <f t="shared" si="587"/>
        <v>0</v>
      </c>
      <c r="BK559">
        <f t="shared" si="629"/>
        <v>0</v>
      </c>
      <c r="BL559">
        <f t="shared" si="630"/>
        <v>0.90773753548682967</v>
      </c>
      <c r="BM559">
        <f t="shared" si="606"/>
        <v>0.90800000000000003</v>
      </c>
      <c r="BO559" s="1">
        <f t="shared" si="631"/>
        <v>553</v>
      </c>
      <c r="BP559" s="5">
        <f t="shared" si="607"/>
        <v>13.8</v>
      </c>
      <c r="BQ559" s="1">
        <f t="shared" si="588"/>
        <v>0.99048652220321531</v>
      </c>
      <c r="BR559" s="1">
        <f t="shared" si="589"/>
        <v>0.99421723096626513</v>
      </c>
      <c r="BS559">
        <f t="shared" si="590"/>
        <v>1</v>
      </c>
      <c r="BT559">
        <f t="shared" si="632"/>
        <v>0.99048652220321531</v>
      </c>
      <c r="BU559">
        <f t="shared" si="591"/>
        <v>0</v>
      </c>
      <c r="BV559">
        <f t="shared" si="633"/>
        <v>0</v>
      </c>
      <c r="BW559">
        <f t="shared" si="634"/>
        <v>0.99048652220321531</v>
      </c>
      <c r="BX559">
        <f t="shared" si="608"/>
        <v>0.99</v>
      </c>
      <c r="BZ559" s="1">
        <f t="shared" si="635"/>
        <v>553</v>
      </c>
      <c r="CA559" s="5">
        <f t="shared" si="609"/>
        <v>13.8</v>
      </c>
      <c r="CB559" s="1">
        <f t="shared" si="592"/>
        <v>0.86875641322577024</v>
      </c>
      <c r="CC559" s="1">
        <f t="shared" si="593"/>
        <v>2.4795960180450585E-7</v>
      </c>
      <c r="CD559">
        <f t="shared" si="594"/>
        <v>1</v>
      </c>
      <c r="CE559">
        <f t="shared" si="636"/>
        <v>0.86875641322577024</v>
      </c>
      <c r="CF559">
        <f t="shared" si="595"/>
        <v>0</v>
      </c>
      <c r="CG559">
        <f t="shared" si="637"/>
        <v>0</v>
      </c>
      <c r="CH559">
        <f t="shared" si="638"/>
        <v>0.86875641322577024</v>
      </c>
      <c r="CI559">
        <f t="shared" si="610"/>
        <v>0.86899999999999999</v>
      </c>
    </row>
    <row r="560" spans="9:87" x14ac:dyDescent="0.35">
      <c r="I560" s="1">
        <f t="shared" si="611"/>
        <v>554</v>
      </c>
      <c r="J560" s="5">
        <f t="shared" si="596"/>
        <v>13.824999999999999</v>
      </c>
      <c r="K560" s="1">
        <f t="shared" si="568"/>
        <v>0.71640742107959066</v>
      </c>
      <c r="L560" s="1">
        <f t="shared" si="569"/>
        <v>0.9816424655091982</v>
      </c>
      <c r="M560">
        <f t="shared" si="570"/>
        <v>0</v>
      </c>
      <c r="N560">
        <f t="shared" si="612"/>
        <v>0</v>
      </c>
      <c r="O560">
        <f t="shared" si="571"/>
        <v>1</v>
      </c>
      <c r="P560">
        <f t="shared" si="613"/>
        <v>0.9816424655091982</v>
      </c>
      <c r="Q560">
        <f t="shared" si="614"/>
        <v>0.9816424655091982</v>
      </c>
      <c r="R560">
        <f t="shared" si="597"/>
        <v>0.98199999999999998</v>
      </c>
      <c r="S560">
        <f t="shared" si="598"/>
        <v>1.0080645161290322E-2</v>
      </c>
      <c r="U560" s="1">
        <f t="shared" si="615"/>
        <v>554</v>
      </c>
      <c r="V560" s="5">
        <f t="shared" si="599"/>
        <v>13.824999999999999</v>
      </c>
      <c r="W560" s="1">
        <f t="shared" si="572"/>
        <v>0.96774157646389913</v>
      </c>
      <c r="X560" s="1">
        <f t="shared" si="573"/>
        <v>0.86769175357690898</v>
      </c>
      <c r="Y560">
        <f t="shared" si="574"/>
        <v>1</v>
      </c>
      <c r="Z560">
        <f t="shared" si="616"/>
        <v>0.96774157646389913</v>
      </c>
      <c r="AA560">
        <f t="shared" si="575"/>
        <v>0</v>
      </c>
      <c r="AB560">
        <f t="shared" si="617"/>
        <v>0</v>
      </c>
      <c r="AC560">
        <f t="shared" si="618"/>
        <v>0.96774157646389913</v>
      </c>
      <c r="AD560">
        <f t="shared" si="600"/>
        <v>0.96799999999999997</v>
      </c>
      <c r="AF560" s="1">
        <f t="shared" si="619"/>
        <v>554</v>
      </c>
      <c r="AG560" s="5">
        <f t="shared" si="601"/>
        <v>13.824999999999999</v>
      </c>
      <c r="AH560" s="1">
        <f t="shared" si="576"/>
        <v>0.26316396499957367</v>
      </c>
      <c r="AI560" s="1">
        <f t="shared" si="577"/>
        <v>0.95117075923506667</v>
      </c>
      <c r="AJ560">
        <f t="shared" si="578"/>
        <v>0</v>
      </c>
      <c r="AK560">
        <f t="shared" si="620"/>
        <v>0</v>
      </c>
      <c r="AL560">
        <f t="shared" si="579"/>
        <v>1</v>
      </c>
      <c r="AM560">
        <f t="shared" si="621"/>
        <v>0.95117075923506667</v>
      </c>
      <c r="AN560">
        <f t="shared" si="622"/>
        <v>0.95117075923506667</v>
      </c>
      <c r="AO560">
        <f t="shared" si="602"/>
        <v>0.95099999999999996</v>
      </c>
      <c r="AR560" s="1">
        <f t="shared" si="623"/>
        <v>554</v>
      </c>
      <c r="AS560" s="5">
        <f t="shared" si="603"/>
        <v>13.824999999999999</v>
      </c>
      <c r="AT560" s="1">
        <f t="shared" si="580"/>
        <v>0.91529739010943245</v>
      </c>
      <c r="AU560" s="1">
        <f t="shared" si="581"/>
        <v>0.83038724645809114</v>
      </c>
      <c r="AV560">
        <f t="shared" si="582"/>
        <v>1</v>
      </c>
      <c r="AW560">
        <f t="shared" si="624"/>
        <v>0.91529739010943245</v>
      </c>
      <c r="AX560">
        <f t="shared" si="583"/>
        <v>0</v>
      </c>
      <c r="AY560">
        <f t="shared" si="625"/>
        <v>0</v>
      </c>
      <c r="AZ560">
        <f t="shared" si="626"/>
        <v>0.91529739010943245</v>
      </c>
      <c r="BA560">
        <f t="shared" si="604"/>
        <v>0.91500000000000004</v>
      </c>
      <c r="BD560" s="1">
        <f t="shared" si="627"/>
        <v>554</v>
      </c>
      <c r="BE560" s="5">
        <f t="shared" si="605"/>
        <v>13.824999999999999</v>
      </c>
      <c r="BF560" s="1">
        <f t="shared" si="584"/>
        <v>0.90873375636107012</v>
      </c>
      <c r="BG560" s="1">
        <f t="shared" si="585"/>
        <v>0.90873375636107012</v>
      </c>
      <c r="BH560">
        <f t="shared" si="586"/>
        <v>1</v>
      </c>
      <c r="BI560">
        <f t="shared" si="628"/>
        <v>0.90873375636107012</v>
      </c>
      <c r="BJ560">
        <f t="shared" si="587"/>
        <v>0</v>
      </c>
      <c r="BK560">
        <f t="shared" si="629"/>
        <v>0</v>
      </c>
      <c r="BL560">
        <f t="shared" si="630"/>
        <v>0.90873375636107012</v>
      </c>
      <c r="BM560">
        <f t="shared" si="606"/>
        <v>0.90900000000000003</v>
      </c>
      <c r="BO560" s="1">
        <f t="shared" si="631"/>
        <v>554</v>
      </c>
      <c r="BP560" s="5">
        <f t="shared" si="607"/>
        <v>13.824999999999999</v>
      </c>
      <c r="BQ560" s="1">
        <f t="shared" si="588"/>
        <v>0.9914100903675398</v>
      </c>
      <c r="BR560" s="1">
        <f t="shared" si="589"/>
        <v>0.9947795765511811</v>
      </c>
      <c r="BS560">
        <f t="shared" si="590"/>
        <v>1</v>
      </c>
      <c r="BT560">
        <f t="shared" si="632"/>
        <v>0.9914100903675398</v>
      </c>
      <c r="BU560">
        <f t="shared" si="591"/>
        <v>0</v>
      </c>
      <c r="BV560">
        <f t="shared" si="633"/>
        <v>0</v>
      </c>
      <c r="BW560">
        <f t="shared" si="634"/>
        <v>0.9914100903675398</v>
      </c>
      <c r="BX560">
        <f t="shared" si="608"/>
        <v>0.99099999999999999</v>
      </c>
      <c r="BZ560" s="1">
        <f t="shared" si="635"/>
        <v>554</v>
      </c>
      <c r="CA560" s="5">
        <f t="shared" si="609"/>
        <v>13.824999999999999</v>
      </c>
      <c r="CB560" s="1">
        <f t="shared" si="592"/>
        <v>0.87031981516085732</v>
      </c>
      <c r="CC560" s="1">
        <f t="shared" si="593"/>
        <v>3.0115974460573396E-7</v>
      </c>
      <c r="CD560">
        <f t="shared" si="594"/>
        <v>1</v>
      </c>
      <c r="CE560">
        <f t="shared" si="636"/>
        <v>0.87031981516085732</v>
      </c>
      <c r="CF560">
        <f t="shared" si="595"/>
        <v>0</v>
      </c>
      <c r="CG560">
        <f t="shared" si="637"/>
        <v>0</v>
      </c>
      <c r="CH560">
        <f t="shared" si="638"/>
        <v>0.87031981516085732</v>
      </c>
      <c r="CI560">
        <f t="shared" si="610"/>
        <v>0.87</v>
      </c>
    </row>
    <row r="561" spans="9:87" x14ac:dyDescent="0.35">
      <c r="I561" s="1">
        <f t="shared" si="611"/>
        <v>555</v>
      </c>
      <c r="J561" s="5">
        <f t="shared" si="596"/>
        <v>13.85</v>
      </c>
      <c r="K561" s="1">
        <f t="shared" si="568"/>
        <v>0.71018839434245828</v>
      </c>
      <c r="L561" s="1">
        <f t="shared" si="569"/>
        <v>0.98116709757743226</v>
      </c>
      <c r="M561">
        <f t="shared" si="570"/>
        <v>0</v>
      </c>
      <c r="N561">
        <f t="shared" si="612"/>
        <v>0</v>
      </c>
      <c r="O561">
        <f t="shared" si="571"/>
        <v>1</v>
      </c>
      <c r="P561">
        <f t="shared" si="613"/>
        <v>0.98116709757743226</v>
      </c>
      <c r="Q561">
        <f t="shared" si="614"/>
        <v>0.98116709757743226</v>
      </c>
      <c r="R561">
        <f t="shared" si="597"/>
        <v>0.98099999999999998</v>
      </c>
      <c r="S561">
        <f t="shared" si="598"/>
        <v>1.0090817356205851E-2</v>
      </c>
      <c r="U561" s="1">
        <f t="shared" si="615"/>
        <v>555</v>
      </c>
      <c r="V561" s="5">
        <f t="shared" si="599"/>
        <v>13.85</v>
      </c>
      <c r="W561" s="1">
        <f t="shared" si="572"/>
        <v>0.96846713713828048</v>
      </c>
      <c r="X561" s="1">
        <f t="shared" si="573"/>
        <v>0.87051089853139751</v>
      </c>
      <c r="Y561">
        <f t="shared" si="574"/>
        <v>1</v>
      </c>
      <c r="Z561">
        <f t="shared" si="616"/>
        <v>0.96846713713828048</v>
      </c>
      <c r="AA561">
        <f t="shared" si="575"/>
        <v>0</v>
      </c>
      <c r="AB561">
        <f t="shared" si="617"/>
        <v>0</v>
      </c>
      <c r="AC561">
        <f t="shared" si="618"/>
        <v>0.96846713713828048</v>
      </c>
      <c r="AD561">
        <f t="shared" si="600"/>
        <v>0.96799999999999997</v>
      </c>
      <c r="AF561" s="1">
        <f t="shared" si="619"/>
        <v>555</v>
      </c>
      <c r="AG561" s="5">
        <f t="shared" si="601"/>
        <v>13.85</v>
      </c>
      <c r="AH561" s="1">
        <f t="shared" si="576"/>
        <v>0.25888586243297473</v>
      </c>
      <c r="AI561" s="1">
        <f t="shared" si="577"/>
        <v>0.95058632552935318</v>
      </c>
      <c r="AJ561">
        <f t="shared" si="578"/>
        <v>0</v>
      </c>
      <c r="AK561">
        <f t="shared" si="620"/>
        <v>0</v>
      </c>
      <c r="AL561">
        <f t="shared" si="579"/>
        <v>1</v>
      </c>
      <c r="AM561">
        <f t="shared" si="621"/>
        <v>0.95058632552935318</v>
      </c>
      <c r="AN561">
        <f t="shared" si="622"/>
        <v>0.95058632552935318</v>
      </c>
      <c r="AO561">
        <f t="shared" si="602"/>
        <v>0.95099999999999996</v>
      </c>
      <c r="AR561" s="1">
        <f t="shared" si="623"/>
        <v>555</v>
      </c>
      <c r="AS561" s="5">
        <f t="shared" si="603"/>
        <v>13.85</v>
      </c>
      <c r="AT561" s="1">
        <f t="shared" si="580"/>
        <v>0.91665417899222057</v>
      </c>
      <c r="AU561" s="1">
        <f t="shared" si="581"/>
        <v>0.83297429136386736</v>
      </c>
      <c r="AV561">
        <f t="shared" si="582"/>
        <v>1</v>
      </c>
      <c r="AW561">
        <f t="shared" si="624"/>
        <v>0.91665417899222057</v>
      </c>
      <c r="AX561">
        <f t="shared" si="583"/>
        <v>0</v>
      </c>
      <c r="AY561">
        <f t="shared" si="625"/>
        <v>0</v>
      </c>
      <c r="AZ561">
        <f t="shared" si="626"/>
        <v>0.91665417899222057</v>
      </c>
      <c r="BA561">
        <f t="shared" si="604"/>
        <v>0.91700000000000004</v>
      </c>
      <c r="BD561" s="1">
        <f t="shared" si="627"/>
        <v>555</v>
      </c>
      <c r="BE561" s="5">
        <f t="shared" si="605"/>
        <v>13.85</v>
      </c>
      <c r="BF561" s="1">
        <f t="shared" si="584"/>
        <v>0.90972538476317233</v>
      </c>
      <c r="BG561" s="1">
        <f t="shared" si="585"/>
        <v>0.90972538476317233</v>
      </c>
      <c r="BH561">
        <f t="shared" si="586"/>
        <v>1</v>
      </c>
      <c r="BI561">
        <f t="shared" si="628"/>
        <v>0.90972538476317233</v>
      </c>
      <c r="BJ561">
        <f t="shared" si="587"/>
        <v>0</v>
      </c>
      <c r="BK561">
        <f t="shared" si="629"/>
        <v>0</v>
      </c>
      <c r="BL561">
        <f t="shared" si="630"/>
        <v>0.90972538476317233</v>
      </c>
      <c r="BM561">
        <f t="shared" si="606"/>
        <v>0.91</v>
      </c>
      <c r="BO561" s="1">
        <f t="shared" si="631"/>
        <v>555</v>
      </c>
      <c r="BP561" s="5">
        <f t="shared" si="607"/>
        <v>13.85</v>
      </c>
      <c r="BQ561" s="1">
        <f t="shared" si="588"/>
        <v>0.99228709210855826</v>
      </c>
      <c r="BR561" s="1">
        <f t="shared" si="589"/>
        <v>0.9953133779211959</v>
      </c>
      <c r="BS561">
        <f t="shared" si="590"/>
        <v>1</v>
      </c>
      <c r="BT561">
        <f t="shared" si="632"/>
        <v>0.99228709210855826</v>
      </c>
      <c r="BU561">
        <f t="shared" si="591"/>
        <v>0</v>
      </c>
      <c r="BV561">
        <f t="shared" si="633"/>
        <v>0</v>
      </c>
      <c r="BW561">
        <f t="shared" si="634"/>
        <v>0.99228709210855826</v>
      </c>
      <c r="BX561">
        <f t="shared" si="608"/>
        <v>0.99199999999999999</v>
      </c>
      <c r="BZ561" s="1">
        <f t="shared" si="635"/>
        <v>555</v>
      </c>
      <c r="CA561" s="5">
        <f t="shared" si="609"/>
        <v>13.85</v>
      </c>
      <c r="CB561" s="1">
        <f t="shared" si="592"/>
        <v>0.87187594944833402</v>
      </c>
      <c r="CC561" s="1">
        <f t="shared" si="593"/>
        <v>3.6531713412075182E-7</v>
      </c>
      <c r="CD561">
        <f t="shared" si="594"/>
        <v>1</v>
      </c>
      <c r="CE561">
        <f t="shared" si="636"/>
        <v>0.87187594944833402</v>
      </c>
      <c r="CF561">
        <f t="shared" si="595"/>
        <v>0</v>
      </c>
      <c r="CG561">
        <f t="shared" si="637"/>
        <v>0</v>
      </c>
      <c r="CH561">
        <f t="shared" si="638"/>
        <v>0.87187594944833402</v>
      </c>
      <c r="CI561">
        <f t="shared" si="610"/>
        <v>0.872</v>
      </c>
    </row>
    <row r="562" spans="9:87" x14ac:dyDescent="0.35">
      <c r="I562" s="1">
        <f t="shared" si="611"/>
        <v>556</v>
      </c>
      <c r="J562" s="5">
        <f t="shared" si="596"/>
        <v>13.875</v>
      </c>
      <c r="K562" s="1">
        <f t="shared" si="568"/>
        <v>0.70394415588317005</v>
      </c>
      <c r="L562" s="1">
        <f t="shared" si="569"/>
        <v>0.98068583054065728</v>
      </c>
      <c r="M562">
        <f t="shared" si="570"/>
        <v>0</v>
      </c>
      <c r="N562">
        <f t="shared" si="612"/>
        <v>0</v>
      </c>
      <c r="O562">
        <f t="shared" si="571"/>
        <v>1</v>
      </c>
      <c r="P562">
        <f t="shared" si="613"/>
        <v>0.98068583054065728</v>
      </c>
      <c r="Q562">
        <f t="shared" si="614"/>
        <v>0.98068583054065728</v>
      </c>
      <c r="R562">
        <f t="shared" si="597"/>
        <v>0.98099999999999998</v>
      </c>
      <c r="S562">
        <f t="shared" si="598"/>
        <v>1.0090817356205851E-2</v>
      </c>
      <c r="U562" s="1">
        <f t="shared" si="615"/>
        <v>556</v>
      </c>
      <c r="V562" s="5">
        <f t="shared" si="599"/>
        <v>13.875</v>
      </c>
      <c r="W562" s="1">
        <f t="shared" si="572"/>
        <v>0.96918484441594088</v>
      </c>
      <c r="X562" s="1">
        <f t="shared" si="573"/>
        <v>0.87330645332873102</v>
      </c>
      <c r="Y562">
        <f t="shared" si="574"/>
        <v>1</v>
      </c>
      <c r="Z562">
        <f t="shared" si="616"/>
        <v>0.96918484441594088</v>
      </c>
      <c r="AA562">
        <f t="shared" si="575"/>
        <v>0</v>
      </c>
      <c r="AB562">
        <f t="shared" si="617"/>
        <v>0</v>
      </c>
      <c r="AC562">
        <f t="shared" si="618"/>
        <v>0.96918484441594088</v>
      </c>
      <c r="AD562">
        <f t="shared" si="600"/>
        <v>0.96899999999999997</v>
      </c>
      <c r="AF562" s="1">
        <f t="shared" si="619"/>
        <v>556</v>
      </c>
      <c r="AG562" s="5">
        <f t="shared" si="601"/>
        <v>13.875</v>
      </c>
      <c r="AH562" s="1">
        <f t="shared" si="576"/>
        <v>0.25465184001880808</v>
      </c>
      <c r="AI562" s="1">
        <f t="shared" si="577"/>
        <v>0.94999868841907842</v>
      </c>
      <c r="AJ562">
        <f t="shared" si="578"/>
        <v>0</v>
      </c>
      <c r="AK562">
        <f t="shared" si="620"/>
        <v>0</v>
      </c>
      <c r="AL562">
        <f t="shared" si="579"/>
        <v>1</v>
      </c>
      <c r="AM562">
        <f t="shared" si="621"/>
        <v>0.94999868841907842</v>
      </c>
      <c r="AN562">
        <f t="shared" si="622"/>
        <v>0.94999868841907842</v>
      </c>
      <c r="AO562">
        <f t="shared" si="602"/>
        <v>0.95</v>
      </c>
      <c r="AR562" s="1">
        <f t="shared" si="623"/>
        <v>556</v>
      </c>
      <c r="AS562" s="5">
        <f t="shared" si="603"/>
        <v>13.875</v>
      </c>
      <c r="AT562" s="1">
        <f t="shared" si="580"/>
        <v>0.91800150401722358</v>
      </c>
      <c r="AU562" s="1">
        <f t="shared" si="581"/>
        <v>0.8355474627165278</v>
      </c>
      <c r="AV562">
        <f t="shared" si="582"/>
        <v>1</v>
      </c>
      <c r="AW562">
        <f t="shared" si="624"/>
        <v>0.91800150401722358</v>
      </c>
      <c r="AX562">
        <f t="shared" si="583"/>
        <v>0</v>
      </c>
      <c r="AY562">
        <f t="shared" si="625"/>
        <v>0</v>
      </c>
      <c r="AZ562">
        <f t="shared" si="626"/>
        <v>0.91800150401722358</v>
      </c>
      <c r="BA562">
        <f t="shared" si="604"/>
        <v>0.91800000000000004</v>
      </c>
      <c r="BD562" s="1">
        <f t="shared" si="627"/>
        <v>556</v>
      </c>
      <c r="BE562" s="5">
        <f t="shared" si="605"/>
        <v>13.875</v>
      </c>
      <c r="BF562" s="1">
        <f t="shared" si="584"/>
        <v>0.91071240327965974</v>
      </c>
      <c r="BG562" s="1">
        <f t="shared" si="585"/>
        <v>0.91071240327965974</v>
      </c>
      <c r="BH562">
        <f t="shared" si="586"/>
        <v>1</v>
      </c>
      <c r="BI562">
        <f t="shared" si="628"/>
        <v>0.91071240327965974</v>
      </c>
      <c r="BJ562">
        <f t="shared" si="587"/>
        <v>0</v>
      </c>
      <c r="BK562">
        <f t="shared" si="629"/>
        <v>0</v>
      </c>
      <c r="BL562">
        <f t="shared" si="630"/>
        <v>0.91071240327965974</v>
      </c>
      <c r="BM562">
        <f t="shared" si="606"/>
        <v>0.91100000000000003</v>
      </c>
      <c r="BO562" s="1">
        <f t="shared" si="631"/>
        <v>556</v>
      </c>
      <c r="BP562" s="5">
        <f t="shared" si="607"/>
        <v>13.875</v>
      </c>
      <c r="BQ562" s="1">
        <f t="shared" si="588"/>
        <v>0.99311740236574808</v>
      </c>
      <c r="BR562" s="1">
        <f t="shared" si="589"/>
        <v>0.99581858879345175</v>
      </c>
      <c r="BS562">
        <f t="shared" si="590"/>
        <v>1</v>
      </c>
      <c r="BT562">
        <f t="shared" si="632"/>
        <v>0.99311740236574808</v>
      </c>
      <c r="BU562">
        <f t="shared" si="591"/>
        <v>0</v>
      </c>
      <c r="BV562">
        <f t="shared" si="633"/>
        <v>0</v>
      </c>
      <c r="BW562">
        <f t="shared" si="634"/>
        <v>0.99311740236574808</v>
      </c>
      <c r="BX562">
        <f t="shared" si="608"/>
        <v>0.99299999999999999</v>
      </c>
      <c r="BZ562" s="1">
        <f t="shared" si="635"/>
        <v>556</v>
      </c>
      <c r="CA562" s="5">
        <f t="shared" si="609"/>
        <v>13.875</v>
      </c>
      <c r="CB562" s="1">
        <f t="shared" si="592"/>
        <v>0.87342476707605721</v>
      </c>
      <c r="CC562" s="1">
        <f t="shared" si="593"/>
        <v>4.4258867371414634E-7</v>
      </c>
      <c r="CD562">
        <f t="shared" si="594"/>
        <v>1</v>
      </c>
      <c r="CE562">
        <f t="shared" si="636"/>
        <v>0.87342476707605721</v>
      </c>
      <c r="CF562">
        <f t="shared" si="595"/>
        <v>0</v>
      </c>
      <c r="CG562">
        <f t="shared" si="637"/>
        <v>0</v>
      </c>
      <c r="CH562">
        <f t="shared" si="638"/>
        <v>0.87342476707605721</v>
      </c>
      <c r="CI562">
        <f t="shared" si="610"/>
        <v>0.873</v>
      </c>
    </row>
    <row r="563" spans="9:87" x14ac:dyDescent="0.35">
      <c r="I563" s="1">
        <f t="shared" si="611"/>
        <v>557</v>
      </c>
      <c r="J563" s="5">
        <f t="shared" si="596"/>
        <v>13.9</v>
      </c>
      <c r="K563" s="1">
        <f t="shared" si="568"/>
        <v>0.69767632607103103</v>
      </c>
      <c r="L563" s="1">
        <f t="shared" si="569"/>
        <v>0.98019867330675525</v>
      </c>
      <c r="M563">
        <f t="shared" si="570"/>
        <v>0</v>
      </c>
      <c r="N563">
        <f t="shared" si="612"/>
        <v>0</v>
      </c>
      <c r="O563">
        <f t="shared" si="571"/>
        <v>1</v>
      </c>
      <c r="P563">
        <f t="shared" si="613"/>
        <v>0.98019867330675525</v>
      </c>
      <c r="Q563">
        <f t="shared" si="614"/>
        <v>0.98019867330675525</v>
      </c>
      <c r="R563">
        <f t="shared" si="597"/>
        <v>0.98</v>
      </c>
      <c r="S563">
        <f t="shared" si="598"/>
        <v>1.0101010101010102E-2</v>
      </c>
      <c r="U563" s="1">
        <f t="shared" si="615"/>
        <v>557</v>
      </c>
      <c r="V563" s="5">
        <f t="shared" si="599"/>
        <v>13.9</v>
      </c>
      <c r="W563" s="1">
        <f t="shared" si="572"/>
        <v>0.96989468003544621</v>
      </c>
      <c r="X563" s="1">
        <f t="shared" si="573"/>
        <v>0.87607813221225106</v>
      </c>
      <c r="Y563">
        <f t="shared" si="574"/>
        <v>1</v>
      </c>
      <c r="Z563">
        <f t="shared" si="616"/>
        <v>0.96989468003544621</v>
      </c>
      <c r="AA563">
        <f t="shared" si="575"/>
        <v>0</v>
      </c>
      <c r="AB563">
        <f t="shared" si="617"/>
        <v>0</v>
      </c>
      <c r="AC563">
        <f t="shared" si="618"/>
        <v>0.96989468003544621</v>
      </c>
      <c r="AD563">
        <f t="shared" si="600"/>
        <v>0.97</v>
      </c>
      <c r="AF563" s="1">
        <f t="shared" si="619"/>
        <v>557</v>
      </c>
      <c r="AG563" s="5">
        <f t="shared" si="601"/>
        <v>13.9</v>
      </c>
      <c r="AH563" s="1">
        <f t="shared" si="576"/>
        <v>0.25046201667353085</v>
      </c>
      <c r="AI563" s="1">
        <f t="shared" si="577"/>
        <v>0.94940785429044317</v>
      </c>
      <c r="AJ563">
        <f t="shared" si="578"/>
        <v>0</v>
      </c>
      <c r="AK563">
        <f t="shared" si="620"/>
        <v>0</v>
      </c>
      <c r="AL563">
        <f t="shared" si="579"/>
        <v>1</v>
      </c>
      <c r="AM563">
        <f t="shared" si="621"/>
        <v>0.94940785429044317</v>
      </c>
      <c r="AN563">
        <f t="shared" si="622"/>
        <v>0.94940785429044317</v>
      </c>
      <c r="AO563">
        <f t="shared" si="602"/>
        <v>0.94899999999999995</v>
      </c>
      <c r="AR563" s="1">
        <f t="shared" si="623"/>
        <v>557</v>
      </c>
      <c r="AS563" s="5">
        <f t="shared" si="603"/>
        <v>13.9</v>
      </c>
      <c r="AT563" s="1">
        <f t="shared" si="580"/>
        <v>0.91933931756651821</v>
      </c>
      <c r="AU563" s="1">
        <f t="shared" si="581"/>
        <v>0.83810658236039393</v>
      </c>
      <c r="AV563">
        <f t="shared" si="582"/>
        <v>1</v>
      </c>
      <c r="AW563">
        <f t="shared" si="624"/>
        <v>0.91933931756651821</v>
      </c>
      <c r="AX563">
        <f t="shared" si="583"/>
        <v>0</v>
      </c>
      <c r="AY563">
        <f t="shared" si="625"/>
        <v>0</v>
      </c>
      <c r="AZ563">
        <f t="shared" si="626"/>
        <v>0.91933931756651821</v>
      </c>
      <c r="BA563">
        <f t="shared" si="604"/>
        <v>0.91900000000000004</v>
      </c>
      <c r="BD563" s="1">
        <f t="shared" si="627"/>
        <v>557</v>
      </c>
      <c r="BE563" s="5">
        <f t="shared" si="605"/>
        <v>13.9</v>
      </c>
      <c r="BF563" s="1">
        <f t="shared" si="584"/>
        <v>0.91169479456459046</v>
      </c>
      <c r="BG563" s="1">
        <f t="shared" si="585"/>
        <v>0.91169479456459046</v>
      </c>
      <c r="BH563">
        <f t="shared" si="586"/>
        <v>1</v>
      </c>
      <c r="BI563">
        <f t="shared" si="628"/>
        <v>0.91169479456459046</v>
      </c>
      <c r="BJ563">
        <f t="shared" si="587"/>
        <v>0</v>
      </c>
      <c r="BK563">
        <f t="shared" si="629"/>
        <v>0</v>
      </c>
      <c r="BL563">
        <f t="shared" si="630"/>
        <v>0.91169479456459046</v>
      </c>
      <c r="BM563">
        <f t="shared" si="606"/>
        <v>0.91200000000000003</v>
      </c>
      <c r="BO563" s="1">
        <f t="shared" si="631"/>
        <v>557</v>
      </c>
      <c r="BP563" s="5">
        <f t="shared" si="607"/>
        <v>13.9</v>
      </c>
      <c r="BQ563" s="1">
        <f t="shared" si="588"/>
        <v>0.99390090266851716</v>
      </c>
      <c r="BR563" s="1">
        <f t="shared" si="589"/>
        <v>0.99629516534871665</v>
      </c>
      <c r="BS563">
        <f t="shared" si="590"/>
        <v>1</v>
      </c>
      <c r="BT563">
        <f t="shared" si="632"/>
        <v>0.99390090266851716</v>
      </c>
      <c r="BU563">
        <f t="shared" si="591"/>
        <v>0</v>
      </c>
      <c r="BV563">
        <f t="shared" si="633"/>
        <v>0</v>
      </c>
      <c r="BW563">
        <f t="shared" si="634"/>
        <v>0.99390090266851716</v>
      </c>
      <c r="BX563">
        <f t="shared" si="608"/>
        <v>0.99399999999999999</v>
      </c>
      <c r="BZ563" s="1">
        <f t="shared" si="635"/>
        <v>557</v>
      </c>
      <c r="CA563" s="5">
        <f t="shared" si="609"/>
        <v>13.9</v>
      </c>
      <c r="CB563" s="1">
        <f t="shared" si="592"/>
        <v>0.87496621919855566</v>
      </c>
      <c r="CC563" s="1">
        <f t="shared" si="593"/>
        <v>5.3553478027931468E-7</v>
      </c>
      <c r="CD563">
        <f t="shared" si="594"/>
        <v>1</v>
      </c>
      <c r="CE563">
        <f t="shared" si="636"/>
        <v>0.87496621919855566</v>
      </c>
      <c r="CF563">
        <f t="shared" si="595"/>
        <v>0</v>
      </c>
      <c r="CG563">
        <f t="shared" si="637"/>
        <v>0</v>
      </c>
      <c r="CH563">
        <f t="shared" si="638"/>
        <v>0.87496621919855566</v>
      </c>
      <c r="CI563">
        <f t="shared" si="610"/>
        <v>0.875</v>
      </c>
    </row>
    <row r="564" spans="9:87" x14ac:dyDescent="0.35">
      <c r="I564" s="1">
        <f t="shared" si="611"/>
        <v>558</v>
      </c>
      <c r="J564" s="5">
        <f t="shared" si="596"/>
        <v>13.925000000000001</v>
      </c>
      <c r="K564" s="1">
        <f t="shared" si="568"/>
        <v>0.69138651886480673</v>
      </c>
      <c r="L564" s="1">
        <f t="shared" si="569"/>
        <v>0.97970563488962503</v>
      </c>
      <c r="M564">
        <f t="shared" si="570"/>
        <v>0</v>
      </c>
      <c r="N564">
        <f t="shared" si="612"/>
        <v>0</v>
      </c>
      <c r="O564">
        <f t="shared" si="571"/>
        <v>1</v>
      </c>
      <c r="P564">
        <f t="shared" si="613"/>
        <v>0.97970563488962503</v>
      </c>
      <c r="Q564">
        <f t="shared" si="614"/>
        <v>0.97970563488962503</v>
      </c>
      <c r="R564">
        <f t="shared" si="597"/>
        <v>0.98</v>
      </c>
      <c r="S564">
        <f t="shared" si="598"/>
        <v>1.0101010101010102E-2</v>
      </c>
      <c r="U564" s="1">
        <f t="shared" si="615"/>
        <v>558</v>
      </c>
      <c r="V564" s="5">
        <f t="shared" si="599"/>
        <v>13.925000000000001</v>
      </c>
      <c r="W564" s="1">
        <f t="shared" si="572"/>
        <v>0.97059662592659146</v>
      </c>
      <c r="X564" s="1">
        <f t="shared" si="573"/>
        <v>0.87882565120327205</v>
      </c>
      <c r="Y564">
        <f t="shared" si="574"/>
        <v>1</v>
      </c>
      <c r="Z564">
        <f t="shared" si="616"/>
        <v>0.97059662592659146</v>
      </c>
      <c r="AA564">
        <f t="shared" si="575"/>
        <v>0</v>
      </c>
      <c r="AB564">
        <f t="shared" si="617"/>
        <v>0</v>
      </c>
      <c r="AC564">
        <f t="shared" si="618"/>
        <v>0.97059662592659146</v>
      </c>
      <c r="AD564">
        <f t="shared" si="600"/>
        <v>0.97099999999999997</v>
      </c>
      <c r="AF564" s="1">
        <f t="shared" si="619"/>
        <v>558</v>
      </c>
      <c r="AG564" s="5">
        <f t="shared" si="601"/>
        <v>13.925000000000001</v>
      </c>
      <c r="AH564" s="1">
        <f t="shared" si="576"/>
        <v>0.2463164962130466</v>
      </c>
      <c r="AI564" s="1">
        <f t="shared" si="577"/>
        <v>0.94881382956164362</v>
      </c>
      <c r="AJ564">
        <f t="shared" si="578"/>
        <v>0</v>
      </c>
      <c r="AK564">
        <f t="shared" si="620"/>
        <v>0</v>
      </c>
      <c r="AL564">
        <f t="shared" si="579"/>
        <v>1</v>
      </c>
      <c r="AM564">
        <f t="shared" si="621"/>
        <v>0.94881382956164362</v>
      </c>
      <c r="AN564">
        <f t="shared" si="622"/>
        <v>0.94881382956164362</v>
      </c>
      <c r="AO564">
        <f t="shared" si="602"/>
        <v>0.94899999999999995</v>
      </c>
      <c r="AR564" s="1">
        <f t="shared" si="623"/>
        <v>558</v>
      </c>
      <c r="AS564" s="5">
        <f t="shared" si="603"/>
        <v>13.925000000000001</v>
      </c>
      <c r="AT564" s="1">
        <f t="shared" si="580"/>
        <v>0.92066757230942797</v>
      </c>
      <c r="AU564" s="1">
        <f t="shared" si="581"/>
        <v>0.84065147270004503</v>
      </c>
      <c r="AV564">
        <f t="shared" si="582"/>
        <v>1</v>
      </c>
      <c r="AW564">
        <f t="shared" si="624"/>
        <v>0.92066757230942797</v>
      </c>
      <c r="AX564">
        <f t="shared" si="583"/>
        <v>0</v>
      </c>
      <c r="AY564">
        <f t="shared" si="625"/>
        <v>0</v>
      </c>
      <c r="AZ564">
        <f t="shared" si="626"/>
        <v>0.92066757230942797</v>
      </c>
      <c r="BA564">
        <f t="shared" si="604"/>
        <v>0.92100000000000004</v>
      </c>
      <c r="BD564" s="1">
        <f t="shared" si="627"/>
        <v>558</v>
      </c>
      <c r="BE564" s="5">
        <f t="shared" si="605"/>
        <v>13.925000000000001</v>
      </c>
      <c r="BF564" s="1">
        <f t="shared" si="584"/>
        <v>0.91267254134006448</v>
      </c>
      <c r="BG564" s="1">
        <f t="shared" si="585"/>
        <v>0.91267254134006448</v>
      </c>
      <c r="BH564">
        <f t="shared" si="586"/>
        <v>1</v>
      </c>
      <c r="BI564">
        <f t="shared" si="628"/>
        <v>0.91267254134006448</v>
      </c>
      <c r="BJ564">
        <f t="shared" si="587"/>
        <v>0</v>
      </c>
      <c r="BK564">
        <f t="shared" si="629"/>
        <v>0</v>
      </c>
      <c r="BL564">
        <f t="shared" si="630"/>
        <v>0.91267254134006448</v>
      </c>
      <c r="BM564">
        <f t="shared" si="606"/>
        <v>0.91300000000000003</v>
      </c>
      <c r="BO564" s="1">
        <f t="shared" si="631"/>
        <v>558</v>
      </c>
      <c r="BP564" s="5">
        <f t="shared" si="607"/>
        <v>13.925000000000001</v>
      </c>
      <c r="BQ564" s="1">
        <f t="shared" si="588"/>
        <v>0.99463748116437556</v>
      </c>
      <c r="BR564" s="1">
        <f t="shared" si="589"/>
        <v>0.9967430662377178</v>
      </c>
      <c r="BS564">
        <f t="shared" si="590"/>
        <v>1</v>
      </c>
      <c r="BT564">
        <f t="shared" si="632"/>
        <v>0.99463748116437556</v>
      </c>
      <c r="BU564">
        <f t="shared" si="591"/>
        <v>0</v>
      </c>
      <c r="BV564">
        <f t="shared" si="633"/>
        <v>0</v>
      </c>
      <c r="BW564">
        <f t="shared" si="634"/>
        <v>0.99463748116437556</v>
      </c>
      <c r="BX564">
        <f t="shared" si="608"/>
        <v>0.995</v>
      </c>
      <c r="BZ564" s="1">
        <f t="shared" si="635"/>
        <v>558</v>
      </c>
      <c r="CA564" s="5">
        <f t="shared" si="609"/>
        <v>13.925000000000001</v>
      </c>
      <c r="CB564" s="1">
        <f t="shared" si="592"/>
        <v>0.87650025713958601</v>
      </c>
      <c r="CC564" s="1">
        <f t="shared" si="593"/>
        <v>6.4719059703033236E-7</v>
      </c>
      <c r="CD564">
        <f t="shared" si="594"/>
        <v>1</v>
      </c>
      <c r="CE564">
        <f t="shared" si="636"/>
        <v>0.87650025713958601</v>
      </c>
      <c r="CF564">
        <f t="shared" si="595"/>
        <v>0</v>
      </c>
      <c r="CG564">
        <f t="shared" si="637"/>
        <v>0</v>
      </c>
      <c r="CH564">
        <f t="shared" si="638"/>
        <v>0.87650025713958601</v>
      </c>
      <c r="CI564">
        <f t="shared" si="610"/>
        <v>0.877</v>
      </c>
    </row>
    <row r="565" spans="9:87" x14ac:dyDescent="0.35">
      <c r="I565" s="1">
        <f t="shared" si="611"/>
        <v>559</v>
      </c>
      <c r="J565" s="5">
        <f t="shared" si="596"/>
        <v>13.95</v>
      </c>
      <c r="K565" s="1">
        <f t="shared" si="568"/>
        <v>0.68507634114681704</v>
      </c>
      <c r="L565" s="1">
        <f t="shared" si="569"/>
        <v>0.97920672440890366</v>
      </c>
      <c r="M565">
        <f t="shared" si="570"/>
        <v>0</v>
      </c>
      <c r="N565">
        <f t="shared" si="612"/>
        <v>0</v>
      </c>
      <c r="O565">
        <f t="shared" si="571"/>
        <v>1</v>
      </c>
      <c r="P565">
        <f t="shared" si="613"/>
        <v>0.97920672440890366</v>
      </c>
      <c r="Q565">
        <f t="shared" si="614"/>
        <v>0.97920672440890366</v>
      </c>
      <c r="R565">
        <f t="shared" si="597"/>
        <v>0.97899999999999998</v>
      </c>
      <c r="S565">
        <f t="shared" si="598"/>
        <v>1.0111223458038422E-2</v>
      </c>
      <c r="U565" s="1">
        <f t="shared" si="615"/>
        <v>559</v>
      </c>
      <c r="V565" s="5">
        <f t="shared" si="599"/>
        <v>13.95</v>
      </c>
      <c r="W565" s="1">
        <f t="shared" si="572"/>
        <v>0.97129066421116628</v>
      </c>
      <c r="X565" s="1">
        <f t="shared" si="573"/>
        <v>0.88154872814938701</v>
      </c>
      <c r="Y565">
        <f t="shared" si="574"/>
        <v>1</v>
      </c>
      <c r="Z565">
        <f t="shared" si="616"/>
        <v>0.97129066421116628</v>
      </c>
      <c r="AA565">
        <f t="shared" si="575"/>
        <v>0</v>
      </c>
      <c r="AB565">
        <f t="shared" si="617"/>
        <v>0</v>
      </c>
      <c r="AC565">
        <f t="shared" si="618"/>
        <v>0.97129066421116628</v>
      </c>
      <c r="AD565">
        <f t="shared" si="600"/>
        <v>0.97099999999999997</v>
      </c>
      <c r="AF565" s="1">
        <f t="shared" si="619"/>
        <v>559</v>
      </c>
      <c r="AG565" s="5">
        <f t="shared" si="601"/>
        <v>13.95</v>
      </c>
      <c r="AH565" s="1">
        <f t="shared" si="576"/>
        <v>0.24221536755996817</v>
      </c>
      <c r="AI565" s="1">
        <f t="shared" si="577"/>
        <v>0.94821662068275525</v>
      </c>
      <c r="AJ565">
        <f t="shared" si="578"/>
        <v>0</v>
      </c>
      <c r="AK565">
        <f t="shared" si="620"/>
        <v>0</v>
      </c>
      <c r="AL565">
        <f t="shared" si="579"/>
        <v>1</v>
      </c>
      <c r="AM565">
        <f t="shared" si="621"/>
        <v>0.94821662068275525</v>
      </c>
      <c r="AN565">
        <f t="shared" si="622"/>
        <v>0.94821662068275525</v>
      </c>
      <c r="AO565">
        <f t="shared" si="602"/>
        <v>0.94799999999999995</v>
      </c>
      <c r="AR565" s="1">
        <f t="shared" si="623"/>
        <v>559</v>
      </c>
      <c r="AS565" s="5">
        <f t="shared" si="603"/>
        <v>13.95</v>
      </c>
      <c r="AT565" s="1">
        <f t="shared" si="580"/>
        <v>0.92198622120531015</v>
      </c>
      <c r="AU565" s="1">
        <f t="shared" si="581"/>
        <v>0.84318195672070984</v>
      </c>
      <c r="AV565">
        <f t="shared" si="582"/>
        <v>1</v>
      </c>
      <c r="AW565">
        <f t="shared" si="624"/>
        <v>0.92198622120531015</v>
      </c>
      <c r="AX565">
        <f t="shared" si="583"/>
        <v>0</v>
      </c>
      <c r="AY565">
        <f t="shared" si="625"/>
        <v>0</v>
      </c>
      <c r="AZ565">
        <f t="shared" si="626"/>
        <v>0.92198622120531015</v>
      </c>
      <c r="BA565">
        <f t="shared" si="604"/>
        <v>0.92200000000000004</v>
      </c>
      <c r="BD565" s="1">
        <f t="shared" si="627"/>
        <v>559</v>
      </c>
      <c r="BE565" s="5">
        <f t="shared" si="605"/>
        <v>13.95</v>
      </c>
      <c r="BF565" s="1">
        <f t="shared" si="584"/>
        <v>0.91364562639672897</v>
      </c>
      <c r="BG565" s="1">
        <f t="shared" si="585"/>
        <v>0.91364562639672897</v>
      </c>
      <c r="BH565">
        <f t="shared" si="586"/>
        <v>1</v>
      </c>
      <c r="BI565">
        <f t="shared" si="628"/>
        <v>0.91364562639672897</v>
      </c>
      <c r="BJ565">
        <f t="shared" si="587"/>
        <v>0</v>
      </c>
      <c r="BK565">
        <f t="shared" si="629"/>
        <v>0</v>
      </c>
      <c r="BL565">
        <f t="shared" si="630"/>
        <v>0.91364562639672897</v>
      </c>
      <c r="BM565">
        <f t="shared" si="606"/>
        <v>0.91400000000000003</v>
      </c>
      <c r="BO565" s="1">
        <f t="shared" si="631"/>
        <v>559</v>
      </c>
      <c r="BP565" s="5">
        <f t="shared" si="607"/>
        <v>13.95</v>
      </c>
      <c r="BQ565" s="1">
        <f t="shared" si="588"/>
        <v>0.99532703264554834</v>
      </c>
      <c r="BR565" s="1">
        <f t="shared" si="589"/>
        <v>0.99716225258712132</v>
      </c>
      <c r="BS565">
        <f t="shared" si="590"/>
        <v>1</v>
      </c>
      <c r="BT565">
        <f t="shared" si="632"/>
        <v>0.99532703264554834</v>
      </c>
      <c r="BU565">
        <f t="shared" si="591"/>
        <v>0</v>
      </c>
      <c r="BV565">
        <f t="shared" si="633"/>
        <v>0</v>
      </c>
      <c r="BW565">
        <f t="shared" si="634"/>
        <v>0.99532703264554834</v>
      </c>
      <c r="BX565">
        <f t="shared" si="608"/>
        <v>0.995</v>
      </c>
      <c r="BZ565" s="1">
        <f t="shared" si="635"/>
        <v>559</v>
      </c>
      <c r="CA565" s="5">
        <f t="shared" si="609"/>
        <v>13.95</v>
      </c>
      <c r="CB565" s="1">
        <f t="shared" si="592"/>
        <v>0.87802683239468549</v>
      </c>
      <c r="CC565" s="1">
        <f t="shared" si="593"/>
        <v>7.811489408304491E-7</v>
      </c>
      <c r="CD565">
        <f t="shared" si="594"/>
        <v>1</v>
      </c>
      <c r="CE565">
        <f t="shared" si="636"/>
        <v>0.87802683239468549</v>
      </c>
      <c r="CF565">
        <f t="shared" si="595"/>
        <v>0</v>
      </c>
      <c r="CG565">
        <f t="shared" si="637"/>
        <v>0</v>
      </c>
      <c r="CH565">
        <f t="shared" si="638"/>
        <v>0.87802683239468549</v>
      </c>
      <c r="CI565">
        <f t="shared" si="610"/>
        <v>0.878</v>
      </c>
    </row>
    <row r="566" spans="9:87" x14ac:dyDescent="0.35">
      <c r="I566" s="1">
        <f t="shared" si="611"/>
        <v>560</v>
      </c>
      <c r="J566" s="5">
        <f t="shared" si="596"/>
        <v>13.975</v>
      </c>
      <c r="K566" s="1">
        <f t="shared" si="568"/>
        <v>0.67874739206695733</v>
      </c>
      <c r="L566" s="1">
        <f t="shared" si="569"/>
        <v>0.97870195108968527</v>
      </c>
      <c r="M566">
        <f t="shared" si="570"/>
        <v>0</v>
      </c>
      <c r="N566">
        <f t="shared" si="612"/>
        <v>0</v>
      </c>
      <c r="O566">
        <f t="shared" si="571"/>
        <v>1</v>
      </c>
      <c r="P566">
        <f t="shared" si="613"/>
        <v>0.97870195108968527</v>
      </c>
      <c r="Q566">
        <f t="shared" si="614"/>
        <v>0.97870195108968527</v>
      </c>
      <c r="R566">
        <f t="shared" si="597"/>
        <v>0.97899999999999998</v>
      </c>
      <c r="S566">
        <f t="shared" si="598"/>
        <v>1.0111223458038422E-2</v>
      </c>
      <c r="U566" s="1">
        <f t="shared" si="615"/>
        <v>560</v>
      </c>
      <c r="V566" s="5">
        <f t="shared" si="599"/>
        <v>13.975</v>
      </c>
      <c r="W566" s="1">
        <f t="shared" si="572"/>
        <v>0.97197677720371478</v>
      </c>
      <c r="X566" s="1">
        <f t="shared" si="573"/>
        <v>0.88424708277258379</v>
      </c>
      <c r="Y566">
        <f t="shared" si="574"/>
        <v>1</v>
      </c>
      <c r="Z566">
        <f t="shared" si="616"/>
        <v>0.97197677720371478</v>
      </c>
      <c r="AA566">
        <f t="shared" si="575"/>
        <v>0</v>
      </c>
      <c r="AB566">
        <f t="shared" si="617"/>
        <v>0</v>
      </c>
      <c r="AC566">
        <f t="shared" si="618"/>
        <v>0.97197677720371478</v>
      </c>
      <c r="AD566">
        <f t="shared" si="600"/>
        <v>0.97199999999999998</v>
      </c>
      <c r="AF566" s="1">
        <f t="shared" si="619"/>
        <v>560</v>
      </c>
      <c r="AG566" s="5">
        <f t="shared" si="601"/>
        <v>13.975</v>
      </c>
      <c r="AH566" s="1">
        <f t="shared" si="576"/>
        <v>0.2381587049548437</v>
      </c>
      <c r="AI566" s="1">
        <f t="shared" si="577"/>
        <v>0.94761623413561602</v>
      </c>
      <c r="AJ566">
        <f t="shared" si="578"/>
        <v>0</v>
      </c>
      <c r="AK566">
        <f t="shared" si="620"/>
        <v>0</v>
      </c>
      <c r="AL566">
        <f t="shared" si="579"/>
        <v>1</v>
      </c>
      <c r="AM566">
        <f t="shared" si="621"/>
        <v>0.94761623413561602</v>
      </c>
      <c r="AN566">
        <f t="shared" si="622"/>
        <v>0.94761623413561602</v>
      </c>
      <c r="AO566">
        <f t="shared" si="602"/>
        <v>0.94799999999999995</v>
      </c>
      <c r="AR566" s="1">
        <f t="shared" si="623"/>
        <v>560</v>
      </c>
      <c r="AS566" s="5">
        <f t="shared" si="603"/>
        <v>13.975</v>
      </c>
      <c r="AT566" s="1">
        <f t="shared" si="580"/>
        <v>0.92329521750632826</v>
      </c>
      <c r="AU566" s="1">
        <f t="shared" si="581"/>
        <v>0.84569785800864494</v>
      </c>
      <c r="AV566">
        <f t="shared" si="582"/>
        <v>1</v>
      </c>
      <c r="AW566">
        <f t="shared" si="624"/>
        <v>0.92329521750632826</v>
      </c>
      <c r="AX566">
        <f t="shared" si="583"/>
        <v>0</v>
      </c>
      <c r="AY566">
        <f t="shared" si="625"/>
        <v>0</v>
      </c>
      <c r="AZ566">
        <f t="shared" si="626"/>
        <v>0.92329521750632826</v>
      </c>
      <c r="BA566">
        <f t="shared" si="604"/>
        <v>0.92300000000000004</v>
      </c>
      <c r="BD566" s="1">
        <f t="shared" si="627"/>
        <v>560</v>
      </c>
      <c r="BE566" s="5">
        <f t="shared" si="605"/>
        <v>13.975</v>
      </c>
      <c r="BF566" s="1">
        <f t="shared" si="584"/>
        <v>0.91461403259428253</v>
      </c>
      <c r="BG566" s="1">
        <f t="shared" si="585"/>
        <v>0.91461403259428253</v>
      </c>
      <c r="BH566">
        <f t="shared" si="586"/>
        <v>1</v>
      </c>
      <c r="BI566">
        <f t="shared" si="628"/>
        <v>0.91461403259428253</v>
      </c>
      <c r="BJ566">
        <f t="shared" si="587"/>
        <v>0</v>
      </c>
      <c r="BK566">
        <f t="shared" si="629"/>
        <v>0</v>
      </c>
      <c r="BL566">
        <f t="shared" si="630"/>
        <v>0.91461403259428253</v>
      </c>
      <c r="BM566">
        <f t="shared" si="606"/>
        <v>0.91500000000000004</v>
      </c>
      <c r="BO566" s="1">
        <f t="shared" si="631"/>
        <v>560</v>
      </c>
      <c r="BP566" s="5">
        <f t="shared" si="607"/>
        <v>13.975</v>
      </c>
      <c r="BQ566" s="1">
        <f t="shared" si="588"/>
        <v>0.99596945857402064</v>
      </c>
      <c r="BR566" s="1">
        <f t="shared" si="589"/>
        <v>0.99755268800515506</v>
      </c>
      <c r="BS566">
        <f t="shared" si="590"/>
        <v>1</v>
      </c>
      <c r="BT566">
        <f t="shared" si="632"/>
        <v>0.99596945857402064</v>
      </c>
      <c r="BU566">
        <f t="shared" si="591"/>
        <v>0</v>
      </c>
      <c r="BV566">
        <f t="shared" si="633"/>
        <v>0</v>
      </c>
      <c r="BW566">
        <f t="shared" si="634"/>
        <v>0.99596945857402064</v>
      </c>
      <c r="BX566">
        <f t="shared" si="608"/>
        <v>0.996</v>
      </c>
      <c r="BZ566" s="1">
        <f t="shared" si="635"/>
        <v>560</v>
      </c>
      <c r="CA566" s="5">
        <f t="shared" si="609"/>
        <v>13.975</v>
      </c>
      <c r="CB566" s="1">
        <f t="shared" si="592"/>
        <v>0.8795458966337184</v>
      </c>
      <c r="CC566" s="1">
        <f t="shared" si="593"/>
        <v>9.4165676230075322E-7</v>
      </c>
      <c r="CD566">
        <f t="shared" si="594"/>
        <v>1</v>
      </c>
      <c r="CE566">
        <f t="shared" si="636"/>
        <v>0.8795458966337184</v>
      </c>
      <c r="CF566">
        <f t="shared" si="595"/>
        <v>0</v>
      </c>
      <c r="CG566">
        <f t="shared" si="637"/>
        <v>0</v>
      </c>
      <c r="CH566">
        <f t="shared" si="638"/>
        <v>0.8795458966337184</v>
      </c>
      <c r="CI566">
        <f t="shared" si="610"/>
        <v>0.88</v>
      </c>
    </row>
    <row r="567" spans="9:87" x14ac:dyDescent="0.35">
      <c r="I567" s="1">
        <f t="shared" si="611"/>
        <v>561</v>
      </c>
      <c r="J567" s="5">
        <f t="shared" si="596"/>
        <v>14</v>
      </c>
      <c r="K567" s="1">
        <f t="shared" si="568"/>
        <v>0.67240126239700282</v>
      </c>
      <c r="L567" s="1">
        <f t="shared" si="569"/>
        <v>0.97819132426223743</v>
      </c>
      <c r="M567">
        <f t="shared" si="570"/>
        <v>0</v>
      </c>
      <c r="N567">
        <f t="shared" si="612"/>
        <v>0</v>
      </c>
      <c r="O567">
        <f t="shared" si="571"/>
        <v>1</v>
      </c>
      <c r="P567">
        <f t="shared" si="613"/>
        <v>0.97819132426223743</v>
      </c>
      <c r="Q567">
        <f t="shared" si="614"/>
        <v>0.97819132426223743</v>
      </c>
      <c r="R567">
        <f t="shared" si="597"/>
        <v>0.97799999999999998</v>
      </c>
      <c r="S567">
        <f t="shared" si="598"/>
        <v>1.0121457489878543E-2</v>
      </c>
      <c r="U567" s="1">
        <f t="shared" si="615"/>
        <v>561</v>
      </c>
      <c r="V567" s="5">
        <f t="shared" si="599"/>
        <v>14</v>
      </c>
      <c r="W567" s="1">
        <f t="shared" si="572"/>
        <v>0.97265494741228553</v>
      </c>
      <c r="X567" s="1">
        <f t="shared" si="573"/>
        <v>0.88692043671715748</v>
      </c>
      <c r="Y567">
        <f t="shared" si="574"/>
        <v>1</v>
      </c>
      <c r="Z567">
        <f t="shared" si="616"/>
        <v>0.97265494741228553</v>
      </c>
      <c r="AA567">
        <f t="shared" si="575"/>
        <v>0</v>
      </c>
      <c r="AB567">
        <f t="shared" si="617"/>
        <v>0</v>
      </c>
      <c r="AC567">
        <f t="shared" si="618"/>
        <v>0.97265494741228553</v>
      </c>
      <c r="AD567">
        <f t="shared" si="600"/>
        <v>0.97299999999999998</v>
      </c>
      <c r="AF567" s="1">
        <f t="shared" si="619"/>
        <v>561</v>
      </c>
      <c r="AG567" s="5">
        <f t="shared" si="601"/>
        <v>14</v>
      </c>
      <c r="AH567" s="1">
        <f t="shared" si="576"/>
        <v>0.23414656817115775</v>
      </c>
      <c r="AI567" s="1">
        <f t="shared" si="577"/>
        <v>0.94701267643370957</v>
      </c>
      <c r="AJ567">
        <f t="shared" si="578"/>
        <v>0</v>
      </c>
      <c r="AK567">
        <f t="shared" si="620"/>
        <v>0</v>
      </c>
      <c r="AL567">
        <f t="shared" si="579"/>
        <v>1</v>
      </c>
      <c r="AM567">
        <f t="shared" si="621"/>
        <v>0.94701267643370957</v>
      </c>
      <c r="AN567">
        <f t="shared" si="622"/>
        <v>0.94701267643370957</v>
      </c>
      <c r="AO567">
        <f t="shared" si="602"/>
        <v>0.94699999999999995</v>
      </c>
      <c r="AR567" s="1">
        <f t="shared" si="623"/>
        <v>561</v>
      </c>
      <c r="AS567" s="5">
        <f t="shared" si="603"/>
        <v>14</v>
      </c>
      <c r="AT567" s="1">
        <f t="shared" si="580"/>
        <v>0.92459451476021071</v>
      </c>
      <c r="AU567" s="1">
        <f t="shared" si="581"/>
        <v>0.84819900077149324</v>
      </c>
      <c r="AV567">
        <f t="shared" si="582"/>
        <v>1</v>
      </c>
      <c r="AW567">
        <f t="shared" si="624"/>
        <v>0.92459451476021071</v>
      </c>
      <c r="AX567">
        <f t="shared" si="583"/>
        <v>0</v>
      </c>
      <c r="AY567">
        <f t="shared" si="625"/>
        <v>0</v>
      </c>
      <c r="AZ567">
        <f t="shared" si="626"/>
        <v>0.92459451476021071</v>
      </c>
      <c r="BA567">
        <f t="shared" si="604"/>
        <v>0.92500000000000004</v>
      </c>
      <c r="BD567" s="1">
        <f t="shared" si="627"/>
        <v>561</v>
      </c>
      <c r="BE567" s="5">
        <f t="shared" si="605"/>
        <v>14</v>
      </c>
      <c r="BF567" s="1">
        <f t="shared" si="584"/>
        <v>0.91557774286197757</v>
      </c>
      <c r="BG567" s="1">
        <f t="shared" si="585"/>
        <v>0.91557774286197757</v>
      </c>
      <c r="BH567">
        <f t="shared" si="586"/>
        <v>1</v>
      </c>
      <c r="BI567">
        <f t="shared" si="628"/>
        <v>0.91557774286197757</v>
      </c>
      <c r="BJ567">
        <f t="shared" si="587"/>
        <v>0</v>
      </c>
      <c r="BK567">
        <f t="shared" si="629"/>
        <v>0</v>
      </c>
      <c r="BL567">
        <f t="shared" si="630"/>
        <v>0.91557774286197757</v>
      </c>
      <c r="BM567">
        <f t="shared" si="606"/>
        <v>0.91600000000000004</v>
      </c>
      <c r="BO567" s="1">
        <f t="shared" si="631"/>
        <v>561</v>
      </c>
      <c r="BP567" s="5">
        <f t="shared" si="607"/>
        <v>14</v>
      </c>
      <c r="BQ567" s="1">
        <f t="shared" si="588"/>
        <v>0.99656466710500546</v>
      </c>
      <c r="BR567" s="1">
        <f t="shared" si="589"/>
        <v>0.99791433858687428</v>
      </c>
      <c r="BS567">
        <f t="shared" si="590"/>
        <v>1</v>
      </c>
      <c r="BT567">
        <f t="shared" si="632"/>
        <v>0.99656466710500546</v>
      </c>
      <c r="BU567">
        <f t="shared" si="591"/>
        <v>0</v>
      </c>
      <c r="BV567">
        <f t="shared" si="633"/>
        <v>0</v>
      </c>
      <c r="BW567">
        <f t="shared" si="634"/>
        <v>0.99656466710500546</v>
      </c>
      <c r="BX567">
        <f t="shared" si="608"/>
        <v>0.997</v>
      </c>
      <c r="BZ567" s="1">
        <f t="shared" si="635"/>
        <v>561</v>
      </c>
      <c r="CA567" s="5">
        <f t="shared" si="609"/>
        <v>14</v>
      </c>
      <c r="CB567" s="1">
        <f t="shared" si="592"/>
        <v>0.88105740170341629</v>
      </c>
      <c r="CC567" s="1">
        <f t="shared" si="593"/>
        <v>1.1337271387479723E-6</v>
      </c>
      <c r="CD567">
        <f t="shared" si="594"/>
        <v>1</v>
      </c>
      <c r="CE567">
        <f t="shared" si="636"/>
        <v>0.88105740170341629</v>
      </c>
      <c r="CF567">
        <f t="shared" si="595"/>
        <v>0</v>
      </c>
      <c r="CG567">
        <f t="shared" si="637"/>
        <v>0</v>
      </c>
      <c r="CH567">
        <f t="shared" si="638"/>
        <v>0.88105740170341629</v>
      </c>
      <c r="CI567">
        <f t="shared" si="610"/>
        <v>0.88100000000000001</v>
      </c>
    </row>
    <row r="568" spans="9:87" x14ac:dyDescent="0.35">
      <c r="I568" s="1">
        <f t="shared" si="611"/>
        <v>562</v>
      </c>
      <c r="J568" s="5">
        <f t="shared" si="596"/>
        <v>14.025</v>
      </c>
      <c r="K568" s="1">
        <f t="shared" si="568"/>
        <v>0.66603953389552772</v>
      </c>
      <c r="L568" s="1">
        <f t="shared" si="569"/>
        <v>0.97767485336171289</v>
      </c>
      <c r="M568">
        <f t="shared" si="570"/>
        <v>0</v>
      </c>
      <c r="N568">
        <f t="shared" si="612"/>
        <v>0</v>
      </c>
      <c r="O568">
        <f t="shared" si="571"/>
        <v>1</v>
      </c>
      <c r="P568">
        <f t="shared" si="613"/>
        <v>0.97767485336171289</v>
      </c>
      <c r="Q568">
        <f t="shared" si="614"/>
        <v>0.97767485336171289</v>
      </c>
      <c r="R568">
        <f t="shared" si="597"/>
        <v>0.97799999999999998</v>
      </c>
      <c r="S568">
        <f t="shared" si="598"/>
        <v>1.0121457489878543E-2</v>
      </c>
      <c r="U568" s="1">
        <f t="shared" si="615"/>
        <v>562</v>
      </c>
      <c r="V568" s="5">
        <f t="shared" si="599"/>
        <v>14.025</v>
      </c>
      <c r="W568" s="1">
        <f t="shared" si="572"/>
        <v>0.97332515753917526</v>
      </c>
      <c r="X568" s="1">
        <f t="shared" si="573"/>
        <v>0.88956851359741096</v>
      </c>
      <c r="Y568">
        <f t="shared" si="574"/>
        <v>1</v>
      </c>
      <c r="Z568">
        <f t="shared" si="616"/>
        <v>0.97332515753917526</v>
      </c>
      <c r="AA568">
        <f t="shared" si="575"/>
        <v>0</v>
      </c>
      <c r="AB568">
        <f t="shared" si="617"/>
        <v>0</v>
      </c>
      <c r="AC568">
        <f t="shared" si="618"/>
        <v>0.97332515753917526</v>
      </c>
      <c r="AD568">
        <f t="shared" si="600"/>
        <v>0.97299999999999998</v>
      </c>
      <c r="AF568" s="1">
        <f t="shared" si="619"/>
        <v>562</v>
      </c>
      <c r="AG568" s="5">
        <f t="shared" si="601"/>
        <v>14.025</v>
      </c>
      <c r="AH568" s="1">
        <f t="shared" si="576"/>
        <v>0.23017900273391204</v>
      </c>
      <c r="AI568" s="1">
        <f t="shared" si="577"/>
        <v>0.94640595412204698</v>
      </c>
      <c r="AJ568">
        <f t="shared" si="578"/>
        <v>0</v>
      </c>
      <c r="AK568">
        <f t="shared" si="620"/>
        <v>0</v>
      </c>
      <c r="AL568">
        <f t="shared" si="579"/>
        <v>1</v>
      </c>
      <c r="AM568">
        <f t="shared" si="621"/>
        <v>0.94640595412204698</v>
      </c>
      <c r="AN568">
        <f t="shared" si="622"/>
        <v>0.94640595412204698</v>
      </c>
      <c r="AO568">
        <f t="shared" si="602"/>
        <v>0.94599999999999995</v>
      </c>
      <c r="AR568" s="1">
        <f t="shared" si="623"/>
        <v>562</v>
      </c>
      <c r="AS568" s="5">
        <f t="shared" si="603"/>
        <v>14.025</v>
      </c>
      <c r="AT568" s="1">
        <f t="shared" si="580"/>
        <v>0.92588406681299407</v>
      </c>
      <c r="AU568" s="1">
        <f t="shared" si="581"/>
        <v>0.85068520985862484</v>
      </c>
      <c r="AV568">
        <f t="shared" si="582"/>
        <v>1</v>
      </c>
      <c r="AW568">
        <f t="shared" si="624"/>
        <v>0.92588406681299407</v>
      </c>
      <c r="AX568">
        <f t="shared" si="583"/>
        <v>0</v>
      </c>
      <c r="AY568">
        <f t="shared" si="625"/>
        <v>0</v>
      </c>
      <c r="AZ568">
        <f t="shared" si="626"/>
        <v>0.92588406681299407</v>
      </c>
      <c r="BA568">
        <f t="shared" si="604"/>
        <v>0.92600000000000005</v>
      </c>
      <c r="BD568" s="1">
        <f t="shared" si="627"/>
        <v>562</v>
      </c>
      <c r="BE568" s="5">
        <f t="shared" si="605"/>
        <v>14.025</v>
      </c>
      <c r="BF568" s="1">
        <f t="shared" si="584"/>
        <v>0.91653674019912068</v>
      </c>
      <c r="BG568" s="1">
        <f t="shared" si="585"/>
        <v>0.91653674019912068</v>
      </c>
      <c r="BH568">
        <f t="shared" si="586"/>
        <v>1</v>
      </c>
      <c r="BI568">
        <f t="shared" si="628"/>
        <v>0.91653674019912068</v>
      </c>
      <c r="BJ568">
        <f t="shared" si="587"/>
        <v>0</v>
      </c>
      <c r="BK568">
        <f t="shared" si="629"/>
        <v>0</v>
      </c>
      <c r="BL568">
        <f t="shared" si="630"/>
        <v>0.91653674019912068</v>
      </c>
      <c r="BM568">
        <f t="shared" si="606"/>
        <v>0.91700000000000004</v>
      </c>
      <c r="BO568" s="1">
        <f t="shared" si="631"/>
        <v>562</v>
      </c>
      <c r="BP568" s="5">
        <f t="shared" si="607"/>
        <v>14.025</v>
      </c>
      <c r="BQ568" s="1">
        <f t="shared" si="588"/>
        <v>0.99711257310882817</v>
      </c>
      <c r="BR568" s="1">
        <f t="shared" si="589"/>
        <v>0.99824717291906839</v>
      </c>
      <c r="BS568">
        <f t="shared" si="590"/>
        <v>1</v>
      </c>
      <c r="BT568">
        <f t="shared" si="632"/>
        <v>0.99711257310882817</v>
      </c>
      <c r="BU568">
        <f t="shared" si="591"/>
        <v>0</v>
      </c>
      <c r="BV568">
        <f t="shared" si="633"/>
        <v>0</v>
      </c>
      <c r="BW568">
        <f t="shared" si="634"/>
        <v>0.99711257310882817</v>
      </c>
      <c r="BX568">
        <f t="shared" si="608"/>
        <v>0.997</v>
      </c>
      <c r="BZ568" s="1">
        <f t="shared" si="635"/>
        <v>562</v>
      </c>
      <c r="CA568" s="5">
        <f t="shared" si="609"/>
        <v>14.025</v>
      </c>
      <c r="CB568" s="1">
        <f t="shared" si="592"/>
        <v>0.88256129962991337</v>
      </c>
      <c r="CC568" s="1">
        <f t="shared" si="593"/>
        <v>1.3632690899146034E-6</v>
      </c>
      <c r="CD568">
        <f t="shared" si="594"/>
        <v>1</v>
      </c>
      <c r="CE568">
        <f t="shared" si="636"/>
        <v>0.88256129962991337</v>
      </c>
      <c r="CF568">
        <f t="shared" si="595"/>
        <v>0</v>
      </c>
      <c r="CG568">
        <f t="shared" si="637"/>
        <v>0</v>
      </c>
      <c r="CH568">
        <f t="shared" si="638"/>
        <v>0.88256129962991337</v>
      </c>
      <c r="CI568">
        <f t="shared" si="610"/>
        <v>0.88300000000000001</v>
      </c>
    </row>
    <row r="569" spans="9:87" x14ac:dyDescent="0.35">
      <c r="I569" s="1">
        <f t="shared" si="611"/>
        <v>563</v>
      </c>
      <c r="J569" s="5">
        <f t="shared" si="596"/>
        <v>14.05</v>
      </c>
      <c r="K569" s="1">
        <f t="shared" si="568"/>
        <v>0.65966377868377524</v>
      </c>
      <c r="L569" s="1">
        <f t="shared" si="569"/>
        <v>0.97715254792785977</v>
      </c>
      <c r="M569">
        <f t="shared" si="570"/>
        <v>0</v>
      </c>
      <c r="N569">
        <f t="shared" si="612"/>
        <v>0</v>
      </c>
      <c r="O569">
        <f t="shared" si="571"/>
        <v>1</v>
      </c>
      <c r="P569">
        <f t="shared" si="613"/>
        <v>0.97715254792785977</v>
      </c>
      <c r="Q569">
        <f t="shared" si="614"/>
        <v>0.97715254792785977</v>
      </c>
      <c r="R569">
        <f t="shared" si="597"/>
        <v>0.97699999999999998</v>
      </c>
      <c r="S569">
        <f t="shared" si="598"/>
        <v>1.0131712259371834E-2</v>
      </c>
      <c r="U569" s="1">
        <f t="shared" si="615"/>
        <v>563</v>
      </c>
      <c r="V569" s="5">
        <f t="shared" si="599"/>
        <v>14.05</v>
      </c>
      <c r="W569" s="1">
        <f t="shared" si="572"/>
        <v>0.97398739048166383</v>
      </c>
      <c r="X569" s="1">
        <f t="shared" si="573"/>
        <v>0.89219103904512997</v>
      </c>
      <c r="Y569">
        <f t="shared" si="574"/>
        <v>1</v>
      </c>
      <c r="Z569">
        <f t="shared" si="616"/>
        <v>0.97398739048166383</v>
      </c>
      <c r="AA569">
        <f t="shared" si="575"/>
        <v>0</v>
      </c>
      <c r="AB569">
        <f t="shared" si="617"/>
        <v>0</v>
      </c>
      <c r="AC569">
        <f t="shared" si="618"/>
        <v>0.97398739048166383</v>
      </c>
      <c r="AD569">
        <f t="shared" si="600"/>
        <v>0.97399999999999998</v>
      </c>
      <c r="AF569" s="1">
        <f t="shared" si="619"/>
        <v>563</v>
      </c>
      <c r="AG569" s="5">
        <f t="shared" si="601"/>
        <v>14.05</v>
      </c>
      <c r="AH569" s="1">
        <f t="shared" si="576"/>
        <v>0.22625604014160008</v>
      </c>
      <c r="AI569" s="1">
        <f t="shared" si="577"/>
        <v>0.945796073777049</v>
      </c>
      <c r="AJ569">
        <f t="shared" si="578"/>
        <v>0</v>
      </c>
      <c r="AK569">
        <f t="shared" si="620"/>
        <v>0</v>
      </c>
      <c r="AL569">
        <f t="shared" si="579"/>
        <v>1</v>
      </c>
      <c r="AM569">
        <f t="shared" si="621"/>
        <v>0.945796073777049</v>
      </c>
      <c r="AN569">
        <f t="shared" si="622"/>
        <v>0.945796073777049</v>
      </c>
      <c r="AO569">
        <f t="shared" si="602"/>
        <v>0.94599999999999995</v>
      </c>
      <c r="AR569" s="1">
        <f t="shared" si="623"/>
        <v>563</v>
      </c>
      <c r="AS569" s="5">
        <f t="shared" si="603"/>
        <v>14.05</v>
      </c>
      <c r="AT569" s="1">
        <f t="shared" si="580"/>
        <v>0.92716382781175311</v>
      </c>
      <c r="AU569" s="1">
        <f t="shared" si="581"/>
        <v>0.85315631078145204</v>
      </c>
      <c r="AV569">
        <f t="shared" si="582"/>
        <v>1</v>
      </c>
      <c r="AW569">
        <f t="shared" si="624"/>
        <v>0.92716382781175311</v>
      </c>
      <c r="AX569">
        <f t="shared" si="583"/>
        <v>0</v>
      </c>
      <c r="AY569">
        <f t="shared" si="625"/>
        <v>0</v>
      </c>
      <c r="AZ569">
        <f t="shared" si="626"/>
        <v>0.92716382781175311</v>
      </c>
      <c r="BA569">
        <f t="shared" si="604"/>
        <v>0.92700000000000005</v>
      </c>
      <c r="BD569" s="1">
        <f t="shared" si="627"/>
        <v>563</v>
      </c>
      <c r="BE569" s="5">
        <f t="shared" si="605"/>
        <v>14.05</v>
      </c>
      <c r="BF569" s="1">
        <f t="shared" si="584"/>
        <v>0.91749100767557201</v>
      </c>
      <c r="BG569" s="1">
        <f t="shared" si="585"/>
        <v>0.91749100767557201</v>
      </c>
      <c r="BH569">
        <f t="shared" si="586"/>
        <v>1</v>
      </c>
      <c r="BI569">
        <f t="shared" si="628"/>
        <v>0.91749100767557201</v>
      </c>
      <c r="BJ569">
        <f t="shared" si="587"/>
        <v>0</v>
      </c>
      <c r="BK569">
        <f t="shared" si="629"/>
        <v>0</v>
      </c>
      <c r="BL569">
        <f t="shared" si="630"/>
        <v>0.91749100767557201</v>
      </c>
      <c r="BM569">
        <f t="shared" si="606"/>
        <v>0.91700000000000004</v>
      </c>
      <c r="BO569" s="1">
        <f t="shared" si="631"/>
        <v>563</v>
      </c>
      <c r="BP569" s="5">
        <f t="shared" si="607"/>
        <v>14.05</v>
      </c>
      <c r="BQ569" s="1">
        <f t="shared" si="588"/>
        <v>0.99761309819121813</v>
      </c>
      <c r="BR569" s="1">
        <f t="shared" si="589"/>
        <v>0.99855116208480899</v>
      </c>
      <c r="BS569">
        <f t="shared" si="590"/>
        <v>1</v>
      </c>
      <c r="BT569">
        <f t="shared" si="632"/>
        <v>0.99761309819121813</v>
      </c>
      <c r="BU569">
        <f t="shared" si="591"/>
        <v>0</v>
      </c>
      <c r="BV569">
        <f t="shared" si="633"/>
        <v>0</v>
      </c>
      <c r="BW569">
        <f t="shared" si="634"/>
        <v>0.99761309819121813</v>
      </c>
      <c r="BX569">
        <f t="shared" si="608"/>
        <v>0.998</v>
      </c>
      <c r="BZ569" s="1">
        <f t="shared" si="635"/>
        <v>563</v>
      </c>
      <c r="CA569" s="5">
        <f t="shared" si="609"/>
        <v>14.05</v>
      </c>
      <c r="CB569" s="1">
        <f t="shared" si="592"/>
        <v>0.88405754262127545</v>
      </c>
      <c r="CC569" s="1">
        <f t="shared" si="593"/>
        <v>1.6372378071962131E-6</v>
      </c>
      <c r="CD569">
        <f t="shared" si="594"/>
        <v>1</v>
      </c>
      <c r="CE569">
        <f t="shared" si="636"/>
        <v>0.88405754262127545</v>
      </c>
      <c r="CF569">
        <f t="shared" si="595"/>
        <v>0</v>
      </c>
      <c r="CG569">
        <f t="shared" si="637"/>
        <v>0</v>
      </c>
      <c r="CH569">
        <f t="shared" si="638"/>
        <v>0.88405754262127545</v>
      </c>
      <c r="CI569">
        <f t="shared" si="610"/>
        <v>0.88400000000000001</v>
      </c>
    </row>
    <row r="570" spans="9:87" x14ac:dyDescent="0.35">
      <c r="I570" s="1">
        <f t="shared" si="611"/>
        <v>564</v>
      </c>
      <c r="J570" s="5">
        <f t="shared" si="596"/>
        <v>14.074999999999999</v>
      </c>
      <c r="K570" s="1">
        <f t="shared" si="568"/>
        <v>0.65327555863279185</v>
      </c>
      <c r="L570" s="1">
        <f t="shared" si="569"/>
        <v>0.97662441760472762</v>
      </c>
      <c r="M570">
        <f t="shared" si="570"/>
        <v>0</v>
      </c>
      <c r="N570">
        <f t="shared" si="612"/>
        <v>0</v>
      </c>
      <c r="O570">
        <f t="shared" si="571"/>
        <v>1</v>
      </c>
      <c r="P570">
        <f t="shared" si="613"/>
        <v>0.97662441760472762</v>
      </c>
      <c r="Q570">
        <f t="shared" si="614"/>
        <v>0.97662441760472762</v>
      </c>
      <c r="R570">
        <f t="shared" si="597"/>
        <v>0.97699999999999998</v>
      </c>
      <c r="S570">
        <f t="shared" si="598"/>
        <v>1.0131712259371834E-2</v>
      </c>
      <c r="U570" s="1">
        <f t="shared" si="615"/>
        <v>564</v>
      </c>
      <c r="V570" s="5">
        <f t="shared" si="599"/>
        <v>14.074999999999999</v>
      </c>
      <c r="W570" s="1">
        <f t="shared" si="572"/>
        <v>0.9746416293327419</v>
      </c>
      <c r="X570" s="1">
        <f t="shared" si="573"/>
        <v>0.89478774075682199</v>
      </c>
      <c r="Y570">
        <f t="shared" si="574"/>
        <v>1</v>
      </c>
      <c r="Z570">
        <f t="shared" si="616"/>
        <v>0.9746416293327419</v>
      </c>
      <c r="AA570">
        <f t="shared" si="575"/>
        <v>0</v>
      </c>
      <c r="AB570">
        <f t="shared" si="617"/>
        <v>0</v>
      </c>
      <c r="AC570">
        <f t="shared" si="618"/>
        <v>0.9746416293327419</v>
      </c>
      <c r="AD570">
        <f t="shared" si="600"/>
        <v>0.97499999999999998</v>
      </c>
      <c r="AF570" s="1">
        <f t="shared" si="619"/>
        <v>564</v>
      </c>
      <c r="AG570" s="5">
        <f t="shared" si="601"/>
        <v>14.074999999999999</v>
      </c>
      <c r="AH570" s="1">
        <f t="shared" si="576"/>
        <v>0.22237769809138422</v>
      </c>
      <c r="AI570" s="1">
        <f t="shared" si="577"/>
        <v>0.945183042006427</v>
      </c>
      <c r="AJ570">
        <f t="shared" si="578"/>
        <v>0</v>
      </c>
      <c r="AK570">
        <f t="shared" si="620"/>
        <v>0</v>
      </c>
      <c r="AL570">
        <f t="shared" si="579"/>
        <v>1</v>
      </c>
      <c r="AM570">
        <f t="shared" si="621"/>
        <v>0.945183042006427</v>
      </c>
      <c r="AN570">
        <f t="shared" si="622"/>
        <v>0.945183042006427</v>
      </c>
      <c r="AO570">
        <f t="shared" si="602"/>
        <v>0.94499999999999995</v>
      </c>
      <c r="AR570" s="1">
        <f t="shared" si="623"/>
        <v>564</v>
      </c>
      <c r="AS570" s="5">
        <f t="shared" si="603"/>
        <v>14.074999999999999</v>
      </c>
      <c r="AT570" s="1">
        <f t="shared" si="580"/>
        <v>0.92843375220731417</v>
      </c>
      <c r="AU570" s="1">
        <f t="shared" si="581"/>
        <v>0.85561212973371714</v>
      </c>
      <c r="AV570">
        <f t="shared" si="582"/>
        <v>1</v>
      </c>
      <c r="AW570">
        <f t="shared" si="624"/>
        <v>0.92843375220731417</v>
      </c>
      <c r="AX570">
        <f t="shared" si="583"/>
        <v>0</v>
      </c>
      <c r="AY570">
        <f t="shared" si="625"/>
        <v>0</v>
      </c>
      <c r="AZ570">
        <f t="shared" si="626"/>
        <v>0.92843375220731417</v>
      </c>
      <c r="BA570">
        <f t="shared" si="604"/>
        <v>0.92800000000000005</v>
      </c>
      <c r="BD570" s="1">
        <f t="shared" si="627"/>
        <v>564</v>
      </c>
      <c r="BE570" s="5">
        <f t="shared" si="605"/>
        <v>14.074999999999999</v>
      </c>
      <c r="BF570" s="1">
        <f t="shared" si="584"/>
        <v>0.91844052843224255</v>
      </c>
      <c r="BG570" s="1">
        <f t="shared" si="585"/>
        <v>0.91844052843224255</v>
      </c>
      <c r="BH570">
        <f t="shared" si="586"/>
        <v>1</v>
      </c>
      <c r="BI570">
        <f t="shared" si="628"/>
        <v>0.91844052843224255</v>
      </c>
      <c r="BJ570">
        <f t="shared" si="587"/>
        <v>0</v>
      </c>
      <c r="BK570">
        <f t="shared" si="629"/>
        <v>0</v>
      </c>
      <c r="BL570">
        <f t="shared" si="630"/>
        <v>0.91844052843224255</v>
      </c>
      <c r="BM570">
        <f t="shared" si="606"/>
        <v>0.91800000000000004</v>
      </c>
      <c r="BO570" s="1">
        <f t="shared" si="631"/>
        <v>564</v>
      </c>
      <c r="BP570" s="5">
        <f t="shared" si="607"/>
        <v>14.074999999999999</v>
      </c>
      <c r="BQ570" s="1">
        <f t="shared" si="588"/>
        <v>0.99806617071200365</v>
      </c>
      <c r="BR570" s="1">
        <f t="shared" si="589"/>
        <v>0.99882627966763649</v>
      </c>
      <c r="BS570">
        <f t="shared" si="590"/>
        <v>1</v>
      </c>
      <c r="BT570">
        <f t="shared" si="632"/>
        <v>0.99806617071200365</v>
      </c>
      <c r="BU570">
        <f t="shared" si="591"/>
        <v>0</v>
      </c>
      <c r="BV570">
        <f t="shared" si="633"/>
        <v>0</v>
      </c>
      <c r="BW570">
        <f t="shared" si="634"/>
        <v>0.99806617071200365</v>
      </c>
      <c r="BX570">
        <f t="shared" si="608"/>
        <v>0.998</v>
      </c>
      <c r="BZ570" s="1">
        <f t="shared" si="635"/>
        <v>564</v>
      </c>
      <c r="CA570" s="5">
        <f t="shared" si="609"/>
        <v>14.074999999999999</v>
      </c>
      <c r="CB570" s="1">
        <f t="shared" si="592"/>
        <v>0.88554608307002269</v>
      </c>
      <c r="CC570" s="1">
        <f t="shared" si="593"/>
        <v>1.9638082208988035E-6</v>
      </c>
      <c r="CD570">
        <f t="shared" si="594"/>
        <v>1</v>
      </c>
      <c r="CE570">
        <f t="shared" si="636"/>
        <v>0.88554608307002269</v>
      </c>
      <c r="CF570">
        <f t="shared" si="595"/>
        <v>0</v>
      </c>
      <c r="CG570">
        <f t="shared" si="637"/>
        <v>0</v>
      </c>
      <c r="CH570">
        <f t="shared" si="638"/>
        <v>0.88554608307002269</v>
      </c>
      <c r="CI570">
        <f t="shared" si="610"/>
        <v>0.88600000000000001</v>
      </c>
    </row>
    <row r="571" spans="9:87" x14ac:dyDescent="0.35">
      <c r="I571" s="1">
        <f t="shared" si="611"/>
        <v>565</v>
      </c>
      <c r="J571" s="5">
        <f t="shared" si="596"/>
        <v>14.1</v>
      </c>
      <c r="K571" s="1">
        <f t="shared" si="568"/>
        <v>0.64687642476213003</v>
      </c>
      <c r="L571" s="1">
        <f t="shared" si="569"/>
        <v>0.97609047214037026</v>
      </c>
      <c r="M571">
        <f t="shared" si="570"/>
        <v>0</v>
      </c>
      <c r="N571">
        <f t="shared" si="612"/>
        <v>0</v>
      </c>
      <c r="O571">
        <f t="shared" si="571"/>
        <v>1</v>
      </c>
      <c r="P571">
        <f t="shared" si="613"/>
        <v>0.97609047214037026</v>
      </c>
      <c r="Q571">
        <f t="shared" si="614"/>
        <v>0.97609047214037026</v>
      </c>
      <c r="R571">
        <f t="shared" si="597"/>
        <v>0.97599999999999998</v>
      </c>
      <c r="S571">
        <f t="shared" si="598"/>
        <v>1.0141987829614604E-2</v>
      </c>
      <c r="U571" s="1">
        <f t="shared" si="615"/>
        <v>565</v>
      </c>
      <c r="V571" s="5">
        <f t="shared" si="599"/>
        <v>14.1</v>
      </c>
      <c r="W571" s="1">
        <f t="shared" si="572"/>
        <v>0.97528785738182988</v>
      </c>
      <c r="X571" s="1">
        <f t="shared" si="573"/>
        <v>0.89735834854070851</v>
      </c>
      <c r="Y571">
        <f t="shared" si="574"/>
        <v>1</v>
      </c>
      <c r="Z571">
        <f t="shared" si="616"/>
        <v>0.97528785738182988</v>
      </c>
      <c r="AA571">
        <f t="shared" si="575"/>
        <v>0</v>
      </c>
      <c r="AB571">
        <f t="shared" si="617"/>
        <v>0</v>
      </c>
      <c r="AC571">
        <f t="shared" si="618"/>
        <v>0.97528785738182988</v>
      </c>
      <c r="AD571">
        <f t="shared" si="600"/>
        <v>0.97499999999999998</v>
      </c>
      <c r="AF571" s="1">
        <f t="shared" si="619"/>
        <v>565</v>
      </c>
      <c r="AG571" s="5">
        <f t="shared" si="601"/>
        <v>14.1</v>
      </c>
      <c r="AH571" s="1">
        <f t="shared" si="576"/>
        <v>0.21854398070728651</v>
      </c>
      <c r="AI571" s="1">
        <f t="shared" si="577"/>
        <v>0.94456686544906387</v>
      </c>
      <c r="AJ571">
        <f t="shared" si="578"/>
        <v>0</v>
      </c>
      <c r="AK571">
        <f t="shared" si="620"/>
        <v>0</v>
      </c>
      <c r="AL571">
        <f t="shared" si="579"/>
        <v>1</v>
      </c>
      <c r="AM571">
        <f t="shared" si="621"/>
        <v>0.94456686544906387</v>
      </c>
      <c r="AN571">
        <f t="shared" si="622"/>
        <v>0.94456686544906387</v>
      </c>
      <c r="AO571">
        <f t="shared" si="602"/>
        <v>0.94499999999999995</v>
      </c>
      <c r="AR571" s="1">
        <f t="shared" si="623"/>
        <v>565</v>
      </c>
      <c r="AS571" s="5">
        <f t="shared" si="603"/>
        <v>14.1</v>
      </c>
      <c r="AT571" s="1">
        <f t="shared" si="580"/>
        <v>0.92969379475695435</v>
      </c>
      <c r="AU571" s="1">
        <f t="shared" si="581"/>
        <v>0.85805249361175184</v>
      </c>
      <c r="AV571">
        <f t="shared" si="582"/>
        <v>1</v>
      </c>
      <c r="AW571">
        <f t="shared" si="624"/>
        <v>0.92969379475695435</v>
      </c>
      <c r="AX571">
        <f t="shared" si="583"/>
        <v>0</v>
      </c>
      <c r="AY571">
        <f t="shared" si="625"/>
        <v>0</v>
      </c>
      <c r="AZ571">
        <f t="shared" si="626"/>
        <v>0.92969379475695435</v>
      </c>
      <c r="BA571">
        <f t="shared" si="604"/>
        <v>0.93</v>
      </c>
      <c r="BD571" s="1">
        <f t="shared" si="627"/>
        <v>565</v>
      </c>
      <c r="BE571" s="5">
        <f t="shared" si="605"/>
        <v>14.1</v>
      </c>
      <c r="BF571" s="1">
        <f t="shared" si="584"/>
        <v>0.91938528568158984</v>
      </c>
      <c r="BG571" s="1">
        <f t="shared" si="585"/>
        <v>0.91938528568158984</v>
      </c>
      <c r="BH571">
        <f t="shared" si="586"/>
        <v>1</v>
      </c>
      <c r="BI571">
        <f t="shared" si="628"/>
        <v>0.91938528568158984</v>
      </c>
      <c r="BJ571">
        <f t="shared" si="587"/>
        <v>0</v>
      </c>
      <c r="BK571">
        <f t="shared" si="629"/>
        <v>0</v>
      </c>
      <c r="BL571">
        <f t="shared" si="630"/>
        <v>0.91938528568158984</v>
      </c>
      <c r="BM571">
        <f t="shared" si="606"/>
        <v>0.91900000000000004</v>
      </c>
      <c r="BO571" s="1">
        <f t="shared" si="631"/>
        <v>565</v>
      </c>
      <c r="BP571" s="5">
        <f t="shared" si="607"/>
        <v>14.1</v>
      </c>
      <c r="BQ571" s="1">
        <f t="shared" si="588"/>
        <v>0.99847172580220089</v>
      </c>
      <c r="BR571" s="1">
        <f t="shared" si="589"/>
        <v>0.99907250175538664</v>
      </c>
      <c r="BS571">
        <f t="shared" si="590"/>
        <v>1</v>
      </c>
      <c r="BT571">
        <f t="shared" si="632"/>
        <v>0.99847172580220089</v>
      </c>
      <c r="BU571">
        <f t="shared" si="591"/>
        <v>0</v>
      </c>
      <c r="BV571">
        <f t="shared" si="633"/>
        <v>0</v>
      </c>
      <c r="BW571">
        <f t="shared" si="634"/>
        <v>0.99847172580220089</v>
      </c>
      <c r="BX571">
        <f t="shared" si="608"/>
        <v>0.998</v>
      </c>
      <c r="BZ571" s="1">
        <f t="shared" si="635"/>
        <v>565</v>
      </c>
      <c r="CA571" s="5">
        <f t="shared" si="609"/>
        <v>14.1</v>
      </c>
      <c r="CB571" s="1">
        <f t="shared" si="592"/>
        <v>0.88702687355564613</v>
      </c>
      <c r="CC571" s="1">
        <f t="shared" si="593"/>
        <v>2.3525752000097794E-6</v>
      </c>
      <c r="CD571">
        <f t="shared" si="594"/>
        <v>1</v>
      </c>
      <c r="CE571">
        <f t="shared" si="636"/>
        <v>0.88702687355564613</v>
      </c>
      <c r="CF571">
        <f t="shared" si="595"/>
        <v>0</v>
      </c>
      <c r="CG571">
        <f t="shared" si="637"/>
        <v>0</v>
      </c>
      <c r="CH571">
        <f t="shared" si="638"/>
        <v>0.88702687355564613</v>
      </c>
      <c r="CI571">
        <f t="shared" si="610"/>
        <v>0.88700000000000001</v>
      </c>
    </row>
    <row r="572" spans="9:87" x14ac:dyDescent="0.35">
      <c r="I572" s="1">
        <f t="shared" si="611"/>
        <v>566</v>
      </c>
      <c r="J572" s="5">
        <f t="shared" si="596"/>
        <v>14.125</v>
      </c>
      <c r="K572" s="1">
        <f t="shared" si="568"/>
        <v>0.64046791665041747</v>
      </c>
      <c r="L572" s="1">
        <f t="shared" si="569"/>
        <v>0.97555072138654675</v>
      </c>
      <c r="M572">
        <f t="shared" si="570"/>
        <v>0</v>
      </c>
      <c r="N572">
        <f t="shared" si="612"/>
        <v>0</v>
      </c>
      <c r="O572">
        <f t="shared" si="571"/>
        <v>1</v>
      </c>
      <c r="P572">
        <f t="shared" si="613"/>
        <v>0.97555072138654675</v>
      </c>
      <c r="Q572">
        <f t="shared" si="614"/>
        <v>0.97555072138654675</v>
      </c>
      <c r="R572">
        <f t="shared" si="597"/>
        <v>0.97599999999999998</v>
      </c>
      <c r="S572">
        <f t="shared" si="598"/>
        <v>1.0141987829614604E-2</v>
      </c>
      <c r="U572" s="1">
        <f t="shared" si="615"/>
        <v>566</v>
      </c>
      <c r="V572" s="5">
        <f t="shared" si="599"/>
        <v>14.125</v>
      </c>
      <c r="W572" s="1">
        <f t="shared" si="572"/>
        <v>0.97592605811548916</v>
      </c>
      <c r="X572" s="1">
        <f t="shared" si="573"/>
        <v>0.89990259436345621</v>
      </c>
      <c r="Y572">
        <f t="shared" si="574"/>
        <v>1</v>
      </c>
      <c r="Z572">
        <f t="shared" si="616"/>
        <v>0.97592605811548916</v>
      </c>
      <c r="AA572">
        <f t="shared" si="575"/>
        <v>0</v>
      </c>
      <c r="AB572">
        <f t="shared" si="617"/>
        <v>0</v>
      </c>
      <c r="AC572">
        <f t="shared" si="618"/>
        <v>0.97592605811548916</v>
      </c>
      <c r="AD572">
        <f t="shared" si="600"/>
        <v>0.97599999999999998</v>
      </c>
      <c r="AF572" s="1">
        <f t="shared" si="619"/>
        <v>566</v>
      </c>
      <c r="AG572" s="5">
        <f t="shared" si="601"/>
        <v>14.125</v>
      </c>
      <c r="AH572" s="1">
        <f t="shared" si="576"/>
        <v>0.21475487877120966</v>
      </c>
      <c r="AI572" s="1">
        <f t="shared" si="577"/>
        <v>0.94394755077489445</v>
      </c>
      <c r="AJ572">
        <f t="shared" si="578"/>
        <v>0</v>
      </c>
      <c r="AK572">
        <f t="shared" si="620"/>
        <v>0</v>
      </c>
      <c r="AL572">
        <f t="shared" si="579"/>
        <v>1</v>
      </c>
      <c r="AM572">
        <f t="shared" si="621"/>
        <v>0.94394755077489445</v>
      </c>
      <c r="AN572">
        <f t="shared" si="622"/>
        <v>0.94394755077489445</v>
      </c>
      <c r="AO572">
        <f t="shared" si="602"/>
        <v>0.94399999999999995</v>
      </c>
      <c r="AR572" s="1">
        <f t="shared" si="623"/>
        <v>566</v>
      </c>
      <c r="AS572" s="5">
        <f t="shared" si="603"/>
        <v>14.125</v>
      </c>
      <c r="AT572" s="1">
        <f t="shared" si="580"/>
        <v>0.93094391052708458</v>
      </c>
      <c r="AU572" s="1">
        <f t="shared" si="581"/>
        <v>0.86047723003469911</v>
      </c>
      <c r="AV572">
        <f t="shared" si="582"/>
        <v>1</v>
      </c>
      <c r="AW572">
        <f t="shared" si="624"/>
        <v>0.93094391052708458</v>
      </c>
      <c r="AX572">
        <f t="shared" si="583"/>
        <v>0</v>
      </c>
      <c r="AY572">
        <f t="shared" si="625"/>
        <v>0</v>
      </c>
      <c r="AZ572">
        <f t="shared" si="626"/>
        <v>0.93094391052708458</v>
      </c>
      <c r="BA572">
        <f t="shared" si="604"/>
        <v>0.93100000000000005</v>
      </c>
      <c r="BD572" s="1">
        <f t="shared" si="627"/>
        <v>566</v>
      </c>
      <c r="BE572" s="5">
        <f t="shared" si="605"/>
        <v>14.125</v>
      </c>
      <c r="BF572" s="1">
        <f t="shared" si="584"/>
        <v>0.92032526270811188</v>
      </c>
      <c r="BG572" s="1">
        <f t="shared" si="585"/>
        <v>0.92032526270811188</v>
      </c>
      <c r="BH572">
        <f t="shared" si="586"/>
        <v>1</v>
      </c>
      <c r="BI572">
        <f t="shared" si="628"/>
        <v>0.92032526270811188</v>
      </c>
      <c r="BJ572">
        <f t="shared" si="587"/>
        <v>0</v>
      </c>
      <c r="BK572">
        <f t="shared" si="629"/>
        <v>0</v>
      </c>
      <c r="BL572">
        <f t="shared" si="630"/>
        <v>0.92032526270811188</v>
      </c>
      <c r="BM572">
        <f t="shared" si="606"/>
        <v>0.92</v>
      </c>
      <c r="BO572" s="1">
        <f t="shared" si="631"/>
        <v>566</v>
      </c>
      <c r="BP572" s="5">
        <f t="shared" si="607"/>
        <v>14.125</v>
      </c>
      <c r="BQ572" s="1">
        <f t="shared" si="588"/>
        <v>0.99882970537949323</v>
      </c>
      <c r="BR572" s="1">
        <f t="shared" si="589"/>
        <v>0.99928980694365388</v>
      </c>
      <c r="BS572">
        <f t="shared" si="590"/>
        <v>1</v>
      </c>
      <c r="BT572">
        <f t="shared" si="632"/>
        <v>0.99882970537949323</v>
      </c>
      <c r="BU572">
        <f t="shared" si="591"/>
        <v>0</v>
      </c>
      <c r="BV572">
        <f t="shared" si="633"/>
        <v>0</v>
      </c>
      <c r="BW572">
        <f t="shared" si="634"/>
        <v>0.99882970537949323</v>
      </c>
      <c r="BX572">
        <f t="shared" si="608"/>
        <v>0.999</v>
      </c>
      <c r="BZ572" s="1">
        <f t="shared" si="635"/>
        <v>566</v>
      </c>
      <c r="CA572" s="5">
        <f t="shared" si="609"/>
        <v>14.125</v>
      </c>
      <c r="CB572" s="1">
        <f t="shared" si="592"/>
        <v>0.88849986684711746</v>
      </c>
      <c r="CC572" s="1">
        <f t="shared" si="593"/>
        <v>2.8147840875696789E-6</v>
      </c>
      <c r="CD572">
        <f t="shared" si="594"/>
        <v>1</v>
      </c>
      <c r="CE572">
        <f t="shared" si="636"/>
        <v>0.88849986684711746</v>
      </c>
      <c r="CF572">
        <f t="shared" si="595"/>
        <v>0</v>
      </c>
      <c r="CG572">
        <f t="shared" si="637"/>
        <v>0</v>
      </c>
      <c r="CH572">
        <f t="shared" si="638"/>
        <v>0.88849986684711746</v>
      </c>
      <c r="CI572">
        <f t="shared" si="610"/>
        <v>0.88800000000000001</v>
      </c>
    </row>
    <row r="573" spans="9:87" x14ac:dyDescent="0.35">
      <c r="I573" s="1">
        <f t="shared" si="611"/>
        <v>567</v>
      </c>
      <c r="J573" s="5">
        <f t="shared" si="596"/>
        <v>14.15</v>
      </c>
      <c r="K573" s="1">
        <f t="shared" si="568"/>
        <v>0.63405156185806755</v>
      </c>
      <c r="L573" s="1">
        <f t="shared" si="569"/>
        <v>0.97500517529841779</v>
      </c>
      <c r="M573">
        <f t="shared" si="570"/>
        <v>0</v>
      </c>
      <c r="N573">
        <f t="shared" si="612"/>
        <v>0</v>
      </c>
      <c r="O573">
        <f t="shared" si="571"/>
        <v>1</v>
      </c>
      <c r="P573">
        <f t="shared" si="613"/>
        <v>0.97500517529841779</v>
      </c>
      <c r="Q573">
        <f t="shared" si="614"/>
        <v>0.97500517529841779</v>
      </c>
      <c r="R573">
        <f t="shared" si="597"/>
        <v>0.97499999999999998</v>
      </c>
      <c r="S573">
        <f t="shared" si="598"/>
        <v>1.015228426395939E-2</v>
      </c>
      <c r="U573" s="1">
        <f t="shared" si="615"/>
        <v>567</v>
      </c>
      <c r="V573" s="5">
        <f t="shared" si="599"/>
        <v>14.15</v>
      </c>
      <c r="W573" s="1">
        <f t="shared" si="572"/>
        <v>0.97655621521812552</v>
      </c>
      <c r="X573" s="1">
        <f t="shared" si="573"/>
        <v>0.90242021239664061</v>
      </c>
      <c r="Y573">
        <f t="shared" si="574"/>
        <v>1</v>
      </c>
      <c r="Z573">
        <f t="shared" si="616"/>
        <v>0.97655621521812552</v>
      </c>
      <c r="AA573">
        <f t="shared" si="575"/>
        <v>0</v>
      </c>
      <c r="AB573">
        <f t="shared" si="617"/>
        <v>0</v>
      </c>
      <c r="AC573">
        <f t="shared" si="618"/>
        <v>0.97655621521812552</v>
      </c>
      <c r="AD573">
        <f t="shared" si="600"/>
        <v>0.97699999999999998</v>
      </c>
      <c r="AF573" s="1">
        <f t="shared" si="619"/>
        <v>567</v>
      </c>
      <c r="AG573" s="5">
        <f t="shared" si="601"/>
        <v>14.15</v>
      </c>
      <c r="AH573" s="1">
        <f t="shared" si="576"/>
        <v>0.21101036995659717</v>
      </c>
      <c r="AI573" s="1">
        <f t="shared" si="577"/>
        <v>0.94332510468478481</v>
      </c>
      <c r="AJ573">
        <f t="shared" si="578"/>
        <v>0</v>
      </c>
      <c r="AK573">
        <f t="shared" si="620"/>
        <v>0</v>
      </c>
      <c r="AL573">
        <f t="shared" si="579"/>
        <v>1</v>
      </c>
      <c r="AM573">
        <f t="shared" si="621"/>
        <v>0.94332510468478481</v>
      </c>
      <c r="AN573">
        <f t="shared" si="622"/>
        <v>0.94332510468478481</v>
      </c>
      <c r="AO573">
        <f t="shared" si="602"/>
        <v>0.94299999999999995</v>
      </c>
      <c r="AR573" s="1">
        <f t="shared" si="623"/>
        <v>567</v>
      </c>
      <c r="AS573" s="5">
        <f t="shared" si="603"/>
        <v>14.15</v>
      </c>
      <c r="AT573" s="1">
        <f t="shared" si="580"/>
        <v>0.93218405489591794</v>
      </c>
      <c r="AU573" s="1">
        <f t="shared" si="581"/>
        <v>0.86288616736470203</v>
      </c>
      <c r="AV573">
        <f t="shared" si="582"/>
        <v>1</v>
      </c>
      <c r="AW573">
        <f t="shared" si="624"/>
        <v>0.93218405489591794</v>
      </c>
      <c r="AX573">
        <f t="shared" si="583"/>
        <v>0</v>
      </c>
      <c r="AY573">
        <f t="shared" si="625"/>
        <v>0</v>
      </c>
      <c r="AZ573">
        <f t="shared" si="626"/>
        <v>0.93218405489591794</v>
      </c>
      <c r="BA573">
        <f t="shared" si="604"/>
        <v>0.93200000000000005</v>
      </c>
      <c r="BD573" s="1">
        <f t="shared" si="627"/>
        <v>567</v>
      </c>
      <c r="BE573" s="5">
        <f t="shared" si="605"/>
        <v>14.15</v>
      </c>
      <c r="BF573" s="1">
        <f t="shared" si="584"/>
        <v>0.92126044286883901</v>
      </c>
      <c r="BG573" s="1">
        <f t="shared" si="585"/>
        <v>0.92126044286883901</v>
      </c>
      <c r="BH573">
        <f t="shared" si="586"/>
        <v>1</v>
      </c>
      <c r="BI573">
        <f t="shared" si="628"/>
        <v>0.92126044286883901</v>
      </c>
      <c r="BJ573">
        <f t="shared" si="587"/>
        <v>0</v>
      </c>
      <c r="BK573">
        <f t="shared" si="629"/>
        <v>0</v>
      </c>
      <c r="BL573">
        <f t="shared" si="630"/>
        <v>0.92126044286883901</v>
      </c>
      <c r="BM573">
        <f t="shared" si="606"/>
        <v>0.92100000000000004</v>
      </c>
      <c r="BO573" s="1">
        <f t="shared" si="631"/>
        <v>567</v>
      </c>
      <c r="BP573" s="5">
        <f t="shared" si="607"/>
        <v>14.15</v>
      </c>
      <c r="BQ573" s="1">
        <f t="shared" si="588"/>
        <v>0.99914005816209472</v>
      </c>
      <c r="BR573" s="1">
        <f t="shared" si="589"/>
        <v>0.99947817633889269</v>
      </c>
      <c r="BS573">
        <f t="shared" si="590"/>
        <v>1</v>
      </c>
      <c r="BT573">
        <f t="shared" si="632"/>
        <v>0.99914005816209472</v>
      </c>
      <c r="BU573">
        <f t="shared" si="591"/>
        <v>0</v>
      </c>
      <c r="BV573">
        <f t="shared" si="633"/>
        <v>0</v>
      </c>
      <c r="BW573">
        <f t="shared" si="634"/>
        <v>0.99914005816209472</v>
      </c>
      <c r="BX573">
        <f t="shared" si="608"/>
        <v>0.999</v>
      </c>
      <c r="BZ573" s="1">
        <f t="shared" si="635"/>
        <v>567</v>
      </c>
      <c r="CA573" s="5">
        <f t="shared" si="609"/>
        <v>14.15</v>
      </c>
      <c r="CB573" s="1">
        <f t="shared" si="592"/>
        <v>0.8899650159053919</v>
      </c>
      <c r="CC573" s="1">
        <f t="shared" si="593"/>
        <v>3.3635957248256644E-6</v>
      </c>
      <c r="CD573">
        <f t="shared" si="594"/>
        <v>1</v>
      </c>
      <c r="CE573">
        <f t="shared" si="636"/>
        <v>0.8899650159053919</v>
      </c>
      <c r="CF573">
        <f t="shared" si="595"/>
        <v>0</v>
      </c>
      <c r="CG573">
        <f t="shared" si="637"/>
        <v>0</v>
      </c>
      <c r="CH573">
        <f t="shared" si="638"/>
        <v>0.8899650159053919</v>
      </c>
      <c r="CI573">
        <f t="shared" si="610"/>
        <v>0.89</v>
      </c>
    </row>
    <row r="574" spans="9:87" x14ac:dyDescent="0.35">
      <c r="I574" s="1">
        <f t="shared" si="611"/>
        <v>568</v>
      </c>
      <c r="J574" s="5">
        <f t="shared" si="596"/>
        <v>14.175000000000001</v>
      </c>
      <c r="K574" s="1">
        <f t="shared" si="568"/>
        <v>0.62762887536240308</v>
      </c>
      <c r="L574" s="1">
        <f t="shared" si="569"/>
        <v>0.97445384393424006</v>
      </c>
      <c r="M574">
        <f t="shared" si="570"/>
        <v>0</v>
      </c>
      <c r="N574">
        <f t="shared" si="612"/>
        <v>0</v>
      </c>
      <c r="O574">
        <f t="shared" si="571"/>
        <v>1</v>
      </c>
      <c r="P574">
        <f t="shared" si="613"/>
        <v>0.97445384393424006</v>
      </c>
      <c r="Q574">
        <f t="shared" si="614"/>
        <v>0.97445384393424006</v>
      </c>
      <c r="R574">
        <f t="shared" si="597"/>
        <v>0.97399999999999998</v>
      </c>
      <c r="S574">
        <f t="shared" si="598"/>
        <v>1.0162601626016262E-2</v>
      </c>
      <c r="U574" s="1">
        <f t="shared" si="615"/>
        <v>568</v>
      </c>
      <c r="V574" s="5">
        <f t="shared" si="599"/>
        <v>14.175000000000001</v>
      </c>
      <c r="W574" s="1">
        <f t="shared" si="572"/>
        <v>0.97717831257268439</v>
      </c>
      <c r="X574" s="1">
        <f t="shared" si="573"/>
        <v>0.9049109390629263</v>
      </c>
      <c r="Y574">
        <f t="shared" si="574"/>
        <v>1</v>
      </c>
      <c r="Z574">
        <f t="shared" si="616"/>
        <v>0.97717831257268439</v>
      </c>
      <c r="AA574">
        <f t="shared" si="575"/>
        <v>0</v>
      </c>
      <c r="AB574">
        <f t="shared" si="617"/>
        <v>0</v>
      </c>
      <c r="AC574">
        <f t="shared" si="618"/>
        <v>0.97717831257268439</v>
      </c>
      <c r="AD574">
        <f t="shared" si="600"/>
        <v>0.97699999999999998</v>
      </c>
      <c r="AF574" s="1">
        <f t="shared" si="619"/>
        <v>568</v>
      </c>
      <c r="AG574" s="5">
        <f t="shared" si="601"/>
        <v>14.175000000000001</v>
      </c>
      <c r="AH574" s="1">
        <f t="shared" si="576"/>
        <v>0.207310419064552</v>
      </c>
      <c r="AI574" s="1">
        <f t="shared" si="577"/>
        <v>0.94269953391041172</v>
      </c>
      <c r="AJ574">
        <f t="shared" si="578"/>
        <v>0</v>
      </c>
      <c r="AK574">
        <f t="shared" si="620"/>
        <v>0</v>
      </c>
      <c r="AL574">
        <f t="shared" si="579"/>
        <v>1</v>
      </c>
      <c r="AM574">
        <f t="shared" si="621"/>
        <v>0.94269953391041172</v>
      </c>
      <c r="AN574">
        <f t="shared" si="622"/>
        <v>0.94269953391041172</v>
      </c>
      <c r="AO574">
        <f t="shared" si="602"/>
        <v>0.94299999999999995</v>
      </c>
      <c r="AR574" s="1">
        <f t="shared" si="623"/>
        <v>568</v>
      </c>
      <c r="AS574" s="5">
        <f t="shared" si="603"/>
        <v>14.175000000000001</v>
      </c>
      <c r="AT574" s="1">
        <f t="shared" si="580"/>
        <v>0.93341418355612071</v>
      </c>
      <c r="AU574" s="1">
        <f t="shared" si="581"/>
        <v>0.86527913472704954</v>
      </c>
      <c r="AV574">
        <f t="shared" si="582"/>
        <v>1</v>
      </c>
      <c r="AW574">
        <f t="shared" si="624"/>
        <v>0.93341418355612071</v>
      </c>
      <c r="AX574">
        <f t="shared" si="583"/>
        <v>0</v>
      </c>
      <c r="AY574">
        <f t="shared" si="625"/>
        <v>0</v>
      </c>
      <c r="AZ574">
        <f t="shared" si="626"/>
        <v>0.93341418355612071</v>
      </c>
      <c r="BA574">
        <f t="shared" si="604"/>
        <v>0.93300000000000005</v>
      </c>
      <c r="BD574" s="1">
        <f t="shared" si="627"/>
        <v>568</v>
      </c>
      <c r="BE574" s="5">
        <f t="shared" si="605"/>
        <v>14.175000000000001</v>
      </c>
      <c r="BF574" s="1">
        <f t="shared" si="584"/>
        <v>0.92219080959382527</v>
      </c>
      <c r="BG574" s="1">
        <f t="shared" si="585"/>
        <v>0.92219080959382527</v>
      </c>
      <c r="BH574">
        <f t="shared" si="586"/>
        <v>1</v>
      </c>
      <c r="BI574">
        <f t="shared" si="628"/>
        <v>0.92219080959382527</v>
      </c>
      <c r="BJ574">
        <f t="shared" si="587"/>
        <v>0</v>
      </c>
      <c r="BK574">
        <f t="shared" si="629"/>
        <v>0</v>
      </c>
      <c r="BL574">
        <f t="shared" si="630"/>
        <v>0.92219080959382527</v>
      </c>
      <c r="BM574">
        <f t="shared" si="606"/>
        <v>0.92200000000000004</v>
      </c>
      <c r="BO574" s="1">
        <f t="shared" si="631"/>
        <v>568</v>
      </c>
      <c r="BP574" s="5">
        <f t="shared" si="607"/>
        <v>14.175000000000001</v>
      </c>
      <c r="BQ574" s="1">
        <f t="shared" si="588"/>
        <v>0.99940273968099436</v>
      </c>
      <c r="BR574" s="1">
        <f t="shared" si="589"/>
        <v>0.99963759356115545</v>
      </c>
      <c r="BS574">
        <f t="shared" si="590"/>
        <v>1</v>
      </c>
      <c r="BT574">
        <f t="shared" si="632"/>
        <v>0.99940273968099436</v>
      </c>
      <c r="BU574">
        <f t="shared" si="591"/>
        <v>0</v>
      </c>
      <c r="BV574">
        <f t="shared" si="633"/>
        <v>0</v>
      </c>
      <c r="BW574">
        <f t="shared" si="634"/>
        <v>0.99940273968099436</v>
      </c>
      <c r="BX574">
        <f t="shared" si="608"/>
        <v>0.999</v>
      </c>
      <c r="BZ574" s="1">
        <f t="shared" si="635"/>
        <v>568</v>
      </c>
      <c r="CA574" s="5">
        <f t="shared" si="609"/>
        <v>14.175000000000001</v>
      </c>
      <c r="CB574" s="1">
        <f t="shared" si="592"/>
        <v>0.89142227388590434</v>
      </c>
      <c r="CC574" s="1">
        <f t="shared" si="593"/>
        <v>4.0143906116712465E-6</v>
      </c>
      <c r="CD574">
        <f t="shared" si="594"/>
        <v>1</v>
      </c>
      <c r="CE574">
        <f t="shared" si="636"/>
        <v>0.89142227388590434</v>
      </c>
      <c r="CF574">
        <f t="shared" si="595"/>
        <v>0</v>
      </c>
      <c r="CG574">
        <f t="shared" si="637"/>
        <v>0</v>
      </c>
      <c r="CH574">
        <f t="shared" si="638"/>
        <v>0.89142227388590434</v>
      </c>
      <c r="CI574">
        <f t="shared" si="610"/>
        <v>0.89100000000000001</v>
      </c>
    </row>
    <row r="575" spans="9:87" x14ac:dyDescent="0.35">
      <c r="I575" s="1">
        <f t="shared" si="611"/>
        <v>569</v>
      </c>
      <c r="J575" s="5">
        <f t="shared" si="596"/>
        <v>14.2</v>
      </c>
      <c r="K575" s="1">
        <f t="shared" si="568"/>
        <v>0.62120135900545115</v>
      </c>
      <c r="L575" s="1">
        <f t="shared" si="569"/>
        <v>0.97389673745505723</v>
      </c>
      <c r="M575">
        <f t="shared" si="570"/>
        <v>0</v>
      </c>
      <c r="N575">
        <f t="shared" si="612"/>
        <v>0</v>
      </c>
      <c r="O575">
        <f t="shared" si="571"/>
        <v>1</v>
      </c>
      <c r="P575">
        <f t="shared" si="613"/>
        <v>0.97389673745505723</v>
      </c>
      <c r="Q575">
        <f t="shared" si="614"/>
        <v>0.97389673745505723</v>
      </c>
      <c r="R575">
        <f t="shared" si="597"/>
        <v>0.97399999999999998</v>
      </c>
      <c r="S575">
        <f t="shared" si="598"/>
        <v>1.0162601626016262E-2</v>
      </c>
      <c r="U575" s="1">
        <f t="shared" si="615"/>
        <v>569</v>
      </c>
      <c r="V575" s="5">
        <f t="shared" si="599"/>
        <v>14.2</v>
      </c>
      <c r="W575" s="1">
        <f t="shared" si="572"/>
        <v>0.97779233426133727</v>
      </c>
      <c r="X575" s="1">
        <f t="shared" si="573"/>
        <v>0.90737451308195605</v>
      </c>
      <c r="Y575">
        <f t="shared" si="574"/>
        <v>1</v>
      </c>
      <c r="Z575">
        <f t="shared" si="616"/>
        <v>0.97779233426133727</v>
      </c>
      <c r="AA575">
        <f t="shared" si="575"/>
        <v>0</v>
      </c>
      <c r="AB575">
        <f t="shared" si="617"/>
        <v>0</v>
      </c>
      <c r="AC575">
        <f t="shared" si="618"/>
        <v>0.97779233426133727</v>
      </c>
      <c r="AD575">
        <f t="shared" si="600"/>
        <v>0.97799999999999998</v>
      </c>
      <c r="AF575" s="1">
        <f t="shared" si="619"/>
        <v>569</v>
      </c>
      <c r="AG575" s="5">
        <f t="shared" si="601"/>
        <v>14.2</v>
      </c>
      <c r="AH575" s="1">
        <f t="shared" si="576"/>
        <v>0.20365497826222967</v>
      </c>
      <c r="AI575" s="1">
        <f t="shared" si="577"/>
        <v>0.94207084521414186</v>
      </c>
      <c r="AJ575">
        <f t="shared" si="578"/>
        <v>0</v>
      </c>
      <c r="AK575">
        <f t="shared" si="620"/>
        <v>0</v>
      </c>
      <c r="AL575">
        <f t="shared" si="579"/>
        <v>1</v>
      </c>
      <c r="AM575">
        <f t="shared" si="621"/>
        <v>0.94207084521414186</v>
      </c>
      <c r="AN575">
        <f t="shared" si="622"/>
        <v>0.94207084521414186</v>
      </c>
      <c r="AO575">
        <f t="shared" si="602"/>
        <v>0.94199999999999995</v>
      </c>
      <c r="AR575" s="1">
        <f t="shared" si="623"/>
        <v>569</v>
      </c>
      <c r="AS575" s="5">
        <f t="shared" si="603"/>
        <v>14.2</v>
      </c>
      <c r="AT575" s="1">
        <f t="shared" si="580"/>
        <v>0.93463425251744869</v>
      </c>
      <c r="AU575" s="1">
        <f t="shared" si="581"/>
        <v>0.86765596203027961</v>
      </c>
      <c r="AV575">
        <f t="shared" si="582"/>
        <v>1</v>
      </c>
      <c r="AW575">
        <f t="shared" si="624"/>
        <v>0.93463425251744869</v>
      </c>
      <c r="AX575">
        <f t="shared" si="583"/>
        <v>0</v>
      </c>
      <c r="AY575">
        <f t="shared" si="625"/>
        <v>0</v>
      </c>
      <c r="AZ575">
        <f t="shared" si="626"/>
        <v>0.93463425251744869</v>
      </c>
      <c r="BA575">
        <f t="shared" si="604"/>
        <v>0.93500000000000005</v>
      </c>
      <c r="BD575" s="1">
        <f t="shared" si="627"/>
        <v>569</v>
      </c>
      <c r="BE575" s="5">
        <f t="shared" si="605"/>
        <v>14.2</v>
      </c>
      <c r="BF575" s="1">
        <f t="shared" si="584"/>
        <v>0.92311634638663576</v>
      </c>
      <c r="BG575" s="1">
        <f t="shared" si="585"/>
        <v>0.92311634638663576</v>
      </c>
      <c r="BH575">
        <f t="shared" si="586"/>
        <v>1</v>
      </c>
      <c r="BI575">
        <f t="shared" si="628"/>
        <v>0.92311634638663576</v>
      </c>
      <c r="BJ575">
        <f t="shared" si="587"/>
        <v>0</v>
      </c>
      <c r="BK575">
        <f t="shared" si="629"/>
        <v>0</v>
      </c>
      <c r="BL575">
        <f t="shared" si="630"/>
        <v>0.92311634638663576</v>
      </c>
      <c r="BM575">
        <f t="shared" si="606"/>
        <v>0.92300000000000004</v>
      </c>
      <c r="BO575" s="1">
        <f t="shared" si="631"/>
        <v>569</v>
      </c>
      <c r="BP575" s="5">
        <f t="shared" si="607"/>
        <v>14.2</v>
      </c>
      <c r="BQ575" s="1">
        <f t="shared" si="588"/>
        <v>0.99961771229057472</v>
      </c>
      <c r="BR575" s="1">
        <f t="shared" si="589"/>
        <v>0.99976804474646641</v>
      </c>
      <c r="BS575">
        <f t="shared" si="590"/>
        <v>1</v>
      </c>
      <c r="BT575">
        <f t="shared" si="632"/>
        <v>0.99961771229057472</v>
      </c>
      <c r="BU575">
        <f t="shared" si="591"/>
        <v>0</v>
      </c>
      <c r="BV575">
        <f t="shared" si="633"/>
        <v>0</v>
      </c>
      <c r="BW575">
        <f t="shared" si="634"/>
        <v>0.99961771229057472</v>
      </c>
      <c r="BX575">
        <f t="shared" si="608"/>
        <v>1</v>
      </c>
      <c r="BZ575" s="1">
        <f t="shared" si="635"/>
        <v>569</v>
      </c>
      <c r="CA575" s="5">
        <f t="shared" si="609"/>
        <v>14.2</v>
      </c>
      <c r="CB575" s="1">
        <f t="shared" si="592"/>
        <v>0.89287159414105888</v>
      </c>
      <c r="CC575" s="1">
        <f t="shared" si="593"/>
        <v>4.7851173921290088E-6</v>
      </c>
      <c r="CD575">
        <f t="shared" si="594"/>
        <v>1</v>
      </c>
      <c r="CE575">
        <f t="shared" si="636"/>
        <v>0.89287159414105888</v>
      </c>
      <c r="CF575">
        <f t="shared" si="595"/>
        <v>0</v>
      </c>
      <c r="CG575">
        <f t="shared" si="637"/>
        <v>0</v>
      </c>
      <c r="CH575">
        <f t="shared" si="638"/>
        <v>0.89287159414105888</v>
      </c>
      <c r="CI575">
        <f t="shared" si="610"/>
        <v>0.89300000000000002</v>
      </c>
    </row>
    <row r="576" spans="9:87" x14ac:dyDescent="0.35">
      <c r="I576" s="1">
        <f t="shared" si="611"/>
        <v>570</v>
      </c>
      <c r="J576" s="5">
        <f t="shared" si="596"/>
        <v>14.225</v>
      </c>
      <c r="K576" s="1">
        <f t="shared" si="568"/>
        <v>0.61477050095464714</v>
      </c>
      <c r="L576" s="1">
        <f t="shared" si="569"/>
        <v>0.97333386612438733</v>
      </c>
      <c r="M576">
        <f t="shared" si="570"/>
        <v>0</v>
      </c>
      <c r="N576">
        <f t="shared" si="612"/>
        <v>0</v>
      </c>
      <c r="O576">
        <f t="shared" si="571"/>
        <v>1</v>
      </c>
      <c r="P576">
        <f t="shared" si="613"/>
        <v>0.97333386612438733</v>
      </c>
      <c r="Q576">
        <f t="shared" si="614"/>
        <v>0.97333386612438733</v>
      </c>
      <c r="R576">
        <f t="shared" si="597"/>
        <v>0.97299999999999998</v>
      </c>
      <c r="S576">
        <f t="shared" si="598"/>
        <v>1.0172939979654121E-2</v>
      </c>
      <c r="U576" s="1">
        <f t="shared" si="615"/>
        <v>570</v>
      </c>
      <c r="V576" s="5">
        <f t="shared" si="599"/>
        <v>14.225</v>
      </c>
      <c r="W576" s="1">
        <f t="shared" si="572"/>
        <v>0.97839826456616097</v>
      </c>
      <c r="X576" s="1">
        <f t="shared" si="573"/>
        <v>0.90981067551593542</v>
      </c>
      <c r="Y576">
        <f t="shared" si="574"/>
        <v>1</v>
      </c>
      <c r="Z576">
        <f t="shared" si="616"/>
        <v>0.97839826456616097</v>
      </c>
      <c r="AA576">
        <f t="shared" si="575"/>
        <v>0</v>
      </c>
      <c r="AB576">
        <f t="shared" si="617"/>
        <v>0</v>
      </c>
      <c r="AC576">
        <f t="shared" si="618"/>
        <v>0.97839826456616097</v>
      </c>
      <c r="AD576">
        <f t="shared" si="600"/>
        <v>0.97799999999999998</v>
      </c>
      <c r="AF576" s="1">
        <f t="shared" si="619"/>
        <v>570</v>
      </c>
      <c r="AG576" s="5">
        <f t="shared" si="601"/>
        <v>14.225</v>
      </c>
      <c r="AH576" s="1">
        <f t="shared" si="576"/>
        <v>0.20004398732332254</v>
      </c>
      <c r="AI576" s="1">
        <f t="shared" si="577"/>
        <v>0.94143904538890899</v>
      </c>
      <c r="AJ576">
        <f t="shared" si="578"/>
        <v>0</v>
      </c>
      <c r="AK576">
        <f t="shared" si="620"/>
        <v>0</v>
      </c>
      <c r="AL576">
        <f t="shared" si="579"/>
        <v>1</v>
      </c>
      <c r="AM576">
        <f t="shared" si="621"/>
        <v>0.94143904538890899</v>
      </c>
      <c r="AN576">
        <f t="shared" si="622"/>
        <v>0.94143904538890899</v>
      </c>
      <c r="AO576">
        <f t="shared" si="602"/>
        <v>0.94099999999999995</v>
      </c>
      <c r="AR576" s="1">
        <f t="shared" si="623"/>
        <v>570</v>
      </c>
      <c r="AS576" s="5">
        <f t="shared" si="603"/>
        <v>14.225</v>
      </c>
      <c r="AT576" s="1">
        <f t="shared" si="580"/>
        <v>0.93584421810936647</v>
      </c>
      <c r="AU576" s="1">
        <f t="shared" si="581"/>
        <v>0.87001647998623577</v>
      </c>
      <c r="AV576">
        <f t="shared" si="582"/>
        <v>1</v>
      </c>
      <c r="AW576">
        <f t="shared" si="624"/>
        <v>0.93584421810936647</v>
      </c>
      <c r="AX576">
        <f t="shared" si="583"/>
        <v>0</v>
      </c>
      <c r="AY576">
        <f t="shared" si="625"/>
        <v>0</v>
      </c>
      <c r="AZ576">
        <f t="shared" si="626"/>
        <v>0.93584421810936647</v>
      </c>
      <c r="BA576">
        <f t="shared" si="604"/>
        <v>0.93600000000000005</v>
      </c>
      <c r="BD576" s="1">
        <f t="shared" si="627"/>
        <v>570</v>
      </c>
      <c r="BE576" s="5">
        <f t="shared" si="605"/>
        <v>14.225</v>
      </c>
      <c r="BF576" s="1">
        <f t="shared" si="584"/>
        <v>0.92403703682483485</v>
      </c>
      <c r="BG576" s="1">
        <f t="shared" si="585"/>
        <v>0.92403703682483485</v>
      </c>
      <c r="BH576">
        <f t="shared" si="586"/>
        <v>1</v>
      </c>
      <c r="BI576">
        <f t="shared" si="628"/>
        <v>0.92403703682483485</v>
      </c>
      <c r="BJ576">
        <f t="shared" si="587"/>
        <v>0</v>
      </c>
      <c r="BK576">
        <f t="shared" si="629"/>
        <v>0</v>
      </c>
      <c r="BL576">
        <f t="shared" si="630"/>
        <v>0.92403703682483485</v>
      </c>
      <c r="BM576">
        <f t="shared" si="606"/>
        <v>0.92400000000000004</v>
      </c>
      <c r="BO576" s="1">
        <f t="shared" si="631"/>
        <v>570</v>
      </c>
      <c r="BP576" s="5">
        <f t="shared" si="607"/>
        <v>14.225</v>
      </c>
      <c r="BQ576" s="1">
        <f t="shared" si="588"/>
        <v>0.99978494517760419</v>
      </c>
      <c r="BR576" s="1">
        <f t="shared" si="589"/>
        <v>0.99986951854883088</v>
      </c>
      <c r="BS576">
        <f t="shared" si="590"/>
        <v>1</v>
      </c>
      <c r="BT576">
        <f t="shared" si="632"/>
        <v>0.99978494517760419</v>
      </c>
      <c r="BU576">
        <f t="shared" si="591"/>
        <v>0</v>
      </c>
      <c r="BV576">
        <f t="shared" si="633"/>
        <v>0</v>
      </c>
      <c r="BW576">
        <f t="shared" si="634"/>
        <v>0.99978494517760419</v>
      </c>
      <c r="BX576">
        <f t="shared" si="608"/>
        <v>1</v>
      </c>
      <c r="BZ576" s="1">
        <f t="shared" si="635"/>
        <v>570</v>
      </c>
      <c r="CA576" s="5">
        <f t="shared" si="609"/>
        <v>14.225</v>
      </c>
      <c r="CB576" s="1">
        <f t="shared" si="592"/>
        <v>0.8943129302227103</v>
      </c>
      <c r="CC576" s="1">
        <f t="shared" si="593"/>
        <v>5.6966914444000603E-6</v>
      </c>
      <c r="CD576">
        <f t="shared" si="594"/>
        <v>1</v>
      </c>
      <c r="CE576">
        <f t="shared" si="636"/>
        <v>0.8943129302227103</v>
      </c>
      <c r="CF576">
        <f t="shared" si="595"/>
        <v>0</v>
      </c>
      <c r="CG576">
        <f t="shared" si="637"/>
        <v>0</v>
      </c>
      <c r="CH576">
        <f t="shared" si="638"/>
        <v>0.8943129302227103</v>
      </c>
      <c r="CI576">
        <f t="shared" si="610"/>
        <v>0.89400000000000002</v>
      </c>
    </row>
    <row r="577" spans="9:87" x14ac:dyDescent="0.35">
      <c r="I577" s="1">
        <f t="shared" si="611"/>
        <v>571</v>
      </c>
      <c r="J577" s="5">
        <f t="shared" si="596"/>
        <v>14.25</v>
      </c>
      <c r="K577" s="1">
        <f t="shared" si="568"/>
        <v>0.60833777517668985</v>
      </c>
      <c r="L577" s="1">
        <f t="shared" si="569"/>
        <v>0.97276524030790845</v>
      </c>
      <c r="M577">
        <f t="shared" si="570"/>
        <v>0</v>
      </c>
      <c r="N577">
        <f t="shared" si="612"/>
        <v>0</v>
      </c>
      <c r="O577">
        <f t="shared" si="571"/>
        <v>1</v>
      </c>
      <c r="P577">
        <f t="shared" si="613"/>
        <v>0.97276524030790845</v>
      </c>
      <c r="Q577">
        <f t="shared" si="614"/>
        <v>0.97276524030790845</v>
      </c>
      <c r="R577">
        <f t="shared" si="597"/>
        <v>0.97299999999999998</v>
      </c>
      <c r="S577">
        <f t="shared" si="598"/>
        <v>1.0172939979654121E-2</v>
      </c>
      <c r="U577" s="1">
        <f t="shared" si="615"/>
        <v>571</v>
      </c>
      <c r="V577" s="5">
        <f t="shared" si="599"/>
        <v>14.25</v>
      </c>
      <c r="W577" s="1">
        <f t="shared" si="572"/>
        <v>0.97899608796980797</v>
      </c>
      <c r="X577" s="1">
        <f t="shared" si="573"/>
        <v>0.91221916981490192</v>
      </c>
      <c r="Y577">
        <f t="shared" si="574"/>
        <v>1</v>
      </c>
      <c r="Z577">
        <f t="shared" si="616"/>
        <v>0.97899608796980797</v>
      </c>
      <c r="AA577">
        <f t="shared" si="575"/>
        <v>0</v>
      </c>
      <c r="AB577">
        <f t="shared" si="617"/>
        <v>0</v>
      </c>
      <c r="AC577">
        <f t="shared" si="618"/>
        <v>0.97899608796980797</v>
      </c>
      <c r="AD577">
        <f t="shared" si="600"/>
        <v>0.97899999999999998</v>
      </c>
      <c r="AF577" s="1">
        <f t="shared" si="619"/>
        <v>571</v>
      </c>
      <c r="AG577" s="5">
        <f t="shared" si="601"/>
        <v>14.25</v>
      </c>
      <c r="AH577" s="1">
        <f t="shared" si="576"/>
        <v>0.1964773738704601</v>
      </c>
      <c r="AI577" s="1">
        <f t="shared" si="577"/>
        <v>0.94080414125809286</v>
      </c>
      <c r="AJ577">
        <f t="shared" si="578"/>
        <v>0</v>
      </c>
      <c r="AK577">
        <f t="shared" si="620"/>
        <v>0</v>
      </c>
      <c r="AL577">
        <f t="shared" si="579"/>
        <v>1</v>
      </c>
      <c r="AM577">
        <f t="shared" si="621"/>
        <v>0.94080414125809286</v>
      </c>
      <c r="AN577">
        <f t="shared" si="622"/>
        <v>0.94080414125809286</v>
      </c>
      <c r="AO577">
        <f t="shared" si="602"/>
        <v>0.94099999999999995</v>
      </c>
      <c r="AR577" s="1">
        <f t="shared" si="623"/>
        <v>571</v>
      </c>
      <c r="AS577" s="5">
        <f t="shared" si="603"/>
        <v>14.25</v>
      </c>
      <c r="AT577" s="1">
        <f t="shared" si="580"/>
        <v>0.93704403698365013</v>
      </c>
      <c r="AU577" s="1">
        <f t="shared" si="581"/>
        <v>0.87236052013007226</v>
      </c>
      <c r="AV577">
        <f t="shared" si="582"/>
        <v>1</v>
      </c>
      <c r="AW577">
        <f t="shared" si="624"/>
        <v>0.93704403698365013</v>
      </c>
      <c r="AX577">
        <f t="shared" si="583"/>
        <v>0</v>
      </c>
      <c r="AY577">
        <f t="shared" si="625"/>
        <v>0</v>
      </c>
      <c r="AZ577">
        <f t="shared" si="626"/>
        <v>0.93704403698365013</v>
      </c>
      <c r="BA577">
        <f t="shared" si="604"/>
        <v>0.93700000000000006</v>
      </c>
      <c r="BD577" s="1">
        <f t="shared" si="627"/>
        <v>571</v>
      </c>
      <c r="BE577" s="5">
        <f t="shared" si="605"/>
        <v>14.25</v>
      </c>
      <c r="BF577" s="1">
        <f t="shared" si="584"/>
        <v>0.9249528645604701</v>
      </c>
      <c r="BG577" s="1">
        <f t="shared" si="585"/>
        <v>0.9249528645604701</v>
      </c>
      <c r="BH577">
        <f t="shared" si="586"/>
        <v>1</v>
      </c>
      <c r="BI577">
        <f t="shared" si="628"/>
        <v>0.9249528645604701</v>
      </c>
      <c r="BJ577">
        <f t="shared" si="587"/>
        <v>0</v>
      </c>
      <c r="BK577">
        <f t="shared" si="629"/>
        <v>0</v>
      </c>
      <c r="BL577">
        <f t="shared" si="630"/>
        <v>0.9249528645604701</v>
      </c>
      <c r="BM577">
        <f t="shared" si="606"/>
        <v>0.92500000000000004</v>
      </c>
      <c r="BO577" s="1">
        <f t="shared" si="631"/>
        <v>571</v>
      </c>
      <c r="BP577" s="5">
        <f t="shared" si="607"/>
        <v>14.25</v>
      </c>
      <c r="BQ577" s="1">
        <f t="shared" si="588"/>
        <v>0.99990441436859756</v>
      </c>
      <c r="BR577" s="1">
        <f t="shared" si="589"/>
        <v>0.99994200614188034</v>
      </c>
      <c r="BS577">
        <f t="shared" si="590"/>
        <v>1</v>
      </c>
      <c r="BT577">
        <f t="shared" si="632"/>
        <v>0.99990441436859756</v>
      </c>
      <c r="BU577">
        <f t="shared" si="591"/>
        <v>0</v>
      </c>
      <c r="BV577">
        <f t="shared" si="633"/>
        <v>0</v>
      </c>
      <c r="BW577">
        <f t="shared" si="634"/>
        <v>0.99990441436859756</v>
      </c>
      <c r="BX577">
        <f t="shared" si="608"/>
        <v>1</v>
      </c>
      <c r="BZ577" s="1">
        <f t="shared" si="635"/>
        <v>571</v>
      </c>
      <c r="CA577" s="5">
        <f t="shared" si="609"/>
        <v>14.25</v>
      </c>
      <c r="CB577" s="1">
        <f t="shared" si="592"/>
        <v>0.89574623588463775</v>
      </c>
      <c r="CC577" s="1">
        <f t="shared" si="593"/>
        <v>6.7734499977037855E-6</v>
      </c>
      <c r="CD577">
        <f t="shared" si="594"/>
        <v>1</v>
      </c>
      <c r="CE577">
        <f t="shared" si="636"/>
        <v>0.89574623588463775</v>
      </c>
      <c r="CF577">
        <f t="shared" si="595"/>
        <v>0</v>
      </c>
      <c r="CG577">
        <f t="shared" si="637"/>
        <v>0</v>
      </c>
      <c r="CH577">
        <f t="shared" si="638"/>
        <v>0.89574623588463775</v>
      </c>
      <c r="CI577">
        <f t="shared" si="610"/>
        <v>0.89600000000000002</v>
      </c>
    </row>
    <row r="578" spans="9:87" x14ac:dyDescent="0.35">
      <c r="I578" s="1">
        <f t="shared" si="611"/>
        <v>572</v>
      </c>
      <c r="J578" s="5">
        <f t="shared" si="596"/>
        <v>14.275</v>
      </c>
      <c r="K578" s="1">
        <f t="shared" si="568"/>
        <v>0.60190464092475282</v>
      </c>
      <c r="L578" s="1">
        <f t="shared" si="569"/>
        <v>0.97219087047314023</v>
      </c>
      <c r="M578">
        <f t="shared" si="570"/>
        <v>0</v>
      </c>
      <c r="N578">
        <f t="shared" si="612"/>
        <v>0</v>
      </c>
      <c r="O578">
        <f t="shared" si="571"/>
        <v>1</v>
      </c>
      <c r="P578">
        <f t="shared" si="613"/>
        <v>0.97219087047314023</v>
      </c>
      <c r="Q578">
        <f t="shared" si="614"/>
        <v>0.97219087047314023</v>
      </c>
      <c r="R578">
        <f t="shared" si="597"/>
        <v>0.97199999999999998</v>
      </c>
      <c r="S578">
        <f t="shared" si="598"/>
        <v>1.0183299389002037E-2</v>
      </c>
      <c r="U578" s="1">
        <f t="shared" si="615"/>
        <v>572</v>
      </c>
      <c r="V578" s="5">
        <f t="shared" si="599"/>
        <v>14.275</v>
      </c>
      <c r="W578" s="1">
        <f t="shared" si="572"/>
        <v>0.97958578915616856</v>
      </c>
      <c r="X578" s="1">
        <f t="shared" si="573"/>
        <v>0.91459974186166992</v>
      </c>
      <c r="Y578">
        <f t="shared" si="574"/>
        <v>1</v>
      </c>
      <c r="Z578">
        <f t="shared" si="616"/>
        <v>0.97958578915616856</v>
      </c>
      <c r="AA578">
        <f t="shared" si="575"/>
        <v>0</v>
      </c>
      <c r="AB578">
        <f t="shared" si="617"/>
        <v>0</v>
      </c>
      <c r="AC578">
        <f t="shared" si="618"/>
        <v>0.97958578915616856</v>
      </c>
      <c r="AD578">
        <f t="shared" si="600"/>
        <v>0.98</v>
      </c>
      <c r="AF578" s="1">
        <f t="shared" si="619"/>
        <v>572</v>
      </c>
      <c r="AG578" s="5">
        <f t="shared" si="601"/>
        <v>14.275</v>
      </c>
      <c r="AH578" s="1">
        <f t="shared" si="576"/>
        <v>0.19295505361934168</v>
      </c>
      <c r="AI578" s="1">
        <f t="shared" si="577"/>
        <v>0.94016613967539575</v>
      </c>
      <c r="AJ578">
        <f t="shared" si="578"/>
        <v>0</v>
      </c>
      <c r="AK578">
        <f t="shared" si="620"/>
        <v>0</v>
      </c>
      <c r="AL578">
        <f t="shared" si="579"/>
        <v>1</v>
      </c>
      <c r="AM578">
        <f t="shared" si="621"/>
        <v>0.94016613967539575</v>
      </c>
      <c r="AN578">
        <f t="shared" si="622"/>
        <v>0.94016613967539575</v>
      </c>
      <c r="AO578">
        <f t="shared" si="602"/>
        <v>0.94</v>
      </c>
      <c r="AR578" s="1">
        <f t="shared" si="623"/>
        <v>572</v>
      </c>
      <c r="AS578" s="5">
        <f t="shared" si="603"/>
        <v>14.275</v>
      </c>
      <c r="AT578" s="1">
        <f t="shared" si="580"/>
        <v>0.93823366611697312</v>
      </c>
      <c r="AU578" s="1">
        <f t="shared" si="581"/>
        <v>0.87468791484020703</v>
      </c>
      <c r="AV578">
        <f t="shared" si="582"/>
        <v>1</v>
      </c>
      <c r="AW578">
        <f t="shared" si="624"/>
        <v>0.93823366611697312</v>
      </c>
      <c r="AX578">
        <f t="shared" si="583"/>
        <v>0</v>
      </c>
      <c r="AY578">
        <f t="shared" si="625"/>
        <v>0</v>
      </c>
      <c r="AZ578">
        <f t="shared" si="626"/>
        <v>0.93823366611697312</v>
      </c>
      <c r="BA578">
        <f t="shared" si="604"/>
        <v>0.93799999999999994</v>
      </c>
      <c r="BD578" s="1">
        <f t="shared" si="627"/>
        <v>572</v>
      </c>
      <c r="BE578" s="5">
        <f t="shared" si="605"/>
        <v>14.275</v>
      </c>
      <c r="BF578" s="1">
        <f t="shared" si="584"/>
        <v>0.92586381332055601</v>
      </c>
      <c r="BG578" s="1">
        <f t="shared" si="585"/>
        <v>0.92586381332055601</v>
      </c>
      <c r="BH578">
        <f t="shared" si="586"/>
        <v>1</v>
      </c>
      <c r="BI578">
        <f t="shared" si="628"/>
        <v>0.92586381332055601</v>
      </c>
      <c r="BJ578">
        <f t="shared" si="587"/>
        <v>0</v>
      </c>
      <c r="BK578">
        <f t="shared" si="629"/>
        <v>0</v>
      </c>
      <c r="BL578">
        <f t="shared" si="630"/>
        <v>0.92586381332055601</v>
      </c>
      <c r="BM578">
        <f t="shared" si="606"/>
        <v>0.92600000000000005</v>
      </c>
      <c r="BO578" s="1">
        <f t="shared" si="631"/>
        <v>572</v>
      </c>
      <c r="BP578" s="5">
        <f t="shared" si="607"/>
        <v>14.275</v>
      </c>
      <c r="BQ578" s="1">
        <f t="shared" si="588"/>
        <v>0.99997610273554416</v>
      </c>
      <c r="BR578" s="1">
        <f t="shared" si="589"/>
        <v>0.99998550122015117</v>
      </c>
      <c r="BS578">
        <f t="shared" si="590"/>
        <v>1</v>
      </c>
      <c r="BT578">
        <f t="shared" si="632"/>
        <v>0.99997610273554416</v>
      </c>
      <c r="BU578">
        <f t="shared" si="591"/>
        <v>0</v>
      </c>
      <c r="BV578">
        <f t="shared" si="633"/>
        <v>0</v>
      </c>
      <c r="BW578">
        <f t="shared" si="634"/>
        <v>0.99997610273554416</v>
      </c>
      <c r="BX578">
        <f t="shared" si="608"/>
        <v>1</v>
      </c>
      <c r="BZ578" s="1">
        <f t="shared" si="635"/>
        <v>572</v>
      </c>
      <c r="CA578" s="5">
        <f t="shared" si="609"/>
        <v>14.275</v>
      </c>
      <c r="CB578" s="1">
        <f t="shared" si="592"/>
        <v>0.89717146508501211</v>
      </c>
      <c r="CC578" s="1">
        <f t="shared" si="593"/>
        <v>8.0436708949499147E-6</v>
      </c>
      <c r="CD578">
        <f t="shared" si="594"/>
        <v>1</v>
      </c>
      <c r="CE578">
        <f t="shared" si="636"/>
        <v>0.89717146508501211</v>
      </c>
      <c r="CF578">
        <f t="shared" si="595"/>
        <v>0</v>
      </c>
      <c r="CG578">
        <f t="shared" si="637"/>
        <v>0</v>
      </c>
      <c r="CH578">
        <f t="shared" si="638"/>
        <v>0.89717146508501211</v>
      </c>
      <c r="CI578">
        <f t="shared" si="610"/>
        <v>0.89700000000000002</v>
      </c>
    </row>
    <row r="579" spans="9:87" x14ac:dyDescent="0.35">
      <c r="I579" s="1">
        <f t="shared" si="611"/>
        <v>573</v>
      </c>
      <c r="J579" s="5">
        <f t="shared" si="596"/>
        <v>14.3</v>
      </c>
      <c r="K579" s="1">
        <f t="shared" si="568"/>
        <v>0.59547254223926971</v>
      </c>
      <c r="L579" s="1">
        <f t="shared" si="569"/>
        <v>0.97161076718912276</v>
      </c>
      <c r="M579">
        <f t="shared" si="570"/>
        <v>0</v>
      </c>
      <c r="N579">
        <f t="shared" si="612"/>
        <v>0</v>
      </c>
      <c r="O579">
        <f t="shared" si="571"/>
        <v>1</v>
      </c>
      <c r="P579">
        <f t="shared" si="613"/>
        <v>0.97161076718912276</v>
      </c>
      <c r="Q579">
        <f t="shared" si="614"/>
        <v>0.97161076718912276</v>
      </c>
      <c r="R579">
        <f t="shared" si="597"/>
        <v>0.97199999999999998</v>
      </c>
      <c r="S579">
        <f t="shared" si="598"/>
        <v>1.0183299389002037E-2</v>
      </c>
      <c r="U579" s="1">
        <f t="shared" si="615"/>
        <v>573</v>
      </c>
      <c r="V579" s="5">
        <f t="shared" si="599"/>
        <v>14.3</v>
      </c>
      <c r="W579" s="1">
        <f t="shared" si="572"/>
        <v>0.98016735301102487</v>
      </c>
      <c r="X579" s="1">
        <f t="shared" si="573"/>
        <v>0.91695214001643699</v>
      </c>
      <c r="Y579">
        <f t="shared" si="574"/>
        <v>1</v>
      </c>
      <c r="Z579">
        <f t="shared" si="616"/>
        <v>0.98016735301102487</v>
      </c>
      <c r="AA579">
        <f t="shared" si="575"/>
        <v>0</v>
      </c>
      <c r="AB579">
        <f t="shared" si="617"/>
        <v>0</v>
      </c>
      <c r="AC579">
        <f t="shared" si="618"/>
        <v>0.98016735301102487</v>
      </c>
      <c r="AD579">
        <f t="shared" si="600"/>
        <v>0.98</v>
      </c>
      <c r="AF579" s="1">
        <f t="shared" si="619"/>
        <v>573</v>
      </c>
      <c r="AG579" s="5">
        <f t="shared" si="601"/>
        <v>14.3</v>
      </c>
      <c r="AH579" s="1">
        <f t="shared" si="576"/>
        <v>0.18947693062443</v>
      </c>
      <c r="AI579" s="1">
        <f t="shared" si="577"/>
        <v>0.93952504752471933</v>
      </c>
      <c r="AJ579">
        <f t="shared" si="578"/>
        <v>0</v>
      </c>
      <c r="AK579">
        <f t="shared" si="620"/>
        <v>0</v>
      </c>
      <c r="AL579">
        <f t="shared" si="579"/>
        <v>1</v>
      </c>
      <c r="AM579">
        <f t="shared" si="621"/>
        <v>0.93952504752471933</v>
      </c>
      <c r="AN579">
        <f t="shared" si="622"/>
        <v>0.93952504752471933</v>
      </c>
      <c r="AO579">
        <f t="shared" si="602"/>
        <v>0.94</v>
      </c>
      <c r="AR579" s="1">
        <f t="shared" si="623"/>
        <v>573</v>
      </c>
      <c r="AS579" s="5">
        <f t="shared" si="603"/>
        <v>14.3</v>
      </c>
      <c r="AT579" s="1">
        <f t="shared" si="580"/>
        <v>0.93941306281347581</v>
      </c>
      <c r="AU579" s="1">
        <f t="shared" si="581"/>
        <v>0.876998497358217</v>
      </c>
      <c r="AV579">
        <f t="shared" si="582"/>
        <v>1</v>
      </c>
      <c r="AW579">
        <f t="shared" si="624"/>
        <v>0.93941306281347581</v>
      </c>
      <c r="AX579">
        <f t="shared" si="583"/>
        <v>0</v>
      </c>
      <c r="AY579">
        <f t="shared" si="625"/>
        <v>0</v>
      </c>
      <c r="AZ579">
        <f t="shared" si="626"/>
        <v>0.93941306281347581</v>
      </c>
      <c r="BA579">
        <f t="shared" si="604"/>
        <v>0.93899999999999995</v>
      </c>
      <c r="BD579" s="1">
        <f t="shared" si="627"/>
        <v>573</v>
      </c>
      <c r="BE579" s="5">
        <f t="shared" si="605"/>
        <v>14.3</v>
      </c>
      <c r="BF579" s="1">
        <f t="shared" si="584"/>
        <v>0.92676986690755525</v>
      </c>
      <c r="BG579" s="1">
        <f t="shared" si="585"/>
        <v>0.92676986690755525</v>
      </c>
      <c r="BH579">
        <f t="shared" si="586"/>
        <v>1</v>
      </c>
      <c r="BI579">
        <f t="shared" si="628"/>
        <v>0.92676986690755525</v>
      </c>
      <c r="BJ579">
        <f t="shared" si="587"/>
        <v>0</v>
      </c>
      <c r="BK579">
        <f t="shared" si="629"/>
        <v>0</v>
      </c>
      <c r="BL579">
        <f t="shared" si="630"/>
        <v>0.92676986690755525</v>
      </c>
      <c r="BM579">
        <f t="shared" si="606"/>
        <v>0.92700000000000005</v>
      </c>
      <c r="BO579" s="1">
        <f t="shared" si="631"/>
        <v>573</v>
      </c>
      <c r="BP579" s="5">
        <f t="shared" si="607"/>
        <v>14.3</v>
      </c>
      <c r="BQ579" s="1">
        <f t="shared" si="588"/>
        <v>1</v>
      </c>
      <c r="BR579" s="1">
        <f t="shared" si="589"/>
        <v>1</v>
      </c>
      <c r="BS579">
        <f t="shared" si="590"/>
        <v>1</v>
      </c>
      <c r="BT579">
        <f t="shared" si="632"/>
        <v>1</v>
      </c>
      <c r="BU579">
        <f t="shared" si="591"/>
        <v>0</v>
      </c>
      <c r="BV579">
        <f t="shared" si="633"/>
        <v>0</v>
      </c>
      <c r="BW579">
        <f t="shared" si="634"/>
        <v>1</v>
      </c>
      <c r="BX579">
        <f t="shared" si="608"/>
        <v>1</v>
      </c>
      <c r="BZ579" s="1">
        <f t="shared" si="635"/>
        <v>573</v>
      </c>
      <c r="CA579" s="5">
        <f t="shared" si="609"/>
        <v>14.3</v>
      </c>
      <c r="CB579" s="1">
        <f t="shared" si="592"/>
        <v>0.89858857198885422</v>
      </c>
      <c r="CC579" s="1">
        <f t="shared" si="593"/>
        <v>9.5401628730793323E-6</v>
      </c>
      <c r="CD579">
        <f t="shared" si="594"/>
        <v>1</v>
      </c>
      <c r="CE579">
        <f t="shared" si="636"/>
        <v>0.89858857198885422</v>
      </c>
      <c r="CF579">
        <f t="shared" si="595"/>
        <v>0</v>
      </c>
      <c r="CG579">
        <f t="shared" si="637"/>
        <v>0</v>
      </c>
      <c r="CH579">
        <f t="shared" si="638"/>
        <v>0.89858857198885422</v>
      </c>
      <c r="CI579">
        <f t="shared" si="610"/>
        <v>0.89900000000000002</v>
      </c>
    </row>
    <row r="580" spans="9:87" x14ac:dyDescent="0.35">
      <c r="I580" s="1">
        <f t="shared" si="611"/>
        <v>574</v>
      </c>
      <c r="J580" s="5">
        <f t="shared" si="596"/>
        <v>14.324999999999999</v>
      </c>
      <c r="K580" s="1">
        <f t="shared" si="568"/>
        <v>0.58904290746247956</v>
      </c>
      <c r="L580" s="1">
        <f t="shared" si="569"/>
        <v>0.97102494112609228</v>
      </c>
      <c r="M580">
        <f t="shared" si="570"/>
        <v>0</v>
      </c>
      <c r="N580">
        <f t="shared" si="612"/>
        <v>0</v>
      </c>
      <c r="O580">
        <f t="shared" si="571"/>
        <v>1</v>
      </c>
      <c r="P580">
        <f t="shared" si="613"/>
        <v>0.97102494112609228</v>
      </c>
      <c r="Q580">
        <f t="shared" si="614"/>
        <v>0.97102494112609228</v>
      </c>
      <c r="R580">
        <f t="shared" si="597"/>
        <v>0.97099999999999997</v>
      </c>
      <c r="S580">
        <f t="shared" si="598"/>
        <v>1.0193679918450559E-2</v>
      </c>
      <c r="U580" s="1">
        <f t="shared" si="615"/>
        <v>574</v>
      </c>
      <c r="V580" s="5">
        <f t="shared" si="599"/>
        <v>14.324999999999999</v>
      </c>
      <c r="W580" s="1">
        <f t="shared" si="572"/>
        <v>0.98074076462269666</v>
      </c>
      <c r="X580" s="1">
        <f t="shared" si="573"/>
        <v>0.91927611516104302</v>
      </c>
      <c r="Y580">
        <f t="shared" si="574"/>
        <v>1</v>
      </c>
      <c r="Z580">
        <f t="shared" si="616"/>
        <v>0.98074076462269666</v>
      </c>
      <c r="AA580">
        <f t="shared" si="575"/>
        <v>0</v>
      </c>
      <c r="AB580">
        <f t="shared" si="617"/>
        <v>0</v>
      </c>
      <c r="AC580">
        <f t="shared" si="618"/>
        <v>0.98074076462269666</v>
      </c>
      <c r="AD580">
        <f t="shared" si="600"/>
        <v>0.98099999999999998</v>
      </c>
      <c r="AF580" s="1">
        <f t="shared" si="619"/>
        <v>574</v>
      </c>
      <c r="AG580" s="5">
        <f t="shared" si="601"/>
        <v>14.324999999999999</v>
      </c>
      <c r="AH580" s="1">
        <f t="shared" si="576"/>
        <v>0.18604289752602984</v>
      </c>
      <c r="AI580" s="1">
        <f t="shared" si="577"/>
        <v>0.93888087172004142</v>
      </c>
      <c r="AJ580">
        <f t="shared" si="578"/>
        <v>0</v>
      </c>
      <c r="AK580">
        <f t="shared" si="620"/>
        <v>0</v>
      </c>
      <c r="AL580">
        <f t="shared" si="579"/>
        <v>1</v>
      </c>
      <c r="AM580">
        <f t="shared" si="621"/>
        <v>0.93888087172004142</v>
      </c>
      <c r="AN580">
        <f t="shared" si="622"/>
        <v>0.93888087172004142</v>
      </c>
      <c r="AO580">
        <f t="shared" si="602"/>
        <v>0.93899999999999995</v>
      </c>
      <c r="AR580" s="1">
        <f t="shared" si="623"/>
        <v>574</v>
      </c>
      <c r="AS580" s="5">
        <f t="shared" si="603"/>
        <v>14.324999999999999</v>
      </c>
      <c r="AT580" s="1">
        <f t="shared" si="580"/>
        <v>0.9405821847073168</v>
      </c>
      <c r="AU580" s="1">
        <f t="shared" si="581"/>
        <v>0.87929210180867323</v>
      </c>
      <c r="AV580">
        <f t="shared" si="582"/>
        <v>1</v>
      </c>
      <c r="AW580">
        <f t="shared" si="624"/>
        <v>0.9405821847073168</v>
      </c>
      <c r="AX580">
        <f t="shared" si="583"/>
        <v>0</v>
      </c>
      <c r="AY580">
        <f t="shared" si="625"/>
        <v>0</v>
      </c>
      <c r="AZ580">
        <f t="shared" si="626"/>
        <v>0.9405821847073168</v>
      </c>
      <c r="BA580">
        <f t="shared" si="604"/>
        <v>0.94099999999999995</v>
      </c>
      <c r="BD580" s="1">
        <f t="shared" si="627"/>
        <v>574</v>
      </c>
      <c r="BE580" s="5">
        <f t="shared" si="605"/>
        <v>14.324999999999999</v>
      </c>
      <c r="BF580" s="1">
        <f t="shared" si="584"/>
        <v>0.92767100919985823</v>
      </c>
      <c r="BG580" s="1">
        <f t="shared" si="585"/>
        <v>0.92767100919985823</v>
      </c>
      <c r="BH580">
        <f t="shared" si="586"/>
        <v>1</v>
      </c>
      <c r="BI580">
        <f t="shared" si="628"/>
        <v>0.92767100919985823</v>
      </c>
      <c r="BJ580">
        <f t="shared" si="587"/>
        <v>0</v>
      </c>
      <c r="BK580">
        <f t="shared" si="629"/>
        <v>0</v>
      </c>
      <c r="BL580">
        <f t="shared" si="630"/>
        <v>0.92767100919985823</v>
      </c>
      <c r="BM580">
        <f t="shared" si="606"/>
        <v>0.92800000000000005</v>
      </c>
      <c r="BO580" s="1">
        <f t="shared" si="631"/>
        <v>574</v>
      </c>
      <c r="BP580" s="5">
        <f t="shared" si="607"/>
        <v>14.324999999999999</v>
      </c>
      <c r="BQ580" s="1">
        <f t="shared" si="588"/>
        <v>0.99997610273554416</v>
      </c>
      <c r="BR580" s="1">
        <f t="shared" si="589"/>
        <v>0.99998550122015117</v>
      </c>
      <c r="BS580">
        <f t="shared" si="590"/>
        <v>0</v>
      </c>
      <c r="BT580">
        <f t="shared" si="632"/>
        <v>0</v>
      </c>
      <c r="BU580">
        <f t="shared" si="591"/>
        <v>1</v>
      </c>
      <c r="BV580">
        <f t="shared" si="633"/>
        <v>0.99998550122015117</v>
      </c>
      <c r="BW580">
        <f t="shared" si="634"/>
        <v>0.99998550122015117</v>
      </c>
      <c r="BX580">
        <f t="shared" si="608"/>
        <v>1</v>
      </c>
      <c r="BZ580" s="1">
        <f t="shared" si="635"/>
        <v>574</v>
      </c>
      <c r="CA580" s="5">
        <f t="shared" si="609"/>
        <v>14.324999999999999</v>
      </c>
      <c r="CB580" s="1">
        <f t="shared" si="592"/>
        <v>0.89999751097048553</v>
      </c>
      <c r="CC580" s="1">
        <f t="shared" si="593"/>
        <v>1.1300936043146307E-5</v>
      </c>
      <c r="CD580">
        <f t="shared" si="594"/>
        <v>1</v>
      </c>
      <c r="CE580">
        <f t="shared" si="636"/>
        <v>0.89999751097048553</v>
      </c>
      <c r="CF580">
        <f t="shared" si="595"/>
        <v>0</v>
      </c>
      <c r="CG580">
        <f t="shared" si="637"/>
        <v>0</v>
      </c>
      <c r="CH580">
        <f t="shared" si="638"/>
        <v>0.89999751097048553</v>
      </c>
      <c r="CI580">
        <f t="shared" si="610"/>
        <v>0.9</v>
      </c>
    </row>
    <row r="581" spans="9:87" x14ac:dyDescent="0.35">
      <c r="I581" s="1">
        <f t="shared" si="611"/>
        <v>575</v>
      </c>
      <c r="J581" s="5">
        <f t="shared" si="596"/>
        <v>14.35</v>
      </c>
      <c r="K581" s="1">
        <f t="shared" si="568"/>
        <v>0.58261714876691462</v>
      </c>
      <c r="L581" s="1">
        <f t="shared" si="569"/>
        <v>0.97043340305515458</v>
      </c>
      <c r="M581">
        <f t="shared" si="570"/>
        <v>0</v>
      </c>
      <c r="N581">
        <f t="shared" si="612"/>
        <v>0</v>
      </c>
      <c r="O581">
        <f t="shared" si="571"/>
        <v>1</v>
      </c>
      <c r="P581">
        <f t="shared" si="613"/>
        <v>0.97043340305515458</v>
      </c>
      <c r="Q581">
        <f t="shared" si="614"/>
        <v>0.97043340305515458</v>
      </c>
      <c r="R581">
        <f t="shared" si="597"/>
        <v>0.97</v>
      </c>
      <c r="S581">
        <f t="shared" si="598"/>
        <v>1.0204081632653062E-2</v>
      </c>
      <c r="U581" s="1">
        <f t="shared" si="615"/>
        <v>575</v>
      </c>
      <c r="V581" s="5">
        <f t="shared" si="599"/>
        <v>14.35</v>
      </c>
      <c r="W581" s="1">
        <f t="shared" si="572"/>
        <v>0.98130600928267808</v>
      </c>
      <c r="X581" s="1">
        <f t="shared" si="573"/>
        <v>0.92157142074287157</v>
      </c>
      <c r="Y581">
        <f t="shared" si="574"/>
        <v>1</v>
      </c>
      <c r="Z581">
        <f t="shared" si="616"/>
        <v>0.98130600928267808</v>
      </c>
      <c r="AA581">
        <f t="shared" si="575"/>
        <v>0</v>
      </c>
      <c r="AB581">
        <f t="shared" si="617"/>
        <v>0</v>
      </c>
      <c r="AC581">
        <f t="shared" si="618"/>
        <v>0.98130600928267808</v>
      </c>
      <c r="AD581">
        <f t="shared" si="600"/>
        <v>0.98099999999999998</v>
      </c>
      <c r="AF581" s="1">
        <f t="shared" si="619"/>
        <v>575</v>
      </c>
      <c r="AG581" s="5">
        <f t="shared" si="601"/>
        <v>14.35</v>
      </c>
      <c r="AH581" s="1">
        <f t="shared" si="576"/>
        <v>0.18265283579857938</v>
      </c>
      <c r="AI581" s="1">
        <f t="shared" si="577"/>
        <v>0.93823361920529103</v>
      </c>
      <c r="AJ581">
        <f t="shared" si="578"/>
        <v>0</v>
      </c>
      <c r="AK581">
        <f t="shared" si="620"/>
        <v>0</v>
      </c>
      <c r="AL581">
        <f t="shared" si="579"/>
        <v>1</v>
      </c>
      <c r="AM581">
        <f t="shared" si="621"/>
        <v>0.93823361920529103</v>
      </c>
      <c r="AN581">
        <f t="shared" si="622"/>
        <v>0.93823361920529103</v>
      </c>
      <c r="AO581">
        <f t="shared" si="602"/>
        <v>0.93799999999999994</v>
      </c>
      <c r="AR581" s="1">
        <f t="shared" si="623"/>
        <v>575</v>
      </c>
      <c r="AS581" s="5">
        <f t="shared" si="603"/>
        <v>14.35</v>
      </c>
      <c r="AT581" s="1">
        <f t="shared" si="580"/>
        <v>0.94174098976520804</v>
      </c>
      <c r="AU581" s="1">
        <f t="shared" si="581"/>
        <v>0.88156856321891397</v>
      </c>
      <c r="AV581">
        <f t="shared" si="582"/>
        <v>1</v>
      </c>
      <c r="AW581">
        <f t="shared" si="624"/>
        <v>0.94174098976520804</v>
      </c>
      <c r="AX581">
        <f t="shared" si="583"/>
        <v>0</v>
      </c>
      <c r="AY581">
        <f t="shared" si="625"/>
        <v>0</v>
      </c>
      <c r="AZ581">
        <f t="shared" si="626"/>
        <v>0.94174098976520804</v>
      </c>
      <c r="BA581">
        <f t="shared" si="604"/>
        <v>0.94199999999999995</v>
      </c>
      <c r="BD581" s="1">
        <f t="shared" si="627"/>
        <v>575</v>
      </c>
      <c r="BE581" s="5">
        <f t="shared" si="605"/>
        <v>14.35</v>
      </c>
      <c r="BF581" s="1">
        <f t="shared" si="584"/>
        <v>0.92856722415226023</v>
      </c>
      <c r="BG581" s="1">
        <f t="shared" si="585"/>
        <v>0.92856722415226023</v>
      </c>
      <c r="BH581">
        <f t="shared" si="586"/>
        <v>1</v>
      </c>
      <c r="BI581">
        <f t="shared" si="628"/>
        <v>0.92856722415226023</v>
      </c>
      <c r="BJ581">
        <f t="shared" si="587"/>
        <v>0</v>
      </c>
      <c r="BK581">
        <f t="shared" si="629"/>
        <v>0</v>
      </c>
      <c r="BL581">
        <f t="shared" si="630"/>
        <v>0.92856722415226023</v>
      </c>
      <c r="BM581">
        <f t="shared" si="606"/>
        <v>0.92900000000000005</v>
      </c>
      <c r="BO581" s="1">
        <f t="shared" si="631"/>
        <v>575</v>
      </c>
      <c r="BP581" s="5">
        <f t="shared" si="607"/>
        <v>14.35</v>
      </c>
      <c r="BQ581" s="1">
        <f t="shared" si="588"/>
        <v>0.99990441436859756</v>
      </c>
      <c r="BR581" s="1">
        <f t="shared" si="589"/>
        <v>0.99994200614188034</v>
      </c>
      <c r="BS581">
        <f t="shared" si="590"/>
        <v>0</v>
      </c>
      <c r="BT581">
        <f t="shared" si="632"/>
        <v>0</v>
      </c>
      <c r="BU581">
        <f t="shared" si="591"/>
        <v>1</v>
      </c>
      <c r="BV581">
        <f t="shared" si="633"/>
        <v>0.99994200614188034</v>
      </c>
      <c r="BW581">
        <f t="shared" si="634"/>
        <v>0.99994200614188034</v>
      </c>
      <c r="BX581">
        <f t="shared" si="608"/>
        <v>1</v>
      </c>
      <c r="BZ581" s="1">
        <f t="shared" si="635"/>
        <v>575</v>
      </c>
      <c r="CA581" s="5">
        <f t="shared" si="609"/>
        <v>14.35</v>
      </c>
      <c r="CB581" s="1">
        <f t="shared" si="592"/>
        <v>0.90139823661597096</v>
      </c>
      <c r="CC581" s="1">
        <f t="shared" si="593"/>
        <v>1.3369962120843826E-5</v>
      </c>
      <c r="CD581">
        <f t="shared" si="594"/>
        <v>1</v>
      </c>
      <c r="CE581">
        <f t="shared" si="636"/>
        <v>0.90139823661597096</v>
      </c>
      <c r="CF581">
        <f t="shared" si="595"/>
        <v>0</v>
      </c>
      <c r="CG581">
        <f t="shared" si="637"/>
        <v>0</v>
      </c>
      <c r="CH581">
        <f t="shared" si="638"/>
        <v>0.90139823661597096</v>
      </c>
      <c r="CI581">
        <f t="shared" si="610"/>
        <v>0.90100000000000002</v>
      </c>
    </row>
    <row r="582" spans="9:87" x14ac:dyDescent="0.35">
      <c r="I582" s="1">
        <f t="shared" si="611"/>
        <v>576</v>
      </c>
      <c r="J582" s="5">
        <f t="shared" si="596"/>
        <v>14.375</v>
      </c>
      <c r="K582" s="1">
        <f t="shared" si="568"/>
        <v>0.57619666169800132</v>
      </c>
      <c r="L582" s="1">
        <f t="shared" si="569"/>
        <v>0.96983616384795468</v>
      </c>
      <c r="M582">
        <f t="shared" si="570"/>
        <v>0</v>
      </c>
      <c r="N582">
        <f t="shared" si="612"/>
        <v>0</v>
      </c>
      <c r="O582">
        <f t="shared" si="571"/>
        <v>1</v>
      </c>
      <c r="P582">
        <f t="shared" si="613"/>
        <v>0.96983616384795468</v>
      </c>
      <c r="Q582">
        <f t="shared" si="614"/>
        <v>0.96983616384795468</v>
      </c>
      <c r="R582">
        <f t="shared" si="597"/>
        <v>0.97</v>
      </c>
      <c r="S582">
        <f t="shared" si="598"/>
        <v>1.0204081632653062E-2</v>
      </c>
      <c r="U582" s="1">
        <f t="shared" si="615"/>
        <v>576</v>
      </c>
      <c r="V582" s="5">
        <f t="shared" si="599"/>
        <v>14.375</v>
      </c>
      <c r="W582" s="1">
        <f t="shared" si="572"/>
        <v>0.98186307248626681</v>
      </c>
      <c r="X582" s="1">
        <f t="shared" si="573"/>
        <v>0.92383781281837962</v>
      </c>
      <c r="Y582">
        <f t="shared" si="574"/>
        <v>1</v>
      </c>
      <c r="Z582">
        <f t="shared" si="616"/>
        <v>0.98186307248626681</v>
      </c>
      <c r="AA582">
        <f t="shared" si="575"/>
        <v>0</v>
      </c>
      <c r="AB582">
        <f t="shared" si="617"/>
        <v>0</v>
      </c>
      <c r="AC582">
        <f t="shared" si="618"/>
        <v>0.98186307248626681</v>
      </c>
      <c r="AD582">
        <f t="shared" si="600"/>
        <v>0.98199999999999998</v>
      </c>
      <c r="AF582" s="1">
        <f t="shared" si="619"/>
        <v>576</v>
      </c>
      <c r="AG582" s="5">
        <f t="shared" si="601"/>
        <v>14.375</v>
      </c>
      <c r="AH582" s="1">
        <f t="shared" si="576"/>
        <v>0.17930661599998834</v>
      </c>
      <c r="AI582" s="1">
        <f t="shared" si="577"/>
        <v>0.93758329695422449</v>
      </c>
      <c r="AJ582">
        <f t="shared" si="578"/>
        <v>0</v>
      </c>
      <c r="AK582">
        <f t="shared" si="620"/>
        <v>0</v>
      </c>
      <c r="AL582">
        <f t="shared" si="579"/>
        <v>1</v>
      </c>
      <c r="AM582">
        <f t="shared" si="621"/>
        <v>0.93758329695422449</v>
      </c>
      <c r="AN582">
        <f t="shared" si="622"/>
        <v>0.93758329695422449</v>
      </c>
      <c r="AO582">
        <f t="shared" si="602"/>
        <v>0.93799999999999994</v>
      </c>
      <c r="AR582" s="1">
        <f t="shared" si="623"/>
        <v>576</v>
      </c>
      <c r="AS582" s="5">
        <f t="shared" si="603"/>
        <v>14.375</v>
      </c>
      <c r="AT582" s="1">
        <f t="shared" si="580"/>
        <v>0.94288943628893085</v>
      </c>
      <c r="AU582" s="1">
        <f t="shared" si="581"/>
        <v>0.88382771753874911</v>
      </c>
      <c r="AV582">
        <f t="shared" si="582"/>
        <v>1</v>
      </c>
      <c r="AW582">
        <f t="shared" si="624"/>
        <v>0.94288943628893085</v>
      </c>
      <c r="AX582">
        <f t="shared" si="583"/>
        <v>0</v>
      </c>
      <c r="AY582">
        <f t="shared" si="625"/>
        <v>0</v>
      </c>
      <c r="AZ582">
        <f t="shared" si="626"/>
        <v>0.94288943628893085</v>
      </c>
      <c r="BA582">
        <f t="shared" si="604"/>
        <v>0.94299999999999995</v>
      </c>
      <c r="BD582" s="1">
        <f t="shared" si="627"/>
        <v>576</v>
      </c>
      <c r="BE582" s="5">
        <f t="shared" si="605"/>
        <v>14.375</v>
      </c>
      <c r="BF582" s="1">
        <f t="shared" si="584"/>
        <v>0.92945849579643758</v>
      </c>
      <c r="BG582" s="1">
        <f t="shared" si="585"/>
        <v>0.92945849579643758</v>
      </c>
      <c r="BH582">
        <f t="shared" si="586"/>
        <v>1</v>
      </c>
      <c r="BI582">
        <f t="shared" si="628"/>
        <v>0.92945849579643758</v>
      </c>
      <c r="BJ582">
        <f t="shared" si="587"/>
        <v>0</v>
      </c>
      <c r="BK582">
        <f t="shared" si="629"/>
        <v>0</v>
      </c>
      <c r="BL582">
        <f t="shared" si="630"/>
        <v>0.92945849579643758</v>
      </c>
      <c r="BM582">
        <f t="shared" si="606"/>
        <v>0.92900000000000005</v>
      </c>
      <c r="BO582" s="1">
        <f t="shared" si="631"/>
        <v>576</v>
      </c>
      <c r="BP582" s="5">
        <f t="shared" si="607"/>
        <v>14.375</v>
      </c>
      <c r="BQ582" s="1">
        <f t="shared" si="588"/>
        <v>0.99978494517760419</v>
      </c>
      <c r="BR582" s="1">
        <f t="shared" si="589"/>
        <v>0.99986951854883099</v>
      </c>
      <c r="BS582">
        <f t="shared" si="590"/>
        <v>0</v>
      </c>
      <c r="BT582">
        <f t="shared" si="632"/>
        <v>0</v>
      </c>
      <c r="BU582">
        <f t="shared" si="591"/>
        <v>1</v>
      </c>
      <c r="BV582">
        <f t="shared" si="633"/>
        <v>0.99986951854883099</v>
      </c>
      <c r="BW582">
        <f t="shared" si="634"/>
        <v>0.99986951854883099</v>
      </c>
      <c r="BX582">
        <f t="shared" si="608"/>
        <v>1</v>
      </c>
      <c r="BZ582" s="1">
        <f t="shared" si="635"/>
        <v>576</v>
      </c>
      <c r="CA582" s="5">
        <f t="shared" si="609"/>
        <v>14.375</v>
      </c>
      <c r="CB582" s="1">
        <f t="shared" si="592"/>
        <v>0.90279070372555226</v>
      </c>
      <c r="CC582" s="1">
        <f t="shared" si="593"/>
        <v>1.5798034885530483E-5</v>
      </c>
      <c r="CD582">
        <f t="shared" si="594"/>
        <v>1</v>
      </c>
      <c r="CE582">
        <f t="shared" si="636"/>
        <v>0.90279070372555226</v>
      </c>
      <c r="CF582">
        <f t="shared" si="595"/>
        <v>0</v>
      </c>
      <c r="CG582">
        <f t="shared" si="637"/>
        <v>0</v>
      </c>
      <c r="CH582">
        <f t="shared" si="638"/>
        <v>0.90279070372555226</v>
      </c>
      <c r="CI582">
        <f t="shared" si="610"/>
        <v>0.90300000000000002</v>
      </c>
    </row>
    <row r="583" spans="9:87" x14ac:dyDescent="0.35">
      <c r="I583" s="1">
        <f t="shared" si="611"/>
        <v>577</v>
      </c>
      <c r="J583" s="5">
        <f t="shared" si="596"/>
        <v>14.4</v>
      </c>
      <c r="K583" s="1">
        <f t="shared" ref="K583:K646" si="639">EXP(-a_zc1*(J583-T_opt_zc1)^2)</f>
        <v>0.56978282473092301</v>
      </c>
      <c r="L583" s="1">
        <f t="shared" ref="L583:L646" si="640">EXP(-b_zc1*(T_opt_zc1 - J583)^2)</f>
        <v>0.96923323447634413</v>
      </c>
      <c r="M583">
        <f t="shared" ref="M583:M646" si="641">IF(J583&lt;=T_opt_zc1,1,0)</f>
        <v>0</v>
      </c>
      <c r="N583">
        <f t="shared" si="612"/>
        <v>0</v>
      </c>
      <c r="O583">
        <f t="shared" ref="O583:O646" si="642">IF(J583&gt;T_opt_zc1,1,0)</f>
        <v>1</v>
      </c>
      <c r="P583">
        <f t="shared" si="613"/>
        <v>0.96923323447634413</v>
      </c>
      <c r="Q583">
        <f t="shared" si="614"/>
        <v>0.96923323447634413</v>
      </c>
      <c r="R583">
        <f t="shared" si="597"/>
        <v>0.96899999999999997</v>
      </c>
      <c r="S583">
        <f t="shared" si="598"/>
        <v>1.0214504596527068E-2</v>
      </c>
      <c r="U583" s="1">
        <f t="shared" si="615"/>
        <v>577</v>
      </c>
      <c r="V583" s="5">
        <f t="shared" si="599"/>
        <v>14.4</v>
      </c>
      <c r="W583" s="1">
        <f t="shared" ref="W583:W646" si="643">EXP(-a_zc2*(V583-T_opt_zc2)^2)</f>
        <v>0.98241193993318399</v>
      </c>
      <c r="X583" s="1">
        <f t="shared" ref="X583:X646" si="644">EXP(-b_zc2*(T_opt_zc2 - V583)^2)</f>
        <v>0.92607505009624835</v>
      </c>
      <c r="Y583">
        <f t="shared" ref="Y583:Y646" si="645">IF(V583&lt;=T_opt_zc2,1,0)</f>
        <v>1</v>
      </c>
      <c r="Z583">
        <f t="shared" si="616"/>
        <v>0.98241193993318399</v>
      </c>
      <c r="AA583">
        <f t="shared" ref="AA583:AA646" si="646">IF(V583&gt;T_opt_zc2,1,0)</f>
        <v>0</v>
      </c>
      <c r="AB583">
        <f t="shared" si="617"/>
        <v>0</v>
      </c>
      <c r="AC583">
        <f t="shared" si="618"/>
        <v>0.98241193993318399</v>
      </c>
      <c r="AD583">
        <f t="shared" si="600"/>
        <v>0.98199999999999998</v>
      </c>
      <c r="AF583" s="1">
        <f t="shared" si="619"/>
        <v>577</v>
      </c>
      <c r="AG583" s="5">
        <f t="shared" si="601"/>
        <v>14.4</v>
      </c>
      <c r="AH583" s="1">
        <f t="shared" ref="AH583:AH646" si="647">EXP(-a_zc3*(AG583-T_opt_zc3)^2)</f>
        <v>0.17600409802185027</v>
      </c>
      <c r="AI583" s="1">
        <f t="shared" ref="AI583:AI646" si="648">EXP(-b_zc3*(T_opt_zc3 - AG583)^2)</f>
        <v>0.93692991197029996</v>
      </c>
      <c r="AJ583">
        <f t="shared" ref="AJ583:AJ646" si="649">IF(AG583&lt;=T_opt_zc3,1,0)</f>
        <v>0</v>
      </c>
      <c r="AK583">
        <f t="shared" si="620"/>
        <v>0</v>
      </c>
      <c r="AL583">
        <f t="shared" ref="AL583:AL646" si="650">IF(AG583&gt;T_opt_zc3,1,0)</f>
        <v>1</v>
      </c>
      <c r="AM583">
        <f t="shared" si="621"/>
        <v>0.93692991197029996</v>
      </c>
      <c r="AN583">
        <f t="shared" si="622"/>
        <v>0.93692991197029996</v>
      </c>
      <c r="AO583">
        <f t="shared" si="602"/>
        <v>0.93700000000000006</v>
      </c>
      <c r="AR583" s="1">
        <f t="shared" si="623"/>
        <v>577</v>
      </c>
      <c r="AS583" s="5">
        <f t="shared" si="603"/>
        <v>14.4</v>
      </c>
      <c r="AT583" s="1">
        <f t="shared" ref="AT583:AT646" si="651">EXP(-a_zc4*(AS583-T_opt_zc4)^2)</f>
        <v>0.94402748291783567</v>
      </c>
      <c r="AU583" s="1">
        <f t="shared" ref="AU583:AU646" si="652">EXP(-b_zc4*(T_opt_zc4 - AS583)^2)</f>
        <v>0.88606940166009585</v>
      </c>
      <c r="AV583">
        <f t="shared" ref="AV583:AV646" si="653">IF(AS583&lt;=T_opt_zc4,1,0)</f>
        <v>1</v>
      </c>
      <c r="AW583">
        <f t="shared" si="624"/>
        <v>0.94402748291783567</v>
      </c>
      <c r="AX583">
        <f t="shared" ref="AX583:AX646" si="654">IF(AS583&gt;T_opt_zc4,1,0)</f>
        <v>0</v>
      </c>
      <c r="AY583">
        <f t="shared" si="625"/>
        <v>0</v>
      </c>
      <c r="AZ583">
        <f t="shared" si="626"/>
        <v>0.94402748291783567</v>
      </c>
      <c r="BA583">
        <f t="shared" si="604"/>
        <v>0.94399999999999995</v>
      </c>
      <c r="BD583" s="1">
        <f t="shared" si="627"/>
        <v>577</v>
      </c>
      <c r="BE583" s="5">
        <f t="shared" si="605"/>
        <v>14.4</v>
      </c>
      <c r="BF583" s="1">
        <f t="shared" ref="BF583:BF646" si="655">EXP(-a_zc5*(BE583-T_opt_zc5)^2)</f>
        <v>0.93034480824142085</v>
      </c>
      <c r="BG583" s="1">
        <f t="shared" ref="BG583:BG646" si="656">EXP(-b_zc5*(T_opt_zc5 - BE583)^2)</f>
        <v>0.93034480824142085</v>
      </c>
      <c r="BH583">
        <f t="shared" ref="BH583:BH646" si="657">IF(BE583&lt;=T_opt_zc5,1,0)</f>
        <v>1</v>
      </c>
      <c r="BI583">
        <f t="shared" si="628"/>
        <v>0.93034480824142085</v>
      </c>
      <c r="BJ583">
        <f t="shared" ref="BJ583:BJ646" si="658">IF(BE583&gt;T_opt_zc5,1,0)</f>
        <v>0</v>
      </c>
      <c r="BK583">
        <f t="shared" si="629"/>
        <v>0</v>
      </c>
      <c r="BL583">
        <f t="shared" si="630"/>
        <v>0.93034480824142085</v>
      </c>
      <c r="BM583">
        <f t="shared" si="606"/>
        <v>0.93</v>
      </c>
      <c r="BO583" s="1">
        <f t="shared" si="631"/>
        <v>577</v>
      </c>
      <c r="BP583" s="5">
        <f t="shared" si="607"/>
        <v>14.4</v>
      </c>
      <c r="BQ583" s="1">
        <f t="shared" ref="BQ583:BQ646" si="659">EXP(-a_zs2*(BP583-T_opt_zs2)^2)</f>
        <v>0.99961771229057472</v>
      </c>
      <c r="BR583" s="1">
        <f t="shared" ref="BR583:BR646" si="660">EXP(-b_zs2*(T_opt_zs2 - BP583)^2)</f>
        <v>0.99976804474646641</v>
      </c>
      <c r="BS583">
        <f t="shared" ref="BS583:BS646" si="661">IF(BP583&lt;=T_opt_zs2,1,0)</f>
        <v>0</v>
      </c>
      <c r="BT583">
        <f t="shared" si="632"/>
        <v>0</v>
      </c>
      <c r="BU583">
        <f t="shared" ref="BU583:BU646" si="662">IF(BP583&gt;T_opt_zs2,1,0)</f>
        <v>1</v>
      </c>
      <c r="BV583">
        <f t="shared" si="633"/>
        <v>0.99976804474646641</v>
      </c>
      <c r="BW583">
        <f t="shared" si="634"/>
        <v>0.99976804474646641</v>
      </c>
      <c r="BX583">
        <f t="shared" si="608"/>
        <v>1</v>
      </c>
      <c r="BZ583" s="1">
        <f t="shared" si="635"/>
        <v>577</v>
      </c>
      <c r="CA583" s="5">
        <f t="shared" si="609"/>
        <v>14.4</v>
      </c>
      <c r="CB583" s="1">
        <f t="shared" ref="CB583:CB646" si="663">EXP(-a_zs3*(CA583-T_opt_zs3)^2)</f>
        <v>0.9041748673160741</v>
      </c>
      <c r="CC583" s="1">
        <f t="shared" ref="CC583:CC646" si="664">EXP(-b_zs3*(T_opt_zs3 - CA583)^2)</f>
        <v>1.8643742331516953E-5</v>
      </c>
      <c r="CD583">
        <f t="shared" ref="CD583:CD646" si="665">IF(CA583&lt;=T_opt_zs3,1,0)</f>
        <v>1</v>
      </c>
      <c r="CE583">
        <f t="shared" si="636"/>
        <v>0.9041748673160741</v>
      </c>
      <c r="CF583">
        <f t="shared" ref="CF583:CF646" si="666">IF(CA583&gt;T_opt_zs3,1,0)</f>
        <v>0</v>
      </c>
      <c r="CG583">
        <f t="shared" si="637"/>
        <v>0</v>
      </c>
      <c r="CH583">
        <f t="shared" si="638"/>
        <v>0.9041748673160741</v>
      </c>
      <c r="CI583">
        <f t="shared" si="610"/>
        <v>0.90400000000000003</v>
      </c>
    </row>
    <row r="584" spans="9:87" x14ac:dyDescent="0.35">
      <c r="I584" s="1">
        <f t="shared" si="611"/>
        <v>578</v>
      </c>
      <c r="J584" s="5">
        <f t="shared" ref="J584:J647" si="667">ROUND(J583+(env_max_zp - env_min_zp)/1200,3)</f>
        <v>14.425000000000001</v>
      </c>
      <c r="K584" s="1">
        <f t="shared" si="639"/>
        <v>0.56337699884189085</v>
      </c>
      <c r="L584" s="1">
        <f t="shared" si="640"/>
        <v>0.96862462601204447</v>
      </c>
      <c r="M584">
        <f t="shared" si="641"/>
        <v>0</v>
      </c>
      <c r="N584">
        <f t="shared" si="612"/>
        <v>0</v>
      </c>
      <c r="O584">
        <f t="shared" si="642"/>
        <v>1</v>
      </c>
      <c r="P584">
        <f t="shared" si="613"/>
        <v>0.96862462601204447</v>
      </c>
      <c r="Q584">
        <f t="shared" si="614"/>
        <v>0.96862462601204447</v>
      </c>
      <c r="R584">
        <f t="shared" ref="R584:R647" si="668">ROUND(Q584,3)</f>
        <v>0.96899999999999997</v>
      </c>
      <c r="S584">
        <f t="shared" ref="S584:S647" si="669">1/(R584+0.01)/100</f>
        <v>1.0214504596527068E-2</v>
      </c>
      <c r="U584" s="1">
        <f t="shared" si="615"/>
        <v>578</v>
      </c>
      <c r="V584" s="5">
        <f t="shared" ref="V584:V647" si="670">ROUND(V583+(env_max_zp - env_min_zp)/1200,3)</f>
        <v>14.425000000000001</v>
      </c>
      <c r="W584" s="1">
        <f t="shared" si="643"/>
        <v>0.98295259752818653</v>
      </c>
      <c r="X584" s="1">
        <f t="shared" si="644"/>
        <v>0.92828289398014352</v>
      </c>
      <c r="Y584">
        <f t="shared" si="645"/>
        <v>1</v>
      </c>
      <c r="Z584">
        <f t="shared" si="616"/>
        <v>0.98295259752818653</v>
      </c>
      <c r="AA584">
        <f t="shared" si="646"/>
        <v>0</v>
      </c>
      <c r="AB584">
        <f t="shared" si="617"/>
        <v>0</v>
      </c>
      <c r="AC584">
        <f t="shared" si="618"/>
        <v>0.98295259752818653</v>
      </c>
      <c r="AD584">
        <f t="shared" ref="AD584:AD647" si="671">ROUND(AC584,3)</f>
        <v>0.98299999999999998</v>
      </c>
      <c r="AF584" s="1">
        <f t="shared" si="619"/>
        <v>578</v>
      </c>
      <c r="AG584" s="5">
        <f t="shared" ref="AG584:AG647" si="672">ROUND(AG583+(env_max_zp - env_min_zp)/1200,3)</f>
        <v>14.425000000000001</v>
      </c>
      <c r="AH584" s="1">
        <f t="shared" si="647"/>
        <v>0.1727451313403689</v>
      </c>
      <c r="AI584" s="1">
        <f t="shared" si="648"/>
        <v>0.93627347128655158</v>
      </c>
      <c r="AJ584">
        <f t="shared" si="649"/>
        <v>0</v>
      </c>
      <c r="AK584">
        <f t="shared" si="620"/>
        <v>0</v>
      </c>
      <c r="AL584">
        <f t="shared" si="650"/>
        <v>1</v>
      </c>
      <c r="AM584">
        <f t="shared" si="621"/>
        <v>0.93627347128655158</v>
      </c>
      <c r="AN584">
        <f t="shared" si="622"/>
        <v>0.93627347128655158</v>
      </c>
      <c r="AO584">
        <f t="shared" ref="AO584:AO647" si="673">ROUND(AN584,3)</f>
        <v>0.93600000000000005</v>
      </c>
      <c r="AR584" s="1">
        <f t="shared" si="623"/>
        <v>578</v>
      </c>
      <c r="AS584" s="5">
        <f t="shared" ref="AS584:AS647" si="674">ROUND(AS583+(env_max_zp - env_min_zp)/1200,3)</f>
        <v>14.425000000000001</v>
      </c>
      <c r="AT584" s="1">
        <f t="shared" si="651"/>
        <v>0.94515508863132225</v>
      </c>
      <c r="AU584" s="1">
        <f t="shared" si="652"/>
        <v>0.8882934534365412</v>
      </c>
      <c r="AV584">
        <f t="shared" si="653"/>
        <v>1</v>
      </c>
      <c r="AW584">
        <f t="shared" si="624"/>
        <v>0.94515508863132225</v>
      </c>
      <c r="AX584">
        <f t="shared" si="654"/>
        <v>0</v>
      </c>
      <c r="AY584">
        <f t="shared" si="625"/>
        <v>0</v>
      </c>
      <c r="AZ584">
        <f t="shared" si="626"/>
        <v>0.94515508863132225</v>
      </c>
      <c r="BA584">
        <f t="shared" ref="BA584:BA647" si="675">ROUND(AZ584,3)</f>
        <v>0.94499999999999995</v>
      </c>
      <c r="BD584" s="1">
        <f t="shared" si="627"/>
        <v>578</v>
      </c>
      <c r="BE584" s="5">
        <f t="shared" ref="BE584:BE647" si="676">ROUND(BE583+(env_max_zp - env_min_zp)/1200,3)</f>
        <v>14.425000000000001</v>
      </c>
      <c r="BF584" s="1">
        <f t="shared" si="655"/>
        <v>0.93122614567406659</v>
      </c>
      <c r="BG584" s="1">
        <f t="shared" si="656"/>
        <v>0.93122614567406659</v>
      </c>
      <c r="BH584">
        <f t="shared" si="657"/>
        <v>1</v>
      </c>
      <c r="BI584">
        <f t="shared" si="628"/>
        <v>0.93122614567406659</v>
      </c>
      <c r="BJ584">
        <f t="shared" si="658"/>
        <v>0</v>
      </c>
      <c r="BK584">
        <f t="shared" si="629"/>
        <v>0</v>
      </c>
      <c r="BL584">
        <f t="shared" si="630"/>
        <v>0.93122614567406659</v>
      </c>
      <c r="BM584">
        <f t="shared" ref="BM584:BM647" si="677">ROUND(BL584,3)</f>
        <v>0.93100000000000005</v>
      </c>
      <c r="BO584" s="1">
        <f t="shared" si="631"/>
        <v>578</v>
      </c>
      <c r="BP584" s="5">
        <f t="shared" ref="BP584:BP647" si="678">ROUND(BP583+(env_max_zp - env_min_zp)/1200,3)</f>
        <v>14.425000000000001</v>
      </c>
      <c r="BQ584" s="1">
        <f t="shared" si="659"/>
        <v>0.99940273968099436</v>
      </c>
      <c r="BR584" s="1">
        <f t="shared" si="660"/>
        <v>0.99963759356115545</v>
      </c>
      <c r="BS584">
        <f t="shared" si="661"/>
        <v>0</v>
      </c>
      <c r="BT584">
        <f t="shared" si="632"/>
        <v>0</v>
      </c>
      <c r="BU584">
        <f t="shared" si="662"/>
        <v>1</v>
      </c>
      <c r="BV584">
        <f t="shared" si="633"/>
        <v>0.99963759356115545</v>
      </c>
      <c r="BW584">
        <f t="shared" si="634"/>
        <v>0.99963759356115545</v>
      </c>
      <c r="BX584">
        <f t="shared" ref="BX584:BX647" si="679">ROUND(BW584,3)</f>
        <v>1</v>
      </c>
      <c r="BZ584" s="1">
        <f t="shared" si="635"/>
        <v>578</v>
      </c>
      <c r="CA584" s="5">
        <f t="shared" ref="CA584:CA647" si="680">ROUND(CA583+(env_max_zp - env_min_zp)/1200,3)</f>
        <v>14.425000000000001</v>
      </c>
      <c r="CB584" s="1">
        <f t="shared" si="663"/>
        <v>0.90555068262340022</v>
      </c>
      <c r="CC584" s="1">
        <f t="shared" si="664"/>
        <v>2.1974563018131963E-5</v>
      </c>
      <c r="CD584">
        <f t="shared" si="665"/>
        <v>1</v>
      </c>
      <c r="CE584">
        <f t="shared" si="636"/>
        <v>0.90555068262340022</v>
      </c>
      <c r="CF584">
        <f t="shared" si="666"/>
        <v>0</v>
      </c>
      <c r="CG584">
        <f t="shared" si="637"/>
        <v>0</v>
      </c>
      <c r="CH584">
        <f t="shared" si="638"/>
        <v>0.90555068262340022</v>
      </c>
      <c r="CI584">
        <f t="shared" ref="CI584:CI647" si="681">ROUND(CH584,3)</f>
        <v>0.90600000000000003</v>
      </c>
    </row>
    <row r="585" spans="9:87" x14ac:dyDescent="0.35">
      <c r="I585" s="1">
        <f t="shared" ref="I585:I648" si="682">I584+1</f>
        <v>579</v>
      </c>
      <c r="J585" s="5">
        <f t="shared" si="667"/>
        <v>14.45</v>
      </c>
      <c r="K585" s="1">
        <f t="shared" si="639"/>
        <v>0.55698052709395107</v>
      </c>
      <c r="L585" s="1">
        <f t="shared" si="640"/>
        <v>0.96801034962630961</v>
      </c>
      <c r="M585">
        <f t="shared" si="641"/>
        <v>0</v>
      </c>
      <c r="N585">
        <f t="shared" ref="N585:N648" si="683">M585*K585</f>
        <v>0</v>
      </c>
      <c r="O585">
        <f t="shared" si="642"/>
        <v>1</v>
      </c>
      <c r="P585">
        <f t="shared" ref="P585:P648" si="684">L585*O585</f>
        <v>0.96801034962630961</v>
      </c>
      <c r="Q585">
        <f t="shared" ref="Q585:Q648" si="685">P585+N585</f>
        <v>0.96801034962630961</v>
      </c>
      <c r="R585">
        <f t="shared" si="668"/>
        <v>0.96799999999999997</v>
      </c>
      <c r="S585">
        <f t="shared" si="669"/>
        <v>1.0224948875255624E-2</v>
      </c>
      <c r="U585" s="1">
        <f t="shared" ref="U585:U648" si="686">U584+1</f>
        <v>579</v>
      </c>
      <c r="V585" s="5">
        <f t="shared" si="670"/>
        <v>14.45</v>
      </c>
      <c r="W585" s="1">
        <f t="shared" si="643"/>
        <v>0.98348503138166987</v>
      </c>
      <c r="X585" s="1">
        <f t="shared" si="644"/>
        <v>0.93046110861107256</v>
      </c>
      <c r="Y585">
        <f t="shared" si="645"/>
        <v>1</v>
      </c>
      <c r="Z585">
        <f t="shared" ref="Z585:Z648" si="687">Y585*W585</f>
        <v>0.98348503138166987</v>
      </c>
      <c r="AA585">
        <f t="shared" si="646"/>
        <v>0</v>
      </c>
      <c r="AB585">
        <f t="shared" ref="AB585:AB648" si="688">X585*AA585</f>
        <v>0</v>
      </c>
      <c r="AC585">
        <f t="shared" ref="AC585:AC648" si="689">AB585+Z585</f>
        <v>0.98348503138166987</v>
      </c>
      <c r="AD585">
        <f t="shared" si="671"/>
        <v>0.98299999999999998</v>
      </c>
      <c r="AF585" s="1">
        <f t="shared" ref="AF585:AF648" si="690">AF584+1</f>
        <v>579</v>
      </c>
      <c r="AG585" s="5">
        <f t="shared" si="672"/>
        <v>14.45</v>
      </c>
      <c r="AH585" s="1">
        <f t="shared" si="647"/>
        <v>0.16952955526783434</v>
      </c>
      <c r="AI585" s="1">
        <f t="shared" si="648"/>
        <v>0.93561398196546397</v>
      </c>
      <c r="AJ585">
        <f t="shared" si="649"/>
        <v>0</v>
      </c>
      <c r="AK585">
        <f t="shared" ref="AK585:AK648" si="691">AJ585*AH585</f>
        <v>0</v>
      </c>
      <c r="AL585">
        <f t="shared" si="650"/>
        <v>1</v>
      </c>
      <c r="AM585">
        <f t="shared" ref="AM585:AM648" si="692">AI585*AL585</f>
        <v>0.93561398196546397</v>
      </c>
      <c r="AN585">
        <f t="shared" ref="AN585:AN648" si="693">AM585+AK585</f>
        <v>0.93561398196546397</v>
      </c>
      <c r="AO585">
        <f t="shared" si="673"/>
        <v>0.93600000000000005</v>
      </c>
      <c r="AR585" s="1">
        <f t="shared" ref="AR585:AR648" si="694">AR584+1</f>
        <v>579</v>
      </c>
      <c r="AS585" s="5">
        <f t="shared" si="674"/>
        <v>14.45</v>
      </c>
      <c r="AT585" s="1">
        <f t="shared" si="651"/>
        <v>0.9462722127513028</v>
      </c>
      <c r="AU585" s="1">
        <f t="shared" si="652"/>
        <v>0.89049971170282716</v>
      </c>
      <c r="AV585">
        <f t="shared" si="653"/>
        <v>1</v>
      </c>
      <c r="AW585">
        <f t="shared" ref="AW585:AW648" si="695">AV585*AT585</f>
        <v>0.9462722127513028</v>
      </c>
      <c r="AX585">
        <f t="shared" si="654"/>
        <v>0</v>
      </c>
      <c r="AY585">
        <f t="shared" ref="AY585:AY648" si="696">AU585*AX585</f>
        <v>0</v>
      </c>
      <c r="AZ585">
        <f t="shared" ref="AZ585:AZ648" si="697">AY585+AW585</f>
        <v>0.9462722127513028</v>
      </c>
      <c r="BA585">
        <f t="shared" si="675"/>
        <v>0.94599999999999995</v>
      </c>
      <c r="BD585" s="1">
        <f t="shared" ref="BD585:BD648" si="698">BD584+1</f>
        <v>579</v>
      </c>
      <c r="BE585" s="5">
        <f t="shared" si="676"/>
        <v>14.45</v>
      </c>
      <c r="BF585" s="1">
        <f t="shared" si="655"/>
        <v>0.93210249235952758</v>
      </c>
      <c r="BG585" s="1">
        <f t="shared" si="656"/>
        <v>0.93210249235952758</v>
      </c>
      <c r="BH585">
        <f t="shared" si="657"/>
        <v>1</v>
      </c>
      <c r="BI585">
        <f t="shared" ref="BI585:BI648" si="699">BH585*BF585</f>
        <v>0.93210249235952758</v>
      </c>
      <c r="BJ585">
        <f t="shared" si="658"/>
        <v>0</v>
      </c>
      <c r="BK585">
        <f t="shared" ref="BK585:BK648" si="700">BG585*BJ585</f>
        <v>0</v>
      </c>
      <c r="BL585">
        <f t="shared" ref="BL585:BL648" si="701">BK585+BI585</f>
        <v>0.93210249235952758</v>
      </c>
      <c r="BM585">
        <f t="shared" si="677"/>
        <v>0.93200000000000005</v>
      </c>
      <c r="BO585" s="1">
        <f t="shared" ref="BO585:BO648" si="702">BO584+1</f>
        <v>579</v>
      </c>
      <c r="BP585" s="5">
        <f t="shared" si="678"/>
        <v>14.45</v>
      </c>
      <c r="BQ585" s="1">
        <f t="shared" si="659"/>
        <v>0.99914005816209472</v>
      </c>
      <c r="BR585" s="1">
        <f t="shared" si="660"/>
        <v>0.99947817633889269</v>
      </c>
      <c r="BS585">
        <f t="shared" si="661"/>
        <v>0</v>
      </c>
      <c r="BT585">
        <f t="shared" ref="BT585:BT648" si="703">BS585*BQ585</f>
        <v>0</v>
      </c>
      <c r="BU585">
        <f t="shared" si="662"/>
        <v>1</v>
      </c>
      <c r="BV585">
        <f t="shared" ref="BV585:BV648" si="704">BR585*BU585</f>
        <v>0.99947817633889269</v>
      </c>
      <c r="BW585">
        <f t="shared" ref="BW585:BW648" si="705">BV585+BT585</f>
        <v>0.99947817633889269</v>
      </c>
      <c r="BX585">
        <f t="shared" si="679"/>
        <v>0.999</v>
      </c>
      <c r="BZ585" s="1">
        <f t="shared" ref="BZ585:BZ648" si="706">BZ584+1</f>
        <v>579</v>
      </c>
      <c r="CA585" s="5">
        <f t="shared" si="680"/>
        <v>14.45</v>
      </c>
      <c r="CB585" s="1">
        <f t="shared" si="663"/>
        <v>0.90691810510482118</v>
      </c>
      <c r="CC585" s="1">
        <f t="shared" si="664"/>
        <v>2.586810022265412E-5</v>
      </c>
      <c r="CD585">
        <f t="shared" si="665"/>
        <v>1</v>
      </c>
      <c r="CE585">
        <f t="shared" ref="CE585:CE648" si="707">CD585*CB585</f>
        <v>0.90691810510482118</v>
      </c>
      <c r="CF585">
        <f t="shared" si="666"/>
        <v>0</v>
      </c>
      <c r="CG585">
        <f t="shared" ref="CG585:CG648" si="708">CC585*CF585</f>
        <v>0</v>
      </c>
      <c r="CH585">
        <f t="shared" ref="CH585:CH648" si="709">CG585+CE585</f>
        <v>0.90691810510482118</v>
      </c>
      <c r="CI585">
        <f t="shared" si="681"/>
        <v>0.90700000000000003</v>
      </c>
    </row>
    <row r="586" spans="9:87" x14ac:dyDescent="0.35">
      <c r="I586" s="1">
        <f t="shared" si="682"/>
        <v>580</v>
      </c>
      <c r="J586" s="5">
        <f t="shared" si="667"/>
        <v>14.475</v>
      </c>
      <c r="K586" s="1">
        <f t="shared" si="639"/>
        <v>0.5505947342374411</v>
      </c>
      <c r="L586" s="1">
        <f t="shared" si="640"/>
        <v>0.9673904165895828</v>
      </c>
      <c r="M586">
        <f t="shared" si="641"/>
        <v>0</v>
      </c>
      <c r="N586">
        <f t="shared" si="683"/>
        <v>0</v>
      </c>
      <c r="O586">
        <f t="shared" si="642"/>
        <v>1</v>
      </c>
      <c r="P586">
        <f t="shared" si="684"/>
        <v>0.9673904165895828</v>
      </c>
      <c r="Q586">
        <f t="shared" si="685"/>
        <v>0.9673904165895828</v>
      </c>
      <c r="R586">
        <f t="shared" si="668"/>
        <v>0.96699999999999997</v>
      </c>
      <c r="S586">
        <f t="shared" si="669"/>
        <v>1.0235414534288638E-2</v>
      </c>
      <c r="U586" s="1">
        <f t="shared" si="686"/>
        <v>580</v>
      </c>
      <c r="V586" s="5">
        <f t="shared" si="670"/>
        <v>14.475</v>
      </c>
      <c r="W586" s="1">
        <f t="shared" si="643"/>
        <v>0.9840092278102629</v>
      </c>
      <c r="X586" s="1">
        <f t="shared" si="644"/>
        <v>0.9326094609093315</v>
      </c>
      <c r="Y586">
        <f t="shared" si="645"/>
        <v>1</v>
      </c>
      <c r="Z586">
        <f t="shared" si="687"/>
        <v>0.9840092278102629</v>
      </c>
      <c r="AA586">
        <f t="shared" si="646"/>
        <v>0</v>
      </c>
      <c r="AB586">
        <f t="shared" si="688"/>
        <v>0</v>
      </c>
      <c r="AC586">
        <f t="shared" si="689"/>
        <v>0.9840092278102629</v>
      </c>
      <c r="AD586">
        <f t="shared" si="671"/>
        <v>0.98399999999999999</v>
      </c>
      <c r="AF586" s="1">
        <f t="shared" si="690"/>
        <v>580</v>
      </c>
      <c r="AG586" s="5">
        <f t="shared" si="672"/>
        <v>14.475</v>
      </c>
      <c r="AH586" s="1">
        <f t="shared" si="647"/>
        <v>0.16635719920448847</v>
      </c>
      <c r="AI586" s="1">
        <f t="shared" si="648"/>
        <v>0.93495145109884503</v>
      </c>
      <c r="AJ586">
        <f t="shared" si="649"/>
        <v>0</v>
      </c>
      <c r="AK586">
        <f t="shared" si="691"/>
        <v>0</v>
      </c>
      <c r="AL586">
        <f t="shared" si="650"/>
        <v>1</v>
      </c>
      <c r="AM586">
        <f t="shared" si="692"/>
        <v>0.93495145109884503</v>
      </c>
      <c r="AN586">
        <f t="shared" si="693"/>
        <v>0.93495145109884503</v>
      </c>
      <c r="AO586">
        <f t="shared" si="673"/>
        <v>0.93500000000000005</v>
      </c>
      <c r="AR586" s="1">
        <f t="shared" si="694"/>
        <v>580</v>
      </c>
      <c r="AS586" s="5">
        <f t="shared" si="674"/>
        <v>14.475</v>
      </c>
      <c r="AT586" s="1">
        <f t="shared" si="651"/>
        <v>0.9473788149446466</v>
      </c>
      <c r="AU586" s="1">
        <f t="shared" si="652"/>
        <v>0.89268801629425776</v>
      </c>
      <c r="AV586">
        <f t="shared" si="653"/>
        <v>1</v>
      </c>
      <c r="AW586">
        <f t="shared" si="695"/>
        <v>0.9473788149446466</v>
      </c>
      <c r="AX586">
        <f t="shared" si="654"/>
        <v>0</v>
      </c>
      <c r="AY586">
        <f t="shared" si="696"/>
        <v>0</v>
      </c>
      <c r="AZ586">
        <f t="shared" si="697"/>
        <v>0.9473788149446466</v>
      </c>
      <c r="BA586">
        <f t="shared" si="675"/>
        <v>0.94699999999999995</v>
      </c>
      <c r="BD586" s="1">
        <f t="shared" si="698"/>
        <v>580</v>
      </c>
      <c r="BE586" s="5">
        <f t="shared" si="676"/>
        <v>14.475</v>
      </c>
      <c r="BF586" s="1">
        <f t="shared" si="655"/>
        <v>0.93297383264171996</v>
      </c>
      <c r="BG586" s="1">
        <f t="shared" si="656"/>
        <v>0.93297383264171996</v>
      </c>
      <c r="BH586">
        <f t="shared" si="657"/>
        <v>1</v>
      </c>
      <c r="BI586">
        <f t="shared" si="699"/>
        <v>0.93297383264171996</v>
      </c>
      <c r="BJ586">
        <f t="shared" si="658"/>
        <v>0</v>
      </c>
      <c r="BK586">
        <f t="shared" si="700"/>
        <v>0</v>
      </c>
      <c r="BL586">
        <f t="shared" si="701"/>
        <v>0.93297383264171996</v>
      </c>
      <c r="BM586">
        <f t="shared" si="677"/>
        <v>0.93300000000000005</v>
      </c>
      <c r="BO586" s="1">
        <f t="shared" si="702"/>
        <v>580</v>
      </c>
      <c r="BP586" s="5">
        <f t="shared" si="678"/>
        <v>14.475</v>
      </c>
      <c r="BQ586" s="1">
        <f t="shared" si="659"/>
        <v>0.99882970537949323</v>
      </c>
      <c r="BR586" s="1">
        <f t="shared" si="660"/>
        <v>0.99928980694365388</v>
      </c>
      <c r="BS586">
        <f t="shared" si="661"/>
        <v>0</v>
      </c>
      <c r="BT586">
        <f t="shared" si="703"/>
        <v>0</v>
      </c>
      <c r="BU586">
        <f t="shared" si="662"/>
        <v>1</v>
      </c>
      <c r="BV586">
        <f t="shared" si="704"/>
        <v>0.99928980694365388</v>
      </c>
      <c r="BW586">
        <f t="shared" si="705"/>
        <v>0.99928980694365388</v>
      </c>
      <c r="BX586">
        <f t="shared" si="679"/>
        <v>0.999</v>
      </c>
      <c r="BZ586" s="1">
        <f t="shared" si="706"/>
        <v>580</v>
      </c>
      <c r="CA586" s="5">
        <f t="shared" si="680"/>
        <v>14.475</v>
      </c>
      <c r="CB586" s="1">
        <f t="shared" si="663"/>
        <v>0.90827709044145377</v>
      </c>
      <c r="CC586" s="1">
        <f t="shared" si="664"/>
        <v>3.0413468649129674E-5</v>
      </c>
      <c r="CD586">
        <f t="shared" si="665"/>
        <v>1</v>
      </c>
      <c r="CE586">
        <f t="shared" si="707"/>
        <v>0.90827709044145377</v>
      </c>
      <c r="CF586">
        <f t="shared" si="666"/>
        <v>0</v>
      </c>
      <c r="CG586">
        <f t="shared" si="708"/>
        <v>0</v>
      </c>
      <c r="CH586">
        <f t="shared" si="709"/>
        <v>0.90827709044145377</v>
      </c>
      <c r="CI586">
        <f t="shared" si="681"/>
        <v>0.90800000000000003</v>
      </c>
    </row>
    <row r="587" spans="9:87" x14ac:dyDescent="0.35">
      <c r="I587" s="1">
        <f t="shared" si="682"/>
        <v>581</v>
      </c>
      <c r="J587" s="5">
        <f t="shared" si="667"/>
        <v>14.5</v>
      </c>
      <c r="K587" s="1">
        <f t="shared" si="639"/>
        <v>0.54422092632520747</v>
      </c>
      <c r="L587" s="1">
        <f t="shared" si="640"/>
        <v>0.96676483827115312</v>
      </c>
      <c r="M587">
        <f t="shared" si="641"/>
        <v>0</v>
      </c>
      <c r="N587">
        <f t="shared" si="683"/>
        <v>0</v>
      </c>
      <c r="O587">
        <f t="shared" si="642"/>
        <v>1</v>
      </c>
      <c r="P587">
        <f t="shared" si="684"/>
        <v>0.96676483827115312</v>
      </c>
      <c r="Q587">
        <f t="shared" si="685"/>
        <v>0.96676483827115312</v>
      </c>
      <c r="R587">
        <f t="shared" si="668"/>
        <v>0.96699999999999997</v>
      </c>
      <c r="S587">
        <f t="shared" si="669"/>
        <v>1.0235414534288638E-2</v>
      </c>
      <c r="U587" s="1">
        <f t="shared" si="686"/>
        <v>581</v>
      </c>
      <c r="V587" s="5">
        <f t="shared" si="670"/>
        <v>14.5</v>
      </c>
      <c r="W587" s="1">
        <f t="shared" si="643"/>
        <v>0.98452517333741396</v>
      </c>
      <c r="X587" s="1">
        <f t="shared" si="644"/>
        <v>0.93472772061602749</v>
      </c>
      <c r="Y587">
        <f t="shared" si="645"/>
        <v>1</v>
      </c>
      <c r="Z587">
        <f t="shared" si="687"/>
        <v>0.98452517333741396</v>
      </c>
      <c r="AA587">
        <f t="shared" si="646"/>
        <v>0</v>
      </c>
      <c r="AB587">
        <f t="shared" si="688"/>
        <v>0</v>
      </c>
      <c r="AC587">
        <f t="shared" si="689"/>
        <v>0.98452517333741396</v>
      </c>
      <c r="AD587">
        <f t="shared" si="671"/>
        <v>0.98499999999999999</v>
      </c>
      <c r="AF587" s="1">
        <f t="shared" si="690"/>
        <v>581</v>
      </c>
      <c r="AG587" s="5">
        <f t="shared" si="672"/>
        <v>14.5</v>
      </c>
      <c r="AH587" s="1">
        <f t="shared" si="647"/>
        <v>0.16322788289062692</v>
      </c>
      <c r="AI587" s="1">
        <f t="shared" si="648"/>
        <v>0.93428588580769956</v>
      </c>
      <c r="AJ587">
        <f t="shared" si="649"/>
        <v>0</v>
      </c>
      <c r="AK587">
        <f t="shared" si="691"/>
        <v>0</v>
      </c>
      <c r="AL587">
        <f t="shared" si="650"/>
        <v>1</v>
      </c>
      <c r="AM587">
        <f t="shared" si="692"/>
        <v>0.93428588580769956</v>
      </c>
      <c r="AN587">
        <f t="shared" si="693"/>
        <v>0.93428588580769956</v>
      </c>
      <c r="AO587">
        <f t="shared" si="673"/>
        <v>0.93400000000000005</v>
      </c>
      <c r="AR587" s="1">
        <f t="shared" si="694"/>
        <v>581</v>
      </c>
      <c r="AS587" s="5">
        <f t="shared" si="674"/>
        <v>14.5</v>
      </c>
      <c r="AT587" s="1">
        <f t="shared" si="651"/>
        <v>0.94847485522560449</v>
      </c>
      <c r="AU587" s="1">
        <f t="shared" si="652"/>
        <v>0.89485820806602057</v>
      </c>
      <c r="AV587">
        <f t="shared" si="653"/>
        <v>1</v>
      </c>
      <c r="AW587">
        <f t="shared" si="695"/>
        <v>0.94847485522560449</v>
      </c>
      <c r="AX587">
        <f t="shared" si="654"/>
        <v>0</v>
      </c>
      <c r="AY587">
        <f t="shared" si="696"/>
        <v>0</v>
      </c>
      <c r="AZ587">
        <f t="shared" si="697"/>
        <v>0.94847485522560449</v>
      </c>
      <c r="BA587">
        <f t="shared" si="675"/>
        <v>0.94799999999999995</v>
      </c>
      <c r="BD587" s="1">
        <f t="shared" si="698"/>
        <v>581</v>
      </c>
      <c r="BE587" s="5">
        <f t="shared" si="676"/>
        <v>14.5</v>
      </c>
      <c r="BF587" s="1">
        <f t="shared" si="655"/>
        <v>0.93384015094378925</v>
      </c>
      <c r="BG587" s="1">
        <f t="shared" si="656"/>
        <v>0.93384015094378925</v>
      </c>
      <c r="BH587">
        <f t="shared" si="657"/>
        <v>1</v>
      </c>
      <c r="BI587">
        <f t="shared" si="699"/>
        <v>0.93384015094378925</v>
      </c>
      <c r="BJ587">
        <f t="shared" si="658"/>
        <v>0</v>
      </c>
      <c r="BK587">
        <f t="shared" si="700"/>
        <v>0</v>
      </c>
      <c r="BL587">
        <f t="shared" si="701"/>
        <v>0.93384015094378925</v>
      </c>
      <c r="BM587">
        <f t="shared" si="677"/>
        <v>0.93400000000000005</v>
      </c>
      <c r="BO587" s="1">
        <f t="shared" si="702"/>
        <v>581</v>
      </c>
      <c r="BP587" s="5">
        <f t="shared" si="678"/>
        <v>14.5</v>
      </c>
      <c r="BQ587" s="1">
        <f t="shared" si="659"/>
        <v>0.99847172580220089</v>
      </c>
      <c r="BR587" s="1">
        <f t="shared" si="660"/>
        <v>0.99907250175538664</v>
      </c>
      <c r="BS587">
        <f t="shared" si="661"/>
        <v>0</v>
      </c>
      <c r="BT587">
        <f t="shared" si="703"/>
        <v>0</v>
      </c>
      <c r="BU587">
        <f t="shared" si="662"/>
        <v>1</v>
      </c>
      <c r="BV587">
        <f t="shared" si="704"/>
        <v>0.99907250175538664</v>
      </c>
      <c r="BW587">
        <f t="shared" si="705"/>
        <v>0.99907250175538664</v>
      </c>
      <c r="BX587">
        <f t="shared" si="679"/>
        <v>0.999</v>
      </c>
      <c r="BZ587" s="1">
        <f t="shared" si="706"/>
        <v>581</v>
      </c>
      <c r="CA587" s="5">
        <f t="shared" si="680"/>
        <v>14.5</v>
      </c>
      <c r="CB587" s="1">
        <f t="shared" si="663"/>
        <v>0.90962759454062891</v>
      </c>
      <c r="CC587" s="1">
        <f t="shared" si="664"/>
        <v>3.5712849641635401E-5</v>
      </c>
      <c r="CD587">
        <f t="shared" si="665"/>
        <v>1</v>
      </c>
      <c r="CE587">
        <f t="shared" si="707"/>
        <v>0.90962759454062891</v>
      </c>
      <c r="CF587">
        <f t="shared" si="666"/>
        <v>0</v>
      </c>
      <c r="CG587">
        <f t="shared" si="708"/>
        <v>0</v>
      </c>
      <c r="CH587">
        <f t="shared" si="709"/>
        <v>0.90962759454062891</v>
      </c>
      <c r="CI587">
        <f t="shared" si="681"/>
        <v>0.91</v>
      </c>
    </row>
    <row r="588" spans="9:87" x14ac:dyDescent="0.35">
      <c r="I588" s="1">
        <f t="shared" si="682"/>
        <v>582</v>
      </c>
      <c r="J588" s="5">
        <f t="shared" si="667"/>
        <v>14.525</v>
      </c>
      <c r="K588" s="1">
        <f t="shared" si="639"/>
        <v>0.53786039034266286</v>
      </c>
      <c r="L588" s="1">
        <f t="shared" si="640"/>
        <v>0.96613362613880738</v>
      </c>
      <c r="M588">
        <f t="shared" si="641"/>
        <v>0</v>
      </c>
      <c r="N588">
        <f t="shared" si="683"/>
        <v>0</v>
      </c>
      <c r="O588">
        <f t="shared" si="642"/>
        <v>1</v>
      </c>
      <c r="P588">
        <f t="shared" si="684"/>
        <v>0.96613362613880738</v>
      </c>
      <c r="Q588">
        <f t="shared" si="685"/>
        <v>0.96613362613880738</v>
      </c>
      <c r="R588">
        <f t="shared" si="668"/>
        <v>0.96599999999999997</v>
      </c>
      <c r="S588">
        <f t="shared" si="669"/>
        <v>1.0245901639344262E-2</v>
      </c>
      <c r="U588" s="1">
        <f t="shared" si="686"/>
        <v>582</v>
      </c>
      <c r="V588" s="5">
        <f t="shared" si="670"/>
        <v>14.525</v>
      </c>
      <c r="W588" s="1">
        <f t="shared" si="643"/>
        <v>0.98503285469396828</v>
      </c>
      <c r="X588" s="1">
        <f t="shared" si="644"/>
        <v>0.9368156603341703</v>
      </c>
      <c r="Y588">
        <f t="shared" si="645"/>
        <v>1</v>
      </c>
      <c r="Z588">
        <f t="shared" si="687"/>
        <v>0.98503285469396828</v>
      </c>
      <c r="AA588">
        <f t="shared" si="646"/>
        <v>0</v>
      </c>
      <c r="AB588">
        <f t="shared" si="688"/>
        <v>0</v>
      </c>
      <c r="AC588">
        <f t="shared" si="689"/>
        <v>0.98503285469396828</v>
      </c>
      <c r="AD588">
        <f t="shared" si="671"/>
        <v>0.98499999999999999</v>
      </c>
      <c r="AF588" s="1">
        <f t="shared" si="690"/>
        <v>582</v>
      </c>
      <c r="AG588" s="5">
        <f t="shared" si="672"/>
        <v>14.525</v>
      </c>
      <c r="AH588" s="1">
        <f t="shared" si="647"/>
        <v>0.16014141665877726</v>
      </c>
      <c r="AI588" s="1">
        <f t="shared" si="648"/>
        <v>0.93361729324210163</v>
      </c>
      <c r="AJ588">
        <f t="shared" si="649"/>
        <v>0</v>
      </c>
      <c r="AK588">
        <f t="shared" si="691"/>
        <v>0</v>
      </c>
      <c r="AL588">
        <f t="shared" si="650"/>
        <v>1</v>
      </c>
      <c r="AM588">
        <f t="shared" si="692"/>
        <v>0.93361729324210163</v>
      </c>
      <c r="AN588">
        <f t="shared" si="693"/>
        <v>0.93361729324210163</v>
      </c>
      <c r="AO588">
        <f t="shared" si="673"/>
        <v>0.93400000000000005</v>
      </c>
      <c r="AR588" s="1">
        <f t="shared" si="694"/>
        <v>582</v>
      </c>
      <c r="AS588" s="5">
        <f t="shared" si="674"/>
        <v>14.525</v>
      </c>
      <c r="AT588" s="1">
        <f t="shared" si="651"/>
        <v>0.94956029395821639</v>
      </c>
      <c r="AU588" s="1">
        <f t="shared" si="652"/>
        <v>0.89701012891242415</v>
      </c>
      <c r="AV588">
        <f t="shared" si="653"/>
        <v>1</v>
      </c>
      <c r="AW588">
        <f t="shared" si="695"/>
        <v>0.94956029395821639</v>
      </c>
      <c r="AX588">
        <f t="shared" si="654"/>
        <v>0</v>
      </c>
      <c r="AY588">
        <f t="shared" si="696"/>
        <v>0</v>
      </c>
      <c r="AZ588">
        <f t="shared" si="697"/>
        <v>0.94956029395821639</v>
      </c>
      <c r="BA588">
        <f t="shared" si="675"/>
        <v>0.95</v>
      </c>
      <c r="BD588" s="1">
        <f t="shared" si="698"/>
        <v>582</v>
      </c>
      <c r="BE588" s="5">
        <f t="shared" si="676"/>
        <v>14.525</v>
      </c>
      <c r="BF588" s="1">
        <f t="shared" si="655"/>
        <v>0.9347014317685739</v>
      </c>
      <c r="BG588" s="1">
        <f t="shared" si="656"/>
        <v>0.9347014317685739</v>
      </c>
      <c r="BH588">
        <f t="shared" si="657"/>
        <v>1</v>
      </c>
      <c r="BI588">
        <f t="shared" si="699"/>
        <v>0.9347014317685739</v>
      </c>
      <c r="BJ588">
        <f t="shared" si="658"/>
        <v>0</v>
      </c>
      <c r="BK588">
        <f t="shared" si="700"/>
        <v>0</v>
      </c>
      <c r="BL588">
        <f t="shared" si="701"/>
        <v>0.9347014317685739</v>
      </c>
      <c r="BM588">
        <f t="shared" si="677"/>
        <v>0.93500000000000005</v>
      </c>
      <c r="BO588" s="1">
        <f t="shared" si="702"/>
        <v>582</v>
      </c>
      <c r="BP588" s="5">
        <f t="shared" si="678"/>
        <v>14.525</v>
      </c>
      <c r="BQ588" s="1">
        <f t="shared" si="659"/>
        <v>0.99806617071200365</v>
      </c>
      <c r="BR588" s="1">
        <f t="shared" si="660"/>
        <v>0.99882627966763649</v>
      </c>
      <c r="BS588">
        <f t="shared" si="661"/>
        <v>0</v>
      </c>
      <c r="BT588">
        <f t="shared" si="703"/>
        <v>0</v>
      </c>
      <c r="BU588">
        <f t="shared" si="662"/>
        <v>1</v>
      </c>
      <c r="BV588">
        <f t="shared" si="704"/>
        <v>0.99882627966763649</v>
      </c>
      <c r="BW588">
        <f t="shared" si="705"/>
        <v>0.99882627966763649</v>
      </c>
      <c r="BX588">
        <f t="shared" si="679"/>
        <v>0.999</v>
      </c>
      <c r="BZ588" s="1">
        <f t="shared" si="706"/>
        <v>582</v>
      </c>
      <c r="CA588" s="5">
        <f t="shared" si="680"/>
        <v>14.525</v>
      </c>
      <c r="CB588" s="1">
        <f t="shared" si="663"/>
        <v>0.91096957353827246</v>
      </c>
      <c r="CC588" s="1">
        <f t="shared" si="664"/>
        <v>4.1883232086477903E-5</v>
      </c>
      <c r="CD588">
        <f t="shared" si="665"/>
        <v>1</v>
      </c>
      <c r="CE588">
        <f t="shared" si="707"/>
        <v>0.91096957353827246</v>
      </c>
      <c r="CF588">
        <f t="shared" si="666"/>
        <v>0</v>
      </c>
      <c r="CG588">
        <f t="shared" si="708"/>
        <v>0</v>
      </c>
      <c r="CH588">
        <f t="shared" si="709"/>
        <v>0.91096957353827246</v>
      </c>
      <c r="CI588">
        <f t="shared" si="681"/>
        <v>0.91100000000000003</v>
      </c>
    </row>
    <row r="589" spans="9:87" x14ac:dyDescent="0.35">
      <c r="I589" s="1">
        <f t="shared" si="682"/>
        <v>583</v>
      </c>
      <c r="J589" s="5">
        <f t="shared" si="667"/>
        <v>14.55</v>
      </c>
      <c r="K589" s="1">
        <f t="shared" si="639"/>
        <v>0.53151439385277188</v>
      </c>
      <c r="L589" s="1">
        <f t="shared" si="640"/>
        <v>0.96549679175848013</v>
      </c>
      <c r="M589">
        <f t="shared" si="641"/>
        <v>0</v>
      </c>
      <c r="N589">
        <f t="shared" si="683"/>
        <v>0</v>
      </c>
      <c r="O589">
        <f t="shared" si="642"/>
        <v>1</v>
      </c>
      <c r="P589">
        <f t="shared" si="684"/>
        <v>0.96549679175848013</v>
      </c>
      <c r="Q589">
        <f t="shared" si="685"/>
        <v>0.96549679175848013</v>
      </c>
      <c r="R589">
        <f t="shared" si="668"/>
        <v>0.96499999999999997</v>
      </c>
      <c r="S589">
        <f t="shared" si="669"/>
        <v>1.0256410256410258E-2</v>
      </c>
      <c r="U589" s="1">
        <f t="shared" si="686"/>
        <v>583</v>
      </c>
      <c r="V589" s="5">
        <f t="shared" si="670"/>
        <v>14.55</v>
      </c>
      <c r="W589" s="1">
        <f t="shared" si="643"/>
        <v>0.98553225881873674</v>
      </c>
      <c r="X589" s="1">
        <f t="shared" si="644"/>
        <v>0.9388730555693191</v>
      </c>
      <c r="Y589">
        <f t="shared" si="645"/>
        <v>1</v>
      </c>
      <c r="Z589">
        <f t="shared" si="687"/>
        <v>0.98553225881873674</v>
      </c>
      <c r="AA589">
        <f t="shared" si="646"/>
        <v>0</v>
      </c>
      <c r="AB589">
        <f t="shared" si="688"/>
        <v>0</v>
      </c>
      <c r="AC589">
        <f t="shared" si="689"/>
        <v>0.98553225881873674</v>
      </c>
      <c r="AD589">
        <f t="shared" si="671"/>
        <v>0.98599999999999999</v>
      </c>
      <c r="AF589" s="1">
        <f t="shared" si="690"/>
        <v>583</v>
      </c>
      <c r="AG589" s="5">
        <f t="shared" si="672"/>
        <v>14.55</v>
      </c>
      <c r="AH589" s="1">
        <f t="shared" si="647"/>
        <v>0.15709760168580686</v>
      </c>
      <c r="AI589" s="1">
        <f t="shared" si="648"/>
        <v>0.93294568058106631</v>
      </c>
      <c r="AJ589">
        <f t="shared" si="649"/>
        <v>0</v>
      </c>
      <c r="AK589">
        <f t="shared" si="691"/>
        <v>0</v>
      </c>
      <c r="AL589">
        <f t="shared" si="650"/>
        <v>1</v>
      </c>
      <c r="AM589">
        <f t="shared" si="692"/>
        <v>0.93294568058106631</v>
      </c>
      <c r="AN589">
        <f t="shared" si="693"/>
        <v>0.93294568058106631</v>
      </c>
      <c r="AO589">
        <f t="shared" si="673"/>
        <v>0.93300000000000005</v>
      </c>
      <c r="AR589" s="1">
        <f t="shared" si="694"/>
        <v>583</v>
      </c>
      <c r="AS589" s="5">
        <f t="shared" si="674"/>
        <v>14.55</v>
      </c>
      <c r="AT589" s="1">
        <f t="shared" si="651"/>
        <v>0.95063509185869843</v>
      </c>
      <c r="AU589" s="1">
        <f t="shared" si="652"/>
        <v>0.89914362178604512</v>
      </c>
      <c r="AV589">
        <f t="shared" si="653"/>
        <v>1</v>
      </c>
      <c r="AW589">
        <f t="shared" si="695"/>
        <v>0.95063509185869843</v>
      </c>
      <c r="AX589">
        <f t="shared" si="654"/>
        <v>0</v>
      </c>
      <c r="AY589">
        <f t="shared" si="696"/>
        <v>0</v>
      </c>
      <c r="AZ589">
        <f t="shared" si="697"/>
        <v>0.95063509185869843</v>
      </c>
      <c r="BA589">
        <f t="shared" si="675"/>
        <v>0.95099999999999996</v>
      </c>
      <c r="BD589" s="1">
        <f t="shared" si="698"/>
        <v>583</v>
      </c>
      <c r="BE589" s="5">
        <f t="shared" si="676"/>
        <v>14.55</v>
      </c>
      <c r="BF589" s="1">
        <f t="shared" si="655"/>
        <v>0.9355576596990669</v>
      </c>
      <c r="BG589" s="1">
        <f t="shared" si="656"/>
        <v>0.9355576596990669</v>
      </c>
      <c r="BH589">
        <f t="shared" si="657"/>
        <v>1</v>
      </c>
      <c r="BI589">
        <f t="shared" si="699"/>
        <v>0.9355576596990669</v>
      </c>
      <c r="BJ589">
        <f t="shared" si="658"/>
        <v>0</v>
      </c>
      <c r="BK589">
        <f t="shared" si="700"/>
        <v>0</v>
      </c>
      <c r="BL589">
        <f t="shared" si="701"/>
        <v>0.9355576596990669</v>
      </c>
      <c r="BM589">
        <f t="shared" si="677"/>
        <v>0.93600000000000005</v>
      </c>
      <c r="BO589" s="1">
        <f t="shared" si="702"/>
        <v>583</v>
      </c>
      <c r="BP589" s="5">
        <f t="shared" si="678"/>
        <v>14.55</v>
      </c>
      <c r="BQ589" s="1">
        <f t="shared" si="659"/>
        <v>0.99761309819121813</v>
      </c>
      <c r="BR589" s="1">
        <f t="shared" si="660"/>
        <v>0.99855116208480899</v>
      </c>
      <c r="BS589">
        <f t="shared" si="661"/>
        <v>0</v>
      </c>
      <c r="BT589">
        <f t="shared" si="703"/>
        <v>0</v>
      </c>
      <c r="BU589">
        <f t="shared" si="662"/>
        <v>1</v>
      </c>
      <c r="BV589">
        <f t="shared" si="704"/>
        <v>0.99855116208480899</v>
      </c>
      <c r="BW589">
        <f t="shared" si="705"/>
        <v>0.99855116208480899</v>
      </c>
      <c r="BX589">
        <f t="shared" si="679"/>
        <v>0.999</v>
      </c>
      <c r="BZ589" s="1">
        <f t="shared" si="706"/>
        <v>583</v>
      </c>
      <c r="CA589" s="5">
        <f t="shared" si="680"/>
        <v>14.55</v>
      </c>
      <c r="CB589" s="1">
        <f t="shared" si="663"/>
        <v>0.91230298380127484</v>
      </c>
      <c r="CC589" s="1">
        <f t="shared" si="664"/>
        <v>4.9058357456208158E-5</v>
      </c>
      <c r="CD589">
        <f t="shared" si="665"/>
        <v>1</v>
      </c>
      <c r="CE589">
        <f t="shared" si="707"/>
        <v>0.91230298380127484</v>
      </c>
      <c r="CF589">
        <f t="shared" si="666"/>
        <v>0</v>
      </c>
      <c r="CG589">
        <f t="shared" si="708"/>
        <v>0</v>
      </c>
      <c r="CH589">
        <f t="shared" si="709"/>
        <v>0.91230298380127484</v>
      </c>
      <c r="CI589">
        <f t="shared" si="681"/>
        <v>0.91200000000000003</v>
      </c>
    </row>
    <row r="590" spans="9:87" x14ac:dyDescent="0.35">
      <c r="I590" s="1">
        <f t="shared" si="682"/>
        <v>584</v>
      </c>
      <c r="J590" s="5">
        <f t="shared" si="667"/>
        <v>14.574999999999999</v>
      </c>
      <c r="K590" s="1">
        <f t="shared" si="639"/>
        <v>0.52518418465602479</v>
      </c>
      <c r="L590" s="1">
        <f t="shared" si="640"/>
        <v>0.9648543467939007</v>
      </c>
      <c r="M590">
        <f t="shared" si="641"/>
        <v>0</v>
      </c>
      <c r="N590">
        <f t="shared" si="683"/>
        <v>0</v>
      </c>
      <c r="O590">
        <f t="shared" si="642"/>
        <v>1</v>
      </c>
      <c r="P590">
        <f t="shared" si="684"/>
        <v>0.9648543467939007</v>
      </c>
      <c r="Q590">
        <f t="shared" si="685"/>
        <v>0.9648543467939007</v>
      </c>
      <c r="R590">
        <f t="shared" si="668"/>
        <v>0.96499999999999997</v>
      </c>
      <c r="S590">
        <f t="shared" si="669"/>
        <v>1.0256410256410258E-2</v>
      </c>
      <c r="U590" s="1">
        <f t="shared" si="686"/>
        <v>584</v>
      </c>
      <c r="V590" s="5">
        <f t="shared" si="670"/>
        <v>14.574999999999999</v>
      </c>
      <c r="W590" s="1">
        <f t="shared" si="643"/>
        <v>0.98602337285905584</v>
      </c>
      <c r="X590" s="1">
        <f t="shared" si="644"/>
        <v>0.94089968476977726</v>
      </c>
      <c r="Y590">
        <f t="shared" si="645"/>
        <v>1</v>
      </c>
      <c r="Z590">
        <f t="shared" si="687"/>
        <v>0.98602337285905584</v>
      </c>
      <c r="AA590">
        <f t="shared" si="646"/>
        <v>0</v>
      </c>
      <c r="AB590">
        <f t="shared" si="688"/>
        <v>0</v>
      </c>
      <c r="AC590">
        <f t="shared" si="689"/>
        <v>0.98602337285905584</v>
      </c>
      <c r="AD590">
        <f t="shared" si="671"/>
        <v>0.98599999999999999</v>
      </c>
      <c r="AF590" s="1">
        <f t="shared" si="690"/>
        <v>584</v>
      </c>
      <c r="AG590" s="5">
        <f t="shared" si="672"/>
        <v>14.574999999999999</v>
      </c>
      <c r="AH590" s="1">
        <f t="shared" si="647"/>
        <v>0.15409623024481062</v>
      </c>
      <c r="AI590" s="1">
        <f t="shared" si="648"/>
        <v>0.93227105503242191</v>
      </c>
      <c r="AJ590">
        <f t="shared" si="649"/>
        <v>0</v>
      </c>
      <c r="AK590">
        <f t="shared" si="691"/>
        <v>0</v>
      </c>
      <c r="AL590">
        <f t="shared" si="650"/>
        <v>1</v>
      </c>
      <c r="AM590">
        <f t="shared" si="692"/>
        <v>0.93227105503242191</v>
      </c>
      <c r="AN590">
        <f t="shared" si="693"/>
        <v>0.93227105503242191</v>
      </c>
      <c r="AO590">
        <f t="shared" si="673"/>
        <v>0.93200000000000005</v>
      </c>
      <c r="AR590" s="1">
        <f t="shared" si="694"/>
        <v>584</v>
      </c>
      <c r="AS590" s="5">
        <f t="shared" si="674"/>
        <v>14.574999999999999</v>
      </c>
      <c r="AT590" s="1">
        <f t="shared" si="651"/>
        <v>0.95169920999781177</v>
      </c>
      <c r="AU590" s="1">
        <f t="shared" si="652"/>
        <v>0.90125853071678219</v>
      </c>
      <c r="AV590">
        <f t="shared" si="653"/>
        <v>1</v>
      </c>
      <c r="AW590">
        <f t="shared" si="695"/>
        <v>0.95169920999781177</v>
      </c>
      <c r="AX590">
        <f t="shared" si="654"/>
        <v>0</v>
      </c>
      <c r="AY590">
        <f t="shared" si="696"/>
        <v>0</v>
      </c>
      <c r="AZ590">
        <f t="shared" si="697"/>
        <v>0.95169920999781177</v>
      </c>
      <c r="BA590">
        <f t="shared" si="675"/>
        <v>0.95199999999999996</v>
      </c>
      <c r="BD590" s="1">
        <f t="shared" si="698"/>
        <v>584</v>
      </c>
      <c r="BE590" s="5">
        <f t="shared" si="676"/>
        <v>14.574999999999999</v>
      </c>
      <c r="BF590" s="1">
        <f t="shared" si="655"/>
        <v>0.93640881939887521</v>
      </c>
      <c r="BG590" s="1">
        <f t="shared" si="656"/>
        <v>0.93640881939887521</v>
      </c>
      <c r="BH590">
        <f t="shared" si="657"/>
        <v>1</v>
      </c>
      <c r="BI590">
        <f t="shared" si="699"/>
        <v>0.93640881939887521</v>
      </c>
      <c r="BJ590">
        <f t="shared" si="658"/>
        <v>0</v>
      </c>
      <c r="BK590">
        <f t="shared" si="700"/>
        <v>0</v>
      </c>
      <c r="BL590">
        <f t="shared" si="701"/>
        <v>0.93640881939887521</v>
      </c>
      <c r="BM590">
        <f t="shared" si="677"/>
        <v>0.93600000000000005</v>
      </c>
      <c r="BO590" s="1">
        <f t="shared" si="702"/>
        <v>584</v>
      </c>
      <c r="BP590" s="5">
        <f t="shared" si="678"/>
        <v>14.574999999999999</v>
      </c>
      <c r="BQ590" s="1">
        <f t="shared" si="659"/>
        <v>0.99711257310882817</v>
      </c>
      <c r="BR590" s="1">
        <f t="shared" si="660"/>
        <v>0.99824717291906839</v>
      </c>
      <c r="BS590">
        <f t="shared" si="661"/>
        <v>0</v>
      </c>
      <c r="BT590">
        <f t="shared" si="703"/>
        <v>0</v>
      </c>
      <c r="BU590">
        <f t="shared" si="662"/>
        <v>1</v>
      </c>
      <c r="BV590">
        <f t="shared" si="704"/>
        <v>0.99824717291906839</v>
      </c>
      <c r="BW590">
        <f t="shared" si="705"/>
        <v>0.99824717291906839</v>
      </c>
      <c r="BX590">
        <f t="shared" si="679"/>
        <v>0.998</v>
      </c>
      <c r="BZ590" s="1">
        <f t="shared" si="706"/>
        <v>584</v>
      </c>
      <c r="CA590" s="5">
        <f t="shared" si="680"/>
        <v>14.574999999999999</v>
      </c>
      <c r="CB590" s="1">
        <f t="shared" si="663"/>
        <v>0.91362778192985128</v>
      </c>
      <c r="CC590" s="1">
        <f t="shared" si="664"/>
        <v>5.7390888739468748E-5</v>
      </c>
      <c r="CD590">
        <f t="shared" si="665"/>
        <v>1</v>
      </c>
      <c r="CE590">
        <f t="shared" si="707"/>
        <v>0.91362778192985128</v>
      </c>
      <c r="CF590">
        <f t="shared" si="666"/>
        <v>0</v>
      </c>
      <c r="CG590">
        <f t="shared" si="708"/>
        <v>0</v>
      </c>
      <c r="CH590">
        <f t="shared" si="709"/>
        <v>0.91362778192985128</v>
      </c>
      <c r="CI590">
        <f t="shared" si="681"/>
        <v>0.91400000000000003</v>
      </c>
    </row>
    <row r="591" spans="9:87" x14ac:dyDescent="0.35">
      <c r="I591" s="1">
        <f t="shared" si="682"/>
        <v>585</v>
      </c>
      <c r="J591" s="5">
        <f t="shared" si="667"/>
        <v>14.6</v>
      </c>
      <c r="K591" s="1">
        <f t="shared" si="639"/>
        <v>0.5188709904654526</v>
      </c>
      <c r="L591" s="1">
        <f t="shared" si="640"/>
        <v>0.96420630300623655</v>
      </c>
      <c r="M591">
        <f t="shared" si="641"/>
        <v>0</v>
      </c>
      <c r="N591">
        <f t="shared" si="683"/>
        <v>0</v>
      </c>
      <c r="O591">
        <f t="shared" si="642"/>
        <v>1</v>
      </c>
      <c r="P591">
        <f t="shared" si="684"/>
        <v>0.96420630300623655</v>
      </c>
      <c r="Q591">
        <f t="shared" si="685"/>
        <v>0.96420630300623655</v>
      </c>
      <c r="R591">
        <f t="shared" si="668"/>
        <v>0.96399999999999997</v>
      </c>
      <c r="S591">
        <f t="shared" si="669"/>
        <v>1.0266940451745381E-2</v>
      </c>
      <c r="U591" s="1">
        <f t="shared" si="686"/>
        <v>585</v>
      </c>
      <c r="V591" s="5">
        <f t="shared" si="670"/>
        <v>14.6</v>
      </c>
      <c r="W591" s="1">
        <f t="shared" si="643"/>
        <v>0.98650618417133906</v>
      </c>
      <c r="X591" s="1">
        <f t="shared" si="644"/>
        <v>0.94289532936632359</v>
      </c>
      <c r="Y591">
        <f t="shared" si="645"/>
        <v>1</v>
      </c>
      <c r="Z591">
        <f t="shared" si="687"/>
        <v>0.98650618417133906</v>
      </c>
      <c r="AA591">
        <f t="shared" si="646"/>
        <v>0</v>
      </c>
      <c r="AB591">
        <f t="shared" si="688"/>
        <v>0</v>
      </c>
      <c r="AC591">
        <f t="shared" si="689"/>
        <v>0.98650618417133906</v>
      </c>
      <c r="AD591">
        <f t="shared" si="671"/>
        <v>0.98699999999999999</v>
      </c>
      <c r="AF591" s="1">
        <f t="shared" si="690"/>
        <v>585</v>
      </c>
      <c r="AG591" s="5">
        <f t="shared" si="672"/>
        <v>14.6</v>
      </c>
      <c r="AH591" s="1">
        <f t="shared" si="647"/>
        <v>0.151137085956631</v>
      </c>
      <c r="AI591" s="1">
        <f t="shared" si="648"/>
        <v>0.9315934238326804</v>
      </c>
      <c r="AJ591">
        <f t="shared" si="649"/>
        <v>0</v>
      </c>
      <c r="AK591">
        <f t="shared" si="691"/>
        <v>0</v>
      </c>
      <c r="AL591">
        <f t="shared" si="650"/>
        <v>1</v>
      </c>
      <c r="AM591">
        <f t="shared" si="692"/>
        <v>0.9315934238326804</v>
      </c>
      <c r="AN591">
        <f t="shared" si="693"/>
        <v>0.9315934238326804</v>
      </c>
      <c r="AO591">
        <f t="shared" si="673"/>
        <v>0.93200000000000005</v>
      </c>
      <c r="AR591" s="1">
        <f t="shared" si="694"/>
        <v>585</v>
      </c>
      <c r="AS591" s="5">
        <f t="shared" si="674"/>
        <v>14.6</v>
      </c>
      <c r="AT591" s="1">
        <f t="shared" si="651"/>
        <v>0.95275260980321097</v>
      </c>
      <c r="AU591" s="1">
        <f t="shared" si="652"/>
        <v>0.90335470083081504</v>
      </c>
      <c r="AV591">
        <f t="shared" si="653"/>
        <v>1</v>
      </c>
      <c r="AW591">
        <f t="shared" si="695"/>
        <v>0.95275260980321097</v>
      </c>
      <c r="AX591">
        <f t="shared" si="654"/>
        <v>0</v>
      </c>
      <c r="AY591">
        <f t="shared" si="696"/>
        <v>0</v>
      </c>
      <c r="AZ591">
        <f t="shared" si="697"/>
        <v>0.95275260980321097</v>
      </c>
      <c r="BA591">
        <f t="shared" si="675"/>
        <v>0.95299999999999996</v>
      </c>
      <c r="BD591" s="1">
        <f t="shared" si="698"/>
        <v>585</v>
      </c>
      <c r="BE591" s="5">
        <f t="shared" si="676"/>
        <v>14.6</v>
      </c>
      <c r="BF591" s="1">
        <f t="shared" si="655"/>
        <v>0.93725489561267772</v>
      </c>
      <c r="BG591" s="1">
        <f t="shared" si="656"/>
        <v>0.93725489561267772</v>
      </c>
      <c r="BH591">
        <f t="shared" si="657"/>
        <v>1</v>
      </c>
      <c r="BI591">
        <f t="shared" si="699"/>
        <v>0.93725489561267772</v>
      </c>
      <c r="BJ591">
        <f t="shared" si="658"/>
        <v>0</v>
      </c>
      <c r="BK591">
        <f t="shared" si="700"/>
        <v>0</v>
      </c>
      <c r="BL591">
        <f t="shared" si="701"/>
        <v>0.93725489561267772</v>
      </c>
      <c r="BM591">
        <f t="shared" si="677"/>
        <v>0.93700000000000006</v>
      </c>
      <c r="BO591" s="1">
        <f t="shared" si="702"/>
        <v>585</v>
      </c>
      <c r="BP591" s="5">
        <f t="shared" si="678"/>
        <v>14.6</v>
      </c>
      <c r="BQ591" s="1">
        <f t="shared" si="659"/>
        <v>0.99656466710500557</v>
      </c>
      <c r="BR591" s="1">
        <f t="shared" si="660"/>
        <v>0.99791433858687428</v>
      </c>
      <c r="BS591">
        <f t="shared" si="661"/>
        <v>0</v>
      </c>
      <c r="BT591">
        <f t="shared" si="703"/>
        <v>0</v>
      </c>
      <c r="BU591">
        <f t="shared" si="662"/>
        <v>1</v>
      </c>
      <c r="BV591">
        <f t="shared" si="704"/>
        <v>0.99791433858687428</v>
      </c>
      <c r="BW591">
        <f t="shared" si="705"/>
        <v>0.99791433858687428</v>
      </c>
      <c r="BX591">
        <f t="shared" si="679"/>
        <v>0.998</v>
      </c>
      <c r="BZ591" s="1">
        <f t="shared" si="706"/>
        <v>585</v>
      </c>
      <c r="CA591" s="5">
        <f t="shared" si="680"/>
        <v>14.6</v>
      </c>
      <c r="CB591" s="1">
        <f t="shared" si="663"/>
        <v>0.91494392475989283</v>
      </c>
      <c r="CC591" s="1">
        <f t="shared" si="664"/>
        <v>6.7054824302811242E-5</v>
      </c>
      <c r="CD591">
        <f t="shared" si="665"/>
        <v>1</v>
      </c>
      <c r="CE591">
        <f t="shared" si="707"/>
        <v>0.91494392475989283</v>
      </c>
      <c r="CF591">
        <f t="shared" si="666"/>
        <v>0</v>
      </c>
      <c r="CG591">
        <f t="shared" si="708"/>
        <v>0</v>
      </c>
      <c r="CH591">
        <f t="shared" si="709"/>
        <v>0.91494392475989283</v>
      </c>
      <c r="CI591">
        <f t="shared" si="681"/>
        <v>0.91500000000000004</v>
      </c>
    </row>
    <row r="592" spans="9:87" x14ac:dyDescent="0.35">
      <c r="I592" s="1">
        <f t="shared" si="682"/>
        <v>586</v>
      </c>
      <c r="J592" s="5">
        <f t="shared" si="667"/>
        <v>14.625</v>
      </c>
      <c r="K592" s="1">
        <f t="shared" si="639"/>
        <v>0.51257601859672919</v>
      </c>
      <c r="L592" s="1">
        <f t="shared" si="640"/>
        <v>0.96355267225373531</v>
      </c>
      <c r="M592">
        <f t="shared" si="641"/>
        <v>0</v>
      </c>
      <c r="N592">
        <f t="shared" si="683"/>
        <v>0</v>
      </c>
      <c r="O592">
        <f t="shared" si="642"/>
        <v>1</v>
      </c>
      <c r="P592">
        <f t="shared" si="684"/>
        <v>0.96355267225373531</v>
      </c>
      <c r="Q592">
        <f t="shared" si="685"/>
        <v>0.96355267225373531</v>
      </c>
      <c r="R592">
        <f t="shared" si="668"/>
        <v>0.96399999999999997</v>
      </c>
      <c r="S592">
        <f t="shared" si="669"/>
        <v>1.0266940451745381E-2</v>
      </c>
      <c r="U592" s="1">
        <f t="shared" si="686"/>
        <v>586</v>
      </c>
      <c r="V592" s="5">
        <f t="shared" si="670"/>
        <v>14.625</v>
      </c>
      <c r="W592" s="1">
        <f t="shared" si="643"/>
        <v>0.98698068032161901</v>
      </c>
      <c r="X592" s="1">
        <f t="shared" si="644"/>
        <v>0.94485977381146879</v>
      </c>
      <c r="Y592">
        <f t="shared" si="645"/>
        <v>1</v>
      </c>
      <c r="Z592">
        <f t="shared" si="687"/>
        <v>0.98698068032161901</v>
      </c>
      <c r="AA592">
        <f t="shared" si="646"/>
        <v>0</v>
      </c>
      <c r="AB592">
        <f t="shared" si="688"/>
        <v>0</v>
      </c>
      <c r="AC592">
        <f t="shared" si="689"/>
        <v>0.98698068032161901</v>
      </c>
      <c r="AD592">
        <f t="shared" si="671"/>
        <v>0.98699999999999999</v>
      </c>
      <c r="AF592" s="1">
        <f t="shared" si="690"/>
        <v>586</v>
      </c>
      <c r="AG592" s="5">
        <f t="shared" si="672"/>
        <v>14.625</v>
      </c>
      <c r="AH592" s="1">
        <f t="shared" si="647"/>
        <v>0.14821994404087235</v>
      </c>
      <c r="AI592" s="1">
        <f t="shared" si="648"/>
        <v>0.93091279424690909</v>
      </c>
      <c r="AJ592">
        <f t="shared" si="649"/>
        <v>0</v>
      </c>
      <c r="AK592">
        <f t="shared" si="691"/>
        <v>0</v>
      </c>
      <c r="AL592">
        <f t="shared" si="650"/>
        <v>1</v>
      </c>
      <c r="AM592">
        <f t="shared" si="692"/>
        <v>0.93091279424690909</v>
      </c>
      <c r="AN592">
        <f t="shared" si="693"/>
        <v>0.93091279424690909</v>
      </c>
      <c r="AO592">
        <f t="shared" si="673"/>
        <v>0.93100000000000005</v>
      </c>
      <c r="AR592" s="1">
        <f t="shared" si="694"/>
        <v>586</v>
      </c>
      <c r="AS592" s="5">
        <f t="shared" si="674"/>
        <v>14.625</v>
      </c>
      <c r="AT592" s="1">
        <f t="shared" si="651"/>
        <v>0.95379525306177337</v>
      </c>
      <c r="AU592" s="1">
        <f t="shared" si="652"/>
        <v>0.90543197836946276</v>
      </c>
      <c r="AV592">
        <f t="shared" si="653"/>
        <v>1</v>
      </c>
      <c r="AW592">
        <f t="shared" si="695"/>
        <v>0.95379525306177337</v>
      </c>
      <c r="AX592">
        <f t="shared" si="654"/>
        <v>0</v>
      </c>
      <c r="AY592">
        <f t="shared" si="696"/>
        <v>0</v>
      </c>
      <c r="AZ592">
        <f t="shared" si="697"/>
        <v>0.95379525306177337</v>
      </c>
      <c r="BA592">
        <f t="shared" si="675"/>
        <v>0.95399999999999996</v>
      </c>
      <c r="BD592" s="1">
        <f t="shared" si="698"/>
        <v>586</v>
      </c>
      <c r="BE592" s="5">
        <f t="shared" si="676"/>
        <v>14.625</v>
      </c>
      <c r="BF592" s="1">
        <f t="shared" si="655"/>
        <v>0.93809587316667975</v>
      </c>
      <c r="BG592" s="1">
        <f t="shared" si="656"/>
        <v>0.93809587316667975</v>
      </c>
      <c r="BH592">
        <f t="shared" si="657"/>
        <v>1</v>
      </c>
      <c r="BI592">
        <f t="shared" si="699"/>
        <v>0.93809587316667975</v>
      </c>
      <c r="BJ592">
        <f t="shared" si="658"/>
        <v>0</v>
      </c>
      <c r="BK592">
        <f t="shared" si="700"/>
        <v>0</v>
      </c>
      <c r="BL592">
        <f t="shared" si="701"/>
        <v>0.93809587316667975</v>
      </c>
      <c r="BM592">
        <f t="shared" si="677"/>
        <v>0.93799999999999994</v>
      </c>
      <c r="BO592" s="1">
        <f t="shared" si="702"/>
        <v>586</v>
      </c>
      <c r="BP592" s="5">
        <f t="shared" si="678"/>
        <v>14.625</v>
      </c>
      <c r="BQ592" s="1">
        <f t="shared" si="659"/>
        <v>0.99596945857402064</v>
      </c>
      <c r="BR592" s="1">
        <f t="shared" si="660"/>
        <v>0.99755268800515506</v>
      </c>
      <c r="BS592">
        <f t="shared" si="661"/>
        <v>0</v>
      </c>
      <c r="BT592">
        <f t="shared" si="703"/>
        <v>0</v>
      </c>
      <c r="BU592">
        <f t="shared" si="662"/>
        <v>1</v>
      </c>
      <c r="BV592">
        <f t="shared" si="704"/>
        <v>0.99755268800515506</v>
      </c>
      <c r="BW592">
        <f t="shared" si="705"/>
        <v>0.99755268800515506</v>
      </c>
      <c r="BX592">
        <f t="shared" si="679"/>
        <v>0.998</v>
      </c>
      <c r="BZ592" s="1">
        <f t="shared" si="706"/>
        <v>586</v>
      </c>
      <c r="CA592" s="5">
        <f t="shared" si="680"/>
        <v>14.625</v>
      </c>
      <c r="CB592" s="1">
        <f t="shared" si="663"/>
        <v>0.91625136936530471</v>
      </c>
      <c r="CC592" s="1">
        <f t="shared" si="664"/>
        <v>7.8248179029757612E-5</v>
      </c>
      <c r="CD592">
        <f t="shared" si="665"/>
        <v>1</v>
      </c>
      <c r="CE592">
        <f t="shared" si="707"/>
        <v>0.91625136936530471</v>
      </c>
      <c r="CF592">
        <f t="shared" si="666"/>
        <v>0</v>
      </c>
      <c r="CG592">
        <f t="shared" si="708"/>
        <v>0</v>
      </c>
      <c r="CH592">
        <f t="shared" si="709"/>
        <v>0.91625136936530471</v>
      </c>
      <c r="CI592">
        <f t="shared" si="681"/>
        <v>0.91600000000000004</v>
      </c>
    </row>
    <row r="593" spans="9:87" x14ac:dyDescent="0.35">
      <c r="I593" s="1">
        <f t="shared" si="682"/>
        <v>587</v>
      </c>
      <c r="J593" s="5">
        <f t="shared" si="667"/>
        <v>14.65</v>
      </c>
      <c r="K593" s="1">
        <f t="shared" si="639"/>
        <v>0.50630045567338144</v>
      </c>
      <c r="L593" s="1">
        <f t="shared" si="640"/>
        <v>0.96289346649136276</v>
      </c>
      <c r="M593">
        <f t="shared" si="641"/>
        <v>0</v>
      </c>
      <c r="N593">
        <f t="shared" si="683"/>
        <v>0</v>
      </c>
      <c r="O593">
        <f t="shared" si="642"/>
        <v>1</v>
      </c>
      <c r="P593">
        <f t="shared" si="684"/>
        <v>0.96289346649136276</v>
      </c>
      <c r="Q593">
        <f t="shared" si="685"/>
        <v>0.96289346649136276</v>
      </c>
      <c r="R593">
        <f t="shared" si="668"/>
        <v>0.96299999999999997</v>
      </c>
      <c r="S593">
        <f t="shared" si="669"/>
        <v>1.0277492291880781E-2</v>
      </c>
      <c r="U593" s="1">
        <f t="shared" si="686"/>
        <v>587</v>
      </c>
      <c r="V593" s="5">
        <f t="shared" si="670"/>
        <v>14.65</v>
      </c>
      <c r="W593" s="1">
        <f t="shared" si="643"/>
        <v>0.98744684908608171</v>
      </c>
      <c r="X593" s="1">
        <f t="shared" si="644"/>
        <v>0.94679280561823131</v>
      </c>
      <c r="Y593">
        <f t="shared" si="645"/>
        <v>1</v>
      </c>
      <c r="Z593">
        <f t="shared" si="687"/>
        <v>0.98744684908608171</v>
      </c>
      <c r="AA593">
        <f t="shared" si="646"/>
        <v>0</v>
      </c>
      <c r="AB593">
        <f t="shared" si="688"/>
        <v>0</v>
      </c>
      <c r="AC593">
        <f t="shared" si="689"/>
        <v>0.98744684908608171</v>
      </c>
      <c r="AD593">
        <f t="shared" si="671"/>
        <v>0.98699999999999999</v>
      </c>
      <c r="AF593" s="1">
        <f t="shared" si="690"/>
        <v>587</v>
      </c>
      <c r="AG593" s="5">
        <f t="shared" si="672"/>
        <v>14.65</v>
      </c>
      <c r="AH593" s="1">
        <f t="shared" si="647"/>
        <v>0.14534457156626485</v>
      </c>
      <c r="AI593" s="1">
        <f t="shared" si="648"/>
        <v>0.93022917356860013</v>
      </c>
      <c r="AJ593">
        <f t="shared" si="649"/>
        <v>0</v>
      </c>
      <c r="AK593">
        <f t="shared" si="691"/>
        <v>0</v>
      </c>
      <c r="AL593">
        <f t="shared" si="650"/>
        <v>1</v>
      </c>
      <c r="AM593">
        <f t="shared" si="692"/>
        <v>0.93022917356860013</v>
      </c>
      <c r="AN593">
        <f t="shared" si="693"/>
        <v>0.93022917356860013</v>
      </c>
      <c r="AO593">
        <f t="shared" si="673"/>
        <v>0.93</v>
      </c>
      <c r="AR593" s="1">
        <f t="shared" si="694"/>
        <v>587</v>
      </c>
      <c r="AS593" s="5">
        <f t="shared" si="674"/>
        <v>14.65</v>
      </c>
      <c r="AT593" s="1">
        <f t="shared" si="651"/>
        <v>0.95482710192190834</v>
      </c>
      <c r="AU593" s="1">
        <f t="shared" si="652"/>
        <v>0.907490210707941</v>
      </c>
      <c r="AV593">
        <f t="shared" si="653"/>
        <v>1</v>
      </c>
      <c r="AW593">
        <f t="shared" si="695"/>
        <v>0.95482710192190834</v>
      </c>
      <c r="AX593">
        <f t="shared" si="654"/>
        <v>0</v>
      </c>
      <c r="AY593">
        <f t="shared" si="696"/>
        <v>0</v>
      </c>
      <c r="AZ593">
        <f t="shared" si="697"/>
        <v>0.95482710192190834</v>
      </c>
      <c r="BA593">
        <f t="shared" si="675"/>
        <v>0.95499999999999996</v>
      </c>
      <c r="BD593" s="1">
        <f t="shared" si="698"/>
        <v>587</v>
      </c>
      <c r="BE593" s="5">
        <f t="shared" si="676"/>
        <v>14.65</v>
      </c>
      <c r="BF593" s="1">
        <f t="shared" si="655"/>
        <v>0.93893173696906684</v>
      </c>
      <c r="BG593" s="1">
        <f t="shared" si="656"/>
        <v>0.93893173696906684</v>
      </c>
      <c r="BH593">
        <f t="shared" si="657"/>
        <v>1</v>
      </c>
      <c r="BI593">
        <f t="shared" si="699"/>
        <v>0.93893173696906684</v>
      </c>
      <c r="BJ593">
        <f t="shared" si="658"/>
        <v>0</v>
      </c>
      <c r="BK593">
        <f t="shared" si="700"/>
        <v>0</v>
      </c>
      <c r="BL593">
        <f t="shared" si="701"/>
        <v>0.93893173696906684</v>
      </c>
      <c r="BM593">
        <f t="shared" si="677"/>
        <v>0.93899999999999995</v>
      </c>
      <c r="BO593" s="1">
        <f t="shared" si="702"/>
        <v>587</v>
      </c>
      <c r="BP593" s="5">
        <f t="shared" si="678"/>
        <v>14.65</v>
      </c>
      <c r="BQ593" s="1">
        <f t="shared" si="659"/>
        <v>0.99532703264554834</v>
      </c>
      <c r="BR593" s="1">
        <f t="shared" si="660"/>
        <v>0.99716225258712132</v>
      </c>
      <c r="BS593">
        <f t="shared" si="661"/>
        <v>0</v>
      </c>
      <c r="BT593">
        <f t="shared" si="703"/>
        <v>0</v>
      </c>
      <c r="BU593">
        <f t="shared" si="662"/>
        <v>1</v>
      </c>
      <c r="BV593">
        <f t="shared" si="704"/>
        <v>0.99716225258712132</v>
      </c>
      <c r="BW593">
        <f t="shared" si="705"/>
        <v>0.99716225258712132</v>
      </c>
      <c r="BX593">
        <f t="shared" si="679"/>
        <v>0.997</v>
      </c>
      <c r="BZ593" s="1">
        <f t="shared" si="706"/>
        <v>587</v>
      </c>
      <c r="CA593" s="5">
        <f t="shared" si="680"/>
        <v>14.65</v>
      </c>
      <c r="CB593" s="1">
        <f t="shared" si="663"/>
        <v>0.91755007306033787</v>
      </c>
      <c r="CC593" s="1">
        <f t="shared" si="664"/>
        <v>9.1195956362266693E-5</v>
      </c>
      <c r="CD593">
        <f t="shared" si="665"/>
        <v>1</v>
      </c>
      <c r="CE593">
        <f t="shared" si="707"/>
        <v>0.91755007306033787</v>
      </c>
      <c r="CF593">
        <f t="shared" si="666"/>
        <v>0</v>
      </c>
      <c r="CG593">
        <f t="shared" si="708"/>
        <v>0</v>
      </c>
      <c r="CH593">
        <f t="shared" si="709"/>
        <v>0.91755007306033787</v>
      </c>
      <c r="CI593">
        <f t="shared" si="681"/>
        <v>0.91800000000000004</v>
      </c>
    </row>
    <row r="594" spans="9:87" x14ac:dyDescent="0.35">
      <c r="I594" s="1">
        <f t="shared" si="682"/>
        <v>588</v>
      </c>
      <c r="J594" s="5">
        <f t="shared" si="667"/>
        <v>14.675000000000001</v>
      </c>
      <c r="K594" s="1">
        <f t="shared" si="639"/>
        <v>0.50004546734712696</v>
      </c>
      <c r="L594" s="1">
        <f t="shared" si="640"/>
        <v>0.96222869777043862</v>
      </c>
      <c r="M594">
        <f t="shared" si="641"/>
        <v>0</v>
      </c>
      <c r="N594">
        <f t="shared" si="683"/>
        <v>0</v>
      </c>
      <c r="O594">
        <f t="shared" si="642"/>
        <v>1</v>
      </c>
      <c r="P594">
        <f t="shared" si="684"/>
        <v>0.96222869777043862</v>
      </c>
      <c r="Q594">
        <f t="shared" si="685"/>
        <v>0.96222869777043862</v>
      </c>
      <c r="R594">
        <f t="shared" si="668"/>
        <v>0.96199999999999997</v>
      </c>
      <c r="S594">
        <f t="shared" si="669"/>
        <v>1.0288065843621399E-2</v>
      </c>
      <c r="U594" s="1">
        <f t="shared" si="686"/>
        <v>588</v>
      </c>
      <c r="V594" s="5">
        <f t="shared" si="670"/>
        <v>14.675000000000001</v>
      </c>
      <c r="W594" s="1">
        <f t="shared" si="643"/>
        <v>0.98790467845159091</v>
      </c>
      <c r="X594" s="1">
        <f t="shared" si="644"/>
        <v>0.94869421539841792</v>
      </c>
      <c r="Y594">
        <f t="shared" si="645"/>
        <v>1</v>
      </c>
      <c r="Z594">
        <f t="shared" si="687"/>
        <v>0.98790467845159091</v>
      </c>
      <c r="AA594">
        <f t="shared" si="646"/>
        <v>0</v>
      </c>
      <c r="AB594">
        <f t="shared" si="688"/>
        <v>0</v>
      </c>
      <c r="AC594">
        <f t="shared" si="689"/>
        <v>0.98790467845159091</v>
      </c>
      <c r="AD594">
        <f t="shared" si="671"/>
        <v>0.98799999999999999</v>
      </c>
      <c r="AF594" s="1">
        <f t="shared" si="690"/>
        <v>588</v>
      </c>
      <c r="AG594" s="5">
        <f t="shared" si="672"/>
        <v>14.675000000000001</v>
      </c>
      <c r="AH594" s="1">
        <f t="shared" si="647"/>
        <v>0.14251072770024564</v>
      </c>
      <c r="AI594" s="1">
        <f t="shared" si="648"/>
        <v>0.92954256911954103</v>
      </c>
      <c r="AJ594">
        <f t="shared" si="649"/>
        <v>0</v>
      </c>
      <c r="AK594">
        <f t="shared" si="691"/>
        <v>0</v>
      </c>
      <c r="AL594">
        <f t="shared" si="650"/>
        <v>1</v>
      </c>
      <c r="AM594">
        <f t="shared" si="692"/>
        <v>0.92954256911954103</v>
      </c>
      <c r="AN594">
        <f t="shared" si="693"/>
        <v>0.92954256911954103</v>
      </c>
      <c r="AO594">
        <f t="shared" si="673"/>
        <v>0.93</v>
      </c>
      <c r="AR594" s="1">
        <f t="shared" si="694"/>
        <v>588</v>
      </c>
      <c r="AS594" s="5">
        <f t="shared" si="674"/>
        <v>14.675000000000001</v>
      </c>
      <c r="AT594" s="1">
        <f t="shared" si="651"/>
        <v>0.95584811889584687</v>
      </c>
      <c r="AU594" s="1">
        <f t="shared" si="652"/>
        <v>0.90952924637401278</v>
      </c>
      <c r="AV594">
        <f t="shared" si="653"/>
        <v>1</v>
      </c>
      <c r="AW594">
        <f t="shared" si="695"/>
        <v>0.95584811889584687</v>
      </c>
      <c r="AX594">
        <f t="shared" si="654"/>
        <v>0</v>
      </c>
      <c r="AY594">
        <f t="shared" si="696"/>
        <v>0</v>
      </c>
      <c r="AZ594">
        <f t="shared" si="697"/>
        <v>0.95584811889584687</v>
      </c>
      <c r="BA594">
        <f t="shared" si="675"/>
        <v>0.95599999999999996</v>
      </c>
      <c r="BD594" s="1">
        <f t="shared" si="698"/>
        <v>588</v>
      </c>
      <c r="BE594" s="5">
        <f t="shared" si="676"/>
        <v>14.675000000000001</v>
      </c>
      <c r="BF594" s="1">
        <f t="shared" si="655"/>
        <v>0.93976247201045549</v>
      </c>
      <c r="BG594" s="1">
        <f t="shared" si="656"/>
        <v>0.93976247201045549</v>
      </c>
      <c r="BH594">
        <f t="shared" si="657"/>
        <v>1</v>
      </c>
      <c r="BI594">
        <f t="shared" si="699"/>
        <v>0.93976247201045549</v>
      </c>
      <c r="BJ594">
        <f t="shared" si="658"/>
        <v>0</v>
      </c>
      <c r="BK594">
        <f t="shared" si="700"/>
        <v>0</v>
      </c>
      <c r="BL594">
        <f t="shared" si="701"/>
        <v>0.93976247201045549</v>
      </c>
      <c r="BM594">
        <f t="shared" si="677"/>
        <v>0.94</v>
      </c>
      <c r="BO594" s="1">
        <f t="shared" si="702"/>
        <v>588</v>
      </c>
      <c r="BP594" s="5">
        <f t="shared" si="678"/>
        <v>14.675000000000001</v>
      </c>
      <c r="BQ594" s="1">
        <f t="shared" si="659"/>
        <v>0.99463748116437556</v>
      </c>
      <c r="BR594" s="1">
        <f t="shared" si="660"/>
        <v>0.9967430662377178</v>
      </c>
      <c r="BS594">
        <f t="shared" si="661"/>
        <v>0</v>
      </c>
      <c r="BT594">
        <f t="shared" si="703"/>
        <v>0</v>
      </c>
      <c r="BU594">
        <f t="shared" si="662"/>
        <v>1</v>
      </c>
      <c r="BV594">
        <f t="shared" si="704"/>
        <v>0.9967430662377178</v>
      </c>
      <c r="BW594">
        <f t="shared" si="705"/>
        <v>0.9967430662377178</v>
      </c>
      <c r="BX594">
        <f t="shared" si="679"/>
        <v>0.997</v>
      </c>
      <c r="BZ594" s="1">
        <f t="shared" si="706"/>
        <v>588</v>
      </c>
      <c r="CA594" s="5">
        <f t="shared" si="680"/>
        <v>14.675000000000001</v>
      </c>
      <c r="CB594" s="1">
        <f t="shared" si="663"/>
        <v>0.91883999340190625</v>
      </c>
      <c r="CC594" s="1">
        <f t="shared" si="664"/>
        <v>1.0615343611147702E-4</v>
      </c>
      <c r="CD594">
        <f t="shared" si="665"/>
        <v>1</v>
      </c>
      <c r="CE594">
        <f t="shared" si="707"/>
        <v>0.91883999340190625</v>
      </c>
      <c r="CF594">
        <f t="shared" si="666"/>
        <v>0</v>
      </c>
      <c r="CG594">
        <f t="shared" si="708"/>
        <v>0</v>
      </c>
      <c r="CH594">
        <f t="shared" si="709"/>
        <v>0.91883999340190625</v>
      </c>
      <c r="CI594">
        <f t="shared" si="681"/>
        <v>0.91900000000000004</v>
      </c>
    </row>
    <row r="595" spans="9:87" x14ac:dyDescent="0.35">
      <c r="I595" s="1">
        <f t="shared" si="682"/>
        <v>589</v>
      </c>
      <c r="J595" s="5">
        <f t="shared" si="667"/>
        <v>14.7</v>
      </c>
      <c r="K595" s="1">
        <f t="shared" si="639"/>
        <v>0.49381219803334642</v>
      </c>
      <c r="L595" s="1">
        <f t="shared" si="640"/>
        <v>0.9615583782382694</v>
      </c>
      <c r="M595">
        <f t="shared" si="641"/>
        <v>0</v>
      </c>
      <c r="N595">
        <f t="shared" si="683"/>
        <v>0</v>
      </c>
      <c r="O595">
        <f t="shared" si="642"/>
        <v>1</v>
      </c>
      <c r="P595">
        <f t="shared" si="684"/>
        <v>0.9615583782382694</v>
      </c>
      <c r="Q595">
        <f t="shared" si="685"/>
        <v>0.9615583782382694</v>
      </c>
      <c r="R595">
        <f t="shared" si="668"/>
        <v>0.96199999999999997</v>
      </c>
      <c r="S595">
        <f t="shared" si="669"/>
        <v>1.0288065843621399E-2</v>
      </c>
      <c r="U595" s="1">
        <f t="shared" si="686"/>
        <v>589</v>
      </c>
      <c r="V595" s="5">
        <f t="shared" si="670"/>
        <v>14.7</v>
      </c>
      <c r="W595" s="1">
        <f t="shared" si="643"/>
        <v>0.98835415661620407</v>
      </c>
      <c r="X595" s="1">
        <f t="shared" si="644"/>
        <v>0.95056379690040338</v>
      </c>
      <c r="Y595">
        <f t="shared" si="645"/>
        <v>1</v>
      </c>
      <c r="Z595">
        <f t="shared" si="687"/>
        <v>0.98835415661620407</v>
      </c>
      <c r="AA595">
        <f t="shared" si="646"/>
        <v>0</v>
      </c>
      <c r="AB595">
        <f t="shared" si="688"/>
        <v>0</v>
      </c>
      <c r="AC595">
        <f t="shared" si="689"/>
        <v>0.98835415661620407</v>
      </c>
      <c r="AD595">
        <f t="shared" si="671"/>
        <v>0.98799999999999999</v>
      </c>
      <c r="AF595" s="1">
        <f t="shared" si="690"/>
        <v>589</v>
      </c>
      <c r="AG595" s="5">
        <f t="shared" si="672"/>
        <v>14.7</v>
      </c>
      <c r="AH595" s="1">
        <f t="shared" si="647"/>
        <v>0.13971816395762246</v>
      </c>
      <c r="AI595" s="1">
        <f t="shared" si="648"/>
        <v>0.92885298824968365</v>
      </c>
      <c r="AJ595">
        <f t="shared" si="649"/>
        <v>0</v>
      </c>
      <c r="AK595">
        <f t="shared" si="691"/>
        <v>0</v>
      </c>
      <c r="AL595">
        <f t="shared" si="650"/>
        <v>1</v>
      </c>
      <c r="AM595">
        <f t="shared" si="692"/>
        <v>0.92885298824968365</v>
      </c>
      <c r="AN595">
        <f t="shared" si="693"/>
        <v>0.92885298824968365</v>
      </c>
      <c r="AO595">
        <f t="shared" si="673"/>
        <v>0.92900000000000005</v>
      </c>
      <c r="AR595" s="1">
        <f t="shared" si="694"/>
        <v>589</v>
      </c>
      <c r="AS595" s="5">
        <f t="shared" si="674"/>
        <v>14.7</v>
      </c>
      <c r="AT595" s="1">
        <f t="shared" si="651"/>
        <v>0.95685826686190967</v>
      </c>
      <c r="AU595" s="1">
        <f t="shared" si="652"/>
        <v>0.91154893506653101</v>
      </c>
      <c r="AV595">
        <f t="shared" si="653"/>
        <v>1</v>
      </c>
      <c r="AW595">
        <f t="shared" si="695"/>
        <v>0.95685826686190967</v>
      </c>
      <c r="AX595">
        <f t="shared" si="654"/>
        <v>0</v>
      </c>
      <c r="AY595">
        <f t="shared" si="696"/>
        <v>0</v>
      </c>
      <c r="AZ595">
        <f t="shared" si="697"/>
        <v>0.95685826686190967</v>
      </c>
      <c r="BA595">
        <f t="shared" si="675"/>
        <v>0.95699999999999996</v>
      </c>
      <c r="BD595" s="1">
        <f t="shared" si="698"/>
        <v>589</v>
      </c>
      <c r="BE595" s="5">
        <f t="shared" si="676"/>
        <v>14.7</v>
      </c>
      <c r="BF595" s="1">
        <f t="shared" si="655"/>
        <v>0.94058806336434209</v>
      </c>
      <c r="BG595" s="1">
        <f t="shared" si="656"/>
        <v>0.94058806336434209</v>
      </c>
      <c r="BH595">
        <f t="shared" si="657"/>
        <v>1</v>
      </c>
      <c r="BI595">
        <f t="shared" si="699"/>
        <v>0.94058806336434209</v>
      </c>
      <c r="BJ595">
        <f t="shared" si="658"/>
        <v>0</v>
      </c>
      <c r="BK595">
        <f t="shared" si="700"/>
        <v>0</v>
      </c>
      <c r="BL595">
        <f t="shared" si="701"/>
        <v>0.94058806336434209</v>
      </c>
      <c r="BM595">
        <f t="shared" si="677"/>
        <v>0.94099999999999995</v>
      </c>
      <c r="BO595" s="1">
        <f t="shared" si="702"/>
        <v>589</v>
      </c>
      <c r="BP595" s="5">
        <f t="shared" si="678"/>
        <v>14.7</v>
      </c>
      <c r="BQ595" s="1">
        <f t="shared" si="659"/>
        <v>0.99390090266851727</v>
      </c>
      <c r="BR595" s="1">
        <f t="shared" si="660"/>
        <v>0.99629516534871665</v>
      </c>
      <c r="BS595">
        <f t="shared" si="661"/>
        <v>0</v>
      </c>
      <c r="BT595">
        <f t="shared" si="703"/>
        <v>0</v>
      </c>
      <c r="BU595">
        <f t="shared" si="662"/>
        <v>1</v>
      </c>
      <c r="BV595">
        <f t="shared" si="704"/>
        <v>0.99629516534871665</v>
      </c>
      <c r="BW595">
        <f t="shared" si="705"/>
        <v>0.99629516534871665</v>
      </c>
      <c r="BX595">
        <f t="shared" si="679"/>
        <v>0.996</v>
      </c>
      <c r="BZ595" s="1">
        <f t="shared" si="706"/>
        <v>589</v>
      </c>
      <c r="CA595" s="5">
        <f t="shared" si="680"/>
        <v>14.7</v>
      </c>
      <c r="CB595" s="1">
        <f t="shared" si="663"/>
        <v>0.92012108819189642</v>
      </c>
      <c r="CC595" s="1">
        <f t="shared" si="664"/>
        <v>1.2340980408667956E-4</v>
      </c>
      <c r="CD595">
        <f t="shared" si="665"/>
        <v>1</v>
      </c>
      <c r="CE595">
        <f t="shared" si="707"/>
        <v>0.92012108819189642</v>
      </c>
      <c r="CF595">
        <f t="shared" si="666"/>
        <v>0</v>
      </c>
      <c r="CG595">
        <f t="shared" si="708"/>
        <v>0</v>
      </c>
      <c r="CH595">
        <f t="shared" si="709"/>
        <v>0.92012108819189642</v>
      </c>
      <c r="CI595">
        <f t="shared" si="681"/>
        <v>0.92</v>
      </c>
    </row>
    <row r="596" spans="9:87" x14ac:dyDescent="0.35">
      <c r="I596" s="1">
        <f t="shared" si="682"/>
        <v>590</v>
      </c>
      <c r="J596" s="5">
        <f t="shared" si="667"/>
        <v>14.725</v>
      </c>
      <c r="K596" s="1">
        <f t="shared" si="639"/>
        <v>0.4876017706616752</v>
      </c>
      <c r="L596" s="1">
        <f t="shared" si="640"/>
        <v>0.96088252013777853</v>
      </c>
      <c r="M596">
        <f t="shared" si="641"/>
        <v>0</v>
      </c>
      <c r="N596">
        <f t="shared" si="683"/>
        <v>0</v>
      </c>
      <c r="O596">
        <f t="shared" si="642"/>
        <v>1</v>
      </c>
      <c r="P596">
        <f t="shared" si="684"/>
        <v>0.96088252013777853</v>
      </c>
      <c r="Q596">
        <f t="shared" si="685"/>
        <v>0.96088252013777853</v>
      </c>
      <c r="R596">
        <f t="shared" si="668"/>
        <v>0.96099999999999997</v>
      </c>
      <c r="S596">
        <f t="shared" si="669"/>
        <v>1.0298661174047374E-2</v>
      </c>
      <c r="U596" s="1">
        <f t="shared" si="686"/>
        <v>590</v>
      </c>
      <c r="V596" s="5">
        <f t="shared" si="670"/>
        <v>14.725</v>
      </c>
      <c r="W596" s="1">
        <f t="shared" si="643"/>
        <v>0.98879527198967976</v>
      </c>
      <c r="X596" s="1">
        <f t="shared" si="644"/>
        <v>0.95240134704639712</v>
      </c>
      <c r="Y596">
        <f t="shared" si="645"/>
        <v>1</v>
      </c>
      <c r="Z596">
        <f t="shared" si="687"/>
        <v>0.98879527198967976</v>
      </c>
      <c r="AA596">
        <f t="shared" si="646"/>
        <v>0</v>
      </c>
      <c r="AB596">
        <f t="shared" si="688"/>
        <v>0</v>
      </c>
      <c r="AC596">
        <f t="shared" si="689"/>
        <v>0.98879527198967976</v>
      </c>
      <c r="AD596">
        <f t="shared" si="671"/>
        <v>0.98899999999999999</v>
      </c>
      <c r="AF596" s="1">
        <f t="shared" si="690"/>
        <v>590</v>
      </c>
      <c r="AG596" s="5">
        <f t="shared" si="672"/>
        <v>14.725</v>
      </c>
      <c r="AH596" s="1">
        <f t="shared" si="647"/>
        <v>0.1369666244481888</v>
      </c>
      <c r="AI596" s="1">
        <f t="shared" si="648"/>
        <v>0.92816043833701312</v>
      </c>
      <c r="AJ596">
        <f t="shared" si="649"/>
        <v>0</v>
      </c>
      <c r="AK596">
        <f t="shared" si="691"/>
        <v>0</v>
      </c>
      <c r="AL596">
        <f t="shared" si="650"/>
        <v>1</v>
      </c>
      <c r="AM596">
        <f t="shared" si="692"/>
        <v>0.92816043833701312</v>
      </c>
      <c r="AN596">
        <f t="shared" si="693"/>
        <v>0.92816043833701312</v>
      </c>
      <c r="AO596">
        <f t="shared" si="673"/>
        <v>0.92800000000000005</v>
      </c>
      <c r="AR596" s="1">
        <f t="shared" si="694"/>
        <v>590</v>
      </c>
      <c r="AS596" s="5">
        <f t="shared" si="674"/>
        <v>14.725</v>
      </c>
      <c r="AT596" s="1">
        <f t="shared" si="651"/>
        <v>0.95785750906675671</v>
      </c>
      <c r="AU596" s="1">
        <f t="shared" si="652"/>
        <v>0.9135491276738692</v>
      </c>
      <c r="AV596">
        <f t="shared" si="653"/>
        <v>1</v>
      </c>
      <c r="AW596">
        <f t="shared" si="695"/>
        <v>0.95785750906675671</v>
      </c>
      <c r="AX596">
        <f t="shared" si="654"/>
        <v>0</v>
      </c>
      <c r="AY596">
        <f t="shared" si="696"/>
        <v>0</v>
      </c>
      <c r="AZ596">
        <f t="shared" si="697"/>
        <v>0.95785750906675671</v>
      </c>
      <c r="BA596">
        <f t="shared" si="675"/>
        <v>0.95799999999999996</v>
      </c>
      <c r="BD596" s="1">
        <f t="shared" si="698"/>
        <v>590</v>
      </c>
      <c r="BE596" s="5">
        <f t="shared" si="676"/>
        <v>14.725</v>
      </c>
      <c r="BF596" s="1">
        <f t="shared" si="655"/>
        <v>0.94140849618754963</v>
      </c>
      <c r="BG596" s="1">
        <f t="shared" si="656"/>
        <v>0.94140849618754963</v>
      </c>
      <c r="BH596">
        <f t="shared" si="657"/>
        <v>1</v>
      </c>
      <c r="BI596">
        <f t="shared" si="699"/>
        <v>0.94140849618754963</v>
      </c>
      <c r="BJ596">
        <f t="shared" si="658"/>
        <v>0</v>
      </c>
      <c r="BK596">
        <f t="shared" si="700"/>
        <v>0</v>
      </c>
      <c r="BL596">
        <f t="shared" si="701"/>
        <v>0.94140849618754963</v>
      </c>
      <c r="BM596">
        <f t="shared" si="677"/>
        <v>0.94099999999999995</v>
      </c>
      <c r="BO596" s="1">
        <f t="shared" si="702"/>
        <v>590</v>
      </c>
      <c r="BP596" s="5">
        <f t="shared" si="678"/>
        <v>14.725</v>
      </c>
      <c r="BQ596" s="1">
        <f t="shared" si="659"/>
        <v>0.99311740236574819</v>
      </c>
      <c r="BR596" s="1">
        <f t="shared" si="660"/>
        <v>0.99581858879345175</v>
      </c>
      <c r="BS596">
        <f t="shared" si="661"/>
        <v>0</v>
      </c>
      <c r="BT596">
        <f t="shared" si="703"/>
        <v>0</v>
      </c>
      <c r="BU596">
        <f t="shared" si="662"/>
        <v>1</v>
      </c>
      <c r="BV596">
        <f t="shared" si="704"/>
        <v>0.99581858879345175</v>
      </c>
      <c r="BW596">
        <f t="shared" si="705"/>
        <v>0.99581858879345175</v>
      </c>
      <c r="BX596">
        <f t="shared" si="679"/>
        <v>0.996</v>
      </c>
      <c r="BZ596" s="1">
        <f t="shared" si="706"/>
        <v>590</v>
      </c>
      <c r="CA596" s="5">
        <f t="shared" si="680"/>
        <v>14.725</v>
      </c>
      <c r="CB596" s="1">
        <f t="shared" si="663"/>
        <v>0.92139331547946468</v>
      </c>
      <c r="CC596" s="1">
        <f t="shared" si="664"/>
        <v>1.4329215068953287E-4</v>
      </c>
      <c r="CD596">
        <f t="shared" si="665"/>
        <v>1</v>
      </c>
      <c r="CE596">
        <f t="shared" si="707"/>
        <v>0.92139331547946468</v>
      </c>
      <c r="CF596">
        <f t="shared" si="666"/>
        <v>0</v>
      </c>
      <c r="CG596">
        <f t="shared" si="708"/>
        <v>0</v>
      </c>
      <c r="CH596">
        <f t="shared" si="709"/>
        <v>0.92139331547946468</v>
      </c>
      <c r="CI596">
        <f t="shared" si="681"/>
        <v>0.92100000000000004</v>
      </c>
    </row>
    <row r="597" spans="9:87" x14ac:dyDescent="0.35">
      <c r="I597" s="1">
        <f t="shared" si="682"/>
        <v>591</v>
      </c>
      <c r="J597" s="5">
        <f t="shared" si="667"/>
        <v>14.75</v>
      </c>
      <c r="K597" s="1">
        <f t="shared" si="639"/>
        <v>0.48141528644170467</v>
      </c>
      <c r="L597" s="1">
        <f t="shared" si="640"/>
        <v>0.96020113580713407</v>
      </c>
      <c r="M597">
        <f t="shared" si="641"/>
        <v>0</v>
      </c>
      <c r="N597">
        <f t="shared" si="683"/>
        <v>0</v>
      </c>
      <c r="O597">
        <f t="shared" si="642"/>
        <v>1</v>
      </c>
      <c r="P597">
        <f t="shared" si="684"/>
        <v>0.96020113580713407</v>
      </c>
      <c r="Q597">
        <f t="shared" si="685"/>
        <v>0.96020113580713407</v>
      </c>
      <c r="R597">
        <f t="shared" si="668"/>
        <v>0.96</v>
      </c>
      <c r="S597">
        <f t="shared" si="669"/>
        <v>1.0309278350515465E-2</v>
      </c>
      <c r="U597" s="1">
        <f t="shared" si="686"/>
        <v>591</v>
      </c>
      <c r="V597" s="5">
        <f t="shared" si="670"/>
        <v>14.75</v>
      </c>
      <c r="W597" s="1">
        <f t="shared" si="643"/>
        <v>0.98922801319397546</v>
      </c>
      <c r="X597" s="1">
        <f t="shared" si="644"/>
        <v>0.95420666596918835</v>
      </c>
      <c r="Y597">
        <f t="shared" si="645"/>
        <v>1</v>
      </c>
      <c r="Z597">
        <f t="shared" si="687"/>
        <v>0.98922801319397546</v>
      </c>
      <c r="AA597">
        <f t="shared" si="646"/>
        <v>0</v>
      </c>
      <c r="AB597">
        <f t="shared" si="688"/>
        <v>0</v>
      </c>
      <c r="AC597">
        <f t="shared" si="689"/>
        <v>0.98922801319397546</v>
      </c>
      <c r="AD597">
        <f t="shared" si="671"/>
        <v>0.98899999999999999</v>
      </c>
      <c r="AF597" s="1">
        <f t="shared" si="690"/>
        <v>591</v>
      </c>
      <c r="AG597" s="5">
        <f t="shared" si="672"/>
        <v>14.75</v>
      </c>
      <c r="AH597" s="1">
        <f t="shared" si="647"/>
        <v>0.13425584612316768</v>
      </c>
      <c r="AI597" s="1">
        <f t="shared" si="648"/>
        <v>0.92746492678741688</v>
      </c>
      <c r="AJ597">
        <f t="shared" si="649"/>
        <v>0</v>
      </c>
      <c r="AK597">
        <f t="shared" si="691"/>
        <v>0</v>
      </c>
      <c r="AL597">
        <f t="shared" si="650"/>
        <v>1</v>
      </c>
      <c r="AM597">
        <f t="shared" si="692"/>
        <v>0.92746492678741688</v>
      </c>
      <c r="AN597">
        <f t="shared" si="693"/>
        <v>0.92746492678741688</v>
      </c>
      <c r="AO597">
        <f t="shared" si="673"/>
        <v>0.92700000000000005</v>
      </c>
      <c r="AR597" s="1">
        <f t="shared" si="694"/>
        <v>591</v>
      </c>
      <c r="AS597" s="5">
        <f t="shared" si="674"/>
        <v>14.75</v>
      </c>
      <c r="AT597" s="1">
        <f t="shared" si="651"/>
        <v>0.95884580912761452</v>
      </c>
      <c r="AU597" s="1">
        <f t="shared" si="652"/>
        <v>0.91552967629223569</v>
      </c>
      <c r="AV597">
        <f t="shared" si="653"/>
        <v>1</v>
      </c>
      <c r="AW597">
        <f t="shared" si="695"/>
        <v>0.95884580912761452</v>
      </c>
      <c r="AX597">
        <f t="shared" si="654"/>
        <v>0</v>
      </c>
      <c r="AY597">
        <f t="shared" si="696"/>
        <v>0</v>
      </c>
      <c r="AZ597">
        <f t="shared" si="697"/>
        <v>0.95884580912761452</v>
      </c>
      <c r="BA597">
        <f t="shared" si="675"/>
        <v>0.95899999999999996</v>
      </c>
      <c r="BD597" s="1">
        <f t="shared" si="698"/>
        <v>591</v>
      </c>
      <c r="BE597" s="5">
        <f t="shared" si="676"/>
        <v>14.75</v>
      </c>
      <c r="BF597" s="1">
        <f t="shared" si="655"/>
        <v>0.94222375572067207</v>
      </c>
      <c r="BG597" s="1">
        <f t="shared" si="656"/>
        <v>0.94222375572067207</v>
      </c>
      <c r="BH597">
        <f t="shared" si="657"/>
        <v>1</v>
      </c>
      <c r="BI597">
        <f t="shared" si="699"/>
        <v>0.94222375572067207</v>
      </c>
      <c r="BJ597">
        <f t="shared" si="658"/>
        <v>0</v>
      </c>
      <c r="BK597">
        <f t="shared" si="700"/>
        <v>0</v>
      </c>
      <c r="BL597">
        <f t="shared" si="701"/>
        <v>0.94222375572067207</v>
      </c>
      <c r="BM597">
        <f t="shared" si="677"/>
        <v>0.94199999999999995</v>
      </c>
      <c r="BO597" s="1">
        <f t="shared" si="702"/>
        <v>591</v>
      </c>
      <c r="BP597" s="5">
        <f t="shared" si="678"/>
        <v>14.75</v>
      </c>
      <c r="BQ597" s="1">
        <f t="shared" si="659"/>
        <v>0.99228709210855826</v>
      </c>
      <c r="BR597" s="1">
        <f t="shared" si="660"/>
        <v>0.9953133779211959</v>
      </c>
      <c r="BS597">
        <f t="shared" si="661"/>
        <v>0</v>
      </c>
      <c r="BT597">
        <f t="shared" si="703"/>
        <v>0</v>
      </c>
      <c r="BU597">
        <f t="shared" si="662"/>
        <v>1</v>
      </c>
      <c r="BV597">
        <f t="shared" si="704"/>
        <v>0.9953133779211959</v>
      </c>
      <c r="BW597">
        <f t="shared" si="705"/>
        <v>0.9953133779211959</v>
      </c>
      <c r="BX597">
        <f t="shared" si="679"/>
        <v>0.995</v>
      </c>
      <c r="BZ597" s="1">
        <f t="shared" si="706"/>
        <v>591</v>
      </c>
      <c r="CA597" s="5">
        <f t="shared" si="680"/>
        <v>14.75</v>
      </c>
      <c r="CB597" s="1">
        <f t="shared" si="663"/>
        <v>0.92265663356332273</v>
      </c>
      <c r="CC597" s="1">
        <f t="shared" si="664"/>
        <v>1.6616986660727824E-4</v>
      </c>
      <c r="CD597">
        <f t="shared" si="665"/>
        <v>1</v>
      </c>
      <c r="CE597">
        <f t="shared" si="707"/>
        <v>0.92265663356332273</v>
      </c>
      <c r="CF597">
        <f t="shared" si="666"/>
        <v>0</v>
      </c>
      <c r="CG597">
        <f t="shared" si="708"/>
        <v>0</v>
      </c>
      <c r="CH597">
        <f t="shared" si="709"/>
        <v>0.92265663356332273</v>
      </c>
      <c r="CI597">
        <f t="shared" si="681"/>
        <v>0.92300000000000004</v>
      </c>
    </row>
    <row r="598" spans="9:87" x14ac:dyDescent="0.35">
      <c r="I598" s="1">
        <f t="shared" si="682"/>
        <v>592</v>
      </c>
      <c r="J598" s="5">
        <f t="shared" si="667"/>
        <v>14.775</v>
      </c>
      <c r="K598" s="1">
        <f t="shared" si="639"/>
        <v>0.47525382464375232</v>
      </c>
      <c r="L598" s="1">
        <f t="shared" si="640"/>
        <v>0.95951423767937283</v>
      </c>
      <c r="M598">
        <f t="shared" si="641"/>
        <v>0</v>
      </c>
      <c r="N598">
        <f t="shared" si="683"/>
        <v>0</v>
      </c>
      <c r="O598">
        <f t="shared" si="642"/>
        <v>1</v>
      </c>
      <c r="P598">
        <f t="shared" si="684"/>
        <v>0.95951423767937283</v>
      </c>
      <c r="Q598">
        <f t="shared" si="685"/>
        <v>0.95951423767937283</v>
      </c>
      <c r="R598">
        <f t="shared" si="668"/>
        <v>0.96</v>
      </c>
      <c r="S598">
        <f t="shared" si="669"/>
        <v>1.0309278350515465E-2</v>
      </c>
      <c r="U598" s="1">
        <f t="shared" si="686"/>
        <v>592</v>
      </c>
      <c r="V598" s="5">
        <f t="shared" si="670"/>
        <v>14.775</v>
      </c>
      <c r="W598" s="1">
        <f t="shared" si="643"/>
        <v>0.98965236906373666</v>
      </c>
      <c r="X598" s="1">
        <f t="shared" si="644"/>
        <v>0.95597955704836091</v>
      </c>
      <c r="Y598">
        <f t="shared" si="645"/>
        <v>1</v>
      </c>
      <c r="Z598">
        <f t="shared" si="687"/>
        <v>0.98965236906373666</v>
      </c>
      <c r="AA598">
        <f t="shared" si="646"/>
        <v>0</v>
      </c>
      <c r="AB598">
        <f t="shared" si="688"/>
        <v>0</v>
      </c>
      <c r="AC598">
        <f t="shared" si="689"/>
        <v>0.98965236906373666</v>
      </c>
      <c r="AD598">
        <f t="shared" si="671"/>
        <v>0.99</v>
      </c>
      <c r="AF598" s="1">
        <f t="shared" si="690"/>
        <v>592</v>
      </c>
      <c r="AG598" s="5">
        <f t="shared" si="672"/>
        <v>14.775</v>
      </c>
      <c r="AH598" s="1">
        <f t="shared" si="647"/>
        <v>0.13158555902035543</v>
      </c>
      <c r="AI598" s="1">
        <f t="shared" si="648"/>
        <v>0.92676646103455262</v>
      </c>
      <c r="AJ598">
        <f t="shared" si="649"/>
        <v>0</v>
      </c>
      <c r="AK598">
        <f t="shared" si="691"/>
        <v>0</v>
      </c>
      <c r="AL598">
        <f t="shared" si="650"/>
        <v>1</v>
      </c>
      <c r="AM598">
        <f t="shared" si="692"/>
        <v>0.92676646103455262</v>
      </c>
      <c r="AN598">
        <f t="shared" si="693"/>
        <v>0.92676646103455262</v>
      </c>
      <c r="AO598">
        <f t="shared" si="673"/>
        <v>0.92700000000000005</v>
      </c>
      <c r="AR598" s="1">
        <f t="shared" si="694"/>
        <v>592</v>
      </c>
      <c r="AS598" s="5">
        <f t="shared" si="674"/>
        <v>14.775</v>
      </c>
      <c r="AT598" s="1">
        <f t="shared" si="651"/>
        <v>0.95982313103448336</v>
      </c>
      <c r="AU598" s="1">
        <f t="shared" si="652"/>
        <v>0.91749043424387133</v>
      </c>
      <c r="AV598">
        <f t="shared" si="653"/>
        <v>1</v>
      </c>
      <c r="AW598">
        <f t="shared" si="695"/>
        <v>0.95982313103448336</v>
      </c>
      <c r="AX598">
        <f t="shared" si="654"/>
        <v>0</v>
      </c>
      <c r="AY598">
        <f t="shared" si="696"/>
        <v>0</v>
      </c>
      <c r="AZ598">
        <f t="shared" si="697"/>
        <v>0.95982313103448336</v>
      </c>
      <c r="BA598">
        <f t="shared" si="675"/>
        <v>0.96</v>
      </c>
      <c r="BD598" s="1">
        <f t="shared" si="698"/>
        <v>592</v>
      </c>
      <c r="BE598" s="5">
        <f t="shared" si="676"/>
        <v>14.775</v>
      </c>
      <c r="BF598" s="1">
        <f t="shared" si="655"/>
        <v>0.94303382728851648</v>
      </c>
      <c r="BG598" s="1">
        <f t="shared" si="656"/>
        <v>0.94303382728851648</v>
      </c>
      <c r="BH598">
        <f t="shared" si="657"/>
        <v>1</v>
      </c>
      <c r="BI598">
        <f t="shared" si="699"/>
        <v>0.94303382728851648</v>
      </c>
      <c r="BJ598">
        <f t="shared" si="658"/>
        <v>0</v>
      </c>
      <c r="BK598">
        <f t="shared" si="700"/>
        <v>0</v>
      </c>
      <c r="BL598">
        <f t="shared" si="701"/>
        <v>0.94303382728851648</v>
      </c>
      <c r="BM598">
        <f t="shared" si="677"/>
        <v>0.94299999999999995</v>
      </c>
      <c r="BO598" s="1">
        <f t="shared" si="702"/>
        <v>592</v>
      </c>
      <c r="BP598" s="5">
        <f t="shared" si="678"/>
        <v>14.775</v>
      </c>
      <c r="BQ598" s="1">
        <f t="shared" si="659"/>
        <v>0.99141009036753991</v>
      </c>
      <c r="BR598" s="1">
        <f t="shared" si="660"/>
        <v>0.9947795765511811</v>
      </c>
      <c r="BS598">
        <f t="shared" si="661"/>
        <v>0</v>
      </c>
      <c r="BT598">
        <f t="shared" si="703"/>
        <v>0</v>
      </c>
      <c r="BU598">
        <f t="shared" si="662"/>
        <v>1</v>
      </c>
      <c r="BV598">
        <f t="shared" si="704"/>
        <v>0.9947795765511811</v>
      </c>
      <c r="BW598">
        <f t="shared" si="705"/>
        <v>0.9947795765511811</v>
      </c>
      <c r="BX598">
        <f t="shared" si="679"/>
        <v>0.995</v>
      </c>
      <c r="BZ598" s="1">
        <f t="shared" si="706"/>
        <v>592</v>
      </c>
      <c r="CA598" s="5">
        <f t="shared" si="680"/>
        <v>14.775</v>
      </c>
      <c r="CB598" s="1">
        <f t="shared" si="663"/>
        <v>0.92391100099401346</v>
      </c>
      <c r="CC598" s="1">
        <f t="shared" si="664"/>
        <v>1.9245946458395821E-4</v>
      </c>
      <c r="CD598">
        <f t="shared" si="665"/>
        <v>1</v>
      </c>
      <c r="CE598">
        <f t="shared" si="707"/>
        <v>0.92391100099401346</v>
      </c>
      <c r="CF598">
        <f t="shared" si="666"/>
        <v>0</v>
      </c>
      <c r="CG598">
        <f t="shared" si="708"/>
        <v>0</v>
      </c>
      <c r="CH598">
        <f t="shared" si="709"/>
        <v>0.92391100099401346</v>
      </c>
      <c r="CI598">
        <f t="shared" si="681"/>
        <v>0.92400000000000004</v>
      </c>
    </row>
    <row r="599" spans="9:87" x14ac:dyDescent="0.35">
      <c r="I599" s="1">
        <f t="shared" si="682"/>
        <v>593</v>
      </c>
      <c r="J599" s="5">
        <f t="shared" si="667"/>
        <v>14.8</v>
      </c>
      <c r="K599" s="1">
        <f t="shared" si="639"/>
        <v>0.4691184423946641</v>
      </c>
      <c r="L599" s="1">
        <f t="shared" si="640"/>
        <v>0.95882183828202316</v>
      </c>
      <c r="M599">
        <f t="shared" si="641"/>
        <v>0</v>
      </c>
      <c r="N599">
        <f t="shared" si="683"/>
        <v>0</v>
      </c>
      <c r="O599">
        <f t="shared" si="642"/>
        <v>1</v>
      </c>
      <c r="P599">
        <f t="shared" si="684"/>
        <v>0.95882183828202316</v>
      </c>
      <c r="Q599">
        <f t="shared" si="685"/>
        <v>0.95882183828202316</v>
      </c>
      <c r="R599">
        <f t="shared" si="668"/>
        <v>0.95899999999999996</v>
      </c>
      <c r="S599">
        <f t="shared" si="669"/>
        <v>1.0319917440660475E-2</v>
      </c>
      <c r="U599" s="1">
        <f t="shared" si="686"/>
        <v>593</v>
      </c>
      <c r="V599" s="5">
        <f t="shared" si="670"/>
        <v>14.8</v>
      </c>
      <c r="W599" s="1">
        <f t="shared" si="643"/>
        <v>0.99006832864677718</v>
      </c>
      <c r="X599" s="1">
        <f t="shared" si="644"/>
        <v>0.95771982694596791</v>
      </c>
      <c r="Y599">
        <f t="shared" si="645"/>
        <v>1</v>
      </c>
      <c r="Z599">
        <f t="shared" si="687"/>
        <v>0.99006832864677718</v>
      </c>
      <c r="AA599">
        <f t="shared" si="646"/>
        <v>0</v>
      </c>
      <c r="AB599">
        <f t="shared" si="688"/>
        <v>0</v>
      </c>
      <c r="AC599">
        <f t="shared" si="689"/>
        <v>0.99006832864677718</v>
      </c>
      <c r="AD599">
        <f t="shared" si="671"/>
        <v>0.99</v>
      </c>
      <c r="AF599" s="1">
        <f t="shared" si="690"/>
        <v>593</v>
      </c>
      <c r="AG599" s="5">
        <f t="shared" si="672"/>
        <v>14.8</v>
      </c>
      <c r="AH599" s="1">
        <f t="shared" si="647"/>
        <v>0.12895548650784971</v>
      </c>
      <c r="AI599" s="1">
        <f t="shared" si="648"/>
        <v>0.92606504853971583</v>
      </c>
      <c r="AJ599">
        <f t="shared" si="649"/>
        <v>0</v>
      </c>
      <c r="AK599">
        <f t="shared" si="691"/>
        <v>0</v>
      </c>
      <c r="AL599">
        <f t="shared" si="650"/>
        <v>1</v>
      </c>
      <c r="AM599">
        <f t="shared" si="692"/>
        <v>0.92606504853971583</v>
      </c>
      <c r="AN599">
        <f t="shared" si="693"/>
        <v>0.92606504853971583</v>
      </c>
      <c r="AO599">
        <f t="shared" si="673"/>
        <v>0.92600000000000005</v>
      </c>
      <c r="AR599" s="1">
        <f t="shared" si="694"/>
        <v>593</v>
      </c>
      <c r="AS599" s="5">
        <f t="shared" si="674"/>
        <v>14.8</v>
      </c>
      <c r="AT599" s="1">
        <f t="shared" si="651"/>
        <v>0.96078943915232318</v>
      </c>
      <c r="AU599" s="1">
        <f t="shared" si="652"/>
        <v>0.91943125609512466</v>
      </c>
      <c r="AV599">
        <f t="shared" si="653"/>
        <v>1</v>
      </c>
      <c r="AW599">
        <f t="shared" si="695"/>
        <v>0.96078943915232318</v>
      </c>
      <c r="AX599">
        <f t="shared" si="654"/>
        <v>0</v>
      </c>
      <c r="AY599">
        <f t="shared" si="696"/>
        <v>0</v>
      </c>
      <c r="AZ599">
        <f t="shared" si="697"/>
        <v>0.96078943915232318</v>
      </c>
      <c r="BA599">
        <f t="shared" si="675"/>
        <v>0.96099999999999997</v>
      </c>
      <c r="BD599" s="1">
        <f t="shared" si="698"/>
        <v>593</v>
      </c>
      <c r="BE599" s="5">
        <f t="shared" si="676"/>
        <v>14.8</v>
      </c>
      <c r="BF599" s="1">
        <f t="shared" si="655"/>
        <v>0.94383869630054318</v>
      </c>
      <c r="BG599" s="1">
        <f t="shared" si="656"/>
        <v>0.94383869630054318</v>
      </c>
      <c r="BH599">
        <f t="shared" si="657"/>
        <v>1</v>
      </c>
      <c r="BI599">
        <f t="shared" si="699"/>
        <v>0.94383869630054318</v>
      </c>
      <c r="BJ599">
        <f t="shared" si="658"/>
        <v>0</v>
      </c>
      <c r="BK599">
        <f t="shared" si="700"/>
        <v>0</v>
      </c>
      <c r="BL599">
        <f t="shared" si="701"/>
        <v>0.94383869630054318</v>
      </c>
      <c r="BM599">
        <f t="shared" si="677"/>
        <v>0.94399999999999995</v>
      </c>
      <c r="BO599" s="1">
        <f t="shared" si="702"/>
        <v>593</v>
      </c>
      <c r="BP599" s="5">
        <f t="shared" si="678"/>
        <v>14.8</v>
      </c>
      <c r="BQ599" s="1">
        <f t="shared" si="659"/>
        <v>0.99048652220321531</v>
      </c>
      <c r="BR599" s="1">
        <f t="shared" si="660"/>
        <v>0.99421723096626513</v>
      </c>
      <c r="BS599">
        <f t="shared" si="661"/>
        <v>0</v>
      </c>
      <c r="BT599">
        <f t="shared" si="703"/>
        <v>0</v>
      </c>
      <c r="BU599">
        <f t="shared" si="662"/>
        <v>1</v>
      </c>
      <c r="BV599">
        <f t="shared" si="704"/>
        <v>0.99421723096626513</v>
      </c>
      <c r="BW599">
        <f t="shared" si="705"/>
        <v>0.99421723096626513</v>
      </c>
      <c r="BX599">
        <f t="shared" si="679"/>
        <v>0.99399999999999999</v>
      </c>
      <c r="BZ599" s="1">
        <f t="shared" si="706"/>
        <v>593</v>
      </c>
      <c r="CA599" s="5">
        <f t="shared" si="680"/>
        <v>14.8</v>
      </c>
      <c r="CB599" s="1">
        <f t="shared" si="663"/>
        <v>0.92515637657617433</v>
      </c>
      <c r="CC599" s="1">
        <f t="shared" si="664"/>
        <v>2.2262985691889095E-4</v>
      </c>
      <c r="CD599">
        <f t="shared" si="665"/>
        <v>1</v>
      </c>
      <c r="CE599">
        <f t="shared" si="707"/>
        <v>0.92515637657617433</v>
      </c>
      <c r="CF599">
        <f t="shared" si="666"/>
        <v>0</v>
      </c>
      <c r="CG599">
        <f t="shared" si="708"/>
        <v>0</v>
      </c>
      <c r="CH599">
        <f t="shared" si="709"/>
        <v>0.92515637657617433</v>
      </c>
      <c r="CI599">
        <f t="shared" si="681"/>
        <v>0.92500000000000004</v>
      </c>
    </row>
    <row r="600" spans="9:87" x14ac:dyDescent="0.35">
      <c r="I600" s="1">
        <f t="shared" si="682"/>
        <v>594</v>
      </c>
      <c r="J600" s="5">
        <f t="shared" si="667"/>
        <v>14.824999999999999</v>
      </c>
      <c r="K600" s="1">
        <f t="shared" si="639"/>
        <v>0.46301017448859461</v>
      </c>
      <c r="L600" s="1">
        <f t="shared" si="640"/>
        <v>0.95812395023672359</v>
      </c>
      <c r="M600">
        <f t="shared" si="641"/>
        <v>0</v>
      </c>
      <c r="N600">
        <f t="shared" si="683"/>
        <v>0</v>
      </c>
      <c r="O600">
        <f t="shared" si="642"/>
        <v>1</v>
      </c>
      <c r="P600">
        <f t="shared" si="684"/>
        <v>0.95812395023672359</v>
      </c>
      <c r="Q600">
        <f t="shared" si="685"/>
        <v>0.95812395023672359</v>
      </c>
      <c r="R600">
        <f t="shared" si="668"/>
        <v>0.95799999999999996</v>
      </c>
      <c r="S600">
        <f t="shared" si="669"/>
        <v>1.0330578512396695E-2</v>
      </c>
      <c r="U600" s="1">
        <f t="shared" si="686"/>
        <v>594</v>
      </c>
      <c r="V600" s="5">
        <f t="shared" si="670"/>
        <v>14.824999999999999</v>
      </c>
      <c r="W600" s="1">
        <f t="shared" si="643"/>
        <v>0.99047588120454999</v>
      </c>
      <c r="X600" s="1">
        <f t="shared" si="644"/>
        <v>0.9594272856416568</v>
      </c>
      <c r="Y600">
        <f t="shared" si="645"/>
        <v>1</v>
      </c>
      <c r="Z600">
        <f t="shared" si="687"/>
        <v>0.99047588120454999</v>
      </c>
      <c r="AA600">
        <f t="shared" si="646"/>
        <v>0</v>
      </c>
      <c r="AB600">
        <f t="shared" si="688"/>
        <v>0</v>
      </c>
      <c r="AC600">
        <f t="shared" si="689"/>
        <v>0.99047588120454999</v>
      </c>
      <c r="AD600">
        <f t="shared" si="671"/>
        <v>0.99</v>
      </c>
      <c r="AF600" s="1">
        <f t="shared" si="690"/>
        <v>594</v>
      </c>
      <c r="AG600" s="5">
        <f t="shared" si="672"/>
        <v>14.824999999999999</v>
      </c>
      <c r="AH600" s="1">
        <f t="shared" si="647"/>
        <v>0.12636534552624254</v>
      </c>
      <c r="AI600" s="1">
        <f t="shared" si="648"/>
        <v>0.92536069679170718</v>
      </c>
      <c r="AJ600">
        <f t="shared" si="649"/>
        <v>0</v>
      </c>
      <c r="AK600">
        <f t="shared" si="691"/>
        <v>0</v>
      </c>
      <c r="AL600">
        <f t="shared" si="650"/>
        <v>1</v>
      </c>
      <c r="AM600">
        <f t="shared" si="692"/>
        <v>0.92536069679170718</v>
      </c>
      <c r="AN600">
        <f t="shared" si="693"/>
        <v>0.92536069679170718</v>
      </c>
      <c r="AO600">
        <f t="shared" si="673"/>
        <v>0.92500000000000004</v>
      </c>
      <c r="AR600" s="1">
        <f t="shared" si="694"/>
        <v>594</v>
      </c>
      <c r="AS600" s="5">
        <f t="shared" si="674"/>
        <v>14.824999999999999</v>
      </c>
      <c r="AT600" s="1">
        <f t="shared" si="651"/>
        <v>0.96174469822321862</v>
      </c>
      <c r="AU600" s="1">
        <f t="shared" si="652"/>
        <v>0.92135199767440301</v>
      </c>
      <c r="AV600">
        <f t="shared" si="653"/>
        <v>1</v>
      </c>
      <c r="AW600">
        <f t="shared" si="695"/>
        <v>0.96174469822321862</v>
      </c>
      <c r="AX600">
        <f t="shared" si="654"/>
        <v>0</v>
      </c>
      <c r="AY600">
        <f t="shared" si="696"/>
        <v>0</v>
      </c>
      <c r="AZ600">
        <f t="shared" si="697"/>
        <v>0.96174469822321862</v>
      </c>
      <c r="BA600">
        <f t="shared" si="675"/>
        <v>0.96199999999999997</v>
      </c>
      <c r="BD600" s="1">
        <f t="shared" si="698"/>
        <v>594</v>
      </c>
      <c r="BE600" s="5">
        <f t="shared" si="676"/>
        <v>14.824999999999999</v>
      </c>
      <c r="BF600" s="1">
        <f t="shared" si="655"/>
        <v>0.94463834825130311</v>
      </c>
      <c r="BG600" s="1">
        <f t="shared" si="656"/>
        <v>0.94463834825130311</v>
      </c>
      <c r="BH600">
        <f t="shared" si="657"/>
        <v>1</v>
      </c>
      <c r="BI600">
        <f t="shared" si="699"/>
        <v>0.94463834825130311</v>
      </c>
      <c r="BJ600">
        <f t="shared" si="658"/>
        <v>0</v>
      </c>
      <c r="BK600">
        <f t="shared" si="700"/>
        <v>0</v>
      </c>
      <c r="BL600">
        <f t="shared" si="701"/>
        <v>0.94463834825130311</v>
      </c>
      <c r="BM600">
        <f t="shared" si="677"/>
        <v>0.94499999999999995</v>
      </c>
      <c r="BO600" s="1">
        <f t="shared" si="702"/>
        <v>594</v>
      </c>
      <c r="BP600" s="5">
        <f t="shared" si="678"/>
        <v>14.824999999999999</v>
      </c>
      <c r="BQ600" s="1">
        <f t="shared" si="659"/>
        <v>0.98951651923631567</v>
      </c>
      <c r="BR600" s="1">
        <f t="shared" si="660"/>
        <v>0.9936263899062423</v>
      </c>
      <c r="BS600">
        <f t="shared" si="661"/>
        <v>0</v>
      </c>
      <c r="BT600">
        <f t="shared" si="703"/>
        <v>0</v>
      </c>
      <c r="BU600">
        <f t="shared" si="662"/>
        <v>1</v>
      </c>
      <c r="BV600">
        <f t="shared" si="704"/>
        <v>0.9936263899062423</v>
      </c>
      <c r="BW600">
        <f t="shared" si="705"/>
        <v>0.9936263899062423</v>
      </c>
      <c r="BX600">
        <f t="shared" si="679"/>
        <v>0.99399999999999999</v>
      </c>
      <c r="BZ600" s="1">
        <f t="shared" si="706"/>
        <v>594</v>
      </c>
      <c r="CA600" s="5">
        <f t="shared" si="680"/>
        <v>14.824999999999999</v>
      </c>
      <c r="CB600" s="1">
        <f t="shared" si="663"/>
        <v>0.92639271937078915</v>
      </c>
      <c r="CC600" s="1">
        <f t="shared" si="664"/>
        <v>2.5720811880066503E-4</v>
      </c>
      <c r="CD600">
        <f t="shared" si="665"/>
        <v>1</v>
      </c>
      <c r="CE600">
        <f t="shared" si="707"/>
        <v>0.92639271937078915</v>
      </c>
      <c r="CF600">
        <f t="shared" si="666"/>
        <v>0</v>
      </c>
      <c r="CG600">
        <f t="shared" si="708"/>
        <v>0</v>
      </c>
      <c r="CH600">
        <f t="shared" si="709"/>
        <v>0.92639271937078915</v>
      </c>
      <c r="CI600">
        <f t="shared" si="681"/>
        <v>0.92600000000000005</v>
      </c>
    </row>
    <row r="601" spans="9:87" x14ac:dyDescent="0.35">
      <c r="I601" s="1">
        <f t="shared" si="682"/>
        <v>595</v>
      </c>
      <c r="J601" s="5">
        <f t="shared" si="667"/>
        <v>14.85</v>
      </c>
      <c r="K601" s="1">
        <f t="shared" si="639"/>
        <v>0.45693003321269632</v>
      </c>
      <c r="L601" s="1">
        <f t="shared" si="640"/>
        <v>0.95742058625883997</v>
      </c>
      <c r="M601">
        <f t="shared" si="641"/>
        <v>0</v>
      </c>
      <c r="N601">
        <f t="shared" si="683"/>
        <v>0</v>
      </c>
      <c r="O601">
        <f t="shared" si="642"/>
        <v>1</v>
      </c>
      <c r="P601">
        <f t="shared" si="684"/>
        <v>0.95742058625883997</v>
      </c>
      <c r="Q601">
        <f t="shared" si="685"/>
        <v>0.95742058625883997</v>
      </c>
      <c r="R601">
        <f t="shared" si="668"/>
        <v>0.95699999999999996</v>
      </c>
      <c r="S601">
        <f t="shared" si="669"/>
        <v>1.0341261633919338E-2</v>
      </c>
      <c r="U601" s="1">
        <f t="shared" si="686"/>
        <v>595</v>
      </c>
      <c r="V601" s="5">
        <f t="shared" si="670"/>
        <v>14.85</v>
      </c>
      <c r="W601" s="1">
        <f t="shared" si="643"/>
        <v>0.99087501621260954</v>
      </c>
      <c r="X601" s="1">
        <f t="shared" si="644"/>
        <v>0.96110174646723745</v>
      </c>
      <c r="Y601">
        <f t="shared" si="645"/>
        <v>1</v>
      </c>
      <c r="Z601">
        <f t="shared" si="687"/>
        <v>0.99087501621260954</v>
      </c>
      <c r="AA601">
        <f t="shared" si="646"/>
        <v>0</v>
      </c>
      <c r="AB601">
        <f t="shared" si="688"/>
        <v>0</v>
      </c>
      <c r="AC601">
        <f t="shared" si="689"/>
        <v>0.99087501621260954</v>
      </c>
      <c r="AD601">
        <f t="shared" si="671"/>
        <v>0.99099999999999999</v>
      </c>
      <c r="AF601" s="1">
        <f t="shared" si="690"/>
        <v>595</v>
      </c>
      <c r="AG601" s="5">
        <f t="shared" si="672"/>
        <v>14.85</v>
      </c>
      <c r="AH601" s="1">
        <f t="shared" si="647"/>
        <v>0.12381484682916592</v>
      </c>
      <c r="AI601" s="1">
        <f t="shared" si="648"/>
        <v>0.9246534133066997</v>
      </c>
      <c r="AJ601">
        <f t="shared" si="649"/>
        <v>0</v>
      </c>
      <c r="AK601">
        <f t="shared" si="691"/>
        <v>0</v>
      </c>
      <c r="AL601">
        <f t="shared" si="650"/>
        <v>1</v>
      </c>
      <c r="AM601">
        <f t="shared" si="692"/>
        <v>0.9246534133066997</v>
      </c>
      <c r="AN601">
        <f t="shared" si="693"/>
        <v>0.9246534133066997</v>
      </c>
      <c r="AO601">
        <f t="shared" si="673"/>
        <v>0.92500000000000004</v>
      </c>
      <c r="AR601" s="1">
        <f t="shared" si="694"/>
        <v>595</v>
      </c>
      <c r="AS601" s="5">
        <f t="shared" si="674"/>
        <v>14.85</v>
      </c>
      <c r="AT601" s="1">
        <f t="shared" si="651"/>
        <v>0.96268887336852249</v>
      </c>
      <c r="AU601" s="1">
        <f t="shared" si="652"/>
        <v>0.92325251608999648</v>
      </c>
      <c r="AV601">
        <f t="shared" si="653"/>
        <v>1</v>
      </c>
      <c r="AW601">
        <f t="shared" si="695"/>
        <v>0.96268887336852249</v>
      </c>
      <c r="AX601">
        <f t="shared" si="654"/>
        <v>0</v>
      </c>
      <c r="AY601">
        <f t="shared" si="696"/>
        <v>0</v>
      </c>
      <c r="AZ601">
        <f t="shared" si="697"/>
        <v>0.96268887336852249</v>
      </c>
      <c r="BA601">
        <f t="shared" si="675"/>
        <v>0.96299999999999997</v>
      </c>
      <c r="BD601" s="1">
        <f t="shared" si="698"/>
        <v>595</v>
      </c>
      <c r="BE601" s="5">
        <f t="shared" si="676"/>
        <v>14.85</v>
      </c>
      <c r="BF601" s="1">
        <f t="shared" si="655"/>
        <v>0.94543276872087412</v>
      </c>
      <c r="BG601" s="1">
        <f t="shared" si="656"/>
        <v>0.94543276872087412</v>
      </c>
      <c r="BH601">
        <f t="shared" si="657"/>
        <v>1</v>
      </c>
      <c r="BI601">
        <f t="shared" si="699"/>
        <v>0.94543276872087412</v>
      </c>
      <c r="BJ601">
        <f t="shared" si="658"/>
        <v>0</v>
      </c>
      <c r="BK601">
        <f t="shared" si="700"/>
        <v>0</v>
      </c>
      <c r="BL601">
        <f t="shared" si="701"/>
        <v>0.94543276872087412</v>
      </c>
      <c r="BM601">
        <f t="shared" si="677"/>
        <v>0.94499999999999995</v>
      </c>
      <c r="BO601" s="1">
        <f t="shared" si="702"/>
        <v>595</v>
      </c>
      <c r="BP601" s="5">
        <f t="shared" si="678"/>
        <v>14.85</v>
      </c>
      <c r="BQ601" s="1">
        <f t="shared" si="659"/>
        <v>0.98850021961651802</v>
      </c>
      <c r="BR601" s="1">
        <f t="shared" si="660"/>
        <v>0.99300710456080399</v>
      </c>
      <c r="BS601">
        <f t="shared" si="661"/>
        <v>0</v>
      </c>
      <c r="BT601">
        <f t="shared" si="703"/>
        <v>0</v>
      </c>
      <c r="BU601">
        <f t="shared" si="662"/>
        <v>1</v>
      </c>
      <c r="BV601">
        <f t="shared" si="704"/>
        <v>0.99300710456080399</v>
      </c>
      <c r="BW601">
        <f t="shared" si="705"/>
        <v>0.99300710456080399</v>
      </c>
      <c r="BX601">
        <f t="shared" si="679"/>
        <v>0.99299999999999999</v>
      </c>
      <c r="BZ601" s="1">
        <f t="shared" si="706"/>
        <v>595</v>
      </c>
      <c r="CA601" s="5">
        <f t="shared" si="680"/>
        <v>14.85</v>
      </c>
      <c r="CB601" s="1">
        <f t="shared" si="663"/>
        <v>0.9276199886974289</v>
      </c>
      <c r="CC601" s="1">
        <f t="shared" si="664"/>
        <v>2.9678576779321121E-4</v>
      </c>
      <c r="CD601">
        <f t="shared" si="665"/>
        <v>1</v>
      </c>
      <c r="CE601">
        <f t="shared" si="707"/>
        <v>0.9276199886974289</v>
      </c>
      <c r="CF601">
        <f t="shared" si="666"/>
        <v>0</v>
      </c>
      <c r="CG601">
        <f t="shared" si="708"/>
        <v>0</v>
      </c>
      <c r="CH601">
        <f t="shared" si="709"/>
        <v>0.9276199886974289</v>
      </c>
      <c r="CI601">
        <f t="shared" si="681"/>
        <v>0.92800000000000005</v>
      </c>
    </row>
    <row r="602" spans="9:87" x14ac:dyDescent="0.35">
      <c r="I602" s="1">
        <f t="shared" si="682"/>
        <v>596</v>
      </c>
      <c r="J602" s="5">
        <f t="shared" si="667"/>
        <v>14.875</v>
      </c>
      <c r="K602" s="1">
        <f t="shared" si="639"/>
        <v>0.45087900818764992</v>
      </c>
      <c r="L602" s="1">
        <f t="shared" si="640"/>
        <v>0.95671175915707884</v>
      </c>
      <c r="M602">
        <f t="shared" si="641"/>
        <v>0</v>
      </c>
      <c r="N602">
        <f t="shared" si="683"/>
        <v>0</v>
      </c>
      <c r="O602">
        <f t="shared" si="642"/>
        <v>1</v>
      </c>
      <c r="P602">
        <f t="shared" si="684"/>
        <v>0.95671175915707884</v>
      </c>
      <c r="Q602">
        <f t="shared" si="685"/>
        <v>0.95671175915707884</v>
      </c>
      <c r="R602">
        <f t="shared" si="668"/>
        <v>0.95699999999999996</v>
      </c>
      <c r="S602">
        <f t="shared" si="669"/>
        <v>1.0341261633919338E-2</v>
      </c>
      <c r="U602" s="1">
        <f t="shared" si="686"/>
        <v>596</v>
      </c>
      <c r="V602" s="5">
        <f t="shared" si="670"/>
        <v>14.875</v>
      </c>
      <c r="W602" s="1">
        <f t="shared" si="643"/>
        <v>0.99126572336106455</v>
      </c>
      <c r="X602" s="1">
        <f t="shared" si="644"/>
        <v>0.96274302614068197</v>
      </c>
      <c r="Y602">
        <f t="shared" si="645"/>
        <v>1</v>
      </c>
      <c r="Z602">
        <f t="shared" si="687"/>
        <v>0.99126572336106455</v>
      </c>
      <c r="AA602">
        <f t="shared" si="646"/>
        <v>0</v>
      </c>
      <c r="AB602">
        <f t="shared" si="688"/>
        <v>0</v>
      </c>
      <c r="AC602">
        <f t="shared" si="689"/>
        <v>0.99126572336106455</v>
      </c>
      <c r="AD602">
        <f t="shared" si="671"/>
        <v>0.99099999999999999</v>
      </c>
      <c r="AF602" s="1">
        <f t="shared" si="690"/>
        <v>596</v>
      </c>
      <c r="AG602" s="5">
        <f t="shared" si="672"/>
        <v>14.875</v>
      </c>
      <c r="AH602" s="1">
        <f t="shared" si="647"/>
        <v>0.12130369522208123</v>
      </c>
      <c r="AI602" s="1">
        <f t="shared" si="648"/>
        <v>0.92394320562810495</v>
      </c>
      <c r="AJ602">
        <f t="shared" si="649"/>
        <v>0</v>
      </c>
      <c r="AK602">
        <f t="shared" si="691"/>
        <v>0</v>
      </c>
      <c r="AL602">
        <f t="shared" si="650"/>
        <v>1</v>
      </c>
      <c r="AM602">
        <f t="shared" si="692"/>
        <v>0.92394320562810495</v>
      </c>
      <c r="AN602">
        <f t="shared" si="693"/>
        <v>0.92394320562810495</v>
      </c>
      <c r="AO602">
        <f t="shared" si="673"/>
        <v>0.92400000000000004</v>
      </c>
      <c r="AR602" s="1">
        <f t="shared" si="694"/>
        <v>596</v>
      </c>
      <c r="AS602" s="5">
        <f t="shared" si="674"/>
        <v>14.875</v>
      </c>
      <c r="AT602" s="1">
        <f t="shared" si="651"/>
        <v>0.96362193009097719</v>
      </c>
      <c r="AU602" s="1">
        <f t="shared" si="652"/>
        <v>0.92513266974776942</v>
      </c>
      <c r="AV602">
        <f t="shared" si="653"/>
        <v>1</v>
      </c>
      <c r="AW602">
        <f t="shared" si="695"/>
        <v>0.96362193009097719</v>
      </c>
      <c r="AX602">
        <f t="shared" si="654"/>
        <v>0</v>
      </c>
      <c r="AY602">
        <f t="shared" si="696"/>
        <v>0</v>
      </c>
      <c r="AZ602">
        <f t="shared" si="697"/>
        <v>0.96362193009097719</v>
      </c>
      <c r="BA602">
        <f t="shared" si="675"/>
        <v>0.96399999999999997</v>
      </c>
      <c r="BD602" s="1">
        <f t="shared" si="698"/>
        <v>596</v>
      </c>
      <c r="BE602" s="5">
        <f t="shared" si="676"/>
        <v>14.875</v>
      </c>
      <c r="BF602" s="1">
        <f t="shared" si="655"/>
        <v>0.94622194337529264</v>
      </c>
      <c r="BG602" s="1">
        <f t="shared" si="656"/>
        <v>0.94622194337529264</v>
      </c>
      <c r="BH602">
        <f t="shared" si="657"/>
        <v>1</v>
      </c>
      <c r="BI602">
        <f t="shared" si="699"/>
        <v>0.94622194337529264</v>
      </c>
      <c r="BJ602">
        <f t="shared" si="658"/>
        <v>0</v>
      </c>
      <c r="BK602">
        <f t="shared" si="700"/>
        <v>0</v>
      </c>
      <c r="BL602">
        <f t="shared" si="701"/>
        <v>0.94622194337529264</v>
      </c>
      <c r="BM602">
        <f t="shared" si="677"/>
        <v>0.94599999999999995</v>
      </c>
      <c r="BO602" s="1">
        <f t="shared" si="702"/>
        <v>596</v>
      </c>
      <c r="BP602" s="5">
        <f t="shared" si="678"/>
        <v>14.875</v>
      </c>
      <c r="BQ602" s="1">
        <f t="shared" si="659"/>
        <v>0.98743776798965488</v>
      </c>
      <c r="BR602" s="1">
        <f t="shared" si="660"/>
        <v>0.99235942856214632</v>
      </c>
      <c r="BS602">
        <f t="shared" si="661"/>
        <v>0</v>
      </c>
      <c r="BT602">
        <f t="shared" si="703"/>
        <v>0</v>
      </c>
      <c r="BU602">
        <f t="shared" si="662"/>
        <v>1</v>
      </c>
      <c r="BV602">
        <f t="shared" si="704"/>
        <v>0.99235942856214632</v>
      </c>
      <c r="BW602">
        <f t="shared" si="705"/>
        <v>0.99235942856214632</v>
      </c>
      <c r="BX602">
        <f t="shared" si="679"/>
        <v>0.99199999999999999</v>
      </c>
      <c r="BZ602" s="1">
        <f t="shared" si="706"/>
        <v>596</v>
      </c>
      <c r="CA602" s="5">
        <f t="shared" si="680"/>
        <v>14.875</v>
      </c>
      <c r="CB602" s="1">
        <f t="shared" si="663"/>
        <v>0.92883814413647925</v>
      </c>
      <c r="CC602" s="1">
        <f t="shared" si="664"/>
        <v>3.4202558970568254E-4</v>
      </c>
      <c r="CD602">
        <f t="shared" si="665"/>
        <v>1</v>
      </c>
      <c r="CE602">
        <f t="shared" si="707"/>
        <v>0.92883814413647925</v>
      </c>
      <c r="CF602">
        <f t="shared" si="666"/>
        <v>0</v>
      </c>
      <c r="CG602">
        <f t="shared" si="708"/>
        <v>0</v>
      </c>
      <c r="CH602">
        <f t="shared" si="709"/>
        <v>0.92883814413647925</v>
      </c>
      <c r="CI602">
        <f t="shared" si="681"/>
        <v>0.92900000000000005</v>
      </c>
    </row>
    <row r="603" spans="9:87" x14ac:dyDescent="0.35">
      <c r="I603" s="1">
        <f t="shared" si="682"/>
        <v>597</v>
      </c>
      <c r="J603" s="5">
        <f t="shared" si="667"/>
        <v>14.9</v>
      </c>
      <c r="K603" s="1">
        <f t="shared" si="639"/>
        <v>0.44485806622294116</v>
      </c>
      <c r="L603" s="1">
        <f t="shared" si="640"/>
        <v>0.95599748183309996</v>
      </c>
      <c r="M603">
        <f t="shared" si="641"/>
        <v>0</v>
      </c>
      <c r="N603">
        <f t="shared" si="683"/>
        <v>0</v>
      </c>
      <c r="O603">
        <f t="shared" si="642"/>
        <v>1</v>
      </c>
      <c r="P603">
        <f t="shared" si="684"/>
        <v>0.95599748183309996</v>
      </c>
      <c r="Q603">
        <f t="shared" si="685"/>
        <v>0.95599748183309996</v>
      </c>
      <c r="R603">
        <f t="shared" si="668"/>
        <v>0.95599999999999996</v>
      </c>
      <c r="S603">
        <f t="shared" si="669"/>
        <v>1.0351966873706004E-2</v>
      </c>
      <c r="U603" s="1">
        <f t="shared" si="686"/>
        <v>597</v>
      </c>
      <c r="V603" s="5">
        <f t="shared" si="670"/>
        <v>14.9</v>
      </c>
      <c r="W603" s="1">
        <f t="shared" si="643"/>
        <v>0.99164799255502212</v>
      </c>
      <c r="X603" s="1">
        <f t="shared" si="644"/>
        <v>0.96435094479955075</v>
      </c>
      <c r="Y603">
        <f t="shared" si="645"/>
        <v>1</v>
      </c>
      <c r="Z603">
        <f t="shared" si="687"/>
        <v>0.99164799255502212</v>
      </c>
      <c r="AA603">
        <f t="shared" si="646"/>
        <v>0</v>
      </c>
      <c r="AB603">
        <f t="shared" si="688"/>
        <v>0</v>
      </c>
      <c r="AC603">
        <f t="shared" si="689"/>
        <v>0.99164799255502212</v>
      </c>
      <c r="AD603">
        <f t="shared" si="671"/>
        <v>0.99199999999999999</v>
      </c>
      <c r="AF603" s="1">
        <f t="shared" si="690"/>
        <v>597</v>
      </c>
      <c r="AG603" s="5">
        <f t="shared" si="672"/>
        <v>14.9</v>
      </c>
      <c r="AH603" s="1">
        <f t="shared" si="647"/>
        <v>0.11883158979920305</v>
      </c>
      <c r="AI603" s="1">
        <f t="shared" si="648"/>
        <v>0.92323008132643902</v>
      </c>
      <c r="AJ603">
        <f t="shared" si="649"/>
        <v>0</v>
      </c>
      <c r="AK603">
        <f t="shared" si="691"/>
        <v>0</v>
      </c>
      <c r="AL603">
        <f t="shared" si="650"/>
        <v>1</v>
      </c>
      <c r="AM603">
        <f t="shared" si="692"/>
        <v>0.92323008132643902</v>
      </c>
      <c r="AN603">
        <f t="shared" si="693"/>
        <v>0.92323008132643902</v>
      </c>
      <c r="AO603">
        <f t="shared" si="673"/>
        <v>0.92300000000000004</v>
      </c>
      <c r="AR603" s="1">
        <f t="shared" si="694"/>
        <v>597</v>
      </c>
      <c r="AS603" s="5">
        <f t="shared" si="674"/>
        <v>14.9</v>
      </c>
      <c r="AT603" s="1">
        <f t="shared" si="651"/>
        <v>0.96454383427681545</v>
      </c>
      <c r="AU603" s="1">
        <f t="shared" si="652"/>
        <v>0.92699231836872054</v>
      </c>
      <c r="AV603">
        <f t="shared" si="653"/>
        <v>1</v>
      </c>
      <c r="AW603">
        <f t="shared" si="695"/>
        <v>0.96454383427681545</v>
      </c>
      <c r="AX603">
        <f t="shared" si="654"/>
        <v>0</v>
      </c>
      <c r="AY603">
        <f t="shared" si="696"/>
        <v>0</v>
      </c>
      <c r="AZ603">
        <f t="shared" si="697"/>
        <v>0.96454383427681545</v>
      </c>
      <c r="BA603">
        <f t="shared" si="675"/>
        <v>0.96499999999999997</v>
      </c>
      <c r="BD603" s="1">
        <f t="shared" si="698"/>
        <v>597</v>
      </c>
      <c r="BE603" s="5">
        <f t="shared" si="676"/>
        <v>14.9</v>
      </c>
      <c r="BF603" s="1">
        <f t="shared" si="655"/>
        <v>0.94700585796698578</v>
      </c>
      <c r="BG603" s="1">
        <f t="shared" si="656"/>
        <v>0.94700585796698578</v>
      </c>
      <c r="BH603">
        <f t="shared" si="657"/>
        <v>1</v>
      </c>
      <c r="BI603">
        <f t="shared" si="699"/>
        <v>0.94700585796698578</v>
      </c>
      <c r="BJ603">
        <f t="shared" si="658"/>
        <v>0</v>
      </c>
      <c r="BK603">
        <f t="shared" si="700"/>
        <v>0</v>
      </c>
      <c r="BL603">
        <f t="shared" si="701"/>
        <v>0.94700585796698578</v>
      </c>
      <c r="BM603">
        <f t="shared" si="677"/>
        <v>0.94699999999999995</v>
      </c>
      <c r="BO603" s="1">
        <f t="shared" si="702"/>
        <v>597</v>
      </c>
      <c r="BP603" s="5">
        <f t="shared" si="678"/>
        <v>14.9</v>
      </c>
      <c r="BQ603" s="1">
        <f t="shared" si="659"/>
        <v>0.98632931546340341</v>
      </c>
      <c r="BR603" s="1">
        <f t="shared" si="660"/>
        <v>0.99168341797722936</v>
      </c>
      <c r="BS603">
        <f t="shared" si="661"/>
        <v>0</v>
      </c>
      <c r="BT603">
        <f t="shared" si="703"/>
        <v>0</v>
      </c>
      <c r="BU603">
        <f t="shared" si="662"/>
        <v>1</v>
      </c>
      <c r="BV603">
        <f t="shared" si="704"/>
        <v>0.99168341797722936</v>
      </c>
      <c r="BW603">
        <f t="shared" si="705"/>
        <v>0.99168341797722936</v>
      </c>
      <c r="BX603">
        <f t="shared" si="679"/>
        <v>0.99199999999999999</v>
      </c>
      <c r="BZ603" s="1">
        <f t="shared" si="706"/>
        <v>597</v>
      </c>
      <c r="CA603" s="5">
        <f t="shared" si="680"/>
        <v>14.9</v>
      </c>
      <c r="CB603" s="1">
        <f t="shared" si="663"/>
        <v>0.93004714553135726</v>
      </c>
      <c r="CC603" s="1">
        <f t="shared" si="664"/>
        <v>3.9366904065508073E-4</v>
      </c>
      <c r="CD603">
        <f t="shared" si="665"/>
        <v>1</v>
      </c>
      <c r="CE603">
        <f t="shared" si="707"/>
        <v>0.93004714553135726</v>
      </c>
      <c r="CF603">
        <f t="shared" si="666"/>
        <v>0</v>
      </c>
      <c r="CG603">
        <f t="shared" si="708"/>
        <v>0</v>
      </c>
      <c r="CH603">
        <f t="shared" si="709"/>
        <v>0.93004714553135726</v>
      </c>
      <c r="CI603">
        <f t="shared" si="681"/>
        <v>0.93</v>
      </c>
    </row>
    <row r="604" spans="9:87" x14ac:dyDescent="0.35">
      <c r="I604" s="1">
        <f t="shared" si="682"/>
        <v>598</v>
      </c>
      <c r="J604" s="5">
        <f t="shared" si="667"/>
        <v>14.925000000000001</v>
      </c>
      <c r="K604" s="1">
        <f t="shared" si="639"/>
        <v>0.4388681511867924</v>
      </c>
      <c r="L604" s="1">
        <f t="shared" si="640"/>
        <v>0.95527776728112368</v>
      </c>
      <c r="M604">
        <f t="shared" si="641"/>
        <v>0</v>
      </c>
      <c r="N604">
        <f t="shared" si="683"/>
        <v>0</v>
      </c>
      <c r="O604">
        <f t="shared" si="642"/>
        <v>1</v>
      </c>
      <c r="P604">
        <f t="shared" si="684"/>
        <v>0.95527776728112368</v>
      </c>
      <c r="Q604">
        <f t="shared" si="685"/>
        <v>0.95527776728112368</v>
      </c>
      <c r="R604">
        <f t="shared" si="668"/>
        <v>0.95499999999999996</v>
      </c>
      <c r="S604">
        <f t="shared" si="669"/>
        <v>1.0362694300518137E-2</v>
      </c>
      <c r="U604" s="1">
        <f t="shared" si="686"/>
        <v>598</v>
      </c>
      <c r="V604" s="5">
        <f t="shared" si="670"/>
        <v>14.925000000000001</v>
      </c>
      <c r="W604" s="1">
        <f t="shared" si="643"/>
        <v>0.99202181391502176</v>
      </c>
      <c r="X604" s="1">
        <f t="shared" si="644"/>
        <v>0.9659253260338333</v>
      </c>
      <c r="Y604">
        <f t="shared" si="645"/>
        <v>1</v>
      </c>
      <c r="Z604">
        <f t="shared" si="687"/>
        <v>0.99202181391502176</v>
      </c>
      <c r="AA604">
        <f t="shared" si="646"/>
        <v>0</v>
      </c>
      <c r="AB604">
        <f t="shared" si="688"/>
        <v>0</v>
      </c>
      <c r="AC604">
        <f t="shared" si="689"/>
        <v>0.99202181391502176</v>
      </c>
      <c r="AD604">
        <f t="shared" si="671"/>
        <v>0.99199999999999999</v>
      </c>
      <c r="AF604" s="1">
        <f t="shared" si="690"/>
        <v>598</v>
      </c>
      <c r="AG604" s="5">
        <f t="shared" si="672"/>
        <v>14.925000000000001</v>
      </c>
      <c r="AH604" s="1">
        <f t="shared" si="647"/>
        <v>0.1163982241784569</v>
      </c>
      <c r="AI604" s="1">
        <f t="shared" si="648"/>
        <v>0.92251404799918868</v>
      </c>
      <c r="AJ604">
        <f t="shared" si="649"/>
        <v>0</v>
      </c>
      <c r="AK604">
        <f t="shared" si="691"/>
        <v>0</v>
      </c>
      <c r="AL604">
        <f t="shared" si="650"/>
        <v>1</v>
      </c>
      <c r="AM604">
        <f t="shared" si="692"/>
        <v>0.92251404799918868</v>
      </c>
      <c r="AN604">
        <f t="shared" si="693"/>
        <v>0.92251404799918868</v>
      </c>
      <c r="AO604">
        <f t="shared" si="673"/>
        <v>0.92300000000000004</v>
      </c>
      <c r="AR604" s="1">
        <f t="shared" si="694"/>
        <v>598</v>
      </c>
      <c r="AS604" s="5">
        <f t="shared" si="674"/>
        <v>14.925000000000001</v>
      </c>
      <c r="AT604" s="1">
        <f t="shared" si="651"/>
        <v>0.96545455219783782</v>
      </c>
      <c r="AU604" s="1">
        <f t="shared" si="652"/>
        <v>0.92883132300640459</v>
      </c>
      <c r="AV604">
        <f t="shared" si="653"/>
        <v>1</v>
      </c>
      <c r="AW604">
        <f t="shared" si="695"/>
        <v>0.96545455219783782</v>
      </c>
      <c r="AX604">
        <f t="shared" si="654"/>
        <v>0</v>
      </c>
      <c r="AY604">
        <f t="shared" si="696"/>
        <v>0</v>
      </c>
      <c r="AZ604">
        <f t="shared" si="697"/>
        <v>0.96545455219783782</v>
      </c>
      <c r="BA604">
        <f t="shared" si="675"/>
        <v>0.96499999999999997</v>
      </c>
      <c r="BD604" s="1">
        <f t="shared" si="698"/>
        <v>598</v>
      </c>
      <c r="BE604" s="5">
        <f t="shared" si="676"/>
        <v>14.925000000000001</v>
      </c>
      <c r="BF604" s="1">
        <f t="shared" si="655"/>
        <v>0.94778449833519918</v>
      </c>
      <c r="BG604" s="1">
        <f t="shared" si="656"/>
        <v>0.94778449833519918</v>
      </c>
      <c r="BH604">
        <f t="shared" si="657"/>
        <v>1</v>
      </c>
      <c r="BI604">
        <f t="shared" si="699"/>
        <v>0.94778449833519918</v>
      </c>
      <c r="BJ604">
        <f t="shared" si="658"/>
        <v>0</v>
      </c>
      <c r="BK604">
        <f t="shared" si="700"/>
        <v>0</v>
      </c>
      <c r="BL604">
        <f t="shared" si="701"/>
        <v>0.94778449833519918</v>
      </c>
      <c r="BM604">
        <f t="shared" si="677"/>
        <v>0.94799999999999995</v>
      </c>
      <c r="BO604" s="1">
        <f t="shared" si="702"/>
        <v>598</v>
      </c>
      <c r="BP604" s="5">
        <f t="shared" si="678"/>
        <v>14.925000000000001</v>
      </c>
      <c r="BQ604" s="1">
        <f t="shared" si="659"/>
        <v>0.98517501957146847</v>
      </c>
      <c r="BR604" s="1">
        <f t="shared" si="660"/>
        <v>0.99097913129968829</v>
      </c>
      <c r="BS604">
        <f t="shared" si="661"/>
        <v>0</v>
      </c>
      <c r="BT604">
        <f t="shared" si="703"/>
        <v>0</v>
      </c>
      <c r="BU604">
        <f t="shared" si="662"/>
        <v>1</v>
      </c>
      <c r="BV604">
        <f t="shared" si="704"/>
        <v>0.99097913129968829</v>
      </c>
      <c r="BW604">
        <f t="shared" si="705"/>
        <v>0.99097913129968829</v>
      </c>
      <c r="BX604">
        <f t="shared" si="679"/>
        <v>0.99099999999999999</v>
      </c>
      <c r="BZ604" s="1">
        <f t="shared" si="706"/>
        <v>598</v>
      </c>
      <c r="CA604" s="5">
        <f t="shared" si="680"/>
        <v>14.925000000000001</v>
      </c>
      <c r="CB604" s="1">
        <f t="shared" si="663"/>
        <v>0.93124695299071492</v>
      </c>
      <c r="CC604" s="1">
        <f t="shared" si="664"/>
        <v>4.5254425432188265E-4</v>
      </c>
      <c r="CD604">
        <f t="shared" si="665"/>
        <v>1</v>
      </c>
      <c r="CE604">
        <f t="shared" si="707"/>
        <v>0.93124695299071492</v>
      </c>
      <c r="CF604">
        <f t="shared" si="666"/>
        <v>0</v>
      </c>
      <c r="CG604">
        <f t="shared" si="708"/>
        <v>0</v>
      </c>
      <c r="CH604">
        <f t="shared" si="709"/>
        <v>0.93124695299071492</v>
      </c>
      <c r="CI604">
        <f t="shared" si="681"/>
        <v>0.93100000000000005</v>
      </c>
    </row>
    <row r="605" spans="9:87" x14ac:dyDescent="0.35">
      <c r="I605" s="1">
        <f t="shared" si="682"/>
        <v>599</v>
      </c>
      <c r="J605" s="5">
        <f t="shared" si="667"/>
        <v>14.95</v>
      </c>
      <c r="K605" s="1">
        <f t="shared" si="639"/>
        <v>0.43291018389064156</v>
      </c>
      <c r="L605" s="1">
        <f t="shared" si="640"/>
        <v>0.95455262858753831</v>
      </c>
      <c r="M605">
        <f t="shared" si="641"/>
        <v>0</v>
      </c>
      <c r="N605">
        <f t="shared" si="683"/>
        <v>0</v>
      </c>
      <c r="O605">
        <f t="shared" si="642"/>
        <v>1</v>
      </c>
      <c r="P605">
        <f t="shared" si="684"/>
        <v>0.95455262858753831</v>
      </c>
      <c r="Q605">
        <f t="shared" si="685"/>
        <v>0.95455262858753831</v>
      </c>
      <c r="R605">
        <f t="shared" si="668"/>
        <v>0.95499999999999996</v>
      </c>
      <c r="S605">
        <f t="shared" si="669"/>
        <v>1.0362694300518137E-2</v>
      </c>
      <c r="U605" s="1">
        <f t="shared" si="686"/>
        <v>599</v>
      </c>
      <c r="V605" s="5">
        <f t="shared" si="670"/>
        <v>14.95</v>
      </c>
      <c r="W605" s="1">
        <f t="shared" si="643"/>
        <v>0.99238717777746166</v>
      </c>
      <c r="X605" s="1">
        <f t="shared" si="644"/>
        <v>0.9674659969181969</v>
      </c>
      <c r="Y605">
        <f t="shared" si="645"/>
        <v>1</v>
      </c>
      <c r="Z605">
        <f t="shared" si="687"/>
        <v>0.99238717777746166</v>
      </c>
      <c r="AA605">
        <f t="shared" si="646"/>
        <v>0</v>
      </c>
      <c r="AB605">
        <f t="shared" si="688"/>
        <v>0</v>
      </c>
      <c r="AC605">
        <f t="shared" si="689"/>
        <v>0.99238717777746166</v>
      </c>
      <c r="AD605">
        <f t="shared" si="671"/>
        <v>0.99199999999999999</v>
      </c>
      <c r="AF605" s="1">
        <f t="shared" si="690"/>
        <v>599</v>
      </c>
      <c r="AG605" s="5">
        <f t="shared" si="672"/>
        <v>14.95</v>
      </c>
      <c r="AH605" s="1">
        <f t="shared" si="647"/>
        <v>0.11400328673437021</v>
      </c>
      <c r="AI605" s="1">
        <f t="shared" si="648"/>
        <v>0.9217951132706762</v>
      </c>
      <c r="AJ605">
        <f t="shared" si="649"/>
        <v>0</v>
      </c>
      <c r="AK605">
        <f t="shared" si="691"/>
        <v>0</v>
      </c>
      <c r="AL605">
        <f t="shared" si="650"/>
        <v>1</v>
      </c>
      <c r="AM605">
        <f t="shared" si="692"/>
        <v>0.9217951132706762</v>
      </c>
      <c r="AN605">
        <f t="shared" si="693"/>
        <v>0.9217951132706762</v>
      </c>
      <c r="AO605">
        <f t="shared" si="673"/>
        <v>0.92200000000000004</v>
      </c>
      <c r="AR605" s="1">
        <f t="shared" si="694"/>
        <v>599</v>
      </c>
      <c r="AS605" s="5">
        <f t="shared" si="674"/>
        <v>14.95</v>
      </c>
      <c r="AT605" s="1">
        <f t="shared" si="651"/>
        <v>0.96635405051346945</v>
      </c>
      <c r="AU605" s="1">
        <f t="shared" si="652"/>
        <v>0.93064954606421446</v>
      </c>
      <c r="AV605">
        <f t="shared" si="653"/>
        <v>1</v>
      </c>
      <c r="AW605">
        <f t="shared" si="695"/>
        <v>0.96635405051346945</v>
      </c>
      <c r="AX605">
        <f t="shared" si="654"/>
        <v>0</v>
      </c>
      <c r="AY605">
        <f t="shared" si="696"/>
        <v>0</v>
      </c>
      <c r="AZ605">
        <f t="shared" si="697"/>
        <v>0.96635405051346945</v>
      </c>
      <c r="BA605">
        <f t="shared" si="675"/>
        <v>0.96599999999999997</v>
      </c>
      <c r="BD605" s="1">
        <f t="shared" si="698"/>
        <v>599</v>
      </c>
      <c r="BE605" s="5">
        <f t="shared" si="676"/>
        <v>14.95</v>
      </c>
      <c r="BF605" s="1">
        <f t="shared" si="655"/>
        <v>0.94855785040642304</v>
      </c>
      <c r="BG605" s="1">
        <f t="shared" si="656"/>
        <v>0.94855785040642304</v>
      </c>
      <c r="BH605">
        <f t="shared" si="657"/>
        <v>1</v>
      </c>
      <c r="BI605">
        <f t="shared" si="699"/>
        <v>0.94855785040642304</v>
      </c>
      <c r="BJ605">
        <f t="shared" si="658"/>
        <v>0</v>
      </c>
      <c r="BK605">
        <f t="shared" si="700"/>
        <v>0</v>
      </c>
      <c r="BL605">
        <f t="shared" si="701"/>
        <v>0.94855785040642304</v>
      </c>
      <c r="BM605">
        <f t="shared" si="677"/>
        <v>0.94899999999999995</v>
      </c>
      <c r="BO605" s="1">
        <f t="shared" si="702"/>
        <v>599</v>
      </c>
      <c r="BP605" s="5">
        <f t="shared" si="678"/>
        <v>14.95</v>
      </c>
      <c r="BQ605" s="1">
        <f t="shared" si="659"/>
        <v>0.98397504423626936</v>
      </c>
      <c r="BR605" s="1">
        <f t="shared" si="660"/>
        <v>0.99024662944139774</v>
      </c>
      <c r="BS605">
        <f t="shared" si="661"/>
        <v>0</v>
      </c>
      <c r="BT605">
        <f t="shared" si="703"/>
        <v>0</v>
      </c>
      <c r="BU605">
        <f t="shared" si="662"/>
        <v>1</v>
      </c>
      <c r="BV605">
        <f t="shared" si="704"/>
        <v>0.99024662944139774</v>
      </c>
      <c r="BW605">
        <f t="shared" si="705"/>
        <v>0.99024662944139774</v>
      </c>
      <c r="BX605">
        <f t="shared" si="679"/>
        <v>0.99</v>
      </c>
      <c r="BZ605" s="1">
        <f t="shared" si="706"/>
        <v>599</v>
      </c>
      <c r="CA605" s="5">
        <f t="shared" si="680"/>
        <v>14.95</v>
      </c>
      <c r="CB605" s="1">
        <f t="shared" si="663"/>
        <v>0.93243752689063075</v>
      </c>
      <c r="CC605" s="1">
        <f t="shared" si="664"/>
        <v>5.1957468215483844E-4</v>
      </c>
      <c r="CD605">
        <f t="shared" si="665"/>
        <v>1</v>
      </c>
      <c r="CE605">
        <f t="shared" si="707"/>
        <v>0.93243752689063075</v>
      </c>
      <c r="CF605">
        <f t="shared" si="666"/>
        <v>0</v>
      </c>
      <c r="CG605">
        <f t="shared" si="708"/>
        <v>0</v>
      </c>
      <c r="CH605">
        <f t="shared" si="709"/>
        <v>0.93243752689063075</v>
      </c>
      <c r="CI605">
        <f t="shared" si="681"/>
        <v>0.93200000000000005</v>
      </c>
    </row>
    <row r="606" spans="9:87" x14ac:dyDescent="0.35">
      <c r="I606" s="1">
        <f t="shared" si="682"/>
        <v>600</v>
      </c>
      <c r="J606" s="5">
        <f t="shared" si="667"/>
        <v>14.975</v>
      </c>
      <c r="K606" s="1">
        <f t="shared" si="639"/>
        <v>0.42698506198804909</v>
      </c>
      <c r="L606" s="1">
        <f t="shared" si="640"/>
        <v>0.95382207893050275</v>
      </c>
      <c r="M606">
        <f t="shared" si="641"/>
        <v>0</v>
      </c>
      <c r="N606">
        <f t="shared" si="683"/>
        <v>0</v>
      </c>
      <c r="O606">
        <f t="shared" si="642"/>
        <v>1</v>
      </c>
      <c r="P606">
        <f t="shared" si="684"/>
        <v>0.95382207893050275</v>
      </c>
      <c r="Q606">
        <f t="shared" si="685"/>
        <v>0.95382207893050275</v>
      </c>
      <c r="R606">
        <f t="shared" si="668"/>
        <v>0.95399999999999996</v>
      </c>
      <c r="S606">
        <f t="shared" si="669"/>
        <v>1.0373443983402491E-2</v>
      </c>
      <c r="U606" s="1">
        <f t="shared" si="686"/>
        <v>600</v>
      </c>
      <c r="V606" s="5">
        <f t="shared" si="670"/>
        <v>14.975</v>
      </c>
      <c r="W606" s="1">
        <f t="shared" si="643"/>
        <v>0.9927440746950148</v>
      </c>
      <c r="X606" s="1">
        <f t="shared" si="644"/>
        <v>0.96897278804363551</v>
      </c>
      <c r="Y606">
        <f t="shared" si="645"/>
        <v>1</v>
      </c>
      <c r="Z606">
        <f t="shared" si="687"/>
        <v>0.9927440746950148</v>
      </c>
      <c r="AA606">
        <f t="shared" si="646"/>
        <v>0</v>
      </c>
      <c r="AB606">
        <f t="shared" si="688"/>
        <v>0</v>
      </c>
      <c r="AC606">
        <f t="shared" si="689"/>
        <v>0.9927440746950148</v>
      </c>
      <c r="AD606">
        <f t="shared" si="671"/>
        <v>0.99299999999999999</v>
      </c>
      <c r="AF606" s="1">
        <f t="shared" si="690"/>
        <v>600</v>
      </c>
      <c r="AG606" s="5">
        <f t="shared" si="672"/>
        <v>14.975</v>
      </c>
      <c r="AH606" s="1">
        <f t="shared" si="647"/>
        <v>0.11164646082880005</v>
      </c>
      <c r="AI606" s="1">
        <f t="shared" si="648"/>
        <v>0.92107328479192407</v>
      </c>
      <c r="AJ606">
        <f t="shared" si="649"/>
        <v>0</v>
      </c>
      <c r="AK606">
        <f t="shared" si="691"/>
        <v>0</v>
      </c>
      <c r="AL606">
        <f t="shared" si="650"/>
        <v>1</v>
      </c>
      <c r="AM606">
        <f t="shared" si="692"/>
        <v>0.92107328479192407</v>
      </c>
      <c r="AN606">
        <f t="shared" si="693"/>
        <v>0.92107328479192407</v>
      </c>
      <c r="AO606">
        <f t="shared" si="673"/>
        <v>0.92100000000000004</v>
      </c>
      <c r="AR606" s="1">
        <f t="shared" si="694"/>
        <v>600</v>
      </c>
      <c r="AS606" s="5">
        <f t="shared" si="674"/>
        <v>14.975</v>
      </c>
      <c r="AT606" s="1">
        <f t="shared" si="651"/>
        <v>0.96724229627279368</v>
      </c>
      <c r="AU606" s="1">
        <f t="shared" si="652"/>
        <v>0.93244685131252159</v>
      </c>
      <c r="AV606">
        <f t="shared" si="653"/>
        <v>1</v>
      </c>
      <c r="AW606">
        <f t="shared" si="695"/>
        <v>0.96724229627279368</v>
      </c>
      <c r="AX606">
        <f t="shared" si="654"/>
        <v>0</v>
      </c>
      <c r="AY606">
        <f t="shared" si="696"/>
        <v>0</v>
      </c>
      <c r="AZ606">
        <f t="shared" si="697"/>
        <v>0.96724229627279368</v>
      </c>
      <c r="BA606">
        <f t="shared" si="675"/>
        <v>0.96699999999999997</v>
      </c>
      <c r="BD606" s="1">
        <f t="shared" si="698"/>
        <v>600</v>
      </c>
      <c r="BE606" s="5">
        <f t="shared" si="676"/>
        <v>14.975</v>
      </c>
      <c r="BF606" s="1">
        <f t="shared" si="655"/>
        <v>0.94932590019481611</v>
      </c>
      <c r="BG606" s="1">
        <f t="shared" si="656"/>
        <v>0.94932590019481611</v>
      </c>
      <c r="BH606">
        <f t="shared" si="657"/>
        <v>1</v>
      </c>
      <c r="BI606">
        <f t="shared" si="699"/>
        <v>0.94932590019481611</v>
      </c>
      <c r="BJ606">
        <f t="shared" si="658"/>
        <v>0</v>
      </c>
      <c r="BK606">
        <f t="shared" si="700"/>
        <v>0</v>
      </c>
      <c r="BL606">
        <f t="shared" si="701"/>
        <v>0.94932590019481611</v>
      </c>
      <c r="BM606">
        <f t="shared" si="677"/>
        <v>0.94899999999999995</v>
      </c>
      <c r="BO606" s="1">
        <f t="shared" si="702"/>
        <v>600</v>
      </c>
      <c r="BP606" s="5">
        <f t="shared" si="678"/>
        <v>14.975</v>
      </c>
      <c r="BQ606" s="1">
        <f t="shared" si="659"/>
        <v>0.98272955973014409</v>
      </c>
      <c r="BR606" s="1">
        <f t="shared" si="660"/>
        <v>0.98948597572369179</v>
      </c>
      <c r="BS606">
        <f t="shared" si="661"/>
        <v>0</v>
      </c>
      <c r="BT606">
        <f t="shared" si="703"/>
        <v>0</v>
      </c>
      <c r="BU606">
        <f t="shared" si="662"/>
        <v>1</v>
      </c>
      <c r="BV606">
        <f t="shared" si="704"/>
        <v>0.98948597572369179</v>
      </c>
      <c r="BW606">
        <f t="shared" si="705"/>
        <v>0.98948597572369179</v>
      </c>
      <c r="BX606">
        <f t="shared" si="679"/>
        <v>0.98899999999999999</v>
      </c>
      <c r="BZ606" s="1">
        <f t="shared" si="706"/>
        <v>600</v>
      </c>
      <c r="CA606" s="5">
        <f t="shared" si="680"/>
        <v>14.975</v>
      </c>
      <c r="CB606" s="1">
        <f t="shared" si="663"/>
        <v>0.93361882787678874</v>
      </c>
      <c r="CC606" s="1">
        <f t="shared" si="664"/>
        <v>5.9578839254984927E-4</v>
      </c>
      <c r="CD606">
        <f t="shared" si="665"/>
        <v>1</v>
      </c>
      <c r="CE606">
        <f t="shared" si="707"/>
        <v>0.93361882787678874</v>
      </c>
      <c r="CF606">
        <f t="shared" si="666"/>
        <v>0</v>
      </c>
      <c r="CG606">
        <f t="shared" si="708"/>
        <v>0</v>
      </c>
      <c r="CH606">
        <f t="shared" si="709"/>
        <v>0.93361882787678874</v>
      </c>
      <c r="CI606">
        <f t="shared" si="681"/>
        <v>0.93400000000000005</v>
      </c>
    </row>
    <row r="607" spans="9:87" x14ac:dyDescent="0.35">
      <c r="I607" s="1">
        <f t="shared" si="682"/>
        <v>601</v>
      </c>
      <c r="J607" s="5">
        <f t="shared" si="667"/>
        <v>15</v>
      </c>
      <c r="K607" s="1">
        <f t="shared" si="639"/>
        <v>0.42109365988791192</v>
      </c>
      <c r="L607" s="1">
        <f t="shared" si="640"/>
        <v>0.95308613157954825</v>
      </c>
      <c r="M607">
        <f t="shared" si="641"/>
        <v>0</v>
      </c>
      <c r="N607">
        <f t="shared" si="683"/>
        <v>0</v>
      </c>
      <c r="O607">
        <f t="shared" si="642"/>
        <v>1</v>
      </c>
      <c r="P607">
        <f t="shared" si="684"/>
        <v>0.95308613157954825</v>
      </c>
      <c r="Q607">
        <f t="shared" si="685"/>
        <v>0.95308613157954825</v>
      </c>
      <c r="R607">
        <f t="shared" si="668"/>
        <v>0.95299999999999996</v>
      </c>
      <c r="S607">
        <f t="shared" si="669"/>
        <v>1.0384215991692626E-2</v>
      </c>
      <c r="U607" s="1">
        <f t="shared" si="686"/>
        <v>601</v>
      </c>
      <c r="V607" s="5">
        <f t="shared" si="670"/>
        <v>15</v>
      </c>
      <c r="W607" s="1">
        <f t="shared" si="643"/>
        <v>0.99309249543703593</v>
      </c>
      <c r="X607" s="1">
        <f t="shared" si="644"/>
        <v>0.97044553354850815</v>
      </c>
      <c r="Y607">
        <f t="shared" si="645"/>
        <v>1</v>
      </c>
      <c r="Z607">
        <f t="shared" si="687"/>
        <v>0.99309249543703593</v>
      </c>
      <c r="AA607">
        <f t="shared" si="646"/>
        <v>0</v>
      </c>
      <c r="AB607">
        <f t="shared" si="688"/>
        <v>0</v>
      </c>
      <c r="AC607">
        <f t="shared" si="689"/>
        <v>0.99309249543703593</v>
      </c>
      <c r="AD607">
        <f t="shared" si="671"/>
        <v>0.99299999999999999</v>
      </c>
      <c r="AF607" s="1">
        <f t="shared" si="690"/>
        <v>601</v>
      </c>
      <c r="AG607" s="5">
        <f t="shared" si="672"/>
        <v>15</v>
      </c>
      <c r="AH607" s="1">
        <f t="shared" si="647"/>
        <v>0.10932742503940632</v>
      </c>
      <c r="AI607" s="1">
        <f t="shared" si="648"/>
        <v>0.9203485702405203</v>
      </c>
      <c r="AJ607">
        <f t="shared" si="649"/>
        <v>0</v>
      </c>
      <c r="AK607">
        <f t="shared" si="691"/>
        <v>0</v>
      </c>
      <c r="AL607">
        <f t="shared" si="650"/>
        <v>1</v>
      </c>
      <c r="AM607">
        <f t="shared" si="692"/>
        <v>0.9203485702405203</v>
      </c>
      <c r="AN607">
        <f t="shared" si="693"/>
        <v>0.9203485702405203</v>
      </c>
      <c r="AO607">
        <f t="shared" si="673"/>
        <v>0.92</v>
      </c>
      <c r="AR607" s="1">
        <f t="shared" si="694"/>
        <v>601</v>
      </c>
      <c r="AS607" s="5">
        <f t="shared" si="674"/>
        <v>15</v>
      </c>
      <c r="AT607" s="1">
        <f t="shared" si="651"/>
        <v>0.96811925691656275</v>
      </c>
      <c r="AU607" s="1">
        <f t="shared" si="652"/>
        <v>0.93422310390566876</v>
      </c>
      <c r="AV607">
        <f t="shared" si="653"/>
        <v>1</v>
      </c>
      <c r="AW607">
        <f t="shared" si="695"/>
        <v>0.96811925691656275</v>
      </c>
      <c r="AX607">
        <f t="shared" si="654"/>
        <v>0</v>
      </c>
      <c r="AY607">
        <f t="shared" si="696"/>
        <v>0</v>
      </c>
      <c r="AZ607">
        <f t="shared" si="697"/>
        <v>0.96811925691656275</v>
      </c>
      <c r="BA607">
        <f t="shared" si="675"/>
        <v>0.96799999999999997</v>
      </c>
      <c r="BD607" s="1">
        <f t="shared" si="698"/>
        <v>601</v>
      </c>
      <c r="BE607" s="5">
        <f t="shared" si="676"/>
        <v>15</v>
      </c>
      <c r="BF607" s="1">
        <f t="shared" si="655"/>
        <v>0.95008863380262687</v>
      </c>
      <c r="BG607" s="1">
        <f t="shared" si="656"/>
        <v>0.95008863380262687</v>
      </c>
      <c r="BH607">
        <f t="shared" si="657"/>
        <v>1</v>
      </c>
      <c r="BI607">
        <f t="shared" si="699"/>
        <v>0.95008863380262687</v>
      </c>
      <c r="BJ607">
        <f t="shared" si="658"/>
        <v>0</v>
      </c>
      <c r="BK607">
        <f t="shared" si="700"/>
        <v>0</v>
      </c>
      <c r="BL607">
        <f t="shared" si="701"/>
        <v>0.95008863380262687</v>
      </c>
      <c r="BM607">
        <f t="shared" si="677"/>
        <v>0.95</v>
      </c>
      <c r="BO607" s="1">
        <f t="shared" si="702"/>
        <v>601</v>
      </c>
      <c r="BP607" s="5">
        <f t="shared" si="678"/>
        <v>15</v>
      </c>
      <c r="BQ607" s="1">
        <f t="shared" si="659"/>
        <v>0.98143874263508379</v>
      </c>
      <c r="BR607" s="1">
        <f t="shared" si="660"/>
        <v>0.98869723586824154</v>
      </c>
      <c r="BS607">
        <f t="shared" si="661"/>
        <v>0</v>
      </c>
      <c r="BT607">
        <f t="shared" si="703"/>
        <v>0</v>
      </c>
      <c r="BU607">
        <f t="shared" si="662"/>
        <v>1</v>
      </c>
      <c r="BV607">
        <f t="shared" si="704"/>
        <v>0.98869723586824154</v>
      </c>
      <c r="BW607">
        <f t="shared" si="705"/>
        <v>0.98869723586824154</v>
      </c>
      <c r="BX607">
        <f t="shared" si="679"/>
        <v>0.98899999999999999</v>
      </c>
      <c r="BZ607" s="1">
        <f t="shared" si="706"/>
        <v>601</v>
      </c>
      <c r="CA607" s="5">
        <f t="shared" si="680"/>
        <v>15</v>
      </c>
      <c r="CB607" s="1">
        <f t="shared" si="663"/>
        <v>0.93479081686664367</v>
      </c>
      <c r="CC607" s="1">
        <f t="shared" si="664"/>
        <v>6.8232805275637897E-4</v>
      </c>
      <c r="CD607">
        <f t="shared" si="665"/>
        <v>1</v>
      </c>
      <c r="CE607">
        <f t="shared" si="707"/>
        <v>0.93479081686664367</v>
      </c>
      <c r="CF607">
        <f t="shared" si="666"/>
        <v>0</v>
      </c>
      <c r="CG607">
        <f t="shared" si="708"/>
        <v>0</v>
      </c>
      <c r="CH607">
        <f t="shared" si="709"/>
        <v>0.93479081686664367</v>
      </c>
      <c r="CI607">
        <f t="shared" si="681"/>
        <v>0.93500000000000005</v>
      </c>
    </row>
    <row r="608" spans="9:87" x14ac:dyDescent="0.35">
      <c r="I608" s="1">
        <f t="shared" si="682"/>
        <v>602</v>
      </c>
      <c r="J608" s="5">
        <f t="shared" si="667"/>
        <v>15.025</v>
      </c>
      <c r="K608" s="1">
        <f t="shared" si="639"/>
        <v>0.41523682868184131</v>
      </c>
      <c r="L608" s="1">
        <f t="shared" si="640"/>
        <v>0.9523447998951764</v>
      </c>
      <c r="M608">
        <f t="shared" si="641"/>
        <v>0</v>
      </c>
      <c r="N608">
        <f t="shared" si="683"/>
        <v>0</v>
      </c>
      <c r="O608">
        <f t="shared" si="642"/>
        <v>1</v>
      </c>
      <c r="P608">
        <f t="shared" si="684"/>
        <v>0.9523447998951764</v>
      </c>
      <c r="Q608">
        <f t="shared" si="685"/>
        <v>0.9523447998951764</v>
      </c>
      <c r="R608">
        <f t="shared" si="668"/>
        <v>0.95199999999999996</v>
      </c>
      <c r="S608">
        <f t="shared" si="669"/>
        <v>1.0395010395010396E-2</v>
      </c>
      <c r="U608" s="1">
        <f t="shared" si="686"/>
        <v>602</v>
      </c>
      <c r="V608" s="5">
        <f t="shared" si="670"/>
        <v>15.025</v>
      </c>
      <c r="W608" s="1">
        <f t="shared" si="643"/>
        <v>0.99343243098995948</v>
      </c>
      <c r="X608" s="1">
        <f t="shared" si="644"/>
        <v>0.97188407114896247</v>
      </c>
      <c r="Y608">
        <f t="shared" si="645"/>
        <v>1</v>
      </c>
      <c r="Z608">
        <f t="shared" si="687"/>
        <v>0.99343243098995948</v>
      </c>
      <c r="AA608">
        <f t="shared" si="646"/>
        <v>0</v>
      </c>
      <c r="AB608">
        <f t="shared" si="688"/>
        <v>0</v>
      </c>
      <c r="AC608">
        <f t="shared" si="689"/>
        <v>0.99343243098995948</v>
      </c>
      <c r="AD608">
        <f t="shared" si="671"/>
        <v>0.99299999999999999</v>
      </c>
      <c r="AF608" s="1">
        <f t="shared" si="690"/>
        <v>602</v>
      </c>
      <c r="AG608" s="5">
        <f t="shared" si="672"/>
        <v>15.025</v>
      </c>
      <c r="AH608" s="1">
        <f t="shared" si="647"/>
        <v>0.10704585338577918</v>
      </c>
      <c r="AI608" s="1">
        <f t="shared" si="648"/>
        <v>0.91962097732048131</v>
      </c>
      <c r="AJ608">
        <f t="shared" si="649"/>
        <v>0</v>
      </c>
      <c r="AK608">
        <f t="shared" si="691"/>
        <v>0</v>
      </c>
      <c r="AL608">
        <f t="shared" si="650"/>
        <v>1</v>
      </c>
      <c r="AM608">
        <f t="shared" si="692"/>
        <v>0.91962097732048131</v>
      </c>
      <c r="AN608">
        <f t="shared" si="693"/>
        <v>0.91962097732048131</v>
      </c>
      <c r="AO608">
        <f t="shared" si="673"/>
        <v>0.92</v>
      </c>
      <c r="AR608" s="1">
        <f t="shared" si="694"/>
        <v>602</v>
      </c>
      <c r="AS608" s="5">
        <f t="shared" si="674"/>
        <v>15.025</v>
      </c>
      <c r="AT608" s="1">
        <f t="shared" si="651"/>
        <v>0.96898490027918738</v>
      </c>
      <c r="AU608" s="1">
        <f t="shared" si="652"/>
        <v>0.93597817039881548</v>
      </c>
      <c r="AV608">
        <f t="shared" si="653"/>
        <v>1</v>
      </c>
      <c r="AW608">
        <f t="shared" si="695"/>
        <v>0.96898490027918738</v>
      </c>
      <c r="AX608">
        <f t="shared" si="654"/>
        <v>0</v>
      </c>
      <c r="AY608">
        <f t="shared" si="696"/>
        <v>0</v>
      </c>
      <c r="AZ608">
        <f t="shared" si="697"/>
        <v>0.96898490027918738</v>
      </c>
      <c r="BA608">
        <f t="shared" si="675"/>
        <v>0.96899999999999997</v>
      </c>
      <c r="BD608" s="1">
        <f t="shared" si="698"/>
        <v>602</v>
      </c>
      <c r="BE608" s="5">
        <f t="shared" si="676"/>
        <v>15.025</v>
      </c>
      <c r="BF608" s="1">
        <f t="shared" si="655"/>
        <v>0.95084603742061258</v>
      </c>
      <c r="BG608" s="1">
        <f t="shared" si="656"/>
        <v>0.95084603742061258</v>
      </c>
      <c r="BH608">
        <f t="shared" si="657"/>
        <v>1</v>
      </c>
      <c r="BI608">
        <f t="shared" si="699"/>
        <v>0.95084603742061258</v>
      </c>
      <c r="BJ608">
        <f t="shared" si="658"/>
        <v>0</v>
      </c>
      <c r="BK608">
        <f t="shared" si="700"/>
        <v>0</v>
      </c>
      <c r="BL608">
        <f t="shared" si="701"/>
        <v>0.95084603742061258</v>
      </c>
      <c r="BM608">
        <f t="shared" si="677"/>
        <v>0.95099999999999996</v>
      </c>
      <c r="BO608" s="1">
        <f t="shared" si="702"/>
        <v>602</v>
      </c>
      <c r="BP608" s="5">
        <f t="shared" si="678"/>
        <v>15.025</v>
      </c>
      <c r="BQ608" s="1">
        <f t="shared" si="659"/>
        <v>0.98010277580100924</v>
      </c>
      <c r="BR608" s="1">
        <f t="shared" si="660"/>
        <v>0.98788047798759071</v>
      </c>
      <c r="BS608">
        <f t="shared" si="661"/>
        <v>0</v>
      </c>
      <c r="BT608">
        <f t="shared" si="703"/>
        <v>0</v>
      </c>
      <c r="BU608">
        <f t="shared" si="662"/>
        <v>1</v>
      </c>
      <c r="BV608">
        <f t="shared" si="704"/>
        <v>0.98788047798759071</v>
      </c>
      <c r="BW608">
        <f t="shared" si="705"/>
        <v>0.98788047798759071</v>
      </c>
      <c r="BX608">
        <f t="shared" si="679"/>
        <v>0.98799999999999999</v>
      </c>
      <c r="BZ608" s="1">
        <f t="shared" si="706"/>
        <v>602</v>
      </c>
      <c r="CA608" s="5">
        <f t="shared" si="680"/>
        <v>15.025</v>
      </c>
      <c r="CB608" s="1">
        <f t="shared" si="663"/>
        <v>0.93595345505157468</v>
      </c>
      <c r="CC608" s="1">
        <f t="shared" si="664"/>
        <v>7.8046161439981085E-4</v>
      </c>
      <c r="CD608">
        <f t="shared" si="665"/>
        <v>1</v>
      </c>
      <c r="CE608">
        <f t="shared" si="707"/>
        <v>0.93595345505157468</v>
      </c>
      <c r="CF608">
        <f t="shared" si="666"/>
        <v>0</v>
      </c>
      <c r="CG608">
        <f t="shared" si="708"/>
        <v>0</v>
      </c>
      <c r="CH608">
        <f t="shared" si="709"/>
        <v>0.93595345505157468</v>
      </c>
      <c r="CI608">
        <f t="shared" si="681"/>
        <v>0.93600000000000005</v>
      </c>
    </row>
    <row r="609" spans="9:87" x14ac:dyDescent="0.35">
      <c r="I609" s="1">
        <f t="shared" si="682"/>
        <v>603</v>
      </c>
      <c r="J609" s="5">
        <f t="shared" si="667"/>
        <v>15.05</v>
      </c>
      <c r="K609" s="1">
        <f t="shared" si="639"/>
        <v>0.40941539608556443</v>
      </c>
      <c r="L609" s="1">
        <f t="shared" si="640"/>
        <v>0.95159809732845513</v>
      </c>
      <c r="M609">
        <f t="shared" si="641"/>
        <v>0</v>
      </c>
      <c r="N609">
        <f t="shared" si="683"/>
        <v>0</v>
      </c>
      <c r="O609">
        <f t="shared" si="642"/>
        <v>1</v>
      </c>
      <c r="P609">
        <f t="shared" si="684"/>
        <v>0.95159809732845513</v>
      </c>
      <c r="Q609">
        <f t="shared" si="685"/>
        <v>0.95159809732845513</v>
      </c>
      <c r="R609">
        <f t="shared" si="668"/>
        <v>0.95199999999999996</v>
      </c>
      <c r="S609">
        <f t="shared" si="669"/>
        <v>1.0395010395010396E-2</v>
      </c>
      <c r="U609" s="1">
        <f t="shared" si="686"/>
        <v>603</v>
      </c>
      <c r="V609" s="5">
        <f t="shared" si="670"/>
        <v>15.05</v>
      </c>
      <c r="W609" s="1">
        <f t="shared" si="643"/>
        <v>0.99376387255768861</v>
      </c>
      <c r="X609" s="1">
        <f t="shared" si="644"/>
        <v>0.97328824216873255</v>
      </c>
      <c r="Y609">
        <f t="shared" si="645"/>
        <v>1</v>
      </c>
      <c r="Z609">
        <f t="shared" si="687"/>
        <v>0.99376387255768861</v>
      </c>
      <c r="AA609">
        <f t="shared" si="646"/>
        <v>0</v>
      </c>
      <c r="AB609">
        <f t="shared" si="688"/>
        <v>0</v>
      </c>
      <c r="AC609">
        <f t="shared" si="689"/>
        <v>0.99376387255768861</v>
      </c>
      <c r="AD609">
        <f t="shared" si="671"/>
        <v>0.99399999999999999</v>
      </c>
      <c r="AF609" s="1">
        <f t="shared" si="690"/>
        <v>603</v>
      </c>
      <c r="AG609" s="5">
        <f t="shared" si="672"/>
        <v>15.05</v>
      </c>
      <c r="AH609" s="1">
        <f t="shared" si="647"/>
        <v>0.10480141555313639</v>
      </c>
      <c r="AI609" s="1">
        <f t="shared" si="648"/>
        <v>0.91889051376211694</v>
      </c>
      <c r="AJ609">
        <f t="shared" si="649"/>
        <v>0</v>
      </c>
      <c r="AK609">
        <f t="shared" si="691"/>
        <v>0</v>
      </c>
      <c r="AL609">
        <f t="shared" si="650"/>
        <v>1</v>
      </c>
      <c r="AM609">
        <f t="shared" si="692"/>
        <v>0.91889051376211694</v>
      </c>
      <c r="AN609">
        <f t="shared" si="693"/>
        <v>0.91889051376211694</v>
      </c>
      <c r="AO609">
        <f t="shared" si="673"/>
        <v>0.91900000000000004</v>
      </c>
      <c r="AR609" s="1">
        <f t="shared" si="694"/>
        <v>603</v>
      </c>
      <c r="AS609" s="5">
        <f t="shared" si="674"/>
        <v>15.05</v>
      </c>
      <c r="AT609" s="1">
        <f t="shared" si="651"/>
        <v>0.96983919459070222</v>
      </c>
      <c r="AU609" s="1">
        <f t="shared" si="652"/>
        <v>0.93771191876463089</v>
      </c>
      <c r="AV609">
        <f t="shared" si="653"/>
        <v>1</v>
      </c>
      <c r="AW609">
        <f t="shared" si="695"/>
        <v>0.96983919459070222</v>
      </c>
      <c r="AX609">
        <f t="shared" si="654"/>
        <v>0</v>
      </c>
      <c r="AY609">
        <f t="shared" si="696"/>
        <v>0</v>
      </c>
      <c r="AZ609">
        <f t="shared" si="697"/>
        <v>0.96983919459070222</v>
      </c>
      <c r="BA609">
        <f t="shared" si="675"/>
        <v>0.97</v>
      </c>
      <c r="BD609" s="1">
        <f t="shared" si="698"/>
        <v>603</v>
      </c>
      <c r="BE609" s="5">
        <f t="shared" si="676"/>
        <v>15.05</v>
      </c>
      <c r="BF609" s="1">
        <f t="shared" si="655"/>
        <v>0.95159809732845524</v>
      </c>
      <c r="BG609" s="1">
        <f t="shared" si="656"/>
        <v>0.95159809732845524</v>
      </c>
      <c r="BH609">
        <f t="shared" si="657"/>
        <v>1</v>
      </c>
      <c r="BI609">
        <f t="shared" si="699"/>
        <v>0.95159809732845524</v>
      </c>
      <c r="BJ609">
        <f t="shared" si="658"/>
        <v>0</v>
      </c>
      <c r="BK609">
        <f t="shared" si="700"/>
        <v>0</v>
      </c>
      <c r="BL609">
        <f t="shared" si="701"/>
        <v>0.95159809732845524</v>
      </c>
      <c r="BM609">
        <f t="shared" si="677"/>
        <v>0.95199999999999996</v>
      </c>
      <c r="BO609" s="1">
        <f t="shared" si="702"/>
        <v>603</v>
      </c>
      <c r="BP609" s="5">
        <f t="shared" si="678"/>
        <v>15.05</v>
      </c>
      <c r="BQ609" s="1">
        <f t="shared" si="659"/>
        <v>0.97872184830260545</v>
      </c>
      <c r="BR609" s="1">
        <f t="shared" si="660"/>
        <v>0.98703577257535335</v>
      </c>
      <c r="BS609">
        <f t="shared" si="661"/>
        <v>0</v>
      </c>
      <c r="BT609">
        <f t="shared" si="703"/>
        <v>0</v>
      </c>
      <c r="BU609">
        <f t="shared" si="662"/>
        <v>1</v>
      </c>
      <c r="BV609">
        <f t="shared" si="704"/>
        <v>0.98703577257535335</v>
      </c>
      <c r="BW609">
        <f t="shared" si="705"/>
        <v>0.98703577257535335</v>
      </c>
      <c r="BX609">
        <f t="shared" si="679"/>
        <v>0.98699999999999999</v>
      </c>
      <c r="BZ609" s="1">
        <f t="shared" si="706"/>
        <v>603</v>
      </c>
      <c r="CA609" s="5">
        <f t="shared" si="680"/>
        <v>15.05</v>
      </c>
      <c r="CB609" s="1">
        <f t="shared" si="663"/>
        <v>0.93710670389902506</v>
      </c>
      <c r="CC609" s="1">
        <f t="shared" si="664"/>
        <v>8.9159371999522597E-4</v>
      </c>
      <c r="CD609">
        <f t="shared" si="665"/>
        <v>1</v>
      </c>
      <c r="CE609">
        <f t="shared" si="707"/>
        <v>0.93710670389902506</v>
      </c>
      <c r="CF609">
        <f t="shared" si="666"/>
        <v>0</v>
      </c>
      <c r="CG609">
        <f t="shared" si="708"/>
        <v>0</v>
      </c>
      <c r="CH609">
        <f t="shared" si="709"/>
        <v>0.93710670389902506</v>
      </c>
      <c r="CI609">
        <f t="shared" si="681"/>
        <v>0.93700000000000006</v>
      </c>
    </row>
    <row r="610" spans="9:87" x14ac:dyDescent="0.35">
      <c r="I610" s="1">
        <f t="shared" si="682"/>
        <v>604</v>
      </c>
      <c r="J610" s="5">
        <f t="shared" si="667"/>
        <v>15.074999999999999</v>
      </c>
      <c r="K610" s="1">
        <f t="shared" si="639"/>
        <v>0.40363016639419491</v>
      </c>
      <c r="L610" s="1">
        <f t="shared" si="640"/>
        <v>0.95084603742061258</v>
      </c>
      <c r="M610">
        <f t="shared" si="641"/>
        <v>0</v>
      </c>
      <c r="N610">
        <f t="shared" si="683"/>
        <v>0</v>
      </c>
      <c r="O610">
        <f t="shared" si="642"/>
        <v>1</v>
      </c>
      <c r="P610">
        <f t="shared" si="684"/>
        <v>0.95084603742061258</v>
      </c>
      <c r="Q610">
        <f t="shared" si="685"/>
        <v>0.95084603742061258</v>
      </c>
      <c r="R610">
        <f t="shared" si="668"/>
        <v>0.95099999999999996</v>
      </c>
      <c r="S610">
        <f t="shared" si="669"/>
        <v>1.0405827263267432E-2</v>
      </c>
      <c r="U610" s="1">
        <f t="shared" si="686"/>
        <v>604</v>
      </c>
      <c r="V610" s="5">
        <f t="shared" si="670"/>
        <v>15.074999999999999</v>
      </c>
      <c r="W610" s="1">
        <f t="shared" si="643"/>
        <v>0.99408681156197376</v>
      </c>
      <c r="X610" s="1">
        <f t="shared" si="644"/>
        <v>0.97465789156830507</v>
      </c>
      <c r="Y610">
        <f t="shared" si="645"/>
        <v>1</v>
      </c>
      <c r="Z610">
        <f t="shared" si="687"/>
        <v>0.99408681156197376</v>
      </c>
      <c r="AA610">
        <f t="shared" si="646"/>
        <v>0</v>
      </c>
      <c r="AB610">
        <f t="shared" si="688"/>
        <v>0</v>
      </c>
      <c r="AC610">
        <f t="shared" si="689"/>
        <v>0.99408681156197376</v>
      </c>
      <c r="AD610">
        <f t="shared" si="671"/>
        <v>0.99399999999999999</v>
      </c>
      <c r="AF610" s="1">
        <f t="shared" si="690"/>
        <v>604</v>
      </c>
      <c r="AG610" s="5">
        <f t="shared" si="672"/>
        <v>15.074999999999999</v>
      </c>
      <c r="AH610" s="1">
        <f t="shared" si="647"/>
        <v>0.1025937771135077</v>
      </c>
      <c r="AI610" s="1">
        <f t="shared" si="648"/>
        <v>0.91815718732189255</v>
      </c>
      <c r="AJ610">
        <f t="shared" si="649"/>
        <v>0</v>
      </c>
      <c r="AK610">
        <f t="shared" si="691"/>
        <v>0</v>
      </c>
      <c r="AL610">
        <f t="shared" si="650"/>
        <v>1</v>
      </c>
      <c r="AM610">
        <f t="shared" si="692"/>
        <v>0.91815718732189255</v>
      </c>
      <c r="AN610">
        <f t="shared" si="693"/>
        <v>0.91815718732189255</v>
      </c>
      <c r="AO610">
        <f t="shared" si="673"/>
        <v>0.91800000000000004</v>
      </c>
      <c r="AR610" s="1">
        <f t="shared" si="694"/>
        <v>604</v>
      </c>
      <c r="AS610" s="5">
        <f t="shared" si="674"/>
        <v>15.074999999999999</v>
      </c>
      <c r="AT610" s="1">
        <f t="shared" si="651"/>
        <v>0.97068210847870884</v>
      </c>
      <c r="AU610" s="1">
        <f t="shared" si="652"/>
        <v>0.93942421840983281</v>
      </c>
      <c r="AV610">
        <f t="shared" si="653"/>
        <v>1</v>
      </c>
      <c r="AW610">
        <f t="shared" si="695"/>
        <v>0.97068210847870884</v>
      </c>
      <c r="AX610">
        <f t="shared" si="654"/>
        <v>0</v>
      </c>
      <c r="AY610">
        <f t="shared" si="696"/>
        <v>0</v>
      </c>
      <c r="AZ610">
        <f t="shared" si="697"/>
        <v>0.97068210847870884</v>
      </c>
      <c r="BA610">
        <f t="shared" si="675"/>
        <v>0.97099999999999997</v>
      </c>
      <c r="BD610" s="1">
        <f t="shared" si="698"/>
        <v>604</v>
      </c>
      <c r="BE610" s="5">
        <f t="shared" si="676"/>
        <v>15.074999999999999</v>
      </c>
      <c r="BF610" s="1">
        <f t="shared" si="655"/>
        <v>0.9523447998951764</v>
      </c>
      <c r="BG610" s="1">
        <f t="shared" si="656"/>
        <v>0.9523447998951764</v>
      </c>
      <c r="BH610">
        <f t="shared" si="657"/>
        <v>1</v>
      </c>
      <c r="BI610">
        <f t="shared" si="699"/>
        <v>0.9523447998951764</v>
      </c>
      <c r="BJ610">
        <f t="shared" si="658"/>
        <v>0</v>
      </c>
      <c r="BK610">
        <f t="shared" si="700"/>
        <v>0</v>
      </c>
      <c r="BL610">
        <f t="shared" si="701"/>
        <v>0.9523447998951764</v>
      </c>
      <c r="BM610">
        <f t="shared" si="677"/>
        <v>0.95199999999999996</v>
      </c>
      <c r="BO610" s="1">
        <f t="shared" si="702"/>
        <v>604</v>
      </c>
      <c r="BP610" s="5">
        <f t="shared" si="678"/>
        <v>15.074999999999999</v>
      </c>
      <c r="BQ610" s="1">
        <f t="shared" si="659"/>
        <v>0.97729615539472647</v>
      </c>
      <c r="BR610" s="1">
        <f t="shared" si="660"/>
        <v>0.98616319249607343</v>
      </c>
      <c r="BS610">
        <f t="shared" si="661"/>
        <v>0</v>
      </c>
      <c r="BT610">
        <f t="shared" si="703"/>
        <v>0</v>
      </c>
      <c r="BU610">
        <f t="shared" si="662"/>
        <v>1</v>
      </c>
      <c r="BV610">
        <f t="shared" si="704"/>
        <v>0.98616319249607343</v>
      </c>
      <c r="BW610">
        <f t="shared" si="705"/>
        <v>0.98616319249607343</v>
      </c>
      <c r="BX610">
        <f t="shared" si="679"/>
        <v>0.98599999999999999</v>
      </c>
      <c r="BZ610" s="1">
        <f t="shared" si="706"/>
        <v>604</v>
      </c>
      <c r="CA610" s="5">
        <f t="shared" si="680"/>
        <v>15.074999999999999</v>
      </c>
      <c r="CB610" s="1">
        <f t="shared" si="663"/>
        <v>0.93825052515462859</v>
      </c>
      <c r="CC610" s="1">
        <f t="shared" si="664"/>
        <v>1.0172778436147007E-3</v>
      </c>
      <c r="CD610">
        <f t="shared" si="665"/>
        <v>1</v>
      </c>
      <c r="CE610">
        <f t="shared" si="707"/>
        <v>0.93825052515462859</v>
      </c>
      <c r="CF610">
        <f t="shared" si="666"/>
        <v>0</v>
      </c>
      <c r="CG610">
        <f t="shared" si="708"/>
        <v>0</v>
      </c>
      <c r="CH610">
        <f t="shared" si="709"/>
        <v>0.93825052515462859</v>
      </c>
      <c r="CI610">
        <f t="shared" si="681"/>
        <v>0.93799999999999994</v>
      </c>
    </row>
    <row r="611" spans="9:87" x14ac:dyDescent="0.35">
      <c r="I611" s="1">
        <f t="shared" si="682"/>
        <v>605</v>
      </c>
      <c r="J611" s="5">
        <f t="shared" si="667"/>
        <v>15.1</v>
      </c>
      <c r="K611" s="1">
        <f t="shared" si="639"/>
        <v>0.39788192045120485</v>
      </c>
      <c r="L611" s="1">
        <f t="shared" si="640"/>
        <v>0.95008863380262687</v>
      </c>
      <c r="M611">
        <f t="shared" si="641"/>
        <v>0</v>
      </c>
      <c r="N611">
        <f t="shared" si="683"/>
        <v>0</v>
      </c>
      <c r="O611">
        <f t="shared" si="642"/>
        <v>1</v>
      </c>
      <c r="P611">
        <f t="shared" si="684"/>
        <v>0.95008863380262687</v>
      </c>
      <c r="Q611">
        <f t="shared" si="685"/>
        <v>0.95008863380262687</v>
      </c>
      <c r="R611">
        <f t="shared" si="668"/>
        <v>0.95</v>
      </c>
      <c r="S611">
        <f t="shared" si="669"/>
        <v>1.0416666666666668E-2</v>
      </c>
      <c r="U611" s="1">
        <f t="shared" si="686"/>
        <v>605</v>
      </c>
      <c r="V611" s="5">
        <f t="shared" si="670"/>
        <v>15.1</v>
      </c>
      <c r="W611" s="1">
        <f t="shared" si="643"/>
        <v>0.99440123964278349</v>
      </c>
      <c r="X611" s="1">
        <f t="shared" si="644"/>
        <v>0.97599286797344587</v>
      </c>
      <c r="Y611">
        <f t="shared" si="645"/>
        <v>1</v>
      </c>
      <c r="Z611">
        <f t="shared" si="687"/>
        <v>0.99440123964278349</v>
      </c>
      <c r="AA611">
        <f t="shared" si="646"/>
        <v>0</v>
      </c>
      <c r="AB611">
        <f t="shared" si="688"/>
        <v>0</v>
      </c>
      <c r="AC611">
        <f t="shared" si="689"/>
        <v>0.99440123964278349</v>
      </c>
      <c r="AD611">
        <f t="shared" si="671"/>
        <v>0.99399999999999999</v>
      </c>
      <c r="AF611" s="1">
        <f t="shared" si="690"/>
        <v>605</v>
      </c>
      <c r="AG611" s="5">
        <f t="shared" si="672"/>
        <v>15.1</v>
      </c>
      <c r="AH611" s="1">
        <f t="shared" si="647"/>
        <v>0.10042259974432699</v>
      </c>
      <c r="AI611" s="1">
        <f t="shared" si="648"/>
        <v>0.91742100578229258</v>
      </c>
      <c r="AJ611">
        <f t="shared" si="649"/>
        <v>0</v>
      </c>
      <c r="AK611">
        <f t="shared" si="691"/>
        <v>0</v>
      </c>
      <c r="AL611">
        <f t="shared" si="650"/>
        <v>1</v>
      </c>
      <c r="AM611">
        <f t="shared" si="692"/>
        <v>0.91742100578229258</v>
      </c>
      <c r="AN611">
        <f t="shared" si="693"/>
        <v>0.91742100578229258</v>
      </c>
      <c r="AO611">
        <f t="shared" si="673"/>
        <v>0.91700000000000004</v>
      </c>
      <c r="AR611" s="1">
        <f t="shared" si="694"/>
        <v>605</v>
      </c>
      <c r="AS611" s="5">
        <f t="shared" si="674"/>
        <v>15.1</v>
      </c>
      <c r="AT611" s="1">
        <f t="shared" si="651"/>
        <v>0.97151361097029565</v>
      </c>
      <c r="AU611" s="1">
        <f t="shared" si="652"/>
        <v>0.94111494019156861</v>
      </c>
      <c r="AV611">
        <f t="shared" si="653"/>
        <v>1</v>
      </c>
      <c r="AW611">
        <f t="shared" si="695"/>
        <v>0.97151361097029565</v>
      </c>
      <c r="AX611">
        <f t="shared" si="654"/>
        <v>0</v>
      </c>
      <c r="AY611">
        <f t="shared" si="696"/>
        <v>0</v>
      </c>
      <c r="AZ611">
        <f t="shared" si="697"/>
        <v>0.97151361097029565</v>
      </c>
      <c r="BA611">
        <f t="shared" si="675"/>
        <v>0.97199999999999998</v>
      </c>
      <c r="BD611" s="1">
        <f t="shared" si="698"/>
        <v>605</v>
      </c>
      <c r="BE611" s="5">
        <f t="shared" si="676"/>
        <v>15.1</v>
      </c>
      <c r="BF611" s="1">
        <f t="shared" si="655"/>
        <v>0.95308613157954825</v>
      </c>
      <c r="BG611" s="1">
        <f t="shared" si="656"/>
        <v>0.95308613157954825</v>
      </c>
      <c r="BH611">
        <f t="shared" si="657"/>
        <v>1</v>
      </c>
      <c r="BI611">
        <f t="shared" si="699"/>
        <v>0.95308613157954825</v>
      </c>
      <c r="BJ611">
        <f t="shared" si="658"/>
        <v>0</v>
      </c>
      <c r="BK611">
        <f t="shared" si="700"/>
        <v>0</v>
      </c>
      <c r="BL611">
        <f t="shared" si="701"/>
        <v>0.95308613157954825</v>
      </c>
      <c r="BM611">
        <f t="shared" si="677"/>
        <v>0.95299999999999996</v>
      </c>
      <c r="BO611" s="1">
        <f t="shared" si="702"/>
        <v>605</v>
      </c>
      <c r="BP611" s="5">
        <f t="shared" si="678"/>
        <v>15.1</v>
      </c>
      <c r="BQ611" s="1">
        <f t="shared" si="659"/>
        <v>0.9758258984663869</v>
      </c>
      <c r="BR611" s="1">
        <f t="shared" si="660"/>
        <v>0.9852628129747496</v>
      </c>
      <c r="BS611">
        <f t="shared" si="661"/>
        <v>0</v>
      </c>
      <c r="BT611">
        <f t="shared" si="703"/>
        <v>0</v>
      </c>
      <c r="BU611">
        <f t="shared" si="662"/>
        <v>1</v>
      </c>
      <c r="BV611">
        <f t="shared" si="704"/>
        <v>0.9852628129747496</v>
      </c>
      <c r="BW611">
        <f t="shared" si="705"/>
        <v>0.9852628129747496</v>
      </c>
      <c r="BX611">
        <f t="shared" si="679"/>
        <v>0.98499999999999999</v>
      </c>
      <c r="BZ611" s="1">
        <f t="shared" si="706"/>
        <v>605</v>
      </c>
      <c r="CA611" s="5">
        <f t="shared" si="680"/>
        <v>15.1</v>
      </c>
      <c r="CB611" s="1">
        <f t="shared" si="663"/>
        <v>0.93938488084432303</v>
      </c>
      <c r="CC611" s="1">
        <f t="shared" si="664"/>
        <v>1.1592291739045935E-3</v>
      </c>
      <c r="CD611">
        <f t="shared" si="665"/>
        <v>1</v>
      </c>
      <c r="CE611">
        <f t="shared" si="707"/>
        <v>0.93938488084432303</v>
      </c>
      <c r="CF611">
        <f t="shared" si="666"/>
        <v>0</v>
      </c>
      <c r="CG611">
        <f t="shared" si="708"/>
        <v>0</v>
      </c>
      <c r="CH611">
        <f t="shared" si="709"/>
        <v>0.93938488084432303</v>
      </c>
      <c r="CI611">
        <f t="shared" si="681"/>
        <v>0.93899999999999995</v>
      </c>
    </row>
    <row r="612" spans="9:87" x14ac:dyDescent="0.35">
      <c r="I612" s="1">
        <f t="shared" si="682"/>
        <v>606</v>
      </c>
      <c r="J612" s="5">
        <f t="shared" si="667"/>
        <v>15.125</v>
      </c>
      <c r="K612" s="1">
        <f t="shared" si="639"/>
        <v>0.39217141563093677</v>
      </c>
      <c r="L612" s="1">
        <f t="shared" si="640"/>
        <v>0.94932590019481611</v>
      </c>
      <c r="M612">
        <f t="shared" si="641"/>
        <v>0</v>
      </c>
      <c r="N612">
        <f t="shared" si="683"/>
        <v>0</v>
      </c>
      <c r="O612">
        <f t="shared" si="642"/>
        <v>1</v>
      </c>
      <c r="P612">
        <f t="shared" si="684"/>
        <v>0.94932590019481611</v>
      </c>
      <c r="Q612">
        <f t="shared" si="685"/>
        <v>0.94932590019481611</v>
      </c>
      <c r="R612">
        <f t="shared" si="668"/>
        <v>0.94899999999999995</v>
      </c>
      <c r="S612">
        <f t="shared" si="669"/>
        <v>1.0427528675703859E-2</v>
      </c>
      <c r="U612" s="1">
        <f t="shared" si="686"/>
        <v>606</v>
      </c>
      <c r="V612" s="5">
        <f t="shared" si="670"/>
        <v>15.125</v>
      </c>
      <c r="W612" s="1">
        <f t="shared" si="643"/>
        <v>0.99470714865866461</v>
      </c>
      <c r="X612" s="1">
        <f t="shared" si="644"/>
        <v>0.97729302370307891</v>
      </c>
      <c r="Y612">
        <f t="shared" si="645"/>
        <v>1</v>
      </c>
      <c r="Z612">
        <f t="shared" si="687"/>
        <v>0.99470714865866461</v>
      </c>
      <c r="AA612">
        <f t="shared" si="646"/>
        <v>0</v>
      </c>
      <c r="AB612">
        <f t="shared" si="688"/>
        <v>0</v>
      </c>
      <c r="AC612">
        <f t="shared" si="689"/>
        <v>0.99470714865866461</v>
      </c>
      <c r="AD612">
        <f t="shared" si="671"/>
        <v>0.995</v>
      </c>
      <c r="AF612" s="1">
        <f t="shared" si="690"/>
        <v>606</v>
      </c>
      <c r="AG612" s="5">
        <f t="shared" si="672"/>
        <v>15.125</v>
      </c>
      <c r="AH612" s="1">
        <f t="shared" si="647"/>
        <v>9.8287541444358542E-2</v>
      </c>
      <c r="AI612" s="1">
        <f t="shared" si="648"/>
        <v>0.91668197695168308</v>
      </c>
      <c r="AJ612">
        <f t="shared" si="649"/>
        <v>0</v>
      </c>
      <c r="AK612">
        <f t="shared" si="691"/>
        <v>0</v>
      </c>
      <c r="AL612">
        <f t="shared" si="650"/>
        <v>1</v>
      </c>
      <c r="AM612">
        <f t="shared" si="692"/>
        <v>0.91668197695168308</v>
      </c>
      <c r="AN612">
        <f t="shared" si="693"/>
        <v>0.91668197695168308</v>
      </c>
      <c r="AO612">
        <f t="shared" si="673"/>
        <v>0.91700000000000004</v>
      </c>
      <c r="AR612" s="1">
        <f t="shared" si="694"/>
        <v>606</v>
      </c>
      <c r="AS612" s="5">
        <f t="shared" si="674"/>
        <v>15.125</v>
      </c>
      <c r="AT612" s="1">
        <f t="shared" si="651"/>
        <v>0.97233367149393424</v>
      </c>
      <c r="AU612" s="1">
        <f t="shared" si="652"/>
        <v>0.94278395643363544</v>
      </c>
      <c r="AV612">
        <f t="shared" si="653"/>
        <v>1</v>
      </c>
      <c r="AW612">
        <f t="shared" si="695"/>
        <v>0.97233367149393424</v>
      </c>
      <c r="AX612">
        <f t="shared" si="654"/>
        <v>0</v>
      </c>
      <c r="AY612">
        <f t="shared" si="696"/>
        <v>0</v>
      </c>
      <c r="AZ612">
        <f t="shared" si="697"/>
        <v>0.97233367149393424</v>
      </c>
      <c r="BA612">
        <f t="shared" si="675"/>
        <v>0.97199999999999998</v>
      </c>
      <c r="BD612" s="1">
        <f t="shared" si="698"/>
        <v>606</v>
      </c>
      <c r="BE612" s="5">
        <f t="shared" si="676"/>
        <v>15.125</v>
      </c>
      <c r="BF612" s="1">
        <f t="shared" si="655"/>
        <v>0.95382207893050275</v>
      </c>
      <c r="BG612" s="1">
        <f t="shared" si="656"/>
        <v>0.95382207893050275</v>
      </c>
      <c r="BH612">
        <f t="shared" si="657"/>
        <v>1</v>
      </c>
      <c r="BI612">
        <f t="shared" si="699"/>
        <v>0.95382207893050275</v>
      </c>
      <c r="BJ612">
        <f t="shared" si="658"/>
        <v>0</v>
      </c>
      <c r="BK612">
        <f t="shared" si="700"/>
        <v>0</v>
      </c>
      <c r="BL612">
        <f t="shared" si="701"/>
        <v>0.95382207893050275</v>
      </c>
      <c r="BM612">
        <f t="shared" si="677"/>
        <v>0.95399999999999996</v>
      </c>
      <c r="BO612" s="1">
        <f t="shared" si="702"/>
        <v>606</v>
      </c>
      <c r="BP612" s="5">
        <f t="shared" si="678"/>
        <v>15.125</v>
      </c>
      <c r="BQ612" s="1">
        <f t="shared" si="659"/>
        <v>0.97431128499335462</v>
      </c>
      <c r="BR612" s="1">
        <f t="shared" si="660"/>
        <v>0.98433471158602726</v>
      </c>
      <c r="BS612">
        <f t="shared" si="661"/>
        <v>0</v>
      </c>
      <c r="BT612">
        <f t="shared" si="703"/>
        <v>0</v>
      </c>
      <c r="BU612">
        <f t="shared" si="662"/>
        <v>1</v>
      </c>
      <c r="BV612">
        <f t="shared" si="704"/>
        <v>0.98433471158602726</v>
      </c>
      <c r="BW612">
        <f t="shared" si="705"/>
        <v>0.98433471158602726</v>
      </c>
      <c r="BX612">
        <f t="shared" si="679"/>
        <v>0.98399999999999999</v>
      </c>
      <c r="BZ612" s="1">
        <f t="shared" si="706"/>
        <v>606</v>
      </c>
      <c r="CA612" s="5">
        <f t="shared" si="680"/>
        <v>15.125</v>
      </c>
      <c r="CB612" s="1">
        <f t="shared" si="663"/>
        <v>0.94050973327644916</v>
      </c>
      <c r="CC612" s="1">
        <f t="shared" si="664"/>
        <v>1.3193382418823876E-3</v>
      </c>
      <c r="CD612">
        <f t="shared" si="665"/>
        <v>1</v>
      </c>
      <c r="CE612">
        <f t="shared" si="707"/>
        <v>0.94050973327644916</v>
      </c>
      <c r="CF612">
        <f t="shared" si="666"/>
        <v>0</v>
      </c>
      <c r="CG612">
        <f t="shared" si="708"/>
        <v>0</v>
      </c>
      <c r="CH612">
        <f t="shared" si="709"/>
        <v>0.94050973327644916</v>
      </c>
      <c r="CI612">
        <f t="shared" si="681"/>
        <v>0.94099999999999995</v>
      </c>
    </row>
    <row r="613" spans="9:87" x14ac:dyDescent="0.35">
      <c r="I613" s="1">
        <f t="shared" si="682"/>
        <v>607</v>
      </c>
      <c r="J613" s="5">
        <f t="shared" si="667"/>
        <v>15.15</v>
      </c>
      <c r="K613" s="1">
        <f t="shared" si="639"/>
        <v>0.38649938583446425</v>
      </c>
      <c r="L613" s="1">
        <f t="shared" si="640"/>
        <v>0.94855785040642304</v>
      </c>
      <c r="M613">
        <f t="shared" si="641"/>
        <v>0</v>
      </c>
      <c r="N613">
        <f t="shared" si="683"/>
        <v>0</v>
      </c>
      <c r="O613">
        <f t="shared" si="642"/>
        <v>1</v>
      </c>
      <c r="P613">
        <f t="shared" si="684"/>
        <v>0.94855785040642304</v>
      </c>
      <c r="Q613">
        <f t="shared" si="685"/>
        <v>0.94855785040642304</v>
      </c>
      <c r="R613">
        <f t="shared" si="668"/>
        <v>0.94899999999999995</v>
      </c>
      <c r="S613">
        <f t="shared" si="669"/>
        <v>1.0427528675703859E-2</v>
      </c>
      <c r="U613" s="1">
        <f t="shared" si="686"/>
        <v>607</v>
      </c>
      <c r="V613" s="5">
        <f t="shared" si="670"/>
        <v>15.15</v>
      </c>
      <c r="W613" s="1">
        <f t="shared" si="643"/>
        <v>0.99500453068709382</v>
      </c>
      <c r="X613" s="1">
        <f t="shared" si="644"/>
        <v>0.97855821479651139</v>
      </c>
      <c r="Y613">
        <f t="shared" si="645"/>
        <v>1</v>
      </c>
      <c r="Z613">
        <f t="shared" si="687"/>
        <v>0.99500453068709382</v>
      </c>
      <c r="AA613">
        <f t="shared" si="646"/>
        <v>0</v>
      </c>
      <c r="AB613">
        <f t="shared" si="688"/>
        <v>0</v>
      </c>
      <c r="AC613">
        <f t="shared" si="689"/>
        <v>0.99500453068709382</v>
      </c>
      <c r="AD613">
        <f t="shared" si="671"/>
        <v>0.995</v>
      </c>
      <c r="AF613" s="1">
        <f t="shared" si="690"/>
        <v>607</v>
      </c>
      <c r="AG613" s="5">
        <f t="shared" si="672"/>
        <v>15.15</v>
      </c>
      <c r="AH613" s="1">
        <f t="shared" si="647"/>
        <v>9.6188256746882861E-2</v>
      </c>
      <c r="AI613" s="1">
        <f t="shared" si="648"/>
        <v>0.91594010866417375</v>
      </c>
      <c r="AJ613">
        <f t="shared" si="649"/>
        <v>0</v>
      </c>
      <c r="AK613">
        <f t="shared" si="691"/>
        <v>0</v>
      </c>
      <c r="AL613">
        <f t="shared" si="650"/>
        <v>1</v>
      </c>
      <c r="AM613">
        <f t="shared" si="692"/>
        <v>0.91594010866417375</v>
      </c>
      <c r="AN613">
        <f t="shared" si="693"/>
        <v>0.91594010866417375</v>
      </c>
      <c r="AO613">
        <f t="shared" si="673"/>
        <v>0.91600000000000004</v>
      </c>
      <c r="AR613" s="1">
        <f t="shared" si="694"/>
        <v>607</v>
      </c>
      <c r="AS613" s="5">
        <f t="shared" si="674"/>
        <v>15.15</v>
      </c>
      <c r="AT613" s="1">
        <f t="shared" si="651"/>
        <v>0.9731422598813525</v>
      </c>
      <c r="AU613" s="1">
        <f t="shared" si="652"/>
        <v>0.94443114094253822</v>
      </c>
      <c r="AV613">
        <f t="shared" si="653"/>
        <v>1</v>
      </c>
      <c r="AW613">
        <f t="shared" si="695"/>
        <v>0.9731422598813525</v>
      </c>
      <c r="AX613">
        <f t="shared" si="654"/>
        <v>0</v>
      </c>
      <c r="AY613">
        <f t="shared" si="696"/>
        <v>0</v>
      </c>
      <c r="AZ613">
        <f t="shared" si="697"/>
        <v>0.9731422598813525</v>
      </c>
      <c r="BA613">
        <f t="shared" si="675"/>
        <v>0.97299999999999998</v>
      </c>
      <c r="BD613" s="1">
        <f t="shared" si="698"/>
        <v>607</v>
      </c>
      <c r="BE613" s="5">
        <f t="shared" si="676"/>
        <v>15.15</v>
      </c>
      <c r="BF613" s="1">
        <f t="shared" si="655"/>
        <v>0.95455262858753831</v>
      </c>
      <c r="BG613" s="1">
        <f t="shared" si="656"/>
        <v>0.95455262858753831</v>
      </c>
      <c r="BH613">
        <f t="shared" si="657"/>
        <v>1</v>
      </c>
      <c r="BI613">
        <f t="shared" si="699"/>
        <v>0.95455262858753831</v>
      </c>
      <c r="BJ613">
        <f t="shared" si="658"/>
        <v>0</v>
      </c>
      <c r="BK613">
        <f t="shared" si="700"/>
        <v>0</v>
      </c>
      <c r="BL613">
        <f t="shared" si="701"/>
        <v>0.95455262858753831</v>
      </c>
      <c r="BM613">
        <f t="shared" si="677"/>
        <v>0.95499999999999996</v>
      </c>
      <c r="BO613" s="1">
        <f t="shared" si="702"/>
        <v>607</v>
      </c>
      <c r="BP613" s="5">
        <f t="shared" si="678"/>
        <v>15.15</v>
      </c>
      <c r="BQ613" s="1">
        <f t="shared" si="659"/>
        <v>0.97275252848935911</v>
      </c>
      <c r="BR613" s="1">
        <f t="shared" si="660"/>
        <v>0.98337896824305993</v>
      </c>
      <c r="BS613">
        <f t="shared" si="661"/>
        <v>0</v>
      </c>
      <c r="BT613">
        <f t="shared" si="703"/>
        <v>0</v>
      </c>
      <c r="BU613">
        <f t="shared" si="662"/>
        <v>1</v>
      </c>
      <c r="BV613">
        <f t="shared" si="704"/>
        <v>0.98337896824305993</v>
      </c>
      <c r="BW613">
        <f t="shared" si="705"/>
        <v>0.98337896824305993</v>
      </c>
      <c r="BX613">
        <f t="shared" si="679"/>
        <v>0.98299999999999998</v>
      </c>
      <c r="BZ613" s="1">
        <f t="shared" si="706"/>
        <v>607</v>
      </c>
      <c r="CA613" s="5">
        <f t="shared" si="680"/>
        <v>15.15</v>
      </c>
      <c r="CB613" s="1">
        <f t="shared" si="663"/>
        <v>0.94162504504383671</v>
      </c>
      <c r="CC613" s="1">
        <f t="shared" si="664"/>
        <v>1.4996852893298549E-3</v>
      </c>
      <c r="CD613">
        <f t="shared" si="665"/>
        <v>1</v>
      </c>
      <c r="CE613">
        <f t="shared" si="707"/>
        <v>0.94162504504383671</v>
      </c>
      <c r="CF613">
        <f t="shared" si="666"/>
        <v>0</v>
      </c>
      <c r="CG613">
        <f t="shared" si="708"/>
        <v>0</v>
      </c>
      <c r="CH613">
        <f t="shared" si="709"/>
        <v>0.94162504504383671</v>
      </c>
      <c r="CI613">
        <f t="shared" si="681"/>
        <v>0.94199999999999995</v>
      </c>
    </row>
    <row r="614" spans="9:87" x14ac:dyDescent="0.35">
      <c r="I614" s="1">
        <f t="shared" si="682"/>
        <v>608</v>
      </c>
      <c r="J614" s="5">
        <f t="shared" si="667"/>
        <v>15.175000000000001</v>
      </c>
      <c r="K614" s="1">
        <f t="shared" si="639"/>
        <v>0.38086654149862187</v>
      </c>
      <c r="L614" s="1">
        <f t="shared" si="640"/>
        <v>0.94778449833519907</v>
      </c>
      <c r="M614">
        <f t="shared" si="641"/>
        <v>0</v>
      </c>
      <c r="N614">
        <f t="shared" si="683"/>
        <v>0</v>
      </c>
      <c r="O614">
        <f t="shared" si="642"/>
        <v>1</v>
      </c>
      <c r="P614">
        <f t="shared" si="684"/>
        <v>0.94778449833519907</v>
      </c>
      <c r="Q614">
        <f t="shared" si="685"/>
        <v>0.94778449833519907</v>
      </c>
      <c r="R614">
        <f t="shared" si="668"/>
        <v>0.94799999999999995</v>
      </c>
      <c r="S614">
        <f t="shared" si="669"/>
        <v>1.0438413361169104E-2</v>
      </c>
      <c r="U614" s="1">
        <f t="shared" si="686"/>
        <v>608</v>
      </c>
      <c r="V614" s="5">
        <f t="shared" si="670"/>
        <v>15.175000000000001</v>
      </c>
      <c r="W614" s="1">
        <f t="shared" si="643"/>
        <v>0.99529337802481954</v>
      </c>
      <c r="X614" s="1">
        <f t="shared" si="644"/>
        <v>0.97978830103999814</v>
      </c>
      <c r="Y614">
        <f t="shared" si="645"/>
        <v>1</v>
      </c>
      <c r="Z614">
        <f t="shared" si="687"/>
        <v>0.99529337802481954</v>
      </c>
      <c r="AA614">
        <f t="shared" si="646"/>
        <v>0</v>
      </c>
      <c r="AB614">
        <f t="shared" si="688"/>
        <v>0</v>
      </c>
      <c r="AC614">
        <f t="shared" si="689"/>
        <v>0.99529337802481954</v>
      </c>
      <c r="AD614">
        <f t="shared" si="671"/>
        <v>0.995</v>
      </c>
      <c r="AF614" s="1">
        <f t="shared" si="690"/>
        <v>608</v>
      </c>
      <c r="AG614" s="5">
        <f t="shared" si="672"/>
        <v>15.175000000000001</v>
      </c>
      <c r="AH614" s="1">
        <f t="shared" si="647"/>
        <v>9.4124396930075141E-2</v>
      </c>
      <c r="AI614" s="1">
        <f t="shared" si="648"/>
        <v>0.91519540877947991</v>
      </c>
      <c r="AJ614">
        <f t="shared" si="649"/>
        <v>0</v>
      </c>
      <c r="AK614">
        <f t="shared" si="691"/>
        <v>0</v>
      </c>
      <c r="AL614">
        <f t="shared" si="650"/>
        <v>1</v>
      </c>
      <c r="AM614">
        <f t="shared" si="692"/>
        <v>0.91519540877947991</v>
      </c>
      <c r="AN614">
        <f t="shared" si="693"/>
        <v>0.91519540877947991</v>
      </c>
      <c r="AO614">
        <f t="shared" si="673"/>
        <v>0.91500000000000004</v>
      </c>
      <c r="AR614" s="1">
        <f t="shared" si="694"/>
        <v>608</v>
      </c>
      <c r="AS614" s="5">
        <f t="shared" si="674"/>
        <v>15.175000000000001</v>
      </c>
      <c r="AT614" s="1">
        <f t="shared" si="651"/>
        <v>0.97393934636938406</v>
      </c>
      <c r="AU614" s="1">
        <f t="shared" si="652"/>
        <v>0.94605636902338031</v>
      </c>
      <c r="AV614">
        <f t="shared" si="653"/>
        <v>1</v>
      </c>
      <c r="AW614">
        <f t="shared" si="695"/>
        <v>0.97393934636938406</v>
      </c>
      <c r="AX614">
        <f t="shared" si="654"/>
        <v>0</v>
      </c>
      <c r="AY614">
        <f t="shared" si="696"/>
        <v>0</v>
      </c>
      <c r="AZ614">
        <f t="shared" si="697"/>
        <v>0.97393934636938406</v>
      </c>
      <c r="BA614">
        <f t="shared" si="675"/>
        <v>0.97399999999999998</v>
      </c>
      <c r="BD614" s="1">
        <f t="shared" si="698"/>
        <v>608</v>
      </c>
      <c r="BE614" s="5">
        <f t="shared" si="676"/>
        <v>15.175000000000001</v>
      </c>
      <c r="BF614" s="1">
        <f t="shared" si="655"/>
        <v>0.95527776728112368</v>
      </c>
      <c r="BG614" s="1">
        <f t="shared" si="656"/>
        <v>0.95527776728112368</v>
      </c>
      <c r="BH614">
        <f t="shared" si="657"/>
        <v>1</v>
      </c>
      <c r="BI614">
        <f t="shared" si="699"/>
        <v>0.95527776728112368</v>
      </c>
      <c r="BJ614">
        <f t="shared" si="658"/>
        <v>0</v>
      </c>
      <c r="BK614">
        <f t="shared" si="700"/>
        <v>0</v>
      </c>
      <c r="BL614">
        <f t="shared" si="701"/>
        <v>0.95527776728112368</v>
      </c>
      <c r="BM614">
        <f t="shared" si="677"/>
        <v>0.95499999999999996</v>
      </c>
      <c r="BO614" s="1">
        <f t="shared" si="702"/>
        <v>608</v>
      </c>
      <c r="BP614" s="5">
        <f t="shared" si="678"/>
        <v>15.175000000000001</v>
      </c>
      <c r="BQ614" s="1">
        <f t="shared" si="659"/>
        <v>0.97114984845593422</v>
      </c>
      <c r="BR614" s="1">
        <f t="shared" si="660"/>
        <v>0.98239566518604138</v>
      </c>
      <c r="BS614">
        <f t="shared" si="661"/>
        <v>0</v>
      </c>
      <c r="BT614">
        <f t="shared" si="703"/>
        <v>0</v>
      </c>
      <c r="BU614">
        <f t="shared" si="662"/>
        <v>1</v>
      </c>
      <c r="BV614">
        <f t="shared" si="704"/>
        <v>0.98239566518604138</v>
      </c>
      <c r="BW614">
        <f t="shared" si="705"/>
        <v>0.98239566518604138</v>
      </c>
      <c r="BX614">
        <f t="shared" si="679"/>
        <v>0.98199999999999998</v>
      </c>
      <c r="BZ614" s="1">
        <f t="shared" si="706"/>
        <v>608</v>
      </c>
      <c r="CA614" s="5">
        <f t="shared" si="680"/>
        <v>15.175000000000001</v>
      </c>
      <c r="CB614" s="1">
        <f t="shared" si="663"/>
        <v>0.94273077902587621</v>
      </c>
      <c r="CC614" s="1">
        <f t="shared" si="664"/>
        <v>1.7025553660991407E-3</v>
      </c>
      <c r="CD614">
        <f t="shared" si="665"/>
        <v>1</v>
      </c>
      <c r="CE614">
        <f t="shared" si="707"/>
        <v>0.94273077902587621</v>
      </c>
      <c r="CF614">
        <f t="shared" si="666"/>
        <v>0</v>
      </c>
      <c r="CG614">
        <f t="shared" si="708"/>
        <v>0</v>
      </c>
      <c r="CH614">
        <f t="shared" si="709"/>
        <v>0.94273077902587621</v>
      </c>
      <c r="CI614">
        <f t="shared" si="681"/>
        <v>0.94299999999999995</v>
      </c>
    </row>
    <row r="615" spans="9:87" x14ac:dyDescent="0.35">
      <c r="I615" s="1">
        <f t="shared" si="682"/>
        <v>609</v>
      </c>
      <c r="J615" s="5">
        <f t="shared" si="667"/>
        <v>15.2</v>
      </c>
      <c r="K615" s="1">
        <f t="shared" si="639"/>
        <v>0.37527356961800756</v>
      </c>
      <c r="L615" s="1">
        <f t="shared" si="640"/>
        <v>0.94700585796698578</v>
      </c>
      <c r="M615">
        <f t="shared" si="641"/>
        <v>0</v>
      </c>
      <c r="N615">
        <f t="shared" si="683"/>
        <v>0</v>
      </c>
      <c r="O615">
        <f t="shared" si="642"/>
        <v>1</v>
      </c>
      <c r="P615">
        <f t="shared" si="684"/>
        <v>0.94700585796698578</v>
      </c>
      <c r="Q615">
        <f t="shared" si="685"/>
        <v>0.94700585796698578</v>
      </c>
      <c r="R615">
        <f t="shared" si="668"/>
        <v>0.94699999999999995</v>
      </c>
      <c r="S615">
        <f t="shared" si="669"/>
        <v>1.0449320794148381E-2</v>
      </c>
      <c r="U615" s="1">
        <f t="shared" si="686"/>
        <v>609</v>
      </c>
      <c r="V615" s="5">
        <f t="shared" si="670"/>
        <v>15.2</v>
      </c>
      <c r="W615" s="1">
        <f t="shared" si="643"/>
        <v>0.99557368318819461</v>
      </c>
      <c r="X615" s="1">
        <f t="shared" si="644"/>
        <v>0.98098314599263647</v>
      </c>
      <c r="Y615">
        <f t="shared" si="645"/>
        <v>1</v>
      </c>
      <c r="Z615">
        <f t="shared" si="687"/>
        <v>0.99557368318819461</v>
      </c>
      <c r="AA615">
        <f t="shared" si="646"/>
        <v>0</v>
      </c>
      <c r="AB615">
        <f t="shared" si="688"/>
        <v>0</v>
      </c>
      <c r="AC615">
        <f t="shared" si="689"/>
        <v>0.99557368318819461</v>
      </c>
      <c r="AD615">
        <f t="shared" si="671"/>
        <v>0.996</v>
      </c>
      <c r="AF615" s="1">
        <f t="shared" si="690"/>
        <v>609</v>
      </c>
      <c r="AG615" s="5">
        <f t="shared" si="672"/>
        <v>15.2</v>
      </c>
      <c r="AH615" s="1">
        <f t="shared" si="647"/>
        <v>9.2095610224511293E-2</v>
      </c>
      <c r="AI615" s="1">
        <f t="shared" si="648"/>
        <v>0.91444788518278353</v>
      </c>
      <c r="AJ615">
        <f t="shared" si="649"/>
        <v>0</v>
      </c>
      <c r="AK615">
        <f t="shared" si="691"/>
        <v>0</v>
      </c>
      <c r="AL615">
        <f t="shared" si="650"/>
        <v>1</v>
      </c>
      <c r="AM615">
        <f t="shared" si="692"/>
        <v>0.91444788518278353</v>
      </c>
      <c r="AN615">
        <f t="shared" si="693"/>
        <v>0.91444788518278353</v>
      </c>
      <c r="AO615">
        <f t="shared" si="673"/>
        <v>0.91400000000000003</v>
      </c>
      <c r="AR615" s="1">
        <f t="shared" si="694"/>
        <v>609</v>
      </c>
      <c r="AS615" s="5">
        <f t="shared" si="674"/>
        <v>15.2</v>
      </c>
      <c r="AT615" s="1">
        <f t="shared" si="651"/>
        <v>0.97472490160179392</v>
      </c>
      <c r="AU615" s="1">
        <f t="shared" si="652"/>
        <v>0.9476595174955863</v>
      </c>
      <c r="AV615">
        <f t="shared" si="653"/>
        <v>1</v>
      </c>
      <c r="AW615">
        <f t="shared" si="695"/>
        <v>0.97472490160179392</v>
      </c>
      <c r="AX615">
        <f t="shared" si="654"/>
        <v>0</v>
      </c>
      <c r="AY615">
        <f t="shared" si="696"/>
        <v>0</v>
      </c>
      <c r="AZ615">
        <f t="shared" si="697"/>
        <v>0.97472490160179392</v>
      </c>
      <c r="BA615">
        <f t="shared" si="675"/>
        <v>0.97499999999999998</v>
      </c>
      <c r="BD615" s="1">
        <f t="shared" si="698"/>
        <v>609</v>
      </c>
      <c r="BE615" s="5">
        <f t="shared" si="676"/>
        <v>15.2</v>
      </c>
      <c r="BF615" s="1">
        <f t="shared" si="655"/>
        <v>0.95599748183309996</v>
      </c>
      <c r="BG615" s="1">
        <f t="shared" si="656"/>
        <v>0.95599748183309996</v>
      </c>
      <c r="BH615">
        <f t="shared" si="657"/>
        <v>1</v>
      </c>
      <c r="BI615">
        <f t="shared" si="699"/>
        <v>0.95599748183309996</v>
      </c>
      <c r="BJ615">
        <f t="shared" si="658"/>
        <v>0</v>
      </c>
      <c r="BK615">
        <f t="shared" si="700"/>
        <v>0</v>
      </c>
      <c r="BL615">
        <f t="shared" si="701"/>
        <v>0.95599748183309996</v>
      </c>
      <c r="BM615">
        <f t="shared" si="677"/>
        <v>0.95599999999999996</v>
      </c>
      <c r="BO615" s="1">
        <f t="shared" si="702"/>
        <v>609</v>
      </c>
      <c r="BP615" s="5">
        <f t="shared" si="678"/>
        <v>15.2</v>
      </c>
      <c r="BQ615" s="1">
        <f t="shared" si="659"/>
        <v>0.969503470330909</v>
      </c>
      <c r="BR615" s="1">
        <f t="shared" si="660"/>
        <v>0.98138488697041182</v>
      </c>
      <c r="BS615">
        <f t="shared" si="661"/>
        <v>0</v>
      </c>
      <c r="BT615">
        <f t="shared" si="703"/>
        <v>0</v>
      </c>
      <c r="BU615">
        <f t="shared" si="662"/>
        <v>1</v>
      </c>
      <c r="BV615">
        <f t="shared" si="704"/>
        <v>0.98138488697041182</v>
      </c>
      <c r="BW615">
        <f t="shared" si="705"/>
        <v>0.98138488697041182</v>
      </c>
      <c r="BX615">
        <f t="shared" si="679"/>
        <v>0.98099999999999998</v>
      </c>
      <c r="BZ615" s="1">
        <f t="shared" si="706"/>
        <v>609</v>
      </c>
      <c r="CA615" s="5">
        <f t="shared" si="680"/>
        <v>15.2</v>
      </c>
      <c r="CB615" s="1">
        <f t="shared" si="663"/>
        <v>0.94382689839057643</v>
      </c>
      <c r="CC615" s="1">
        <f t="shared" si="664"/>
        <v>1.9304541362277093E-3</v>
      </c>
      <c r="CD615">
        <f t="shared" si="665"/>
        <v>1</v>
      </c>
      <c r="CE615">
        <f t="shared" si="707"/>
        <v>0.94382689839057643</v>
      </c>
      <c r="CF615">
        <f t="shared" si="666"/>
        <v>0</v>
      </c>
      <c r="CG615">
        <f t="shared" si="708"/>
        <v>0</v>
      </c>
      <c r="CH615">
        <f t="shared" si="709"/>
        <v>0.94382689839057643</v>
      </c>
      <c r="CI615">
        <f t="shared" si="681"/>
        <v>0.94399999999999995</v>
      </c>
    </row>
    <row r="616" spans="9:87" x14ac:dyDescent="0.35">
      <c r="I616" s="1">
        <f t="shared" si="682"/>
        <v>610</v>
      </c>
      <c r="J616" s="5">
        <f t="shared" si="667"/>
        <v>15.225</v>
      </c>
      <c r="K616" s="1">
        <f t="shared" si="639"/>
        <v>0.36972113377975191</v>
      </c>
      <c r="L616" s="1">
        <f t="shared" si="640"/>
        <v>0.94622194337529264</v>
      </c>
      <c r="M616">
        <f t="shared" si="641"/>
        <v>0</v>
      </c>
      <c r="N616">
        <f t="shared" si="683"/>
        <v>0</v>
      </c>
      <c r="O616">
        <f t="shared" si="642"/>
        <v>1</v>
      </c>
      <c r="P616">
        <f t="shared" si="684"/>
        <v>0.94622194337529264</v>
      </c>
      <c r="Q616">
        <f t="shared" si="685"/>
        <v>0.94622194337529264</v>
      </c>
      <c r="R616">
        <f t="shared" si="668"/>
        <v>0.94599999999999995</v>
      </c>
      <c r="S616">
        <f t="shared" si="669"/>
        <v>1.0460251046025104E-2</v>
      </c>
      <c r="U616" s="1">
        <f t="shared" si="686"/>
        <v>610</v>
      </c>
      <c r="V616" s="5">
        <f t="shared" si="670"/>
        <v>15.225</v>
      </c>
      <c r="W616" s="1">
        <f t="shared" si="643"/>
        <v>0.99584543891349919</v>
      </c>
      <c r="X616" s="1">
        <f t="shared" si="644"/>
        <v>0.98214261701158845</v>
      </c>
      <c r="Y616">
        <f t="shared" si="645"/>
        <v>1</v>
      </c>
      <c r="Z616">
        <f t="shared" si="687"/>
        <v>0.99584543891349919</v>
      </c>
      <c r="AA616">
        <f t="shared" si="646"/>
        <v>0</v>
      </c>
      <c r="AB616">
        <f t="shared" si="688"/>
        <v>0</v>
      </c>
      <c r="AC616">
        <f t="shared" si="689"/>
        <v>0.99584543891349919</v>
      </c>
      <c r="AD616">
        <f t="shared" si="671"/>
        <v>0.996</v>
      </c>
      <c r="AF616" s="1">
        <f t="shared" si="690"/>
        <v>610</v>
      </c>
      <c r="AG616" s="5">
        <f t="shared" si="672"/>
        <v>15.225</v>
      </c>
      <c r="AH616" s="1">
        <f t="shared" si="647"/>
        <v>9.0101542017738165E-2</v>
      </c>
      <c r="AI616" s="1">
        <f t="shared" si="648"/>
        <v>0.91369754578459461</v>
      </c>
      <c r="AJ616">
        <f t="shared" si="649"/>
        <v>0</v>
      </c>
      <c r="AK616">
        <f t="shared" si="691"/>
        <v>0</v>
      </c>
      <c r="AL616">
        <f t="shared" si="650"/>
        <v>1</v>
      </c>
      <c r="AM616">
        <f t="shared" si="692"/>
        <v>0.91369754578459461</v>
      </c>
      <c r="AN616">
        <f t="shared" si="693"/>
        <v>0.91369754578459461</v>
      </c>
      <c r="AO616">
        <f t="shared" si="673"/>
        <v>0.91400000000000003</v>
      </c>
      <c r="AR616" s="1">
        <f t="shared" si="694"/>
        <v>610</v>
      </c>
      <c r="AS616" s="5">
        <f t="shared" si="674"/>
        <v>15.225</v>
      </c>
      <c r="AT616" s="1">
        <f t="shared" si="651"/>
        <v>0.97549889663108036</v>
      </c>
      <c r="AU616" s="1">
        <f t="shared" si="652"/>
        <v>0.94924046470845302</v>
      </c>
      <c r="AV616">
        <f t="shared" si="653"/>
        <v>1</v>
      </c>
      <c r="AW616">
        <f t="shared" si="695"/>
        <v>0.97549889663108036</v>
      </c>
      <c r="AX616">
        <f t="shared" si="654"/>
        <v>0</v>
      </c>
      <c r="AY616">
        <f t="shared" si="696"/>
        <v>0</v>
      </c>
      <c r="AZ616">
        <f t="shared" si="697"/>
        <v>0.97549889663108036</v>
      </c>
      <c r="BA616">
        <f t="shared" si="675"/>
        <v>0.97499999999999998</v>
      </c>
      <c r="BD616" s="1">
        <f t="shared" si="698"/>
        <v>610</v>
      </c>
      <c r="BE616" s="5">
        <f t="shared" si="676"/>
        <v>15.225</v>
      </c>
      <c r="BF616" s="1">
        <f t="shared" si="655"/>
        <v>0.95671175915707884</v>
      </c>
      <c r="BG616" s="1">
        <f t="shared" si="656"/>
        <v>0.95671175915707884</v>
      </c>
      <c r="BH616">
        <f t="shared" si="657"/>
        <v>1</v>
      </c>
      <c r="BI616">
        <f t="shared" si="699"/>
        <v>0.95671175915707884</v>
      </c>
      <c r="BJ616">
        <f t="shared" si="658"/>
        <v>0</v>
      </c>
      <c r="BK616">
        <f t="shared" si="700"/>
        <v>0</v>
      </c>
      <c r="BL616">
        <f t="shared" si="701"/>
        <v>0.95671175915707884</v>
      </c>
      <c r="BM616">
        <f t="shared" si="677"/>
        <v>0.95699999999999996</v>
      </c>
      <c r="BO616" s="1">
        <f t="shared" si="702"/>
        <v>610</v>
      </c>
      <c r="BP616" s="5">
        <f t="shared" si="678"/>
        <v>15.225</v>
      </c>
      <c r="BQ616" s="1">
        <f t="shared" si="659"/>
        <v>0.96781362543556471</v>
      </c>
      <c r="BR616" s="1">
        <f t="shared" si="660"/>
        <v>0.98034672045474081</v>
      </c>
      <c r="BS616">
        <f t="shared" si="661"/>
        <v>0</v>
      </c>
      <c r="BT616">
        <f t="shared" si="703"/>
        <v>0</v>
      </c>
      <c r="BU616">
        <f t="shared" si="662"/>
        <v>1</v>
      </c>
      <c r="BV616">
        <f t="shared" si="704"/>
        <v>0.98034672045474081</v>
      </c>
      <c r="BW616">
        <f t="shared" si="705"/>
        <v>0.98034672045474081</v>
      </c>
      <c r="BX616">
        <f t="shared" si="679"/>
        <v>0.98</v>
      </c>
      <c r="BZ616" s="1">
        <f t="shared" si="706"/>
        <v>610</v>
      </c>
      <c r="CA616" s="5">
        <f t="shared" si="680"/>
        <v>15.225</v>
      </c>
      <c r="CB616" s="1">
        <f t="shared" si="663"/>
        <v>0.94491336659660818</v>
      </c>
      <c r="CC616" s="1">
        <f t="shared" si="664"/>
        <v>2.1861243633893878E-3</v>
      </c>
      <c r="CD616">
        <f t="shared" si="665"/>
        <v>1</v>
      </c>
      <c r="CE616">
        <f t="shared" si="707"/>
        <v>0.94491336659660818</v>
      </c>
      <c r="CF616">
        <f t="shared" si="666"/>
        <v>0</v>
      </c>
      <c r="CG616">
        <f t="shared" si="708"/>
        <v>0</v>
      </c>
      <c r="CH616">
        <f t="shared" si="709"/>
        <v>0.94491336659660818</v>
      </c>
      <c r="CI616">
        <f t="shared" si="681"/>
        <v>0.94499999999999995</v>
      </c>
    </row>
    <row r="617" spans="9:87" x14ac:dyDescent="0.35">
      <c r="I617" s="1">
        <f t="shared" si="682"/>
        <v>611</v>
      </c>
      <c r="J617" s="5">
        <f t="shared" si="667"/>
        <v>15.25</v>
      </c>
      <c r="K617" s="1">
        <f t="shared" si="639"/>
        <v>0.3642098742108516</v>
      </c>
      <c r="L617" s="1">
        <f t="shared" si="640"/>
        <v>0.94543276872087412</v>
      </c>
      <c r="M617">
        <f t="shared" si="641"/>
        <v>0</v>
      </c>
      <c r="N617">
        <f t="shared" si="683"/>
        <v>0</v>
      </c>
      <c r="O617">
        <f t="shared" si="642"/>
        <v>1</v>
      </c>
      <c r="P617">
        <f t="shared" si="684"/>
        <v>0.94543276872087412</v>
      </c>
      <c r="Q617">
        <f t="shared" si="685"/>
        <v>0.94543276872087412</v>
      </c>
      <c r="R617">
        <f t="shared" si="668"/>
        <v>0.94499999999999995</v>
      </c>
      <c r="S617">
        <f t="shared" si="669"/>
        <v>1.0471204188481676E-2</v>
      </c>
      <c r="U617" s="1">
        <f t="shared" si="686"/>
        <v>611</v>
      </c>
      <c r="V617" s="5">
        <f t="shared" si="670"/>
        <v>15.25</v>
      </c>
      <c r="W617" s="1">
        <f t="shared" si="643"/>
        <v>0.9961086381572547</v>
      </c>
      <c r="X617" s="1">
        <f t="shared" si="644"/>
        <v>0.98326658527661903</v>
      </c>
      <c r="Y617">
        <f t="shared" si="645"/>
        <v>1</v>
      </c>
      <c r="Z617">
        <f t="shared" si="687"/>
        <v>0.9961086381572547</v>
      </c>
      <c r="AA617">
        <f t="shared" si="646"/>
        <v>0</v>
      </c>
      <c r="AB617">
        <f t="shared" si="688"/>
        <v>0</v>
      </c>
      <c r="AC617">
        <f t="shared" si="689"/>
        <v>0.9961086381572547</v>
      </c>
      <c r="AD617">
        <f t="shared" si="671"/>
        <v>0.996</v>
      </c>
      <c r="AF617" s="1">
        <f t="shared" si="690"/>
        <v>611</v>
      </c>
      <c r="AG617" s="5">
        <f t="shared" si="672"/>
        <v>15.25</v>
      </c>
      <c r="AH617" s="1">
        <f t="shared" si="647"/>
        <v>8.8141835055852089E-2</v>
      </c>
      <c r="AI617" s="1">
        <f t="shared" si="648"/>
        <v>0.91294439852061193</v>
      </c>
      <c r="AJ617">
        <f t="shared" si="649"/>
        <v>0</v>
      </c>
      <c r="AK617">
        <f t="shared" si="691"/>
        <v>0</v>
      </c>
      <c r="AL617">
        <f t="shared" si="650"/>
        <v>1</v>
      </c>
      <c r="AM617">
        <f t="shared" si="692"/>
        <v>0.91294439852061193</v>
      </c>
      <c r="AN617">
        <f t="shared" si="693"/>
        <v>0.91294439852061193</v>
      </c>
      <c r="AO617">
        <f t="shared" si="673"/>
        <v>0.91300000000000003</v>
      </c>
      <c r="AR617" s="1">
        <f t="shared" si="694"/>
        <v>611</v>
      </c>
      <c r="AS617" s="5">
        <f t="shared" si="674"/>
        <v>15.25</v>
      </c>
      <c r="AT617" s="1">
        <f t="shared" si="651"/>
        <v>0.97626130292025204</v>
      </c>
      <c r="AU617" s="1">
        <f t="shared" si="652"/>
        <v>0.95079909055652512</v>
      </c>
      <c r="AV617">
        <f t="shared" si="653"/>
        <v>1</v>
      </c>
      <c r="AW617">
        <f t="shared" si="695"/>
        <v>0.97626130292025204</v>
      </c>
      <c r="AX617">
        <f t="shared" si="654"/>
        <v>0</v>
      </c>
      <c r="AY617">
        <f t="shared" si="696"/>
        <v>0</v>
      </c>
      <c r="AZ617">
        <f t="shared" si="697"/>
        <v>0.97626130292025204</v>
      </c>
      <c r="BA617">
        <f t="shared" si="675"/>
        <v>0.97599999999999998</v>
      </c>
      <c r="BD617" s="1">
        <f t="shared" si="698"/>
        <v>611</v>
      </c>
      <c r="BE617" s="5">
        <f t="shared" si="676"/>
        <v>15.25</v>
      </c>
      <c r="BF617" s="1">
        <f t="shared" si="655"/>
        <v>0.95742058625883997</v>
      </c>
      <c r="BG617" s="1">
        <f t="shared" si="656"/>
        <v>0.95742058625883997</v>
      </c>
      <c r="BH617">
        <f t="shared" si="657"/>
        <v>1</v>
      </c>
      <c r="BI617">
        <f t="shared" si="699"/>
        <v>0.95742058625883997</v>
      </c>
      <c r="BJ617">
        <f t="shared" si="658"/>
        <v>0</v>
      </c>
      <c r="BK617">
        <f t="shared" si="700"/>
        <v>0</v>
      </c>
      <c r="BL617">
        <f t="shared" si="701"/>
        <v>0.95742058625883997</v>
      </c>
      <c r="BM617">
        <f t="shared" si="677"/>
        <v>0.95699999999999996</v>
      </c>
      <c r="BO617" s="1">
        <f t="shared" si="702"/>
        <v>611</v>
      </c>
      <c r="BP617" s="5">
        <f t="shared" si="678"/>
        <v>15.25</v>
      </c>
      <c r="BQ617" s="1">
        <f t="shared" si="659"/>
        <v>0.96608055092047673</v>
      </c>
      <c r="BR617" s="1">
        <f t="shared" si="660"/>
        <v>0.97928125478828787</v>
      </c>
      <c r="BS617">
        <f t="shared" si="661"/>
        <v>0</v>
      </c>
      <c r="BT617">
        <f t="shared" si="703"/>
        <v>0</v>
      </c>
      <c r="BU617">
        <f t="shared" si="662"/>
        <v>1</v>
      </c>
      <c r="BV617">
        <f t="shared" si="704"/>
        <v>0.97928125478828787</v>
      </c>
      <c r="BW617">
        <f t="shared" si="705"/>
        <v>0.97928125478828787</v>
      </c>
      <c r="BX617">
        <f t="shared" si="679"/>
        <v>0.97899999999999998</v>
      </c>
      <c r="BZ617" s="1">
        <f t="shared" si="706"/>
        <v>611</v>
      </c>
      <c r="CA617" s="5">
        <f t="shared" si="680"/>
        <v>15.25</v>
      </c>
      <c r="CB617" s="1">
        <f t="shared" si="663"/>
        <v>0.94599014739533271</v>
      </c>
      <c r="CC617" s="1">
        <f t="shared" si="664"/>
        <v>2.4725630358742008E-3</v>
      </c>
      <c r="CD617">
        <f t="shared" si="665"/>
        <v>1</v>
      </c>
      <c r="CE617">
        <f t="shared" si="707"/>
        <v>0.94599014739533271</v>
      </c>
      <c r="CF617">
        <f t="shared" si="666"/>
        <v>0</v>
      </c>
      <c r="CG617">
        <f t="shared" si="708"/>
        <v>0</v>
      </c>
      <c r="CH617">
        <f t="shared" si="709"/>
        <v>0.94599014739533271</v>
      </c>
      <c r="CI617">
        <f t="shared" si="681"/>
        <v>0.94599999999999995</v>
      </c>
    </row>
    <row r="618" spans="9:87" x14ac:dyDescent="0.35">
      <c r="I618" s="1">
        <f t="shared" si="682"/>
        <v>612</v>
      </c>
      <c r="J618" s="5">
        <f t="shared" si="667"/>
        <v>15.275</v>
      </c>
      <c r="K618" s="1">
        <f t="shared" si="639"/>
        <v>0.3587404078378435</v>
      </c>
      <c r="L618" s="1">
        <f t="shared" si="640"/>
        <v>0.94463834825130311</v>
      </c>
      <c r="M618">
        <f t="shared" si="641"/>
        <v>0</v>
      </c>
      <c r="N618">
        <f t="shared" si="683"/>
        <v>0</v>
      </c>
      <c r="O618">
        <f t="shared" si="642"/>
        <v>1</v>
      </c>
      <c r="P618">
        <f t="shared" si="684"/>
        <v>0.94463834825130311</v>
      </c>
      <c r="Q618">
        <f t="shared" si="685"/>
        <v>0.94463834825130311</v>
      </c>
      <c r="R618">
        <f t="shared" si="668"/>
        <v>0.94499999999999995</v>
      </c>
      <c r="S618">
        <f t="shared" si="669"/>
        <v>1.0471204188481676E-2</v>
      </c>
      <c r="U618" s="1">
        <f t="shared" si="686"/>
        <v>612</v>
      </c>
      <c r="V618" s="5">
        <f t="shared" si="670"/>
        <v>15.275</v>
      </c>
      <c r="W618" s="1">
        <f t="shared" si="643"/>
        <v>0.99636327409652803</v>
      </c>
      <c r="X618" s="1">
        <f t="shared" si="644"/>
        <v>0.98435492581394946</v>
      </c>
      <c r="Y618">
        <f t="shared" si="645"/>
        <v>1</v>
      </c>
      <c r="Z618">
        <f t="shared" si="687"/>
        <v>0.99636327409652803</v>
      </c>
      <c r="AA618">
        <f t="shared" si="646"/>
        <v>0</v>
      </c>
      <c r="AB618">
        <f t="shared" si="688"/>
        <v>0</v>
      </c>
      <c r="AC618">
        <f t="shared" si="689"/>
        <v>0.99636327409652803</v>
      </c>
      <c r="AD618">
        <f t="shared" si="671"/>
        <v>0.996</v>
      </c>
      <c r="AF618" s="1">
        <f t="shared" si="690"/>
        <v>612</v>
      </c>
      <c r="AG618" s="5">
        <f t="shared" si="672"/>
        <v>15.275</v>
      </c>
      <c r="AH618" s="1">
        <f t="shared" si="647"/>
        <v>8.6216129642028114E-2</v>
      </c>
      <c r="AI618" s="1">
        <f t="shared" si="648"/>
        <v>0.91218845135158344</v>
      </c>
      <c r="AJ618">
        <f t="shared" si="649"/>
        <v>0</v>
      </c>
      <c r="AK618">
        <f t="shared" si="691"/>
        <v>0</v>
      </c>
      <c r="AL618">
        <f t="shared" si="650"/>
        <v>1</v>
      </c>
      <c r="AM618">
        <f t="shared" si="692"/>
        <v>0.91218845135158344</v>
      </c>
      <c r="AN618">
        <f t="shared" si="693"/>
        <v>0.91218845135158344</v>
      </c>
      <c r="AO618">
        <f t="shared" si="673"/>
        <v>0.91200000000000003</v>
      </c>
      <c r="AR618" s="1">
        <f t="shared" si="694"/>
        <v>612</v>
      </c>
      <c r="AS618" s="5">
        <f t="shared" si="674"/>
        <v>15.275</v>
      </c>
      <c r="AT618" s="1">
        <f t="shared" si="651"/>
        <v>0.97701209234458208</v>
      </c>
      <c r="AU618" s="1">
        <f t="shared" si="652"/>
        <v>0.95233527649479455</v>
      </c>
      <c r="AV618">
        <f t="shared" si="653"/>
        <v>1</v>
      </c>
      <c r="AW618">
        <f t="shared" si="695"/>
        <v>0.97701209234458208</v>
      </c>
      <c r="AX618">
        <f t="shared" si="654"/>
        <v>0</v>
      </c>
      <c r="AY618">
        <f t="shared" si="696"/>
        <v>0</v>
      </c>
      <c r="AZ618">
        <f t="shared" si="697"/>
        <v>0.97701209234458208</v>
      </c>
      <c r="BA618">
        <f t="shared" si="675"/>
        <v>0.97699999999999998</v>
      </c>
      <c r="BD618" s="1">
        <f t="shared" si="698"/>
        <v>612</v>
      </c>
      <c r="BE618" s="5">
        <f t="shared" si="676"/>
        <v>15.275</v>
      </c>
      <c r="BF618" s="1">
        <f t="shared" si="655"/>
        <v>0.95812395023672359</v>
      </c>
      <c r="BG618" s="1">
        <f t="shared" si="656"/>
        <v>0.95812395023672359</v>
      </c>
      <c r="BH618">
        <f t="shared" si="657"/>
        <v>1</v>
      </c>
      <c r="BI618">
        <f t="shared" si="699"/>
        <v>0.95812395023672359</v>
      </c>
      <c r="BJ618">
        <f t="shared" si="658"/>
        <v>0</v>
      </c>
      <c r="BK618">
        <f t="shared" si="700"/>
        <v>0</v>
      </c>
      <c r="BL618">
        <f t="shared" si="701"/>
        <v>0.95812395023672359</v>
      </c>
      <c r="BM618">
        <f t="shared" si="677"/>
        <v>0.95799999999999996</v>
      </c>
      <c r="BO618" s="1">
        <f t="shared" si="702"/>
        <v>612</v>
      </c>
      <c r="BP618" s="5">
        <f t="shared" si="678"/>
        <v>15.275</v>
      </c>
      <c r="BQ618" s="1">
        <f t="shared" si="659"/>
        <v>0.96430448971005622</v>
      </c>
      <c r="BR618" s="1">
        <f t="shared" si="660"/>
        <v>0.97818858139824438</v>
      </c>
      <c r="BS618">
        <f t="shared" si="661"/>
        <v>0</v>
      </c>
      <c r="BT618">
        <f t="shared" si="703"/>
        <v>0</v>
      </c>
      <c r="BU618">
        <f t="shared" si="662"/>
        <v>1</v>
      </c>
      <c r="BV618">
        <f t="shared" si="704"/>
        <v>0.97818858139824438</v>
      </c>
      <c r="BW618">
        <f t="shared" si="705"/>
        <v>0.97818858139824438</v>
      </c>
      <c r="BX618">
        <f t="shared" si="679"/>
        <v>0.97799999999999998</v>
      </c>
      <c r="BZ618" s="1">
        <f t="shared" si="706"/>
        <v>612</v>
      </c>
      <c r="CA618" s="5">
        <f t="shared" si="680"/>
        <v>15.275</v>
      </c>
      <c r="CB618" s="1">
        <f t="shared" si="663"/>
        <v>0.9470572048328163</v>
      </c>
      <c r="CC618" s="1">
        <f t="shared" si="664"/>
        <v>2.7930390799827563E-3</v>
      </c>
      <c r="CD618">
        <f t="shared" si="665"/>
        <v>1</v>
      </c>
      <c r="CE618">
        <f t="shared" si="707"/>
        <v>0.9470572048328163</v>
      </c>
      <c r="CF618">
        <f t="shared" si="666"/>
        <v>0</v>
      </c>
      <c r="CG618">
        <f t="shared" si="708"/>
        <v>0</v>
      </c>
      <c r="CH618">
        <f t="shared" si="709"/>
        <v>0.9470572048328163</v>
      </c>
      <c r="CI618">
        <f t="shared" si="681"/>
        <v>0.94699999999999995</v>
      </c>
    </row>
    <row r="619" spans="9:87" x14ac:dyDescent="0.35">
      <c r="I619" s="1">
        <f t="shared" si="682"/>
        <v>613</v>
      </c>
      <c r="J619" s="5">
        <f t="shared" si="667"/>
        <v>15.3</v>
      </c>
      <c r="K619" s="1">
        <f t="shared" si="639"/>
        <v>0.3533133283586013</v>
      </c>
      <c r="L619" s="1">
        <f t="shared" si="640"/>
        <v>0.94383869630054307</v>
      </c>
      <c r="M619">
        <f t="shared" si="641"/>
        <v>0</v>
      </c>
      <c r="N619">
        <f t="shared" si="683"/>
        <v>0</v>
      </c>
      <c r="O619">
        <f t="shared" si="642"/>
        <v>1</v>
      </c>
      <c r="P619">
        <f t="shared" si="684"/>
        <v>0.94383869630054307</v>
      </c>
      <c r="Q619">
        <f t="shared" si="685"/>
        <v>0.94383869630054307</v>
      </c>
      <c r="R619">
        <f t="shared" si="668"/>
        <v>0.94399999999999995</v>
      </c>
      <c r="S619">
        <f t="shared" si="669"/>
        <v>1.0482180293501049E-2</v>
      </c>
      <c r="U619" s="1">
        <f t="shared" si="686"/>
        <v>613</v>
      </c>
      <c r="V619" s="5">
        <f t="shared" si="670"/>
        <v>15.3</v>
      </c>
      <c r="W619" s="1">
        <f t="shared" si="643"/>
        <v>0.99660934012922642</v>
      </c>
      <c r="X619" s="1">
        <f t="shared" si="644"/>
        <v>0.98540751751941424</v>
      </c>
      <c r="Y619">
        <f t="shared" si="645"/>
        <v>1</v>
      </c>
      <c r="Z619">
        <f t="shared" si="687"/>
        <v>0.99660934012922642</v>
      </c>
      <c r="AA619">
        <f t="shared" si="646"/>
        <v>0</v>
      </c>
      <c r="AB619">
        <f t="shared" si="688"/>
        <v>0</v>
      </c>
      <c r="AC619">
        <f t="shared" si="689"/>
        <v>0.99660934012922642</v>
      </c>
      <c r="AD619">
        <f t="shared" si="671"/>
        <v>0.997</v>
      </c>
      <c r="AF619" s="1">
        <f t="shared" si="690"/>
        <v>613</v>
      </c>
      <c r="AG619" s="5">
        <f t="shared" si="672"/>
        <v>15.3</v>
      </c>
      <c r="AH619" s="1">
        <f t="shared" si="647"/>
        <v>8.4324063831949334E-2</v>
      </c>
      <c r="AI619" s="1">
        <f t="shared" si="648"/>
        <v>0.91142971226316571</v>
      </c>
      <c r="AJ619">
        <f t="shared" si="649"/>
        <v>0</v>
      </c>
      <c r="AK619">
        <f t="shared" si="691"/>
        <v>0</v>
      </c>
      <c r="AL619">
        <f t="shared" si="650"/>
        <v>1</v>
      </c>
      <c r="AM619">
        <f t="shared" si="692"/>
        <v>0.91142971226316571</v>
      </c>
      <c r="AN619">
        <f t="shared" si="693"/>
        <v>0.91142971226316571</v>
      </c>
      <c r="AO619">
        <f t="shared" si="673"/>
        <v>0.91100000000000003</v>
      </c>
      <c r="AR619" s="1">
        <f t="shared" si="694"/>
        <v>613</v>
      </c>
      <c r="AS619" s="5">
        <f t="shared" si="674"/>
        <v>15.3</v>
      </c>
      <c r="AT619" s="1">
        <f t="shared" si="651"/>
        <v>0.97775123719333634</v>
      </c>
      <c r="AU619" s="1">
        <f t="shared" si="652"/>
        <v>0.95384890555372026</v>
      </c>
      <c r="AV619">
        <f t="shared" si="653"/>
        <v>1</v>
      </c>
      <c r="AW619">
        <f t="shared" si="695"/>
        <v>0.97775123719333634</v>
      </c>
      <c r="AX619">
        <f t="shared" si="654"/>
        <v>0</v>
      </c>
      <c r="AY619">
        <f t="shared" si="696"/>
        <v>0</v>
      </c>
      <c r="AZ619">
        <f t="shared" si="697"/>
        <v>0.97775123719333634</v>
      </c>
      <c r="BA619">
        <f t="shared" si="675"/>
        <v>0.97799999999999998</v>
      </c>
      <c r="BD619" s="1">
        <f t="shared" si="698"/>
        <v>613</v>
      </c>
      <c r="BE619" s="5">
        <f t="shared" si="676"/>
        <v>15.3</v>
      </c>
      <c r="BF619" s="1">
        <f t="shared" si="655"/>
        <v>0.95882183828202328</v>
      </c>
      <c r="BG619" s="1">
        <f t="shared" si="656"/>
        <v>0.95882183828202328</v>
      </c>
      <c r="BH619">
        <f t="shared" si="657"/>
        <v>1</v>
      </c>
      <c r="BI619">
        <f t="shared" si="699"/>
        <v>0.95882183828202328</v>
      </c>
      <c r="BJ619">
        <f t="shared" si="658"/>
        <v>0</v>
      </c>
      <c r="BK619">
        <f t="shared" si="700"/>
        <v>0</v>
      </c>
      <c r="BL619">
        <f t="shared" si="701"/>
        <v>0.95882183828202328</v>
      </c>
      <c r="BM619">
        <f t="shared" si="677"/>
        <v>0.95899999999999996</v>
      </c>
      <c r="BO619" s="1">
        <f t="shared" si="702"/>
        <v>613</v>
      </c>
      <c r="BP619" s="5">
        <f t="shared" si="678"/>
        <v>15.3</v>
      </c>
      <c r="BQ619" s="1">
        <f t="shared" si="659"/>
        <v>0.962485690445812</v>
      </c>
      <c r="BR619" s="1">
        <f t="shared" si="660"/>
        <v>0.97706879397665936</v>
      </c>
      <c r="BS619">
        <f t="shared" si="661"/>
        <v>0</v>
      </c>
      <c r="BT619">
        <f t="shared" si="703"/>
        <v>0</v>
      </c>
      <c r="BU619">
        <f t="shared" si="662"/>
        <v>1</v>
      </c>
      <c r="BV619">
        <f t="shared" si="704"/>
        <v>0.97706879397665936</v>
      </c>
      <c r="BW619">
        <f t="shared" si="705"/>
        <v>0.97706879397665936</v>
      </c>
      <c r="BX619">
        <f t="shared" si="679"/>
        <v>0.97699999999999998</v>
      </c>
      <c r="BZ619" s="1">
        <f t="shared" si="706"/>
        <v>613</v>
      </c>
      <c r="CA619" s="5">
        <f t="shared" si="680"/>
        <v>15.3</v>
      </c>
      <c r="CB619" s="1">
        <f t="shared" si="663"/>
        <v>0.94811450325183011</v>
      </c>
      <c r="CC619" s="1">
        <f t="shared" si="664"/>
        <v>3.1511115984444609E-3</v>
      </c>
      <c r="CD619">
        <f t="shared" si="665"/>
        <v>1</v>
      </c>
      <c r="CE619">
        <f t="shared" si="707"/>
        <v>0.94811450325183011</v>
      </c>
      <c r="CF619">
        <f t="shared" si="666"/>
        <v>0</v>
      </c>
      <c r="CG619">
        <f t="shared" si="708"/>
        <v>0</v>
      </c>
      <c r="CH619">
        <f t="shared" si="709"/>
        <v>0.94811450325183011</v>
      </c>
      <c r="CI619">
        <f t="shared" si="681"/>
        <v>0.94799999999999995</v>
      </c>
    </row>
    <row r="620" spans="9:87" x14ac:dyDescent="0.35">
      <c r="I620" s="1">
        <f t="shared" si="682"/>
        <v>614</v>
      </c>
      <c r="J620" s="5">
        <f t="shared" si="667"/>
        <v>15.324999999999999</v>
      </c>
      <c r="K620" s="1">
        <f t="shared" si="639"/>
        <v>0.34792920632602559</v>
      </c>
      <c r="L620" s="1">
        <f t="shared" si="640"/>
        <v>0.94303382728851648</v>
      </c>
      <c r="M620">
        <f t="shared" si="641"/>
        <v>0</v>
      </c>
      <c r="N620">
        <f t="shared" si="683"/>
        <v>0</v>
      </c>
      <c r="O620">
        <f t="shared" si="642"/>
        <v>1</v>
      </c>
      <c r="P620">
        <f t="shared" si="684"/>
        <v>0.94303382728851648</v>
      </c>
      <c r="Q620">
        <f t="shared" si="685"/>
        <v>0.94303382728851648</v>
      </c>
      <c r="R620">
        <f t="shared" si="668"/>
        <v>0.94299999999999995</v>
      </c>
      <c r="S620">
        <f t="shared" si="669"/>
        <v>1.0493179433368312E-2</v>
      </c>
      <c r="U620" s="1">
        <f t="shared" si="686"/>
        <v>614</v>
      </c>
      <c r="V620" s="5">
        <f t="shared" si="670"/>
        <v>15.324999999999999</v>
      </c>
      <c r="W620" s="1">
        <f t="shared" si="643"/>
        <v>0.99684682987438222</v>
      </c>
      <c r="X620" s="1">
        <f t="shared" si="644"/>
        <v>0.98642424318091992</v>
      </c>
      <c r="Y620">
        <f t="shared" si="645"/>
        <v>1</v>
      </c>
      <c r="Z620">
        <f t="shared" si="687"/>
        <v>0.99684682987438222</v>
      </c>
      <c r="AA620">
        <f t="shared" si="646"/>
        <v>0</v>
      </c>
      <c r="AB620">
        <f t="shared" si="688"/>
        <v>0</v>
      </c>
      <c r="AC620">
        <f t="shared" si="689"/>
        <v>0.99684682987438222</v>
      </c>
      <c r="AD620">
        <f t="shared" si="671"/>
        <v>0.997</v>
      </c>
      <c r="AF620" s="1">
        <f t="shared" si="690"/>
        <v>614</v>
      </c>
      <c r="AG620" s="5">
        <f t="shared" si="672"/>
        <v>15.324999999999999</v>
      </c>
      <c r="AH620" s="1">
        <f t="shared" si="647"/>
        <v>8.2465273626087923E-2</v>
      </c>
      <c r="AI620" s="1">
        <f t="shared" si="648"/>
        <v>0.91066818926578441</v>
      </c>
      <c r="AJ620">
        <f t="shared" si="649"/>
        <v>0</v>
      </c>
      <c r="AK620">
        <f t="shared" si="691"/>
        <v>0</v>
      </c>
      <c r="AL620">
        <f t="shared" si="650"/>
        <v>1</v>
      </c>
      <c r="AM620">
        <f t="shared" si="692"/>
        <v>0.91066818926578441</v>
      </c>
      <c r="AN620">
        <f t="shared" si="693"/>
        <v>0.91066818926578441</v>
      </c>
      <c r="AO620">
        <f t="shared" si="673"/>
        <v>0.91100000000000003</v>
      </c>
      <c r="AR620" s="1">
        <f t="shared" si="694"/>
        <v>614</v>
      </c>
      <c r="AS620" s="5">
        <f t="shared" si="674"/>
        <v>15.324999999999999</v>
      </c>
      <c r="AT620" s="1">
        <f t="shared" si="651"/>
        <v>0.97847871017147825</v>
      </c>
      <c r="AU620" s="1">
        <f t="shared" si="652"/>
        <v>0.95533986235406487</v>
      </c>
      <c r="AV620">
        <f t="shared" si="653"/>
        <v>1</v>
      </c>
      <c r="AW620">
        <f t="shared" si="695"/>
        <v>0.97847871017147825</v>
      </c>
      <c r="AX620">
        <f t="shared" si="654"/>
        <v>0</v>
      </c>
      <c r="AY620">
        <f t="shared" si="696"/>
        <v>0</v>
      </c>
      <c r="AZ620">
        <f t="shared" si="697"/>
        <v>0.97847871017147825</v>
      </c>
      <c r="BA620">
        <f t="shared" si="675"/>
        <v>0.97799999999999998</v>
      </c>
      <c r="BD620" s="1">
        <f t="shared" si="698"/>
        <v>614</v>
      </c>
      <c r="BE620" s="5">
        <f t="shared" si="676"/>
        <v>15.324999999999999</v>
      </c>
      <c r="BF620" s="1">
        <f t="shared" si="655"/>
        <v>0.95951423767937283</v>
      </c>
      <c r="BG620" s="1">
        <f t="shared" si="656"/>
        <v>0.95951423767937283</v>
      </c>
      <c r="BH620">
        <f t="shared" si="657"/>
        <v>1</v>
      </c>
      <c r="BI620">
        <f t="shared" si="699"/>
        <v>0.95951423767937283</v>
      </c>
      <c r="BJ620">
        <f t="shared" si="658"/>
        <v>0</v>
      </c>
      <c r="BK620">
        <f t="shared" si="700"/>
        <v>0</v>
      </c>
      <c r="BL620">
        <f t="shared" si="701"/>
        <v>0.95951423767937283</v>
      </c>
      <c r="BM620">
        <f t="shared" si="677"/>
        <v>0.96</v>
      </c>
      <c r="BO620" s="1">
        <f t="shared" si="702"/>
        <v>614</v>
      </c>
      <c r="BP620" s="5">
        <f t="shared" si="678"/>
        <v>15.324999999999999</v>
      </c>
      <c r="BQ620" s="1">
        <f t="shared" si="659"/>
        <v>0.96062440742835065</v>
      </c>
      <c r="BR620" s="1">
        <f t="shared" si="660"/>
        <v>0.97592198846705114</v>
      </c>
      <c r="BS620">
        <f t="shared" si="661"/>
        <v>0</v>
      </c>
      <c r="BT620">
        <f t="shared" si="703"/>
        <v>0</v>
      </c>
      <c r="BU620">
        <f t="shared" si="662"/>
        <v>1</v>
      </c>
      <c r="BV620">
        <f t="shared" si="704"/>
        <v>0.97592198846705114</v>
      </c>
      <c r="BW620">
        <f t="shared" si="705"/>
        <v>0.97592198846705114</v>
      </c>
      <c r="BX620">
        <f t="shared" si="679"/>
        <v>0.97599999999999998</v>
      </c>
      <c r="BZ620" s="1">
        <f t="shared" si="706"/>
        <v>614</v>
      </c>
      <c r="CA620" s="5">
        <f t="shared" si="680"/>
        <v>15.324999999999999</v>
      </c>
      <c r="CB620" s="1">
        <f t="shared" si="663"/>
        <v>0.9491620072938346</v>
      </c>
      <c r="CC620" s="1">
        <f t="shared" si="664"/>
        <v>3.550648557242539E-3</v>
      </c>
      <c r="CD620">
        <f t="shared" si="665"/>
        <v>1</v>
      </c>
      <c r="CE620">
        <f t="shared" si="707"/>
        <v>0.9491620072938346</v>
      </c>
      <c r="CF620">
        <f t="shared" si="666"/>
        <v>0</v>
      </c>
      <c r="CG620">
        <f t="shared" si="708"/>
        <v>0</v>
      </c>
      <c r="CH620">
        <f t="shared" si="709"/>
        <v>0.9491620072938346</v>
      </c>
      <c r="CI620">
        <f t="shared" si="681"/>
        <v>0.94899999999999995</v>
      </c>
    </row>
    <row r="621" spans="9:87" x14ac:dyDescent="0.35">
      <c r="I621" s="1">
        <f t="shared" si="682"/>
        <v>615</v>
      </c>
      <c r="J621" s="5">
        <f t="shared" si="667"/>
        <v>15.35</v>
      </c>
      <c r="K621" s="1">
        <f t="shared" si="639"/>
        <v>0.3425885892433892</v>
      </c>
      <c r="L621" s="1">
        <f t="shared" si="640"/>
        <v>0.94222375572067207</v>
      </c>
      <c r="M621">
        <f t="shared" si="641"/>
        <v>0</v>
      </c>
      <c r="N621">
        <f t="shared" si="683"/>
        <v>0</v>
      </c>
      <c r="O621">
        <f t="shared" si="642"/>
        <v>1</v>
      </c>
      <c r="P621">
        <f t="shared" si="684"/>
        <v>0.94222375572067207</v>
      </c>
      <c r="Q621">
        <f t="shared" si="685"/>
        <v>0.94222375572067207</v>
      </c>
      <c r="R621">
        <f t="shared" si="668"/>
        <v>0.94199999999999995</v>
      </c>
      <c r="S621">
        <f t="shared" si="669"/>
        <v>1.050420168067227E-2</v>
      </c>
      <c r="U621" s="1">
        <f t="shared" si="686"/>
        <v>615</v>
      </c>
      <c r="V621" s="5">
        <f t="shared" si="670"/>
        <v>15.35</v>
      </c>
      <c r="W621" s="1">
        <f t="shared" si="643"/>
        <v>0.9970757371724297</v>
      </c>
      <c r="X621" s="1">
        <f t="shared" si="644"/>
        <v>0.98740498950019795</v>
      </c>
      <c r="Y621">
        <f t="shared" si="645"/>
        <v>1</v>
      </c>
      <c r="Z621">
        <f t="shared" si="687"/>
        <v>0.9970757371724297</v>
      </c>
      <c r="AA621">
        <f t="shared" si="646"/>
        <v>0</v>
      </c>
      <c r="AB621">
        <f t="shared" si="688"/>
        <v>0</v>
      </c>
      <c r="AC621">
        <f t="shared" si="689"/>
        <v>0.9970757371724297</v>
      </c>
      <c r="AD621">
        <f t="shared" si="671"/>
        <v>0.997</v>
      </c>
      <c r="AF621" s="1">
        <f t="shared" si="690"/>
        <v>615</v>
      </c>
      <c r="AG621" s="5">
        <f t="shared" si="672"/>
        <v>15.35</v>
      </c>
      <c r="AH621" s="1">
        <f t="shared" si="647"/>
        <v>8.0639393158791456E-2</v>
      </c>
      <c r="AI621" s="1">
        <f t="shared" si="648"/>
        <v>0.9099038903944926</v>
      </c>
      <c r="AJ621">
        <f t="shared" si="649"/>
        <v>0</v>
      </c>
      <c r="AK621">
        <f t="shared" si="691"/>
        <v>0</v>
      </c>
      <c r="AL621">
        <f t="shared" si="650"/>
        <v>1</v>
      </c>
      <c r="AM621">
        <f t="shared" si="692"/>
        <v>0.9099038903944926</v>
      </c>
      <c r="AN621">
        <f t="shared" si="693"/>
        <v>0.9099038903944926</v>
      </c>
      <c r="AO621">
        <f t="shared" si="673"/>
        <v>0.91</v>
      </c>
      <c r="AR621" s="1">
        <f t="shared" si="694"/>
        <v>615</v>
      </c>
      <c r="AS621" s="5">
        <f t="shared" si="674"/>
        <v>15.35</v>
      </c>
      <c r="AT621" s="1">
        <f t="shared" si="651"/>
        <v>0.97919448440134871</v>
      </c>
      <c r="AU621" s="1">
        <f t="shared" si="652"/>
        <v>0.95680803312154661</v>
      </c>
      <c r="AV621">
        <f t="shared" si="653"/>
        <v>1</v>
      </c>
      <c r="AW621">
        <f t="shared" si="695"/>
        <v>0.97919448440134871</v>
      </c>
      <c r="AX621">
        <f t="shared" si="654"/>
        <v>0</v>
      </c>
      <c r="AY621">
        <f t="shared" si="696"/>
        <v>0</v>
      </c>
      <c r="AZ621">
        <f t="shared" si="697"/>
        <v>0.97919448440134871</v>
      </c>
      <c r="BA621">
        <f t="shared" si="675"/>
        <v>0.97899999999999998</v>
      </c>
      <c r="BD621" s="1">
        <f t="shared" si="698"/>
        <v>615</v>
      </c>
      <c r="BE621" s="5">
        <f t="shared" si="676"/>
        <v>15.35</v>
      </c>
      <c r="BF621" s="1">
        <f t="shared" si="655"/>
        <v>0.96020113580713407</v>
      </c>
      <c r="BG621" s="1">
        <f t="shared" si="656"/>
        <v>0.96020113580713407</v>
      </c>
      <c r="BH621">
        <f t="shared" si="657"/>
        <v>1</v>
      </c>
      <c r="BI621">
        <f t="shared" si="699"/>
        <v>0.96020113580713407</v>
      </c>
      <c r="BJ621">
        <f t="shared" si="658"/>
        <v>0</v>
      </c>
      <c r="BK621">
        <f t="shared" si="700"/>
        <v>0</v>
      </c>
      <c r="BL621">
        <f t="shared" si="701"/>
        <v>0.96020113580713407</v>
      </c>
      <c r="BM621">
        <f t="shared" si="677"/>
        <v>0.96</v>
      </c>
      <c r="BO621" s="1">
        <f t="shared" si="702"/>
        <v>615</v>
      </c>
      <c r="BP621" s="5">
        <f t="shared" si="678"/>
        <v>15.35</v>
      </c>
      <c r="BQ621" s="1">
        <f t="shared" si="659"/>
        <v>0.95872090055813242</v>
      </c>
      <c r="BR621" s="1">
        <f t="shared" si="660"/>
        <v>0.97474826305070783</v>
      </c>
      <c r="BS621">
        <f t="shared" si="661"/>
        <v>0</v>
      </c>
      <c r="BT621">
        <f t="shared" si="703"/>
        <v>0</v>
      </c>
      <c r="BU621">
        <f t="shared" si="662"/>
        <v>1</v>
      </c>
      <c r="BV621">
        <f t="shared" si="704"/>
        <v>0.97474826305070783</v>
      </c>
      <c r="BW621">
        <f t="shared" si="705"/>
        <v>0.97474826305070783</v>
      </c>
      <c r="BX621">
        <f t="shared" si="679"/>
        <v>0.97499999999999998</v>
      </c>
      <c r="BZ621" s="1">
        <f t="shared" si="706"/>
        <v>615</v>
      </c>
      <c r="CA621" s="5">
        <f t="shared" si="680"/>
        <v>15.35</v>
      </c>
      <c r="CB621" s="1">
        <f t="shared" si="663"/>
        <v>0.95019968190094939</v>
      </c>
      <c r="CC621" s="1">
        <f t="shared" si="664"/>
        <v>3.9958458300846395E-3</v>
      </c>
      <c r="CD621">
        <f t="shared" si="665"/>
        <v>1</v>
      </c>
      <c r="CE621">
        <f t="shared" si="707"/>
        <v>0.95019968190094939</v>
      </c>
      <c r="CF621">
        <f t="shared" si="666"/>
        <v>0</v>
      </c>
      <c r="CG621">
        <f t="shared" si="708"/>
        <v>0</v>
      </c>
      <c r="CH621">
        <f t="shared" si="709"/>
        <v>0.95019968190094939</v>
      </c>
      <c r="CI621">
        <f t="shared" si="681"/>
        <v>0.95</v>
      </c>
    </row>
    <row r="622" spans="9:87" x14ac:dyDescent="0.35">
      <c r="I622" s="1">
        <f t="shared" si="682"/>
        <v>616</v>
      </c>
      <c r="J622" s="5">
        <f t="shared" si="667"/>
        <v>15.375</v>
      </c>
      <c r="K622" s="1">
        <f t="shared" si="639"/>
        <v>0.33729200167110479</v>
      </c>
      <c r="L622" s="1">
        <f t="shared" si="640"/>
        <v>0.94140849618754963</v>
      </c>
      <c r="M622">
        <f t="shared" si="641"/>
        <v>0</v>
      </c>
      <c r="N622">
        <f t="shared" si="683"/>
        <v>0</v>
      </c>
      <c r="O622">
        <f t="shared" si="642"/>
        <v>1</v>
      </c>
      <c r="P622">
        <f t="shared" si="684"/>
        <v>0.94140849618754963</v>
      </c>
      <c r="Q622">
        <f t="shared" si="685"/>
        <v>0.94140849618754963</v>
      </c>
      <c r="R622">
        <f t="shared" si="668"/>
        <v>0.94099999999999995</v>
      </c>
      <c r="S622">
        <f t="shared" si="669"/>
        <v>1.0515247108307046E-2</v>
      </c>
      <c r="U622" s="1">
        <f t="shared" si="686"/>
        <v>616</v>
      </c>
      <c r="V622" s="5">
        <f t="shared" si="670"/>
        <v>15.375</v>
      </c>
      <c r="W622" s="1">
        <f t="shared" si="643"/>
        <v>0.99729605608547012</v>
      </c>
      <c r="X622" s="1">
        <f t="shared" si="644"/>
        <v>0.9883496471138451</v>
      </c>
      <c r="Y622">
        <f t="shared" si="645"/>
        <v>1</v>
      </c>
      <c r="Z622">
        <f t="shared" si="687"/>
        <v>0.99729605608547012</v>
      </c>
      <c r="AA622">
        <f t="shared" si="646"/>
        <v>0</v>
      </c>
      <c r="AB622">
        <f t="shared" si="688"/>
        <v>0</v>
      </c>
      <c r="AC622">
        <f t="shared" si="689"/>
        <v>0.99729605608547012</v>
      </c>
      <c r="AD622">
        <f t="shared" si="671"/>
        <v>0.997</v>
      </c>
      <c r="AF622" s="1">
        <f t="shared" si="690"/>
        <v>616</v>
      </c>
      <c r="AG622" s="5">
        <f t="shared" si="672"/>
        <v>15.375</v>
      </c>
      <c r="AH622" s="1">
        <f t="shared" si="647"/>
        <v>7.8846054884134778E-2</v>
      </c>
      <c r="AI622" s="1">
        <f t="shared" si="648"/>
        <v>0.90913682370883087</v>
      </c>
      <c r="AJ622">
        <f t="shared" si="649"/>
        <v>0</v>
      </c>
      <c r="AK622">
        <f t="shared" si="691"/>
        <v>0</v>
      </c>
      <c r="AL622">
        <f t="shared" si="650"/>
        <v>1</v>
      </c>
      <c r="AM622">
        <f t="shared" si="692"/>
        <v>0.90913682370883087</v>
      </c>
      <c r="AN622">
        <f t="shared" si="693"/>
        <v>0.90913682370883087</v>
      </c>
      <c r="AO622">
        <f t="shared" si="673"/>
        <v>0.90900000000000003</v>
      </c>
      <c r="AR622" s="1">
        <f t="shared" si="694"/>
        <v>616</v>
      </c>
      <c r="AS622" s="5">
        <f t="shared" si="674"/>
        <v>15.375</v>
      </c>
      <c r="AT622" s="1">
        <f t="shared" si="651"/>
        <v>0.97989853342432043</v>
      </c>
      <c r="AU622" s="1">
        <f t="shared" si="652"/>
        <v>0.95825330570130296</v>
      </c>
      <c r="AV622">
        <f t="shared" si="653"/>
        <v>1</v>
      </c>
      <c r="AW622">
        <f t="shared" si="695"/>
        <v>0.97989853342432043</v>
      </c>
      <c r="AX622">
        <f t="shared" si="654"/>
        <v>0</v>
      </c>
      <c r="AY622">
        <f t="shared" si="696"/>
        <v>0</v>
      </c>
      <c r="AZ622">
        <f t="shared" si="697"/>
        <v>0.97989853342432043</v>
      </c>
      <c r="BA622">
        <f t="shared" si="675"/>
        <v>0.98</v>
      </c>
      <c r="BD622" s="1">
        <f t="shared" si="698"/>
        <v>616</v>
      </c>
      <c r="BE622" s="5">
        <f t="shared" si="676"/>
        <v>15.375</v>
      </c>
      <c r="BF622" s="1">
        <f t="shared" si="655"/>
        <v>0.96088252013777853</v>
      </c>
      <c r="BG622" s="1">
        <f t="shared" si="656"/>
        <v>0.96088252013777853</v>
      </c>
      <c r="BH622">
        <f t="shared" si="657"/>
        <v>1</v>
      </c>
      <c r="BI622">
        <f t="shared" si="699"/>
        <v>0.96088252013777853</v>
      </c>
      <c r="BJ622">
        <f t="shared" si="658"/>
        <v>0</v>
      </c>
      <c r="BK622">
        <f t="shared" si="700"/>
        <v>0</v>
      </c>
      <c r="BL622">
        <f t="shared" si="701"/>
        <v>0.96088252013777853</v>
      </c>
      <c r="BM622">
        <f t="shared" si="677"/>
        <v>0.96099999999999997</v>
      </c>
      <c r="BO622" s="1">
        <f t="shared" si="702"/>
        <v>616</v>
      </c>
      <c r="BP622" s="5">
        <f t="shared" si="678"/>
        <v>15.375</v>
      </c>
      <c r="BQ622" s="1">
        <f t="shared" si="659"/>
        <v>0.9567754352750053</v>
      </c>
      <c r="BR622" s="1">
        <f t="shared" si="660"/>
        <v>0.97354771813268026</v>
      </c>
      <c r="BS622">
        <f t="shared" si="661"/>
        <v>0</v>
      </c>
      <c r="BT622">
        <f t="shared" si="703"/>
        <v>0</v>
      </c>
      <c r="BU622">
        <f t="shared" si="662"/>
        <v>1</v>
      </c>
      <c r="BV622">
        <f t="shared" si="704"/>
        <v>0.97354771813268026</v>
      </c>
      <c r="BW622">
        <f t="shared" si="705"/>
        <v>0.97354771813268026</v>
      </c>
      <c r="BX622">
        <f t="shared" si="679"/>
        <v>0.97399999999999998</v>
      </c>
      <c r="BZ622" s="1">
        <f t="shared" si="706"/>
        <v>616</v>
      </c>
      <c r="CA622" s="5">
        <f t="shared" si="680"/>
        <v>15.375</v>
      </c>
      <c r="CB622" s="1">
        <f t="shared" si="663"/>
        <v>0.95122749231790793</v>
      </c>
      <c r="CC622" s="1">
        <f t="shared" si="664"/>
        <v>4.4912464947448917E-3</v>
      </c>
      <c r="CD622">
        <f t="shared" si="665"/>
        <v>1</v>
      </c>
      <c r="CE622">
        <f t="shared" si="707"/>
        <v>0.95122749231790793</v>
      </c>
      <c r="CF622">
        <f t="shared" si="666"/>
        <v>0</v>
      </c>
      <c r="CG622">
        <f t="shared" si="708"/>
        <v>0</v>
      </c>
      <c r="CH622">
        <f t="shared" si="709"/>
        <v>0.95122749231790793</v>
      </c>
      <c r="CI622">
        <f t="shared" si="681"/>
        <v>0.95099999999999996</v>
      </c>
    </row>
    <row r="623" spans="9:87" x14ac:dyDescent="0.35">
      <c r="I623" s="1">
        <f t="shared" si="682"/>
        <v>617</v>
      </c>
      <c r="J623" s="5">
        <f t="shared" si="667"/>
        <v>15.4</v>
      </c>
      <c r="K623" s="1">
        <f t="shared" si="639"/>
        <v>0.33203994534466064</v>
      </c>
      <c r="L623" s="1">
        <f t="shared" si="640"/>
        <v>0.94058806336434209</v>
      </c>
      <c r="M623">
        <f t="shared" si="641"/>
        <v>0</v>
      </c>
      <c r="N623">
        <f t="shared" si="683"/>
        <v>0</v>
      </c>
      <c r="O623">
        <f t="shared" si="642"/>
        <v>1</v>
      </c>
      <c r="P623">
        <f t="shared" si="684"/>
        <v>0.94058806336434209</v>
      </c>
      <c r="Q623">
        <f t="shared" si="685"/>
        <v>0.94058806336434209</v>
      </c>
      <c r="R623">
        <f t="shared" si="668"/>
        <v>0.94099999999999995</v>
      </c>
      <c r="S623">
        <f t="shared" si="669"/>
        <v>1.0515247108307046E-2</v>
      </c>
      <c r="U623" s="1">
        <f t="shared" si="686"/>
        <v>617</v>
      </c>
      <c r="V623" s="5">
        <f t="shared" si="670"/>
        <v>15.4</v>
      </c>
      <c r="W623" s="1">
        <f t="shared" si="643"/>
        <v>0.99750778089752934</v>
      </c>
      <c r="X623" s="1">
        <f t="shared" si="644"/>
        <v>0.98925811061364821</v>
      </c>
      <c r="Y623">
        <f t="shared" si="645"/>
        <v>1</v>
      </c>
      <c r="Z623">
        <f t="shared" si="687"/>
        <v>0.99750778089752934</v>
      </c>
      <c r="AA623">
        <f t="shared" si="646"/>
        <v>0</v>
      </c>
      <c r="AB623">
        <f t="shared" si="688"/>
        <v>0</v>
      </c>
      <c r="AC623">
        <f t="shared" si="689"/>
        <v>0.99750778089752934</v>
      </c>
      <c r="AD623">
        <f t="shared" si="671"/>
        <v>0.998</v>
      </c>
      <c r="AF623" s="1">
        <f t="shared" si="690"/>
        <v>617</v>
      </c>
      <c r="AG623" s="5">
        <f t="shared" si="672"/>
        <v>15.4</v>
      </c>
      <c r="AH623" s="1">
        <f t="shared" si="647"/>
        <v>7.7084889758494993E-2</v>
      </c>
      <c r="AI623" s="1">
        <f t="shared" si="648"/>
        <v>0.90836699729268489</v>
      </c>
      <c r="AJ623">
        <f t="shared" si="649"/>
        <v>0</v>
      </c>
      <c r="AK623">
        <f t="shared" si="691"/>
        <v>0</v>
      </c>
      <c r="AL623">
        <f t="shared" si="650"/>
        <v>1</v>
      </c>
      <c r="AM623">
        <f t="shared" si="692"/>
        <v>0.90836699729268489</v>
      </c>
      <c r="AN623">
        <f t="shared" si="693"/>
        <v>0.90836699729268489</v>
      </c>
      <c r="AO623">
        <f t="shared" si="673"/>
        <v>0.90800000000000003</v>
      </c>
      <c r="AR623" s="1">
        <f t="shared" si="694"/>
        <v>617</v>
      </c>
      <c r="AS623" s="5">
        <f t="shared" si="674"/>
        <v>15.4</v>
      </c>
      <c r="AT623" s="1">
        <f t="shared" si="651"/>
        <v>0.9805908312024284</v>
      </c>
      <c r="AU623" s="1">
        <f t="shared" si="652"/>
        <v>0.95967556957216493</v>
      </c>
      <c r="AV623">
        <f t="shared" si="653"/>
        <v>1</v>
      </c>
      <c r="AW623">
        <f t="shared" si="695"/>
        <v>0.9805908312024284</v>
      </c>
      <c r="AX623">
        <f t="shared" si="654"/>
        <v>0</v>
      </c>
      <c r="AY623">
        <f t="shared" si="696"/>
        <v>0</v>
      </c>
      <c r="AZ623">
        <f t="shared" si="697"/>
        <v>0.9805908312024284</v>
      </c>
      <c r="BA623">
        <f t="shared" si="675"/>
        <v>0.98099999999999998</v>
      </c>
      <c r="BD623" s="1">
        <f t="shared" si="698"/>
        <v>617</v>
      </c>
      <c r="BE623" s="5">
        <f t="shared" si="676"/>
        <v>15.4</v>
      </c>
      <c r="BF623" s="1">
        <f t="shared" si="655"/>
        <v>0.9615583782382694</v>
      </c>
      <c r="BG623" s="1">
        <f t="shared" si="656"/>
        <v>0.9615583782382694</v>
      </c>
      <c r="BH623">
        <f t="shared" si="657"/>
        <v>1</v>
      </c>
      <c r="BI623">
        <f t="shared" si="699"/>
        <v>0.9615583782382694</v>
      </c>
      <c r="BJ623">
        <f t="shared" si="658"/>
        <v>0</v>
      </c>
      <c r="BK623">
        <f t="shared" si="700"/>
        <v>0</v>
      </c>
      <c r="BL623">
        <f t="shared" si="701"/>
        <v>0.9615583782382694</v>
      </c>
      <c r="BM623">
        <f t="shared" si="677"/>
        <v>0.96199999999999997</v>
      </c>
      <c r="BO623" s="1">
        <f t="shared" si="702"/>
        <v>617</v>
      </c>
      <c r="BP623" s="5">
        <f t="shared" si="678"/>
        <v>15.4</v>
      </c>
      <c r="BQ623" s="1">
        <f t="shared" si="659"/>
        <v>0.95478828249653314</v>
      </c>
      <c r="BR623" s="1">
        <f t="shared" si="660"/>
        <v>0.97232045632746777</v>
      </c>
      <c r="BS623">
        <f t="shared" si="661"/>
        <v>0</v>
      </c>
      <c r="BT623">
        <f t="shared" si="703"/>
        <v>0</v>
      </c>
      <c r="BU623">
        <f t="shared" si="662"/>
        <v>1</v>
      </c>
      <c r="BV623">
        <f t="shared" si="704"/>
        <v>0.97232045632746777</v>
      </c>
      <c r="BW623">
        <f t="shared" si="705"/>
        <v>0.97232045632746777</v>
      </c>
      <c r="BX623">
        <f t="shared" si="679"/>
        <v>0.97199999999999998</v>
      </c>
      <c r="BZ623" s="1">
        <f t="shared" si="706"/>
        <v>617</v>
      </c>
      <c r="CA623" s="5">
        <f t="shared" si="680"/>
        <v>15.4</v>
      </c>
      <c r="CB623" s="1">
        <f t="shared" si="663"/>
        <v>0.95224540409399605</v>
      </c>
      <c r="CC623" s="1">
        <f t="shared" si="664"/>
        <v>5.0417602596910058E-3</v>
      </c>
      <c r="CD623">
        <f t="shared" si="665"/>
        <v>1</v>
      </c>
      <c r="CE623">
        <f t="shared" si="707"/>
        <v>0.95224540409399605</v>
      </c>
      <c r="CF623">
        <f t="shared" si="666"/>
        <v>0</v>
      </c>
      <c r="CG623">
        <f t="shared" si="708"/>
        <v>0</v>
      </c>
      <c r="CH623">
        <f t="shared" si="709"/>
        <v>0.95224540409399605</v>
      </c>
      <c r="CI623">
        <f t="shared" si="681"/>
        <v>0.95199999999999996</v>
      </c>
    </row>
    <row r="624" spans="9:87" x14ac:dyDescent="0.35">
      <c r="I624" s="1">
        <f t="shared" si="682"/>
        <v>618</v>
      </c>
      <c r="J624" s="5">
        <f t="shared" si="667"/>
        <v>15.425000000000001</v>
      </c>
      <c r="K624" s="1">
        <f t="shared" si="639"/>
        <v>0.32683289930348008</v>
      </c>
      <c r="L624" s="1">
        <f t="shared" si="640"/>
        <v>0.93976247201045537</v>
      </c>
      <c r="M624">
        <f t="shared" si="641"/>
        <v>0</v>
      </c>
      <c r="N624">
        <f t="shared" si="683"/>
        <v>0</v>
      </c>
      <c r="O624">
        <f t="shared" si="642"/>
        <v>1</v>
      </c>
      <c r="P624">
        <f t="shared" si="684"/>
        <v>0.93976247201045537</v>
      </c>
      <c r="Q624">
        <f t="shared" si="685"/>
        <v>0.93976247201045537</v>
      </c>
      <c r="R624">
        <f t="shared" si="668"/>
        <v>0.94</v>
      </c>
      <c r="S624">
        <f t="shared" si="669"/>
        <v>1.0526315789473684E-2</v>
      </c>
      <c r="U624" s="1">
        <f t="shared" si="686"/>
        <v>618</v>
      </c>
      <c r="V624" s="5">
        <f t="shared" si="670"/>
        <v>15.425000000000001</v>
      </c>
      <c r="W624" s="1">
        <f t="shared" si="643"/>
        <v>0.99771090611480462</v>
      </c>
      <c r="X624" s="1">
        <f t="shared" si="644"/>
        <v>0.99013027856618663</v>
      </c>
      <c r="Y624">
        <f t="shared" si="645"/>
        <v>1</v>
      </c>
      <c r="Z624">
        <f t="shared" si="687"/>
        <v>0.99771090611480462</v>
      </c>
      <c r="AA624">
        <f t="shared" si="646"/>
        <v>0</v>
      </c>
      <c r="AB624">
        <f t="shared" si="688"/>
        <v>0</v>
      </c>
      <c r="AC624">
        <f t="shared" si="689"/>
        <v>0.99771090611480462</v>
      </c>
      <c r="AD624">
        <f t="shared" si="671"/>
        <v>0.998</v>
      </c>
      <c r="AF624" s="1">
        <f t="shared" si="690"/>
        <v>618</v>
      </c>
      <c r="AG624" s="5">
        <f t="shared" si="672"/>
        <v>15.425000000000001</v>
      </c>
      <c r="AH624" s="1">
        <f t="shared" si="647"/>
        <v>7.5355527419817256E-2</v>
      </c>
      <c r="AI624" s="1">
        <f t="shared" si="648"/>
        <v>0.90759441925414419</v>
      </c>
      <c r="AJ624">
        <f t="shared" si="649"/>
        <v>0</v>
      </c>
      <c r="AK624">
        <f t="shared" si="691"/>
        <v>0</v>
      </c>
      <c r="AL624">
        <f t="shared" si="650"/>
        <v>1</v>
      </c>
      <c r="AM624">
        <f t="shared" si="692"/>
        <v>0.90759441925414419</v>
      </c>
      <c r="AN624">
        <f t="shared" si="693"/>
        <v>0.90759441925414419</v>
      </c>
      <c r="AO624">
        <f t="shared" si="673"/>
        <v>0.90800000000000003</v>
      </c>
      <c r="AR624" s="1">
        <f t="shared" si="694"/>
        <v>618</v>
      </c>
      <c r="AS624" s="5">
        <f t="shared" si="674"/>
        <v>15.425000000000001</v>
      </c>
      <c r="AT624" s="1">
        <f t="shared" si="651"/>
        <v>0.9812713521199744</v>
      </c>
      <c r="AU624" s="1">
        <f t="shared" si="652"/>
        <v>0.96107471586073767</v>
      </c>
      <c r="AV624">
        <f t="shared" si="653"/>
        <v>1</v>
      </c>
      <c r="AW624">
        <f t="shared" si="695"/>
        <v>0.9812713521199744</v>
      </c>
      <c r="AX624">
        <f t="shared" si="654"/>
        <v>0</v>
      </c>
      <c r="AY624">
        <f t="shared" si="696"/>
        <v>0</v>
      </c>
      <c r="AZ624">
        <f t="shared" si="697"/>
        <v>0.9812713521199744</v>
      </c>
      <c r="BA624">
        <f t="shared" si="675"/>
        <v>0.98099999999999998</v>
      </c>
      <c r="BD624" s="1">
        <f t="shared" si="698"/>
        <v>618</v>
      </c>
      <c r="BE624" s="5">
        <f t="shared" si="676"/>
        <v>15.425000000000001</v>
      </c>
      <c r="BF624" s="1">
        <f t="shared" si="655"/>
        <v>0.96222869777043862</v>
      </c>
      <c r="BG624" s="1">
        <f t="shared" si="656"/>
        <v>0.96222869777043862</v>
      </c>
      <c r="BH624">
        <f t="shared" si="657"/>
        <v>1</v>
      </c>
      <c r="BI624">
        <f t="shared" si="699"/>
        <v>0.96222869777043862</v>
      </c>
      <c r="BJ624">
        <f t="shared" si="658"/>
        <v>0</v>
      </c>
      <c r="BK624">
        <f t="shared" si="700"/>
        <v>0</v>
      </c>
      <c r="BL624">
        <f t="shared" si="701"/>
        <v>0.96222869777043862</v>
      </c>
      <c r="BM624">
        <f t="shared" si="677"/>
        <v>0.96199999999999997</v>
      </c>
      <c r="BO624" s="1">
        <f t="shared" si="702"/>
        <v>618</v>
      </c>
      <c r="BP624" s="5">
        <f t="shared" si="678"/>
        <v>15.425000000000001</v>
      </c>
      <c r="BQ624" s="1">
        <f t="shared" si="659"/>
        <v>0.95275971855514097</v>
      </c>
      <c r="BR624" s="1">
        <f t="shared" si="660"/>
        <v>0.97106658244440291</v>
      </c>
      <c r="BS624">
        <f t="shared" si="661"/>
        <v>0</v>
      </c>
      <c r="BT624">
        <f t="shared" si="703"/>
        <v>0</v>
      </c>
      <c r="BU624">
        <f t="shared" si="662"/>
        <v>1</v>
      </c>
      <c r="BV624">
        <f t="shared" si="704"/>
        <v>0.97106658244440291</v>
      </c>
      <c r="BW624">
        <f t="shared" si="705"/>
        <v>0.97106658244440291</v>
      </c>
      <c r="BX624">
        <f t="shared" si="679"/>
        <v>0.97099999999999997</v>
      </c>
      <c r="BZ624" s="1">
        <f t="shared" si="706"/>
        <v>618</v>
      </c>
      <c r="CA624" s="5">
        <f t="shared" si="680"/>
        <v>15.425000000000001</v>
      </c>
      <c r="CB624" s="1">
        <f t="shared" si="663"/>
        <v>0.95325338308497609</v>
      </c>
      <c r="CC624" s="1">
        <f t="shared" si="664"/>
        <v>5.6526828828816706E-3</v>
      </c>
      <c r="CD624">
        <f t="shared" si="665"/>
        <v>1</v>
      </c>
      <c r="CE624">
        <f t="shared" si="707"/>
        <v>0.95325338308497609</v>
      </c>
      <c r="CF624">
        <f t="shared" si="666"/>
        <v>0</v>
      </c>
      <c r="CG624">
        <f t="shared" si="708"/>
        <v>0</v>
      </c>
      <c r="CH624">
        <f t="shared" si="709"/>
        <v>0.95325338308497609</v>
      </c>
      <c r="CI624">
        <f t="shared" si="681"/>
        <v>0.95299999999999996</v>
      </c>
    </row>
    <row r="625" spans="9:87" x14ac:dyDescent="0.35">
      <c r="I625" s="1">
        <f t="shared" si="682"/>
        <v>619</v>
      </c>
      <c r="J625" s="5">
        <f t="shared" si="667"/>
        <v>15.45</v>
      </c>
      <c r="K625" s="1">
        <f t="shared" si="639"/>
        <v>0.32167132003044757</v>
      </c>
      <c r="L625" s="1">
        <f t="shared" si="640"/>
        <v>0.93893173696906684</v>
      </c>
      <c r="M625">
        <f t="shared" si="641"/>
        <v>0</v>
      </c>
      <c r="N625">
        <f t="shared" si="683"/>
        <v>0</v>
      </c>
      <c r="O625">
        <f t="shared" si="642"/>
        <v>1</v>
      </c>
      <c r="P625">
        <f t="shared" si="684"/>
        <v>0.93893173696906684</v>
      </c>
      <c r="Q625">
        <f t="shared" si="685"/>
        <v>0.93893173696906684</v>
      </c>
      <c r="R625">
        <f t="shared" si="668"/>
        <v>0.93899999999999995</v>
      </c>
      <c r="S625">
        <f t="shared" si="669"/>
        <v>1.053740779768177E-2</v>
      </c>
      <c r="U625" s="1">
        <f t="shared" si="686"/>
        <v>619</v>
      </c>
      <c r="V625" s="5">
        <f t="shared" si="670"/>
        <v>15.45</v>
      </c>
      <c r="W625" s="1">
        <f t="shared" si="643"/>
        <v>0.99790542646590219</v>
      </c>
      <c r="X625" s="1">
        <f t="shared" si="644"/>
        <v>0.99096605353170708</v>
      </c>
      <c r="Y625">
        <f t="shared" si="645"/>
        <v>1</v>
      </c>
      <c r="Z625">
        <f t="shared" si="687"/>
        <v>0.99790542646590219</v>
      </c>
      <c r="AA625">
        <f t="shared" si="646"/>
        <v>0</v>
      </c>
      <c r="AB625">
        <f t="shared" si="688"/>
        <v>0</v>
      </c>
      <c r="AC625">
        <f t="shared" si="689"/>
        <v>0.99790542646590219</v>
      </c>
      <c r="AD625">
        <f t="shared" si="671"/>
        <v>0.998</v>
      </c>
      <c r="AF625" s="1">
        <f t="shared" si="690"/>
        <v>619</v>
      </c>
      <c r="AG625" s="5">
        <f t="shared" si="672"/>
        <v>15.45</v>
      </c>
      <c r="AH625" s="1">
        <f t="shared" si="647"/>
        <v>7.3657596363535985E-2</v>
      </c>
      <c r="AI625" s="1">
        <f t="shared" si="648"/>
        <v>0.90681909772536007</v>
      </c>
      <c r="AJ625">
        <f t="shared" si="649"/>
        <v>0</v>
      </c>
      <c r="AK625">
        <f t="shared" si="691"/>
        <v>0</v>
      </c>
      <c r="AL625">
        <f t="shared" si="650"/>
        <v>1</v>
      </c>
      <c r="AM625">
        <f t="shared" si="692"/>
        <v>0.90681909772536007</v>
      </c>
      <c r="AN625">
        <f t="shared" si="693"/>
        <v>0.90681909772536007</v>
      </c>
      <c r="AO625">
        <f t="shared" si="673"/>
        <v>0.90700000000000003</v>
      </c>
      <c r="AR625" s="1">
        <f t="shared" si="694"/>
        <v>619</v>
      </c>
      <c r="AS625" s="5">
        <f t="shared" si="674"/>
        <v>15.45</v>
      </c>
      <c r="AT625" s="1">
        <f t="shared" si="651"/>
        <v>0.98194007098510672</v>
      </c>
      <c r="AU625" s="1">
        <f t="shared" si="652"/>
        <v>0.96245063735528646</v>
      </c>
      <c r="AV625">
        <f t="shared" si="653"/>
        <v>1</v>
      </c>
      <c r="AW625">
        <f t="shared" si="695"/>
        <v>0.98194007098510672</v>
      </c>
      <c r="AX625">
        <f t="shared" si="654"/>
        <v>0</v>
      </c>
      <c r="AY625">
        <f t="shared" si="696"/>
        <v>0</v>
      </c>
      <c r="AZ625">
        <f t="shared" si="697"/>
        <v>0.98194007098510672</v>
      </c>
      <c r="BA625">
        <f t="shared" si="675"/>
        <v>0.98199999999999998</v>
      </c>
      <c r="BD625" s="1">
        <f t="shared" si="698"/>
        <v>619</v>
      </c>
      <c r="BE625" s="5">
        <f t="shared" si="676"/>
        <v>15.45</v>
      </c>
      <c r="BF625" s="1">
        <f t="shared" si="655"/>
        <v>0.96289346649136276</v>
      </c>
      <c r="BG625" s="1">
        <f t="shared" si="656"/>
        <v>0.96289346649136276</v>
      </c>
      <c r="BH625">
        <f t="shared" si="657"/>
        <v>1</v>
      </c>
      <c r="BI625">
        <f t="shared" si="699"/>
        <v>0.96289346649136276</v>
      </c>
      <c r="BJ625">
        <f t="shared" si="658"/>
        <v>0</v>
      </c>
      <c r="BK625">
        <f t="shared" si="700"/>
        <v>0</v>
      </c>
      <c r="BL625">
        <f t="shared" si="701"/>
        <v>0.96289346649136276</v>
      </c>
      <c r="BM625">
        <f t="shared" si="677"/>
        <v>0.96299999999999997</v>
      </c>
      <c r="BO625" s="1">
        <f t="shared" si="702"/>
        <v>619</v>
      </c>
      <c r="BP625" s="5">
        <f t="shared" si="678"/>
        <v>15.45</v>
      </c>
      <c r="BQ625" s="1">
        <f t="shared" si="659"/>
        <v>0.95069002513409595</v>
      </c>
      <c r="BR625" s="1">
        <f t="shared" si="660"/>
        <v>0.96978620347273536</v>
      </c>
      <c r="BS625">
        <f t="shared" si="661"/>
        <v>0</v>
      </c>
      <c r="BT625">
        <f t="shared" si="703"/>
        <v>0</v>
      </c>
      <c r="BU625">
        <f t="shared" si="662"/>
        <v>1</v>
      </c>
      <c r="BV625">
        <f t="shared" si="704"/>
        <v>0.96978620347273536</v>
      </c>
      <c r="BW625">
        <f t="shared" si="705"/>
        <v>0.96978620347273536</v>
      </c>
      <c r="BX625">
        <f t="shared" si="679"/>
        <v>0.97</v>
      </c>
      <c r="BZ625" s="1">
        <f t="shared" si="706"/>
        <v>619</v>
      </c>
      <c r="CA625" s="5">
        <f t="shared" si="680"/>
        <v>15.45</v>
      </c>
      <c r="CB625" s="1">
        <f t="shared" si="663"/>
        <v>0.95425139545499471</v>
      </c>
      <c r="CC625" s="1">
        <f t="shared" si="664"/>
        <v>6.329715427485747E-3</v>
      </c>
      <c r="CD625">
        <f t="shared" si="665"/>
        <v>1</v>
      </c>
      <c r="CE625">
        <f t="shared" si="707"/>
        <v>0.95425139545499471</v>
      </c>
      <c r="CF625">
        <f t="shared" si="666"/>
        <v>0</v>
      </c>
      <c r="CG625">
        <f t="shared" si="708"/>
        <v>0</v>
      </c>
      <c r="CH625">
        <f t="shared" si="709"/>
        <v>0.95425139545499471</v>
      </c>
      <c r="CI625">
        <f t="shared" si="681"/>
        <v>0.95399999999999996</v>
      </c>
    </row>
    <row r="626" spans="9:87" x14ac:dyDescent="0.35">
      <c r="I626" s="1">
        <f t="shared" si="682"/>
        <v>620</v>
      </c>
      <c r="J626" s="5">
        <f t="shared" si="667"/>
        <v>15.475</v>
      </c>
      <c r="K626" s="1">
        <f t="shared" si="639"/>
        <v>0.31655564160184035</v>
      </c>
      <c r="L626" s="1">
        <f t="shared" si="640"/>
        <v>0.93809587316667975</v>
      </c>
      <c r="M626">
        <f t="shared" si="641"/>
        <v>0</v>
      </c>
      <c r="N626">
        <f t="shared" si="683"/>
        <v>0</v>
      </c>
      <c r="O626">
        <f t="shared" si="642"/>
        <v>1</v>
      </c>
      <c r="P626">
        <f t="shared" si="684"/>
        <v>0.93809587316667975</v>
      </c>
      <c r="Q626">
        <f t="shared" si="685"/>
        <v>0.93809587316667975</v>
      </c>
      <c r="R626">
        <f t="shared" si="668"/>
        <v>0.93799999999999994</v>
      </c>
      <c r="S626">
        <f t="shared" si="669"/>
        <v>1.0548523206751054E-2</v>
      </c>
      <c r="U626" s="1">
        <f t="shared" si="686"/>
        <v>620</v>
      </c>
      <c r="V626" s="5">
        <f t="shared" si="670"/>
        <v>15.475</v>
      </c>
      <c r="W626" s="1">
        <f t="shared" si="643"/>
        <v>0.9980913369020652</v>
      </c>
      <c r="X626" s="1">
        <f t="shared" si="644"/>
        <v>0.99176534208226652</v>
      </c>
      <c r="Y626">
        <f t="shared" si="645"/>
        <v>1</v>
      </c>
      <c r="Z626">
        <f t="shared" si="687"/>
        <v>0.9980913369020652</v>
      </c>
      <c r="AA626">
        <f t="shared" si="646"/>
        <v>0</v>
      </c>
      <c r="AB626">
        <f t="shared" si="688"/>
        <v>0</v>
      </c>
      <c r="AC626">
        <f t="shared" si="689"/>
        <v>0.9980913369020652</v>
      </c>
      <c r="AD626">
        <f t="shared" si="671"/>
        <v>0.998</v>
      </c>
      <c r="AF626" s="1">
        <f t="shared" si="690"/>
        <v>620</v>
      </c>
      <c r="AG626" s="5">
        <f t="shared" si="672"/>
        <v>15.475</v>
      </c>
      <c r="AH626" s="1">
        <f t="shared" si="647"/>
        <v>7.1990724115123403E-2</v>
      </c>
      <c r="AI626" s="1">
        <f t="shared" si="648"/>
        <v>0.90604104086240311</v>
      </c>
      <c r="AJ626">
        <f t="shared" si="649"/>
        <v>0</v>
      </c>
      <c r="AK626">
        <f t="shared" si="691"/>
        <v>0</v>
      </c>
      <c r="AL626">
        <f t="shared" si="650"/>
        <v>1</v>
      </c>
      <c r="AM626">
        <f t="shared" si="692"/>
        <v>0.90604104086240311</v>
      </c>
      <c r="AN626">
        <f t="shared" si="693"/>
        <v>0.90604104086240311</v>
      </c>
      <c r="AO626">
        <f t="shared" si="673"/>
        <v>0.90600000000000003</v>
      </c>
      <c r="AR626" s="1">
        <f t="shared" si="694"/>
        <v>620</v>
      </c>
      <c r="AS626" s="5">
        <f t="shared" si="674"/>
        <v>15.475</v>
      </c>
      <c r="AT626" s="1">
        <f t="shared" si="651"/>
        <v>0.98259696303137434</v>
      </c>
      <c r="AU626" s="1">
        <f t="shared" si="652"/>
        <v>0.96380322851942424</v>
      </c>
      <c r="AV626">
        <f t="shared" si="653"/>
        <v>1</v>
      </c>
      <c r="AW626">
        <f t="shared" si="695"/>
        <v>0.98259696303137434</v>
      </c>
      <c r="AX626">
        <f t="shared" si="654"/>
        <v>0</v>
      </c>
      <c r="AY626">
        <f t="shared" si="696"/>
        <v>0</v>
      </c>
      <c r="AZ626">
        <f t="shared" si="697"/>
        <v>0.98259696303137434</v>
      </c>
      <c r="BA626">
        <f t="shared" si="675"/>
        <v>0.98299999999999998</v>
      </c>
      <c r="BD626" s="1">
        <f t="shared" si="698"/>
        <v>620</v>
      </c>
      <c r="BE626" s="5">
        <f t="shared" si="676"/>
        <v>15.475</v>
      </c>
      <c r="BF626" s="1">
        <f t="shared" si="655"/>
        <v>0.96355267225373531</v>
      </c>
      <c r="BG626" s="1">
        <f t="shared" si="656"/>
        <v>0.96355267225373531</v>
      </c>
      <c r="BH626">
        <f t="shared" si="657"/>
        <v>1</v>
      </c>
      <c r="BI626">
        <f t="shared" si="699"/>
        <v>0.96355267225373531</v>
      </c>
      <c r="BJ626">
        <f t="shared" si="658"/>
        <v>0</v>
      </c>
      <c r="BK626">
        <f t="shared" si="700"/>
        <v>0</v>
      </c>
      <c r="BL626">
        <f t="shared" si="701"/>
        <v>0.96355267225373531</v>
      </c>
      <c r="BM626">
        <f t="shared" si="677"/>
        <v>0.96399999999999997</v>
      </c>
      <c r="BO626" s="1">
        <f t="shared" si="702"/>
        <v>620</v>
      </c>
      <c r="BP626" s="5">
        <f t="shared" si="678"/>
        <v>15.475</v>
      </c>
      <c r="BQ626" s="1">
        <f t="shared" si="659"/>
        <v>0.94857948920234614</v>
      </c>
      <c r="BR626" s="1">
        <f t="shared" si="660"/>
        <v>0.96847942856641922</v>
      </c>
      <c r="BS626">
        <f t="shared" si="661"/>
        <v>0</v>
      </c>
      <c r="BT626">
        <f t="shared" si="703"/>
        <v>0</v>
      </c>
      <c r="BU626">
        <f t="shared" si="662"/>
        <v>1</v>
      </c>
      <c r="BV626">
        <f t="shared" si="704"/>
        <v>0.96847942856641922</v>
      </c>
      <c r="BW626">
        <f t="shared" si="705"/>
        <v>0.96847942856641922</v>
      </c>
      <c r="BX626">
        <f t="shared" si="679"/>
        <v>0.96799999999999997</v>
      </c>
      <c r="BZ626" s="1">
        <f t="shared" si="706"/>
        <v>620</v>
      </c>
      <c r="CA626" s="5">
        <f t="shared" si="680"/>
        <v>15.475</v>
      </c>
      <c r="CB626" s="1">
        <f t="shared" si="663"/>
        <v>0.95523940767847537</v>
      </c>
      <c r="CC626" s="1">
        <f t="shared" si="664"/>
        <v>7.0789831816615986E-3</v>
      </c>
      <c r="CD626">
        <f t="shared" si="665"/>
        <v>1</v>
      </c>
      <c r="CE626">
        <f t="shared" si="707"/>
        <v>0.95523940767847537</v>
      </c>
      <c r="CF626">
        <f t="shared" si="666"/>
        <v>0</v>
      </c>
      <c r="CG626">
        <f t="shared" si="708"/>
        <v>0</v>
      </c>
      <c r="CH626">
        <f t="shared" si="709"/>
        <v>0.95523940767847537</v>
      </c>
      <c r="CI626">
        <f t="shared" si="681"/>
        <v>0.95499999999999996</v>
      </c>
    </row>
    <row r="627" spans="9:87" x14ac:dyDescent="0.35">
      <c r="I627" s="1">
        <f t="shared" si="682"/>
        <v>621</v>
      </c>
      <c r="J627" s="5">
        <f t="shared" si="667"/>
        <v>15.5</v>
      </c>
      <c r="K627" s="1">
        <f t="shared" si="639"/>
        <v>0.31148627584740723</v>
      </c>
      <c r="L627" s="1">
        <f t="shared" si="640"/>
        <v>0.93725489561267772</v>
      </c>
      <c r="M627">
        <f t="shared" si="641"/>
        <v>0</v>
      </c>
      <c r="N627">
        <f t="shared" si="683"/>
        <v>0</v>
      </c>
      <c r="O627">
        <f t="shared" si="642"/>
        <v>1</v>
      </c>
      <c r="P627">
        <f t="shared" si="684"/>
        <v>0.93725489561267772</v>
      </c>
      <c r="Q627">
        <f t="shared" si="685"/>
        <v>0.93725489561267772</v>
      </c>
      <c r="R627">
        <f t="shared" si="668"/>
        <v>0.93700000000000006</v>
      </c>
      <c r="S627">
        <f t="shared" si="669"/>
        <v>1.0559662090813094E-2</v>
      </c>
      <c r="U627" s="1">
        <f t="shared" si="686"/>
        <v>621</v>
      </c>
      <c r="V627" s="5">
        <f t="shared" si="670"/>
        <v>15.5</v>
      </c>
      <c r="W627" s="1">
        <f t="shared" si="643"/>
        <v>0.99826863259739251</v>
      </c>
      <c r="X627" s="1">
        <f t="shared" si="644"/>
        <v>0.99252805481913842</v>
      </c>
      <c r="Y627">
        <f t="shared" si="645"/>
        <v>1</v>
      </c>
      <c r="Z627">
        <f t="shared" si="687"/>
        <v>0.99826863259739251</v>
      </c>
      <c r="AA627">
        <f t="shared" si="646"/>
        <v>0</v>
      </c>
      <c r="AB627">
        <f t="shared" si="688"/>
        <v>0</v>
      </c>
      <c r="AC627">
        <f t="shared" si="689"/>
        <v>0.99826863259739251</v>
      </c>
      <c r="AD627">
        <f t="shared" si="671"/>
        <v>0.998</v>
      </c>
      <c r="AF627" s="1">
        <f t="shared" si="690"/>
        <v>621</v>
      </c>
      <c r="AG627" s="5">
        <f t="shared" si="672"/>
        <v>15.5</v>
      </c>
      <c r="AH627" s="1">
        <f t="shared" si="647"/>
        <v>7.0354537399238498E-2</v>
      </c>
      <c r="AI627" s="1">
        <f t="shared" si="648"/>
        <v>0.90526025684512046</v>
      </c>
      <c r="AJ627">
        <f t="shared" si="649"/>
        <v>0</v>
      </c>
      <c r="AK627">
        <f t="shared" si="691"/>
        <v>0</v>
      </c>
      <c r="AL627">
        <f t="shared" si="650"/>
        <v>1</v>
      </c>
      <c r="AM627">
        <f t="shared" si="692"/>
        <v>0.90526025684512046</v>
      </c>
      <c r="AN627">
        <f t="shared" si="693"/>
        <v>0.90526025684512046</v>
      </c>
      <c r="AO627">
        <f t="shared" si="673"/>
        <v>0.90500000000000003</v>
      </c>
      <c r="AR627" s="1">
        <f t="shared" si="694"/>
        <v>621</v>
      </c>
      <c r="AS627" s="5">
        <f t="shared" si="674"/>
        <v>15.5</v>
      </c>
      <c r="AT627" s="1">
        <f t="shared" si="651"/>
        <v>0.98324200391925543</v>
      </c>
      <c r="AU627" s="1">
        <f t="shared" si="652"/>
        <v>0.96513238550559899</v>
      </c>
      <c r="AV627">
        <f t="shared" si="653"/>
        <v>1</v>
      </c>
      <c r="AW627">
        <f t="shared" si="695"/>
        <v>0.98324200391925543</v>
      </c>
      <c r="AX627">
        <f t="shared" si="654"/>
        <v>0</v>
      </c>
      <c r="AY627">
        <f t="shared" si="696"/>
        <v>0</v>
      </c>
      <c r="AZ627">
        <f t="shared" si="697"/>
        <v>0.98324200391925543</v>
      </c>
      <c r="BA627">
        <f t="shared" si="675"/>
        <v>0.98299999999999998</v>
      </c>
      <c r="BD627" s="1">
        <f t="shared" si="698"/>
        <v>621</v>
      </c>
      <c r="BE627" s="5">
        <f t="shared" si="676"/>
        <v>15.5</v>
      </c>
      <c r="BF627" s="1">
        <f t="shared" si="655"/>
        <v>0.96420630300623655</v>
      </c>
      <c r="BG627" s="1">
        <f t="shared" si="656"/>
        <v>0.96420630300623655</v>
      </c>
      <c r="BH627">
        <f t="shared" si="657"/>
        <v>1</v>
      </c>
      <c r="BI627">
        <f t="shared" si="699"/>
        <v>0.96420630300623655</v>
      </c>
      <c r="BJ627">
        <f t="shared" si="658"/>
        <v>0</v>
      </c>
      <c r="BK627">
        <f t="shared" si="700"/>
        <v>0</v>
      </c>
      <c r="BL627">
        <f t="shared" si="701"/>
        <v>0.96420630300623655</v>
      </c>
      <c r="BM627">
        <f t="shared" si="677"/>
        <v>0.96399999999999997</v>
      </c>
      <c r="BO627" s="1">
        <f t="shared" si="702"/>
        <v>621</v>
      </c>
      <c r="BP627" s="5">
        <f t="shared" si="678"/>
        <v>15.5</v>
      </c>
      <c r="BQ627" s="1">
        <f t="shared" si="659"/>
        <v>0.94642840294823738</v>
      </c>
      <c r="BR627" s="1">
        <f t="shared" si="660"/>
        <v>0.96714636902860662</v>
      </c>
      <c r="BS627">
        <f t="shared" si="661"/>
        <v>0</v>
      </c>
      <c r="BT627">
        <f t="shared" si="703"/>
        <v>0</v>
      </c>
      <c r="BU627">
        <f t="shared" si="662"/>
        <v>1</v>
      </c>
      <c r="BV627">
        <f t="shared" si="704"/>
        <v>0.96714636902860662</v>
      </c>
      <c r="BW627">
        <f t="shared" si="705"/>
        <v>0.96714636902860662</v>
      </c>
      <c r="BX627">
        <f t="shared" si="679"/>
        <v>0.96699999999999997</v>
      </c>
      <c r="BZ627" s="1">
        <f t="shared" si="706"/>
        <v>621</v>
      </c>
      <c r="CA627" s="5">
        <f t="shared" si="680"/>
        <v>15.5</v>
      </c>
      <c r="CB627" s="1">
        <f t="shared" si="663"/>
        <v>0.95621738654199362</v>
      </c>
      <c r="CC627" s="1">
        <f t="shared" si="664"/>
        <v>7.9070540515934623E-3</v>
      </c>
      <c r="CD627">
        <f t="shared" si="665"/>
        <v>1</v>
      </c>
      <c r="CE627">
        <f t="shared" si="707"/>
        <v>0.95621738654199362</v>
      </c>
      <c r="CF627">
        <f t="shared" si="666"/>
        <v>0</v>
      </c>
      <c r="CG627">
        <f t="shared" si="708"/>
        <v>0</v>
      </c>
      <c r="CH627">
        <f t="shared" si="709"/>
        <v>0.95621738654199362</v>
      </c>
      <c r="CI627">
        <f t="shared" si="681"/>
        <v>0.95599999999999996</v>
      </c>
    </row>
    <row r="628" spans="9:87" x14ac:dyDescent="0.35">
      <c r="I628" s="1">
        <f t="shared" si="682"/>
        <v>622</v>
      </c>
      <c r="J628" s="5">
        <f t="shared" si="667"/>
        <v>15.525</v>
      </c>
      <c r="K628" s="1">
        <f t="shared" si="639"/>
        <v>0.30646361252031934</v>
      </c>
      <c r="L628" s="1">
        <f t="shared" si="640"/>
        <v>0.93640881939887521</v>
      </c>
      <c r="M628">
        <f t="shared" si="641"/>
        <v>0</v>
      </c>
      <c r="N628">
        <f t="shared" si="683"/>
        <v>0</v>
      </c>
      <c r="O628">
        <f t="shared" si="642"/>
        <v>1</v>
      </c>
      <c r="P628">
        <f t="shared" si="684"/>
        <v>0.93640881939887521</v>
      </c>
      <c r="Q628">
        <f t="shared" si="685"/>
        <v>0.93640881939887521</v>
      </c>
      <c r="R628">
        <f t="shared" si="668"/>
        <v>0.93600000000000005</v>
      </c>
      <c r="S628">
        <f t="shared" si="669"/>
        <v>1.0570824524312896E-2</v>
      </c>
      <c r="U628" s="1">
        <f t="shared" si="686"/>
        <v>622</v>
      </c>
      <c r="V628" s="5">
        <f t="shared" si="670"/>
        <v>15.525</v>
      </c>
      <c r="W628" s="1">
        <f t="shared" si="643"/>
        <v>0.99843730894904692</v>
      </c>
      <c r="X628" s="1">
        <f t="shared" si="644"/>
        <v>0.99325410638947709</v>
      </c>
      <c r="Y628">
        <f t="shared" si="645"/>
        <v>1</v>
      </c>
      <c r="Z628">
        <f t="shared" si="687"/>
        <v>0.99843730894904692</v>
      </c>
      <c r="AA628">
        <f t="shared" si="646"/>
        <v>0</v>
      </c>
      <c r="AB628">
        <f t="shared" si="688"/>
        <v>0</v>
      </c>
      <c r="AC628">
        <f t="shared" si="689"/>
        <v>0.99843730894904692</v>
      </c>
      <c r="AD628">
        <f t="shared" si="671"/>
        <v>0.998</v>
      </c>
      <c r="AF628" s="1">
        <f t="shared" si="690"/>
        <v>622</v>
      </c>
      <c r="AG628" s="5">
        <f t="shared" si="672"/>
        <v>15.525</v>
      </c>
      <c r="AH628" s="1">
        <f t="shared" si="647"/>
        <v>6.8748662305451805E-2</v>
      </c>
      <c r="AI628" s="1">
        <f t="shared" si="648"/>
        <v>0.90447675387699289</v>
      </c>
      <c r="AJ628">
        <f t="shared" si="649"/>
        <v>0</v>
      </c>
      <c r="AK628">
        <f t="shared" si="691"/>
        <v>0</v>
      </c>
      <c r="AL628">
        <f t="shared" si="650"/>
        <v>1</v>
      </c>
      <c r="AM628">
        <f t="shared" si="692"/>
        <v>0.90447675387699289</v>
      </c>
      <c r="AN628">
        <f t="shared" si="693"/>
        <v>0.90447675387699289</v>
      </c>
      <c r="AO628">
        <f t="shared" si="673"/>
        <v>0.90400000000000003</v>
      </c>
      <c r="AR628" s="1">
        <f t="shared" si="694"/>
        <v>622</v>
      </c>
      <c r="AS628" s="5">
        <f t="shared" si="674"/>
        <v>15.525</v>
      </c>
      <c r="AT628" s="1">
        <f t="shared" si="651"/>
        <v>0.9838751697376602</v>
      </c>
      <c r="AU628" s="1">
        <f t="shared" si="652"/>
        <v>0.96643800616837883</v>
      </c>
      <c r="AV628">
        <f t="shared" si="653"/>
        <v>1</v>
      </c>
      <c r="AW628">
        <f t="shared" si="695"/>
        <v>0.9838751697376602</v>
      </c>
      <c r="AX628">
        <f t="shared" si="654"/>
        <v>0</v>
      </c>
      <c r="AY628">
        <f t="shared" si="696"/>
        <v>0</v>
      </c>
      <c r="AZ628">
        <f t="shared" si="697"/>
        <v>0.9838751697376602</v>
      </c>
      <c r="BA628">
        <f t="shared" si="675"/>
        <v>0.98399999999999999</v>
      </c>
      <c r="BD628" s="1">
        <f t="shared" si="698"/>
        <v>622</v>
      </c>
      <c r="BE628" s="5">
        <f t="shared" si="676"/>
        <v>15.525</v>
      </c>
      <c r="BF628" s="1">
        <f t="shared" si="655"/>
        <v>0.9648543467939007</v>
      </c>
      <c r="BG628" s="1">
        <f t="shared" si="656"/>
        <v>0.9648543467939007</v>
      </c>
      <c r="BH628">
        <f t="shared" si="657"/>
        <v>1</v>
      </c>
      <c r="BI628">
        <f t="shared" si="699"/>
        <v>0.9648543467939007</v>
      </c>
      <c r="BJ628">
        <f t="shared" si="658"/>
        <v>0</v>
      </c>
      <c r="BK628">
        <f t="shared" si="700"/>
        <v>0</v>
      </c>
      <c r="BL628">
        <f t="shared" si="701"/>
        <v>0.9648543467939007</v>
      </c>
      <c r="BM628">
        <f t="shared" si="677"/>
        <v>0.96499999999999997</v>
      </c>
      <c r="BO628" s="1">
        <f t="shared" si="702"/>
        <v>622</v>
      </c>
      <c r="BP628" s="5">
        <f t="shared" si="678"/>
        <v>15.525</v>
      </c>
      <c r="BQ628" s="1">
        <f t="shared" si="659"/>
        <v>0.94423706371212957</v>
      </c>
      <c r="BR628" s="1">
        <f t="shared" si="660"/>
        <v>0.96578713829585072</v>
      </c>
      <c r="BS628">
        <f t="shared" si="661"/>
        <v>0</v>
      </c>
      <c r="BT628">
        <f t="shared" si="703"/>
        <v>0</v>
      </c>
      <c r="BU628">
        <f t="shared" si="662"/>
        <v>1</v>
      </c>
      <c r="BV628">
        <f t="shared" si="704"/>
        <v>0.96578713829585072</v>
      </c>
      <c r="BW628">
        <f t="shared" si="705"/>
        <v>0.96578713829585072</v>
      </c>
      <c r="BX628">
        <f t="shared" si="679"/>
        <v>0.96599999999999997</v>
      </c>
      <c r="BZ628" s="1">
        <f t="shared" si="706"/>
        <v>622</v>
      </c>
      <c r="CA628" s="5">
        <f t="shared" si="680"/>
        <v>15.525</v>
      </c>
      <c r="CB628" s="1">
        <f t="shared" si="663"/>
        <v>0.95718529914613826</v>
      </c>
      <c r="CC628" s="1">
        <f t="shared" si="664"/>
        <v>8.8209562188879681E-3</v>
      </c>
      <c r="CD628">
        <f t="shared" si="665"/>
        <v>1</v>
      </c>
      <c r="CE628">
        <f t="shared" si="707"/>
        <v>0.95718529914613826</v>
      </c>
      <c r="CF628">
        <f t="shared" si="666"/>
        <v>0</v>
      </c>
      <c r="CG628">
        <f t="shared" si="708"/>
        <v>0</v>
      </c>
      <c r="CH628">
        <f t="shared" si="709"/>
        <v>0.95718529914613826</v>
      </c>
      <c r="CI628">
        <f t="shared" si="681"/>
        <v>0.95699999999999996</v>
      </c>
    </row>
    <row r="629" spans="9:87" x14ac:dyDescent="0.35">
      <c r="I629" s="1">
        <f t="shared" si="682"/>
        <v>623</v>
      </c>
      <c r="J629" s="5">
        <f t="shared" si="667"/>
        <v>15.55</v>
      </c>
      <c r="K629" s="1">
        <f t="shared" si="639"/>
        <v>0.30148801947672904</v>
      </c>
      <c r="L629" s="1">
        <f t="shared" si="640"/>
        <v>0.93555765969906679</v>
      </c>
      <c r="M629">
        <f t="shared" si="641"/>
        <v>0</v>
      </c>
      <c r="N629">
        <f t="shared" si="683"/>
        <v>0</v>
      </c>
      <c r="O629">
        <f t="shared" si="642"/>
        <v>1</v>
      </c>
      <c r="P629">
        <f t="shared" si="684"/>
        <v>0.93555765969906679</v>
      </c>
      <c r="Q629">
        <f t="shared" si="685"/>
        <v>0.93555765969906679</v>
      </c>
      <c r="R629">
        <f t="shared" si="668"/>
        <v>0.93600000000000005</v>
      </c>
      <c r="S629">
        <f t="shared" si="669"/>
        <v>1.0570824524312896E-2</v>
      </c>
      <c r="U629" s="1">
        <f t="shared" si="686"/>
        <v>623</v>
      </c>
      <c r="V629" s="5">
        <f t="shared" si="670"/>
        <v>15.55</v>
      </c>
      <c r="W629" s="1">
        <f t="shared" si="643"/>
        <v>0.99859736157745482</v>
      </c>
      <c r="X629" s="1">
        <f t="shared" si="644"/>
        <v>0.99394341550223686</v>
      </c>
      <c r="Y629">
        <f t="shared" si="645"/>
        <v>1</v>
      </c>
      <c r="Z629">
        <f t="shared" si="687"/>
        <v>0.99859736157745482</v>
      </c>
      <c r="AA629">
        <f t="shared" si="646"/>
        <v>0</v>
      </c>
      <c r="AB629">
        <f t="shared" si="688"/>
        <v>0</v>
      </c>
      <c r="AC629">
        <f t="shared" si="689"/>
        <v>0.99859736157745482</v>
      </c>
      <c r="AD629">
        <f t="shared" si="671"/>
        <v>0.999</v>
      </c>
      <c r="AF629" s="1">
        <f t="shared" si="690"/>
        <v>623</v>
      </c>
      <c r="AG629" s="5">
        <f t="shared" si="672"/>
        <v>15.55</v>
      </c>
      <c r="AH629" s="1">
        <f t="shared" si="647"/>
        <v>6.7172724450526008E-2</v>
      </c>
      <c r="AI629" s="1">
        <f t="shared" si="648"/>
        <v>0.90369054018499129</v>
      </c>
      <c r="AJ629">
        <f t="shared" si="649"/>
        <v>0</v>
      </c>
      <c r="AK629">
        <f t="shared" si="691"/>
        <v>0</v>
      </c>
      <c r="AL629">
        <f t="shared" si="650"/>
        <v>1</v>
      </c>
      <c r="AM629">
        <f t="shared" si="692"/>
        <v>0.90369054018499129</v>
      </c>
      <c r="AN629">
        <f t="shared" si="693"/>
        <v>0.90369054018499129</v>
      </c>
      <c r="AO629">
        <f t="shared" si="673"/>
        <v>0.90400000000000003</v>
      </c>
      <c r="AR629" s="1">
        <f t="shared" si="694"/>
        <v>623</v>
      </c>
      <c r="AS629" s="5">
        <f t="shared" si="674"/>
        <v>15.55</v>
      </c>
      <c r="AT629" s="1">
        <f t="shared" si="651"/>
        <v>0.98449643700540845</v>
      </c>
      <c r="AU629" s="1">
        <f t="shared" si="652"/>
        <v>0.96771999007753173</v>
      </c>
      <c r="AV629">
        <f t="shared" si="653"/>
        <v>1</v>
      </c>
      <c r="AW629">
        <f t="shared" si="695"/>
        <v>0.98449643700540845</v>
      </c>
      <c r="AX629">
        <f t="shared" si="654"/>
        <v>0</v>
      </c>
      <c r="AY629">
        <f t="shared" si="696"/>
        <v>0</v>
      </c>
      <c r="AZ629">
        <f t="shared" si="697"/>
        <v>0.98449643700540845</v>
      </c>
      <c r="BA629">
        <f t="shared" si="675"/>
        <v>0.98399999999999999</v>
      </c>
      <c r="BD629" s="1">
        <f t="shared" si="698"/>
        <v>623</v>
      </c>
      <c r="BE629" s="5">
        <f t="shared" si="676"/>
        <v>15.55</v>
      </c>
      <c r="BF629" s="1">
        <f t="shared" si="655"/>
        <v>0.96549679175848013</v>
      </c>
      <c r="BG629" s="1">
        <f t="shared" si="656"/>
        <v>0.96549679175848013</v>
      </c>
      <c r="BH629">
        <f t="shared" si="657"/>
        <v>1</v>
      </c>
      <c r="BI629">
        <f t="shared" si="699"/>
        <v>0.96549679175848013</v>
      </c>
      <c r="BJ629">
        <f t="shared" si="658"/>
        <v>0</v>
      </c>
      <c r="BK629">
        <f t="shared" si="700"/>
        <v>0</v>
      </c>
      <c r="BL629">
        <f t="shared" si="701"/>
        <v>0.96549679175848013</v>
      </c>
      <c r="BM629">
        <f t="shared" si="677"/>
        <v>0.96499999999999997</v>
      </c>
      <c r="BO629" s="1">
        <f t="shared" si="702"/>
        <v>623</v>
      </c>
      <c r="BP629" s="5">
        <f t="shared" si="678"/>
        <v>15.55</v>
      </c>
      <c r="BQ629" s="1">
        <f t="shared" si="659"/>
        <v>0.94200577391793439</v>
      </c>
      <c r="BR629" s="1">
        <f t="shared" si="660"/>
        <v>0.96440185192202066</v>
      </c>
      <c r="BS629">
        <f t="shared" si="661"/>
        <v>0</v>
      </c>
      <c r="BT629">
        <f t="shared" si="703"/>
        <v>0</v>
      </c>
      <c r="BU629">
        <f t="shared" si="662"/>
        <v>1</v>
      </c>
      <c r="BV629">
        <f t="shared" si="704"/>
        <v>0.96440185192202066</v>
      </c>
      <c r="BW629">
        <f t="shared" si="705"/>
        <v>0.96440185192202066</v>
      </c>
      <c r="BX629">
        <f t="shared" si="679"/>
        <v>0.96399999999999997</v>
      </c>
      <c r="BZ629" s="1">
        <f t="shared" si="706"/>
        <v>623</v>
      </c>
      <c r="CA629" s="5">
        <f t="shared" si="680"/>
        <v>15.55</v>
      </c>
      <c r="CB629" s="1">
        <f t="shared" si="663"/>
        <v>0.95814311290735443</v>
      </c>
      <c r="CC629" s="1">
        <f t="shared" si="664"/>
        <v>9.828194835379743E-3</v>
      </c>
      <c r="CD629">
        <f t="shared" si="665"/>
        <v>1</v>
      </c>
      <c r="CE629">
        <f t="shared" si="707"/>
        <v>0.95814311290735443</v>
      </c>
      <c r="CF629">
        <f t="shared" si="666"/>
        <v>0</v>
      </c>
      <c r="CG629">
        <f t="shared" si="708"/>
        <v>0</v>
      </c>
      <c r="CH629">
        <f t="shared" si="709"/>
        <v>0.95814311290735443</v>
      </c>
      <c r="CI629">
        <f t="shared" si="681"/>
        <v>0.95799999999999996</v>
      </c>
    </row>
    <row r="630" spans="9:87" x14ac:dyDescent="0.35">
      <c r="I630" s="1">
        <f t="shared" si="682"/>
        <v>624</v>
      </c>
      <c r="J630" s="5">
        <f t="shared" si="667"/>
        <v>15.574999999999999</v>
      </c>
      <c r="K630" s="1">
        <f t="shared" si="639"/>
        <v>0.29655984286465953</v>
      </c>
      <c r="L630" s="1">
        <f t="shared" si="640"/>
        <v>0.9347014317685739</v>
      </c>
      <c r="M630">
        <f t="shared" si="641"/>
        <v>0</v>
      </c>
      <c r="N630">
        <f t="shared" si="683"/>
        <v>0</v>
      </c>
      <c r="O630">
        <f t="shared" si="642"/>
        <v>1</v>
      </c>
      <c r="P630">
        <f t="shared" si="684"/>
        <v>0.9347014317685739</v>
      </c>
      <c r="Q630">
        <f t="shared" si="685"/>
        <v>0.9347014317685739</v>
      </c>
      <c r="R630">
        <f t="shared" si="668"/>
        <v>0.93500000000000005</v>
      </c>
      <c r="S630">
        <f t="shared" si="669"/>
        <v>1.0582010582010581E-2</v>
      </c>
      <c r="U630" s="1">
        <f t="shared" si="686"/>
        <v>624</v>
      </c>
      <c r="V630" s="5">
        <f t="shared" si="670"/>
        <v>15.574999999999999</v>
      </c>
      <c r="W630" s="1">
        <f t="shared" si="643"/>
        <v>0.99874878632649522</v>
      </c>
      <c r="X630" s="1">
        <f t="shared" si="644"/>
        <v>0.99459590494334105</v>
      </c>
      <c r="Y630">
        <f t="shared" si="645"/>
        <v>1</v>
      </c>
      <c r="Z630">
        <f t="shared" si="687"/>
        <v>0.99874878632649522</v>
      </c>
      <c r="AA630">
        <f t="shared" si="646"/>
        <v>0</v>
      </c>
      <c r="AB630">
        <f t="shared" si="688"/>
        <v>0</v>
      </c>
      <c r="AC630">
        <f t="shared" si="689"/>
        <v>0.99874878632649522</v>
      </c>
      <c r="AD630">
        <f t="shared" si="671"/>
        <v>0.999</v>
      </c>
      <c r="AF630" s="1">
        <f t="shared" si="690"/>
        <v>624</v>
      </c>
      <c r="AG630" s="5">
        <f t="shared" si="672"/>
        <v>15.574999999999999</v>
      </c>
      <c r="AH630" s="1">
        <f t="shared" si="647"/>
        <v>6.5626349137234488E-2</v>
      </c>
      <c r="AI630" s="1">
        <f t="shared" si="648"/>
        <v>0.90290162401943297</v>
      </c>
      <c r="AJ630">
        <f t="shared" si="649"/>
        <v>0</v>
      </c>
      <c r="AK630">
        <f t="shared" si="691"/>
        <v>0</v>
      </c>
      <c r="AL630">
        <f t="shared" si="650"/>
        <v>1</v>
      </c>
      <c r="AM630">
        <f t="shared" si="692"/>
        <v>0.90290162401943297</v>
      </c>
      <c r="AN630">
        <f t="shared" si="693"/>
        <v>0.90290162401943297</v>
      </c>
      <c r="AO630">
        <f t="shared" si="673"/>
        <v>0.90300000000000002</v>
      </c>
      <c r="AR630" s="1">
        <f t="shared" si="694"/>
        <v>624</v>
      </c>
      <c r="AS630" s="5">
        <f t="shared" si="674"/>
        <v>15.574999999999999</v>
      </c>
      <c r="AT630" s="1">
        <f t="shared" si="651"/>
        <v>0.98510578267268056</v>
      </c>
      <c r="AU630" s="1">
        <f t="shared" si="652"/>
        <v>0.96897823853089771</v>
      </c>
      <c r="AV630">
        <f t="shared" si="653"/>
        <v>1</v>
      </c>
      <c r="AW630">
        <f t="shared" si="695"/>
        <v>0.98510578267268056</v>
      </c>
      <c r="AX630">
        <f t="shared" si="654"/>
        <v>0</v>
      </c>
      <c r="AY630">
        <f t="shared" si="696"/>
        <v>0</v>
      </c>
      <c r="AZ630">
        <f t="shared" si="697"/>
        <v>0.98510578267268056</v>
      </c>
      <c r="BA630">
        <f t="shared" si="675"/>
        <v>0.98499999999999999</v>
      </c>
      <c r="BD630" s="1">
        <f t="shared" si="698"/>
        <v>624</v>
      </c>
      <c r="BE630" s="5">
        <f t="shared" si="676"/>
        <v>15.574999999999999</v>
      </c>
      <c r="BF630" s="1">
        <f t="shared" si="655"/>
        <v>0.96613362613880738</v>
      </c>
      <c r="BG630" s="1">
        <f t="shared" si="656"/>
        <v>0.96613362613880738</v>
      </c>
      <c r="BH630">
        <f t="shared" si="657"/>
        <v>1</v>
      </c>
      <c r="BI630">
        <f t="shared" si="699"/>
        <v>0.96613362613880738</v>
      </c>
      <c r="BJ630">
        <f t="shared" si="658"/>
        <v>0</v>
      </c>
      <c r="BK630">
        <f t="shared" si="700"/>
        <v>0</v>
      </c>
      <c r="BL630">
        <f t="shared" si="701"/>
        <v>0.96613362613880738</v>
      </c>
      <c r="BM630">
        <f t="shared" si="677"/>
        <v>0.96599999999999997</v>
      </c>
      <c r="BO630" s="1">
        <f t="shared" si="702"/>
        <v>624</v>
      </c>
      <c r="BP630" s="5">
        <f t="shared" si="678"/>
        <v>15.574999999999999</v>
      </c>
      <c r="BQ630" s="1">
        <f t="shared" si="659"/>
        <v>0.93973484100359717</v>
      </c>
      <c r="BR630" s="1">
        <f t="shared" si="660"/>
        <v>0.96299062756193254</v>
      </c>
      <c r="BS630">
        <f t="shared" si="661"/>
        <v>0</v>
      </c>
      <c r="BT630">
        <f t="shared" si="703"/>
        <v>0</v>
      </c>
      <c r="BU630">
        <f t="shared" si="662"/>
        <v>1</v>
      </c>
      <c r="BV630">
        <f t="shared" si="704"/>
        <v>0.96299062756193254</v>
      </c>
      <c r="BW630">
        <f t="shared" si="705"/>
        <v>0.96299062756193254</v>
      </c>
      <c r="BX630">
        <f t="shared" si="679"/>
        <v>0.96299999999999997</v>
      </c>
      <c r="BZ630" s="1">
        <f t="shared" si="706"/>
        <v>624</v>
      </c>
      <c r="CA630" s="5">
        <f t="shared" si="680"/>
        <v>15.574999999999999</v>
      </c>
      <c r="CB630" s="1">
        <f t="shared" si="663"/>
        <v>0.9590907955597715</v>
      </c>
      <c r="CC630" s="1">
        <f t="shared" si="664"/>
        <v>1.0936767510604966E-2</v>
      </c>
      <c r="CD630">
        <f t="shared" si="665"/>
        <v>1</v>
      </c>
      <c r="CE630">
        <f t="shared" si="707"/>
        <v>0.9590907955597715</v>
      </c>
      <c r="CF630">
        <f t="shared" si="666"/>
        <v>0</v>
      </c>
      <c r="CG630">
        <f t="shared" si="708"/>
        <v>0</v>
      </c>
      <c r="CH630">
        <f t="shared" si="709"/>
        <v>0.9590907955597715</v>
      </c>
      <c r="CI630">
        <f t="shared" si="681"/>
        <v>0.95899999999999996</v>
      </c>
    </row>
    <row r="631" spans="9:87" x14ac:dyDescent="0.35">
      <c r="I631" s="1">
        <f t="shared" si="682"/>
        <v>625</v>
      </c>
      <c r="J631" s="5">
        <f t="shared" si="667"/>
        <v>15.6</v>
      </c>
      <c r="K631" s="1">
        <f t="shared" si="639"/>
        <v>0.29167940732194669</v>
      </c>
      <c r="L631" s="1">
        <f t="shared" si="640"/>
        <v>0.93384015094378925</v>
      </c>
      <c r="M631">
        <f t="shared" si="641"/>
        <v>0</v>
      </c>
      <c r="N631">
        <f t="shared" si="683"/>
        <v>0</v>
      </c>
      <c r="O631">
        <f t="shared" si="642"/>
        <v>1</v>
      </c>
      <c r="P631">
        <f t="shared" si="684"/>
        <v>0.93384015094378925</v>
      </c>
      <c r="Q631">
        <f t="shared" si="685"/>
        <v>0.93384015094378925</v>
      </c>
      <c r="R631">
        <f t="shared" si="668"/>
        <v>0.93400000000000005</v>
      </c>
      <c r="S631">
        <f t="shared" si="669"/>
        <v>1.0593220338983049E-2</v>
      </c>
      <c r="U631" s="1">
        <f t="shared" si="686"/>
        <v>625</v>
      </c>
      <c r="V631" s="5">
        <f t="shared" si="670"/>
        <v>15.6</v>
      </c>
      <c r="W631" s="1">
        <f t="shared" si="643"/>
        <v>0.99889157926368011</v>
      </c>
      <c r="X631" s="1">
        <f t="shared" si="644"/>
        <v>0.99521150159009719</v>
      </c>
      <c r="Y631">
        <f t="shared" si="645"/>
        <v>1</v>
      </c>
      <c r="Z631">
        <f t="shared" si="687"/>
        <v>0.99889157926368011</v>
      </c>
      <c r="AA631">
        <f t="shared" si="646"/>
        <v>0</v>
      </c>
      <c r="AB631">
        <f t="shared" si="688"/>
        <v>0</v>
      </c>
      <c r="AC631">
        <f t="shared" si="689"/>
        <v>0.99889157926368011</v>
      </c>
      <c r="AD631">
        <f t="shared" si="671"/>
        <v>0.999</v>
      </c>
      <c r="AF631" s="1">
        <f t="shared" si="690"/>
        <v>625</v>
      </c>
      <c r="AG631" s="5">
        <f t="shared" si="672"/>
        <v>15.6</v>
      </c>
      <c r="AH631" s="1">
        <f t="shared" si="647"/>
        <v>6.410916150970164E-2</v>
      </c>
      <c r="AI631" s="1">
        <f t="shared" si="648"/>
        <v>0.90211001365383792</v>
      </c>
      <c r="AJ631">
        <f t="shared" si="649"/>
        <v>0</v>
      </c>
      <c r="AK631">
        <f t="shared" si="691"/>
        <v>0</v>
      </c>
      <c r="AL631">
        <f t="shared" si="650"/>
        <v>1</v>
      </c>
      <c r="AM631">
        <f t="shared" si="692"/>
        <v>0.90211001365383792</v>
      </c>
      <c r="AN631">
        <f t="shared" si="693"/>
        <v>0.90211001365383792</v>
      </c>
      <c r="AO631">
        <f t="shared" si="673"/>
        <v>0.90200000000000002</v>
      </c>
      <c r="AR631" s="1">
        <f t="shared" si="694"/>
        <v>625</v>
      </c>
      <c r="AS631" s="5">
        <f t="shared" si="674"/>
        <v>15.6</v>
      </c>
      <c r="AT631" s="1">
        <f t="shared" si="651"/>
        <v>0.98570318412244295</v>
      </c>
      <c r="AU631" s="1">
        <f t="shared" si="652"/>
        <v>0.97021265456705208</v>
      </c>
      <c r="AV631">
        <f t="shared" si="653"/>
        <v>1</v>
      </c>
      <c r="AW631">
        <f t="shared" si="695"/>
        <v>0.98570318412244295</v>
      </c>
      <c r="AX631">
        <f t="shared" si="654"/>
        <v>0</v>
      </c>
      <c r="AY631">
        <f t="shared" si="696"/>
        <v>0</v>
      </c>
      <c r="AZ631">
        <f t="shared" si="697"/>
        <v>0.98570318412244295</v>
      </c>
      <c r="BA631">
        <f t="shared" si="675"/>
        <v>0.98599999999999999</v>
      </c>
      <c r="BD631" s="1">
        <f t="shared" si="698"/>
        <v>625</v>
      </c>
      <c r="BE631" s="5">
        <f t="shared" si="676"/>
        <v>15.6</v>
      </c>
      <c r="BF631" s="1">
        <f t="shared" si="655"/>
        <v>0.96676483827115312</v>
      </c>
      <c r="BG631" s="1">
        <f t="shared" si="656"/>
        <v>0.96676483827115312</v>
      </c>
      <c r="BH631">
        <f t="shared" si="657"/>
        <v>1</v>
      </c>
      <c r="BI631">
        <f t="shared" si="699"/>
        <v>0.96676483827115312</v>
      </c>
      <c r="BJ631">
        <f t="shared" si="658"/>
        <v>0</v>
      </c>
      <c r="BK631">
        <f t="shared" si="700"/>
        <v>0</v>
      </c>
      <c r="BL631">
        <f t="shared" si="701"/>
        <v>0.96676483827115312</v>
      </c>
      <c r="BM631">
        <f t="shared" si="677"/>
        <v>0.96699999999999997</v>
      </c>
      <c r="BO631" s="1">
        <f t="shared" si="702"/>
        <v>625</v>
      </c>
      <c r="BP631" s="5">
        <f t="shared" si="678"/>
        <v>15.6</v>
      </c>
      <c r="BQ631" s="1">
        <f t="shared" si="659"/>
        <v>0.93742457735054308</v>
      </c>
      <c r="BR631" s="1">
        <f t="shared" si="660"/>
        <v>0.96155358495469889</v>
      </c>
      <c r="BS631">
        <f t="shared" si="661"/>
        <v>0</v>
      </c>
      <c r="BT631">
        <f t="shared" si="703"/>
        <v>0</v>
      </c>
      <c r="BU631">
        <f t="shared" si="662"/>
        <v>1</v>
      </c>
      <c r="BV631">
        <f t="shared" si="704"/>
        <v>0.96155358495469889</v>
      </c>
      <c r="BW631">
        <f t="shared" si="705"/>
        <v>0.96155358495469889</v>
      </c>
      <c r="BX631">
        <f t="shared" si="679"/>
        <v>0.96199999999999997</v>
      </c>
      <c r="BZ631" s="1">
        <f t="shared" si="706"/>
        <v>625</v>
      </c>
      <c r="CA631" s="5">
        <f t="shared" si="680"/>
        <v>15.6</v>
      </c>
      <c r="CB631" s="1">
        <f t="shared" si="663"/>
        <v>0.96002831515701392</v>
      </c>
      <c r="CC631" s="1">
        <f t="shared" si="664"/>
        <v>1.2155178329914957E-2</v>
      </c>
      <c r="CD631">
        <f t="shared" si="665"/>
        <v>1</v>
      </c>
      <c r="CE631">
        <f t="shared" si="707"/>
        <v>0.96002831515701392</v>
      </c>
      <c r="CF631">
        <f t="shared" si="666"/>
        <v>0</v>
      </c>
      <c r="CG631">
        <f t="shared" si="708"/>
        <v>0</v>
      </c>
      <c r="CH631">
        <f t="shared" si="709"/>
        <v>0.96002831515701392</v>
      </c>
      <c r="CI631">
        <f t="shared" si="681"/>
        <v>0.96</v>
      </c>
    </row>
    <row r="632" spans="9:87" x14ac:dyDescent="0.35">
      <c r="I632" s="1">
        <f t="shared" si="682"/>
        <v>626</v>
      </c>
      <c r="J632" s="5">
        <f t="shared" si="667"/>
        <v>15.625</v>
      </c>
      <c r="K632" s="1">
        <f t="shared" si="639"/>
        <v>0.28684701618296066</v>
      </c>
      <c r="L632" s="1">
        <f t="shared" si="640"/>
        <v>0.93297383264171996</v>
      </c>
      <c r="M632">
        <f t="shared" si="641"/>
        <v>0</v>
      </c>
      <c r="N632">
        <f t="shared" si="683"/>
        <v>0</v>
      </c>
      <c r="O632">
        <f t="shared" si="642"/>
        <v>1</v>
      </c>
      <c r="P632">
        <f t="shared" si="684"/>
        <v>0.93297383264171996</v>
      </c>
      <c r="Q632">
        <f t="shared" si="685"/>
        <v>0.93297383264171996</v>
      </c>
      <c r="R632">
        <f t="shared" si="668"/>
        <v>0.93300000000000005</v>
      </c>
      <c r="S632">
        <f t="shared" si="669"/>
        <v>1.0604453870625663E-2</v>
      </c>
      <c r="U632" s="1">
        <f t="shared" si="686"/>
        <v>626</v>
      </c>
      <c r="V632" s="5">
        <f t="shared" si="670"/>
        <v>15.625</v>
      </c>
      <c r="W632" s="1">
        <f t="shared" si="643"/>
        <v>0.99902573668032435</v>
      </c>
      <c r="X632" s="1">
        <f t="shared" si="644"/>
        <v>0.99579013642485426</v>
      </c>
      <c r="Y632">
        <f t="shared" si="645"/>
        <v>1</v>
      </c>
      <c r="Z632">
        <f t="shared" si="687"/>
        <v>0.99902573668032435</v>
      </c>
      <c r="AA632">
        <f t="shared" si="646"/>
        <v>0</v>
      </c>
      <c r="AB632">
        <f t="shared" si="688"/>
        <v>0</v>
      </c>
      <c r="AC632">
        <f t="shared" si="689"/>
        <v>0.99902573668032435</v>
      </c>
      <c r="AD632">
        <f t="shared" si="671"/>
        <v>0.999</v>
      </c>
      <c r="AF632" s="1">
        <f t="shared" si="690"/>
        <v>626</v>
      </c>
      <c r="AG632" s="5">
        <f t="shared" si="672"/>
        <v>15.625</v>
      </c>
      <c r="AH632" s="1">
        <f t="shared" si="647"/>
        <v>6.2620786705254144E-2</v>
      </c>
      <c r="AI632" s="1">
        <f t="shared" si="648"/>
        <v>0.90131571738478411</v>
      </c>
      <c r="AJ632">
        <f t="shared" si="649"/>
        <v>0</v>
      </c>
      <c r="AK632">
        <f t="shared" si="691"/>
        <v>0</v>
      </c>
      <c r="AL632">
        <f t="shared" si="650"/>
        <v>1</v>
      </c>
      <c r="AM632">
        <f t="shared" si="692"/>
        <v>0.90131571738478411</v>
      </c>
      <c r="AN632">
        <f t="shared" si="693"/>
        <v>0.90131571738478411</v>
      </c>
      <c r="AO632">
        <f t="shared" si="673"/>
        <v>0.90100000000000002</v>
      </c>
      <c r="AR632" s="1">
        <f t="shared" si="694"/>
        <v>626</v>
      </c>
      <c r="AS632" s="5">
        <f t="shared" si="674"/>
        <v>15.625</v>
      </c>
      <c r="AT632" s="1">
        <f t="shared" si="651"/>
        <v>0.98628861917184685</v>
      </c>
      <c r="AU632" s="1">
        <f t="shared" si="652"/>
        <v>0.97142314297775534</v>
      </c>
      <c r="AV632">
        <f t="shared" si="653"/>
        <v>1</v>
      </c>
      <c r="AW632">
        <f t="shared" si="695"/>
        <v>0.98628861917184685</v>
      </c>
      <c r="AX632">
        <f t="shared" si="654"/>
        <v>0</v>
      </c>
      <c r="AY632">
        <f t="shared" si="696"/>
        <v>0</v>
      </c>
      <c r="AZ632">
        <f t="shared" si="697"/>
        <v>0.98628861917184685</v>
      </c>
      <c r="BA632">
        <f t="shared" si="675"/>
        <v>0.98599999999999999</v>
      </c>
      <c r="BD632" s="1">
        <f t="shared" si="698"/>
        <v>626</v>
      </c>
      <c r="BE632" s="5">
        <f t="shared" si="676"/>
        <v>15.625</v>
      </c>
      <c r="BF632" s="1">
        <f t="shared" si="655"/>
        <v>0.9673904165895828</v>
      </c>
      <c r="BG632" s="1">
        <f t="shared" si="656"/>
        <v>0.9673904165895828</v>
      </c>
      <c r="BH632">
        <f t="shared" si="657"/>
        <v>1</v>
      </c>
      <c r="BI632">
        <f t="shared" si="699"/>
        <v>0.9673904165895828</v>
      </c>
      <c r="BJ632">
        <f t="shared" si="658"/>
        <v>0</v>
      </c>
      <c r="BK632">
        <f t="shared" si="700"/>
        <v>0</v>
      </c>
      <c r="BL632">
        <f t="shared" si="701"/>
        <v>0.9673904165895828</v>
      </c>
      <c r="BM632">
        <f t="shared" si="677"/>
        <v>0.96699999999999997</v>
      </c>
      <c r="BO632" s="1">
        <f t="shared" si="702"/>
        <v>626</v>
      </c>
      <c r="BP632" s="5">
        <f t="shared" si="678"/>
        <v>15.625</v>
      </c>
      <c r="BQ632" s="1">
        <f t="shared" si="659"/>
        <v>0.93507530021211382</v>
      </c>
      <c r="BR632" s="1">
        <f t="shared" si="660"/>
        <v>0.96009084590680105</v>
      </c>
      <c r="BS632">
        <f t="shared" si="661"/>
        <v>0</v>
      </c>
      <c r="BT632">
        <f t="shared" si="703"/>
        <v>0</v>
      </c>
      <c r="BU632">
        <f t="shared" si="662"/>
        <v>1</v>
      </c>
      <c r="BV632">
        <f t="shared" si="704"/>
        <v>0.96009084590680105</v>
      </c>
      <c r="BW632">
        <f t="shared" si="705"/>
        <v>0.96009084590680105</v>
      </c>
      <c r="BX632">
        <f t="shared" si="679"/>
        <v>0.96</v>
      </c>
      <c r="BZ632" s="1">
        <f t="shared" si="706"/>
        <v>626</v>
      </c>
      <c r="CA632" s="5">
        <f t="shared" si="680"/>
        <v>15.625</v>
      </c>
      <c r="CB632" s="1">
        <f t="shared" si="663"/>
        <v>0.96095564007399503</v>
      </c>
      <c r="CC632" s="1">
        <f t="shared" si="664"/>
        <v>1.3492450124681112E-2</v>
      </c>
      <c r="CD632">
        <f t="shared" si="665"/>
        <v>1</v>
      </c>
      <c r="CE632">
        <f t="shared" si="707"/>
        <v>0.96095564007399503</v>
      </c>
      <c r="CF632">
        <f t="shared" si="666"/>
        <v>0</v>
      </c>
      <c r="CG632">
        <f t="shared" si="708"/>
        <v>0</v>
      </c>
      <c r="CH632">
        <f t="shared" si="709"/>
        <v>0.96095564007399503</v>
      </c>
      <c r="CI632">
        <f t="shared" si="681"/>
        <v>0.96099999999999997</v>
      </c>
    </row>
    <row r="633" spans="9:87" x14ac:dyDescent="0.35">
      <c r="I633" s="1">
        <f t="shared" si="682"/>
        <v>627</v>
      </c>
      <c r="J633" s="5">
        <f t="shared" si="667"/>
        <v>15.65</v>
      </c>
      <c r="K633" s="1">
        <f t="shared" si="639"/>
        <v>0.28206295169381546</v>
      </c>
      <c r="L633" s="1">
        <f t="shared" si="640"/>
        <v>0.93210249235952758</v>
      </c>
      <c r="M633">
        <f t="shared" si="641"/>
        <v>0</v>
      </c>
      <c r="N633">
        <f t="shared" si="683"/>
        <v>0</v>
      </c>
      <c r="O633">
        <f t="shared" si="642"/>
        <v>1</v>
      </c>
      <c r="P633">
        <f t="shared" si="684"/>
        <v>0.93210249235952758</v>
      </c>
      <c r="Q633">
        <f t="shared" si="685"/>
        <v>0.93210249235952758</v>
      </c>
      <c r="R633">
        <f t="shared" si="668"/>
        <v>0.93200000000000005</v>
      </c>
      <c r="S633">
        <f t="shared" si="669"/>
        <v>1.0615711252653927E-2</v>
      </c>
      <c r="U633" s="1">
        <f t="shared" si="686"/>
        <v>627</v>
      </c>
      <c r="V633" s="5">
        <f t="shared" si="670"/>
        <v>15.65</v>
      </c>
      <c r="W633" s="1">
        <f t="shared" si="643"/>
        <v>0.99915125509170644</v>
      </c>
      <c r="X633" s="1">
        <f t="shared" si="644"/>
        <v>0.99633174454789919</v>
      </c>
      <c r="Y633">
        <f t="shared" si="645"/>
        <v>1</v>
      </c>
      <c r="Z633">
        <f t="shared" si="687"/>
        <v>0.99915125509170644</v>
      </c>
      <c r="AA633">
        <f t="shared" si="646"/>
        <v>0</v>
      </c>
      <c r="AB633">
        <f t="shared" si="688"/>
        <v>0</v>
      </c>
      <c r="AC633">
        <f t="shared" si="689"/>
        <v>0.99915125509170644</v>
      </c>
      <c r="AD633">
        <f t="shared" si="671"/>
        <v>0.999</v>
      </c>
      <c r="AF633" s="1">
        <f t="shared" si="690"/>
        <v>627</v>
      </c>
      <c r="AG633" s="5">
        <f t="shared" si="672"/>
        <v>15.65</v>
      </c>
      <c r="AH633" s="1">
        <f t="shared" si="647"/>
        <v>6.1160850002771827E-2</v>
      </c>
      <c r="AI633" s="1">
        <f t="shared" si="648"/>
        <v>0.90051874353176342</v>
      </c>
      <c r="AJ633">
        <f t="shared" si="649"/>
        <v>0</v>
      </c>
      <c r="AK633">
        <f t="shared" si="691"/>
        <v>0</v>
      </c>
      <c r="AL633">
        <f t="shared" si="650"/>
        <v>1</v>
      </c>
      <c r="AM633">
        <f t="shared" si="692"/>
        <v>0.90051874353176342</v>
      </c>
      <c r="AN633">
        <f t="shared" si="693"/>
        <v>0.90051874353176342</v>
      </c>
      <c r="AO633">
        <f t="shared" si="673"/>
        <v>0.90100000000000002</v>
      </c>
      <c r="AR633" s="1">
        <f t="shared" si="694"/>
        <v>627</v>
      </c>
      <c r="AS633" s="5">
        <f t="shared" si="674"/>
        <v>15.65</v>
      </c>
      <c r="AT633" s="1">
        <f t="shared" si="651"/>
        <v>0.98686206607360138</v>
      </c>
      <c r="AU633" s="1">
        <f t="shared" si="652"/>
        <v>0.97260961032019022</v>
      </c>
      <c r="AV633">
        <f t="shared" si="653"/>
        <v>1</v>
      </c>
      <c r="AW633">
        <f t="shared" si="695"/>
        <v>0.98686206607360138</v>
      </c>
      <c r="AX633">
        <f t="shared" si="654"/>
        <v>0</v>
      </c>
      <c r="AY633">
        <f t="shared" si="696"/>
        <v>0</v>
      </c>
      <c r="AZ633">
        <f t="shared" si="697"/>
        <v>0.98686206607360138</v>
      </c>
      <c r="BA633">
        <f t="shared" si="675"/>
        <v>0.98699999999999999</v>
      </c>
      <c r="BD633" s="1">
        <f t="shared" si="698"/>
        <v>627</v>
      </c>
      <c r="BE633" s="5">
        <f t="shared" si="676"/>
        <v>15.65</v>
      </c>
      <c r="BF633" s="1">
        <f t="shared" si="655"/>
        <v>0.96801034962630961</v>
      </c>
      <c r="BG633" s="1">
        <f t="shared" si="656"/>
        <v>0.96801034962630961</v>
      </c>
      <c r="BH633">
        <f t="shared" si="657"/>
        <v>1</v>
      </c>
      <c r="BI633">
        <f t="shared" si="699"/>
        <v>0.96801034962630961</v>
      </c>
      <c r="BJ633">
        <f t="shared" si="658"/>
        <v>0</v>
      </c>
      <c r="BK633">
        <f t="shared" si="700"/>
        <v>0</v>
      </c>
      <c r="BL633">
        <f t="shared" si="701"/>
        <v>0.96801034962630961</v>
      </c>
      <c r="BM633">
        <f t="shared" si="677"/>
        <v>0.96799999999999997</v>
      </c>
      <c r="BO633" s="1">
        <f t="shared" si="702"/>
        <v>627</v>
      </c>
      <c r="BP633" s="5">
        <f t="shared" si="678"/>
        <v>15.65</v>
      </c>
      <c r="BQ633" s="1">
        <f t="shared" si="659"/>
        <v>0.93268733164101458</v>
      </c>
      <c r="BR633" s="1">
        <f t="shared" si="660"/>
        <v>0.95860253427488584</v>
      </c>
      <c r="BS633">
        <f t="shared" si="661"/>
        <v>0</v>
      </c>
      <c r="BT633">
        <f t="shared" si="703"/>
        <v>0</v>
      </c>
      <c r="BU633">
        <f t="shared" si="662"/>
        <v>1</v>
      </c>
      <c r="BV633">
        <f t="shared" si="704"/>
        <v>0.95860253427488584</v>
      </c>
      <c r="BW633">
        <f t="shared" si="705"/>
        <v>0.95860253427488584</v>
      </c>
      <c r="BX633">
        <f t="shared" si="679"/>
        <v>0.95899999999999996</v>
      </c>
      <c r="BZ633" s="1">
        <f t="shared" si="706"/>
        <v>627</v>
      </c>
      <c r="CA633" s="5">
        <f t="shared" si="680"/>
        <v>15.65</v>
      </c>
      <c r="CB633" s="1">
        <f t="shared" si="663"/>
        <v>0.96187273900869541</v>
      </c>
      <c r="CC633" s="1">
        <f t="shared" si="664"/>
        <v>1.4958134700577561E-2</v>
      </c>
      <c r="CD633">
        <f t="shared" si="665"/>
        <v>1</v>
      </c>
      <c r="CE633">
        <f t="shared" si="707"/>
        <v>0.96187273900869541</v>
      </c>
      <c r="CF633">
        <f t="shared" si="666"/>
        <v>0</v>
      </c>
      <c r="CG633">
        <f t="shared" si="708"/>
        <v>0</v>
      </c>
      <c r="CH633">
        <f t="shared" si="709"/>
        <v>0.96187273900869541</v>
      </c>
      <c r="CI633">
        <f t="shared" si="681"/>
        <v>0.96199999999999997</v>
      </c>
    </row>
    <row r="634" spans="9:87" x14ac:dyDescent="0.35">
      <c r="I634" s="1">
        <f t="shared" si="682"/>
        <v>628</v>
      </c>
      <c r="J634" s="5">
        <f t="shared" si="667"/>
        <v>15.675000000000001</v>
      </c>
      <c r="K634" s="1">
        <f t="shared" si="639"/>
        <v>0.27732747523579088</v>
      </c>
      <c r="L634" s="1">
        <f t="shared" si="640"/>
        <v>0.93122614567406659</v>
      </c>
      <c r="M634">
        <f t="shared" si="641"/>
        <v>0</v>
      </c>
      <c r="N634">
        <f t="shared" si="683"/>
        <v>0</v>
      </c>
      <c r="O634">
        <f t="shared" si="642"/>
        <v>1</v>
      </c>
      <c r="P634">
        <f t="shared" si="684"/>
        <v>0.93122614567406659</v>
      </c>
      <c r="Q634">
        <f t="shared" si="685"/>
        <v>0.93122614567406659</v>
      </c>
      <c r="R634">
        <f t="shared" si="668"/>
        <v>0.93100000000000005</v>
      </c>
      <c r="S634">
        <f t="shared" si="669"/>
        <v>1.0626992561105206E-2</v>
      </c>
      <c r="U634" s="1">
        <f t="shared" si="686"/>
        <v>628</v>
      </c>
      <c r="V634" s="5">
        <f t="shared" si="670"/>
        <v>15.675000000000001</v>
      </c>
      <c r="W634" s="1">
        <f t="shared" si="643"/>
        <v>0.99926813123721903</v>
      </c>
      <c r="X634" s="1">
        <f t="shared" si="644"/>
        <v>0.99683626518958879</v>
      </c>
      <c r="Y634">
        <f t="shared" si="645"/>
        <v>1</v>
      </c>
      <c r="Z634">
        <f t="shared" si="687"/>
        <v>0.99926813123721903</v>
      </c>
      <c r="AA634">
        <f t="shared" si="646"/>
        <v>0</v>
      </c>
      <c r="AB634">
        <f t="shared" si="688"/>
        <v>0</v>
      </c>
      <c r="AC634">
        <f t="shared" si="689"/>
        <v>0.99926813123721903</v>
      </c>
      <c r="AD634">
        <f t="shared" si="671"/>
        <v>0.999</v>
      </c>
      <c r="AF634" s="1">
        <f t="shared" si="690"/>
        <v>628</v>
      </c>
      <c r="AG634" s="5">
        <f t="shared" si="672"/>
        <v>15.675000000000001</v>
      </c>
      <c r="AH634" s="1">
        <f t="shared" si="647"/>
        <v>5.9728976967532245E-2</v>
      </c>
      <c r="AI634" s="1">
        <f t="shared" si="648"/>
        <v>0.89971910043703607</v>
      </c>
      <c r="AJ634">
        <f t="shared" si="649"/>
        <v>0</v>
      </c>
      <c r="AK634">
        <f t="shared" si="691"/>
        <v>0</v>
      </c>
      <c r="AL634">
        <f t="shared" si="650"/>
        <v>1</v>
      </c>
      <c r="AM634">
        <f t="shared" si="692"/>
        <v>0.89971910043703607</v>
      </c>
      <c r="AN634">
        <f t="shared" si="693"/>
        <v>0.89971910043703607</v>
      </c>
      <c r="AO634">
        <f t="shared" si="673"/>
        <v>0.9</v>
      </c>
      <c r="AR634" s="1">
        <f t="shared" si="694"/>
        <v>628</v>
      </c>
      <c r="AS634" s="5">
        <f t="shared" si="674"/>
        <v>15.675000000000001</v>
      </c>
      <c r="AT634" s="1">
        <f t="shared" si="651"/>
        <v>0.98742350351731945</v>
      </c>
      <c r="AU634" s="1">
        <f t="shared" si="652"/>
        <v>0.97377196492898133</v>
      </c>
      <c r="AV634">
        <f t="shared" si="653"/>
        <v>1</v>
      </c>
      <c r="AW634">
        <f t="shared" si="695"/>
        <v>0.98742350351731945</v>
      </c>
      <c r="AX634">
        <f t="shared" si="654"/>
        <v>0</v>
      </c>
      <c r="AY634">
        <f t="shared" si="696"/>
        <v>0</v>
      </c>
      <c r="AZ634">
        <f t="shared" si="697"/>
        <v>0.98742350351731945</v>
      </c>
      <c r="BA634">
        <f t="shared" si="675"/>
        <v>0.98699999999999999</v>
      </c>
      <c r="BD634" s="1">
        <f t="shared" si="698"/>
        <v>628</v>
      </c>
      <c r="BE634" s="5">
        <f t="shared" si="676"/>
        <v>15.675000000000001</v>
      </c>
      <c r="BF634" s="1">
        <f t="shared" si="655"/>
        <v>0.96862462601204458</v>
      </c>
      <c r="BG634" s="1">
        <f t="shared" si="656"/>
        <v>0.96862462601204458</v>
      </c>
      <c r="BH634">
        <f t="shared" si="657"/>
        <v>1</v>
      </c>
      <c r="BI634">
        <f t="shared" si="699"/>
        <v>0.96862462601204458</v>
      </c>
      <c r="BJ634">
        <f t="shared" si="658"/>
        <v>0</v>
      </c>
      <c r="BK634">
        <f t="shared" si="700"/>
        <v>0</v>
      </c>
      <c r="BL634">
        <f t="shared" si="701"/>
        <v>0.96862462601204458</v>
      </c>
      <c r="BM634">
        <f t="shared" si="677"/>
        <v>0.96899999999999997</v>
      </c>
      <c r="BO634" s="1">
        <f t="shared" si="702"/>
        <v>628</v>
      </c>
      <c r="BP634" s="5">
        <f t="shared" si="678"/>
        <v>15.675000000000001</v>
      </c>
      <c r="BQ634" s="1">
        <f t="shared" si="659"/>
        <v>0.93026099841579524</v>
      </c>
      <c r="BR634" s="1">
        <f t="shared" si="660"/>
        <v>0.95708877594829234</v>
      </c>
      <c r="BS634">
        <f t="shared" si="661"/>
        <v>0</v>
      </c>
      <c r="BT634">
        <f t="shared" si="703"/>
        <v>0</v>
      </c>
      <c r="BU634">
        <f t="shared" si="662"/>
        <v>1</v>
      </c>
      <c r="BV634">
        <f t="shared" si="704"/>
        <v>0.95708877594829234</v>
      </c>
      <c r="BW634">
        <f t="shared" si="705"/>
        <v>0.95708877594829234</v>
      </c>
      <c r="BX634">
        <f t="shared" si="679"/>
        <v>0.95699999999999996</v>
      </c>
      <c r="BZ634" s="1">
        <f t="shared" si="706"/>
        <v>628</v>
      </c>
      <c r="CA634" s="5">
        <f t="shared" si="680"/>
        <v>15.675000000000001</v>
      </c>
      <c r="CB634" s="1">
        <f t="shared" si="663"/>
        <v>0.96277958098392225</v>
      </c>
      <c r="CC634" s="1">
        <f t="shared" si="664"/>
        <v>1.6562320715811662E-2</v>
      </c>
      <c r="CD634">
        <f t="shared" si="665"/>
        <v>1</v>
      </c>
      <c r="CE634">
        <f t="shared" si="707"/>
        <v>0.96277958098392225</v>
      </c>
      <c r="CF634">
        <f t="shared" si="666"/>
        <v>0</v>
      </c>
      <c r="CG634">
        <f t="shared" si="708"/>
        <v>0</v>
      </c>
      <c r="CH634">
        <f t="shared" si="709"/>
        <v>0.96277958098392225</v>
      </c>
      <c r="CI634">
        <f t="shared" si="681"/>
        <v>0.96299999999999997</v>
      </c>
    </row>
    <row r="635" spans="9:87" x14ac:dyDescent="0.35">
      <c r="I635" s="1">
        <f t="shared" si="682"/>
        <v>629</v>
      </c>
      <c r="J635" s="5">
        <f t="shared" si="667"/>
        <v>15.7</v>
      </c>
      <c r="K635" s="1">
        <f t="shared" si="639"/>
        <v>0.27264082755667718</v>
      </c>
      <c r="L635" s="1">
        <f t="shared" si="640"/>
        <v>0.93034480824142085</v>
      </c>
      <c r="M635">
        <f t="shared" si="641"/>
        <v>0</v>
      </c>
      <c r="N635">
        <f t="shared" si="683"/>
        <v>0</v>
      </c>
      <c r="O635">
        <f t="shared" si="642"/>
        <v>1</v>
      </c>
      <c r="P635">
        <f t="shared" si="684"/>
        <v>0.93034480824142085</v>
      </c>
      <c r="Q635">
        <f t="shared" si="685"/>
        <v>0.93034480824142085</v>
      </c>
      <c r="R635">
        <f t="shared" si="668"/>
        <v>0.93</v>
      </c>
      <c r="S635">
        <f t="shared" si="669"/>
        <v>1.0638297872340425E-2</v>
      </c>
      <c r="U635" s="1">
        <f t="shared" si="686"/>
        <v>629</v>
      </c>
      <c r="V635" s="5">
        <f t="shared" si="670"/>
        <v>15.7</v>
      </c>
      <c r="W635" s="1">
        <f t="shared" si="643"/>
        <v>0.99937636208051051</v>
      </c>
      <c r="X635" s="1">
        <f t="shared" si="644"/>
        <v>0.99730364172171315</v>
      </c>
      <c r="Y635">
        <f t="shared" si="645"/>
        <v>1</v>
      </c>
      <c r="Z635">
        <f t="shared" si="687"/>
        <v>0.99937636208051051</v>
      </c>
      <c r="AA635">
        <f t="shared" si="646"/>
        <v>0</v>
      </c>
      <c r="AB635">
        <f t="shared" si="688"/>
        <v>0</v>
      </c>
      <c r="AC635">
        <f t="shared" si="689"/>
        <v>0.99937636208051051</v>
      </c>
      <c r="AD635">
        <f t="shared" si="671"/>
        <v>0.999</v>
      </c>
      <c r="AF635" s="1">
        <f t="shared" si="690"/>
        <v>629</v>
      </c>
      <c r="AG635" s="5">
        <f t="shared" si="672"/>
        <v>15.7</v>
      </c>
      <c r="AH635" s="1">
        <f t="shared" si="647"/>
        <v>5.832479359254384E-2</v>
      </c>
      <c r="AI635" s="1">
        <f t="shared" si="648"/>
        <v>0.89891679646548595</v>
      </c>
      <c r="AJ635">
        <f t="shared" si="649"/>
        <v>0</v>
      </c>
      <c r="AK635">
        <f t="shared" si="691"/>
        <v>0</v>
      </c>
      <c r="AL635">
        <f t="shared" si="650"/>
        <v>1</v>
      </c>
      <c r="AM635">
        <f t="shared" si="692"/>
        <v>0.89891679646548595</v>
      </c>
      <c r="AN635">
        <f t="shared" si="693"/>
        <v>0.89891679646548595</v>
      </c>
      <c r="AO635">
        <f t="shared" si="673"/>
        <v>0.89900000000000002</v>
      </c>
      <c r="AR635" s="1">
        <f t="shared" si="694"/>
        <v>629</v>
      </c>
      <c r="AS635" s="5">
        <f t="shared" si="674"/>
        <v>15.7</v>
      </c>
      <c r="AT635" s="1">
        <f t="shared" si="651"/>
        <v>0.98797291063083825</v>
      </c>
      <c r="AU635" s="1">
        <f t="shared" si="652"/>
        <v>0.97491011692799701</v>
      </c>
      <c r="AV635">
        <f t="shared" si="653"/>
        <v>1</v>
      </c>
      <c r="AW635">
        <f t="shared" si="695"/>
        <v>0.98797291063083825</v>
      </c>
      <c r="AX635">
        <f t="shared" si="654"/>
        <v>0</v>
      </c>
      <c r="AY635">
        <f t="shared" si="696"/>
        <v>0</v>
      </c>
      <c r="AZ635">
        <f t="shared" si="697"/>
        <v>0.98797291063083825</v>
      </c>
      <c r="BA635">
        <f t="shared" si="675"/>
        <v>0.98799999999999999</v>
      </c>
      <c r="BD635" s="1">
        <f t="shared" si="698"/>
        <v>629</v>
      </c>
      <c r="BE635" s="5">
        <f t="shared" si="676"/>
        <v>15.7</v>
      </c>
      <c r="BF635" s="1">
        <f t="shared" si="655"/>
        <v>0.96923323447634413</v>
      </c>
      <c r="BG635" s="1">
        <f t="shared" si="656"/>
        <v>0.96923323447634413</v>
      </c>
      <c r="BH635">
        <f t="shared" si="657"/>
        <v>1</v>
      </c>
      <c r="BI635">
        <f t="shared" si="699"/>
        <v>0.96923323447634413</v>
      </c>
      <c r="BJ635">
        <f t="shared" si="658"/>
        <v>0</v>
      </c>
      <c r="BK635">
        <f t="shared" si="700"/>
        <v>0</v>
      </c>
      <c r="BL635">
        <f t="shared" si="701"/>
        <v>0.96923323447634413</v>
      </c>
      <c r="BM635">
        <f t="shared" si="677"/>
        <v>0.96899999999999997</v>
      </c>
      <c r="BO635" s="1">
        <f t="shared" si="702"/>
        <v>629</v>
      </c>
      <c r="BP635" s="5">
        <f t="shared" si="678"/>
        <v>15.7</v>
      </c>
      <c r="BQ635" s="1">
        <f t="shared" si="659"/>
        <v>0.92779663196639062</v>
      </c>
      <c r="BR635" s="1">
        <f t="shared" si="660"/>
        <v>0.95554969883131047</v>
      </c>
      <c r="BS635">
        <f t="shared" si="661"/>
        <v>0</v>
      </c>
      <c r="BT635">
        <f t="shared" si="703"/>
        <v>0</v>
      </c>
      <c r="BU635">
        <f t="shared" si="662"/>
        <v>1</v>
      </c>
      <c r="BV635">
        <f t="shared" si="704"/>
        <v>0.95554969883131047</v>
      </c>
      <c r="BW635">
        <f t="shared" si="705"/>
        <v>0.95554969883131047</v>
      </c>
      <c r="BX635">
        <f t="shared" si="679"/>
        <v>0.95599999999999996</v>
      </c>
      <c r="BZ635" s="1">
        <f t="shared" si="706"/>
        <v>629</v>
      </c>
      <c r="CA635" s="5">
        <f t="shared" si="680"/>
        <v>15.7</v>
      </c>
      <c r="CB635" s="1">
        <f t="shared" si="663"/>
        <v>0.9636761353490535</v>
      </c>
      <c r="CC635" s="1">
        <f t="shared" si="664"/>
        <v>1.8315638888734179E-2</v>
      </c>
      <c r="CD635">
        <f t="shared" si="665"/>
        <v>1</v>
      </c>
      <c r="CE635">
        <f t="shared" si="707"/>
        <v>0.9636761353490535</v>
      </c>
      <c r="CF635">
        <f t="shared" si="666"/>
        <v>0</v>
      </c>
      <c r="CG635">
        <f t="shared" si="708"/>
        <v>0</v>
      </c>
      <c r="CH635">
        <f t="shared" si="709"/>
        <v>0.9636761353490535</v>
      </c>
      <c r="CI635">
        <f t="shared" si="681"/>
        <v>0.96399999999999997</v>
      </c>
    </row>
    <row r="636" spans="9:87" x14ac:dyDescent="0.35">
      <c r="I636" s="1">
        <f t="shared" si="682"/>
        <v>630</v>
      </c>
      <c r="J636" s="5">
        <f t="shared" si="667"/>
        <v>15.725</v>
      </c>
      <c r="K636" s="1">
        <f t="shared" si="639"/>
        <v>0.26800322900975559</v>
      </c>
      <c r="L636" s="1">
        <f t="shared" si="640"/>
        <v>0.92945849579643758</v>
      </c>
      <c r="M636">
        <f t="shared" si="641"/>
        <v>0</v>
      </c>
      <c r="N636">
        <f t="shared" si="683"/>
        <v>0</v>
      </c>
      <c r="O636">
        <f t="shared" si="642"/>
        <v>1</v>
      </c>
      <c r="P636">
        <f t="shared" si="684"/>
        <v>0.92945849579643758</v>
      </c>
      <c r="Q636">
        <f t="shared" si="685"/>
        <v>0.92945849579643758</v>
      </c>
      <c r="R636">
        <f t="shared" si="668"/>
        <v>0.92900000000000005</v>
      </c>
      <c r="S636">
        <f t="shared" si="669"/>
        <v>1.0649627263045794E-2</v>
      </c>
      <c r="U636" s="1">
        <f t="shared" si="686"/>
        <v>630</v>
      </c>
      <c r="V636" s="5">
        <f t="shared" si="670"/>
        <v>15.725</v>
      </c>
      <c r="W636" s="1">
        <f t="shared" si="643"/>
        <v>0.9994759448096161</v>
      </c>
      <c r="X636" s="1">
        <f t="shared" si="644"/>
        <v>0.99773382166808966</v>
      </c>
      <c r="Y636">
        <f t="shared" si="645"/>
        <v>1</v>
      </c>
      <c r="Z636">
        <f t="shared" si="687"/>
        <v>0.9994759448096161</v>
      </c>
      <c r="AA636">
        <f t="shared" si="646"/>
        <v>0</v>
      </c>
      <c r="AB636">
        <f t="shared" si="688"/>
        <v>0</v>
      </c>
      <c r="AC636">
        <f t="shared" si="689"/>
        <v>0.9994759448096161</v>
      </c>
      <c r="AD636">
        <f t="shared" si="671"/>
        <v>0.999</v>
      </c>
      <c r="AF636" s="1">
        <f t="shared" si="690"/>
        <v>630</v>
      </c>
      <c r="AG636" s="5">
        <f t="shared" si="672"/>
        <v>15.725</v>
      </c>
      <c r="AH636" s="1">
        <f t="shared" si="647"/>
        <v>5.6947926436365898E-2</v>
      </c>
      <c r="AI636" s="1">
        <f t="shared" si="648"/>
        <v>0.89811184000447486</v>
      </c>
      <c r="AJ636">
        <f t="shared" si="649"/>
        <v>0</v>
      </c>
      <c r="AK636">
        <f t="shared" si="691"/>
        <v>0</v>
      </c>
      <c r="AL636">
        <f t="shared" si="650"/>
        <v>1</v>
      </c>
      <c r="AM636">
        <f t="shared" si="692"/>
        <v>0.89811184000447486</v>
      </c>
      <c r="AN636">
        <f t="shared" si="693"/>
        <v>0.89811184000447486</v>
      </c>
      <c r="AO636">
        <f t="shared" si="673"/>
        <v>0.89800000000000002</v>
      </c>
      <c r="AR636" s="1">
        <f t="shared" si="694"/>
        <v>630</v>
      </c>
      <c r="AS636" s="5">
        <f t="shared" si="674"/>
        <v>15.725</v>
      </c>
      <c r="AT636" s="1">
        <f t="shared" si="651"/>
        <v>0.98851026698151179</v>
      </c>
      <c r="AU636" s="1">
        <f t="shared" si="652"/>
        <v>0.97602397824192977</v>
      </c>
      <c r="AV636">
        <f t="shared" si="653"/>
        <v>1</v>
      </c>
      <c r="AW636">
        <f t="shared" si="695"/>
        <v>0.98851026698151179</v>
      </c>
      <c r="AX636">
        <f t="shared" si="654"/>
        <v>0</v>
      </c>
      <c r="AY636">
        <f t="shared" si="696"/>
        <v>0</v>
      </c>
      <c r="AZ636">
        <f t="shared" si="697"/>
        <v>0.98851026698151179</v>
      </c>
      <c r="BA636">
        <f t="shared" si="675"/>
        <v>0.98899999999999999</v>
      </c>
      <c r="BD636" s="1">
        <f t="shared" si="698"/>
        <v>630</v>
      </c>
      <c r="BE636" s="5">
        <f t="shared" si="676"/>
        <v>15.725</v>
      </c>
      <c r="BF636" s="1">
        <f t="shared" si="655"/>
        <v>0.96983616384795468</v>
      </c>
      <c r="BG636" s="1">
        <f t="shared" si="656"/>
        <v>0.96983616384795468</v>
      </c>
      <c r="BH636">
        <f t="shared" si="657"/>
        <v>1</v>
      </c>
      <c r="BI636">
        <f t="shared" si="699"/>
        <v>0.96983616384795468</v>
      </c>
      <c r="BJ636">
        <f t="shared" si="658"/>
        <v>0</v>
      </c>
      <c r="BK636">
        <f t="shared" si="700"/>
        <v>0</v>
      </c>
      <c r="BL636">
        <f t="shared" si="701"/>
        <v>0.96983616384795468</v>
      </c>
      <c r="BM636">
        <f t="shared" si="677"/>
        <v>0.97</v>
      </c>
      <c r="BO636" s="1">
        <f t="shared" si="702"/>
        <v>630</v>
      </c>
      <c r="BP636" s="5">
        <f t="shared" si="678"/>
        <v>15.725</v>
      </c>
      <c r="BQ636" s="1">
        <f t="shared" si="659"/>
        <v>0.92529456829874202</v>
      </c>
      <c r="BR636" s="1">
        <f t="shared" si="660"/>
        <v>0.95398543282517456</v>
      </c>
      <c r="BS636">
        <f t="shared" si="661"/>
        <v>0</v>
      </c>
      <c r="BT636">
        <f t="shared" si="703"/>
        <v>0</v>
      </c>
      <c r="BU636">
        <f t="shared" si="662"/>
        <v>1</v>
      </c>
      <c r="BV636">
        <f t="shared" si="704"/>
        <v>0.95398543282517456</v>
      </c>
      <c r="BW636">
        <f t="shared" si="705"/>
        <v>0.95398543282517456</v>
      </c>
      <c r="BX636">
        <f t="shared" si="679"/>
        <v>0.95399999999999996</v>
      </c>
      <c r="BZ636" s="1">
        <f t="shared" si="706"/>
        <v>630</v>
      </c>
      <c r="CA636" s="5">
        <f t="shared" si="680"/>
        <v>15.725</v>
      </c>
      <c r="CB636" s="1">
        <f t="shared" si="663"/>
        <v>0.96456237178176374</v>
      </c>
      <c r="CC636" s="1">
        <f t="shared" si="664"/>
        <v>2.0229264203825606E-2</v>
      </c>
      <c r="CD636">
        <f t="shared" si="665"/>
        <v>1</v>
      </c>
      <c r="CE636">
        <f t="shared" si="707"/>
        <v>0.96456237178176374</v>
      </c>
      <c r="CF636">
        <f t="shared" si="666"/>
        <v>0</v>
      </c>
      <c r="CG636">
        <f t="shared" si="708"/>
        <v>0</v>
      </c>
      <c r="CH636">
        <f t="shared" si="709"/>
        <v>0.96456237178176374</v>
      </c>
      <c r="CI636">
        <f t="shared" si="681"/>
        <v>0.96499999999999997</v>
      </c>
    </row>
    <row r="637" spans="9:87" x14ac:dyDescent="0.35">
      <c r="I637" s="1">
        <f t="shared" si="682"/>
        <v>631</v>
      </c>
      <c r="J637" s="5">
        <f t="shared" si="667"/>
        <v>15.75</v>
      </c>
      <c r="K637" s="1">
        <f t="shared" si="639"/>
        <v>0.26341487980013034</v>
      </c>
      <c r="L637" s="1">
        <f t="shared" si="640"/>
        <v>0.92856722415226023</v>
      </c>
      <c r="M637">
        <f t="shared" si="641"/>
        <v>0</v>
      </c>
      <c r="N637">
        <f t="shared" si="683"/>
        <v>0</v>
      </c>
      <c r="O637">
        <f t="shared" si="642"/>
        <v>1</v>
      </c>
      <c r="P637">
        <f t="shared" si="684"/>
        <v>0.92856722415226023</v>
      </c>
      <c r="Q637">
        <f t="shared" si="685"/>
        <v>0.92856722415226023</v>
      </c>
      <c r="R637">
        <f t="shared" si="668"/>
        <v>0.92900000000000005</v>
      </c>
      <c r="S637">
        <f t="shared" si="669"/>
        <v>1.0649627263045794E-2</v>
      </c>
      <c r="U637" s="1">
        <f t="shared" si="686"/>
        <v>631</v>
      </c>
      <c r="V637" s="5">
        <f t="shared" si="670"/>
        <v>15.75</v>
      </c>
      <c r="W637" s="1">
        <f t="shared" si="643"/>
        <v>0.99956687683708001</v>
      </c>
      <c r="X637" s="1">
        <f t="shared" si="644"/>
        <v>0.998126756714382</v>
      </c>
      <c r="Y637">
        <f t="shared" si="645"/>
        <v>1</v>
      </c>
      <c r="Z637">
        <f t="shared" si="687"/>
        <v>0.99956687683708001</v>
      </c>
      <c r="AA637">
        <f t="shared" si="646"/>
        <v>0</v>
      </c>
      <c r="AB637">
        <f t="shared" si="688"/>
        <v>0</v>
      </c>
      <c r="AC637">
        <f t="shared" si="689"/>
        <v>0.99956687683708001</v>
      </c>
      <c r="AD637">
        <f t="shared" si="671"/>
        <v>1</v>
      </c>
      <c r="AF637" s="1">
        <f t="shared" si="690"/>
        <v>631</v>
      </c>
      <c r="AG637" s="5">
        <f t="shared" si="672"/>
        <v>15.75</v>
      </c>
      <c r="AH637" s="1">
        <f t="shared" si="647"/>
        <v>5.5598002757416345E-2</v>
      </c>
      <c r="AI637" s="1">
        <f t="shared" si="648"/>
        <v>0.89730423946369664</v>
      </c>
      <c r="AJ637">
        <f t="shared" si="649"/>
        <v>0</v>
      </c>
      <c r="AK637">
        <f t="shared" si="691"/>
        <v>0</v>
      </c>
      <c r="AL637">
        <f t="shared" si="650"/>
        <v>1</v>
      </c>
      <c r="AM637">
        <f t="shared" si="692"/>
        <v>0.89730423946369664</v>
      </c>
      <c r="AN637">
        <f t="shared" si="693"/>
        <v>0.89730423946369664</v>
      </c>
      <c r="AO637">
        <f t="shared" si="673"/>
        <v>0.89700000000000002</v>
      </c>
      <c r="AR637" s="1">
        <f t="shared" si="694"/>
        <v>631</v>
      </c>
      <c r="AS637" s="5">
        <f t="shared" si="674"/>
        <v>15.75</v>
      </c>
      <c r="AT637" s="1">
        <f t="shared" si="651"/>
        <v>0.98903555257747811</v>
      </c>
      <c r="AU637" s="1">
        <f t="shared" si="652"/>
        <v>0.9771134626076543</v>
      </c>
      <c r="AV637">
        <f t="shared" si="653"/>
        <v>1</v>
      </c>
      <c r="AW637">
        <f t="shared" si="695"/>
        <v>0.98903555257747811</v>
      </c>
      <c r="AX637">
        <f t="shared" si="654"/>
        <v>0</v>
      </c>
      <c r="AY637">
        <f t="shared" si="696"/>
        <v>0</v>
      </c>
      <c r="AZ637">
        <f t="shared" si="697"/>
        <v>0.98903555257747811</v>
      </c>
      <c r="BA637">
        <f t="shared" si="675"/>
        <v>0.98899999999999999</v>
      </c>
      <c r="BD637" s="1">
        <f t="shared" si="698"/>
        <v>631</v>
      </c>
      <c r="BE637" s="5">
        <f t="shared" si="676"/>
        <v>15.75</v>
      </c>
      <c r="BF637" s="1">
        <f t="shared" si="655"/>
        <v>0.97043340305515458</v>
      </c>
      <c r="BG637" s="1">
        <f t="shared" si="656"/>
        <v>0.97043340305515458</v>
      </c>
      <c r="BH637">
        <f t="shared" si="657"/>
        <v>1</v>
      </c>
      <c r="BI637">
        <f t="shared" si="699"/>
        <v>0.97043340305515458</v>
      </c>
      <c r="BJ637">
        <f t="shared" si="658"/>
        <v>0</v>
      </c>
      <c r="BK637">
        <f t="shared" si="700"/>
        <v>0</v>
      </c>
      <c r="BL637">
        <f t="shared" si="701"/>
        <v>0.97043340305515458</v>
      </c>
      <c r="BM637">
        <f t="shared" si="677"/>
        <v>0.97</v>
      </c>
      <c r="BO637" s="1">
        <f t="shared" si="702"/>
        <v>631</v>
      </c>
      <c r="BP637" s="5">
        <f t="shared" si="678"/>
        <v>15.75</v>
      </c>
      <c r="BQ637" s="1">
        <f t="shared" si="659"/>
        <v>0.92275514791852475</v>
      </c>
      <c r="BR637" s="1">
        <f t="shared" si="660"/>
        <v>0.95239610980979861</v>
      </c>
      <c r="BS637">
        <f t="shared" si="661"/>
        <v>0</v>
      </c>
      <c r="BT637">
        <f t="shared" si="703"/>
        <v>0</v>
      </c>
      <c r="BU637">
        <f t="shared" si="662"/>
        <v>1</v>
      </c>
      <c r="BV637">
        <f t="shared" si="704"/>
        <v>0.95239610980979861</v>
      </c>
      <c r="BW637">
        <f t="shared" si="705"/>
        <v>0.95239610980979861</v>
      </c>
      <c r="BX637">
        <f t="shared" si="679"/>
        <v>0.95199999999999996</v>
      </c>
      <c r="BZ637" s="1">
        <f t="shared" si="706"/>
        <v>631</v>
      </c>
      <c r="CA637" s="5">
        <f t="shared" si="680"/>
        <v>15.75</v>
      </c>
      <c r="CB637" s="1">
        <f t="shared" si="663"/>
        <v>0.9654382602897329</v>
      </c>
      <c r="CC637" s="1">
        <f t="shared" si="664"/>
        <v>2.2314914776966472E-2</v>
      </c>
      <c r="CD637">
        <f t="shared" si="665"/>
        <v>1</v>
      </c>
      <c r="CE637">
        <f t="shared" si="707"/>
        <v>0.9654382602897329</v>
      </c>
      <c r="CF637">
        <f t="shared" si="666"/>
        <v>0</v>
      </c>
      <c r="CG637">
        <f t="shared" si="708"/>
        <v>0</v>
      </c>
      <c r="CH637">
        <f t="shared" si="709"/>
        <v>0.9654382602897329</v>
      </c>
      <c r="CI637">
        <f t="shared" si="681"/>
        <v>0.96499999999999997</v>
      </c>
    </row>
    <row r="638" spans="9:87" x14ac:dyDescent="0.35">
      <c r="I638" s="1">
        <f t="shared" si="682"/>
        <v>632</v>
      </c>
      <c r="J638" s="5">
        <f t="shared" si="667"/>
        <v>15.775</v>
      </c>
      <c r="K638" s="1">
        <f t="shared" si="639"/>
        <v>0.25887596023811732</v>
      </c>
      <c r="L638" s="1">
        <f t="shared" si="640"/>
        <v>0.92767100919985823</v>
      </c>
      <c r="M638">
        <f t="shared" si="641"/>
        <v>0</v>
      </c>
      <c r="N638">
        <f t="shared" si="683"/>
        <v>0</v>
      </c>
      <c r="O638">
        <f t="shared" si="642"/>
        <v>1</v>
      </c>
      <c r="P638">
        <f t="shared" si="684"/>
        <v>0.92767100919985823</v>
      </c>
      <c r="Q638">
        <f t="shared" si="685"/>
        <v>0.92767100919985823</v>
      </c>
      <c r="R638">
        <f t="shared" si="668"/>
        <v>0.92800000000000005</v>
      </c>
      <c r="S638">
        <f t="shared" si="669"/>
        <v>1.0660980810234541E-2</v>
      </c>
      <c r="U638" s="1">
        <f t="shared" si="686"/>
        <v>632</v>
      </c>
      <c r="V638" s="5">
        <f t="shared" si="670"/>
        <v>15.775</v>
      </c>
      <c r="W638" s="1">
        <f t="shared" si="643"/>
        <v>0.99964915580006697</v>
      </c>
      <c r="X638" s="1">
        <f t="shared" si="644"/>
        <v>0.99848240271714439</v>
      </c>
      <c r="Y638">
        <f t="shared" si="645"/>
        <v>1</v>
      </c>
      <c r="Z638">
        <f t="shared" si="687"/>
        <v>0.99964915580006697</v>
      </c>
      <c r="AA638">
        <f t="shared" si="646"/>
        <v>0</v>
      </c>
      <c r="AB638">
        <f t="shared" si="688"/>
        <v>0</v>
      </c>
      <c r="AC638">
        <f t="shared" si="689"/>
        <v>0.99964915580006697</v>
      </c>
      <c r="AD638">
        <f t="shared" si="671"/>
        <v>1</v>
      </c>
      <c r="AF638" s="1">
        <f t="shared" si="690"/>
        <v>632</v>
      </c>
      <c r="AG638" s="5">
        <f t="shared" si="672"/>
        <v>15.775</v>
      </c>
      <c r="AH638" s="1">
        <f t="shared" si="647"/>
        <v>5.4274650644769447E-2</v>
      </c>
      <c r="AI638" s="1">
        <f t="shared" si="648"/>
        <v>0.89649400327503148</v>
      </c>
      <c r="AJ638">
        <f t="shared" si="649"/>
        <v>0</v>
      </c>
      <c r="AK638">
        <f t="shared" si="691"/>
        <v>0</v>
      </c>
      <c r="AL638">
        <f t="shared" si="650"/>
        <v>1</v>
      </c>
      <c r="AM638">
        <f t="shared" si="692"/>
        <v>0.89649400327503148</v>
      </c>
      <c r="AN638">
        <f t="shared" si="693"/>
        <v>0.89649400327503148</v>
      </c>
      <c r="AO638">
        <f t="shared" si="673"/>
        <v>0.89600000000000002</v>
      </c>
      <c r="AR638" s="1">
        <f t="shared" si="694"/>
        <v>632</v>
      </c>
      <c r="AS638" s="5">
        <f t="shared" si="674"/>
        <v>15.775</v>
      </c>
      <c r="AT638" s="1">
        <f t="shared" si="651"/>
        <v>0.9895487478688979</v>
      </c>
      <c r="AU638" s="1">
        <f t="shared" si="652"/>
        <v>0.97817848558536047</v>
      </c>
      <c r="AV638">
        <f t="shared" si="653"/>
        <v>1</v>
      </c>
      <c r="AW638">
        <f t="shared" si="695"/>
        <v>0.9895487478688979</v>
      </c>
      <c r="AX638">
        <f t="shared" si="654"/>
        <v>0</v>
      </c>
      <c r="AY638">
        <f t="shared" si="696"/>
        <v>0</v>
      </c>
      <c r="AZ638">
        <f t="shared" si="697"/>
        <v>0.9895487478688979</v>
      </c>
      <c r="BA638">
        <f t="shared" si="675"/>
        <v>0.99</v>
      </c>
      <c r="BD638" s="1">
        <f t="shared" si="698"/>
        <v>632</v>
      </c>
      <c r="BE638" s="5">
        <f t="shared" si="676"/>
        <v>15.775</v>
      </c>
      <c r="BF638" s="1">
        <f t="shared" si="655"/>
        <v>0.97102494112609228</v>
      </c>
      <c r="BG638" s="1">
        <f t="shared" si="656"/>
        <v>0.97102494112609228</v>
      </c>
      <c r="BH638">
        <f t="shared" si="657"/>
        <v>1</v>
      </c>
      <c r="BI638">
        <f t="shared" si="699"/>
        <v>0.97102494112609228</v>
      </c>
      <c r="BJ638">
        <f t="shared" si="658"/>
        <v>0</v>
      </c>
      <c r="BK638">
        <f t="shared" si="700"/>
        <v>0</v>
      </c>
      <c r="BL638">
        <f t="shared" si="701"/>
        <v>0.97102494112609228</v>
      </c>
      <c r="BM638">
        <f t="shared" si="677"/>
        <v>0.97099999999999997</v>
      </c>
      <c r="BO638" s="1">
        <f t="shared" si="702"/>
        <v>632</v>
      </c>
      <c r="BP638" s="5">
        <f t="shared" si="678"/>
        <v>15.775</v>
      </c>
      <c r="BQ638" s="1">
        <f t="shared" si="659"/>
        <v>0.92017871575400589</v>
      </c>
      <c r="BR638" s="1">
        <f t="shared" si="660"/>
        <v>0.95078186362525197</v>
      </c>
      <c r="BS638">
        <f t="shared" si="661"/>
        <v>0</v>
      </c>
      <c r="BT638">
        <f t="shared" si="703"/>
        <v>0</v>
      </c>
      <c r="BU638">
        <f t="shared" si="662"/>
        <v>1</v>
      </c>
      <c r="BV638">
        <f t="shared" si="704"/>
        <v>0.95078186362525197</v>
      </c>
      <c r="BW638">
        <f t="shared" si="705"/>
        <v>0.95078186362525197</v>
      </c>
      <c r="BX638">
        <f t="shared" si="679"/>
        <v>0.95099999999999996</v>
      </c>
      <c r="BZ638" s="1">
        <f t="shared" si="706"/>
        <v>632</v>
      </c>
      <c r="CA638" s="5">
        <f t="shared" si="680"/>
        <v>15.775</v>
      </c>
      <c r="CB638" s="1">
        <f t="shared" si="663"/>
        <v>0.96630377121233757</v>
      </c>
      <c r="CC638" s="1">
        <f t="shared" si="664"/>
        <v>2.4584847035512756E-2</v>
      </c>
      <c r="CD638">
        <f t="shared" si="665"/>
        <v>1</v>
      </c>
      <c r="CE638">
        <f t="shared" si="707"/>
        <v>0.96630377121233757</v>
      </c>
      <c r="CF638">
        <f t="shared" si="666"/>
        <v>0</v>
      </c>
      <c r="CG638">
        <f t="shared" si="708"/>
        <v>0</v>
      </c>
      <c r="CH638">
        <f t="shared" si="709"/>
        <v>0.96630377121233757</v>
      </c>
      <c r="CI638">
        <f t="shared" si="681"/>
        <v>0.96599999999999997</v>
      </c>
    </row>
    <row r="639" spans="9:87" x14ac:dyDescent="0.35">
      <c r="I639" s="1">
        <f t="shared" si="682"/>
        <v>633</v>
      </c>
      <c r="J639" s="5">
        <f t="shared" si="667"/>
        <v>15.8</v>
      </c>
      <c r="K639" s="1">
        <f t="shared" si="639"/>
        <v>0.25438663099940373</v>
      </c>
      <c r="L639" s="1">
        <f t="shared" si="640"/>
        <v>0.92676986690755525</v>
      </c>
      <c r="M639">
        <f t="shared" si="641"/>
        <v>0</v>
      </c>
      <c r="N639">
        <f t="shared" si="683"/>
        <v>0</v>
      </c>
      <c r="O639">
        <f t="shared" si="642"/>
        <v>1</v>
      </c>
      <c r="P639">
        <f t="shared" si="684"/>
        <v>0.92676986690755525</v>
      </c>
      <c r="Q639">
        <f t="shared" si="685"/>
        <v>0.92676986690755525</v>
      </c>
      <c r="R639">
        <f t="shared" si="668"/>
        <v>0.92700000000000005</v>
      </c>
      <c r="S639">
        <f t="shared" si="669"/>
        <v>1.0672358591248664E-2</v>
      </c>
      <c r="U639" s="1">
        <f t="shared" si="686"/>
        <v>633</v>
      </c>
      <c r="V639" s="5">
        <f t="shared" si="670"/>
        <v>15.8</v>
      </c>
      <c r="W639" s="1">
        <f t="shared" si="643"/>
        <v>0.99972277956046507</v>
      </c>
      <c r="X639" s="1">
        <f t="shared" si="644"/>
        <v>0.99880071971208639</v>
      </c>
      <c r="Y639">
        <f t="shared" si="645"/>
        <v>1</v>
      </c>
      <c r="Z639">
        <f t="shared" si="687"/>
        <v>0.99972277956046507</v>
      </c>
      <c r="AA639">
        <f t="shared" si="646"/>
        <v>0</v>
      </c>
      <c r="AB639">
        <f t="shared" si="688"/>
        <v>0</v>
      </c>
      <c r="AC639">
        <f t="shared" si="689"/>
        <v>0.99972277956046507</v>
      </c>
      <c r="AD639">
        <f t="shared" si="671"/>
        <v>1</v>
      </c>
      <c r="AF639" s="1">
        <f t="shared" si="690"/>
        <v>633</v>
      </c>
      <c r="AG639" s="5">
        <f t="shared" si="672"/>
        <v>15.8</v>
      </c>
      <c r="AH639" s="1">
        <f t="shared" si="647"/>
        <v>5.2977499145449233E-2</v>
      </c>
      <c r="AI639" s="1">
        <f t="shared" si="648"/>
        <v>0.89568113989239906</v>
      </c>
      <c r="AJ639">
        <f t="shared" si="649"/>
        <v>0</v>
      </c>
      <c r="AK639">
        <f t="shared" si="691"/>
        <v>0</v>
      </c>
      <c r="AL639">
        <f t="shared" si="650"/>
        <v>1</v>
      </c>
      <c r="AM639">
        <f t="shared" si="692"/>
        <v>0.89568113989239906</v>
      </c>
      <c r="AN639">
        <f t="shared" si="693"/>
        <v>0.89568113989239906</v>
      </c>
      <c r="AO639">
        <f t="shared" si="673"/>
        <v>0.89600000000000002</v>
      </c>
      <c r="AR639" s="1">
        <f t="shared" si="694"/>
        <v>633</v>
      </c>
      <c r="AS639" s="5">
        <f t="shared" si="674"/>
        <v>15.8</v>
      </c>
      <c r="AT639" s="1">
        <f t="shared" si="651"/>
        <v>0.99004983374916811</v>
      </c>
      <c r="AU639" s="1">
        <f t="shared" si="652"/>
        <v>0.97921896456945956</v>
      </c>
      <c r="AV639">
        <f t="shared" si="653"/>
        <v>1</v>
      </c>
      <c r="AW639">
        <f t="shared" si="695"/>
        <v>0.99004983374916811</v>
      </c>
      <c r="AX639">
        <f t="shared" si="654"/>
        <v>0</v>
      </c>
      <c r="AY639">
        <f t="shared" si="696"/>
        <v>0</v>
      </c>
      <c r="AZ639">
        <f t="shared" si="697"/>
        <v>0.99004983374916811</v>
      </c>
      <c r="BA639">
        <f t="shared" si="675"/>
        <v>0.99</v>
      </c>
      <c r="BD639" s="1">
        <f t="shared" si="698"/>
        <v>633</v>
      </c>
      <c r="BE639" s="5">
        <f t="shared" si="676"/>
        <v>15.8</v>
      </c>
      <c r="BF639" s="1">
        <f t="shared" si="655"/>
        <v>0.97161076718912276</v>
      </c>
      <c r="BG639" s="1">
        <f t="shared" si="656"/>
        <v>0.97161076718912276</v>
      </c>
      <c r="BH639">
        <f t="shared" si="657"/>
        <v>1</v>
      </c>
      <c r="BI639">
        <f t="shared" si="699"/>
        <v>0.97161076718912276</v>
      </c>
      <c r="BJ639">
        <f t="shared" si="658"/>
        <v>0</v>
      </c>
      <c r="BK639">
        <f t="shared" si="700"/>
        <v>0</v>
      </c>
      <c r="BL639">
        <f t="shared" si="701"/>
        <v>0.97161076718912276</v>
      </c>
      <c r="BM639">
        <f t="shared" si="677"/>
        <v>0.97199999999999998</v>
      </c>
      <c r="BO639" s="1">
        <f t="shared" si="702"/>
        <v>633</v>
      </c>
      <c r="BP639" s="5">
        <f t="shared" si="678"/>
        <v>15.8</v>
      </c>
      <c r="BQ639" s="1">
        <f t="shared" si="659"/>
        <v>0.91756562107805595</v>
      </c>
      <c r="BR639" s="1">
        <f t="shared" si="660"/>
        <v>0.94914283005298328</v>
      </c>
      <c r="BS639">
        <f t="shared" si="661"/>
        <v>0</v>
      </c>
      <c r="BT639">
        <f t="shared" si="703"/>
        <v>0</v>
      </c>
      <c r="BU639">
        <f t="shared" si="662"/>
        <v>1</v>
      </c>
      <c r="BV639">
        <f t="shared" si="704"/>
        <v>0.94914283005298328</v>
      </c>
      <c r="BW639">
        <f t="shared" si="705"/>
        <v>0.94914283005298328</v>
      </c>
      <c r="BX639">
        <f t="shared" si="679"/>
        <v>0.94899999999999995</v>
      </c>
      <c r="BZ639" s="1">
        <f t="shared" si="706"/>
        <v>633</v>
      </c>
      <c r="CA639" s="5">
        <f t="shared" si="680"/>
        <v>15.8</v>
      </c>
      <c r="CB639" s="1">
        <f t="shared" si="663"/>
        <v>0.96715887522232469</v>
      </c>
      <c r="CC639" s="1">
        <f t="shared" si="664"/>
        <v>2.7051846866350558E-2</v>
      </c>
      <c r="CD639">
        <f t="shared" si="665"/>
        <v>1</v>
      </c>
      <c r="CE639">
        <f t="shared" si="707"/>
        <v>0.96715887522232469</v>
      </c>
      <c r="CF639">
        <f t="shared" si="666"/>
        <v>0</v>
      </c>
      <c r="CG639">
        <f t="shared" si="708"/>
        <v>0</v>
      </c>
      <c r="CH639">
        <f t="shared" si="709"/>
        <v>0.96715887522232469</v>
      </c>
      <c r="CI639">
        <f t="shared" si="681"/>
        <v>0.96699999999999997</v>
      </c>
    </row>
    <row r="640" spans="9:87" x14ac:dyDescent="0.35">
      <c r="I640" s="1">
        <f t="shared" si="682"/>
        <v>634</v>
      </c>
      <c r="J640" s="5">
        <f t="shared" si="667"/>
        <v>15.824999999999999</v>
      </c>
      <c r="K640" s="1">
        <f t="shared" si="639"/>
        <v>0.24994703339168869</v>
      </c>
      <c r="L640" s="1">
        <f t="shared" si="640"/>
        <v>0.92586381332055601</v>
      </c>
      <c r="M640">
        <f t="shared" si="641"/>
        <v>0</v>
      </c>
      <c r="N640">
        <f t="shared" si="683"/>
        <v>0</v>
      </c>
      <c r="O640">
        <f t="shared" si="642"/>
        <v>1</v>
      </c>
      <c r="P640">
        <f t="shared" si="684"/>
        <v>0.92586381332055601</v>
      </c>
      <c r="Q640">
        <f t="shared" si="685"/>
        <v>0.92586381332055601</v>
      </c>
      <c r="R640">
        <f t="shared" si="668"/>
        <v>0.92600000000000005</v>
      </c>
      <c r="S640">
        <f t="shared" si="669"/>
        <v>1.0683760683760684E-2</v>
      </c>
      <c r="U640" s="1">
        <f t="shared" si="686"/>
        <v>634</v>
      </c>
      <c r="V640" s="5">
        <f t="shared" si="670"/>
        <v>15.824999999999999</v>
      </c>
      <c r="W640" s="1">
        <f t="shared" si="643"/>
        <v>0.99978774620497823</v>
      </c>
      <c r="X640" s="1">
        <f t="shared" si="644"/>
        <v>0.99908167192155783</v>
      </c>
      <c r="Y640">
        <f t="shared" si="645"/>
        <v>1</v>
      </c>
      <c r="Z640">
        <f t="shared" si="687"/>
        <v>0.99978774620497823</v>
      </c>
      <c r="AA640">
        <f t="shared" si="646"/>
        <v>0</v>
      </c>
      <c r="AB640">
        <f t="shared" si="688"/>
        <v>0</v>
      </c>
      <c r="AC640">
        <f t="shared" si="689"/>
        <v>0.99978774620497823</v>
      </c>
      <c r="AD640">
        <f t="shared" si="671"/>
        <v>1</v>
      </c>
      <c r="AF640" s="1">
        <f t="shared" si="690"/>
        <v>634</v>
      </c>
      <c r="AG640" s="5">
        <f t="shared" si="672"/>
        <v>15.824999999999999</v>
      </c>
      <c r="AH640" s="1">
        <f t="shared" si="647"/>
        <v>5.1706178388226443E-2</v>
      </c>
      <c r="AI640" s="1">
        <f t="shared" si="648"/>
        <v>0.8948656577916122</v>
      </c>
      <c r="AJ640">
        <f t="shared" si="649"/>
        <v>0</v>
      </c>
      <c r="AK640">
        <f t="shared" si="691"/>
        <v>0</v>
      </c>
      <c r="AL640">
        <f t="shared" si="650"/>
        <v>1</v>
      </c>
      <c r="AM640">
        <f t="shared" si="692"/>
        <v>0.8948656577916122</v>
      </c>
      <c r="AN640">
        <f t="shared" si="693"/>
        <v>0.8948656577916122</v>
      </c>
      <c r="AO640">
        <f t="shared" si="673"/>
        <v>0.89500000000000002</v>
      </c>
      <c r="AR640" s="1">
        <f t="shared" si="694"/>
        <v>634</v>
      </c>
      <c r="AS640" s="5">
        <f t="shared" si="674"/>
        <v>15.824999999999999</v>
      </c>
      <c r="AT640" s="1">
        <f t="shared" si="651"/>
        <v>0.99053879155610669</v>
      </c>
      <c r="AU640" s="1">
        <f t="shared" si="652"/>
        <v>0.98023481879926189</v>
      </c>
      <c r="AV640">
        <f t="shared" si="653"/>
        <v>1</v>
      </c>
      <c r="AW640">
        <f t="shared" si="695"/>
        <v>0.99053879155610669</v>
      </c>
      <c r="AX640">
        <f t="shared" si="654"/>
        <v>0</v>
      </c>
      <c r="AY640">
        <f t="shared" si="696"/>
        <v>0</v>
      </c>
      <c r="AZ640">
        <f t="shared" si="697"/>
        <v>0.99053879155610669</v>
      </c>
      <c r="BA640">
        <f t="shared" si="675"/>
        <v>0.99099999999999999</v>
      </c>
      <c r="BD640" s="1">
        <f t="shared" si="698"/>
        <v>634</v>
      </c>
      <c r="BE640" s="5">
        <f t="shared" si="676"/>
        <v>15.824999999999999</v>
      </c>
      <c r="BF640" s="1">
        <f t="shared" si="655"/>
        <v>0.97219087047314023</v>
      </c>
      <c r="BG640" s="1">
        <f t="shared" si="656"/>
        <v>0.97219087047314023</v>
      </c>
      <c r="BH640">
        <f t="shared" si="657"/>
        <v>1</v>
      </c>
      <c r="BI640">
        <f t="shared" si="699"/>
        <v>0.97219087047314023</v>
      </c>
      <c r="BJ640">
        <f t="shared" si="658"/>
        <v>0</v>
      </c>
      <c r="BK640">
        <f t="shared" si="700"/>
        <v>0</v>
      </c>
      <c r="BL640">
        <f t="shared" si="701"/>
        <v>0.97219087047314023</v>
      </c>
      <c r="BM640">
        <f t="shared" si="677"/>
        <v>0.97199999999999998</v>
      </c>
      <c r="BO640" s="1">
        <f t="shared" si="702"/>
        <v>634</v>
      </c>
      <c r="BP640" s="5">
        <f t="shared" si="678"/>
        <v>15.824999999999999</v>
      </c>
      <c r="BQ640" s="1">
        <f t="shared" si="659"/>
        <v>0.91491621742934048</v>
      </c>
      <c r="BR640" s="1">
        <f t="shared" si="660"/>
        <v>0.94747914679679446</v>
      </c>
      <c r="BS640">
        <f t="shared" si="661"/>
        <v>0</v>
      </c>
      <c r="BT640">
        <f t="shared" si="703"/>
        <v>0</v>
      </c>
      <c r="BU640">
        <f t="shared" si="662"/>
        <v>1</v>
      </c>
      <c r="BV640">
        <f t="shared" si="704"/>
        <v>0.94747914679679446</v>
      </c>
      <c r="BW640">
        <f t="shared" si="705"/>
        <v>0.94747914679679446</v>
      </c>
      <c r="BX640">
        <f t="shared" si="679"/>
        <v>0.94699999999999995</v>
      </c>
      <c r="BZ640" s="1">
        <f t="shared" si="706"/>
        <v>634</v>
      </c>
      <c r="CA640" s="5">
        <f t="shared" si="680"/>
        <v>15.824999999999999</v>
      </c>
      <c r="CB640" s="1">
        <f t="shared" si="663"/>
        <v>0.96800354332746719</v>
      </c>
      <c r="CC640" s="1">
        <f t="shared" si="664"/>
        <v>2.972921638615875E-2</v>
      </c>
      <c r="CD640">
        <f t="shared" si="665"/>
        <v>1</v>
      </c>
      <c r="CE640">
        <f t="shared" si="707"/>
        <v>0.96800354332746719</v>
      </c>
      <c r="CF640">
        <f t="shared" si="666"/>
        <v>0</v>
      </c>
      <c r="CG640">
        <f t="shared" si="708"/>
        <v>0</v>
      </c>
      <c r="CH640">
        <f t="shared" si="709"/>
        <v>0.96800354332746719</v>
      </c>
      <c r="CI640">
        <f t="shared" si="681"/>
        <v>0.96799999999999997</v>
      </c>
    </row>
    <row r="641" spans="9:87" x14ac:dyDescent="0.35">
      <c r="I641" s="1">
        <f t="shared" si="682"/>
        <v>635</v>
      </c>
      <c r="J641" s="5">
        <f t="shared" si="667"/>
        <v>15.85</v>
      </c>
      <c r="K641" s="1">
        <f t="shared" si="639"/>
        <v>0.24555728962751111</v>
      </c>
      <c r="L641" s="1">
        <f t="shared" si="640"/>
        <v>0.9249528645604701</v>
      </c>
      <c r="M641">
        <f t="shared" si="641"/>
        <v>0</v>
      </c>
      <c r="N641">
        <f t="shared" si="683"/>
        <v>0</v>
      </c>
      <c r="O641">
        <f t="shared" si="642"/>
        <v>1</v>
      </c>
      <c r="P641">
        <f t="shared" si="684"/>
        <v>0.9249528645604701</v>
      </c>
      <c r="Q641">
        <f t="shared" si="685"/>
        <v>0.9249528645604701</v>
      </c>
      <c r="R641">
        <f t="shared" si="668"/>
        <v>0.92500000000000004</v>
      </c>
      <c r="S641">
        <f t="shared" si="669"/>
        <v>1.0695187165775399E-2</v>
      </c>
      <c r="U641" s="1">
        <f t="shared" si="686"/>
        <v>635</v>
      </c>
      <c r="V641" s="5">
        <f t="shared" si="670"/>
        <v>15.85</v>
      </c>
      <c r="W641" s="1">
        <f t="shared" si="643"/>
        <v>0.99984405404520871</v>
      </c>
      <c r="X641" s="1">
        <f t="shared" si="644"/>
        <v>0.99932522776125088</v>
      </c>
      <c r="Y641">
        <f t="shared" si="645"/>
        <v>1</v>
      </c>
      <c r="Z641">
        <f t="shared" si="687"/>
        <v>0.99984405404520871</v>
      </c>
      <c r="AA641">
        <f t="shared" si="646"/>
        <v>0</v>
      </c>
      <c r="AB641">
        <f t="shared" si="688"/>
        <v>0</v>
      </c>
      <c r="AC641">
        <f t="shared" si="689"/>
        <v>0.99984405404520871</v>
      </c>
      <c r="AD641">
        <f t="shared" si="671"/>
        <v>1</v>
      </c>
      <c r="AF641" s="1">
        <f t="shared" si="690"/>
        <v>635</v>
      </c>
      <c r="AG641" s="5">
        <f t="shared" si="672"/>
        <v>15.85</v>
      </c>
      <c r="AH641" s="1">
        <f t="shared" si="647"/>
        <v>5.0460319703927933E-2</v>
      </c>
      <c r="AI641" s="1">
        <f t="shared" si="648"/>
        <v>0.89404756547022979</v>
      </c>
      <c r="AJ641">
        <f t="shared" si="649"/>
        <v>0</v>
      </c>
      <c r="AK641">
        <f t="shared" si="691"/>
        <v>0</v>
      </c>
      <c r="AL641">
        <f t="shared" si="650"/>
        <v>1</v>
      </c>
      <c r="AM641">
        <f t="shared" si="692"/>
        <v>0.89404756547022979</v>
      </c>
      <c r="AN641">
        <f t="shared" si="693"/>
        <v>0.89404756547022979</v>
      </c>
      <c r="AO641">
        <f t="shared" si="673"/>
        <v>0.89400000000000002</v>
      </c>
      <c r="AR641" s="1">
        <f t="shared" si="694"/>
        <v>635</v>
      </c>
      <c r="AS641" s="5">
        <f t="shared" si="674"/>
        <v>15.85</v>
      </c>
      <c r="AT641" s="1">
        <f t="shared" si="651"/>
        <v>0.99101560307311187</v>
      </c>
      <c r="AU641" s="1">
        <f t="shared" si="652"/>
        <v>0.98122596936942297</v>
      </c>
      <c r="AV641">
        <f t="shared" si="653"/>
        <v>1</v>
      </c>
      <c r="AW641">
        <f t="shared" si="695"/>
        <v>0.99101560307311187</v>
      </c>
      <c r="AX641">
        <f t="shared" si="654"/>
        <v>0</v>
      </c>
      <c r="AY641">
        <f t="shared" si="696"/>
        <v>0</v>
      </c>
      <c r="AZ641">
        <f t="shared" si="697"/>
        <v>0.99101560307311187</v>
      </c>
      <c r="BA641">
        <f t="shared" si="675"/>
        <v>0.99099999999999999</v>
      </c>
      <c r="BD641" s="1">
        <f t="shared" si="698"/>
        <v>635</v>
      </c>
      <c r="BE641" s="5">
        <f t="shared" si="676"/>
        <v>15.85</v>
      </c>
      <c r="BF641" s="1">
        <f t="shared" si="655"/>
        <v>0.97276524030790845</v>
      </c>
      <c r="BG641" s="1">
        <f t="shared" si="656"/>
        <v>0.97276524030790845</v>
      </c>
      <c r="BH641">
        <f t="shared" si="657"/>
        <v>1</v>
      </c>
      <c r="BI641">
        <f t="shared" si="699"/>
        <v>0.97276524030790845</v>
      </c>
      <c r="BJ641">
        <f t="shared" si="658"/>
        <v>0</v>
      </c>
      <c r="BK641">
        <f t="shared" si="700"/>
        <v>0</v>
      </c>
      <c r="BL641">
        <f t="shared" si="701"/>
        <v>0.97276524030790845</v>
      </c>
      <c r="BM641">
        <f t="shared" si="677"/>
        <v>0.97299999999999998</v>
      </c>
      <c r="BO641" s="1">
        <f t="shared" si="702"/>
        <v>635</v>
      </c>
      <c r="BP641" s="5">
        <f t="shared" si="678"/>
        <v>15.85</v>
      </c>
      <c r="BQ641" s="1">
        <f t="shared" si="659"/>
        <v>0.91223086253271424</v>
      </c>
      <c r="BR641" s="1">
        <f t="shared" si="660"/>
        <v>0.94579095346356767</v>
      </c>
      <c r="BS641">
        <f t="shared" si="661"/>
        <v>0</v>
      </c>
      <c r="BT641">
        <f t="shared" si="703"/>
        <v>0</v>
      </c>
      <c r="BU641">
        <f t="shared" si="662"/>
        <v>1</v>
      </c>
      <c r="BV641">
        <f t="shared" si="704"/>
        <v>0.94579095346356767</v>
      </c>
      <c r="BW641">
        <f t="shared" si="705"/>
        <v>0.94579095346356767</v>
      </c>
      <c r="BX641">
        <f t="shared" si="679"/>
        <v>0.94599999999999995</v>
      </c>
      <c r="BZ641" s="1">
        <f t="shared" si="706"/>
        <v>635</v>
      </c>
      <c r="CA641" s="5">
        <f t="shared" si="680"/>
        <v>15.85</v>
      </c>
      <c r="CB641" s="1">
        <f t="shared" si="663"/>
        <v>0.96883774687220225</v>
      </c>
      <c r="CC641" s="1">
        <f t="shared" si="664"/>
        <v>3.2630755992896082E-2</v>
      </c>
      <c r="CD641">
        <f t="shared" si="665"/>
        <v>1</v>
      </c>
      <c r="CE641">
        <f t="shared" si="707"/>
        <v>0.96883774687220225</v>
      </c>
      <c r="CF641">
        <f t="shared" si="666"/>
        <v>0</v>
      </c>
      <c r="CG641">
        <f t="shared" si="708"/>
        <v>0</v>
      </c>
      <c r="CH641">
        <f t="shared" si="709"/>
        <v>0.96883774687220225</v>
      </c>
      <c r="CI641">
        <f t="shared" si="681"/>
        <v>0.96899999999999997</v>
      </c>
    </row>
    <row r="642" spans="9:87" x14ac:dyDescent="0.35">
      <c r="I642" s="1">
        <f t="shared" si="682"/>
        <v>636</v>
      </c>
      <c r="J642" s="5">
        <f t="shared" si="667"/>
        <v>15.875</v>
      </c>
      <c r="K642" s="1">
        <f t="shared" si="639"/>
        <v>0.24121750310298165</v>
      </c>
      <c r="L642" s="1">
        <f t="shared" si="640"/>
        <v>0.92403703682483485</v>
      </c>
      <c r="M642">
        <f t="shared" si="641"/>
        <v>0</v>
      </c>
      <c r="N642">
        <f t="shared" si="683"/>
        <v>0</v>
      </c>
      <c r="O642">
        <f t="shared" si="642"/>
        <v>1</v>
      </c>
      <c r="P642">
        <f t="shared" si="684"/>
        <v>0.92403703682483485</v>
      </c>
      <c r="Q642">
        <f t="shared" si="685"/>
        <v>0.92403703682483485</v>
      </c>
      <c r="R642">
        <f t="shared" si="668"/>
        <v>0.92400000000000004</v>
      </c>
      <c r="S642">
        <f t="shared" si="669"/>
        <v>1.0706638115631691E-2</v>
      </c>
      <c r="U642" s="1">
        <f t="shared" si="686"/>
        <v>636</v>
      </c>
      <c r="V642" s="5">
        <f t="shared" si="670"/>
        <v>15.875</v>
      </c>
      <c r="W642" s="1">
        <f t="shared" si="643"/>
        <v>0.99989170161773078</v>
      </c>
      <c r="X642" s="1">
        <f t="shared" si="644"/>
        <v>0.99953135984611707</v>
      </c>
      <c r="Y642">
        <f t="shared" si="645"/>
        <v>1</v>
      </c>
      <c r="Z642">
        <f t="shared" si="687"/>
        <v>0.99989170161773078</v>
      </c>
      <c r="AA642">
        <f t="shared" si="646"/>
        <v>0</v>
      </c>
      <c r="AB642">
        <f t="shared" si="688"/>
        <v>0</v>
      </c>
      <c r="AC642">
        <f t="shared" si="689"/>
        <v>0.99989170161773078</v>
      </c>
      <c r="AD642">
        <f t="shared" si="671"/>
        <v>1</v>
      </c>
      <c r="AF642" s="1">
        <f t="shared" si="690"/>
        <v>636</v>
      </c>
      <c r="AG642" s="5">
        <f t="shared" si="672"/>
        <v>15.875</v>
      </c>
      <c r="AH642" s="1">
        <f t="shared" si="647"/>
        <v>4.9239555742272276E-2</v>
      </c>
      <c r="AI642" s="1">
        <f t="shared" si="648"/>
        <v>0.89322687144740964</v>
      </c>
      <c r="AJ642">
        <f t="shared" si="649"/>
        <v>0</v>
      </c>
      <c r="AK642">
        <f t="shared" si="691"/>
        <v>0</v>
      </c>
      <c r="AL642">
        <f t="shared" si="650"/>
        <v>1</v>
      </c>
      <c r="AM642">
        <f t="shared" si="692"/>
        <v>0.89322687144740964</v>
      </c>
      <c r="AN642">
        <f t="shared" si="693"/>
        <v>0.89322687144740964</v>
      </c>
      <c r="AO642">
        <f t="shared" si="673"/>
        <v>0.89300000000000002</v>
      </c>
      <c r="AR642" s="1">
        <f t="shared" si="694"/>
        <v>636</v>
      </c>
      <c r="AS642" s="5">
        <f t="shared" si="674"/>
        <v>15.875</v>
      </c>
      <c r="AT642" s="1">
        <f t="shared" si="651"/>
        <v>0.99148025053029221</v>
      </c>
      <c r="AU642" s="1">
        <f t="shared" si="652"/>
        <v>0.98219233924015792</v>
      </c>
      <c r="AV642">
        <f t="shared" si="653"/>
        <v>1</v>
      </c>
      <c r="AW642">
        <f t="shared" si="695"/>
        <v>0.99148025053029221</v>
      </c>
      <c r="AX642">
        <f t="shared" si="654"/>
        <v>0</v>
      </c>
      <c r="AY642">
        <f t="shared" si="696"/>
        <v>0</v>
      </c>
      <c r="AZ642">
        <f t="shared" si="697"/>
        <v>0.99148025053029221</v>
      </c>
      <c r="BA642">
        <f t="shared" si="675"/>
        <v>0.99099999999999999</v>
      </c>
      <c r="BD642" s="1">
        <f t="shared" si="698"/>
        <v>636</v>
      </c>
      <c r="BE642" s="5">
        <f t="shared" si="676"/>
        <v>15.875</v>
      </c>
      <c r="BF642" s="1">
        <f t="shared" si="655"/>
        <v>0.97333386612438733</v>
      </c>
      <c r="BG642" s="1">
        <f t="shared" si="656"/>
        <v>0.97333386612438733</v>
      </c>
      <c r="BH642">
        <f t="shared" si="657"/>
        <v>1</v>
      </c>
      <c r="BI642">
        <f t="shared" si="699"/>
        <v>0.97333386612438733</v>
      </c>
      <c r="BJ642">
        <f t="shared" si="658"/>
        <v>0</v>
      </c>
      <c r="BK642">
        <f t="shared" si="700"/>
        <v>0</v>
      </c>
      <c r="BL642">
        <f t="shared" si="701"/>
        <v>0.97333386612438733</v>
      </c>
      <c r="BM642">
        <f t="shared" si="677"/>
        <v>0.97299999999999998</v>
      </c>
      <c r="BO642" s="1">
        <f t="shared" si="702"/>
        <v>636</v>
      </c>
      <c r="BP642" s="5">
        <f t="shared" si="678"/>
        <v>15.875</v>
      </c>
      <c r="BQ642" s="1">
        <f t="shared" si="659"/>
        <v>0.90950991821884619</v>
      </c>
      <c r="BR642" s="1">
        <f t="shared" si="660"/>
        <v>0.94407839154375228</v>
      </c>
      <c r="BS642">
        <f t="shared" si="661"/>
        <v>0</v>
      </c>
      <c r="BT642">
        <f t="shared" si="703"/>
        <v>0</v>
      </c>
      <c r="BU642">
        <f t="shared" si="662"/>
        <v>1</v>
      </c>
      <c r="BV642">
        <f t="shared" si="704"/>
        <v>0.94407839154375228</v>
      </c>
      <c r="BW642">
        <f t="shared" si="705"/>
        <v>0.94407839154375228</v>
      </c>
      <c r="BX642">
        <f t="shared" si="679"/>
        <v>0.94399999999999995</v>
      </c>
      <c r="BZ642" s="1">
        <f t="shared" si="706"/>
        <v>636</v>
      </c>
      <c r="CA642" s="5">
        <f t="shared" si="680"/>
        <v>15.875</v>
      </c>
      <c r="CB642" s="1">
        <f t="shared" si="663"/>
        <v>0.9696614575392507</v>
      </c>
      <c r="CC642" s="1">
        <f t="shared" si="664"/>
        <v>3.5770741366372746E-2</v>
      </c>
      <c r="CD642">
        <f t="shared" si="665"/>
        <v>1</v>
      </c>
      <c r="CE642">
        <f t="shared" si="707"/>
        <v>0.9696614575392507</v>
      </c>
      <c r="CF642">
        <f t="shared" si="666"/>
        <v>0</v>
      </c>
      <c r="CG642">
        <f t="shared" si="708"/>
        <v>0</v>
      </c>
      <c r="CH642">
        <f t="shared" si="709"/>
        <v>0.9696614575392507</v>
      </c>
      <c r="CI642">
        <f t="shared" si="681"/>
        <v>0.97</v>
      </c>
    </row>
    <row r="643" spans="9:87" x14ac:dyDescent="0.35">
      <c r="I643" s="1">
        <f t="shared" si="682"/>
        <v>637</v>
      </c>
      <c r="J643" s="5">
        <f t="shared" si="667"/>
        <v>15.9</v>
      </c>
      <c r="K643" s="1">
        <f t="shared" si="639"/>
        <v>0.23692775868212176</v>
      </c>
      <c r="L643" s="1">
        <f t="shared" si="640"/>
        <v>0.92311634638663576</v>
      </c>
      <c r="M643">
        <f t="shared" si="641"/>
        <v>0</v>
      </c>
      <c r="N643">
        <f t="shared" si="683"/>
        <v>0</v>
      </c>
      <c r="O643">
        <f t="shared" si="642"/>
        <v>1</v>
      </c>
      <c r="P643">
        <f t="shared" si="684"/>
        <v>0.92311634638663576</v>
      </c>
      <c r="Q643">
        <f t="shared" si="685"/>
        <v>0.92311634638663576</v>
      </c>
      <c r="R643">
        <f t="shared" si="668"/>
        <v>0.92300000000000004</v>
      </c>
      <c r="S643">
        <f t="shared" si="669"/>
        <v>1.0718113612004287E-2</v>
      </c>
      <c r="U643" s="1">
        <f t="shared" si="686"/>
        <v>637</v>
      </c>
      <c r="V643" s="5">
        <f t="shared" si="670"/>
        <v>15.9</v>
      </c>
      <c r="W643" s="1">
        <f t="shared" si="643"/>
        <v>0.99993068768415361</v>
      </c>
      <c r="X643" s="1">
        <f t="shared" si="644"/>
        <v>0.99970004499550036</v>
      </c>
      <c r="Y643">
        <f t="shared" si="645"/>
        <v>1</v>
      </c>
      <c r="Z643">
        <f t="shared" si="687"/>
        <v>0.99993068768415361</v>
      </c>
      <c r="AA643">
        <f t="shared" si="646"/>
        <v>0</v>
      </c>
      <c r="AB643">
        <f t="shared" si="688"/>
        <v>0</v>
      </c>
      <c r="AC643">
        <f t="shared" si="689"/>
        <v>0.99993068768415361</v>
      </c>
      <c r="AD643">
        <f t="shared" si="671"/>
        <v>1</v>
      </c>
      <c r="AF643" s="1">
        <f t="shared" si="690"/>
        <v>637</v>
      </c>
      <c r="AG643" s="5">
        <f t="shared" si="672"/>
        <v>15.9</v>
      </c>
      <c r="AH643" s="1">
        <f t="shared" si="647"/>
        <v>4.8043520585243596E-2</v>
      </c>
      <c r="AI643" s="1">
        <f t="shared" si="648"/>
        <v>0.89240358426376098</v>
      </c>
      <c r="AJ643">
        <f t="shared" si="649"/>
        <v>0</v>
      </c>
      <c r="AK643">
        <f t="shared" si="691"/>
        <v>0</v>
      </c>
      <c r="AL643">
        <f t="shared" si="650"/>
        <v>1</v>
      </c>
      <c r="AM643">
        <f t="shared" si="692"/>
        <v>0.89240358426376098</v>
      </c>
      <c r="AN643">
        <f t="shared" si="693"/>
        <v>0.89240358426376098</v>
      </c>
      <c r="AO643">
        <f t="shared" si="673"/>
        <v>0.89200000000000002</v>
      </c>
      <c r="AR643" s="1">
        <f t="shared" si="694"/>
        <v>637</v>
      </c>
      <c r="AS643" s="5">
        <f t="shared" si="674"/>
        <v>15.9</v>
      </c>
      <c r="AT643" s="1">
        <f t="shared" si="651"/>
        <v>0.99193271660557114</v>
      </c>
      <c r="AU643" s="1">
        <f t="shared" si="652"/>
        <v>0.98313385324722025</v>
      </c>
      <c r="AV643">
        <f t="shared" si="653"/>
        <v>1</v>
      </c>
      <c r="AW643">
        <f t="shared" si="695"/>
        <v>0.99193271660557114</v>
      </c>
      <c r="AX643">
        <f t="shared" si="654"/>
        <v>0</v>
      </c>
      <c r="AY643">
        <f t="shared" si="696"/>
        <v>0</v>
      </c>
      <c r="AZ643">
        <f t="shared" si="697"/>
        <v>0.99193271660557114</v>
      </c>
      <c r="BA643">
        <f t="shared" si="675"/>
        <v>0.99199999999999999</v>
      </c>
      <c r="BD643" s="1">
        <f t="shared" si="698"/>
        <v>637</v>
      </c>
      <c r="BE643" s="5">
        <f t="shared" si="676"/>
        <v>15.9</v>
      </c>
      <c r="BF643" s="1">
        <f t="shared" si="655"/>
        <v>0.97389673745505723</v>
      </c>
      <c r="BG643" s="1">
        <f t="shared" si="656"/>
        <v>0.97389673745505723</v>
      </c>
      <c r="BH643">
        <f t="shared" si="657"/>
        <v>1</v>
      </c>
      <c r="BI643">
        <f t="shared" si="699"/>
        <v>0.97389673745505723</v>
      </c>
      <c r="BJ643">
        <f t="shared" si="658"/>
        <v>0</v>
      </c>
      <c r="BK643">
        <f t="shared" si="700"/>
        <v>0</v>
      </c>
      <c r="BL643">
        <f t="shared" si="701"/>
        <v>0.97389673745505723</v>
      </c>
      <c r="BM643">
        <f t="shared" si="677"/>
        <v>0.97399999999999998</v>
      </c>
      <c r="BO643" s="1">
        <f t="shared" si="702"/>
        <v>637</v>
      </c>
      <c r="BP643" s="5">
        <f t="shared" si="678"/>
        <v>15.9</v>
      </c>
      <c r="BQ643" s="1">
        <f t="shared" si="659"/>
        <v>0.90675375034309769</v>
      </c>
      <c r="BR643" s="1">
        <f t="shared" si="660"/>
        <v>0.94234160439161097</v>
      </c>
      <c r="BS643">
        <f t="shared" si="661"/>
        <v>0</v>
      </c>
      <c r="BT643">
        <f t="shared" si="703"/>
        <v>0</v>
      </c>
      <c r="BU643">
        <f t="shared" si="662"/>
        <v>1</v>
      </c>
      <c r="BV643">
        <f t="shared" si="704"/>
        <v>0.94234160439161097</v>
      </c>
      <c r="BW643">
        <f t="shared" si="705"/>
        <v>0.94234160439161097</v>
      </c>
      <c r="BX643">
        <f t="shared" si="679"/>
        <v>0.94199999999999995</v>
      </c>
      <c r="BZ643" s="1">
        <f t="shared" si="706"/>
        <v>637</v>
      </c>
      <c r="CA643" s="5">
        <f t="shared" si="680"/>
        <v>15.9</v>
      </c>
      <c r="CB643" s="1">
        <f t="shared" si="663"/>
        <v>0.97047464735121958</v>
      </c>
      <c r="CC643" s="1">
        <f t="shared" si="664"/>
        <v>3.9163895098987225E-2</v>
      </c>
      <c r="CD643">
        <f t="shared" si="665"/>
        <v>1</v>
      </c>
      <c r="CE643">
        <f t="shared" si="707"/>
        <v>0.97047464735121958</v>
      </c>
      <c r="CF643">
        <f t="shared" si="666"/>
        <v>0</v>
      </c>
      <c r="CG643">
        <f t="shared" si="708"/>
        <v>0</v>
      </c>
      <c r="CH643">
        <f t="shared" si="709"/>
        <v>0.97047464735121958</v>
      </c>
      <c r="CI643">
        <f t="shared" si="681"/>
        <v>0.97</v>
      </c>
    </row>
    <row r="644" spans="9:87" x14ac:dyDescent="0.35">
      <c r="I644" s="1">
        <f t="shared" si="682"/>
        <v>638</v>
      </c>
      <c r="J644" s="5">
        <f t="shared" si="667"/>
        <v>15.925000000000001</v>
      </c>
      <c r="K644" s="1">
        <f t="shared" si="639"/>
        <v>0.23268812298652627</v>
      </c>
      <c r="L644" s="1">
        <f t="shared" si="640"/>
        <v>0.92219080959382516</v>
      </c>
      <c r="M644">
        <f t="shared" si="641"/>
        <v>0</v>
      </c>
      <c r="N644">
        <f t="shared" si="683"/>
        <v>0</v>
      </c>
      <c r="O644">
        <f t="shared" si="642"/>
        <v>1</v>
      </c>
      <c r="P644">
        <f t="shared" si="684"/>
        <v>0.92219080959382516</v>
      </c>
      <c r="Q644">
        <f t="shared" si="685"/>
        <v>0.92219080959382516</v>
      </c>
      <c r="R644">
        <f t="shared" si="668"/>
        <v>0.92200000000000004</v>
      </c>
      <c r="S644">
        <f t="shared" si="669"/>
        <v>1.0729613733905579E-2</v>
      </c>
      <c r="U644" s="1">
        <f t="shared" si="686"/>
        <v>638</v>
      </c>
      <c r="V644" s="5">
        <f t="shared" si="670"/>
        <v>15.925000000000001</v>
      </c>
      <c r="W644" s="1">
        <f t="shared" si="643"/>
        <v>0.99996101123117531</v>
      </c>
      <c r="X644" s="1">
        <f t="shared" si="644"/>
        <v>0.99983126423748037</v>
      </c>
      <c r="Y644">
        <f t="shared" si="645"/>
        <v>1</v>
      </c>
      <c r="Z644">
        <f t="shared" si="687"/>
        <v>0.99996101123117531</v>
      </c>
      <c r="AA644">
        <f t="shared" si="646"/>
        <v>0</v>
      </c>
      <c r="AB644">
        <f t="shared" si="688"/>
        <v>0</v>
      </c>
      <c r="AC644">
        <f t="shared" si="689"/>
        <v>0.99996101123117531</v>
      </c>
      <c r="AD644">
        <f t="shared" si="671"/>
        <v>1</v>
      </c>
      <c r="AF644" s="1">
        <f t="shared" si="690"/>
        <v>638</v>
      </c>
      <c r="AG644" s="5">
        <f t="shared" si="672"/>
        <v>15.925000000000001</v>
      </c>
      <c r="AH644" s="1">
        <f t="shared" si="647"/>
        <v>4.6871849857021294E-2</v>
      </c>
      <c r="AI644" s="1">
        <f t="shared" si="648"/>
        <v>0.89157771248119699</v>
      </c>
      <c r="AJ644">
        <f t="shared" si="649"/>
        <v>0</v>
      </c>
      <c r="AK644">
        <f t="shared" si="691"/>
        <v>0</v>
      </c>
      <c r="AL644">
        <f t="shared" si="650"/>
        <v>1</v>
      </c>
      <c r="AM644">
        <f t="shared" si="692"/>
        <v>0.89157771248119699</v>
      </c>
      <c r="AN644">
        <f t="shared" si="693"/>
        <v>0.89157771248119699</v>
      </c>
      <c r="AO644">
        <f t="shared" si="673"/>
        <v>0.89200000000000002</v>
      </c>
      <c r="AR644" s="1">
        <f t="shared" si="694"/>
        <v>638</v>
      </c>
      <c r="AS644" s="5">
        <f t="shared" si="674"/>
        <v>15.925000000000001</v>
      </c>
      <c r="AT644" s="1">
        <f t="shared" si="651"/>
        <v>0.99237298442576294</v>
      </c>
      <c r="AU644" s="1">
        <f t="shared" si="652"/>
        <v>0.98405043811164583</v>
      </c>
      <c r="AV644">
        <f t="shared" si="653"/>
        <v>1</v>
      </c>
      <c r="AW644">
        <f t="shared" si="695"/>
        <v>0.99237298442576294</v>
      </c>
      <c r="AX644">
        <f t="shared" si="654"/>
        <v>0</v>
      </c>
      <c r="AY644">
        <f t="shared" si="696"/>
        <v>0</v>
      </c>
      <c r="AZ644">
        <f t="shared" si="697"/>
        <v>0.99237298442576294</v>
      </c>
      <c r="BA644">
        <f t="shared" si="675"/>
        <v>0.99199999999999999</v>
      </c>
      <c r="BD644" s="1">
        <f t="shared" si="698"/>
        <v>638</v>
      </c>
      <c r="BE644" s="5">
        <f t="shared" si="676"/>
        <v>15.925000000000001</v>
      </c>
      <c r="BF644" s="1">
        <f t="shared" si="655"/>
        <v>0.97445384393424017</v>
      </c>
      <c r="BG644" s="1">
        <f t="shared" si="656"/>
        <v>0.97445384393424017</v>
      </c>
      <c r="BH644">
        <f t="shared" si="657"/>
        <v>1</v>
      </c>
      <c r="BI644">
        <f t="shared" si="699"/>
        <v>0.97445384393424017</v>
      </c>
      <c r="BJ644">
        <f t="shared" si="658"/>
        <v>0</v>
      </c>
      <c r="BK644">
        <f t="shared" si="700"/>
        <v>0</v>
      </c>
      <c r="BL644">
        <f t="shared" si="701"/>
        <v>0.97445384393424017</v>
      </c>
      <c r="BM644">
        <f t="shared" si="677"/>
        <v>0.97399999999999998</v>
      </c>
      <c r="BO644" s="1">
        <f t="shared" si="702"/>
        <v>638</v>
      </c>
      <c r="BP644" s="5">
        <f t="shared" si="678"/>
        <v>15.925000000000001</v>
      </c>
      <c r="BQ644" s="1">
        <f t="shared" si="659"/>
        <v>0.90396272870368033</v>
      </c>
      <c r="BR644" s="1">
        <f t="shared" si="660"/>
        <v>0.94058073720523305</v>
      </c>
      <c r="BS644">
        <f t="shared" si="661"/>
        <v>0</v>
      </c>
      <c r="BT644">
        <f t="shared" si="703"/>
        <v>0</v>
      </c>
      <c r="BU644">
        <f t="shared" si="662"/>
        <v>1</v>
      </c>
      <c r="BV644">
        <f t="shared" si="704"/>
        <v>0.94058073720523305</v>
      </c>
      <c r="BW644">
        <f t="shared" si="705"/>
        <v>0.94058073720523305</v>
      </c>
      <c r="BX644">
        <f t="shared" si="679"/>
        <v>0.94099999999999995</v>
      </c>
      <c r="BZ644" s="1">
        <f t="shared" si="706"/>
        <v>638</v>
      </c>
      <c r="CA644" s="5">
        <f t="shared" si="680"/>
        <v>15.925000000000001</v>
      </c>
      <c r="CB644" s="1">
        <f t="shared" si="663"/>
        <v>0.97127728867218455</v>
      </c>
      <c r="CC644" s="1">
        <f t="shared" si="664"/>
        <v>4.2825352655561144E-2</v>
      </c>
      <c r="CD644">
        <f t="shared" si="665"/>
        <v>1</v>
      </c>
      <c r="CE644">
        <f t="shared" si="707"/>
        <v>0.97127728867218455</v>
      </c>
      <c r="CF644">
        <f t="shared" si="666"/>
        <v>0</v>
      </c>
      <c r="CG644">
        <f t="shared" si="708"/>
        <v>0</v>
      </c>
      <c r="CH644">
        <f t="shared" si="709"/>
        <v>0.97127728867218455</v>
      </c>
      <c r="CI644">
        <f t="shared" si="681"/>
        <v>0.97099999999999997</v>
      </c>
    </row>
    <row r="645" spans="9:87" x14ac:dyDescent="0.35">
      <c r="I645" s="1">
        <f t="shared" si="682"/>
        <v>639</v>
      </c>
      <c r="J645" s="5">
        <f t="shared" si="667"/>
        <v>15.95</v>
      </c>
      <c r="K645" s="1">
        <f t="shared" si="639"/>
        <v>0.22849864469005965</v>
      </c>
      <c r="L645" s="1">
        <f t="shared" si="640"/>
        <v>0.92126044286883901</v>
      </c>
      <c r="M645">
        <f t="shared" si="641"/>
        <v>0</v>
      </c>
      <c r="N645">
        <f t="shared" si="683"/>
        <v>0</v>
      </c>
      <c r="O645">
        <f t="shared" si="642"/>
        <v>1</v>
      </c>
      <c r="P645">
        <f t="shared" si="684"/>
        <v>0.92126044286883901</v>
      </c>
      <c r="Q645">
        <f t="shared" si="685"/>
        <v>0.92126044286883901</v>
      </c>
      <c r="R645">
        <f t="shared" si="668"/>
        <v>0.92100000000000004</v>
      </c>
      <c r="S645">
        <f t="shared" si="669"/>
        <v>1.0741138560687433E-2</v>
      </c>
      <c r="U645" s="1">
        <f t="shared" si="686"/>
        <v>639</v>
      </c>
      <c r="V645" s="5">
        <f t="shared" si="670"/>
        <v>15.95</v>
      </c>
      <c r="W645" s="1">
        <f t="shared" si="643"/>
        <v>0.99998267147062669</v>
      </c>
      <c r="X645" s="1">
        <f t="shared" si="644"/>
        <v>0.99992500281242969</v>
      </c>
      <c r="Y645">
        <f t="shared" si="645"/>
        <v>1</v>
      </c>
      <c r="Z645">
        <f t="shared" si="687"/>
        <v>0.99998267147062669</v>
      </c>
      <c r="AA645">
        <f t="shared" si="646"/>
        <v>0</v>
      </c>
      <c r="AB645">
        <f t="shared" si="688"/>
        <v>0</v>
      </c>
      <c r="AC645">
        <f t="shared" si="689"/>
        <v>0.99998267147062669</v>
      </c>
      <c r="AD645">
        <f t="shared" si="671"/>
        <v>1</v>
      </c>
      <c r="AF645" s="1">
        <f t="shared" si="690"/>
        <v>639</v>
      </c>
      <c r="AG645" s="5">
        <f t="shared" si="672"/>
        <v>15.95</v>
      </c>
      <c r="AH645" s="1">
        <f t="shared" si="647"/>
        <v>4.5724180830483512E-2</v>
      </c>
      <c r="AI645" s="1">
        <f t="shared" si="648"/>
        <v>0.89074926468278626</v>
      </c>
      <c r="AJ645">
        <f t="shared" si="649"/>
        <v>0</v>
      </c>
      <c r="AK645">
        <f t="shared" si="691"/>
        <v>0</v>
      </c>
      <c r="AL645">
        <f t="shared" si="650"/>
        <v>1</v>
      </c>
      <c r="AM645">
        <f t="shared" si="692"/>
        <v>0.89074926468278626</v>
      </c>
      <c r="AN645">
        <f t="shared" si="693"/>
        <v>0.89074926468278626</v>
      </c>
      <c r="AO645">
        <f t="shared" si="673"/>
        <v>0.89100000000000001</v>
      </c>
      <c r="AR645" s="1">
        <f t="shared" si="694"/>
        <v>639</v>
      </c>
      <c r="AS645" s="5">
        <f t="shared" si="674"/>
        <v>15.95</v>
      </c>
      <c r="AT645" s="1">
        <f t="shared" si="651"/>
        <v>0.99280103756762128</v>
      </c>
      <c r="AU645" s="1">
        <f t="shared" si="652"/>
        <v>0.98494202244925699</v>
      </c>
      <c r="AV645">
        <f t="shared" si="653"/>
        <v>1</v>
      </c>
      <c r="AW645">
        <f t="shared" si="695"/>
        <v>0.99280103756762128</v>
      </c>
      <c r="AX645">
        <f t="shared" si="654"/>
        <v>0</v>
      </c>
      <c r="AY645">
        <f t="shared" si="696"/>
        <v>0</v>
      </c>
      <c r="AZ645">
        <f t="shared" si="697"/>
        <v>0.99280103756762128</v>
      </c>
      <c r="BA645">
        <f t="shared" si="675"/>
        <v>0.99299999999999999</v>
      </c>
      <c r="BD645" s="1">
        <f t="shared" si="698"/>
        <v>639</v>
      </c>
      <c r="BE645" s="5">
        <f t="shared" si="676"/>
        <v>15.95</v>
      </c>
      <c r="BF645" s="1">
        <f t="shared" si="655"/>
        <v>0.97500517529841779</v>
      </c>
      <c r="BG645" s="1">
        <f t="shared" si="656"/>
        <v>0.97500517529841779</v>
      </c>
      <c r="BH645">
        <f t="shared" si="657"/>
        <v>1</v>
      </c>
      <c r="BI645">
        <f t="shared" si="699"/>
        <v>0.97500517529841779</v>
      </c>
      <c r="BJ645">
        <f t="shared" si="658"/>
        <v>0</v>
      </c>
      <c r="BK645">
        <f t="shared" si="700"/>
        <v>0</v>
      </c>
      <c r="BL645">
        <f t="shared" si="701"/>
        <v>0.97500517529841779</v>
      </c>
      <c r="BM645">
        <f t="shared" si="677"/>
        <v>0.97499999999999998</v>
      </c>
      <c r="BO645" s="1">
        <f t="shared" si="702"/>
        <v>639</v>
      </c>
      <c r="BP645" s="5">
        <f t="shared" si="678"/>
        <v>15.95</v>
      </c>
      <c r="BQ645" s="1">
        <f t="shared" si="659"/>
        <v>0.90113722695912002</v>
      </c>
      <c r="BR645" s="1">
        <f t="shared" si="660"/>
        <v>0.93879593700631703</v>
      </c>
      <c r="BS645">
        <f t="shared" si="661"/>
        <v>0</v>
      </c>
      <c r="BT645">
        <f t="shared" si="703"/>
        <v>0</v>
      </c>
      <c r="BU645">
        <f t="shared" si="662"/>
        <v>1</v>
      </c>
      <c r="BV645">
        <f t="shared" si="704"/>
        <v>0.93879593700631703</v>
      </c>
      <c r="BW645">
        <f t="shared" si="705"/>
        <v>0.93879593700631703</v>
      </c>
      <c r="BX645">
        <f t="shared" si="679"/>
        <v>0.93899999999999995</v>
      </c>
      <c r="BZ645" s="1">
        <f t="shared" si="706"/>
        <v>639</v>
      </c>
      <c r="CA645" s="5">
        <f t="shared" si="680"/>
        <v>15.95</v>
      </c>
      <c r="CB645" s="1">
        <f t="shared" si="663"/>
        <v>0.97206935420925589</v>
      </c>
      <c r="CC645" s="1">
        <f t="shared" si="664"/>
        <v>4.677062238395898E-2</v>
      </c>
      <c r="CD645">
        <f t="shared" si="665"/>
        <v>1</v>
      </c>
      <c r="CE645">
        <f t="shared" si="707"/>
        <v>0.97206935420925589</v>
      </c>
      <c r="CF645">
        <f t="shared" si="666"/>
        <v>0</v>
      </c>
      <c r="CG645">
        <f t="shared" si="708"/>
        <v>0</v>
      </c>
      <c r="CH645">
        <f t="shared" si="709"/>
        <v>0.97206935420925589</v>
      </c>
      <c r="CI645">
        <f t="shared" si="681"/>
        <v>0.97199999999999998</v>
      </c>
    </row>
    <row r="646" spans="9:87" x14ac:dyDescent="0.35">
      <c r="I646" s="1">
        <f t="shared" si="682"/>
        <v>640</v>
      </c>
      <c r="J646" s="5">
        <f t="shared" si="667"/>
        <v>15.975</v>
      </c>
      <c r="K646" s="1">
        <f t="shared" si="639"/>
        <v>0.22435935481829913</v>
      </c>
      <c r="L646" s="1">
        <f t="shared" si="640"/>
        <v>0.92032526270811188</v>
      </c>
      <c r="M646">
        <f t="shared" si="641"/>
        <v>0</v>
      </c>
      <c r="N646">
        <f t="shared" si="683"/>
        <v>0</v>
      </c>
      <c r="O646">
        <f t="shared" si="642"/>
        <v>1</v>
      </c>
      <c r="P646">
        <f t="shared" si="684"/>
        <v>0.92032526270811188</v>
      </c>
      <c r="Q646">
        <f t="shared" si="685"/>
        <v>0.92032526270811188</v>
      </c>
      <c r="R646">
        <f t="shared" si="668"/>
        <v>0.92</v>
      </c>
      <c r="S646">
        <f t="shared" si="669"/>
        <v>1.075268817204301E-2</v>
      </c>
      <c r="U646" s="1">
        <f t="shared" si="686"/>
        <v>640</v>
      </c>
      <c r="V646" s="5">
        <f t="shared" si="670"/>
        <v>15.975</v>
      </c>
      <c r="W646" s="1">
        <f t="shared" si="643"/>
        <v>0.99999566783950533</v>
      </c>
      <c r="X646" s="1">
        <f t="shared" si="644"/>
        <v>0.9999812501757801</v>
      </c>
      <c r="Y646">
        <f t="shared" si="645"/>
        <v>1</v>
      </c>
      <c r="Z646">
        <f t="shared" si="687"/>
        <v>0.99999566783950533</v>
      </c>
      <c r="AA646">
        <f t="shared" si="646"/>
        <v>0</v>
      </c>
      <c r="AB646">
        <f t="shared" si="688"/>
        <v>0</v>
      </c>
      <c r="AC646">
        <f t="shared" si="689"/>
        <v>0.99999566783950533</v>
      </c>
      <c r="AD646">
        <f t="shared" si="671"/>
        <v>1</v>
      </c>
      <c r="AF646" s="1">
        <f t="shared" si="690"/>
        <v>640</v>
      </c>
      <c r="AG646" s="5">
        <f t="shared" si="672"/>
        <v>15.975</v>
      </c>
      <c r="AH646" s="1">
        <f t="shared" si="647"/>
        <v>4.4600152530303729E-2</v>
      </c>
      <c r="AI646" s="1">
        <f t="shared" si="648"/>
        <v>0.88991824947260478</v>
      </c>
      <c r="AJ646">
        <f t="shared" si="649"/>
        <v>0</v>
      </c>
      <c r="AK646">
        <f t="shared" si="691"/>
        <v>0</v>
      </c>
      <c r="AL646">
        <f t="shared" si="650"/>
        <v>1</v>
      </c>
      <c r="AM646">
        <f t="shared" si="692"/>
        <v>0.88991824947260478</v>
      </c>
      <c r="AN646">
        <f t="shared" si="693"/>
        <v>0.88991824947260478</v>
      </c>
      <c r="AO646">
        <f t="shared" si="673"/>
        <v>0.89</v>
      </c>
      <c r="AR646" s="1">
        <f t="shared" si="694"/>
        <v>640</v>
      </c>
      <c r="AS646" s="5">
        <f t="shared" si="674"/>
        <v>15.975</v>
      </c>
      <c r="AT646" s="1">
        <f t="shared" si="651"/>
        <v>0.99321686005886056</v>
      </c>
      <c r="AU646" s="1">
        <f t="shared" si="652"/>
        <v>0.98580853677992841</v>
      </c>
      <c r="AV646">
        <f t="shared" si="653"/>
        <v>1</v>
      </c>
      <c r="AW646">
        <f t="shared" si="695"/>
        <v>0.99321686005886056</v>
      </c>
      <c r="AX646">
        <f t="shared" si="654"/>
        <v>0</v>
      </c>
      <c r="AY646">
        <f t="shared" si="696"/>
        <v>0</v>
      </c>
      <c r="AZ646">
        <f t="shared" si="697"/>
        <v>0.99321686005886056</v>
      </c>
      <c r="BA646">
        <f t="shared" si="675"/>
        <v>0.99299999999999999</v>
      </c>
      <c r="BD646" s="1">
        <f t="shared" si="698"/>
        <v>640</v>
      </c>
      <c r="BE646" s="5">
        <f t="shared" si="676"/>
        <v>15.975</v>
      </c>
      <c r="BF646" s="1">
        <f t="shared" si="655"/>
        <v>0.97555072138654675</v>
      </c>
      <c r="BG646" s="1">
        <f t="shared" si="656"/>
        <v>0.97555072138654675</v>
      </c>
      <c r="BH646">
        <f t="shared" si="657"/>
        <v>1</v>
      </c>
      <c r="BI646">
        <f t="shared" si="699"/>
        <v>0.97555072138654675</v>
      </c>
      <c r="BJ646">
        <f t="shared" si="658"/>
        <v>0</v>
      </c>
      <c r="BK646">
        <f t="shared" si="700"/>
        <v>0</v>
      </c>
      <c r="BL646">
        <f t="shared" si="701"/>
        <v>0.97555072138654675</v>
      </c>
      <c r="BM646">
        <f t="shared" si="677"/>
        <v>0.97599999999999998</v>
      </c>
      <c r="BO646" s="1">
        <f t="shared" si="702"/>
        <v>640</v>
      </c>
      <c r="BP646" s="5">
        <f t="shared" si="678"/>
        <v>15.975</v>
      </c>
      <c r="BQ646" s="1">
        <f t="shared" si="659"/>
        <v>0.89827762254504961</v>
      </c>
      <c r="BR646" s="1">
        <f t="shared" si="660"/>
        <v>0.9369873526197251</v>
      </c>
      <c r="BS646">
        <f t="shared" si="661"/>
        <v>0</v>
      </c>
      <c r="BT646">
        <f t="shared" si="703"/>
        <v>0</v>
      </c>
      <c r="BU646">
        <f t="shared" si="662"/>
        <v>1</v>
      </c>
      <c r="BV646">
        <f t="shared" si="704"/>
        <v>0.9369873526197251</v>
      </c>
      <c r="BW646">
        <f t="shared" si="705"/>
        <v>0.9369873526197251</v>
      </c>
      <c r="BX646">
        <f t="shared" si="679"/>
        <v>0.93700000000000006</v>
      </c>
      <c r="BZ646" s="1">
        <f t="shared" si="706"/>
        <v>640</v>
      </c>
      <c r="CA646" s="5">
        <f t="shared" si="680"/>
        <v>15.975</v>
      </c>
      <c r="CB646" s="1">
        <f t="shared" si="663"/>
        <v>0.97285081701412457</v>
      </c>
      <c r="CC646" s="1">
        <f t="shared" si="664"/>
        <v>5.1015539326027023E-2</v>
      </c>
      <c r="CD646">
        <f t="shared" si="665"/>
        <v>1</v>
      </c>
      <c r="CE646">
        <f t="shared" si="707"/>
        <v>0.97285081701412457</v>
      </c>
      <c r="CF646">
        <f t="shared" si="666"/>
        <v>0</v>
      </c>
      <c r="CG646">
        <f t="shared" si="708"/>
        <v>0</v>
      </c>
      <c r="CH646">
        <f t="shared" si="709"/>
        <v>0.97285081701412457</v>
      </c>
      <c r="CI646">
        <f t="shared" si="681"/>
        <v>0.97299999999999998</v>
      </c>
    </row>
    <row r="647" spans="9:87" x14ac:dyDescent="0.35">
      <c r="I647" s="1">
        <f t="shared" si="682"/>
        <v>641</v>
      </c>
      <c r="J647" s="5">
        <f t="shared" si="667"/>
        <v>16</v>
      </c>
      <c r="K647" s="1">
        <f t="shared" ref="K647:K710" si="710">EXP(-a_zc1*(J647-T_opt_zc1)^2)</f>
        <v>0.22027026705244174</v>
      </c>
      <c r="L647" s="1">
        <f t="shared" ref="L647:L710" si="711">EXP(-b_zc1*(T_opt_zc1 - J647)^2)</f>
        <v>0.91938528568158984</v>
      </c>
      <c r="M647">
        <f t="shared" ref="M647:M710" si="712">IF(J647&lt;=T_opt_zc1,1,0)</f>
        <v>0</v>
      </c>
      <c r="N647">
        <f t="shared" si="683"/>
        <v>0</v>
      </c>
      <c r="O647">
        <f t="shared" ref="O647:O710" si="713">IF(J647&gt;T_opt_zc1,1,0)</f>
        <v>1</v>
      </c>
      <c r="P647">
        <f t="shared" si="684"/>
        <v>0.91938528568158984</v>
      </c>
      <c r="Q647">
        <f t="shared" si="685"/>
        <v>0.91938528568158984</v>
      </c>
      <c r="R647">
        <f t="shared" si="668"/>
        <v>0.91900000000000004</v>
      </c>
      <c r="S647">
        <f t="shared" si="669"/>
        <v>1.076426264800861E-2</v>
      </c>
      <c r="U647" s="1">
        <f t="shared" si="686"/>
        <v>641</v>
      </c>
      <c r="V647" s="5">
        <f t="shared" si="670"/>
        <v>16</v>
      </c>
      <c r="W647" s="1">
        <f t="shared" ref="W647:W710" si="714">EXP(-a_zc2*(V647-T_opt_zc2)^2)</f>
        <v>1</v>
      </c>
      <c r="X647" s="1">
        <f t="shared" ref="X647:X710" si="715">EXP(-b_zc2*(T_opt_zc2 - V647)^2)</f>
        <v>1</v>
      </c>
      <c r="Y647">
        <f t="shared" ref="Y647:Y710" si="716">IF(V647&lt;=T_opt_zc2,1,0)</f>
        <v>1</v>
      </c>
      <c r="Z647">
        <f t="shared" si="687"/>
        <v>1</v>
      </c>
      <c r="AA647">
        <f t="shared" ref="AA647:AA710" si="717">IF(V647&gt;T_opt_zc2,1,0)</f>
        <v>0</v>
      </c>
      <c r="AB647">
        <f t="shared" si="688"/>
        <v>0</v>
      </c>
      <c r="AC647">
        <f t="shared" si="689"/>
        <v>1</v>
      </c>
      <c r="AD647">
        <f t="shared" si="671"/>
        <v>1</v>
      </c>
      <c r="AF647" s="1">
        <f t="shared" si="690"/>
        <v>641</v>
      </c>
      <c r="AG647" s="5">
        <f t="shared" si="672"/>
        <v>16</v>
      </c>
      <c r="AH647" s="1">
        <f t="shared" ref="AH647:AH710" si="718">EXP(-a_zc3*(AG647-T_opt_zc3)^2)</f>
        <v>4.3499405832664116E-2</v>
      </c>
      <c r="AI647" s="1">
        <f t="shared" ref="AI647:AI710" si="719">EXP(-b_zc3*(T_opt_zc3 - AG647)^2)</f>
        <v>0.88908467547558767</v>
      </c>
      <c r="AJ647">
        <f t="shared" ref="AJ647:AJ710" si="720">IF(AG647&lt;=T_opt_zc3,1,0)</f>
        <v>0</v>
      </c>
      <c r="AK647">
        <f t="shared" si="691"/>
        <v>0</v>
      </c>
      <c r="AL647">
        <f t="shared" ref="AL647:AL710" si="721">IF(AG647&gt;T_opt_zc3,1,0)</f>
        <v>1</v>
      </c>
      <c r="AM647">
        <f t="shared" si="692"/>
        <v>0.88908467547558767</v>
      </c>
      <c r="AN647">
        <f t="shared" si="693"/>
        <v>0.88908467547558767</v>
      </c>
      <c r="AO647">
        <f t="shared" si="673"/>
        <v>0.88900000000000001</v>
      </c>
      <c r="AR647" s="1">
        <f t="shared" si="694"/>
        <v>641</v>
      </c>
      <c r="AS647" s="5">
        <f t="shared" si="674"/>
        <v>16</v>
      </c>
      <c r="AT647" s="1">
        <f t="shared" ref="AT647:AT710" si="722">EXP(-a_zc4*(AS647-T_opt_zc4)^2)</f>
        <v>0.99362043637914899</v>
      </c>
      <c r="AU647" s="1">
        <f t="shared" ref="AU647:AU710" si="723">EXP(-b_zc4*(T_opt_zc4 - AS647)^2)</f>
        <v>0.98664991353661047</v>
      </c>
      <c r="AV647">
        <f t="shared" ref="AV647:AV710" si="724">IF(AS647&lt;=T_opt_zc4,1,0)</f>
        <v>1</v>
      </c>
      <c r="AW647">
        <f t="shared" si="695"/>
        <v>0.99362043637914899</v>
      </c>
      <c r="AX647">
        <f t="shared" ref="AX647:AX710" si="725">IF(AS647&gt;T_opt_zc4,1,0)</f>
        <v>0</v>
      </c>
      <c r="AY647">
        <f t="shared" si="696"/>
        <v>0</v>
      </c>
      <c r="AZ647">
        <f t="shared" si="697"/>
        <v>0.99362043637914899</v>
      </c>
      <c r="BA647">
        <f t="shared" si="675"/>
        <v>0.99399999999999999</v>
      </c>
      <c r="BD647" s="1">
        <f t="shared" si="698"/>
        <v>641</v>
      </c>
      <c r="BE647" s="5">
        <f t="shared" si="676"/>
        <v>16</v>
      </c>
      <c r="BF647" s="1">
        <f t="shared" ref="BF647:BF710" si="726">EXP(-a_zc5*(BE647-T_opt_zc5)^2)</f>
        <v>0.97609047214037026</v>
      </c>
      <c r="BG647" s="1">
        <f t="shared" ref="BG647:BG710" si="727">EXP(-b_zc5*(T_opt_zc5 - BE647)^2)</f>
        <v>0.97609047214037026</v>
      </c>
      <c r="BH647">
        <f t="shared" ref="BH647:BH710" si="728">IF(BE647&lt;=T_opt_zc5,1,0)</f>
        <v>1</v>
      </c>
      <c r="BI647">
        <f t="shared" si="699"/>
        <v>0.97609047214037026</v>
      </c>
      <c r="BJ647">
        <f t="shared" ref="BJ647:BJ710" si="729">IF(BE647&gt;T_opt_zc5,1,0)</f>
        <v>0</v>
      </c>
      <c r="BK647">
        <f t="shared" si="700"/>
        <v>0</v>
      </c>
      <c r="BL647">
        <f t="shared" si="701"/>
        <v>0.97609047214037026</v>
      </c>
      <c r="BM647">
        <f t="shared" si="677"/>
        <v>0.97599999999999998</v>
      </c>
      <c r="BO647" s="1">
        <f t="shared" si="702"/>
        <v>641</v>
      </c>
      <c r="BP647" s="5">
        <f t="shared" si="678"/>
        <v>16</v>
      </c>
      <c r="BQ647" s="1">
        <f t="shared" ref="BQ647:BQ710" si="730">EXP(-a_zs2*(BP647-T_opt_zs2)^2)</f>
        <v>0.89538429659036234</v>
      </c>
      <c r="BR647" s="1">
        <f t="shared" ref="BR647:BR710" si="731">EXP(-b_zs2*(T_opt_zs2 - BP647)^2)</f>
        <v>0.93515513465281697</v>
      </c>
      <c r="BS647">
        <f t="shared" ref="BS647:BS710" si="732">IF(BP647&lt;=T_opt_zs2,1,0)</f>
        <v>0</v>
      </c>
      <c r="BT647">
        <f t="shared" si="703"/>
        <v>0</v>
      </c>
      <c r="BU647">
        <f t="shared" ref="BU647:BU710" si="733">IF(BP647&gt;T_opt_zs2,1,0)</f>
        <v>1</v>
      </c>
      <c r="BV647">
        <f t="shared" si="704"/>
        <v>0.93515513465281697</v>
      </c>
      <c r="BW647">
        <f t="shared" si="705"/>
        <v>0.93515513465281697</v>
      </c>
      <c r="BX647">
        <f t="shared" si="679"/>
        <v>0.93500000000000005</v>
      </c>
      <c r="BZ647" s="1">
        <f t="shared" si="706"/>
        <v>641</v>
      </c>
      <c r="CA647" s="5">
        <f t="shared" si="680"/>
        <v>16</v>
      </c>
      <c r="CB647" s="1">
        <f t="shared" ref="CB647:CB710" si="734">EXP(-a_zs3*(CA647-T_opt_zs3)^2)</f>
        <v>0.97362165048459015</v>
      </c>
      <c r="CC647" s="1">
        <f t="shared" ref="CC647:CC710" si="735">EXP(-b_zs3*(T_opt_zs3 - CA647)^2)</f>
        <v>5.5576212611483211E-2</v>
      </c>
      <c r="CD647">
        <f t="shared" ref="CD647:CD710" si="736">IF(CA647&lt;=T_opt_zs3,1,0)</f>
        <v>1</v>
      </c>
      <c r="CE647">
        <f t="shared" si="707"/>
        <v>0.97362165048459015</v>
      </c>
      <c r="CF647">
        <f t="shared" ref="CF647:CF710" si="737">IF(CA647&gt;T_opt_zs3,1,0)</f>
        <v>0</v>
      </c>
      <c r="CG647">
        <f t="shared" si="708"/>
        <v>0</v>
      </c>
      <c r="CH647">
        <f t="shared" si="709"/>
        <v>0.97362165048459015</v>
      </c>
      <c r="CI647">
        <f t="shared" si="681"/>
        <v>0.97399999999999998</v>
      </c>
    </row>
    <row r="648" spans="9:87" x14ac:dyDescent="0.35">
      <c r="I648" s="1">
        <f t="shared" si="682"/>
        <v>642</v>
      </c>
      <c r="J648" s="5">
        <f t="shared" ref="J648:J711" si="738">ROUND(J647+(env_max_zp - env_min_zp)/1200,3)</f>
        <v>16.024999999999999</v>
      </c>
      <c r="K648" s="1">
        <f t="shared" si="710"/>
        <v>0.21623137803738857</v>
      </c>
      <c r="L648" s="1">
        <f t="shared" si="711"/>
        <v>0.91844052843224255</v>
      </c>
      <c r="M648">
        <f t="shared" si="712"/>
        <v>0</v>
      </c>
      <c r="N648">
        <f t="shared" si="683"/>
        <v>0</v>
      </c>
      <c r="O648">
        <f t="shared" si="713"/>
        <v>1</v>
      </c>
      <c r="P648">
        <f t="shared" si="684"/>
        <v>0.91844052843224255</v>
      </c>
      <c r="Q648">
        <f t="shared" si="685"/>
        <v>0.91844052843224255</v>
      </c>
      <c r="R648">
        <f t="shared" ref="R648:R711" si="739">ROUND(Q648,3)</f>
        <v>0.91800000000000004</v>
      </c>
      <c r="S648">
        <f t="shared" ref="S648:S711" si="740">1/(R648+0.01)/100</f>
        <v>1.0775862068965516E-2</v>
      </c>
      <c r="U648" s="1">
        <f t="shared" si="686"/>
        <v>642</v>
      </c>
      <c r="V648" s="5">
        <f t="shared" ref="V648:V711" si="741">ROUND(V647+(env_max_zp - env_min_zp)/1200,3)</f>
        <v>16.024999999999999</v>
      </c>
      <c r="W648" s="1">
        <f t="shared" si="714"/>
        <v>0.99999566783950533</v>
      </c>
      <c r="X648" s="1">
        <f t="shared" si="715"/>
        <v>0.9999812501757801</v>
      </c>
      <c r="Y648">
        <f t="shared" si="716"/>
        <v>0</v>
      </c>
      <c r="Z648">
        <f t="shared" si="687"/>
        <v>0</v>
      </c>
      <c r="AA648">
        <f t="shared" si="717"/>
        <v>1</v>
      </c>
      <c r="AB648">
        <f t="shared" si="688"/>
        <v>0.9999812501757801</v>
      </c>
      <c r="AC648">
        <f t="shared" si="689"/>
        <v>0.9999812501757801</v>
      </c>
      <c r="AD648">
        <f t="shared" ref="AD648:AD711" si="742">ROUND(AC648,3)</f>
        <v>1</v>
      </c>
      <c r="AF648" s="1">
        <f t="shared" si="690"/>
        <v>642</v>
      </c>
      <c r="AG648" s="5">
        <f t="shared" ref="AG648:AG711" si="743">ROUND(AG647+(env_max_zp - env_min_zp)/1200,3)</f>
        <v>16.024999999999999</v>
      </c>
      <c r="AH648" s="1">
        <f t="shared" si="718"/>
        <v>4.2421583561607322E-2</v>
      </c>
      <c r="AI648" s="1">
        <f t="shared" si="719"/>
        <v>0.88824855133738012</v>
      </c>
      <c r="AJ648">
        <f t="shared" si="720"/>
        <v>0</v>
      </c>
      <c r="AK648">
        <f t="shared" si="691"/>
        <v>0</v>
      </c>
      <c r="AL648">
        <f t="shared" si="721"/>
        <v>1</v>
      </c>
      <c r="AM648">
        <f t="shared" si="692"/>
        <v>0.88824855133738012</v>
      </c>
      <c r="AN648">
        <f t="shared" si="693"/>
        <v>0.88824855133738012</v>
      </c>
      <c r="AO648">
        <f t="shared" ref="AO648:AO711" si="744">ROUND(AN648,3)</f>
        <v>0.88800000000000001</v>
      </c>
      <c r="AR648" s="1">
        <f t="shared" si="694"/>
        <v>642</v>
      </c>
      <c r="AS648" s="5">
        <f t="shared" ref="AS648:AS711" si="745">ROUND(AS647+(env_max_zp - env_min_zp)/1200,3)</f>
        <v>16.024999999999999</v>
      </c>
      <c r="AT648" s="1">
        <f t="shared" si="722"/>
        <v>0.99401175146107423</v>
      </c>
      <c r="AU648" s="1">
        <f t="shared" si="723"/>
        <v>0.98746608707410988</v>
      </c>
      <c r="AV648">
        <f t="shared" si="724"/>
        <v>1</v>
      </c>
      <c r="AW648">
        <f t="shared" si="695"/>
        <v>0.99401175146107423</v>
      </c>
      <c r="AX648">
        <f t="shared" si="725"/>
        <v>0</v>
      </c>
      <c r="AY648">
        <f t="shared" si="696"/>
        <v>0</v>
      </c>
      <c r="AZ648">
        <f t="shared" si="697"/>
        <v>0.99401175146107423</v>
      </c>
      <c r="BA648">
        <f t="shared" ref="BA648:BA711" si="746">ROUND(AZ648,3)</f>
        <v>0.99399999999999999</v>
      </c>
      <c r="BD648" s="1">
        <f t="shared" si="698"/>
        <v>642</v>
      </c>
      <c r="BE648" s="5">
        <f t="shared" ref="BE648:BE711" si="747">ROUND(BE647+(env_max_zp - env_min_zp)/1200,3)</f>
        <v>16.024999999999999</v>
      </c>
      <c r="BF648" s="1">
        <f t="shared" si="726"/>
        <v>0.97662441760472762</v>
      </c>
      <c r="BG648" s="1">
        <f t="shared" si="727"/>
        <v>0.97662441760472762</v>
      </c>
      <c r="BH648">
        <f t="shared" si="728"/>
        <v>1</v>
      </c>
      <c r="BI648">
        <f t="shared" si="699"/>
        <v>0.97662441760472762</v>
      </c>
      <c r="BJ648">
        <f t="shared" si="729"/>
        <v>0</v>
      </c>
      <c r="BK648">
        <f t="shared" si="700"/>
        <v>0</v>
      </c>
      <c r="BL648">
        <f t="shared" si="701"/>
        <v>0.97662441760472762</v>
      </c>
      <c r="BM648">
        <f t="shared" ref="BM648:BM711" si="748">ROUND(BL648,3)</f>
        <v>0.97699999999999998</v>
      </c>
      <c r="BO648" s="1">
        <f t="shared" si="702"/>
        <v>642</v>
      </c>
      <c r="BP648" s="5">
        <f t="shared" ref="BP648:BP711" si="749">ROUND(BP647+(env_max_zp - env_min_zp)/1200,3)</f>
        <v>16.024999999999999</v>
      </c>
      <c r="BQ648" s="1">
        <f t="shared" si="730"/>
        <v>0.8924576338327449</v>
      </c>
      <c r="BR648" s="1">
        <f t="shared" si="731"/>
        <v>0.93329943547456373</v>
      </c>
      <c r="BS648">
        <f t="shared" si="732"/>
        <v>0</v>
      </c>
      <c r="BT648">
        <f t="shared" si="703"/>
        <v>0</v>
      </c>
      <c r="BU648">
        <f t="shared" si="733"/>
        <v>1</v>
      </c>
      <c r="BV648">
        <f t="shared" si="704"/>
        <v>0.93329943547456373</v>
      </c>
      <c r="BW648">
        <f t="shared" si="705"/>
        <v>0.93329943547456373</v>
      </c>
      <c r="BX648">
        <f t="shared" ref="BX648:BX711" si="750">ROUND(BW648,3)</f>
        <v>0.93300000000000005</v>
      </c>
      <c r="BZ648" s="1">
        <f t="shared" si="706"/>
        <v>642</v>
      </c>
      <c r="CA648" s="5">
        <f t="shared" ref="CA648:CA711" si="751">ROUND(CA647+(env_max_zp - env_min_zp)/1200,3)</f>
        <v>16.024999999999999</v>
      </c>
      <c r="CB648" s="1">
        <f t="shared" si="734"/>
        <v>0.9743818283660699</v>
      </c>
      <c r="CC648" s="1">
        <f t="shared" si="735"/>
        <v>6.0468966255864502E-2</v>
      </c>
      <c r="CD648">
        <f t="shared" si="736"/>
        <v>1</v>
      </c>
      <c r="CE648">
        <f t="shared" si="707"/>
        <v>0.9743818283660699</v>
      </c>
      <c r="CF648">
        <f t="shared" si="737"/>
        <v>0</v>
      </c>
      <c r="CG648">
        <f t="shared" si="708"/>
        <v>0</v>
      </c>
      <c r="CH648">
        <f t="shared" si="709"/>
        <v>0.9743818283660699</v>
      </c>
      <c r="CI648">
        <f t="shared" ref="CI648:CI711" si="752">ROUND(CH648,3)</f>
        <v>0.97399999999999998</v>
      </c>
    </row>
    <row r="649" spans="9:87" x14ac:dyDescent="0.35">
      <c r="I649" s="1">
        <f t="shared" ref="I649:I712" si="753">I648+1</f>
        <v>643</v>
      </c>
      <c r="J649" s="5">
        <f t="shared" si="738"/>
        <v>16.05</v>
      </c>
      <c r="K649" s="1">
        <f t="shared" si="710"/>
        <v>0.2122426676937243</v>
      </c>
      <c r="L649" s="1">
        <f t="shared" si="711"/>
        <v>0.9174910076755719</v>
      </c>
      <c r="M649">
        <f t="shared" si="712"/>
        <v>0</v>
      </c>
      <c r="N649">
        <f t="shared" ref="N649:N712" si="754">M649*K649</f>
        <v>0</v>
      </c>
      <c r="O649">
        <f t="shared" si="713"/>
        <v>1</v>
      </c>
      <c r="P649">
        <f t="shared" ref="P649:P712" si="755">L649*O649</f>
        <v>0.9174910076755719</v>
      </c>
      <c r="Q649">
        <f t="shared" ref="Q649:Q712" si="756">P649+N649</f>
        <v>0.9174910076755719</v>
      </c>
      <c r="R649">
        <f t="shared" si="739"/>
        <v>0.91700000000000004</v>
      </c>
      <c r="S649">
        <f t="shared" si="740"/>
        <v>1.0787486515641855E-2</v>
      </c>
      <c r="U649" s="1">
        <f t="shared" ref="U649:U712" si="757">U648+1</f>
        <v>643</v>
      </c>
      <c r="V649" s="5">
        <f t="shared" si="741"/>
        <v>16.05</v>
      </c>
      <c r="W649" s="1">
        <f t="shared" si="714"/>
        <v>0.99998267147062669</v>
      </c>
      <c r="X649" s="1">
        <f t="shared" si="715"/>
        <v>0.99992500281242969</v>
      </c>
      <c r="Y649">
        <f t="shared" si="716"/>
        <v>0</v>
      </c>
      <c r="Z649">
        <f t="shared" ref="Z649:Z712" si="758">Y649*W649</f>
        <v>0</v>
      </c>
      <c r="AA649">
        <f t="shared" si="717"/>
        <v>1</v>
      </c>
      <c r="AB649">
        <f t="shared" ref="AB649:AB712" si="759">X649*AA649</f>
        <v>0.99992500281242969</v>
      </c>
      <c r="AC649">
        <f t="shared" ref="AC649:AC712" si="760">AB649+Z649</f>
        <v>0.99992500281242969</v>
      </c>
      <c r="AD649">
        <f t="shared" si="742"/>
        <v>1</v>
      </c>
      <c r="AF649" s="1">
        <f t="shared" ref="AF649:AF712" si="761">AF648+1</f>
        <v>643</v>
      </c>
      <c r="AG649" s="5">
        <f t="shared" si="743"/>
        <v>16.05</v>
      </c>
      <c r="AH649" s="1">
        <f t="shared" si="718"/>
        <v>4.1366330582053572E-2</v>
      </c>
      <c r="AI649" s="1">
        <f t="shared" si="719"/>
        <v>0.88740988572418833</v>
      </c>
      <c r="AJ649">
        <f t="shared" si="720"/>
        <v>0</v>
      </c>
      <c r="AK649">
        <f t="shared" ref="AK649:AK712" si="762">AJ649*AH649</f>
        <v>0</v>
      </c>
      <c r="AL649">
        <f t="shared" si="721"/>
        <v>1</v>
      </c>
      <c r="AM649">
        <f t="shared" ref="AM649:AM712" si="763">AI649*AL649</f>
        <v>0.88740988572418833</v>
      </c>
      <c r="AN649">
        <f t="shared" ref="AN649:AN712" si="764">AM649+AK649</f>
        <v>0.88740988572418833</v>
      </c>
      <c r="AO649">
        <f t="shared" si="744"/>
        <v>0.88700000000000001</v>
      </c>
      <c r="AR649" s="1">
        <f t="shared" ref="AR649:AR712" si="765">AR648+1</f>
        <v>643</v>
      </c>
      <c r="AS649" s="5">
        <f t="shared" si="745"/>
        <v>16.05</v>
      </c>
      <c r="AT649" s="1">
        <f t="shared" si="722"/>
        <v>0.99439079069108094</v>
      </c>
      <c r="AU649" s="1">
        <f t="shared" si="723"/>
        <v>0.98825699367762576</v>
      </c>
      <c r="AV649">
        <f t="shared" si="724"/>
        <v>1</v>
      </c>
      <c r="AW649">
        <f t="shared" ref="AW649:AW712" si="766">AV649*AT649</f>
        <v>0.99439079069108094</v>
      </c>
      <c r="AX649">
        <f t="shared" si="725"/>
        <v>0</v>
      </c>
      <c r="AY649">
        <f t="shared" ref="AY649:AY712" si="767">AU649*AX649</f>
        <v>0</v>
      </c>
      <c r="AZ649">
        <f t="shared" ref="AZ649:AZ712" si="768">AY649+AW649</f>
        <v>0.99439079069108094</v>
      </c>
      <c r="BA649">
        <f t="shared" si="746"/>
        <v>0.99399999999999999</v>
      </c>
      <c r="BD649" s="1">
        <f t="shared" ref="BD649:BD712" si="769">BD648+1</f>
        <v>643</v>
      </c>
      <c r="BE649" s="5">
        <f t="shared" si="747"/>
        <v>16.05</v>
      </c>
      <c r="BF649" s="1">
        <f t="shared" si="726"/>
        <v>0.97715254792785988</v>
      </c>
      <c r="BG649" s="1">
        <f t="shared" si="727"/>
        <v>0.97715254792785988</v>
      </c>
      <c r="BH649">
        <f t="shared" si="728"/>
        <v>1</v>
      </c>
      <c r="BI649">
        <f t="shared" ref="BI649:BI712" si="770">BH649*BF649</f>
        <v>0.97715254792785988</v>
      </c>
      <c r="BJ649">
        <f t="shared" si="729"/>
        <v>0</v>
      </c>
      <c r="BK649">
        <f t="shared" ref="BK649:BK712" si="771">BG649*BJ649</f>
        <v>0</v>
      </c>
      <c r="BL649">
        <f t="shared" ref="BL649:BL712" si="772">BK649+BI649</f>
        <v>0.97715254792785988</v>
      </c>
      <c r="BM649">
        <f t="shared" si="748"/>
        <v>0.97699999999999998</v>
      </c>
      <c r="BO649" s="1">
        <f t="shared" ref="BO649:BO712" si="773">BO648+1</f>
        <v>643</v>
      </c>
      <c r="BP649" s="5">
        <f t="shared" si="749"/>
        <v>16.05</v>
      </c>
      <c r="BQ649" s="1">
        <f t="shared" si="730"/>
        <v>0.88949802253361998</v>
      </c>
      <c r="BR649" s="1">
        <f t="shared" si="731"/>
        <v>0.93142040919444669</v>
      </c>
      <c r="BS649">
        <f t="shared" si="732"/>
        <v>0</v>
      </c>
      <c r="BT649">
        <f t="shared" ref="BT649:BT712" si="774">BS649*BQ649</f>
        <v>0</v>
      </c>
      <c r="BU649">
        <f t="shared" si="733"/>
        <v>1</v>
      </c>
      <c r="BV649">
        <f t="shared" ref="BV649:BV712" si="775">BR649*BU649</f>
        <v>0.93142040919444669</v>
      </c>
      <c r="BW649">
        <f t="shared" ref="BW649:BW712" si="776">BV649+BT649</f>
        <v>0.93142040919444669</v>
      </c>
      <c r="BX649">
        <f t="shared" si="750"/>
        <v>0.93100000000000005</v>
      </c>
      <c r="BZ649" s="1">
        <f t="shared" ref="BZ649:BZ712" si="777">BZ648+1</f>
        <v>643</v>
      </c>
      <c r="CA649" s="5">
        <f t="shared" si="751"/>
        <v>16.05</v>
      </c>
      <c r="CB649" s="1">
        <f t="shared" si="734"/>
        <v>0.97513132475308895</v>
      </c>
      <c r="CC649" s="1">
        <f t="shared" si="735"/>
        <v>6.5710273227503169E-2</v>
      </c>
      <c r="CD649">
        <f t="shared" si="736"/>
        <v>1</v>
      </c>
      <c r="CE649">
        <f t="shared" ref="CE649:CE712" si="778">CD649*CB649</f>
        <v>0.97513132475308895</v>
      </c>
      <c r="CF649">
        <f t="shared" si="737"/>
        <v>0</v>
      </c>
      <c r="CG649">
        <f t="shared" ref="CG649:CG712" si="779">CC649*CF649</f>
        <v>0</v>
      </c>
      <c r="CH649">
        <f t="shared" ref="CH649:CH712" si="780">CG649+CE649</f>
        <v>0.97513132475308895</v>
      </c>
      <c r="CI649">
        <f t="shared" si="752"/>
        <v>0.97499999999999998</v>
      </c>
    </row>
    <row r="650" spans="9:87" x14ac:dyDescent="0.35">
      <c r="I650" s="1">
        <f t="shared" si="753"/>
        <v>644</v>
      </c>
      <c r="J650" s="5">
        <f t="shared" si="738"/>
        <v>16.074999999999999</v>
      </c>
      <c r="K650" s="1">
        <f t="shared" si="710"/>
        <v>0.2083040995333193</v>
      </c>
      <c r="L650" s="1">
        <f t="shared" si="711"/>
        <v>0.91653674019912068</v>
      </c>
      <c r="M650">
        <f t="shared" si="712"/>
        <v>0</v>
      </c>
      <c r="N650">
        <f t="shared" si="754"/>
        <v>0</v>
      </c>
      <c r="O650">
        <f t="shared" si="713"/>
        <v>1</v>
      </c>
      <c r="P650">
        <f t="shared" si="755"/>
        <v>0.91653674019912068</v>
      </c>
      <c r="Q650">
        <f t="shared" si="756"/>
        <v>0.91653674019912068</v>
      </c>
      <c r="R650">
        <f t="shared" si="739"/>
        <v>0.91700000000000004</v>
      </c>
      <c r="S650">
        <f t="shared" si="740"/>
        <v>1.0787486515641855E-2</v>
      </c>
      <c r="U650" s="1">
        <f t="shared" si="757"/>
        <v>644</v>
      </c>
      <c r="V650" s="5">
        <f t="shared" si="741"/>
        <v>16.074999999999999</v>
      </c>
      <c r="W650" s="1">
        <f t="shared" si="714"/>
        <v>0.99996101123117531</v>
      </c>
      <c r="X650" s="1">
        <f t="shared" si="715"/>
        <v>0.99983126423748037</v>
      </c>
      <c r="Y650">
        <f t="shared" si="716"/>
        <v>0</v>
      </c>
      <c r="Z650">
        <f t="shared" si="758"/>
        <v>0</v>
      </c>
      <c r="AA650">
        <f t="shared" si="717"/>
        <v>1</v>
      </c>
      <c r="AB650">
        <f t="shared" si="759"/>
        <v>0.99983126423748037</v>
      </c>
      <c r="AC650">
        <f t="shared" si="760"/>
        <v>0.99983126423748037</v>
      </c>
      <c r="AD650">
        <f t="shared" si="742"/>
        <v>1</v>
      </c>
      <c r="AF650" s="1">
        <f t="shared" si="761"/>
        <v>644</v>
      </c>
      <c r="AG650" s="5">
        <f t="shared" si="743"/>
        <v>16.074999999999999</v>
      </c>
      <c r="AH650" s="1">
        <f t="shared" si="718"/>
        <v>4.03332938895107E-2</v>
      </c>
      <c r="AI650" s="1">
        <f t="shared" si="719"/>
        <v>0.88656868732263061</v>
      </c>
      <c r="AJ650">
        <f t="shared" si="720"/>
        <v>0</v>
      </c>
      <c r="AK650">
        <f t="shared" si="762"/>
        <v>0</v>
      </c>
      <c r="AL650">
        <f t="shared" si="721"/>
        <v>1</v>
      </c>
      <c r="AM650">
        <f t="shared" si="763"/>
        <v>0.88656868732263061</v>
      </c>
      <c r="AN650">
        <f t="shared" si="764"/>
        <v>0.88656868732263061</v>
      </c>
      <c r="AO650">
        <f t="shared" si="744"/>
        <v>0.88700000000000001</v>
      </c>
      <c r="AR650" s="1">
        <f t="shared" si="765"/>
        <v>644</v>
      </c>
      <c r="AS650" s="5">
        <f t="shared" si="745"/>
        <v>16.074999999999999</v>
      </c>
      <c r="AT650" s="1">
        <f t="shared" si="722"/>
        <v>0.99475753991037974</v>
      </c>
      <c r="AU650" s="1">
        <f t="shared" si="723"/>
        <v>0.98902257157103846</v>
      </c>
      <c r="AV650">
        <f t="shared" si="724"/>
        <v>1</v>
      </c>
      <c r="AW650">
        <f t="shared" si="766"/>
        <v>0.99475753991037974</v>
      </c>
      <c r="AX650">
        <f t="shared" si="725"/>
        <v>0</v>
      </c>
      <c r="AY650">
        <f t="shared" si="767"/>
        <v>0</v>
      </c>
      <c r="AZ650">
        <f t="shared" si="768"/>
        <v>0.99475753991037974</v>
      </c>
      <c r="BA650">
        <f t="shared" si="746"/>
        <v>0.995</v>
      </c>
      <c r="BD650" s="1">
        <f t="shared" si="769"/>
        <v>644</v>
      </c>
      <c r="BE650" s="5">
        <f t="shared" si="747"/>
        <v>16.074999999999999</v>
      </c>
      <c r="BF650" s="1">
        <f t="shared" si="726"/>
        <v>0.97767485336171289</v>
      </c>
      <c r="BG650" s="1">
        <f t="shared" si="727"/>
        <v>0.97767485336171289</v>
      </c>
      <c r="BH650">
        <f t="shared" si="728"/>
        <v>1</v>
      </c>
      <c r="BI650">
        <f t="shared" si="770"/>
        <v>0.97767485336171289</v>
      </c>
      <c r="BJ650">
        <f t="shared" si="729"/>
        <v>0</v>
      </c>
      <c r="BK650">
        <f t="shared" si="771"/>
        <v>0</v>
      </c>
      <c r="BL650">
        <f t="shared" si="772"/>
        <v>0.97767485336171289</v>
      </c>
      <c r="BM650">
        <f t="shared" si="748"/>
        <v>0.97799999999999998</v>
      </c>
      <c r="BO650" s="1">
        <f t="shared" si="773"/>
        <v>644</v>
      </c>
      <c r="BP650" s="5">
        <f t="shared" si="749"/>
        <v>16.074999999999999</v>
      </c>
      <c r="BQ650" s="1">
        <f t="shared" si="730"/>
        <v>0.88650585439252683</v>
      </c>
      <c r="BR650" s="1">
        <f t="shared" si="731"/>
        <v>0.92951821164114823</v>
      </c>
      <c r="BS650">
        <f t="shared" si="732"/>
        <v>0</v>
      </c>
      <c r="BT650">
        <f t="shared" si="774"/>
        <v>0</v>
      </c>
      <c r="BU650">
        <f t="shared" si="733"/>
        <v>1</v>
      </c>
      <c r="BV650">
        <f t="shared" si="775"/>
        <v>0.92951821164114823</v>
      </c>
      <c r="BW650">
        <f t="shared" si="776"/>
        <v>0.92951821164114823</v>
      </c>
      <c r="BX650">
        <f t="shared" si="750"/>
        <v>0.93</v>
      </c>
      <c r="BZ650" s="1">
        <f t="shared" si="777"/>
        <v>644</v>
      </c>
      <c r="CA650" s="5">
        <f t="shared" si="751"/>
        <v>16.074999999999999</v>
      </c>
      <c r="CB650" s="1">
        <f t="shared" si="734"/>
        <v>0.97587011409075142</v>
      </c>
      <c r="CC650" s="1">
        <f t="shared" si="735"/>
        <v>7.1316682697758038E-2</v>
      </c>
      <c r="CD650">
        <f t="shared" si="736"/>
        <v>1</v>
      </c>
      <c r="CE650">
        <f t="shared" si="778"/>
        <v>0.97587011409075142</v>
      </c>
      <c r="CF650">
        <f t="shared" si="737"/>
        <v>0</v>
      </c>
      <c r="CG650">
        <f t="shared" si="779"/>
        <v>0</v>
      </c>
      <c r="CH650">
        <f t="shared" si="780"/>
        <v>0.97587011409075142</v>
      </c>
      <c r="CI650">
        <f t="shared" si="752"/>
        <v>0.97599999999999998</v>
      </c>
    </row>
    <row r="651" spans="9:87" x14ac:dyDescent="0.35">
      <c r="I651" s="1">
        <f t="shared" si="753"/>
        <v>645</v>
      </c>
      <c r="J651" s="5">
        <f t="shared" si="738"/>
        <v>16.100000000000001</v>
      </c>
      <c r="K651" s="1">
        <f t="shared" si="710"/>
        <v>0.20441562097826388</v>
      </c>
      <c r="L651" s="1">
        <f t="shared" si="711"/>
        <v>0.91557774286197746</v>
      </c>
      <c r="M651">
        <f t="shared" si="712"/>
        <v>0</v>
      </c>
      <c r="N651">
        <f t="shared" si="754"/>
        <v>0</v>
      </c>
      <c r="O651">
        <f t="shared" si="713"/>
        <v>1</v>
      </c>
      <c r="P651">
        <f t="shared" si="755"/>
        <v>0.91557774286197746</v>
      </c>
      <c r="Q651">
        <f t="shared" si="756"/>
        <v>0.91557774286197746</v>
      </c>
      <c r="R651">
        <f t="shared" si="739"/>
        <v>0.91600000000000004</v>
      </c>
      <c r="S651">
        <f t="shared" si="740"/>
        <v>1.079913606911447E-2</v>
      </c>
      <c r="U651" s="1">
        <f t="shared" si="757"/>
        <v>645</v>
      </c>
      <c r="V651" s="5">
        <f t="shared" si="741"/>
        <v>16.100000000000001</v>
      </c>
      <c r="W651" s="1">
        <f t="shared" si="714"/>
        <v>0.99993068768415361</v>
      </c>
      <c r="X651" s="1">
        <f t="shared" si="715"/>
        <v>0.99970004499550036</v>
      </c>
      <c r="Y651">
        <f t="shared" si="716"/>
        <v>0</v>
      </c>
      <c r="Z651">
        <f t="shared" si="758"/>
        <v>0</v>
      </c>
      <c r="AA651">
        <f t="shared" si="717"/>
        <v>1</v>
      </c>
      <c r="AB651">
        <f t="shared" si="759"/>
        <v>0.99970004499550036</v>
      </c>
      <c r="AC651">
        <f t="shared" si="760"/>
        <v>0.99970004499550036</v>
      </c>
      <c r="AD651">
        <f t="shared" si="742"/>
        <v>1</v>
      </c>
      <c r="AF651" s="1">
        <f t="shared" si="761"/>
        <v>645</v>
      </c>
      <c r="AG651" s="5">
        <f t="shared" si="743"/>
        <v>16.100000000000001</v>
      </c>
      <c r="AH651" s="1">
        <f t="shared" si="718"/>
        <v>3.9322122696503627E-2</v>
      </c>
      <c r="AI651" s="1">
        <f t="shared" si="719"/>
        <v>0.88572496483958729</v>
      </c>
      <c r="AJ651">
        <f t="shared" si="720"/>
        <v>0</v>
      </c>
      <c r="AK651">
        <f t="shared" si="762"/>
        <v>0</v>
      </c>
      <c r="AL651">
        <f t="shared" si="721"/>
        <v>1</v>
      </c>
      <c r="AM651">
        <f t="shared" si="763"/>
        <v>0.88572496483958729</v>
      </c>
      <c r="AN651">
        <f t="shared" si="764"/>
        <v>0.88572496483958729</v>
      </c>
      <c r="AO651">
        <f t="shared" si="744"/>
        <v>0.88600000000000001</v>
      </c>
      <c r="AR651" s="1">
        <f t="shared" si="765"/>
        <v>645</v>
      </c>
      <c r="AS651" s="5">
        <f t="shared" si="745"/>
        <v>16.100000000000001</v>
      </c>
      <c r="AT651" s="1">
        <f t="shared" si="722"/>
        <v>0.99511198541582979</v>
      </c>
      <c r="AU651" s="1">
        <f t="shared" si="723"/>
        <v>0.98976276092495219</v>
      </c>
      <c r="AV651">
        <f t="shared" si="724"/>
        <v>1</v>
      </c>
      <c r="AW651">
        <f t="shared" si="766"/>
        <v>0.99511198541582979</v>
      </c>
      <c r="AX651">
        <f t="shared" si="725"/>
        <v>0</v>
      </c>
      <c r="AY651">
        <f t="shared" si="767"/>
        <v>0</v>
      </c>
      <c r="AZ651">
        <f t="shared" si="768"/>
        <v>0.99511198541582979</v>
      </c>
      <c r="BA651">
        <f t="shared" si="746"/>
        <v>0.995</v>
      </c>
      <c r="BD651" s="1">
        <f t="shared" si="769"/>
        <v>645</v>
      </c>
      <c r="BE651" s="5">
        <f t="shared" si="747"/>
        <v>16.100000000000001</v>
      </c>
      <c r="BF651" s="1">
        <f t="shared" si="726"/>
        <v>0.97819132426223743</v>
      </c>
      <c r="BG651" s="1">
        <f t="shared" si="727"/>
        <v>0.97819132426223743</v>
      </c>
      <c r="BH651">
        <f t="shared" si="728"/>
        <v>1</v>
      </c>
      <c r="BI651">
        <f t="shared" si="770"/>
        <v>0.97819132426223743</v>
      </c>
      <c r="BJ651">
        <f t="shared" si="729"/>
        <v>0</v>
      </c>
      <c r="BK651">
        <f t="shared" si="771"/>
        <v>0</v>
      </c>
      <c r="BL651">
        <f t="shared" si="772"/>
        <v>0.97819132426223743</v>
      </c>
      <c r="BM651">
        <f t="shared" si="748"/>
        <v>0.97799999999999998</v>
      </c>
      <c r="BO651" s="1">
        <f t="shared" si="773"/>
        <v>645</v>
      </c>
      <c r="BP651" s="5">
        <f t="shared" si="749"/>
        <v>16.100000000000001</v>
      </c>
      <c r="BQ651" s="1">
        <f t="shared" si="730"/>
        <v>0.88348152446095862</v>
      </c>
      <c r="BR651" s="1">
        <f t="shared" si="731"/>
        <v>0.92759300034103165</v>
      </c>
      <c r="BS651">
        <f t="shared" si="732"/>
        <v>0</v>
      </c>
      <c r="BT651">
        <f t="shared" si="774"/>
        <v>0</v>
      </c>
      <c r="BU651">
        <f t="shared" si="733"/>
        <v>1</v>
      </c>
      <c r="BV651">
        <f t="shared" si="775"/>
        <v>0.92759300034103165</v>
      </c>
      <c r="BW651">
        <f t="shared" si="776"/>
        <v>0.92759300034103165</v>
      </c>
      <c r="BX651">
        <f t="shared" si="750"/>
        <v>0.92800000000000005</v>
      </c>
      <c r="BZ651" s="1">
        <f t="shared" si="777"/>
        <v>645</v>
      </c>
      <c r="CA651" s="5">
        <f t="shared" si="751"/>
        <v>16.100000000000001</v>
      </c>
      <c r="CB651" s="1">
        <f t="shared" si="734"/>
        <v>0.97659817117619252</v>
      </c>
      <c r="CC651" s="1">
        <f t="shared" si="735"/>
        <v>7.7304740443300254E-2</v>
      </c>
      <c r="CD651">
        <f t="shared" si="736"/>
        <v>1</v>
      </c>
      <c r="CE651">
        <f t="shared" si="778"/>
        <v>0.97659817117619252</v>
      </c>
      <c r="CF651">
        <f t="shared" si="737"/>
        <v>0</v>
      </c>
      <c r="CG651">
        <f t="shared" si="779"/>
        <v>0</v>
      </c>
      <c r="CH651">
        <f t="shared" si="780"/>
        <v>0.97659817117619252</v>
      </c>
      <c r="CI651">
        <f t="shared" si="752"/>
        <v>0.97699999999999998</v>
      </c>
    </row>
    <row r="652" spans="9:87" x14ac:dyDescent="0.35">
      <c r="I652" s="1">
        <f t="shared" si="753"/>
        <v>646</v>
      </c>
      <c r="J652" s="5">
        <f t="shared" si="738"/>
        <v>16.125</v>
      </c>
      <c r="K652" s="1">
        <f t="shared" si="710"/>
        <v>0.20057716368287559</v>
      </c>
      <c r="L652" s="1">
        <f t="shared" si="711"/>
        <v>0.91461403259428253</v>
      </c>
      <c r="M652">
        <f t="shared" si="712"/>
        <v>0</v>
      </c>
      <c r="N652">
        <f t="shared" si="754"/>
        <v>0</v>
      </c>
      <c r="O652">
        <f t="shared" si="713"/>
        <v>1</v>
      </c>
      <c r="P652">
        <f t="shared" si="755"/>
        <v>0.91461403259428253</v>
      </c>
      <c r="Q652">
        <f t="shared" si="756"/>
        <v>0.91461403259428253</v>
      </c>
      <c r="R652">
        <f t="shared" si="739"/>
        <v>0.91500000000000004</v>
      </c>
      <c r="S652">
        <f t="shared" si="740"/>
        <v>1.081081081081081E-2</v>
      </c>
      <c r="U652" s="1">
        <f t="shared" si="757"/>
        <v>646</v>
      </c>
      <c r="V652" s="5">
        <f t="shared" si="741"/>
        <v>16.125</v>
      </c>
      <c r="W652" s="1">
        <f t="shared" si="714"/>
        <v>0.99989170161773078</v>
      </c>
      <c r="X652" s="1">
        <f t="shared" si="715"/>
        <v>0.99953135984611707</v>
      </c>
      <c r="Y652">
        <f t="shared" si="716"/>
        <v>0</v>
      </c>
      <c r="Z652">
        <f t="shared" si="758"/>
        <v>0</v>
      </c>
      <c r="AA652">
        <f t="shared" si="717"/>
        <v>1</v>
      </c>
      <c r="AB652">
        <f t="shared" si="759"/>
        <v>0.99953135984611707</v>
      </c>
      <c r="AC652">
        <f t="shared" si="760"/>
        <v>0.99953135984611707</v>
      </c>
      <c r="AD652">
        <f t="shared" si="742"/>
        <v>1</v>
      </c>
      <c r="AF652" s="1">
        <f t="shared" si="761"/>
        <v>646</v>
      </c>
      <c r="AG652" s="5">
        <f t="shared" si="743"/>
        <v>16.125</v>
      </c>
      <c r="AH652" s="1">
        <f t="shared" si="718"/>
        <v>3.8332468515757036E-2</v>
      </c>
      <c r="AI652" s="1">
        <f t="shared" si="719"/>
        <v>0.8848787270020515</v>
      </c>
      <c r="AJ652">
        <f t="shared" si="720"/>
        <v>0</v>
      </c>
      <c r="AK652">
        <f t="shared" si="762"/>
        <v>0</v>
      </c>
      <c r="AL652">
        <f t="shared" si="721"/>
        <v>1</v>
      </c>
      <c r="AM652">
        <f t="shared" si="763"/>
        <v>0.8848787270020515</v>
      </c>
      <c r="AN652">
        <f t="shared" si="764"/>
        <v>0.8848787270020515</v>
      </c>
      <c r="AO652">
        <f t="shared" si="744"/>
        <v>0.88500000000000001</v>
      </c>
      <c r="AR652" s="1">
        <f t="shared" si="765"/>
        <v>646</v>
      </c>
      <c r="AS652" s="5">
        <f t="shared" si="745"/>
        <v>16.125</v>
      </c>
      <c r="AT652" s="1">
        <f t="shared" si="722"/>
        <v>0.9954541139607912</v>
      </c>
      <c r="AU652" s="1">
        <f t="shared" si="723"/>
        <v>0.99047750386448674</v>
      </c>
      <c r="AV652">
        <f t="shared" si="724"/>
        <v>1</v>
      </c>
      <c r="AW652">
        <f t="shared" si="766"/>
        <v>0.9954541139607912</v>
      </c>
      <c r="AX652">
        <f t="shared" si="725"/>
        <v>0</v>
      </c>
      <c r="AY652">
        <f t="shared" si="767"/>
        <v>0</v>
      </c>
      <c r="AZ652">
        <f t="shared" si="768"/>
        <v>0.9954541139607912</v>
      </c>
      <c r="BA652">
        <f t="shared" si="746"/>
        <v>0.995</v>
      </c>
      <c r="BD652" s="1">
        <f t="shared" si="769"/>
        <v>646</v>
      </c>
      <c r="BE652" s="5">
        <f t="shared" si="747"/>
        <v>16.125</v>
      </c>
      <c r="BF652" s="1">
        <f t="shared" si="726"/>
        <v>0.97870195108968527</v>
      </c>
      <c r="BG652" s="1">
        <f t="shared" si="727"/>
        <v>0.97870195108968527</v>
      </c>
      <c r="BH652">
        <f t="shared" si="728"/>
        <v>1</v>
      </c>
      <c r="BI652">
        <f t="shared" si="770"/>
        <v>0.97870195108968527</v>
      </c>
      <c r="BJ652">
        <f t="shared" si="729"/>
        <v>0</v>
      </c>
      <c r="BK652">
        <f t="shared" si="771"/>
        <v>0</v>
      </c>
      <c r="BL652">
        <f t="shared" si="772"/>
        <v>0.97870195108968527</v>
      </c>
      <c r="BM652">
        <f t="shared" si="748"/>
        <v>0.97899999999999998</v>
      </c>
      <c r="BO652" s="1">
        <f t="shared" si="773"/>
        <v>646</v>
      </c>
      <c r="BP652" s="5">
        <f t="shared" si="749"/>
        <v>16.125</v>
      </c>
      <c r="BQ652" s="1">
        <f t="shared" si="730"/>
        <v>0.88042543105569393</v>
      </c>
      <c r="BR652" s="1">
        <f t="shared" si="731"/>
        <v>0.9256449344964246</v>
      </c>
      <c r="BS652">
        <f t="shared" si="732"/>
        <v>0</v>
      </c>
      <c r="BT652">
        <f t="shared" si="774"/>
        <v>0</v>
      </c>
      <c r="BU652">
        <f t="shared" si="733"/>
        <v>1</v>
      </c>
      <c r="BV652">
        <f t="shared" si="775"/>
        <v>0.9256449344964246</v>
      </c>
      <c r="BW652">
        <f t="shared" si="776"/>
        <v>0.9256449344964246</v>
      </c>
      <c r="BX652">
        <f t="shared" si="750"/>
        <v>0.92600000000000005</v>
      </c>
      <c r="BZ652" s="1">
        <f t="shared" si="777"/>
        <v>646</v>
      </c>
      <c r="CA652" s="5">
        <f t="shared" si="751"/>
        <v>16.125</v>
      </c>
      <c r="CB652" s="1">
        <f t="shared" si="734"/>
        <v>0.97731547116001116</v>
      </c>
      <c r="CC652" s="1">
        <f t="shared" si="735"/>
        <v>8.3690902428892794E-2</v>
      </c>
      <c r="CD652">
        <f t="shared" si="736"/>
        <v>1</v>
      </c>
      <c r="CE652">
        <f t="shared" si="778"/>
        <v>0.97731547116001116</v>
      </c>
      <c r="CF652">
        <f t="shared" si="737"/>
        <v>0</v>
      </c>
      <c r="CG652">
        <f t="shared" si="779"/>
        <v>0</v>
      </c>
      <c r="CH652">
        <f t="shared" si="780"/>
        <v>0.97731547116001116</v>
      </c>
      <c r="CI652">
        <f t="shared" si="752"/>
        <v>0.97699999999999998</v>
      </c>
    </row>
    <row r="653" spans="9:87" x14ac:dyDescent="0.35">
      <c r="I653" s="1">
        <f t="shared" si="753"/>
        <v>647</v>
      </c>
      <c r="J653" s="5">
        <f t="shared" si="738"/>
        <v>16.149999999999999</v>
      </c>
      <c r="K653" s="1">
        <f t="shared" si="710"/>
        <v>0.19678864385849212</v>
      </c>
      <c r="L653" s="1">
        <f t="shared" si="711"/>
        <v>0.91364562639672897</v>
      </c>
      <c r="M653">
        <f t="shared" si="712"/>
        <v>0</v>
      </c>
      <c r="N653">
        <f t="shared" si="754"/>
        <v>0</v>
      </c>
      <c r="O653">
        <f t="shared" si="713"/>
        <v>1</v>
      </c>
      <c r="P653">
        <f t="shared" si="755"/>
        <v>0.91364562639672897</v>
      </c>
      <c r="Q653">
        <f t="shared" si="756"/>
        <v>0.91364562639672897</v>
      </c>
      <c r="R653">
        <f t="shared" si="739"/>
        <v>0.91400000000000003</v>
      </c>
      <c r="S653">
        <f t="shared" si="740"/>
        <v>1.0822510822510822E-2</v>
      </c>
      <c r="U653" s="1">
        <f t="shared" si="757"/>
        <v>647</v>
      </c>
      <c r="V653" s="5">
        <f t="shared" si="741"/>
        <v>16.149999999999999</v>
      </c>
      <c r="W653" s="1">
        <f t="shared" si="714"/>
        <v>0.99984405404520871</v>
      </c>
      <c r="X653" s="1">
        <f t="shared" si="715"/>
        <v>0.99932522776125088</v>
      </c>
      <c r="Y653">
        <f t="shared" si="716"/>
        <v>0</v>
      </c>
      <c r="Z653">
        <f t="shared" si="758"/>
        <v>0</v>
      </c>
      <c r="AA653">
        <f t="shared" si="717"/>
        <v>1</v>
      </c>
      <c r="AB653">
        <f t="shared" si="759"/>
        <v>0.99932522776125088</v>
      </c>
      <c r="AC653">
        <f t="shared" si="760"/>
        <v>0.99932522776125088</v>
      </c>
      <c r="AD653">
        <f t="shared" si="742"/>
        <v>0.999</v>
      </c>
      <c r="AF653" s="1">
        <f t="shared" si="761"/>
        <v>647</v>
      </c>
      <c r="AG653" s="5">
        <f t="shared" si="743"/>
        <v>16.149999999999999</v>
      </c>
      <c r="AH653" s="1">
        <f t="shared" si="718"/>
        <v>3.7363985240159409E-2</v>
      </c>
      <c r="AI653" s="1">
        <f t="shared" si="719"/>
        <v>0.88402998255697895</v>
      </c>
      <c r="AJ653">
        <f t="shared" si="720"/>
        <v>0</v>
      </c>
      <c r="AK653">
        <f t="shared" si="762"/>
        <v>0</v>
      </c>
      <c r="AL653">
        <f t="shared" si="721"/>
        <v>1</v>
      </c>
      <c r="AM653">
        <f t="shared" si="763"/>
        <v>0.88402998255697895</v>
      </c>
      <c r="AN653">
        <f t="shared" si="764"/>
        <v>0.88402998255697895</v>
      </c>
      <c r="AO653">
        <f t="shared" si="744"/>
        <v>0.88400000000000001</v>
      </c>
      <c r="AR653" s="1">
        <f t="shared" si="765"/>
        <v>647</v>
      </c>
      <c r="AS653" s="5">
        <f t="shared" si="745"/>
        <v>16.149999999999999</v>
      </c>
      <c r="AT653" s="1">
        <f t="shared" si="722"/>
        <v>0.99578391275595057</v>
      </c>
      <c r="AU653" s="1">
        <f t="shared" si="723"/>
        <v>0.99116674447681963</v>
      </c>
      <c r="AV653">
        <f t="shared" si="724"/>
        <v>1</v>
      </c>
      <c r="AW653">
        <f t="shared" si="766"/>
        <v>0.99578391275595057</v>
      </c>
      <c r="AX653">
        <f t="shared" si="725"/>
        <v>0</v>
      </c>
      <c r="AY653">
        <f t="shared" si="767"/>
        <v>0</v>
      </c>
      <c r="AZ653">
        <f t="shared" si="768"/>
        <v>0.99578391275595057</v>
      </c>
      <c r="BA653">
        <f t="shared" si="746"/>
        <v>0.996</v>
      </c>
      <c r="BD653" s="1">
        <f t="shared" si="769"/>
        <v>647</v>
      </c>
      <c r="BE653" s="5">
        <f t="shared" si="747"/>
        <v>16.149999999999999</v>
      </c>
      <c r="BF653" s="1">
        <f t="shared" si="726"/>
        <v>0.97920672440890366</v>
      </c>
      <c r="BG653" s="1">
        <f t="shared" si="727"/>
        <v>0.97920672440890366</v>
      </c>
      <c r="BH653">
        <f t="shared" si="728"/>
        <v>1</v>
      </c>
      <c r="BI653">
        <f t="shared" si="770"/>
        <v>0.97920672440890366</v>
      </c>
      <c r="BJ653">
        <f t="shared" si="729"/>
        <v>0</v>
      </c>
      <c r="BK653">
        <f t="shared" si="771"/>
        <v>0</v>
      </c>
      <c r="BL653">
        <f t="shared" si="772"/>
        <v>0.97920672440890366</v>
      </c>
      <c r="BM653">
        <f t="shared" si="748"/>
        <v>0.97899999999999998</v>
      </c>
      <c r="BO653" s="1">
        <f t="shared" si="773"/>
        <v>647</v>
      </c>
      <c r="BP653" s="5">
        <f t="shared" si="749"/>
        <v>16.149999999999999</v>
      </c>
      <c r="BQ653" s="1">
        <f t="shared" si="730"/>
        <v>0.87733797567163663</v>
      </c>
      <c r="BR653" s="1">
        <f t="shared" si="731"/>
        <v>0.92367417496369875</v>
      </c>
      <c r="BS653">
        <f t="shared" si="732"/>
        <v>0</v>
      </c>
      <c r="BT653">
        <f t="shared" si="774"/>
        <v>0</v>
      </c>
      <c r="BU653">
        <f t="shared" si="733"/>
        <v>1</v>
      </c>
      <c r="BV653">
        <f t="shared" si="775"/>
        <v>0.92367417496369875</v>
      </c>
      <c r="BW653">
        <f t="shared" si="776"/>
        <v>0.92367417496369875</v>
      </c>
      <c r="BX653">
        <f t="shared" si="750"/>
        <v>0.92400000000000004</v>
      </c>
      <c r="BZ653" s="1">
        <f t="shared" si="777"/>
        <v>647</v>
      </c>
      <c r="CA653" s="5">
        <f t="shared" si="751"/>
        <v>16.149999999999999</v>
      </c>
      <c r="CB653" s="1">
        <f t="shared" si="734"/>
        <v>0.9780219895476836</v>
      </c>
      <c r="CC653" s="1">
        <f t="shared" si="735"/>
        <v>9.0491441663695729E-2</v>
      </c>
      <c r="CD653">
        <f t="shared" si="736"/>
        <v>1</v>
      </c>
      <c r="CE653">
        <f t="shared" si="778"/>
        <v>0.9780219895476836</v>
      </c>
      <c r="CF653">
        <f t="shared" si="737"/>
        <v>0</v>
      </c>
      <c r="CG653">
        <f t="shared" si="779"/>
        <v>0</v>
      </c>
      <c r="CH653">
        <f t="shared" si="780"/>
        <v>0.9780219895476836</v>
      </c>
      <c r="CI653">
        <f t="shared" si="752"/>
        <v>0.97799999999999998</v>
      </c>
    </row>
    <row r="654" spans="9:87" x14ac:dyDescent="0.35">
      <c r="I654" s="1">
        <f t="shared" si="753"/>
        <v>648</v>
      </c>
      <c r="J654" s="5">
        <f t="shared" si="738"/>
        <v>16.175000000000001</v>
      </c>
      <c r="K654" s="1">
        <f t="shared" si="710"/>
        <v>0.1930499626007923</v>
      </c>
      <c r="L654" s="1">
        <f t="shared" si="711"/>
        <v>0.91267254134006448</v>
      </c>
      <c r="M654">
        <f t="shared" si="712"/>
        <v>0</v>
      </c>
      <c r="N654">
        <f t="shared" si="754"/>
        <v>0</v>
      </c>
      <c r="O654">
        <f t="shared" si="713"/>
        <v>1</v>
      </c>
      <c r="P654">
        <f t="shared" si="755"/>
        <v>0.91267254134006448</v>
      </c>
      <c r="Q654">
        <f t="shared" si="756"/>
        <v>0.91267254134006448</v>
      </c>
      <c r="R654">
        <f t="shared" si="739"/>
        <v>0.91300000000000003</v>
      </c>
      <c r="S654">
        <f t="shared" si="740"/>
        <v>1.0834236186348862E-2</v>
      </c>
      <c r="U654" s="1">
        <f t="shared" si="757"/>
        <v>648</v>
      </c>
      <c r="V654" s="5">
        <f t="shared" si="741"/>
        <v>16.175000000000001</v>
      </c>
      <c r="W654" s="1">
        <f t="shared" si="714"/>
        <v>0.99978774620497823</v>
      </c>
      <c r="X654" s="1">
        <f t="shared" si="715"/>
        <v>0.99908167192155783</v>
      </c>
      <c r="Y654">
        <f t="shared" si="716"/>
        <v>0</v>
      </c>
      <c r="Z654">
        <f t="shared" si="758"/>
        <v>0</v>
      </c>
      <c r="AA654">
        <f t="shared" si="717"/>
        <v>1</v>
      </c>
      <c r="AB654">
        <f t="shared" si="759"/>
        <v>0.99908167192155783</v>
      </c>
      <c r="AC654">
        <f t="shared" si="760"/>
        <v>0.99908167192155783</v>
      </c>
      <c r="AD654">
        <f t="shared" si="742"/>
        <v>0.999</v>
      </c>
      <c r="AF654" s="1">
        <f t="shared" si="761"/>
        <v>648</v>
      </c>
      <c r="AG654" s="5">
        <f t="shared" si="743"/>
        <v>16.175000000000001</v>
      </c>
      <c r="AH654" s="1">
        <f t="shared" si="718"/>
        <v>3.6416329219544866E-2</v>
      </c>
      <c r="AI654" s="1">
        <f t="shared" si="719"/>
        <v>0.88317874027113741</v>
      </c>
      <c r="AJ654">
        <f t="shared" si="720"/>
        <v>0</v>
      </c>
      <c r="AK654">
        <f t="shared" si="762"/>
        <v>0</v>
      </c>
      <c r="AL654">
        <f t="shared" si="721"/>
        <v>1</v>
      </c>
      <c r="AM654">
        <f t="shared" si="763"/>
        <v>0.88317874027113741</v>
      </c>
      <c r="AN654">
        <f t="shared" si="764"/>
        <v>0.88317874027113741</v>
      </c>
      <c r="AO654">
        <f t="shared" si="744"/>
        <v>0.88300000000000001</v>
      </c>
      <c r="AR654" s="1">
        <f t="shared" si="765"/>
        <v>648</v>
      </c>
      <c r="AS654" s="5">
        <f t="shared" si="745"/>
        <v>16.175000000000001</v>
      </c>
      <c r="AT654" s="1">
        <f t="shared" si="722"/>
        <v>0.99610136947011751</v>
      </c>
      <c r="AU654" s="1">
        <f t="shared" si="723"/>
        <v>0.99183042881847594</v>
      </c>
      <c r="AV654">
        <f t="shared" si="724"/>
        <v>1</v>
      </c>
      <c r="AW654">
        <f t="shared" si="766"/>
        <v>0.99610136947011751</v>
      </c>
      <c r="AX654">
        <f t="shared" si="725"/>
        <v>0</v>
      </c>
      <c r="AY654">
        <f t="shared" si="767"/>
        <v>0</v>
      </c>
      <c r="AZ654">
        <f t="shared" si="768"/>
        <v>0.99610136947011751</v>
      </c>
      <c r="BA654">
        <f t="shared" si="746"/>
        <v>0.996</v>
      </c>
      <c r="BD654" s="1">
        <f t="shared" si="769"/>
        <v>648</v>
      </c>
      <c r="BE654" s="5">
        <f t="shared" si="747"/>
        <v>16.175000000000001</v>
      </c>
      <c r="BF654" s="1">
        <f t="shared" si="726"/>
        <v>0.97970563488962514</v>
      </c>
      <c r="BG654" s="1">
        <f t="shared" si="727"/>
        <v>0.97970563488962514</v>
      </c>
      <c r="BH654">
        <f t="shared" si="728"/>
        <v>1</v>
      </c>
      <c r="BI654">
        <f t="shared" si="770"/>
        <v>0.97970563488962514</v>
      </c>
      <c r="BJ654">
        <f t="shared" si="729"/>
        <v>0</v>
      </c>
      <c r="BK654">
        <f t="shared" si="771"/>
        <v>0</v>
      </c>
      <c r="BL654">
        <f t="shared" si="772"/>
        <v>0.97970563488962514</v>
      </c>
      <c r="BM654">
        <f t="shared" si="748"/>
        <v>0.98</v>
      </c>
      <c r="BO654" s="1">
        <f t="shared" si="773"/>
        <v>648</v>
      </c>
      <c r="BP654" s="5">
        <f t="shared" si="749"/>
        <v>16.175000000000001</v>
      </c>
      <c r="BQ654" s="1">
        <f t="shared" si="730"/>
        <v>0.87421956289420166</v>
      </c>
      <c r="BR654" s="1">
        <f t="shared" si="731"/>
        <v>0.92168088423115913</v>
      </c>
      <c r="BS654">
        <f t="shared" si="732"/>
        <v>0</v>
      </c>
      <c r="BT654">
        <f t="shared" si="774"/>
        <v>0</v>
      </c>
      <c r="BU654">
        <f t="shared" si="733"/>
        <v>1</v>
      </c>
      <c r="BV654">
        <f t="shared" si="775"/>
        <v>0.92168088423115913</v>
      </c>
      <c r="BW654">
        <f t="shared" si="776"/>
        <v>0.92168088423115913</v>
      </c>
      <c r="BX654">
        <f t="shared" si="750"/>
        <v>0.92200000000000004</v>
      </c>
      <c r="BZ654" s="1">
        <f t="shared" si="777"/>
        <v>648</v>
      </c>
      <c r="CA654" s="5">
        <f t="shared" si="751"/>
        <v>16.175000000000001</v>
      </c>
      <c r="CB654" s="1">
        <f t="shared" si="734"/>
        <v>0.97871770220095755</v>
      </c>
      <c r="CC654" s="1">
        <f t="shared" si="735"/>
        <v>9.7722348493169117E-2</v>
      </c>
      <c r="CD654">
        <f t="shared" si="736"/>
        <v>1</v>
      </c>
      <c r="CE654">
        <f t="shared" si="778"/>
        <v>0.97871770220095755</v>
      </c>
      <c r="CF654">
        <f t="shared" si="737"/>
        <v>0</v>
      </c>
      <c r="CG654">
        <f t="shared" si="779"/>
        <v>0</v>
      </c>
      <c r="CH654">
        <f t="shared" si="780"/>
        <v>0.97871770220095755</v>
      </c>
      <c r="CI654">
        <f t="shared" si="752"/>
        <v>0.97899999999999998</v>
      </c>
    </row>
    <row r="655" spans="9:87" x14ac:dyDescent="0.35">
      <c r="I655" s="1">
        <f t="shared" si="753"/>
        <v>649</v>
      </c>
      <c r="J655" s="5">
        <f t="shared" si="738"/>
        <v>16.2</v>
      </c>
      <c r="K655" s="1">
        <f t="shared" si="710"/>
        <v>0.18936100621937427</v>
      </c>
      <c r="L655" s="1">
        <f t="shared" si="711"/>
        <v>0.91169479456459046</v>
      </c>
      <c r="M655">
        <f t="shared" si="712"/>
        <v>0</v>
      </c>
      <c r="N655">
        <f t="shared" si="754"/>
        <v>0</v>
      </c>
      <c r="O655">
        <f t="shared" si="713"/>
        <v>1</v>
      </c>
      <c r="P655">
        <f t="shared" si="755"/>
        <v>0.91169479456459046</v>
      </c>
      <c r="Q655">
        <f t="shared" si="756"/>
        <v>0.91169479456459046</v>
      </c>
      <c r="R655">
        <f t="shared" si="739"/>
        <v>0.91200000000000003</v>
      </c>
      <c r="S655">
        <f t="shared" si="740"/>
        <v>1.0845986984815618E-2</v>
      </c>
      <c r="U655" s="1">
        <f t="shared" si="757"/>
        <v>649</v>
      </c>
      <c r="V655" s="5">
        <f t="shared" si="741"/>
        <v>16.2</v>
      </c>
      <c r="W655" s="1">
        <f t="shared" si="714"/>
        <v>0.99972277956046507</v>
      </c>
      <c r="X655" s="1">
        <f t="shared" si="715"/>
        <v>0.99880071971208639</v>
      </c>
      <c r="Y655">
        <f t="shared" si="716"/>
        <v>0</v>
      </c>
      <c r="Z655">
        <f t="shared" si="758"/>
        <v>0</v>
      </c>
      <c r="AA655">
        <f t="shared" si="717"/>
        <v>1</v>
      </c>
      <c r="AB655">
        <f t="shared" si="759"/>
        <v>0.99880071971208639</v>
      </c>
      <c r="AC655">
        <f t="shared" si="760"/>
        <v>0.99880071971208639</v>
      </c>
      <c r="AD655">
        <f t="shared" si="742"/>
        <v>0.999</v>
      </c>
      <c r="AF655" s="1">
        <f t="shared" si="761"/>
        <v>649</v>
      </c>
      <c r="AG655" s="5">
        <f t="shared" si="743"/>
        <v>16.2</v>
      </c>
      <c r="AH655" s="1">
        <f t="shared" si="718"/>
        <v>3.5489159334326038E-2</v>
      </c>
      <c r="AI655" s="1">
        <f t="shared" si="719"/>
        <v>0.88232500893095733</v>
      </c>
      <c r="AJ655">
        <f t="shared" si="720"/>
        <v>0</v>
      </c>
      <c r="AK655">
        <f t="shared" si="762"/>
        <v>0</v>
      </c>
      <c r="AL655">
        <f t="shared" si="721"/>
        <v>1</v>
      </c>
      <c r="AM655">
        <f t="shared" si="763"/>
        <v>0.88232500893095733</v>
      </c>
      <c r="AN655">
        <f t="shared" si="764"/>
        <v>0.88232500893095733</v>
      </c>
      <c r="AO655">
        <f t="shared" si="744"/>
        <v>0.88200000000000001</v>
      </c>
      <c r="AR655" s="1">
        <f t="shared" si="765"/>
        <v>649</v>
      </c>
      <c r="AS655" s="5">
        <f t="shared" si="745"/>
        <v>16.2</v>
      </c>
      <c r="AT655" s="1">
        <f t="shared" si="722"/>
        <v>0.99640647223099332</v>
      </c>
      <c r="AU655" s="1">
        <f t="shared" si="723"/>
        <v>0.99246850492236405</v>
      </c>
      <c r="AV655">
        <f t="shared" si="724"/>
        <v>1</v>
      </c>
      <c r="AW655">
        <f t="shared" si="766"/>
        <v>0.99640647223099332</v>
      </c>
      <c r="AX655">
        <f t="shared" si="725"/>
        <v>0</v>
      </c>
      <c r="AY655">
        <f t="shared" si="767"/>
        <v>0</v>
      </c>
      <c r="AZ655">
        <f t="shared" si="768"/>
        <v>0.99640647223099332</v>
      </c>
      <c r="BA655">
        <f t="shared" si="746"/>
        <v>0.996</v>
      </c>
      <c r="BD655" s="1">
        <f t="shared" si="769"/>
        <v>649</v>
      </c>
      <c r="BE655" s="5">
        <f t="shared" si="747"/>
        <v>16.2</v>
      </c>
      <c r="BF655" s="1">
        <f t="shared" si="726"/>
        <v>0.98019867330675525</v>
      </c>
      <c r="BG655" s="1">
        <f t="shared" si="727"/>
        <v>0.98019867330675525</v>
      </c>
      <c r="BH655">
        <f t="shared" si="728"/>
        <v>1</v>
      </c>
      <c r="BI655">
        <f t="shared" si="770"/>
        <v>0.98019867330675525</v>
      </c>
      <c r="BJ655">
        <f t="shared" si="729"/>
        <v>0</v>
      </c>
      <c r="BK655">
        <f t="shared" si="771"/>
        <v>0</v>
      </c>
      <c r="BL655">
        <f t="shared" si="772"/>
        <v>0.98019867330675525</v>
      </c>
      <c r="BM655">
        <f t="shared" si="748"/>
        <v>0.98</v>
      </c>
      <c r="BO655" s="1">
        <f t="shared" si="773"/>
        <v>649</v>
      </c>
      <c r="BP655" s="5">
        <f t="shared" si="749"/>
        <v>16.2</v>
      </c>
      <c r="BQ655" s="1">
        <f t="shared" si="730"/>
        <v>0.87107060031126815</v>
      </c>
      <c r="BR655" s="1">
        <f t="shared" si="731"/>
        <v>0.91966522639674431</v>
      </c>
      <c r="BS655">
        <f t="shared" si="732"/>
        <v>0</v>
      </c>
      <c r="BT655">
        <f t="shared" si="774"/>
        <v>0</v>
      </c>
      <c r="BU655">
        <f t="shared" si="733"/>
        <v>1</v>
      </c>
      <c r="BV655">
        <f t="shared" si="775"/>
        <v>0.91966522639674431</v>
      </c>
      <c r="BW655">
        <f t="shared" si="776"/>
        <v>0.91966522639674431</v>
      </c>
      <c r="BX655">
        <f t="shared" si="750"/>
        <v>0.92</v>
      </c>
      <c r="BZ655" s="1">
        <f t="shared" si="777"/>
        <v>649</v>
      </c>
      <c r="CA655" s="5">
        <f t="shared" si="751"/>
        <v>16.2</v>
      </c>
      <c r="CB655" s="1">
        <f t="shared" si="734"/>
        <v>0.97940258533922553</v>
      </c>
      <c r="CC655" s="1">
        <f t="shared" si="735"/>
        <v>0.10539922456186433</v>
      </c>
      <c r="CD655">
        <f t="shared" si="736"/>
        <v>1</v>
      </c>
      <c r="CE655">
        <f t="shared" si="778"/>
        <v>0.97940258533922553</v>
      </c>
      <c r="CF655">
        <f t="shared" si="737"/>
        <v>0</v>
      </c>
      <c r="CG655">
        <f t="shared" si="779"/>
        <v>0</v>
      </c>
      <c r="CH655">
        <f t="shared" si="780"/>
        <v>0.97940258533922553</v>
      </c>
      <c r="CI655">
        <f t="shared" si="752"/>
        <v>0.97899999999999998</v>
      </c>
    </row>
    <row r="656" spans="9:87" x14ac:dyDescent="0.35">
      <c r="I656" s="1">
        <f t="shared" si="753"/>
        <v>650</v>
      </c>
      <c r="J656" s="5">
        <f t="shared" si="738"/>
        <v>16.225000000000001</v>
      </c>
      <c r="K656" s="1">
        <f t="shared" si="710"/>
        <v>0.18572164656932386</v>
      </c>
      <c r="L656" s="1">
        <f t="shared" si="711"/>
        <v>0.91071240327965963</v>
      </c>
      <c r="M656">
        <f t="shared" si="712"/>
        <v>0</v>
      </c>
      <c r="N656">
        <f t="shared" si="754"/>
        <v>0</v>
      </c>
      <c r="O656">
        <f t="shared" si="713"/>
        <v>1</v>
      </c>
      <c r="P656">
        <f t="shared" si="755"/>
        <v>0.91071240327965963</v>
      </c>
      <c r="Q656">
        <f t="shared" si="756"/>
        <v>0.91071240327965963</v>
      </c>
      <c r="R656">
        <f t="shared" si="739"/>
        <v>0.91100000000000003</v>
      </c>
      <c r="S656">
        <f t="shared" si="740"/>
        <v>1.0857763300760043E-2</v>
      </c>
      <c r="U656" s="1">
        <f t="shared" si="757"/>
        <v>650</v>
      </c>
      <c r="V656" s="5">
        <f t="shared" si="741"/>
        <v>16.225000000000001</v>
      </c>
      <c r="W656" s="1">
        <f t="shared" si="714"/>
        <v>0.99964915580006697</v>
      </c>
      <c r="X656" s="1">
        <f t="shared" si="715"/>
        <v>0.99848240271714428</v>
      </c>
      <c r="Y656">
        <f t="shared" si="716"/>
        <v>0</v>
      </c>
      <c r="Z656">
        <f t="shared" si="758"/>
        <v>0</v>
      </c>
      <c r="AA656">
        <f t="shared" si="717"/>
        <v>1</v>
      </c>
      <c r="AB656">
        <f t="shared" si="759"/>
        <v>0.99848240271714428</v>
      </c>
      <c r="AC656">
        <f t="shared" si="760"/>
        <v>0.99848240271714428</v>
      </c>
      <c r="AD656">
        <f t="shared" si="742"/>
        <v>0.998</v>
      </c>
      <c r="AF656" s="1">
        <f t="shared" si="761"/>
        <v>650</v>
      </c>
      <c r="AG656" s="5">
        <f t="shared" si="743"/>
        <v>16.225000000000001</v>
      </c>
      <c r="AH656" s="1">
        <f t="shared" si="718"/>
        <v>3.4582137066012666E-2</v>
      </c>
      <c r="AI656" s="1">
        <f t="shared" si="719"/>
        <v>0.88146879734237982</v>
      </c>
      <c r="AJ656">
        <f t="shared" si="720"/>
        <v>0</v>
      </c>
      <c r="AK656">
        <f t="shared" si="762"/>
        <v>0</v>
      </c>
      <c r="AL656">
        <f t="shared" si="721"/>
        <v>1</v>
      </c>
      <c r="AM656">
        <f t="shared" si="763"/>
        <v>0.88146879734237982</v>
      </c>
      <c r="AN656">
        <f t="shared" si="764"/>
        <v>0.88146879734237982</v>
      </c>
      <c r="AO656">
        <f t="shared" si="744"/>
        <v>0.88100000000000001</v>
      </c>
      <c r="AR656" s="1">
        <f t="shared" si="765"/>
        <v>650</v>
      </c>
      <c r="AS656" s="5">
        <f t="shared" si="745"/>
        <v>16.225000000000001</v>
      </c>
      <c r="AT656" s="1">
        <f t="shared" si="722"/>
        <v>0.99669920962591108</v>
      </c>
      <c r="AU656" s="1">
        <f t="shared" si="723"/>
        <v>0.99308092280455806</v>
      </c>
      <c r="AV656">
        <f t="shared" si="724"/>
        <v>1</v>
      </c>
      <c r="AW656">
        <f t="shared" si="766"/>
        <v>0.99669920962591108</v>
      </c>
      <c r="AX656">
        <f t="shared" si="725"/>
        <v>0</v>
      </c>
      <c r="AY656">
        <f t="shared" si="767"/>
        <v>0</v>
      </c>
      <c r="AZ656">
        <f t="shared" si="768"/>
        <v>0.99669920962591108</v>
      </c>
      <c r="BA656">
        <f t="shared" si="746"/>
        <v>0.997</v>
      </c>
      <c r="BD656" s="1">
        <f t="shared" si="769"/>
        <v>650</v>
      </c>
      <c r="BE656" s="5">
        <f t="shared" si="747"/>
        <v>16.225000000000001</v>
      </c>
      <c r="BF656" s="1">
        <f t="shared" si="726"/>
        <v>0.98068583054065728</v>
      </c>
      <c r="BG656" s="1">
        <f t="shared" si="727"/>
        <v>0.98068583054065728</v>
      </c>
      <c r="BH656">
        <f t="shared" si="728"/>
        <v>1</v>
      </c>
      <c r="BI656">
        <f t="shared" si="770"/>
        <v>0.98068583054065728</v>
      </c>
      <c r="BJ656">
        <f t="shared" si="729"/>
        <v>0</v>
      </c>
      <c r="BK656">
        <f t="shared" si="771"/>
        <v>0</v>
      </c>
      <c r="BL656">
        <f t="shared" si="772"/>
        <v>0.98068583054065728</v>
      </c>
      <c r="BM656">
        <f t="shared" si="748"/>
        <v>0.98099999999999998</v>
      </c>
      <c r="BO656" s="1">
        <f t="shared" si="773"/>
        <v>650</v>
      </c>
      <c r="BP656" s="5">
        <f t="shared" si="749"/>
        <v>16.225000000000001</v>
      </c>
      <c r="BQ656" s="1">
        <f t="shared" si="730"/>
        <v>0.86789149842472302</v>
      </c>
      <c r="BR656" s="1">
        <f t="shared" si="731"/>
        <v>0.91762736714553716</v>
      </c>
      <c r="BS656">
        <f t="shared" si="732"/>
        <v>0</v>
      </c>
      <c r="BT656">
        <f t="shared" si="774"/>
        <v>0</v>
      </c>
      <c r="BU656">
        <f t="shared" si="733"/>
        <v>1</v>
      </c>
      <c r="BV656">
        <f t="shared" si="775"/>
        <v>0.91762736714553716</v>
      </c>
      <c r="BW656">
        <f t="shared" si="776"/>
        <v>0.91762736714553716</v>
      </c>
      <c r="BX656">
        <f t="shared" si="750"/>
        <v>0.91800000000000004</v>
      </c>
      <c r="BZ656" s="1">
        <f t="shared" si="777"/>
        <v>650</v>
      </c>
      <c r="CA656" s="5">
        <f t="shared" si="751"/>
        <v>16.225000000000001</v>
      </c>
      <c r="CB656" s="1">
        <f t="shared" si="734"/>
        <v>0.98007661554088099</v>
      </c>
      <c r="CC656" s="1">
        <f t="shared" si="735"/>
        <v>0.11353717075919072</v>
      </c>
      <c r="CD656">
        <f t="shared" si="736"/>
        <v>1</v>
      </c>
      <c r="CE656">
        <f t="shared" si="778"/>
        <v>0.98007661554088099</v>
      </c>
      <c r="CF656">
        <f t="shared" si="737"/>
        <v>0</v>
      </c>
      <c r="CG656">
        <f t="shared" si="779"/>
        <v>0</v>
      </c>
      <c r="CH656">
        <f t="shared" si="780"/>
        <v>0.98007661554088099</v>
      </c>
      <c r="CI656">
        <f t="shared" si="752"/>
        <v>0.98</v>
      </c>
    </row>
    <row r="657" spans="9:87" x14ac:dyDescent="0.35">
      <c r="I657" s="1">
        <f t="shared" si="753"/>
        <v>651</v>
      </c>
      <c r="J657" s="5">
        <f t="shared" si="738"/>
        <v>16.25</v>
      </c>
      <c r="K657" s="1">
        <f t="shared" si="710"/>
        <v>0.18213174138452384</v>
      </c>
      <c r="L657" s="1">
        <f t="shared" si="711"/>
        <v>0.90972538476317233</v>
      </c>
      <c r="M657">
        <f t="shared" si="712"/>
        <v>0</v>
      </c>
      <c r="N657">
        <f t="shared" si="754"/>
        <v>0</v>
      </c>
      <c r="O657">
        <f t="shared" si="713"/>
        <v>1</v>
      </c>
      <c r="P657">
        <f t="shared" si="755"/>
        <v>0.90972538476317233</v>
      </c>
      <c r="Q657">
        <f t="shared" si="756"/>
        <v>0.90972538476317233</v>
      </c>
      <c r="R657">
        <f t="shared" si="739"/>
        <v>0.91</v>
      </c>
      <c r="S657">
        <f t="shared" si="740"/>
        <v>1.0869565217391304E-2</v>
      </c>
      <c r="U657" s="1">
        <f t="shared" si="757"/>
        <v>651</v>
      </c>
      <c r="V657" s="5">
        <f t="shared" si="741"/>
        <v>16.25</v>
      </c>
      <c r="W657" s="1">
        <f t="shared" si="714"/>
        <v>0.99956687683708001</v>
      </c>
      <c r="X657" s="1">
        <f t="shared" si="715"/>
        <v>0.998126756714382</v>
      </c>
      <c r="Y657">
        <f t="shared" si="716"/>
        <v>0</v>
      </c>
      <c r="Z657">
        <f t="shared" si="758"/>
        <v>0</v>
      </c>
      <c r="AA657">
        <f t="shared" si="717"/>
        <v>1</v>
      </c>
      <c r="AB657">
        <f t="shared" si="759"/>
        <v>0.998126756714382</v>
      </c>
      <c r="AC657">
        <f t="shared" si="760"/>
        <v>0.998126756714382</v>
      </c>
      <c r="AD657">
        <f t="shared" si="742"/>
        <v>0.998</v>
      </c>
      <c r="AF657" s="1">
        <f t="shared" si="761"/>
        <v>651</v>
      </c>
      <c r="AG657" s="5">
        <f t="shared" si="743"/>
        <v>16.25</v>
      </c>
      <c r="AH657" s="1">
        <f t="shared" si="718"/>
        <v>3.3694926564656447E-2</v>
      </c>
      <c r="AI657" s="1">
        <f t="shared" si="719"/>
        <v>0.88061011433070657</v>
      </c>
      <c r="AJ657">
        <f t="shared" si="720"/>
        <v>0</v>
      </c>
      <c r="AK657">
        <f t="shared" si="762"/>
        <v>0</v>
      </c>
      <c r="AL657">
        <f t="shared" si="721"/>
        <v>1</v>
      </c>
      <c r="AM657">
        <f t="shared" si="763"/>
        <v>0.88061011433070657</v>
      </c>
      <c r="AN657">
        <f t="shared" si="764"/>
        <v>0.88061011433070657</v>
      </c>
      <c r="AO657">
        <f t="shared" si="744"/>
        <v>0.88100000000000001</v>
      </c>
      <c r="AR657" s="1">
        <f t="shared" si="765"/>
        <v>651</v>
      </c>
      <c r="AS657" s="5">
        <f t="shared" si="745"/>
        <v>16.25</v>
      </c>
      <c r="AT657" s="1">
        <f t="shared" si="722"/>
        <v>0.99697957070254672</v>
      </c>
      <c r="AU657" s="1">
        <f t="shared" si="723"/>
        <v>0.99366763447082285</v>
      </c>
      <c r="AV657">
        <f t="shared" si="724"/>
        <v>1</v>
      </c>
      <c r="AW657">
        <f t="shared" si="766"/>
        <v>0.99697957070254672</v>
      </c>
      <c r="AX657">
        <f t="shared" si="725"/>
        <v>0</v>
      </c>
      <c r="AY657">
        <f t="shared" si="767"/>
        <v>0</v>
      </c>
      <c r="AZ657">
        <f t="shared" si="768"/>
        <v>0.99697957070254672</v>
      </c>
      <c r="BA657">
        <f t="shared" si="746"/>
        <v>0.997</v>
      </c>
      <c r="BD657" s="1">
        <f t="shared" si="769"/>
        <v>651</v>
      </c>
      <c r="BE657" s="5">
        <f t="shared" si="747"/>
        <v>16.25</v>
      </c>
      <c r="BF657" s="1">
        <f t="shared" si="726"/>
        <v>0.98116709757743226</v>
      </c>
      <c r="BG657" s="1">
        <f t="shared" si="727"/>
        <v>0.98116709757743226</v>
      </c>
      <c r="BH657">
        <f t="shared" si="728"/>
        <v>1</v>
      </c>
      <c r="BI657">
        <f t="shared" si="770"/>
        <v>0.98116709757743226</v>
      </c>
      <c r="BJ657">
        <f t="shared" si="729"/>
        <v>0</v>
      </c>
      <c r="BK657">
        <f t="shared" si="771"/>
        <v>0</v>
      </c>
      <c r="BL657">
        <f t="shared" si="772"/>
        <v>0.98116709757743226</v>
      </c>
      <c r="BM657">
        <f t="shared" si="748"/>
        <v>0.98099999999999998</v>
      </c>
      <c r="BO657" s="1">
        <f t="shared" si="773"/>
        <v>651</v>
      </c>
      <c r="BP657" s="5">
        <f t="shared" si="749"/>
        <v>16.25</v>
      </c>
      <c r="BQ657" s="1">
        <f t="shared" si="730"/>
        <v>0.86468267056163306</v>
      </c>
      <c r="BR657" s="1">
        <f t="shared" si="731"/>
        <v>0.91556747372710034</v>
      </c>
      <c r="BS657">
        <f t="shared" si="732"/>
        <v>0</v>
      </c>
      <c r="BT657">
        <f t="shared" si="774"/>
        <v>0</v>
      </c>
      <c r="BU657">
        <f t="shared" si="733"/>
        <v>1</v>
      </c>
      <c r="BV657">
        <f t="shared" si="775"/>
        <v>0.91556747372710034</v>
      </c>
      <c r="BW657">
        <f t="shared" si="776"/>
        <v>0.91556747372710034</v>
      </c>
      <c r="BX657">
        <f t="shared" si="750"/>
        <v>0.91600000000000004</v>
      </c>
      <c r="BZ657" s="1">
        <f t="shared" si="777"/>
        <v>651</v>
      </c>
      <c r="CA657" s="5">
        <f t="shared" si="751"/>
        <v>16.25</v>
      </c>
      <c r="CB657" s="1">
        <f t="shared" si="734"/>
        <v>0.98073976974465149</v>
      </c>
      <c r="CC657" s="1">
        <f t="shared" si="735"/>
        <v>0.12215066953999028</v>
      </c>
      <c r="CD657">
        <f t="shared" si="736"/>
        <v>1</v>
      </c>
      <c r="CE657">
        <f t="shared" si="778"/>
        <v>0.98073976974465149</v>
      </c>
      <c r="CF657">
        <f t="shared" si="737"/>
        <v>0</v>
      </c>
      <c r="CG657">
        <f t="shared" si="779"/>
        <v>0</v>
      </c>
      <c r="CH657">
        <f t="shared" si="780"/>
        <v>0.98073976974465149</v>
      </c>
      <c r="CI657">
        <f t="shared" si="752"/>
        <v>0.98099999999999998</v>
      </c>
    </row>
    <row r="658" spans="9:87" x14ac:dyDescent="0.35">
      <c r="I658" s="1">
        <f t="shared" si="753"/>
        <v>652</v>
      </c>
      <c r="J658" s="5">
        <f t="shared" si="738"/>
        <v>16.274999999999999</v>
      </c>
      <c r="K658" s="1">
        <f t="shared" si="710"/>
        <v>0.17859113461243586</v>
      </c>
      <c r="L658" s="1">
        <f t="shared" si="711"/>
        <v>0.90873375636107012</v>
      </c>
      <c r="M658">
        <f t="shared" si="712"/>
        <v>0</v>
      </c>
      <c r="N658">
        <f t="shared" si="754"/>
        <v>0</v>
      </c>
      <c r="O658">
        <f t="shared" si="713"/>
        <v>1</v>
      </c>
      <c r="P658">
        <f t="shared" si="755"/>
        <v>0.90873375636107012</v>
      </c>
      <c r="Q658">
        <f t="shared" si="756"/>
        <v>0.90873375636107012</v>
      </c>
      <c r="R658">
        <f t="shared" si="739"/>
        <v>0.90900000000000003</v>
      </c>
      <c r="S658">
        <f t="shared" si="740"/>
        <v>1.088139281828074E-2</v>
      </c>
      <c r="U658" s="1">
        <f t="shared" si="757"/>
        <v>652</v>
      </c>
      <c r="V658" s="5">
        <f t="shared" si="741"/>
        <v>16.274999999999999</v>
      </c>
      <c r="W658" s="1">
        <f t="shared" si="714"/>
        <v>0.9994759448096161</v>
      </c>
      <c r="X658" s="1">
        <f t="shared" si="715"/>
        <v>0.99773382166808966</v>
      </c>
      <c r="Y658">
        <f t="shared" si="716"/>
        <v>0</v>
      </c>
      <c r="Z658">
        <f t="shared" si="758"/>
        <v>0</v>
      </c>
      <c r="AA658">
        <f t="shared" si="717"/>
        <v>1</v>
      </c>
      <c r="AB658">
        <f t="shared" si="759"/>
        <v>0.99773382166808966</v>
      </c>
      <c r="AC658">
        <f t="shared" si="760"/>
        <v>0.99773382166808966</v>
      </c>
      <c r="AD658">
        <f t="shared" si="742"/>
        <v>0.998</v>
      </c>
      <c r="AF658" s="1">
        <f t="shared" si="761"/>
        <v>652</v>
      </c>
      <c r="AG658" s="5">
        <f t="shared" si="743"/>
        <v>16.274999999999999</v>
      </c>
      <c r="AH658" s="1">
        <f t="shared" si="718"/>
        <v>3.2827194713256493E-2</v>
      </c>
      <c r="AI658" s="1">
        <f t="shared" si="719"/>
        <v>0.87974896874044872</v>
      </c>
      <c r="AJ658">
        <f t="shared" si="720"/>
        <v>0</v>
      </c>
      <c r="AK658">
        <f t="shared" si="762"/>
        <v>0</v>
      </c>
      <c r="AL658">
        <f t="shared" si="721"/>
        <v>1</v>
      </c>
      <c r="AM658">
        <f t="shared" si="763"/>
        <v>0.87974896874044872</v>
      </c>
      <c r="AN658">
        <f t="shared" si="764"/>
        <v>0.87974896874044872</v>
      </c>
      <c r="AO658">
        <f t="shared" si="744"/>
        <v>0.88</v>
      </c>
      <c r="AR658" s="1">
        <f t="shared" si="765"/>
        <v>652</v>
      </c>
      <c r="AS658" s="5">
        <f t="shared" si="745"/>
        <v>16.274999999999999</v>
      </c>
      <c r="AT658" s="1">
        <f t="shared" si="722"/>
        <v>0.99724754496960222</v>
      </c>
      <c r="AU658" s="1">
        <f t="shared" si="723"/>
        <v>0.99422859392288299</v>
      </c>
      <c r="AV658">
        <f t="shared" si="724"/>
        <v>1</v>
      </c>
      <c r="AW658">
        <f t="shared" si="766"/>
        <v>0.99724754496960222</v>
      </c>
      <c r="AX658">
        <f t="shared" si="725"/>
        <v>0</v>
      </c>
      <c r="AY658">
        <f t="shared" si="767"/>
        <v>0</v>
      </c>
      <c r="AZ658">
        <f t="shared" si="768"/>
        <v>0.99724754496960222</v>
      </c>
      <c r="BA658">
        <f t="shared" si="746"/>
        <v>0.997</v>
      </c>
      <c r="BD658" s="1">
        <f t="shared" si="769"/>
        <v>652</v>
      </c>
      <c r="BE658" s="5">
        <f t="shared" si="747"/>
        <v>16.274999999999999</v>
      </c>
      <c r="BF658" s="1">
        <f t="shared" si="726"/>
        <v>0.98164246550919809</v>
      </c>
      <c r="BG658" s="1">
        <f t="shared" si="727"/>
        <v>0.98164246550919809</v>
      </c>
      <c r="BH658">
        <f t="shared" si="728"/>
        <v>1</v>
      </c>
      <c r="BI658">
        <f t="shared" si="770"/>
        <v>0.98164246550919809</v>
      </c>
      <c r="BJ658">
        <f t="shared" si="729"/>
        <v>0</v>
      </c>
      <c r="BK658">
        <f t="shared" si="771"/>
        <v>0</v>
      </c>
      <c r="BL658">
        <f t="shared" si="772"/>
        <v>0.98164246550919809</v>
      </c>
      <c r="BM658">
        <f t="shared" si="748"/>
        <v>0.98199999999999998</v>
      </c>
      <c r="BO658" s="1">
        <f t="shared" si="773"/>
        <v>652</v>
      </c>
      <c r="BP658" s="5">
        <f t="shared" si="749"/>
        <v>16.274999999999999</v>
      </c>
      <c r="BQ658" s="1">
        <f t="shared" si="730"/>
        <v>0.86144453278505795</v>
      </c>
      <c r="BR658" s="1">
        <f t="shared" si="731"/>
        <v>0.91348571493262953</v>
      </c>
      <c r="BS658">
        <f t="shared" si="732"/>
        <v>0</v>
      </c>
      <c r="BT658">
        <f t="shared" si="774"/>
        <v>0</v>
      </c>
      <c r="BU658">
        <f t="shared" si="733"/>
        <v>1</v>
      </c>
      <c r="BV658">
        <f t="shared" si="775"/>
        <v>0.91348571493262953</v>
      </c>
      <c r="BW658">
        <f t="shared" si="776"/>
        <v>0.91348571493262953</v>
      </c>
      <c r="BX658">
        <f t="shared" si="750"/>
        <v>0.91300000000000003</v>
      </c>
      <c r="BZ658" s="1">
        <f t="shared" si="777"/>
        <v>652</v>
      </c>
      <c r="CA658" s="5">
        <f t="shared" si="751"/>
        <v>16.274999999999999</v>
      </c>
      <c r="CB658" s="1">
        <f t="shared" si="734"/>
        <v>0.9813920252509154</v>
      </c>
      <c r="CC658" s="1">
        <f t="shared" si="735"/>
        <v>0.13125346209390076</v>
      </c>
      <c r="CD658">
        <f t="shared" si="736"/>
        <v>1</v>
      </c>
      <c r="CE658">
        <f t="shared" si="778"/>
        <v>0.9813920252509154</v>
      </c>
      <c r="CF658">
        <f t="shared" si="737"/>
        <v>0</v>
      </c>
      <c r="CG658">
        <f t="shared" si="779"/>
        <v>0</v>
      </c>
      <c r="CH658">
        <f t="shared" si="780"/>
        <v>0.9813920252509154</v>
      </c>
      <c r="CI658">
        <f t="shared" si="752"/>
        <v>0.98099999999999998</v>
      </c>
    </row>
    <row r="659" spans="9:87" x14ac:dyDescent="0.35">
      <c r="I659" s="1">
        <f t="shared" si="753"/>
        <v>653</v>
      </c>
      <c r="J659" s="5">
        <f t="shared" si="738"/>
        <v>16.3</v>
      </c>
      <c r="K659" s="1">
        <f t="shared" si="710"/>
        <v>0.17509965675011335</v>
      </c>
      <c r="L659" s="1">
        <f t="shared" si="711"/>
        <v>0.90773753548682956</v>
      </c>
      <c r="M659">
        <f t="shared" si="712"/>
        <v>0</v>
      </c>
      <c r="N659">
        <f t="shared" si="754"/>
        <v>0</v>
      </c>
      <c r="O659">
        <f t="shared" si="713"/>
        <v>1</v>
      </c>
      <c r="P659">
        <f t="shared" si="755"/>
        <v>0.90773753548682956</v>
      </c>
      <c r="Q659">
        <f t="shared" si="756"/>
        <v>0.90773753548682956</v>
      </c>
      <c r="R659">
        <f t="shared" si="739"/>
        <v>0.90800000000000003</v>
      </c>
      <c r="S659">
        <f t="shared" si="740"/>
        <v>1.0893246187363835E-2</v>
      </c>
      <c r="U659" s="1">
        <f t="shared" si="757"/>
        <v>653</v>
      </c>
      <c r="V659" s="5">
        <f t="shared" si="741"/>
        <v>16.3</v>
      </c>
      <c r="W659" s="1">
        <f t="shared" si="714"/>
        <v>0.99937636208051051</v>
      </c>
      <c r="X659" s="1">
        <f t="shared" si="715"/>
        <v>0.99730364172171315</v>
      </c>
      <c r="Y659">
        <f t="shared" si="716"/>
        <v>0</v>
      </c>
      <c r="Z659">
        <f t="shared" si="758"/>
        <v>0</v>
      </c>
      <c r="AA659">
        <f t="shared" si="717"/>
        <v>1</v>
      </c>
      <c r="AB659">
        <f t="shared" si="759"/>
        <v>0.99730364172171315</v>
      </c>
      <c r="AC659">
        <f t="shared" si="760"/>
        <v>0.99730364172171315</v>
      </c>
      <c r="AD659">
        <f t="shared" si="742"/>
        <v>0.997</v>
      </c>
      <c r="AF659" s="1">
        <f t="shared" si="761"/>
        <v>653</v>
      </c>
      <c r="AG659" s="5">
        <f t="shared" si="743"/>
        <v>16.3</v>
      </c>
      <c r="AH659" s="1">
        <f t="shared" si="718"/>
        <v>3.1978611189168137E-2</v>
      </c>
      <c r="AI659" s="1">
        <f t="shared" si="719"/>
        <v>0.87888536943517515</v>
      </c>
      <c r="AJ659">
        <f t="shared" si="720"/>
        <v>0</v>
      </c>
      <c r="AK659">
        <f t="shared" si="762"/>
        <v>0</v>
      </c>
      <c r="AL659">
        <f t="shared" si="721"/>
        <v>1</v>
      </c>
      <c r="AM659">
        <f t="shared" si="763"/>
        <v>0.87888536943517515</v>
      </c>
      <c r="AN659">
        <f t="shared" si="764"/>
        <v>0.87888536943517515</v>
      </c>
      <c r="AO659">
        <f t="shared" si="744"/>
        <v>0.879</v>
      </c>
      <c r="AR659" s="1">
        <f t="shared" si="765"/>
        <v>653</v>
      </c>
      <c r="AS659" s="5">
        <f t="shared" si="745"/>
        <v>16.3</v>
      </c>
      <c r="AT659" s="1">
        <f t="shared" si="722"/>
        <v>0.99750312239746008</v>
      </c>
      <c r="AU659" s="1">
        <f t="shared" si="723"/>
        <v>0.9947637571644331</v>
      </c>
      <c r="AV659">
        <f t="shared" si="724"/>
        <v>1</v>
      </c>
      <c r="AW659">
        <f t="shared" si="766"/>
        <v>0.99750312239746008</v>
      </c>
      <c r="AX659">
        <f t="shared" si="725"/>
        <v>0</v>
      </c>
      <c r="AY659">
        <f t="shared" si="767"/>
        <v>0</v>
      </c>
      <c r="AZ659">
        <f t="shared" si="768"/>
        <v>0.99750312239746008</v>
      </c>
      <c r="BA659">
        <f t="shared" si="746"/>
        <v>0.998</v>
      </c>
      <c r="BD659" s="1">
        <f t="shared" si="769"/>
        <v>653</v>
      </c>
      <c r="BE659" s="5">
        <f t="shared" si="747"/>
        <v>16.3</v>
      </c>
      <c r="BF659" s="1">
        <f t="shared" si="726"/>
        <v>0.98211192553436366</v>
      </c>
      <c r="BG659" s="1">
        <f t="shared" si="727"/>
        <v>0.98211192553436366</v>
      </c>
      <c r="BH659">
        <f t="shared" si="728"/>
        <v>1</v>
      </c>
      <c r="BI659">
        <f t="shared" si="770"/>
        <v>0.98211192553436366</v>
      </c>
      <c r="BJ659">
        <f t="shared" si="729"/>
        <v>0</v>
      </c>
      <c r="BK659">
        <f t="shared" si="771"/>
        <v>0</v>
      </c>
      <c r="BL659">
        <f t="shared" si="772"/>
        <v>0.98211192553436366</v>
      </c>
      <c r="BM659">
        <f t="shared" si="748"/>
        <v>0.98199999999999998</v>
      </c>
      <c r="BO659" s="1">
        <f t="shared" si="773"/>
        <v>653</v>
      </c>
      <c r="BP659" s="5">
        <f t="shared" si="749"/>
        <v>16.3</v>
      </c>
      <c r="BQ659" s="1">
        <f t="shared" si="730"/>
        <v>0.85817750380454261</v>
      </c>
      <c r="BR659" s="1">
        <f t="shared" si="731"/>
        <v>0.91138226107193809</v>
      </c>
      <c r="BS659">
        <f t="shared" si="732"/>
        <v>0</v>
      </c>
      <c r="BT659">
        <f t="shared" si="774"/>
        <v>0</v>
      </c>
      <c r="BU659">
        <f t="shared" si="733"/>
        <v>1</v>
      </c>
      <c r="BV659">
        <f t="shared" si="775"/>
        <v>0.91138226107193809</v>
      </c>
      <c r="BW659">
        <f t="shared" si="776"/>
        <v>0.91138226107193809</v>
      </c>
      <c r="BX659">
        <f t="shared" si="750"/>
        <v>0.91100000000000003</v>
      </c>
      <c r="BZ659" s="1">
        <f t="shared" si="777"/>
        <v>653</v>
      </c>
      <c r="CA659" s="5">
        <f t="shared" si="751"/>
        <v>16.3</v>
      </c>
      <c r="CB659" s="1">
        <f t="shared" si="734"/>
        <v>0.98203335972299532</v>
      </c>
      <c r="CC659" s="1">
        <f t="shared" si="735"/>
        <v>0.14085842092104556</v>
      </c>
      <c r="CD659">
        <f t="shared" si="736"/>
        <v>1</v>
      </c>
      <c r="CE659">
        <f t="shared" si="778"/>
        <v>0.98203335972299532</v>
      </c>
      <c r="CF659">
        <f t="shared" si="737"/>
        <v>0</v>
      </c>
      <c r="CG659">
        <f t="shared" si="779"/>
        <v>0</v>
      </c>
      <c r="CH659">
        <f t="shared" si="780"/>
        <v>0.98203335972299532</v>
      </c>
      <c r="CI659">
        <f t="shared" si="752"/>
        <v>0.98199999999999998</v>
      </c>
    </row>
    <row r="660" spans="9:87" x14ac:dyDescent="0.35">
      <c r="I660" s="1">
        <f t="shared" si="753"/>
        <v>654</v>
      </c>
      <c r="J660" s="5">
        <f t="shared" si="738"/>
        <v>16.324999999999999</v>
      </c>
      <c r="K660" s="1">
        <f t="shared" si="710"/>
        <v>0.1716571251811925</v>
      </c>
      <c r="L660" s="1">
        <f t="shared" si="711"/>
        <v>0.90673673962095325</v>
      </c>
      <c r="M660">
        <f t="shared" si="712"/>
        <v>0</v>
      </c>
      <c r="N660">
        <f t="shared" si="754"/>
        <v>0</v>
      </c>
      <c r="O660">
        <f t="shared" si="713"/>
        <v>1</v>
      </c>
      <c r="P660">
        <f t="shared" si="755"/>
        <v>0.90673673962095325</v>
      </c>
      <c r="Q660">
        <f t="shared" si="756"/>
        <v>0.90673673962095325</v>
      </c>
      <c r="R660">
        <f t="shared" si="739"/>
        <v>0.90700000000000003</v>
      </c>
      <c r="S660">
        <f t="shared" si="740"/>
        <v>1.0905125408942203E-2</v>
      </c>
      <c r="U660" s="1">
        <f t="shared" si="757"/>
        <v>654</v>
      </c>
      <c r="V660" s="5">
        <f t="shared" si="741"/>
        <v>16.324999999999999</v>
      </c>
      <c r="W660" s="1">
        <f t="shared" si="714"/>
        <v>0.99926813123721903</v>
      </c>
      <c r="X660" s="1">
        <f t="shared" si="715"/>
        <v>0.99683626518958879</v>
      </c>
      <c r="Y660">
        <f t="shared" si="716"/>
        <v>0</v>
      </c>
      <c r="Z660">
        <f t="shared" si="758"/>
        <v>0</v>
      </c>
      <c r="AA660">
        <f t="shared" si="717"/>
        <v>1</v>
      </c>
      <c r="AB660">
        <f t="shared" si="759"/>
        <v>0.99683626518958879</v>
      </c>
      <c r="AC660">
        <f t="shared" si="760"/>
        <v>0.99683626518958879</v>
      </c>
      <c r="AD660">
        <f t="shared" si="742"/>
        <v>0.997</v>
      </c>
      <c r="AF660" s="1">
        <f t="shared" si="761"/>
        <v>654</v>
      </c>
      <c r="AG660" s="5">
        <f t="shared" si="743"/>
        <v>16.324999999999999</v>
      </c>
      <c r="AH660" s="1">
        <f t="shared" si="718"/>
        <v>3.1148848522554288E-2</v>
      </c>
      <c r="AI660" s="1">
        <f t="shared" si="719"/>
        <v>0.87801932529736137</v>
      </c>
      <c r="AJ660">
        <f t="shared" si="720"/>
        <v>0</v>
      </c>
      <c r="AK660">
        <f t="shared" si="762"/>
        <v>0</v>
      </c>
      <c r="AL660">
        <f t="shared" si="721"/>
        <v>1</v>
      </c>
      <c r="AM660">
        <f t="shared" si="763"/>
        <v>0.87801932529736137</v>
      </c>
      <c r="AN660">
        <f t="shared" si="764"/>
        <v>0.87801932529736137</v>
      </c>
      <c r="AO660">
        <f t="shared" si="744"/>
        <v>0.878</v>
      </c>
      <c r="AR660" s="1">
        <f t="shared" si="765"/>
        <v>654</v>
      </c>
      <c r="AS660" s="5">
        <f t="shared" si="745"/>
        <v>16.324999999999999</v>
      </c>
      <c r="AT660" s="1">
        <f t="shared" si="722"/>
        <v>0.99774629341880872</v>
      </c>
      <c r="AU660" s="1">
        <f t="shared" si="723"/>
        <v>0.9952730822068887</v>
      </c>
      <c r="AV660">
        <f t="shared" si="724"/>
        <v>1</v>
      </c>
      <c r="AW660">
        <f t="shared" si="766"/>
        <v>0.99774629341880872</v>
      </c>
      <c r="AX660">
        <f t="shared" si="725"/>
        <v>0</v>
      </c>
      <c r="AY660">
        <f t="shared" si="767"/>
        <v>0</v>
      </c>
      <c r="AZ660">
        <f t="shared" si="768"/>
        <v>0.99774629341880872</v>
      </c>
      <c r="BA660">
        <f t="shared" si="746"/>
        <v>0.998</v>
      </c>
      <c r="BD660" s="1">
        <f t="shared" si="769"/>
        <v>654</v>
      </c>
      <c r="BE660" s="5">
        <f t="shared" si="747"/>
        <v>16.324999999999999</v>
      </c>
      <c r="BF660" s="1">
        <f t="shared" si="726"/>
        <v>0.98257546895790038</v>
      </c>
      <c r="BG660" s="1">
        <f t="shared" si="727"/>
        <v>0.98257546895790038</v>
      </c>
      <c r="BH660">
        <f t="shared" si="728"/>
        <v>1</v>
      </c>
      <c r="BI660">
        <f t="shared" si="770"/>
        <v>0.98257546895790038</v>
      </c>
      <c r="BJ660">
        <f t="shared" si="729"/>
        <v>0</v>
      </c>
      <c r="BK660">
        <f t="shared" si="771"/>
        <v>0</v>
      </c>
      <c r="BL660">
        <f t="shared" si="772"/>
        <v>0.98257546895790038</v>
      </c>
      <c r="BM660">
        <f t="shared" si="748"/>
        <v>0.98299999999999998</v>
      </c>
      <c r="BO660" s="1">
        <f t="shared" si="773"/>
        <v>654</v>
      </c>
      <c r="BP660" s="5">
        <f t="shared" si="749"/>
        <v>16.324999999999999</v>
      </c>
      <c r="BQ660" s="1">
        <f t="shared" si="730"/>
        <v>0.85488200488631227</v>
      </c>
      <c r="BR660" s="1">
        <f t="shared" si="731"/>
        <v>0.90925728395027372</v>
      </c>
      <c r="BS660">
        <f t="shared" si="732"/>
        <v>0</v>
      </c>
      <c r="BT660">
        <f t="shared" si="774"/>
        <v>0</v>
      </c>
      <c r="BU660">
        <f t="shared" si="733"/>
        <v>1</v>
      </c>
      <c r="BV660">
        <f t="shared" si="775"/>
        <v>0.90925728395027372</v>
      </c>
      <c r="BW660">
        <f t="shared" si="776"/>
        <v>0.90925728395027372</v>
      </c>
      <c r="BX660">
        <f t="shared" si="750"/>
        <v>0.90900000000000003</v>
      </c>
      <c r="BZ660" s="1">
        <f t="shared" si="777"/>
        <v>654</v>
      </c>
      <c r="CA660" s="5">
        <f t="shared" si="751"/>
        <v>16.324999999999999</v>
      </c>
      <c r="CB660" s="1">
        <f t="shared" si="734"/>
        <v>0.98266375118843352</v>
      </c>
      <c r="CC660" s="1">
        <f t="shared" si="735"/>
        <v>0.15097741845591461</v>
      </c>
      <c r="CD660">
        <f t="shared" si="736"/>
        <v>1</v>
      </c>
      <c r="CE660">
        <f t="shared" si="778"/>
        <v>0.98266375118843352</v>
      </c>
      <c r="CF660">
        <f t="shared" si="737"/>
        <v>0</v>
      </c>
      <c r="CG660">
        <f t="shared" si="779"/>
        <v>0</v>
      </c>
      <c r="CH660">
        <f t="shared" si="780"/>
        <v>0.98266375118843352</v>
      </c>
      <c r="CI660">
        <f t="shared" si="752"/>
        <v>0.98299999999999998</v>
      </c>
    </row>
    <row r="661" spans="9:87" x14ac:dyDescent="0.35">
      <c r="I661" s="1">
        <f t="shared" si="753"/>
        <v>655</v>
      </c>
      <c r="J661" s="5">
        <f t="shared" si="738"/>
        <v>16.350000000000001</v>
      </c>
      <c r="K661" s="1">
        <f t="shared" si="710"/>
        <v>0.1682633445136133</v>
      </c>
      <c r="L661" s="1">
        <f t="shared" si="711"/>
        <v>0.90573138631045902</v>
      </c>
      <c r="M661">
        <f t="shared" si="712"/>
        <v>0</v>
      </c>
      <c r="N661">
        <f t="shared" si="754"/>
        <v>0</v>
      </c>
      <c r="O661">
        <f t="shared" si="713"/>
        <v>1</v>
      </c>
      <c r="P661">
        <f t="shared" si="755"/>
        <v>0.90573138631045902</v>
      </c>
      <c r="Q661">
        <f t="shared" si="756"/>
        <v>0.90573138631045902</v>
      </c>
      <c r="R661">
        <f t="shared" si="739"/>
        <v>0.90600000000000003</v>
      </c>
      <c r="S661">
        <f t="shared" si="740"/>
        <v>1.0917030567685589E-2</v>
      </c>
      <c r="U661" s="1">
        <f t="shared" si="757"/>
        <v>655</v>
      </c>
      <c r="V661" s="5">
        <f t="shared" si="741"/>
        <v>16.350000000000001</v>
      </c>
      <c r="W661" s="1">
        <f t="shared" si="714"/>
        <v>0.99915125509170644</v>
      </c>
      <c r="X661" s="1">
        <f t="shared" si="715"/>
        <v>0.99633174454789919</v>
      </c>
      <c r="Y661">
        <f t="shared" si="716"/>
        <v>0</v>
      </c>
      <c r="Z661">
        <f t="shared" si="758"/>
        <v>0</v>
      </c>
      <c r="AA661">
        <f t="shared" si="717"/>
        <v>1</v>
      </c>
      <c r="AB661">
        <f t="shared" si="759"/>
        <v>0.99633174454789919</v>
      </c>
      <c r="AC661">
        <f t="shared" si="760"/>
        <v>0.99633174454789919</v>
      </c>
      <c r="AD661">
        <f t="shared" si="742"/>
        <v>0.996</v>
      </c>
      <c r="AF661" s="1">
        <f t="shared" si="761"/>
        <v>655</v>
      </c>
      <c r="AG661" s="5">
        <f t="shared" si="743"/>
        <v>16.350000000000001</v>
      </c>
      <c r="AH661" s="1">
        <f t="shared" si="718"/>
        <v>3.0337582151919885E-2</v>
      </c>
      <c r="AI661" s="1">
        <f t="shared" si="719"/>
        <v>0.8771508452282375</v>
      </c>
      <c r="AJ661">
        <f t="shared" si="720"/>
        <v>0</v>
      </c>
      <c r="AK661">
        <f t="shared" si="762"/>
        <v>0</v>
      </c>
      <c r="AL661">
        <f t="shared" si="721"/>
        <v>1</v>
      </c>
      <c r="AM661">
        <f t="shared" si="763"/>
        <v>0.8771508452282375</v>
      </c>
      <c r="AN661">
        <f t="shared" si="764"/>
        <v>0.8771508452282375</v>
      </c>
      <c r="AO661">
        <f t="shared" si="744"/>
        <v>0.877</v>
      </c>
      <c r="AR661" s="1">
        <f t="shared" si="765"/>
        <v>655</v>
      </c>
      <c r="AS661" s="5">
        <f t="shared" si="745"/>
        <v>16.350000000000001</v>
      </c>
      <c r="AT661" s="1">
        <f t="shared" si="722"/>
        <v>0.99797704892923944</v>
      </c>
      <c r="AU661" s="1">
        <f t="shared" si="723"/>
        <v>0.99575652907487711</v>
      </c>
      <c r="AV661">
        <f t="shared" si="724"/>
        <v>1</v>
      </c>
      <c r="AW661">
        <f t="shared" si="766"/>
        <v>0.99797704892923944</v>
      </c>
      <c r="AX661">
        <f t="shared" si="725"/>
        <v>0</v>
      </c>
      <c r="AY661">
        <f t="shared" si="767"/>
        <v>0</v>
      </c>
      <c r="AZ661">
        <f t="shared" si="768"/>
        <v>0.99797704892923944</v>
      </c>
      <c r="BA661">
        <f t="shared" si="746"/>
        <v>0.998</v>
      </c>
      <c r="BD661" s="1">
        <f t="shared" si="769"/>
        <v>655</v>
      </c>
      <c r="BE661" s="5">
        <f t="shared" si="747"/>
        <v>16.350000000000001</v>
      </c>
      <c r="BF661" s="1">
        <f t="shared" si="726"/>
        <v>0.98303308719161109</v>
      </c>
      <c r="BG661" s="1">
        <f t="shared" si="727"/>
        <v>0.98303308719161109</v>
      </c>
      <c r="BH661">
        <f t="shared" si="728"/>
        <v>1</v>
      </c>
      <c r="BI661">
        <f t="shared" si="770"/>
        <v>0.98303308719161109</v>
      </c>
      <c r="BJ661">
        <f t="shared" si="729"/>
        <v>0</v>
      </c>
      <c r="BK661">
        <f t="shared" si="771"/>
        <v>0</v>
      </c>
      <c r="BL661">
        <f t="shared" si="772"/>
        <v>0.98303308719161109</v>
      </c>
      <c r="BM661">
        <f t="shared" si="748"/>
        <v>0.98299999999999998</v>
      </c>
      <c r="BO661" s="1">
        <f t="shared" si="773"/>
        <v>655</v>
      </c>
      <c r="BP661" s="5">
        <f t="shared" si="749"/>
        <v>16.350000000000001</v>
      </c>
      <c r="BQ661" s="1">
        <f t="shared" si="730"/>
        <v>0.85155845976319067</v>
      </c>
      <c r="BR661" s="1">
        <f t="shared" si="731"/>
        <v>0.9071109568449679</v>
      </c>
      <c r="BS661">
        <f t="shared" si="732"/>
        <v>0</v>
      </c>
      <c r="BT661">
        <f t="shared" si="774"/>
        <v>0</v>
      </c>
      <c r="BU661">
        <f t="shared" si="733"/>
        <v>1</v>
      </c>
      <c r="BV661">
        <f t="shared" si="775"/>
        <v>0.9071109568449679</v>
      </c>
      <c r="BW661">
        <f t="shared" si="776"/>
        <v>0.9071109568449679</v>
      </c>
      <c r="BX661">
        <f t="shared" si="750"/>
        <v>0.90700000000000003</v>
      </c>
      <c r="BZ661" s="1">
        <f t="shared" si="777"/>
        <v>655</v>
      </c>
      <c r="CA661" s="5">
        <f t="shared" si="751"/>
        <v>16.350000000000001</v>
      </c>
      <c r="CB661" s="1">
        <f t="shared" si="734"/>
        <v>0.98328317804024667</v>
      </c>
      <c r="CC661" s="1">
        <f t="shared" si="735"/>
        <v>0.16162119246534018</v>
      </c>
      <c r="CD661">
        <f t="shared" si="736"/>
        <v>1</v>
      </c>
      <c r="CE661">
        <f t="shared" si="778"/>
        <v>0.98328317804024667</v>
      </c>
      <c r="CF661">
        <f t="shared" si="737"/>
        <v>0</v>
      </c>
      <c r="CG661">
        <f t="shared" si="779"/>
        <v>0</v>
      </c>
      <c r="CH661">
        <f t="shared" si="780"/>
        <v>0.98328317804024667</v>
      </c>
      <c r="CI661">
        <f t="shared" si="752"/>
        <v>0.98299999999999998</v>
      </c>
    </row>
    <row r="662" spans="9:87" x14ac:dyDescent="0.35">
      <c r="I662" s="1">
        <f t="shared" si="753"/>
        <v>656</v>
      </c>
      <c r="J662" s="5">
        <f t="shared" si="738"/>
        <v>16.375</v>
      </c>
      <c r="K662" s="1">
        <f t="shared" si="710"/>
        <v>0.16491810691784103</v>
      </c>
      <c r="L662" s="1">
        <f t="shared" si="711"/>
        <v>0.90472149316836914</v>
      </c>
      <c r="M662">
        <f t="shared" si="712"/>
        <v>0</v>
      </c>
      <c r="N662">
        <f t="shared" si="754"/>
        <v>0</v>
      </c>
      <c r="O662">
        <f t="shared" si="713"/>
        <v>1</v>
      </c>
      <c r="P662">
        <f t="shared" si="755"/>
        <v>0.90472149316836914</v>
      </c>
      <c r="Q662">
        <f t="shared" si="756"/>
        <v>0.90472149316836914</v>
      </c>
      <c r="R662">
        <f t="shared" si="739"/>
        <v>0.90500000000000003</v>
      </c>
      <c r="S662">
        <f t="shared" si="740"/>
        <v>1.0928961748633878E-2</v>
      </c>
      <c r="U662" s="1">
        <f t="shared" si="757"/>
        <v>656</v>
      </c>
      <c r="V662" s="5">
        <f t="shared" si="741"/>
        <v>16.375</v>
      </c>
      <c r="W662" s="1">
        <f t="shared" si="714"/>
        <v>0.99902573668032435</v>
      </c>
      <c r="X662" s="1">
        <f t="shared" si="715"/>
        <v>0.99579013642485426</v>
      </c>
      <c r="Y662">
        <f t="shared" si="716"/>
        <v>0</v>
      </c>
      <c r="Z662">
        <f t="shared" si="758"/>
        <v>0</v>
      </c>
      <c r="AA662">
        <f t="shared" si="717"/>
        <v>1</v>
      </c>
      <c r="AB662">
        <f t="shared" si="759"/>
        <v>0.99579013642485426</v>
      </c>
      <c r="AC662">
        <f t="shared" si="760"/>
        <v>0.99579013642485426</v>
      </c>
      <c r="AD662">
        <f t="shared" si="742"/>
        <v>0.996</v>
      </c>
      <c r="AF662" s="1">
        <f t="shared" si="761"/>
        <v>656</v>
      </c>
      <c r="AG662" s="5">
        <f t="shared" si="743"/>
        <v>16.375</v>
      </c>
      <c r="AH662" s="1">
        <f t="shared" si="718"/>
        <v>2.9544490476774612E-2</v>
      </c>
      <c r="AI662" s="1">
        <f t="shared" si="719"/>
        <v>0.87627993814763672</v>
      </c>
      <c r="AJ662">
        <f t="shared" si="720"/>
        <v>0</v>
      </c>
      <c r="AK662">
        <f t="shared" si="762"/>
        <v>0</v>
      </c>
      <c r="AL662">
        <f t="shared" si="721"/>
        <v>1</v>
      </c>
      <c r="AM662">
        <f t="shared" si="763"/>
        <v>0.87627993814763672</v>
      </c>
      <c r="AN662">
        <f t="shared" si="764"/>
        <v>0.87627993814763672</v>
      </c>
      <c r="AO662">
        <f t="shared" si="744"/>
        <v>0.876</v>
      </c>
      <c r="AR662" s="1">
        <f t="shared" si="765"/>
        <v>656</v>
      </c>
      <c r="AS662" s="5">
        <f t="shared" si="745"/>
        <v>16.375</v>
      </c>
      <c r="AT662" s="1">
        <f t="shared" si="722"/>
        <v>0.9981953802878144</v>
      </c>
      <c r="AU662" s="1">
        <f t="shared" si="723"/>
        <v>0.99621405981146605</v>
      </c>
      <c r="AV662">
        <f t="shared" si="724"/>
        <v>1</v>
      </c>
      <c r="AW662">
        <f t="shared" si="766"/>
        <v>0.9981953802878144</v>
      </c>
      <c r="AX662">
        <f t="shared" si="725"/>
        <v>0</v>
      </c>
      <c r="AY662">
        <f t="shared" si="767"/>
        <v>0</v>
      </c>
      <c r="AZ662">
        <f t="shared" si="768"/>
        <v>0.9981953802878144</v>
      </c>
      <c r="BA662">
        <f t="shared" si="746"/>
        <v>0.998</v>
      </c>
      <c r="BD662" s="1">
        <f t="shared" si="769"/>
        <v>656</v>
      </c>
      <c r="BE662" s="5">
        <f t="shared" si="747"/>
        <v>16.375</v>
      </c>
      <c r="BF662" s="1">
        <f t="shared" si="726"/>
        <v>0.98348477175439464</v>
      </c>
      <c r="BG662" s="1">
        <f t="shared" si="727"/>
        <v>0.98348477175439464</v>
      </c>
      <c r="BH662">
        <f t="shared" si="728"/>
        <v>1</v>
      </c>
      <c r="BI662">
        <f t="shared" si="770"/>
        <v>0.98348477175439464</v>
      </c>
      <c r="BJ662">
        <f t="shared" si="729"/>
        <v>0</v>
      </c>
      <c r="BK662">
        <f t="shared" si="771"/>
        <v>0</v>
      </c>
      <c r="BL662">
        <f t="shared" si="772"/>
        <v>0.98348477175439464</v>
      </c>
      <c r="BM662">
        <f t="shared" si="748"/>
        <v>0.98299999999999998</v>
      </c>
      <c r="BO662" s="1">
        <f t="shared" si="773"/>
        <v>656</v>
      </c>
      <c r="BP662" s="5">
        <f t="shared" si="749"/>
        <v>16.375</v>
      </c>
      <c r="BQ662" s="1">
        <f t="shared" si="730"/>
        <v>0.84820729454428134</v>
      </c>
      <c r="BR662" s="1">
        <f t="shared" si="731"/>
        <v>0.9049434544819317</v>
      </c>
      <c r="BS662">
        <f t="shared" si="732"/>
        <v>0</v>
      </c>
      <c r="BT662">
        <f t="shared" si="774"/>
        <v>0</v>
      </c>
      <c r="BU662">
        <f t="shared" si="733"/>
        <v>1</v>
      </c>
      <c r="BV662">
        <f t="shared" si="775"/>
        <v>0.9049434544819317</v>
      </c>
      <c r="BW662">
        <f t="shared" si="776"/>
        <v>0.9049434544819317</v>
      </c>
      <c r="BX662">
        <f t="shared" si="750"/>
        <v>0.90500000000000003</v>
      </c>
      <c r="BZ662" s="1">
        <f t="shared" si="777"/>
        <v>656</v>
      </c>
      <c r="CA662" s="5">
        <f t="shared" si="751"/>
        <v>16.375</v>
      </c>
      <c r="CB662" s="1">
        <f t="shared" si="734"/>
        <v>0.98389161903815969</v>
      </c>
      <c r="CC662" s="1">
        <f t="shared" si="735"/>
        <v>0.17279920902919563</v>
      </c>
      <c r="CD662">
        <f t="shared" si="736"/>
        <v>1</v>
      </c>
      <c r="CE662">
        <f t="shared" si="778"/>
        <v>0.98389161903815969</v>
      </c>
      <c r="CF662">
        <f t="shared" si="737"/>
        <v>0</v>
      </c>
      <c r="CG662">
        <f t="shared" si="779"/>
        <v>0</v>
      </c>
      <c r="CH662">
        <f t="shared" si="780"/>
        <v>0.98389161903815969</v>
      </c>
      <c r="CI662">
        <f t="shared" si="752"/>
        <v>0.98399999999999999</v>
      </c>
    </row>
    <row r="663" spans="9:87" x14ac:dyDescent="0.35">
      <c r="I663" s="1">
        <f t="shared" si="753"/>
        <v>657</v>
      </c>
      <c r="J663" s="5">
        <f t="shared" si="738"/>
        <v>16.399999999999999</v>
      </c>
      <c r="K663" s="1">
        <f t="shared" si="710"/>
        <v>0.16162119246533946</v>
      </c>
      <c r="L663" s="1">
        <f t="shared" si="711"/>
        <v>0.90370707787319615</v>
      </c>
      <c r="M663">
        <f t="shared" si="712"/>
        <v>0</v>
      </c>
      <c r="N663">
        <f t="shared" si="754"/>
        <v>0</v>
      </c>
      <c r="O663">
        <f t="shared" si="713"/>
        <v>1</v>
      </c>
      <c r="P663">
        <f t="shared" si="755"/>
        <v>0.90370707787319615</v>
      </c>
      <c r="Q663">
        <f t="shared" si="756"/>
        <v>0.90370707787319615</v>
      </c>
      <c r="R663">
        <f t="shared" si="739"/>
        <v>0.90400000000000003</v>
      </c>
      <c r="S663">
        <f t="shared" si="740"/>
        <v>1.0940919037199124E-2</v>
      </c>
      <c r="U663" s="1">
        <f t="shared" si="757"/>
        <v>657</v>
      </c>
      <c r="V663" s="5">
        <f t="shared" si="741"/>
        <v>16.399999999999999</v>
      </c>
      <c r="W663" s="1">
        <f t="shared" si="714"/>
        <v>0.99889157926368011</v>
      </c>
      <c r="X663" s="1">
        <f t="shared" si="715"/>
        <v>0.99521150159009719</v>
      </c>
      <c r="Y663">
        <f t="shared" si="716"/>
        <v>0</v>
      </c>
      <c r="Z663">
        <f t="shared" si="758"/>
        <v>0</v>
      </c>
      <c r="AA663">
        <f t="shared" si="717"/>
        <v>1</v>
      </c>
      <c r="AB663">
        <f t="shared" si="759"/>
        <v>0.99521150159009719</v>
      </c>
      <c r="AC663">
        <f t="shared" si="760"/>
        <v>0.99521150159009719</v>
      </c>
      <c r="AD663">
        <f t="shared" si="742"/>
        <v>0.995</v>
      </c>
      <c r="AF663" s="1">
        <f t="shared" si="761"/>
        <v>657</v>
      </c>
      <c r="AG663" s="5">
        <f t="shared" si="743"/>
        <v>16.399999999999999</v>
      </c>
      <c r="AH663" s="1">
        <f t="shared" si="718"/>
        <v>2.8769254907463938E-2</v>
      </c>
      <c r="AI663" s="1">
        <f t="shared" si="719"/>
        <v>0.87540661299384248</v>
      </c>
      <c r="AJ663">
        <f t="shared" si="720"/>
        <v>0</v>
      </c>
      <c r="AK663">
        <f t="shared" si="762"/>
        <v>0</v>
      </c>
      <c r="AL663">
        <f t="shared" si="721"/>
        <v>1</v>
      </c>
      <c r="AM663">
        <f t="shared" si="763"/>
        <v>0.87540661299384248</v>
      </c>
      <c r="AN663">
        <f t="shared" si="764"/>
        <v>0.87540661299384248</v>
      </c>
      <c r="AO663">
        <f t="shared" si="744"/>
        <v>0.875</v>
      </c>
      <c r="AR663" s="1">
        <f t="shared" si="765"/>
        <v>657</v>
      </c>
      <c r="AS663" s="5">
        <f t="shared" si="745"/>
        <v>16.399999999999999</v>
      </c>
      <c r="AT663" s="1">
        <f t="shared" si="722"/>
        <v>0.99840127931760625</v>
      </c>
      <c r="AU663" s="1">
        <f t="shared" si="723"/>
        <v>0.99664563848313104</v>
      </c>
      <c r="AV663">
        <f t="shared" si="724"/>
        <v>1</v>
      </c>
      <c r="AW663">
        <f t="shared" si="766"/>
        <v>0.99840127931760625</v>
      </c>
      <c r="AX663">
        <f t="shared" si="725"/>
        <v>0</v>
      </c>
      <c r="AY663">
        <f t="shared" si="767"/>
        <v>0</v>
      </c>
      <c r="AZ663">
        <f t="shared" si="768"/>
        <v>0.99840127931760625</v>
      </c>
      <c r="BA663">
        <f t="shared" si="746"/>
        <v>0.998</v>
      </c>
      <c r="BD663" s="1">
        <f t="shared" si="769"/>
        <v>657</v>
      </c>
      <c r="BE663" s="5">
        <f t="shared" si="747"/>
        <v>16.399999999999999</v>
      </c>
      <c r="BF663" s="1">
        <f t="shared" si="726"/>
        <v>0.98393051427250833</v>
      </c>
      <c r="BG663" s="1">
        <f t="shared" si="727"/>
        <v>0.98393051427250833</v>
      </c>
      <c r="BH663">
        <f t="shared" si="728"/>
        <v>1</v>
      </c>
      <c r="BI663">
        <f t="shared" si="770"/>
        <v>0.98393051427250833</v>
      </c>
      <c r="BJ663">
        <f t="shared" si="729"/>
        <v>0</v>
      </c>
      <c r="BK663">
        <f t="shared" si="771"/>
        <v>0</v>
      </c>
      <c r="BL663">
        <f t="shared" si="772"/>
        <v>0.98393051427250833</v>
      </c>
      <c r="BM663">
        <f t="shared" si="748"/>
        <v>0.98399999999999999</v>
      </c>
      <c r="BO663" s="1">
        <f t="shared" si="773"/>
        <v>657</v>
      </c>
      <c r="BP663" s="5">
        <f t="shared" si="749"/>
        <v>16.399999999999999</v>
      </c>
      <c r="BQ663" s="1">
        <f t="shared" si="730"/>
        <v>0.84482893762442335</v>
      </c>
      <c r="BR663" s="1">
        <f t="shared" si="731"/>
        <v>0.90275495301199171</v>
      </c>
      <c r="BS663">
        <f t="shared" si="732"/>
        <v>0</v>
      </c>
      <c r="BT663">
        <f t="shared" si="774"/>
        <v>0</v>
      </c>
      <c r="BU663">
        <f t="shared" si="733"/>
        <v>1</v>
      </c>
      <c r="BV663">
        <f t="shared" si="775"/>
        <v>0.90275495301199171</v>
      </c>
      <c r="BW663">
        <f t="shared" si="776"/>
        <v>0.90275495301199171</v>
      </c>
      <c r="BX663">
        <f t="shared" si="750"/>
        <v>0.90300000000000002</v>
      </c>
      <c r="BZ663" s="1">
        <f t="shared" si="777"/>
        <v>657</v>
      </c>
      <c r="CA663" s="5">
        <f t="shared" si="751"/>
        <v>16.399999999999999</v>
      </c>
      <c r="CB663" s="1">
        <f t="shared" si="734"/>
        <v>0.98448905330981973</v>
      </c>
      <c r="CC663" s="1">
        <f t="shared" si="735"/>
        <v>0.1845195239929889</v>
      </c>
      <c r="CD663">
        <f t="shared" si="736"/>
        <v>1</v>
      </c>
      <c r="CE663">
        <f t="shared" si="778"/>
        <v>0.98448905330981973</v>
      </c>
      <c r="CF663">
        <f t="shared" si="737"/>
        <v>0</v>
      </c>
      <c r="CG663">
        <f t="shared" si="779"/>
        <v>0</v>
      </c>
      <c r="CH663">
        <f t="shared" si="780"/>
        <v>0.98448905330981973</v>
      </c>
      <c r="CI663">
        <f t="shared" si="752"/>
        <v>0.98399999999999999</v>
      </c>
    </row>
    <row r="664" spans="9:87" x14ac:dyDescent="0.35">
      <c r="I664" s="1">
        <f t="shared" si="753"/>
        <v>658</v>
      </c>
      <c r="J664" s="5">
        <f t="shared" si="738"/>
        <v>16.425000000000001</v>
      </c>
      <c r="K664" s="1">
        <f t="shared" si="710"/>
        <v>0.1583723694670757</v>
      </c>
      <c r="L664" s="1">
        <f t="shared" si="711"/>
        <v>0.90268815816842829</v>
      </c>
      <c r="M664">
        <f t="shared" si="712"/>
        <v>0</v>
      </c>
      <c r="N664">
        <f t="shared" si="754"/>
        <v>0</v>
      </c>
      <c r="O664">
        <f t="shared" si="713"/>
        <v>1</v>
      </c>
      <c r="P664">
        <f t="shared" si="755"/>
        <v>0.90268815816842829</v>
      </c>
      <c r="Q664">
        <f t="shared" si="756"/>
        <v>0.90268815816842829</v>
      </c>
      <c r="R664">
        <f t="shared" si="739"/>
        <v>0.90300000000000002</v>
      </c>
      <c r="S664">
        <f t="shared" si="740"/>
        <v>1.0952902519167579E-2</v>
      </c>
      <c r="U664" s="1">
        <f t="shared" si="757"/>
        <v>658</v>
      </c>
      <c r="V664" s="5">
        <f t="shared" si="741"/>
        <v>16.425000000000001</v>
      </c>
      <c r="W664" s="1">
        <f t="shared" si="714"/>
        <v>0.99874878632649522</v>
      </c>
      <c r="X664" s="1">
        <f t="shared" si="715"/>
        <v>0.99459590494334105</v>
      </c>
      <c r="Y664">
        <f t="shared" si="716"/>
        <v>0</v>
      </c>
      <c r="Z664">
        <f t="shared" si="758"/>
        <v>0</v>
      </c>
      <c r="AA664">
        <f t="shared" si="717"/>
        <v>1</v>
      </c>
      <c r="AB664">
        <f t="shared" si="759"/>
        <v>0.99459590494334105</v>
      </c>
      <c r="AC664">
        <f t="shared" si="760"/>
        <v>0.99459590494334105</v>
      </c>
      <c r="AD664">
        <f t="shared" si="742"/>
        <v>0.995</v>
      </c>
      <c r="AF664" s="1">
        <f t="shared" si="761"/>
        <v>658</v>
      </c>
      <c r="AG664" s="5">
        <f t="shared" si="743"/>
        <v>16.425000000000001</v>
      </c>
      <c r="AH664" s="1">
        <f t="shared" si="718"/>
        <v>2.8011559912215562E-2</v>
      </c>
      <c r="AI664" s="1">
        <f t="shared" si="719"/>
        <v>0.87453087872343682</v>
      </c>
      <c r="AJ664">
        <f t="shared" si="720"/>
        <v>0</v>
      </c>
      <c r="AK664">
        <f t="shared" si="762"/>
        <v>0</v>
      </c>
      <c r="AL664">
        <f t="shared" si="721"/>
        <v>1</v>
      </c>
      <c r="AM664">
        <f t="shared" si="763"/>
        <v>0.87453087872343682</v>
      </c>
      <c r="AN664">
        <f t="shared" si="764"/>
        <v>0.87453087872343682</v>
      </c>
      <c r="AO664">
        <f t="shared" si="744"/>
        <v>0.875</v>
      </c>
      <c r="AR664" s="1">
        <f t="shared" si="765"/>
        <v>658</v>
      </c>
      <c r="AS664" s="5">
        <f t="shared" si="745"/>
        <v>16.425000000000001</v>
      </c>
      <c r="AT664" s="1">
        <f t="shared" si="722"/>
        <v>0.99859473830620848</v>
      </c>
      <c r="AU664" s="1">
        <f t="shared" si="723"/>
        <v>0.99705123118445871</v>
      </c>
      <c r="AV664">
        <f t="shared" si="724"/>
        <v>1</v>
      </c>
      <c r="AW664">
        <f t="shared" si="766"/>
        <v>0.99859473830620848</v>
      </c>
      <c r="AX664">
        <f t="shared" si="725"/>
        <v>0</v>
      </c>
      <c r="AY664">
        <f t="shared" si="767"/>
        <v>0</v>
      </c>
      <c r="AZ664">
        <f t="shared" si="768"/>
        <v>0.99859473830620848</v>
      </c>
      <c r="BA664">
        <f t="shared" si="746"/>
        <v>0.999</v>
      </c>
      <c r="BD664" s="1">
        <f t="shared" si="769"/>
        <v>658</v>
      </c>
      <c r="BE664" s="5">
        <f t="shared" si="747"/>
        <v>16.425000000000001</v>
      </c>
      <c r="BF664" s="1">
        <f t="shared" si="726"/>
        <v>0.98437030647982648</v>
      </c>
      <c r="BG664" s="1">
        <f t="shared" si="727"/>
        <v>0.98437030647982648</v>
      </c>
      <c r="BH664">
        <f t="shared" si="728"/>
        <v>1</v>
      </c>
      <c r="BI664">
        <f t="shared" si="770"/>
        <v>0.98437030647982648</v>
      </c>
      <c r="BJ664">
        <f t="shared" si="729"/>
        <v>0</v>
      </c>
      <c r="BK664">
        <f t="shared" si="771"/>
        <v>0</v>
      </c>
      <c r="BL664">
        <f t="shared" si="772"/>
        <v>0.98437030647982648</v>
      </c>
      <c r="BM664">
        <f t="shared" si="748"/>
        <v>0.98399999999999999</v>
      </c>
      <c r="BO664" s="1">
        <f t="shared" si="773"/>
        <v>658</v>
      </c>
      <c r="BP664" s="5">
        <f t="shared" si="749"/>
        <v>16.425000000000001</v>
      </c>
      <c r="BQ664" s="1">
        <f t="shared" si="730"/>
        <v>0.84142381959346169</v>
      </c>
      <c r="BR664" s="1">
        <f t="shared" si="731"/>
        <v>0.90054562998707965</v>
      </c>
      <c r="BS664">
        <f t="shared" si="732"/>
        <v>0</v>
      </c>
      <c r="BT664">
        <f t="shared" si="774"/>
        <v>0</v>
      </c>
      <c r="BU664">
        <f t="shared" si="733"/>
        <v>1</v>
      </c>
      <c r="BV664">
        <f t="shared" si="775"/>
        <v>0.90054562998707965</v>
      </c>
      <c r="BW664">
        <f t="shared" si="776"/>
        <v>0.90054562998707965</v>
      </c>
      <c r="BX664">
        <f t="shared" si="750"/>
        <v>0.90100000000000002</v>
      </c>
      <c r="BZ664" s="1">
        <f t="shared" si="777"/>
        <v>658</v>
      </c>
      <c r="CA664" s="5">
        <f t="shared" si="751"/>
        <v>16.425000000000001</v>
      </c>
      <c r="CB664" s="1">
        <f t="shared" si="734"/>
        <v>0.98507546035198956</v>
      </c>
      <c r="CC664" s="1">
        <f t="shared" si="735"/>
        <v>0.19678864385849262</v>
      </c>
      <c r="CD664">
        <f t="shared" si="736"/>
        <v>1</v>
      </c>
      <c r="CE664">
        <f t="shared" si="778"/>
        <v>0.98507546035198956</v>
      </c>
      <c r="CF664">
        <f t="shared" si="737"/>
        <v>0</v>
      </c>
      <c r="CG664">
        <f t="shared" si="779"/>
        <v>0</v>
      </c>
      <c r="CH664">
        <f t="shared" si="780"/>
        <v>0.98507546035198956</v>
      </c>
      <c r="CI664">
        <f t="shared" si="752"/>
        <v>0.98499999999999999</v>
      </c>
    </row>
    <row r="665" spans="9:87" x14ac:dyDescent="0.35">
      <c r="I665" s="1">
        <f t="shared" si="753"/>
        <v>659</v>
      </c>
      <c r="J665" s="5">
        <f t="shared" si="738"/>
        <v>16.45</v>
      </c>
      <c r="K665" s="1">
        <f t="shared" si="710"/>
        <v>0.15517139481182518</v>
      </c>
      <c r="L665" s="1">
        <f t="shared" si="711"/>
        <v>0.90166475186201434</v>
      </c>
      <c r="M665">
        <f t="shared" si="712"/>
        <v>0</v>
      </c>
      <c r="N665">
        <f t="shared" si="754"/>
        <v>0</v>
      </c>
      <c r="O665">
        <f t="shared" si="713"/>
        <v>1</v>
      </c>
      <c r="P665">
        <f t="shared" si="755"/>
        <v>0.90166475186201434</v>
      </c>
      <c r="Q665">
        <f t="shared" si="756"/>
        <v>0.90166475186201434</v>
      </c>
      <c r="R665">
        <f t="shared" si="739"/>
        <v>0.90200000000000002</v>
      </c>
      <c r="S665">
        <f t="shared" si="740"/>
        <v>1.0964912280701754E-2</v>
      </c>
      <c r="U665" s="1">
        <f t="shared" si="757"/>
        <v>659</v>
      </c>
      <c r="V665" s="5">
        <f t="shared" si="741"/>
        <v>16.45</v>
      </c>
      <c r="W665" s="1">
        <f t="shared" si="714"/>
        <v>0.99859736157745482</v>
      </c>
      <c r="X665" s="1">
        <f t="shared" si="715"/>
        <v>0.99394341550223686</v>
      </c>
      <c r="Y665">
        <f t="shared" si="716"/>
        <v>0</v>
      </c>
      <c r="Z665">
        <f t="shared" si="758"/>
        <v>0</v>
      </c>
      <c r="AA665">
        <f t="shared" si="717"/>
        <v>1</v>
      </c>
      <c r="AB665">
        <f t="shared" si="759"/>
        <v>0.99394341550223686</v>
      </c>
      <c r="AC665">
        <f t="shared" si="760"/>
        <v>0.99394341550223686</v>
      </c>
      <c r="AD665">
        <f t="shared" si="742"/>
        <v>0.99399999999999999</v>
      </c>
      <c r="AF665" s="1">
        <f t="shared" si="761"/>
        <v>659</v>
      </c>
      <c r="AG665" s="5">
        <f t="shared" si="743"/>
        <v>16.45</v>
      </c>
      <c r="AH665" s="1">
        <f t="shared" si="718"/>
        <v>2.7271093061444918E-2</v>
      </c>
      <c r="AI665" s="1">
        <f t="shared" si="719"/>
        <v>0.87365274431114759</v>
      </c>
      <c r="AJ665">
        <f t="shared" si="720"/>
        <v>0</v>
      </c>
      <c r="AK665">
        <f t="shared" si="762"/>
        <v>0</v>
      </c>
      <c r="AL665">
        <f t="shared" si="721"/>
        <v>1</v>
      </c>
      <c r="AM665">
        <f t="shared" si="763"/>
        <v>0.87365274431114759</v>
      </c>
      <c r="AN665">
        <f t="shared" si="764"/>
        <v>0.87365274431114759</v>
      </c>
      <c r="AO665">
        <f t="shared" si="744"/>
        <v>0.874</v>
      </c>
      <c r="AR665" s="1">
        <f t="shared" si="765"/>
        <v>659</v>
      </c>
      <c r="AS665" s="5">
        <f t="shared" si="745"/>
        <v>16.45</v>
      </c>
      <c r="AT665" s="1">
        <f t="shared" si="722"/>
        <v>0.99877575000621621</v>
      </c>
      <c r="AU665" s="1">
        <f t="shared" si="723"/>
        <v>0.99743080604258583</v>
      </c>
      <c r="AV665">
        <f t="shared" si="724"/>
        <v>1</v>
      </c>
      <c r="AW665">
        <f t="shared" si="766"/>
        <v>0.99877575000621621</v>
      </c>
      <c r="AX665">
        <f t="shared" si="725"/>
        <v>0</v>
      </c>
      <c r="AY665">
        <f t="shared" si="767"/>
        <v>0</v>
      </c>
      <c r="AZ665">
        <f t="shared" si="768"/>
        <v>0.99877575000621621</v>
      </c>
      <c r="BA665">
        <f t="shared" si="746"/>
        <v>0.999</v>
      </c>
      <c r="BD665" s="1">
        <f t="shared" si="769"/>
        <v>659</v>
      </c>
      <c r="BE665" s="5">
        <f t="shared" si="747"/>
        <v>16.45</v>
      </c>
      <c r="BF665" s="1">
        <f t="shared" si="726"/>
        <v>0.98480414021809548</v>
      </c>
      <c r="BG665" s="1">
        <f t="shared" si="727"/>
        <v>0.98480414021809548</v>
      </c>
      <c r="BH665">
        <f t="shared" si="728"/>
        <v>1</v>
      </c>
      <c r="BI665">
        <f t="shared" si="770"/>
        <v>0.98480414021809548</v>
      </c>
      <c r="BJ665">
        <f t="shared" si="729"/>
        <v>0</v>
      </c>
      <c r="BK665">
        <f t="shared" si="771"/>
        <v>0</v>
      </c>
      <c r="BL665">
        <f t="shared" si="772"/>
        <v>0.98480414021809548</v>
      </c>
      <c r="BM665">
        <f t="shared" si="748"/>
        <v>0.98499999999999999</v>
      </c>
      <c r="BO665" s="1">
        <f t="shared" si="773"/>
        <v>659</v>
      </c>
      <c r="BP665" s="5">
        <f t="shared" si="749"/>
        <v>16.45</v>
      </c>
      <c r="BQ665" s="1">
        <f t="shared" si="730"/>
        <v>0.83799237314535269</v>
      </c>
      <c r="BR665" s="1">
        <f t="shared" si="731"/>
        <v>0.89831566433627508</v>
      </c>
      <c r="BS665">
        <f t="shared" si="732"/>
        <v>0</v>
      </c>
      <c r="BT665">
        <f t="shared" si="774"/>
        <v>0</v>
      </c>
      <c r="BU665">
        <f t="shared" si="733"/>
        <v>1</v>
      </c>
      <c r="BV665">
        <f t="shared" si="775"/>
        <v>0.89831566433627508</v>
      </c>
      <c r="BW665">
        <f t="shared" si="776"/>
        <v>0.89831566433627508</v>
      </c>
      <c r="BX665">
        <f t="shared" si="750"/>
        <v>0.89800000000000002</v>
      </c>
      <c r="BZ665" s="1">
        <f t="shared" si="777"/>
        <v>659</v>
      </c>
      <c r="CA665" s="5">
        <f t="shared" si="751"/>
        <v>16.45</v>
      </c>
      <c r="CB665" s="1">
        <f t="shared" si="734"/>
        <v>0.98565082003172</v>
      </c>
      <c r="CC665" s="1">
        <f t="shared" si="735"/>
        <v>0.20961138715109781</v>
      </c>
      <c r="CD665">
        <f t="shared" si="736"/>
        <v>1</v>
      </c>
      <c r="CE665">
        <f t="shared" si="778"/>
        <v>0.98565082003172</v>
      </c>
      <c r="CF665">
        <f t="shared" si="737"/>
        <v>0</v>
      </c>
      <c r="CG665">
        <f t="shared" si="779"/>
        <v>0</v>
      </c>
      <c r="CH665">
        <f t="shared" si="780"/>
        <v>0.98565082003172</v>
      </c>
      <c r="CI665">
        <f t="shared" si="752"/>
        <v>0.98599999999999999</v>
      </c>
    </row>
    <row r="666" spans="9:87" x14ac:dyDescent="0.35">
      <c r="I666" s="1">
        <f t="shared" si="753"/>
        <v>660</v>
      </c>
      <c r="J666" s="5">
        <f t="shared" si="738"/>
        <v>16.475000000000001</v>
      </c>
      <c r="K666" s="1">
        <f t="shared" si="710"/>
        <v>0.1520180143040504</v>
      </c>
      <c r="L666" s="1">
        <f t="shared" si="711"/>
        <v>0.90063687682584415</v>
      </c>
      <c r="M666">
        <f t="shared" si="712"/>
        <v>0</v>
      </c>
      <c r="N666">
        <f t="shared" si="754"/>
        <v>0</v>
      </c>
      <c r="O666">
        <f t="shared" si="713"/>
        <v>1</v>
      </c>
      <c r="P666">
        <f t="shared" si="755"/>
        <v>0.90063687682584415</v>
      </c>
      <c r="Q666">
        <f t="shared" si="756"/>
        <v>0.90063687682584415</v>
      </c>
      <c r="R666">
        <f t="shared" si="739"/>
        <v>0.90100000000000002</v>
      </c>
      <c r="S666">
        <f t="shared" si="740"/>
        <v>1.097694840834248E-2</v>
      </c>
      <c r="U666" s="1">
        <f t="shared" si="757"/>
        <v>660</v>
      </c>
      <c r="V666" s="5">
        <f t="shared" si="741"/>
        <v>16.475000000000001</v>
      </c>
      <c r="W666" s="1">
        <f t="shared" si="714"/>
        <v>0.99843730894904692</v>
      </c>
      <c r="X666" s="1">
        <f t="shared" si="715"/>
        <v>0.99325410638947709</v>
      </c>
      <c r="Y666">
        <f t="shared" si="716"/>
        <v>0</v>
      </c>
      <c r="Z666">
        <f t="shared" si="758"/>
        <v>0</v>
      </c>
      <c r="AA666">
        <f t="shared" si="717"/>
        <v>1</v>
      </c>
      <c r="AB666">
        <f t="shared" si="759"/>
        <v>0.99325410638947709</v>
      </c>
      <c r="AC666">
        <f t="shared" si="760"/>
        <v>0.99325410638947709</v>
      </c>
      <c r="AD666">
        <f t="shared" si="742"/>
        <v>0.99299999999999999</v>
      </c>
      <c r="AF666" s="1">
        <f t="shared" si="761"/>
        <v>660</v>
      </c>
      <c r="AG666" s="5">
        <f t="shared" si="743"/>
        <v>16.475000000000001</v>
      </c>
      <c r="AH666" s="1">
        <f t="shared" si="718"/>
        <v>2.6547545069364568E-2</v>
      </c>
      <c r="AI666" s="1">
        <f t="shared" si="719"/>
        <v>0.87277221874969568</v>
      </c>
      <c r="AJ666">
        <f t="shared" si="720"/>
        <v>0</v>
      </c>
      <c r="AK666">
        <f t="shared" si="762"/>
        <v>0</v>
      </c>
      <c r="AL666">
        <f t="shared" si="721"/>
        <v>1</v>
      </c>
      <c r="AM666">
        <f t="shared" si="763"/>
        <v>0.87277221874969568</v>
      </c>
      <c r="AN666">
        <f t="shared" si="764"/>
        <v>0.87277221874969568</v>
      </c>
      <c r="AO666">
        <f t="shared" si="744"/>
        <v>0.873</v>
      </c>
      <c r="AR666" s="1">
        <f t="shared" si="765"/>
        <v>660</v>
      </c>
      <c r="AS666" s="5">
        <f t="shared" si="745"/>
        <v>16.475000000000001</v>
      </c>
      <c r="AT666" s="1">
        <f t="shared" si="722"/>
        <v>0.99894430763567976</v>
      </c>
      <c r="AU666" s="1">
        <f t="shared" si="723"/>
        <v>0.9977843332213745</v>
      </c>
      <c r="AV666">
        <f t="shared" si="724"/>
        <v>1</v>
      </c>
      <c r="AW666">
        <f t="shared" si="766"/>
        <v>0.99894430763567976</v>
      </c>
      <c r="AX666">
        <f t="shared" si="725"/>
        <v>0</v>
      </c>
      <c r="AY666">
        <f t="shared" si="767"/>
        <v>0</v>
      </c>
      <c r="AZ666">
        <f t="shared" si="768"/>
        <v>0.99894430763567976</v>
      </c>
      <c r="BA666">
        <f t="shared" si="746"/>
        <v>0.999</v>
      </c>
      <c r="BD666" s="1">
        <f t="shared" si="769"/>
        <v>660</v>
      </c>
      <c r="BE666" s="5">
        <f t="shared" si="747"/>
        <v>16.475000000000001</v>
      </c>
      <c r="BF666" s="1">
        <f t="shared" si="726"/>
        <v>0.98523200743718686</v>
      </c>
      <c r="BG666" s="1">
        <f t="shared" si="727"/>
        <v>0.98523200743718686</v>
      </c>
      <c r="BH666">
        <f t="shared" si="728"/>
        <v>1</v>
      </c>
      <c r="BI666">
        <f t="shared" si="770"/>
        <v>0.98523200743718686</v>
      </c>
      <c r="BJ666">
        <f t="shared" si="729"/>
        <v>0</v>
      </c>
      <c r="BK666">
        <f t="shared" si="771"/>
        <v>0</v>
      </c>
      <c r="BL666">
        <f t="shared" si="772"/>
        <v>0.98523200743718686</v>
      </c>
      <c r="BM666">
        <f t="shared" si="748"/>
        <v>0.98499999999999999</v>
      </c>
      <c r="BO666" s="1">
        <f t="shared" si="773"/>
        <v>660</v>
      </c>
      <c r="BP666" s="5">
        <f t="shared" si="749"/>
        <v>16.475000000000001</v>
      </c>
      <c r="BQ666" s="1">
        <f t="shared" si="730"/>
        <v>0.83453503298712728</v>
      </c>
      <c r="BR666" s="1">
        <f t="shared" si="731"/>
        <v>0.89606523634170532</v>
      </c>
      <c r="BS666">
        <f t="shared" si="732"/>
        <v>0</v>
      </c>
      <c r="BT666">
        <f t="shared" si="774"/>
        <v>0</v>
      </c>
      <c r="BU666">
        <f t="shared" si="733"/>
        <v>1</v>
      </c>
      <c r="BV666">
        <f t="shared" si="775"/>
        <v>0.89606523634170532</v>
      </c>
      <c r="BW666">
        <f t="shared" si="776"/>
        <v>0.89606523634170532</v>
      </c>
      <c r="BX666">
        <f t="shared" si="750"/>
        <v>0.89600000000000002</v>
      </c>
      <c r="BZ666" s="1">
        <f t="shared" si="777"/>
        <v>660</v>
      </c>
      <c r="CA666" s="5">
        <f t="shared" si="751"/>
        <v>16.475000000000001</v>
      </c>
      <c r="CB666" s="1">
        <f t="shared" si="734"/>
        <v>0.98621511258750216</v>
      </c>
      <c r="CC666" s="1">
        <f t="shared" si="735"/>
        <v>0.22299074736936986</v>
      </c>
      <c r="CD666">
        <f t="shared" si="736"/>
        <v>1</v>
      </c>
      <c r="CE666">
        <f t="shared" si="778"/>
        <v>0.98621511258750216</v>
      </c>
      <c r="CF666">
        <f t="shared" si="737"/>
        <v>0</v>
      </c>
      <c r="CG666">
        <f t="shared" si="779"/>
        <v>0</v>
      </c>
      <c r="CH666">
        <f t="shared" si="780"/>
        <v>0.98621511258750216</v>
      </c>
      <c r="CI666">
        <f t="shared" si="752"/>
        <v>0.98599999999999999</v>
      </c>
    </row>
    <row r="667" spans="9:87" x14ac:dyDescent="0.35">
      <c r="I667" s="1">
        <f t="shared" si="753"/>
        <v>661</v>
      </c>
      <c r="J667" s="5">
        <f t="shared" si="738"/>
        <v>16.5</v>
      </c>
      <c r="K667" s="1">
        <f t="shared" si="710"/>
        <v>0.14891196300114781</v>
      </c>
      <c r="L667" s="1">
        <f t="shared" si="711"/>
        <v>0.89960455099523151</v>
      </c>
      <c r="M667">
        <f t="shared" si="712"/>
        <v>0</v>
      </c>
      <c r="N667">
        <f t="shared" si="754"/>
        <v>0</v>
      </c>
      <c r="O667">
        <f t="shared" si="713"/>
        <v>1</v>
      </c>
      <c r="P667">
        <f t="shared" si="755"/>
        <v>0.89960455099523151</v>
      </c>
      <c r="Q667">
        <f t="shared" si="756"/>
        <v>0.89960455099523151</v>
      </c>
      <c r="R667">
        <f t="shared" si="739"/>
        <v>0.9</v>
      </c>
      <c r="S667">
        <f t="shared" si="740"/>
        <v>1.0989010989010988E-2</v>
      </c>
      <c r="U667" s="1">
        <f t="shared" si="757"/>
        <v>661</v>
      </c>
      <c r="V667" s="5">
        <f t="shared" si="741"/>
        <v>16.5</v>
      </c>
      <c r="W667" s="1">
        <f t="shared" si="714"/>
        <v>0.99826863259739251</v>
      </c>
      <c r="X667" s="1">
        <f t="shared" si="715"/>
        <v>0.99252805481913842</v>
      </c>
      <c r="Y667">
        <f t="shared" si="716"/>
        <v>0</v>
      </c>
      <c r="Z667">
        <f t="shared" si="758"/>
        <v>0</v>
      </c>
      <c r="AA667">
        <f t="shared" si="717"/>
        <v>1</v>
      </c>
      <c r="AB667">
        <f t="shared" si="759"/>
        <v>0.99252805481913842</v>
      </c>
      <c r="AC667">
        <f t="shared" si="760"/>
        <v>0.99252805481913842</v>
      </c>
      <c r="AD667">
        <f t="shared" si="742"/>
        <v>0.99299999999999999</v>
      </c>
      <c r="AF667" s="1">
        <f t="shared" si="761"/>
        <v>661</v>
      </c>
      <c r="AG667" s="5">
        <f t="shared" si="743"/>
        <v>16.5</v>
      </c>
      <c r="AH667" s="1">
        <f t="shared" si="718"/>
        <v>2.584060983294633E-2</v>
      </c>
      <c r="AI667" s="1">
        <f t="shared" si="719"/>
        <v>0.87188931104964229</v>
      </c>
      <c r="AJ667">
        <f t="shared" si="720"/>
        <v>0</v>
      </c>
      <c r="AK667">
        <f t="shared" si="762"/>
        <v>0</v>
      </c>
      <c r="AL667">
        <f t="shared" si="721"/>
        <v>1</v>
      </c>
      <c r="AM667">
        <f t="shared" si="763"/>
        <v>0.87188931104964229</v>
      </c>
      <c r="AN667">
        <f t="shared" si="764"/>
        <v>0.87188931104964229</v>
      </c>
      <c r="AO667">
        <f t="shared" si="744"/>
        <v>0.872</v>
      </c>
      <c r="AR667" s="1">
        <f t="shared" si="765"/>
        <v>661</v>
      </c>
      <c r="AS667" s="5">
        <f t="shared" si="745"/>
        <v>16.5</v>
      </c>
      <c r="AT667" s="1">
        <f t="shared" si="722"/>
        <v>0.99910040487852736</v>
      </c>
      <c r="AU667" s="1">
        <f t="shared" si="723"/>
        <v>0.99811178492531993</v>
      </c>
      <c r="AV667">
        <f t="shared" si="724"/>
        <v>1</v>
      </c>
      <c r="AW667">
        <f t="shared" si="766"/>
        <v>0.99910040487852736</v>
      </c>
      <c r="AX667">
        <f t="shared" si="725"/>
        <v>0</v>
      </c>
      <c r="AY667">
        <f t="shared" si="767"/>
        <v>0</v>
      </c>
      <c r="AZ667">
        <f t="shared" si="768"/>
        <v>0.99910040487852736</v>
      </c>
      <c r="BA667">
        <f t="shared" si="746"/>
        <v>0.999</v>
      </c>
      <c r="BD667" s="1">
        <f t="shared" si="769"/>
        <v>661</v>
      </c>
      <c r="BE667" s="5">
        <f t="shared" si="747"/>
        <v>16.5</v>
      </c>
      <c r="BF667" s="1">
        <f t="shared" si="726"/>
        <v>0.98565390019534527</v>
      </c>
      <c r="BG667" s="1">
        <f t="shared" si="727"/>
        <v>0.98565390019534527</v>
      </c>
      <c r="BH667">
        <f t="shared" si="728"/>
        <v>1</v>
      </c>
      <c r="BI667">
        <f t="shared" si="770"/>
        <v>0.98565390019534527</v>
      </c>
      <c r="BJ667">
        <f t="shared" si="729"/>
        <v>0</v>
      </c>
      <c r="BK667">
        <f t="shared" si="771"/>
        <v>0</v>
      </c>
      <c r="BL667">
        <f t="shared" si="772"/>
        <v>0.98565390019534527</v>
      </c>
      <c r="BM667">
        <f t="shared" si="748"/>
        <v>0.98599999999999999</v>
      </c>
      <c r="BO667" s="1">
        <f t="shared" si="773"/>
        <v>661</v>
      </c>
      <c r="BP667" s="5">
        <f t="shared" si="749"/>
        <v>16.5</v>
      </c>
      <c r="BQ667" s="1">
        <f t="shared" si="730"/>
        <v>0.83105223574775067</v>
      </c>
      <c r="BR667" s="1">
        <f t="shared" si="731"/>
        <v>0.89379452761431244</v>
      </c>
      <c r="BS667">
        <f t="shared" si="732"/>
        <v>0</v>
      </c>
      <c r="BT667">
        <f t="shared" si="774"/>
        <v>0</v>
      </c>
      <c r="BU667">
        <f t="shared" si="733"/>
        <v>1</v>
      </c>
      <c r="BV667">
        <f t="shared" si="775"/>
        <v>0.89379452761431244</v>
      </c>
      <c r="BW667">
        <f t="shared" si="776"/>
        <v>0.89379452761431244</v>
      </c>
      <c r="BX667">
        <f t="shared" si="750"/>
        <v>0.89400000000000002</v>
      </c>
      <c r="BZ667" s="1">
        <f t="shared" si="777"/>
        <v>661</v>
      </c>
      <c r="CA667" s="5">
        <f t="shared" si="751"/>
        <v>16.5</v>
      </c>
      <c r="CB667" s="1">
        <f t="shared" si="734"/>
        <v>0.98676831863039849</v>
      </c>
      <c r="CC667" s="1">
        <f t="shared" si="735"/>
        <v>0.23692775868212212</v>
      </c>
      <c r="CD667">
        <f t="shared" si="736"/>
        <v>1</v>
      </c>
      <c r="CE667">
        <f t="shared" si="778"/>
        <v>0.98676831863039849</v>
      </c>
      <c r="CF667">
        <f t="shared" si="737"/>
        <v>0</v>
      </c>
      <c r="CG667">
        <f t="shared" si="779"/>
        <v>0</v>
      </c>
      <c r="CH667">
        <f t="shared" si="780"/>
        <v>0.98676831863039849</v>
      </c>
      <c r="CI667">
        <f t="shared" si="752"/>
        <v>0.98699999999999999</v>
      </c>
    </row>
    <row r="668" spans="9:87" x14ac:dyDescent="0.35">
      <c r="I668" s="1">
        <f t="shared" si="753"/>
        <v>662</v>
      </c>
      <c r="J668" s="5">
        <f t="shared" si="738"/>
        <v>16.524999999999999</v>
      </c>
      <c r="K668" s="1">
        <f t="shared" si="710"/>
        <v>0.14585296554983601</v>
      </c>
      <c r="L668" s="1">
        <f t="shared" si="711"/>
        <v>0.89856779236839224</v>
      </c>
      <c r="M668">
        <f t="shared" si="712"/>
        <v>0</v>
      </c>
      <c r="N668">
        <f t="shared" si="754"/>
        <v>0</v>
      </c>
      <c r="O668">
        <f t="shared" si="713"/>
        <v>1</v>
      </c>
      <c r="P668">
        <f t="shared" si="755"/>
        <v>0.89856779236839224</v>
      </c>
      <c r="Q668">
        <f t="shared" si="756"/>
        <v>0.89856779236839224</v>
      </c>
      <c r="R668">
        <f t="shared" si="739"/>
        <v>0.89900000000000002</v>
      </c>
      <c r="S668">
        <f t="shared" si="740"/>
        <v>1.1001100110011002E-2</v>
      </c>
      <c r="U668" s="1">
        <f t="shared" si="757"/>
        <v>662</v>
      </c>
      <c r="V668" s="5">
        <f t="shared" si="741"/>
        <v>16.524999999999999</v>
      </c>
      <c r="W668" s="1">
        <f t="shared" si="714"/>
        <v>0.9980913369020652</v>
      </c>
      <c r="X668" s="1">
        <f t="shared" si="715"/>
        <v>0.99176534208226663</v>
      </c>
      <c r="Y668">
        <f t="shared" si="716"/>
        <v>0</v>
      </c>
      <c r="Z668">
        <f t="shared" si="758"/>
        <v>0</v>
      </c>
      <c r="AA668">
        <f t="shared" si="717"/>
        <v>1</v>
      </c>
      <c r="AB668">
        <f t="shared" si="759"/>
        <v>0.99176534208226663</v>
      </c>
      <c r="AC668">
        <f t="shared" si="760"/>
        <v>0.99176534208226663</v>
      </c>
      <c r="AD668">
        <f t="shared" si="742"/>
        <v>0.99199999999999999</v>
      </c>
      <c r="AF668" s="1">
        <f t="shared" si="761"/>
        <v>662</v>
      </c>
      <c r="AG668" s="5">
        <f t="shared" si="743"/>
        <v>16.524999999999999</v>
      </c>
      <c r="AH668" s="1">
        <f t="shared" si="718"/>
        <v>2.5149984468280016E-2</v>
      </c>
      <c r="AI668" s="1">
        <f t="shared" si="719"/>
        <v>0.87100403023923567</v>
      </c>
      <c r="AJ668">
        <f t="shared" si="720"/>
        <v>0</v>
      </c>
      <c r="AK668">
        <f t="shared" si="762"/>
        <v>0</v>
      </c>
      <c r="AL668">
        <f t="shared" si="721"/>
        <v>1</v>
      </c>
      <c r="AM668">
        <f t="shared" si="763"/>
        <v>0.87100403023923567</v>
      </c>
      <c r="AN668">
        <f t="shared" si="764"/>
        <v>0.87100403023923567</v>
      </c>
      <c r="AO668">
        <f t="shared" si="744"/>
        <v>0.871</v>
      </c>
      <c r="AR668" s="1">
        <f t="shared" si="765"/>
        <v>662</v>
      </c>
      <c r="AS668" s="5">
        <f t="shared" si="745"/>
        <v>16.524999999999999</v>
      </c>
      <c r="AT668" s="1">
        <f t="shared" si="722"/>
        <v>0.99924403588495991</v>
      </c>
      <c r="AU668" s="1">
        <f t="shared" si="723"/>
        <v>0.99841313540319354</v>
      </c>
      <c r="AV668">
        <f t="shared" si="724"/>
        <v>1</v>
      </c>
      <c r="AW668">
        <f t="shared" si="766"/>
        <v>0.99924403588495991</v>
      </c>
      <c r="AX668">
        <f t="shared" si="725"/>
        <v>0</v>
      </c>
      <c r="AY668">
        <f t="shared" si="767"/>
        <v>0</v>
      </c>
      <c r="AZ668">
        <f t="shared" si="768"/>
        <v>0.99924403588495991</v>
      </c>
      <c r="BA668">
        <f t="shared" si="746"/>
        <v>0.999</v>
      </c>
      <c r="BD668" s="1">
        <f t="shared" si="769"/>
        <v>662</v>
      </c>
      <c r="BE668" s="5">
        <f t="shared" si="747"/>
        <v>16.524999999999999</v>
      </c>
      <c r="BF668" s="1">
        <f t="shared" si="726"/>
        <v>0.98606981065943511</v>
      </c>
      <c r="BG668" s="1">
        <f t="shared" si="727"/>
        <v>0.98606981065943511</v>
      </c>
      <c r="BH668">
        <f t="shared" si="728"/>
        <v>1</v>
      </c>
      <c r="BI668">
        <f t="shared" si="770"/>
        <v>0.98606981065943511</v>
      </c>
      <c r="BJ668">
        <f t="shared" si="729"/>
        <v>0</v>
      </c>
      <c r="BK668">
        <f t="shared" si="771"/>
        <v>0</v>
      </c>
      <c r="BL668">
        <f t="shared" si="772"/>
        <v>0.98606981065943511</v>
      </c>
      <c r="BM668">
        <f t="shared" si="748"/>
        <v>0.98599999999999999</v>
      </c>
      <c r="BO668" s="1">
        <f t="shared" si="773"/>
        <v>662</v>
      </c>
      <c r="BP668" s="5">
        <f t="shared" si="749"/>
        <v>16.524999999999999</v>
      </c>
      <c r="BQ668" s="1">
        <f t="shared" si="730"/>
        <v>0.82754441988688954</v>
      </c>
      <c r="BR668" s="1">
        <f t="shared" si="731"/>
        <v>0.89150372106948372</v>
      </c>
      <c r="BS668">
        <f t="shared" si="732"/>
        <v>0</v>
      </c>
      <c r="BT668">
        <f t="shared" si="774"/>
        <v>0</v>
      </c>
      <c r="BU668">
        <f t="shared" si="733"/>
        <v>1</v>
      </c>
      <c r="BV668">
        <f t="shared" si="775"/>
        <v>0.89150372106948372</v>
      </c>
      <c r="BW668">
        <f t="shared" si="776"/>
        <v>0.89150372106948372</v>
      </c>
      <c r="BX668">
        <f t="shared" si="750"/>
        <v>0.89200000000000002</v>
      </c>
      <c r="BZ668" s="1">
        <f t="shared" si="777"/>
        <v>662</v>
      </c>
      <c r="CA668" s="5">
        <f t="shared" si="751"/>
        <v>16.524999999999999</v>
      </c>
      <c r="CB668" s="1">
        <f t="shared" si="734"/>
        <v>0.98731041914515305</v>
      </c>
      <c r="CC668" s="1">
        <f t="shared" si="735"/>
        <v>0.25142136559029471</v>
      </c>
      <c r="CD668">
        <f t="shared" si="736"/>
        <v>1</v>
      </c>
      <c r="CE668">
        <f t="shared" si="778"/>
        <v>0.98731041914515305</v>
      </c>
      <c r="CF668">
        <f t="shared" si="737"/>
        <v>0</v>
      </c>
      <c r="CG668">
        <f t="shared" si="779"/>
        <v>0</v>
      </c>
      <c r="CH668">
        <f t="shared" si="780"/>
        <v>0.98731041914515305</v>
      </c>
      <c r="CI668">
        <f t="shared" si="752"/>
        <v>0.98699999999999999</v>
      </c>
    </row>
    <row r="669" spans="9:87" x14ac:dyDescent="0.35">
      <c r="I669" s="1">
        <f t="shared" si="753"/>
        <v>663</v>
      </c>
      <c r="J669" s="5">
        <f t="shared" si="738"/>
        <v>16.55</v>
      </c>
      <c r="K669" s="1">
        <f t="shared" si="710"/>
        <v>0.14284073652149007</v>
      </c>
      <c r="L669" s="1">
        <f t="shared" si="711"/>
        <v>0.89752661900592312</v>
      </c>
      <c r="M669">
        <f t="shared" si="712"/>
        <v>0</v>
      </c>
      <c r="N669">
        <f t="shared" si="754"/>
        <v>0</v>
      </c>
      <c r="O669">
        <f t="shared" si="713"/>
        <v>1</v>
      </c>
      <c r="P669">
        <f t="shared" si="755"/>
        <v>0.89752661900592312</v>
      </c>
      <c r="Q669">
        <f t="shared" si="756"/>
        <v>0.89752661900592312</v>
      </c>
      <c r="R669">
        <f t="shared" si="739"/>
        <v>0.89800000000000002</v>
      </c>
      <c r="S669">
        <f t="shared" si="740"/>
        <v>1.1013215859030836E-2</v>
      </c>
      <c r="U669" s="1">
        <f t="shared" si="757"/>
        <v>663</v>
      </c>
      <c r="V669" s="5">
        <f t="shared" si="741"/>
        <v>16.55</v>
      </c>
      <c r="W669" s="1">
        <f t="shared" si="714"/>
        <v>0.99790542646590219</v>
      </c>
      <c r="X669" s="1">
        <f t="shared" si="715"/>
        <v>0.99096605353170708</v>
      </c>
      <c r="Y669">
        <f t="shared" si="716"/>
        <v>0</v>
      </c>
      <c r="Z669">
        <f t="shared" si="758"/>
        <v>0</v>
      </c>
      <c r="AA669">
        <f t="shared" si="717"/>
        <v>1</v>
      </c>
      <c r="AB669">
        <f t="shared" si="759"/>
        <v>0.99096605353170708</v>
      </c>
      <c r="AC669">
        <f t="shared" si="760"/>
        <v>0.99096605353170708</v>
      </c>
      <c r="AD669">
        <f t="shared" si="742"/>
        <v>0.99099999999999999</v>
      </c>
      <c r="AF669" s="1">
        <f t="shared" si="761"/>
        <v>663</v>
      </c>
      <c r="AG669" s="5">
        <f t="shared" si="743"/>
        <v>16.55</v>
      </c>
      <c r="AH669" s="1">
        <f t="shared" si="718"/>
        <v>2.4475369344378935E-2</v>
      </c>
      <c r="AI669" s="1">
        <f t="shared" si="719"/>
        <v>0.87011638536425795</v>
      </c>
      <c r="AJ669">
        <f t="shared" si="720"/>
        <v>0</v>
      </c>
      <c r="AK669">
        <f t="shared" si="762"/>
        <v>0</v>
      </c>
      <c r="AL669">
        <f t="shared" si="721"/>
        <v>1</v>
      </c>
      <c r="AM669">
        <f t="shared" si="763"/>
        <v>0.87011638536425795</v>
      </c>
      <c r="AN669">
        <f t="shared" si="764"/>
        <v>0.87011638536425795</v>
      </c>
      <c r="AO669">
        <f t="shared" si="744"/>
        <v>0.87</v>
      </c>
      <c r="AR669" s="1">
        <f t="shared" si="765"/>
        <v>663</v>
      </c>
      <c r="AS669" s="5">
        <f t="shared" si="745"/>
        <v>16.55</v>
      </c>
      <c r="AT669" s="1">
        <f t="shared" si="722"/>
        <v>0.99937519527181629</v>
      </c>
      <c r="AU669" s="1">
        <f t="shared" si="723"/>
        <v>0.99868836095141755</v>
      </c>
      <c r="AV669">
        <f t="shared" si="724"/>
        <v>1</v>
      </c>
      <c r="AW669">
        <f t="shared" si="766"/>
        <v>0.99937519527181629</v>
      </c>
      <c r="AX669">
        <f t="shared" si="725"/>
        <v>0</v>
      </c>
      <c r="AY669">
        <f t="shared" si="767"/>
        <v>0</v>
      </c>
      <c r="AZ669">
        <f t="shared" si="768"/>
        <v>0.99937519527181629</v>
      </c>
      <c r="BA669">
        <f t="shared" si="746"/>
        <v>0.999</v>
      </c>
      <c r="BD669" s="1">
        <f t="shared" si="769"/>
        <v>663</v>
      </c>
      <c r="BE669" s="5">
        <f t="shared" si="747"/>
        <v>16.55</v>
      </c>
      <c r="BF669" s="1">
        <f t="shared" si="726"/>
        <v>0.98647973110518217</v>
      </c>
      <c r="BG669" s="1">
        <f t="shared" si="727"/>
        <v>0.98647973110518217</v>
      </c>
      <c r="BH669">
        <f t="shared" si="728"/>
        <v>1</v>
      </c>
      <c r="BI669">
        <f t="shared" si="770"/>
        <v>0.98647973110518217</v>
      </c>
      <c r="BJ669">
        <f t="shared" si="729"/>
        <v>0</v>
      </c>
      <c r="BK669">
        <f t="shared" si="771"/>
        <v>0</v>
      </c>
      <c r="BL669">
        <f t="shared" si="772"/>
        <v>0.98647973110518217</v>
      </c>
      <c r="BM669">
        <f t="shared" si="748"/>
        <v>0.98599999999999999</v>
      </c>
      <c r="BO669" s="1">
        <f t="shared" si="773"/>
        <v>663</v>
      </c>
      <c r="BP669" s="5">
        <f t="shared" si="749"/>
        <v>16.55</v>
      </c>
      <c r="BQ669" s="1">
        <f t="shared" si="730"/>
        <v>0.8240120256036273</v>
      </c>
      <c r="BR669" s="1">
        <f t="shared" si="731"/>
        <v>0.88919300090255804</v>
      </c>
      <c r="BS669">
        <f t="shared" si="732"/>
        <v>0</v>
      </c>
      <c r="BT669">
        <f t="shared" si="774"/>
        <v>0</v>
      </c>
      <c r="BU669">
        <f t="shared" si="733"/>
        <v>1</v>
      </c>
      <c r="BV669">
        <f t="shared" si="775"/>
        <v>0.88919300090255804</v>
      </c>
      <c r="BW669">
        <f t="shared" si="776"/>
        <v>0.88919300090255804</v>
      </c>
      <c r="BX669">
        <f t="shared" si="750"/>
        <v>0.88900000000000001</v>
      </c>
      <c r="BZ669" s="1">
        <f t="shared" si="777"/>
        <v>663</v>
      </c>
      <c r="CA669" s="5">
        <f t="shared" si="751"/>
        <v>16.55</v>
      </c>
      <c r="CB669" s="1">
        <f t="shared" si="734"/>
        <v>0.98784139549128125</v>
      </c>
      <c r="CC669" s="1">
        <f t="shared" si="735"/>
        <v>0.26646829781352499</v>
      </c>
      <c r="CD669">
        <f t="shared" si="736"/>
        <v>1</v>
      </c>
      <c r="CE669">
        <f t="shared" si="778"/>
        <v>0.98784139549128125</v>
      </c>
      <c r="CF669">
        <f t="shared" si="737"/>
        <v>0</v>
      </c>
      <c r="CG669">
        <f t="shared" si="779"/>
        <v>0</v>
      </c>
      <c r="CH669">
        <f t="shared" si="780"/>
        <v>0.98784139549128125</v>
      </c>
      <c r="CI669">
        <f t="shared" si="752"/>
        <v>0.98799999999999999</v>
      </c>
    </row>
    <row r="670" spans="9:87" x14ac:dyDescent="0.35">
      <c r="I670" s="1">
        <f t="shared" si="753"/>
        <v>664</v>
      </c>
      <c r="J670" s="5">
        <f t="shared" si="738"/>
        <v>16.574999999999999</v>
      </c>
      <c r="K670" s="1">
        <f t="shared" si="710"/>
        <v>0.13987498074621441</v>
      </c>
      <c r="L670" s="1">
        <f t="shared" si="711"/>
        <v>0.89648104903027881</v>
      </c>
      <c r="M670">
        <f t="shared" si="712"/>
        <v>0</v>
      </c>
      <c r="N670">
        <f t="shared" si="754"/>
        <v>0</v>
      </c>
      <c r="O670">
        <f t="shared" si="713"/>
        <v>1</v>
      </c>
      <c r="P670">
        <f t="shared" si="755"/>
        <v>0.89648104903027881</v>
      </c>
      <c r="Q670">
        <f t="shared" si="756"/>
        <v>0.89648104903027881</v>
      </c>
      <c r="R670">
        <f t="shared" si="739"/>
        <v>0.89600000000000002</v>
      </c>
      <c r="S670">
        <f t="shared" si="740"/>
        <v>1.1037527593818984E-2</v>
      </c>
      <c r="U670" s="1">
        <f t="shared" si="757"/>
        <v>664</v>
      </c>
      <c r="V670" s="5">
        <f t="shared" si="741"/>
        <v>16.574999999999999</v>
      </c>
      <c r="W670" s="1">
        <f t="shared" si="714"/>
        <v>0.99771090611480462</v>
      </c>
      <c r="X670" s="1">
        <f t="shared" si="715"/>
        <v>0.99013027856618663</v>
      </c>
      <c r="Y670">
        <f t="shared" si="716"/>
        <v>0</v>
      </c>
      <c r="Z670">
        <f t="shared" si="758"/>
        <v>0</v>
      </c>
      <c r="AA670">
        <f t="shared" si="717"/>
        <v>1</v>
      </c>
      <c r="AB670">
        <f t="shared" si="759"/>
        <v>0.99013027856618663</v>
      </c>
      <c r="AC670">
        <f t="shared" si="760"/>
        <v>0.99013027856618663</v>
      </c>
      <c r="AD670">
        <f t="shared" si="742"/>
        <v>0.99</v>
      </c>
      <c r="AF670" s="1">
        <f t="shared" si="761"/>
        <v>664</v>
      </c>
      <c r="AG670" s="5">
        <f t="shared" si="743"/>
        <v>16.574999999999999</v>
      </c>
      <c r="AH670" s="1">
        <f t="shared" si="718"/>
        <v>2.3816468114478923E-2</v>
      </c>
      <c r="AI670" s="1">
        <f t="shared" si="719"/>
        <v>0.86922638548787212</v>
      </c>
      <c r="AJ670">
        <f t="shared" si="720"/>
        <v>0</v>
      </c>
      <c r="AK670">
        <f t="shared" si="762"/>
        <v>0</v>
      </c>
      <c r="AL670">
        <f t="shared" si="721"/>
        <v>1</v>
      </c>
      <c r="AM670">
        <f t="shared" si="763"/>
        <v>0.86922638548787212</v>
      </c>
      <c r="AN670">
        <f t="shared" si="764"/>
        <v>0.86922638548787212</v>
      </c>
      <c r="AO670">
        <f t="shared" si="744"/>
        <v>0.86899999999999999</v>
      </c>
      <c r="AR670" s="1">
        <f t="shared" si="765"/>
        <v>664</v>
      </c>
      <c r="AS670" s="5">
        <f t="shared" si="745"/>
        <v>16.574999999999999</v>
      </c>
      <c r="AT670" s="1">
        <f t="shared" si="722"/>
        <v>0.99949387812290957</v>
      </c>
      <c r="AU670" s="1">
        <f t="shared" si="723"/>
        <v>0.99893743991717254</v>
      </c>
      <c r="AV670">
        <f t="shared" si="724"/>
        <v>1</v>
      </c>
      <c r="AW670">
        <f t="shared" si="766"/>
        <v>0.99949387812290957</v>
      </c>
      <c r="AX670">
        <f t="shared" si="725"/>
        <v>0</v>
      </c>
      <c r="AY670">
        <f t="shared" si="767"/>
        <v>0</v>
      </c>
      <c r="AZ670">
        <f t="shared" si="768"/>
        <v>0.99949387812290957</v>
      </c>
      <c r="BA670">
        <f t="shared" si="746"/>
        <v>0.999</v>
      </c>
      <c r="BD670" s="1">
        <f t="shared" si="769"/>
        <v>664</v>
      </c>
      <c r="BE670" s="5">
        <f t="shared" si="747"/>
        <v>16.574999999999999</v>
      </c>
      <c r="BF670" s="1">
        <f t="shared" si="726"/>
        <v>0.98688365391741295</v>
      </c>
      <c r="BG670" s="1">
        <f t="shared" si="727"/>
        <v>0.98688365391741295</v>
      </c>
      <c r="BH670">
        <f t="shared" si="728"/>
        <v>1</v>
      </c>
      <c r="BI670">
        <f t="shared" si="770"/>
        <v>0.98688365391741295</v>
      </c>
      <c r="BJ670">
        <f t="shared" si="729"/>
        <v>0</v>
      </c>
      <c r="BK670">
        <f t="shared" si="771"/>
        <v>0</v>
      </c>
      <c r="BL670">
        <f t="shared" si="772"/>
        <v>0.98688365391741295</v>
      </c>
      <c r="BM670">
        <f t="shared" si="748"/>
        <v>0.98699999999999999</v>
      </c>
      <c r="BO670" s="1">
        <f t="shared" si="773"/>
        <v>664</v>
      </c>
      <c r="BP670" s="5">
        <f t="shared" si="749"/>
        <v>16.574999999999999</v>
      </c>
      <c r="BQ670" s="1">
        <f t="shared" si="730"/>
        <v>0.82045549474514656</v>
      </c>
      <c r="BR670" s="1">
        <f t="shared" si="731"/>
        <v>0.88686255256420909</v>
      </c>
      <c r="BS670">
        <f t="shared" si="732"/>
        <v>0</v>
      </c>
      <c r="BT670">
        <f t="shared" si="774"/>
        <v>0</v>
      </c>
      <c r="BU670">
        <f t="shared" si="733"/>
        <v>1</v>
      </c>
      <c r="BV670">
        <f t="shared" si="775"/>
        <v>0.88686255256420909</v>
      </c>
      <c r="BW670">
        <f t="shared" si="776"/>
        <v>0.88686255256420909</v>
      </c>
      <c r="BX670">
        <f t="shared" si="750"/>
        <v>0.88700000000000001</v>
      </c>
      <c r="BZ670" s="1">
        <f t="shared" si="777"/>
        <v>664</v>
      </c>
      <c r="CA670" s="5">
        <f t="shared" si="751"/>
        <v>16.574999999999999</v>
      </c>
      <c r="CB670" s="1">
        <f t="shared" si="734"/>
        <v>0.98836122940413706</v>
      </c>
      <c r="CC670" s="1">
        <f t="shared" si="735"/>
        <v>0.28206295169381546</v>
      </c>
      <c r="CD670">
        <f t="shared" si="736"/>
        <v>1</v>
      </c>
      <c r="CE670">
        <f t="shared" si="778"/>
        <v>0.98836122940413706</v>
      </c>
      <c r="CF670">
        <f t="shared" si="737"/>
        <v>0</v>
      </c>
      <c r="CG670">
        <f t="shared" si="779"/>
        <v>0</v>
      </c>
      <c r="CH670">
        <f t="shared" si="780"/>
        <v>0.98836122940413706</v>
      </c>
      <c r="CI670">
        <f t="shared" si="752"/>
        <v>0.98799999999999999</v>
      </c>
    </row>
    <row r="671" spans="9:87" x14ac:dyDescent="0.35">
      <c r="I671" s="1">
        <f t="shared" si="753"/>
        <v>665</v>
      </c>
      <c r="J671" s="5">
        <f t="shared" si="738"/>
        <v>16.600000000000001</v>
      </c>
      <c r="K671" s="1">
        <f t="shared" si="710"/>
        <v>0.13695539364545306</v>
      </c>
      <c r="L671" s="1">
        <f t="shared" si="711"/>
        <v>0.895431100625247</v>
      </c>
      <c r="M671">
        <f t="shared" si="712"/>
        <v>0</v>
      </c>
      <c r="N671">
        <f t="shared" si="754"/>
        <v>0</v>
      </c>
      <c r="O671">
        <f t="shared" si="713"/>
        <v>1</v>
      </c>
      <c r="P671">
        <f t="shared" si="755"/>
        <v>0.895431100625247</v>
      </c>
      <c r="Q671">
        <f t="shared" si="756"/>
        <v>0.895431100625247</v>
      </c>
      <c r="R671">
        <f t="shared" si="739"/>
        <v>0.89500000000000002</v>
      </c>
      <c r="S671">
        <f t="shared" si="740"/>
        <v>1.1049723756906079E-2</v>
      </c>
      <c r="U671" s="1">
        <f t="shared" si="757"/>
        <v>665</v>
      </c>
      <c r="V671" s="5">
        <f t="shared" si="741"/>
        <v>16.600000000000001</v>
      </c>
      <c r="W671" s="1">
        <f t="shared" si="714"/>
        <v>0.99750778089752934</v>
      </c>
      <c r="X671" s="1">
        <f t="shared" si="715"/>
        <v>0.9892581106136481</v>
      </c>
      <c r="Y671">
        <f t="shared" si="716"/>
        <v>0</v>
      </c>
      <c r="Z671">
        <f t="shared" si="758"/>
        <v>0</v>
      </c>
      <c r="AA671">
        <f t="shared" si="717"/>
        <v>1</v>
      </c>
      <c r="AB671">
        <f t="shared" si="759"/>
        <v>0.9892581106136481</v>
      </c>
      <c r="AC671">
        <f t="shared" si="760"/>
        <v>0.9892581106136481</v>
      </c>
      <c r="AD671">
        <f t="shared" si="742"/>
        <v>0.98899999999999999</v>
      </c>
      <c r="AF671" s="1">
        <f t="shared" si="761"/>
        <v>665</v>
      </c>
      <c r="AG671" s="5">
        <f t="shared" si="743"/>
        <v>16.600000000000001</v>
      </c>
      <c r="AH671" s="1">
        <f t="shared" si="718"/>
        <v>2.3172987744878578E-2</v>
      </c>
      <c r="AI671" s="1">
        <f t="shared" si="719"/>
        <v>0.86833403969046741</v>
      </c>
      <c r="AJ671">
        <f t="shared" si="720"/>
        <v>0</v>
      </c>
      <c r="AK671">
        <f t="shared" si="762"/>
        <v>0</v>
      </c>
      <c r="AL671">
        <f t="shared" si="721"/>
        <v>1</v>
      </c>
      <c r="AM671">
        <f t="shared" si="763"/>
        <v>0.86833403969046741</v>
      </c>
      <c r="AN671">
        <f t="shared" si="764"/>
        <v>0.86833403969046741</v>
      </c>
      <c r="AO671">
        <f t="shared" si="744"/>
        <v>0.86799999999999999</v>
      </c>
      <c r="AR671" s="1">
        <f t="shared" si="765"/>
        <v>665</v>
      </c>
      <c r="AS671" s="5">
        <f t="shared" si="745"/>
        <v>16.600000000000001</v>
      </c>
      <c r="AT671" s="1">
        <f t="shared" si="722"/>
        <v>0.99960007998933442</v>
      </c>
      <c r="AU671" s="1">
        <f t="shared" si="723"/>
        <v>0.99916035270123671</v>
      </c>
      <c r="AV671">
        <f t="shared" si="724"/>
        <v>1</v>
      </c>
      <c r="AW671">
        <f t="shared" si="766"/>
        <v>0.99960007998933442</v>
      </c>
      <c r="AX671">
        <f t="shared" si="725"/>
        <v>0</v>
      </c>
      <c r="AY671">
        <f t="shared" si="767"/>
        <v>0</v>
      </c>
      <c r="AZ671">
        <f t="shared" si="768"/>
        <v>0.99960007998933442</v>
      </c>
      <c r="BA671">
        <f t="shared" si="746"/>
        <v>1</v>
      </c>
      <c r="BD671" s="1">
        <f t="shared" si="769"/>
        <v>665</v>
      </c>
      <c r="BE671" s="5">
        <f t="shared" si="747"/>
        <v>16.600000000000001</v>
      </c>
      <c r="BF671" s="1">
        <f t="shared" si="726"/>
        <v>0.98728157159029051</v>
      </c>
      <c r="BG671" s="1">
        <f t="shared" si="727"/>
        <v>0.98728157159029051</v>
      </c>
      <c r="BH671">
        <f t="shared" si="728"/>
        <v>1</v>
      </c>
      <c r="BI671">
        <f t="shared" si="770"/>
        <v>0.98728157159029051</v>
      </c>
      <c r="BJ671">
        <f t="shared" si="729"/>
        <v>0</v>
      </c>
      <c r="BK671">
        <f t="shared" si="771"/>
        <v>0</v>
      </c>
      <c r="BL671">
        <f t="shared" si="772"/>
        <v>0.98728157159029051</v>
      </c>
      <c r="BM671">
        <f t="shared" si="748"/>
        <v>0.98699999999999999</v>
      </c>
      <c r="BO671" s="1">
        <f t="shared" si="773"/>
        <v>665</v>
      </c>
      <c r="BP671" s="5">
        <f t="shared" si="749"/>
        <v>16.600000000000001</v>
      </c>
      <c r="BQ671" s="1">
        <f t="shared" si="730"/>
        <v>0.81687527071540189</v>
      </c>
      <c r="BR671" s="1">
        <f t="shared" si="731"/>
        <v>0.884512562735707</v>
      </c>
      <c r="BS671">
        <f t="shared" si="732"/>
        <v>0</v>
      </c>
      <c r="BT671">
        <f t="shared" si="774"/>
        <v>0</v>
      </c>
      <c r="BU671">
        <f t="shared" si="733"/>
        <v>1</v>
      </c>
      <c r="BV671">
        <f t="shared" si="775"/>
        <v>0.884512562735707</v>
      </c>
      <c r="BW671">
        <f t="shared" si="776"/>
        <v>0.884512562735707</v>
      </c>
      <c r="BX671">
        <f t="shared" si="750"/>
        <v>0.88500000000000001</v>
      </c>
      <c r="BZ671" s="1">
        <f t="shared" si="777"/>
        <v>665</v>
      </c>
      <c r="CA671" s="5">
        <f t="shared" si="751"/>
        <v>16.600000000000001</v>
      </c>
      <c r="CB671" s="1">
        <f t="shared" si="734"/>
        <v>0.98886990299596111</v>
      </c>
      <c r="CC671" s="1">
        <f t="shared" si="735"/>
        <v>0.29819727942988877</v>
      </c>
      <c r="CD671">
        <f t="shared" si="736"/>
        <v>1</v>
      </c>
      <c r="CE671">
        <f t="shared" si="778"/>
        <v>0.98886990299596111</v>
      </c>
      <c r="CF671">
        <f t="shared" si="737"/>
        <v>0</v>
      </c>
      <c r="CG671">
        <f t="shared" si="779"/>
        <v>0</v>
      </c>
      <c r="CH671">
        <f t="shared" si="780"/>
        <v>0.98886990299596111</v>
      </c>
      <c r="CI671">
        <f t="shared" si="752"/>
        <v>0.98899999999999999</v>
      </c>
    </row>
    <row r="672" spans="9:87" x14ac:dyDescent="0.35">
      <c r="I672" s="1">
        <f t="shared" si="753"/>
        <v>666</v>
      </c>
      <c r="J672" s="5">
        <f t="shared" si="738"/>
        <v>16.625</v>
      </c>
      <c r="K672" s="1">
        <f t="shared" si="710"/>
        <v>0.13408166156295598</v>
      </c>
      <c r="L672" s="1">
        <f t="shared" si="711"/>
        <v>0.89437679203542308</v>
      </c>
      <c r="M672">
        <f t="shared" si="712"/>
        <v>0</v>
      </c>
      <c r="N672">
        <f t="shared" si="754"/>
        <v>0</v>
      </c>
      <c r="O672">
        <f t="shared" si="713"/>
        <v>1</v>
      </c>
      <c r="P672">
        <f t="shared" si="755"/>
        <v>0.89437679203542308</v>
      </c>
      <c r="Q672">
        <f t="shared" si="756"/>
        <v>0.89437679203542308</v>
      </c>
      <c r="R672">
        <f t="shared" si="739"/>
        <v>0.89400000000000002</v>
      </c>
      <c r="S672">
        <f t="shared" si="740"/>
        <v>1.1061946902654867E-2</v>
      </c>
      <c r="U672" s="1">
        <f t="shared" si="757"/>
        <v>666</v>
      </c>
      <c r="V672" s="5">
        <f t="shared" si="741"/>
        <v>16.625</v>
      </c>
      <c r="W672" s="1">
        <f t="shared" si="714"/>
        <v>0.99729605608547012</v>
      </c>
      <c r="X672" s="1">
        <f t="shared" si="715"/>
        <v>0.9883496471138451</v>
      </c>
      <c r="Y672">
        <f t="shared" si="716"/>
        <v>0</v>
      </c>
      <c r="Z672">
        <f t="shared" si="758"/>
        <v>0</v>
      </c>
      <c r="AA672">
        <f t="shared" si="717"/>
        <v>1</v>
      </c>
      <c r="AB672">
        <f t="shared" si="759"/>
        <v>0.9883496471138451</v>
      </c>
      <c r="AC672">
        <f t="shared" si="760"/>
        <v>0.9883496471138451</v>
      </c>
      <c r="AD672">
        <f t="shared" si="742"/>
        <v>0.98799999999999999</v>
      </c>
      <c r="AF672" s="1">
        <f t="shared" si="761"/>
        <v>666</v>
      </c>
      <c r="AG672" s="5">
        <f t="shared" si="743"/>
        <v>16.625</v>
      </c>
      <c r="AH672" s="1">
        <f t="shared" si="718"/>
        <v>2.2544638541372047E-2</v>
      </c>
      <c r="AI672" s="1">
        <f t="shared" si="719"/>
        <v>0.86743935706950681</v>
      </c>
      <c r="AJ672">
        <f t="shared" si="720"/>
        <v>0</v>
      </c>
      <c r="AK672">
        <f t="shared" si="762"/>
        <v>0</v>
      </c>
      <c r="AL672">
        <f t="shared" si="721"/>
        <v>1</v>
      </c>
      <c r="AM672">
        <f t="shared" si="763"/>
        <v>0.86743935706950681</v>
      </c>
      <c r="AN672">
        <f t="shared" si="764"/>
        <v>0.86743935706950681</v>
      </c>
      <c r="AO672">
        <f t="shared" si="744"/>
        <v>0.86699999999999999</v>
      </c>
      <c r="AR672" s="1">
        <f t="shared" si="765"/>
        <v>666</v>
      </c>
      <c r="AS672" s="5">
        <f t="shared" si="745"/>
        <v>16.625</v>
      </c>
      <c r="AT672" s="1">
        <f t="shared" si="722"/>
        <v>0.99969379688974447</v>
      </c>
      <c r="AU672" s="1">
        <f t="shared" si="723"/>
        <v>0.99935708176055615</v>
      </c>
      <c r="AV672">
        <f t="shared" si="724"/>
        <v>1</v>
      </c>
      <c r="AW672">
        <f t="shared" si="766"/>
        <v>0.99969379688974447</v>
      </c>
      <c r="AX672">
        <f t="shared" si="725"/>
        <v>0</v>
      </c>
      <c r="AY672">
        <f t="shared" si="767"/>
        <v>0</v>
      </c>
      <c r="AZ672">
        <f t="shared" si="768"/>
        <v>0.99969379688974447</v>
      </c>
      <c r="BA672">
        <f t="shared" si="746"/>
        <v>1</v>
      </c>
      <c r="BD672" s="1">
        <f t="shared" si="769"/>
        <v>666</v>
      </c>
      <c r="BE672" s="5">
        <f t="shared" si="747"/>
        <v>16.625</v>
      </c>
      <c r="BF672" s="1">
        <f t="shared" si="726"/>
        <v>0.98767347672754702</v>
      </c>
      <c r="BG672" s="1">
        <f t="shared" si="727"/>
        <v>0.98767347672754702</v>
      </c>
      <c r="BH672">
        <f t="shared" si="728"/>
        <v>1</v>
      </c>
      <c r="BI672">
        <f t="shared" si="770"/>
        <v>0.98767347672754702</v>
      </c>
      <c r="BJ672">
        <f t="shared" si="729"/>
        <v>0</v>
      </c>
      <c r="BK672">
        <f t="shared" si="771"/>
        <v>0</v>
      </c>
      <c r="BL672">
        <f t="shared" si="772"/>
        <v>0.98767347672754702</v>
      </c>
      <c r="BM672">
        <f t="shared" si="748"/>
        <v>0.98799999999999999</v>
      </c>
      <c r="BO672" s="1">
        <f t="shared" si="773"/>
        <v>666</v>
      </c>
      <c r="BP672" s="5">
        <f t="shared" si="749"/>
        <v>16.625</v>
      </c>
      <c r="BQ672" s="1">
        <f t="shared" si="730"/>
        <v>0.81327179838382069</v>
      </c>
      <c r="BR672" s="1">
        <f t="shared" si="731"/>
        <v>0.8821432193040718</v>
      </c>
      <c r="BS672">
        <f t="shared" si="732"/>
        <v>0</v>
      </c>
      <c r="BT672">
        <f t="shared" si="774"/>
        <v>0</v>
      </c>
      <c r="BU672">
        <f t="shared" si="733"/>
        <v>1</v>
      </c>
      <c r="BV672">
        <f t="shared" si="775"/>
        <v>0.8821432193040718</v>
      </c>
      <c r="BW672">
        <f t="shared" si="776"/>
        <v>0.8821432193040718</v>
      </c>
      <c r="BX672">
        <f t="shared" si="750"/>
        <v>0.88200000000000001</v>
      </c>
      <c r="BZ672" s="1">
        <f t="shared" si="777"/>
        <v>666</v>
      </c>
      <c r="CA672" s="5">
        <f t="shared" si="751"/>
        <v>16.625</v>
      </c>
      <c r="CB672" s="1">
        <f t="shared" si="734"/>
        <v>0.98936739875690616</v>
      </c>
      <c r="CC672" s="1">
        <f t="shared" si="735"/>
        <v>0.31486068746470663</v>
      </c>
      <c r="CD672">
        <f t="shared" si="736"/>
        <v>1</v>
      </c>
      <c r="CE672">
        <f t="shared" si="778"/>
        <v>0.98936739875690616</v>
      </c>
      <c r="CF672">
        <f t="shared" si="737"/>
        <v>0</v>
      </c>
      <c r="CG672">
        <f t="shared" si="779"/>
        <v>0</v>
      </c>
      <c r="CH672">
        <f t="shared" si="780"/>
        <v>0.98936739875690616</v>
      </c>
      <c r="CI672">
        <f t="shared" si="752"/>
        <v>0.98899999999999999</v>
      </c>
    </row>
    <row r="673" spans="9:87" x14ac:dyDescent="0.35">
      <c r="I673" s="1">
        <f t="shared" si="753"/>
        <v>667</v>
      </c>
      <c r="J673" s="5">
        <f t="shared" si="738"/>
        <v>16.649999999999999</v>
      </c>
      <c r="K673" s="1">
        <f t="shared" si="710"/>
        <v>0.13125346209390124</v>
      </c>
      <c r="L673" s="1">
        <f t="shared" si="711"/>
        <v>0.89331814156568257</v>
      </c>
      <c r="M673">
        <f t="shared" si="712"/>
        <v>0</v>
      </c>
      <c r="N673">
        <f t="shared" si="754"/>
        <v>0</v>
      </c>
      <c r="O673">
        <f t="shared" si="713"/>
        <v>1</v>
      </c>
      <c r="P673">
        <f t="shared" si="755"/>
        <v>0.89331814156568257</v>
      </c>
      <c r="Q673">
        <f t="shared" si="756"/>
        <v>0.89331814156568257</v>
      </c>
      <c r="R673">
        <f t="shared" si="739"/>
        <v>0.89300000000000002</v>
      </c>
      <c r="S673">
        <f t="shared" si="740"/>
        <v>1.1074197120708749E-2</v>
      </c>
      <c r="U673" s="1">
        <f t="shared" si="757"/>
        <v>667</v>
      </c>
      <c r="V673" s="5">
        <f t="shared" si="741"/>
        <v>16.649999999999999</v>
      </c>
      <c r="W673" s="1">
        <f t="shared" si="714"/>
        <v>0.9970757371724297</v>
      </c>
      <c r="X673" s="1">
        <f t="shared" si="715"/>
        <v>0.98740498950019806</v>
      </c>
      <c r="Y673">
        <f t="shared" si="716"/>
        <v>0</v>
      </c>
      <c r="Z673">
        <f t="shared" si="758"/>
        <v>0</v>
      </c>
      <c r="AA673">
        <f t="shared" si="717"/>
        <v>1</v>
      </c>
      <c r="AB673">
        <f t="shared" si="759"/>
        <v>0.98740498950019806</v>
      </c>
      <c r="AC673">
        <f t="shared" si="760"/>
        <v>0.98740498950019806</v>
      </c>
      <c r="AD673">
        <f t="shared" si="742"/>
        <v>0.98699999999999999</v>
      </c>
      <c r="AF673" s="1">
        <f t="shared" si="761"/>
        <v>667</v>
      </c>
      <c r="AG673" s="5">
        <f t="shared" si="743"/>
        <v>16.649999999999999</v>
      </c>
      <c r="AH673" s="1">
        <f t="shared" si="718"/>
        <v>2.1931134173320366E-2</v>
      </c>
      <c r="AI673" s="1">
        <f t="shared" si="719"/>
        <v>0.86654234673937225</v>
      </c>
      <c r="AJ673">
        <f t="shared" si="720"/>
        <v>0</v>
      </c>
      <c r="AK673">
        <f t="shared" si="762"/>
        <v>0</v>
      </c>
      <c r="AL673">
        <f t="shared" si="721"/>
        <v>1</v>
      </c>
      <c r="AM673">
        <f t="shared" si="763"/>
        <v>0.86654234673937225</v>
      </c>
      <c r="AN673">
        <f t="shared" si="764"/>
        <v>0.86654234673937225</v>
      </c>
      <c r="AO673">
        <f t="shared" si="744"/>
        <v>0.86699999999999999</v>
      </c>
      <c r="AR673" s="1">
        <f t="shared" si="765"/>
        <v>667</v>
      </c>
      <c r="AS673" s="5">
        <f t="shared" si="745"/>
        <v>16.649999999999999</v>
      </c>
      <c r="AT673" s="1">
        <f t="shared" si="722"/>
        <v>0.99977502531060169</v>
      </c>
      <c r="AU673" s="1">
        <f t="shared" si="723"/>
        <v>0.9995276116105456</v>
      </c>
      <c r="AV673">
        <f t="shared" si="724"/>
        <v>1</v>
      </c>
      <c r="AW673">
        <f t="shared" si="766"/>
        <v>0.99977502531060169</v>
      </c>
      <c r="AX673">
        <f t="shared" si="725"/>
        <v>0</v>
      </c>
      <c r="AY673">
        <f t="shared" si="767"/>
        <v>0</v>
      </c>
      <c r="AZ673">
        <f t="shared" si="768"/>
        <v>0.99977502531060169</v>
      </c>
      <c r="BA673">
        <f t="shared" si="746"/>
        <v>1</v>
      </c>
      <c r="BD673" s="1">
        <f t="shared" si="769"/>
        <v>667</v>
      </c>
      <c r="BE673" s="5">
        <f t="shared" si="747"/>
        <v>16.649999999999999</v>
      </c>
      <c r="BF673" s="1">
        <f t="shared" si="726"/>
        <v>0.9880593620427125</v>
      </c>
      <c r="BG673" s="1">
        <f t="shared" si="727"/>
        <v>0.9880593620427125</v>
      </c>
      <c r="BH673">
        <f t="shared" si="728"/>
        <v>1</v>
      </c>
      <c r="BI673">
        <f t="shared" si="770"/>
        <v>0.9880593620427125</v>
      </c>
      <c r="BJ673">
        <f t="shared" si="729"/>
        <v>0</v>
      </c>
      <c r="BK673">
        <f t="shared" si="771"/>
        <v>0</v>
      </c>
      <c r="BL673">
        <f t="shared" si="772"/>
        <v>0.9880593620427125</v>
      </c>
      <c r="BM673">
        <f t="shared" si="748"/>
        <v>0.98799999999999999</v>
      </c>
      <c r="BO673" s="1">
        <f t="shared" si="773"/>
        <v>667</v>
      </c>
      <c r="BP673" s="5">
        <f t="shared" si="749"/>
        <v>16.649999999999999</v>
      </c>
      <c r="BQ673" s="1">
        <f t="shared" si="730"/>
        <v>0.80964552399404321</v>
      </c>
      <c r="BR673" s="1">
        <f t="shared" si="731"/>
        <v>0.87975471133711136</v>
      </c>
      <c r="BS673">
        <f t="shared" si="732"/>
        <v>0</v>
      </c>
      <c r="BT673">
        <f t="shared" si="774"/>
        <v>0</v>
      </c>
      <c r="BU673">
        <f t="shared" si="733"/>
        <v>1</v>
      </c>
      <c r="BV673">
        <f t="shared" si="775"/>
        <v>0.87975471133711136</v>
      </c>
      <c r="BW673">
        <f t="shared" si="776"/>
        <v>0.87975471133711136</v>
      </c>
      <c r="BX673">
        <f t="shared" si="750"/>
        <v>0.88</v>
      </c>
      <c r="BZ673" s="1">
        <f t="shared" si="777"/>
        <v>667</v>
      </c>
      <c r="CA673" s="5">
        <f t="shared" si="751"/>
        <v>16.649999999999999</v>
      </c>
      <c r="CB673" s="1">
        <f t="shared" si="734"/>
        <v>0.98985369955604152</v>
      </c>
      <c r="CC673" s="1">
        <f t="shared" si="735"/>
        <v>0.33203994534466014</v>
      </c>
      <c r="CD673">
        <f t="shared" si="736"/>
        <v>1</v>
      </c>
      <c r="CE673">
        <f t="shared" si="778"/>
        <v>0.98985369955604152</v>
      </c>
      <c r="CF673">
        <f t="shared" si="737"/>
        <v>0</v>
      </c>
      <c r="CG673">
        <f t="shared" si="779"/>
        <v>0</v>
      </c>
      <c r="CH673">
        <f t="shared" si="780"/>
        <v>0.98985369955604152</v>
      </c>
      <c r="CI673">
        <f t="shared" si="752"/>
        <v>0.99</v>
      </c>
    </row>
    <row r="674" spans="9:87" x14ac:dyDescent="0.35">
      <c r="I674" s="1">
        <f t="shared" si="753"/>
        <v>668</v>
      </c>
      <c r="J674" s="5">
        <f t="shared" si="738"/>
        <v>16.675000000000001</v>
      </c>
      <c r="K674" s="1">
        <f t="shared" si="710"/>
        <v>0.12847046441200374</v>
      </c>
      <c r="L674" s="1">
        <f t="shared" si="711"/>
        <v>0.89225516758065293</v>
      </c>
      <c r="M674">
        <f t="shared" si="712"/>
        <v>0</v>
      </c>
      <c r="N674">
        <f t="shared" si="754"/>
        <v>0</v>
      </c>
      <c r="O674">
        <f t="shared" si="713"/>
        <v>1</v>
      </c>
      <c r="P674">
        <f t="shared" si="755"/>
        <v>0.89225516758065293</v>
      </c>
      <c r="Q674">
        <f t="shared" si="756"/>
        <v>0.89225516758065293</v>
      </c>
      <c r="R674">
        <f t="shared" si="739"/>
        <v>0.89200000000000002</v>
      </c>
      <c r="S674">
        <f t="shared" si="740"/>
        <v>1.1086474501108647E-2</v>
      </c>
      <c r="U674" s="1">
        <f t="shared" si="757"/>
        <v>668</v>
      </c>
      <c r="V674" s="5">
        <f t="shared" si="741"/>
        <v>16.675000000000001</v>
      </c>
      <c r="W674" s="1">
        <f t="shared" si="714"/>
        <v>0.99684682987438222</v>
      </c>
      <c r="X674" s="1">
        <f t="shared" si="715"/>
        <v>0.98642424318091992</v>
      </c>
      <c r="Y674">
        <f t="shared" si="716"/>
        <v>0</v>
      </c>
      <c r="Z674">
        <f t="shared" si="758"/>
        <v>0</v>
      </c>
      <c r="AA674">
        <f t="shared" si="717"/>
        <v>1</v>
      </c>
      <c r="AB674">
        <f t="shared" si="759"/>
        <v>0.98642424318091992</v>
      </c>
      <c r="AC674">
        <f t="shared" si="760"/>
        <v>0.98642424318091992</v>
      </c>
      <c r="AD674">
        <f t="shared" si="742"/>
        <v>0.98599999999999999</v>
      </c>
      <c r="AF674" s="1">
        <f t="shared" si="761"/>
        <v>668</v>
      </c>
      <c r="AG674" s="5">
        <f t="shared" si="743"/>
        <v>16.675000000000001</v>
      </c>
      <c r="AH674" s="1">
        <f t="shared" si="718"/>
        <v>2.133219169541364E-2</v>
      </c>
      <c r="AI674" s="1">
        <f t="shared" si="719"/>
        <v>0.86564301783121056</v>
      </c>
      <c r="AJ674">
        <f t="shared" si="720"/>
        <v>0</v>
      </c>
      <c r="AK674">
        <f t="shared" si="762"/>
        <v>0</v>
      </c>
      <c r="AL674">
        <f t="shared" si="721"/>
        <v>1</v>
      </c>
      <c r="AM674">
        <f t="shared" si="763"/>
        <v>0.86564301783121056</v>
      </c>
      <c r="AN674">
        <f t="shared" si="764"/>
        <v>0.86564301783121056</v>
      </c>
      <c r="AO674">
        <f t="shared" si="744"/>
        <v>0.86599999999999999</v>
      </c>
      <c r="AR674" s="1">
        <f t="shared" si="765"/>
        <v>668</v>
      </c>
      <c r="AS674" s="5">
        <f t="shared" si="745"/>
        <v>16.675000000000001</v>
      </c>
      <c r="AT674" s="1">
        <f t="shared" si="722"/>
        <v>0.99984376220639548</v>
      </c>
      <c r="AU674" s="1">
        <f t="shared" si="723"/>
        <v>0.9996719288271203</v>
      </c>
      <c r="AV674">
        <f t="shared" si="724"/>
        <v>1</v>
      </c>
      <c r="AW674">
        <f t="shared" si="766"/>
        <v>0.99984376220639548</v>
      </c>
      <c r="AX674">
        <f t="shared" si="725"/>
        <v>0</v>
      </c>
      <c r="AY674">
        <f t="shared" si="767"/>
        <v>0</v>
      </c>
      <c r="AZ674">
        <f t="shared" si="768"/>
        <v>0.99984376220639548</v>
      </c>
      <c r="BA674">
        <f t="shared" si="746"/>
        <v>1</v>
      </c>
      <c r="BD674" s="1">
        <f t="shared" si="769"/>
        <v>668</v>
      </c>
      <c r="BE674" s="5">
        <f t="shared" si="747"/>
        <v>16.675000000000001</v>
      </c>
      <c r="BF674" s="1">
        <f t="shared" si="726"/>
        <v>0.98843922035934118</v>
      </c>
      <c r="BG674" s="1">
        <f t="shared" si="727"/>
        <v>0.98843922035934118</v>
      </c>
      <c r="BH674">
        <f t="shared" si="728"/>
        <v>1</v>
      </c>
      <c r="BI674">
        <f t="shared" si="770"/>
        <v>0.98843922035934118</v>
      </c>
      <c r="BJ674">
        <f t="shared" si="729"/>
        <v>0</v>
      </c>
      <c r="BK674">
        <f t="shared" si="771"/>
        <v>0</v>
      </c>
      <c r="BL674">
        <f t="shared" si="772"/>
        <v>0.98843922035934118</v>
      </c>
      <c r="BM674">
        <f t="shared" si="748"/>
        <v>0.98799999999999999</v>
      </c>
      <c r="BO674" s="1">
        <f t="shared" si="773"/>
        <v>668</v>
      </c>
      <c r="BP674" s="5">
        <f t="shared" si="749"/>
        <v>16.675000000000001</v>
      </c>
      <c r="BQ674" s="1">
        <f t="shared" si="730"/>
        <v>0.80599689507274053</v>
      </c>
      <c r="BR674" s="1">
        <f t="shared" si="731"/>
        <v>0.87734722905836016</v>
      </c>
      <c r="BS674">
        <f t="shared" si="732"/>
        <v>0</v>
      </c>
      <c r="BT674">
        <f t="shared" si="774"/>
        <v>0</v>
      </c>
      <c r="BU674">
        <f t="shared" si="733"/>
        <v>1</v>
      </c>
      <c r="BV674">
        <f t="shared" si="775"/>
        <v>0.87734722905836016</v>
      </c>
      <c r="BW674">
        <f t="shared" si="776"/>
        <v>0.87734722905836016</v>
      </c>
      <c r="BX674">
        <f t="shared" si="750"/>
        <v>0.877</v>
      </c>
      <c r="BZ674" s="1">
        <f t="shared" si="777"/>
        <v>668</v>
      </c>
      <c r="CA674" s="5">
        <f t="shared" si="751"/>
        <v>16.675000000000001</v>
      </c>
      <c r="CB674" s="1">
        <f t="shared" si="734"/>
        <v>0.99032878864233653</v>
      </c>
      <c r="CC674" s="1">
        <f t="shared" si="735"/>
        <v>0.34971910635094178</v>
      </c>
      <c r="CD674">
        <f t="shared" si="736"/>
        <v>1</v>
      </c>
      <c r="CE674">
        <f t="shared" si="778"/>
        <v>0.99032878864233653</v>
      </c>
      <c r="CF674">
        <f t="shared" si="737"/>
        <v>0</v>
      </c>
      <c r="CG674">
        <f t="shared" si="779"/>
        <v>0</v>
      </c>
      <c r="CH674">
        <f t="shared" si="780"/>
        <v>0.99032878864233653</v>
      </c>
      <c r="CI674">
        <f t="shared" si="752"/>
        <v>0.99</v>
      </c>
    </row>
    <row r="675" spans="9:87" x14ac:dyDescent="0.35">
      <c r="I675" s="1">
        <f t="shared" si="753"/>
        <v>669</v>
      </c>
      <c r="J675" s="5">
        <f t="shared" si="738"/>
        <v>16.7</v>
      </c>
      <c r="K675" s="1">
        <f t="shared" si="710"/>
        <v>0.12573232959442801</v>
      </c>
      <c r="L675" s="1">
        <f t="shared" si="711"/>
        <v>0.89118788850418451</v>
      </c>
      <c r="M675">
        <f t="shared" si="712"/>
        <v>0</v>
      </c>
      <c r="N675">
        <f t="shared" si="754"/>
        <v>0</v>
      </c>
      <c r="O675">
        <f t="shared" si="713"/>
        <v>1</v>
      </c>
      <c r="P675">
        <f t="shared" si="755"/>
        <v>0.89118788850418451</v>
      </c>
      <c r="Q675">
        <f t="shared" si="756"/>
        <v>0.89118788850418451</v>
      </c>
      <c r="R675">
        <f t="shared" si="739"/>
        <v>0.89100000000000001</v>
      </c>
      <c r="S675">
        <f t="shared" si="740"/>
        <v>1.1098779134295227E-2</v>
      </c>
      <c r="U675" s="1">
        <f t="shared" si="757"/>
        <v>669</v>
      </c>
      <c r="V675" s="5">
        <f t="shared" si="741"/>
        <v>16.7</v>
      </c>
      <c r="W675" s="1">
        <f t="shared" si="714"/>
        <v>0.99660934012922642</v>
      </c>
      <c r="X675" s="1">
        <f t="shared" si="715"/>
        <v>0.98540751751941424</v>
      </c>
      <c r="Y675">
        <f t="shared" si="716"/>
        <v>0</v>
      </c>
      <c r="Z675">
        <f t="shared" si="758"/>
        <v>0</v>
      </c>
      <c r="AA675">
        <f t="shared" si="717"/>
        <v>1</v>
      </c>
      <c r="AB675">
        <f t="shared" si="759"/>
        <v>0.98540751751941424</v>
      </c>
      <c r="AC675">
        <f t="shared" si="760"/>
        <v>0.98540751751941424</v>
      </c>
      <c r="AD675">
        <f t="shared" si="742"/>
        <v>0.98499999999999999</v>
      </c>
      <c r="AF675" s="1">
        <f t="shared" si="761"/>
        <v>669</v>
      </c>
      <c r="AG675" s="5">
        <f t="shared" si="743"/>
        <v>16.7</v>
      </c>
      <c r="AH675" s="1">
        <f t="shared" si="718"/>
        <v>2.0747531567172475E-2</v>
      </c>
      <c r="AI675" s="1">
        <f t="shared" si="719"/>
        <v>0.86474137949278007</v>
      </c>
      <c r="AJ675">
        <f t="shared" si="720"/>
        <v>0</v>
      </c>
      <c r="AK675">
        <f t="shared" si="762"/>
        <v>0</v>
      </c>
      <c r="AL675">
        <f t="shared" si="721"/>
        <v>1</v>
      </c>
      <c r="AM675">
        <f t="shared" si="763"/>
        <v>0.86474137949278007</v>
      </c>
      <c r="AN675">
        <f t="shared" si="764"/>
        <v>0.86474137949278007</v>
      </c>
      <c r="AO675">
        <f t="shared" si="744"/>
        <v>0.86499999999999999</v>
      </c>
      <c r="AR675" s="1">
        <f t="shared" si="765"/>
        <v>669</v>
      </c>
      <c r="AS675" s="5">
        <f t="shared" si="745"/>
        <v>16.7</v>
      </c>
      <c r="AT675" s="1">
        <f t="shared" si="722"/>
        <v>0.99990000499983334</v>
      </c>
      <c r="AU675" s="1">
        <f t="shared" si="723"/>
        <v>0.99979002204845657</v>
      </c>
      <c r="AV675">
        <f t="shared" si="724"/>
        <v>1</v>
      </c>
      <c r="AW675">
        <f t="shared" si="766"/>
        <v>0.99990000499983334</v>
      </c>
      <c r="AX675">
        <f t="shared" si="725"/>
        <v>0</v>
      </c>
      <c r="AY675">
        <f t="shared" si="767"/>
        <v>0</v>
      </c>
      <c r="AZ675">
        <f t="shared" si="768"/>
        <v>0.99990000499983334</v>
      </c>
      <c r="BA675">
        <f t="shared" si="746"/>
        <v>1</v>
      </c>
      <c r="BD675" s="1">
        <f t="shared" si="769"/>
        <v>669</v>
      </c>
      <c r="BE675" s="5">
        <f t="shared" si="747"/>
        <v>16.7</v>
      </c>
      <c r="BF675" s="1">
        <f t="shared" si="726"/>
        <v>0.98881304461123309</v>
      </c>
      <c r="BG675" s="1">
        <f t="shared" si="727"/>
        <v>0.98881304461123309</v>
      </c>
      <c r="BH675">
        <f t="shared" si="728"/>
        <v>1</v>
      </c>
      <c r="BI675">
        <f t="shared" si="770"/>
        <v>0.98881304461123309</v>
      </c>
      <c r="BJ675">
        <f t="shared" si="729"/>
        <v>0</v>
      </c>
      <c r="BK675">
        <f t="shared" si="771"/>
        <v>0</v>
      </c>
      <c r="BL675">
        <f t="shared" si="772"/>
        <v>0.98881304461123309</v>
      </c>
      <c r="BM675">
        <f t="shared" si="748"/>
        <v>0.98899999999999999</v>
      </c>
      <c r="BO675" s="1">
        <f t="shared" si="773"/>
        <v>669</v>
      </c>
      <c r="BP675" s="5">
        <f t="shared" si="749"/>
        <v>16.7</v>
      </c>
      <c r="BQ675" s="1">
        <f t="shared" si="730"/>
        <v>0.80232636033853111</v>
      </c>
      <c r="BR675" s="1">
        <f t="shared" si="731"/>
        <v>0.87492096382191631</v>
      </c>
      <c r="BS675">
        <f t="shared" si="732"/>
        <v>0</v>
      </c>
      <c r="BT675">
        <f t="shared" si="774"/>
        <v>0</v>
      </c>
      <c r="BU675">
        <f t="shared" si="733"/>
        <v>1</v>
      </c>
      <c r="BV675">
        <f t="shared" si="775"/>
        <v>0.87492096382191631</v>
      </c>
      <c r="BW675">
        <f t="shared" si="776"/>
        <v>0.87492096382191631</v>
      </c>
      <c r="BX675">
        <f t="shared" si="750"/>
        <v>0.875</v>
      </c>
      <c r="BZ675" s="1">
        <f t="shared" si="777"/>
        <v>669</v>
      </c>
      <c r="CA675" s="5">
        <f t="shared" si="751"/>
        <v>16.7</v>
      </c>
      <c r="CB675" s="1">
        <f t="shared" si="734"/>
        <v>0.99079264964562164</v>
      </c>
      <c r="CC675" s="1">
        <f t="shared" si="735"/>
        <v>0.36787944117144233</v>
      </c>
      <c r="CD675">
        <f t="shared" si="736"/>
        <v>1</v>
      </c>
      <c r="CE675">
        <f t="shared" si="778"/>
        <v>0.99079264964562164</v>
      </c>
      <c r="CF675">
        <f t="shared" si="737"/>
        <v>0</v>
      </c>
      <c r="CG675">
        <f t="shared" si="779"/>
        <v>0</v>
      </c>
      <c r="CH675">
        <f t="shared" si="780"/>
        <v>0.99079264964562164</v>
      </c>
      <c r="CI675">
        <f t="shared" si="752"/>
        <v>0.99099999999999999</v>
      </c>
    </row>
    <row r="676" spans="9:87" x14ac:dyDescent="0.35">
      <c r="I676" s="1">
        <f t="shared" si="753"/>
        <v>670</v>
      </c>
      <c r="J676" s="5">
        <f t="shared" si="738"/>
        <v>16.725000000000001</v>
      </c>
      <c r="K676" s="1">
        <f t="shared" si="710"/>
        <v>0.12303871094433223</v>
      </c>
      <c r="L676" s="1">
        <f t="shared" si="711"/>
        <v>0.89011632281881892</v>
      </c>
      <c r="M676">
        <f t="shared" si="712"/>
        <v>0</v>
      </c>
      <c r="N676">
        <f t="shared" si="754"/>
        <v>0</v>
      </c>
      <c r="O676">
        <f t="shared" si="713"/>
        <v>1</v>
      </c>
      <c r="P676">
        <f t="shared" si="755"/>
        <v>0.89011632281881892</v>
      </c>
      <c r="Q676">
        <f t="shared" si="756"/>
        <v>0.89011632281881892</v>
      </c>
      <c r="R676">
        <f t="shared" si="739"/>
        <v>0.89</v>
      </c>
      <c r="S676">
        <f t="shared" si="740"/>
        <v>1.1111111111111112E-2</v>
      </c>
      <c r="U676" s="1">
        <f t="shared" si="757"/>
        <v>670</v>
      </c>
      <c r="V676" s="5">
        <f t="shared" si="741"/>
        <v>16.725000000000001</v>
      </c>
      <c r="W676" s="1">
        <f t="shared" si="714"/>
        <v>0.99636327409652803</v>
      </c>
      <c r="X676" s="1">
        <f t="shared" si="715"/>
        <v>0.98435492581394934</v>
      </c>
      <c r="Y676">
        <f t="shared" si="716"/>
        <v>0</v>
      </c>
      <c r="Z676">
        <f t="shared" si="758"/>
        <v>0</v>
      </c>
      <c r="AA676">
        <f t="shared" si="717"/>
        <v>1</v>
      </c>
      <c r="AB676">
        <f t="shared" si="759"/>
        <v>0.98435492581394934</v>
      </c>
      <c r="AC676">
        <f t="shared" si="760"/>
        <v>0.98435492581394934</v>
      </c>
      <c r="AD676">
        <f t="shared" si="742"/>
        <v>0.98399999999999999</v>
      </c>
      <c r="AF676" s="1">
        <f t="shared" si="761"/>
        <v>670</v>
      </c>
      <c r="AG676" s="5">
        <f t="shared" si="743"/>
        <v>16.725000000000001</v>
      </c>
      <c r="AH676" s="1">
        <f t="shared" si="718"/>
        <v>2.0176877670238211E-2</v>
      </c>
      <c r="AI676" s="1">
        <f t="shared" si="719"/>
        <v>0.86383744088829506</v>
      </c>
      <c r="AJ676">
        <f t="shared" si="720"/>
        <v>0</v>
      </c>
      <c r="AK676">
        <f t="shared" si="762"/>
        <v>0</v>
      </c>
      <c r="AL676">
        <f t="shared" si="721"/>
        <v>1</v>
      </c>
      <c r="AM676">
        <f t="shared" si="763"/>
        <v>0.86383744088829506</v>
      </c>
      <c r="AN676">
        <f t="shared" si="764"/>
        <v>0.86383744088829506</v>
      </c>
      <c r="AO676">
        <f t="shared" si="744"/>
        <v>0.86399999999999999</v>
      </c>
      <c r="AR676" s="1">
        <f t="shared" si="765"/>
        <v>670</v>
      </c>
      <c r="AS676" s="5">
        <f t="shared" si="745"/>
        <v>16.725000000000001</v>
      </c>
      <c r="AT676" s="1">
        <f t="shared" si="722"/>
        <v>0.99994375158200155</v>
      </c>
      <c r="AU676" s="1">
        <f t="shared" si="723"/>
        <v>0.99988188197648309</v>
      </c>
      <c r="AV676">
        <f t="shared" si="724"/>
        <v>1</v>
      </c>
      <c r="AW676">
        <f t="shared" si="766"/>
        <v>0.99994375158200155</v>
      </c>
      <c r="AX676">
        <f t="shared" si="725"/>
        <v>0</v>
      </c>
      <c r="AY676">
        <f t="shared" si="767"/>
        <v>0</v>
      </c>
      <c r="AZ676">
        <f t="shared" si="768"/>
        <v>0.99994375158200155</v>
      </c>
      <c r="BA676">
        <f t="shared" si="746"/>
        <v>1</v>
      </c>
      <c r="BD676" s="1">
        <f t="shared" si="769"/>
        <v>670</v>
      </c>
      <c r="BE676" s="5">
        <f t="shared" si="747"/>
        <v>16.725000000000001</v>
      </c>
      <c r="BF676" s="1">
        <f t="shared" si="726"/>
        <v>0.98918082784265404</v>
      </c>
      <c r="BG676" s="1">
        <f t="shared" si="727"/>
        <v>0.98918082784265404</v>
      </c>
      <c r="BH676">
        <f t="shared" si="728"/>
        <v>1</v>
      </c>
      <c r="BI676">
        <f t="shared" si="770"/>
        <v>0.98918082784265404</v>
      </c>
      <c r="BJ676">
        <f t="shared" si="729"/>
        <v>0</v>
      </c>
      <c r="BK676">
        <f t="shared" si="771"/>
        <v>0</v>
      </c>
      <c r="BL676">
        <f t="shared" si="772"/>
        <v>0.98918082784265404</v>
      </c>
      <c r="BM676">
        <f t="shared" si="748"/>
        <v>0.98899999999999999</v>
      </c>
      <c r="BO676" s="1">
        <f t="shared" si="773"/>
        <v>670</v>
      </c>
      <c r="BP676" s="5">
        <f t="shared" si="749"/>
        <v>16.725000000000001</v>
      </c>
      <c r="BQ676" s="1">
        <f t="shared" si="730"/>
        <v>0.79863436961101542</v>
      </c>
      <c r="BR676" s="1">
        <f t="shared" si="731"/>
        <v>0.87247610808718157</v>
      </c>
      <c r="BS676">
        <f t="shared" si="732"/>
        <v>0</v>
      </c>
      <c r="BT676">
        <f t="shared" si="774"/>
        <v>0</v>
      </c>
      <c r="BU676">
        <f t="shared" si="733"/>
        <v>1</v>
      </c>
      <c r="BV676">
        <f t="shared" si="775"/>
        <v>0.87247610808718157</v>
      </c>
      <c r="BW676">
        <f t="shared" si="776"/>
        <v>0.87247610808718157</v>
      </c>
      <c r="BX676">
        <f t="shared" si="750"/>
        <v>0.872</v>
      </c>
      <c r="BZ676" s="1">
        <f t="shared" si="777"/>
        <v>670</v>
      </c>
      <c r="CA676" s="5">
        <f t="shared" si="751"/>
        <v>16.725000000000001</v>
      </c>
      <c r="CB676" s="1">
        <f t="shared" si="734"/>
        <v>0.99124526657752898</v>
      </c>
      <c r="CC676" s="1">
        <f t="shared" si="735"/>
        <v>0.3864993858344658</v>
      </c>
      <c r="CD676">
        <f t="shared" si="736"/>
        <v>1</v>
      </c>
      <c r="CE676">
        <f t="shared" si="778"/>
        <v>0.99124526657752898</v>
      </c>
      <c r="CF676">
        <f t="shared" si="737"/>
        <v>0</v>
      </c>
      <c r="CG676">
        <f t="shared" si="779"/>
        <v>0</v>
      </c>
      <c r="CH676">
        <f t="shared" si="780"/>
        <v>0.99124526657752898</v>
      </c>
      <c r="CI676">
        <f t="shared" si="752"/>
        <v>0.99099999999999999</v>
      </c>
    </row>
    <row r="677" spans="9:87" x14ac:dyDescent="0.35">
      <c r="I677" s="1">
        <f t="shared" si="753"/>
        <v>671</v>
      </c>
      <c r="J677" s="5">
        <f t="shared" si="738"/>
        <v>16.75</v>
      </c>
      <c r="K677" s="1">
        <f t="shared" si="710"/>
        <v>0.12038925431088741</v>
      </c>
      <c r="L677" s="1">
        <f t="shared" si="711"/>
        <v>0.8890404890652579</v>
      </c>
      <c r="M677">
        <f t="shared" si="712"/>
        <v>0</v>
      </c>
      <c r="N677">
        <f t="shared" si="754"/>
        <v>0</v>
      </c>
      <c r="O677">
        <f t="shared" si="713"/>
        <v>1</v>
      </c>
      <c r="P677">
        <f t="shared" si="755"/>
        <v>0.8890404890652579</v>
      </c>
      <c r="Q677">
        <f t="shared" si="756"/>
        <v>0.8890404890652579</v>
      </c>
      <c r="R677">
        <f t="shared" si="739"/>
        <v>0.88900000000000001</v>
      </c>
      <c r="S677">
        <f t="shared" si="740"/>
        <v>1.1123470522803113E-2</v>
      </c>
      <c r="U677" s="1">
        <f t="shared" si="757"/>
        <v>671</v>
      </c>
      <c r="V677" s="5">
        <f t="shared" si="741"/>
        <v>16.75</v>
      </c>
      <c r="W677" s="1">
        <f t="shared" si="714"/>
        <v>0.9961086381572547</v>
      </c>
      <c r="X677" s="1">
        <f t="shared" si="715"/>
        <v>0.98326658527661903</v>
      </c>
      <c r="Y677">
        <f t="shared" si="716"/>
        <v>0</v>
      </c>
      <c r="Z677">
        <f t="shared" si="758"/>
        <v>0</v>
      </c>
      <c r="AA677">
        <f t="shared" si="717"/>
        <v>1</v>
      </c>
      <c r="AB677">
        <f t="shared" si="759"/>
        <v>0.98326658527661903</v>
      </c>
      <c r="AC677">
        <f t="shared" si="760"/>
        <v>0.98326658527661903</v>
      </c>
      <c r="AD677">
        <f t="shared" si="742"/>
        <v>0.98299999999999998</v>
      </c>
      <c r="AF677" s="1">
        <f t="shared" si="761"/>
        <v>671</v>
      </c>
      <c r="AG677" s="5">
        <f t="shared" si="743"/>
        <v>16.75</v>
      </c>
      <c r="AH677" s="1">
        <f t="shared" si="718"/>
        <v>1.9619957323503748E-2</v>
      </c>
      <c r="AI677" s="1">
        <f t="shared" si="719"/>
        <v>0.86293121119827232</v>
      </c>
      <c r="AJ677">
        <f t="shared" si="720"/>
        <v>0</v>
      </c>
      <c r="AK677">
        <f t="shared" si="762"/>
        <v>0</v>
      </c>
      <c r="AL677">
        <f t="shared" si="721"/>
        <v>1</v>
      </c>
      <c r="AM677">
        <f t="shared" si="763"/>
        <v>0.86293121119827232</v>
      </c>
      <c r="AN677">
        <f t="shared" si="764"/>
        <v>0.86293121119827232</v>
      </c>
      <c r="AO677">
        <f t="shared" si="744"/>
        <v>0.86299999999999999</v>
      </c>
      <c r="AR677" s="1">
        <f t="shared" si="765"/>
        <v>671</v>
      </c>
      <c r="AS677" s="5">
        <f t="shared" si="745"/>
        <v>16.75</v>
      </c>
      <c r="AT677" s="1">
        <f t="shared" si="722"/>
        <v>0.99997500031249742</v>
      </c>
      <c r="AU677" s="1">
        <f t="shared" si="723"/>
        <v>0.99994750137810084</v>
      </c>
      <c r="AV677">
        <f t="shared" si="724"/>
        <v>1</v>
      </c>
      <c r="AW677">
        <f t="shared" si="766"/>
        <v>0.99997500031249742</v>
      </c>
      <c r="AX677">
        <f t="shared" si="725"/>
        <v>0</v>
      </c>
      <c r="AY677">
        <f t="shared" si="767"/>
        <v>0</v>
      </c>
      <c r="AZ677">
        <f t="shared" si="768"/>
        <v>0.99997500031249742</v>
      </c>
      <c r="BA677">
        <f t="shared" si="746"/>
        <v>1</v>
      </c>
      <c r="BD677" s="1">
        <f t="shared" si="769"/>
        <v>671</v>
      </c>
      <c r="BE677" s="5">
        <f t="shared" si="747"/>
        <v>16.75</v>
      </c>
      <c r="BF677" s="1">
        <f t="shared" si="726"/>
        <v>0.98954256320855083</v>
      </c>
      <c r="BG677" s="1">
        <f t="shared" si="727"/>
        <v>0.98954256320855083</v>
      </c>
      <c r="BH677">
        <f t="shared" si="728"/>
        <v>1</v>
      </c>
      <c r="BI677">
        <f t="shared" si="770"/>
        <v>0.98954256320855083</v>
      </c>
      <c r="BJ677">
        <f t="shared" si="729"/>
        <v>0</v>
      </c>
      <c r="BK677">
        <f t="shared" si="771"/>
        <v>0</v>
      </c>
      <c r="BL677">
        <f t="shared" si="772"/>
        <v>0.98954256320855083</v>
      </c>
      <c r="BM677">
        <f t="shared" si="748"/>
        <v>0.99</v>
      </c>
      <c r="BO677" s="1">
        <f t="shared" si="773"/>
        <v>671</v>
      </c>
      <c r="BP677" s="5">
        <f t="shared" si="749"/>
        <v>16.75</v>
      </c>
      <c r="BQ677" s="1">
        <f t="shared" si="730"/>
        <v>0.79492137371996974</v>
      </c>
      <c r="BR677" s="1">
        <f t="shared" si="731"/>
        <v>0.87001285539351481</v>
      </c>
      <c r="BS677">
        <f t="shared" si="732"/>
        <v>0</v>
      </c>
      <c r="BT677">
        <f t="shared" si="774"/>
        <v>0</v>
      </c>
      <c r="BU677">
        <f t="shared" si="733"/>
        <v>1</v>
      </c>
      <c r="BV677">
        <f t="shared" si="775"/>
        <v>0.87001285539351481</v>
      </c>
      <c r="BW677">
        <f t="shared" si="776"/>
        <v>0.87001285539351481</v>
      </c>
      <c r="BX677">
        <f t="shared" si="750"/>
        <v>0.87</v>
      </c>
      <c r="BZ677" s="1">
        <f t="shared" si="777"/>
        <v>671</v>
      </c>
      <c r="CA677" s="5">
        <f t="shared" si="751"/>
        <v>16.75</v>
      </c>
      <c r="CB677" s="1">
        <f t="shared" si="734"/>
        <v>0.99168662383241069</v>
      </c>
      <c r="CC677" s="1">
        <f t="shared" si="735"/>
        <v>0.40555450506332108</v>
      </c>
      <c r="CD677">
        <f t="shared" si="736"/>
        <v>1</v>
      </c>
      <c r="CE677">
        <f t="shared" si="778"/>
        <v>0.99168662383241069</v>
      </c>
      <c r="CF677">
        <f t="shared" si="737"/>
        <v>0</v>
      </c>
      <c r="CG677">
        <f t="shared" si="779"/>
        <v>0</v>
      </c>
      <c r="CH677">
        <f t="shared" si="780"/>
        <v>0.99168662383241069</v>
      </c>
      <c r="CI677">
        <f t="shared" si="752"/>
        <v>0.99199999999999999</v>
      </c>
    </row>
    <row r="678" spans="9:87" x14ac:dyDescent="0.35">
      <c r="I678" s="1">
        <f t="shared" si="753"/>
        <v>672</v>
      </c>
      <c r="J678" s="5">
        <f t="shared" si="738"/>
        <v>16.774999999999999</v>
      </c>
      <c r="K678" s="1">
        <f t="shared" si="710"/>
        <v>0.1177835984065998</v>
      </c>
      <c r="L678" s="1">
        <f t="shared" si="711"/>
        <v>0.88796040584182945</v>
      </c>
      <c r="M678">
        <f t="shared" si="712"/>
        <v>0</v>
      </c>
      <c r="N678">
        <f t="shared" si="754"/>
        <v>0</v>
      </c>
      <c r="O678">
        <f t="shared" si="713"/>
        <v>1</v>
      </c>
      <c r="P678">
        <f t="shared" si="755"/>
        <v>0.88796040584182945</v>
      </c>
      <c r="Q678">
        <f t="shared" si="756"/>
        <v>0.88796040584182945</v>
      </c>
      <c r="R678">
        <f t="shared" si="739"/>
        <v>0.88800000000000001</v>
      </c>
      <c r="S678">
        <f t="shared" si="740"/>
        <v>1.1135857461024499E-2</v>
      </c>
      <c r="U678" s="1">
        <f t="shared" si="757"/>
        <v>672</v>
      </c>
      <c r="V678" s="5">
        <f t="shared" si="741"/>
        <v>16.774999999999999</v>
      </c>
      <c r="W678" s="1">
        <f t="shared" si="714"/>
        <v>0.99584543891349919</v>
      </c>
      <c r="X678" s="1">
        <f t="shared" si="715"/>
        <v>0.98214261701158845</v>
      </c>
      <c r="Y678">
        <f t="shared" si="716"/>
        <v>0</v>
      </c>
      <c r="Z678">
        <f t="shared" si="758"/>
        <v>0</v>
      </c>
      <c r="AA678">
        <f t="shared" si="717"/>
        <v>1</v>
      </c>
      <c r="AB678">
        <f t="shared" si="759"/>
        <v>0.98214261701158845</v>
      </c>
      <c r="AC678">
        <f t="shared" si="760"/>
        <v>0.98214261701158845</v>
      </c>
      <c r="AD678">
        <f t="shared" si="742"/>
        <v>0.98199999999999998</v>
      </c>
      <c r="AF678" s="1">
        <f t="shared" si="761"/>
        <v>672</v>
      </c>
      <c r="AG678" s="5">
        <f t="shared" si="743"/>
        <v>16.774999999999999</v>
      </c>
      <c r="AH678" s="1">
        <f t="shared" si="718"/>
        <v>1.9076501296133204E-2</v>
      </c>
      <c r="AI678" s="1">
        <f t="shared" si="719"/>
        <v>0.86202269961937561</v>
      </c>
      <c r="AJ678">
        <f t="shared" si="720"/>
        <v>0</v>
      </c>
      <c r="AK678">
        <f t="shared" si="762"/>
        <v>0</v>
      </c>
      <c r="AL678">
        <f t="shared" si="721"/>
        <v>1</v>
      </c>
      <c r="AM678">
        <f t="shared" si="763"/>
        <v>0.86202269961937561</v>
      </c>
      <c r="AN678">
        <f t="shared" si="764"/>
        <v>0.86202269961937561</v>
      </c>
      <c r="AO678">
        <f t="shared" si="744"/>
        <v>0.86199999999999999</v>
      </c>
      <c r="AR678" s="1">
        <f t="shared" si="765"/>
        <v>672</v>
      </c>
      <c r="AS678" s="5">
        <f t="shared" si="745"/>
        <v>16.774999999999999</v>
      </c>
      <c r="AT678" s="1">
        <f t="shared" si="722"/>
        <v>0.99999375001953117</v>
      </c>
      <c r="AU678" s="1">
        <f t="shared" si="723"/>
        <v>0.99998687508613249</v>
      </c>
      <c r="AV678">
        <f t="shared" si="724"/>
        <v>1</v>
      </c>
      <c r="AW678">
        <f t="shared" si="766"/>
        <v>0.99999375001953117</v>
      </c>
      <c r="AX678">
        <f t="shared" si="725"/>
        <v>0</v>
      </c>
      <c r="AY678">
        <f t="shared" si="767"/>
        <v>0</v>
      </c>
      <c r="AZ678">
        <f t="shared" si="768"/>
        <v>0.99999375001953117</v>
      </c>
      <c r="BA678">
        <f t="shared" si="746"/>
        <v>1</v>
      </c>
      <c r="BD678" s="1">
        <f t="shared" si="769"/>
        <v>672</v>
      </c>
      <c r="BE678" s="5">
        <f t="shared" si="747"/>
        <v>16.774999999999999</v>
      </c>
      <c r="BF678" s="1">
        <f t="shared" si="726"/>
        <v>0.98989824397476345</v>
      </c>
      <c r="BG678" s="1">
        <f t="shared" si="727"/>
        <v>0.98989824397476345</v>
      </c>
      <c r="BH678">
        <f t="shared" si="728"/>
        <v>1</v>
      </c>
      <c r="BI678">
        <f t="shared" si="770"/>
        <v>0.98989824397476345</v>
      </c>
      <c r="BJ678">
        <f t="shared" si="729"/>
        <v>0</v>
      </c>
      <c r="BK678">
        <f t="shared" si="771"/>
        <v>0</v>
      </c>
      <c r="BL678">
        <f t="shared" si="772"/>
        <v>0.98989824397476345</v>
      </c>
      <c r="BM678">
        <f t="shared" si="748"/>
        <v>0.99</v>
      </c>
      <c r="BO678" s="1">
        <f t="shared" si="773"/>
        <v>672</v>
      </c>
      <c r="BP678" s="5">
        <f t="shared" si="749"/>
        <v>16.774999999999999</v>
      </c>
      <c r="BQ678" s="1">
        <f t="shared" si="730"/>
        <v>0.79118782441470459</v>
      </c>
      <c r="BR678" s="1">
        <f t="shared" si="731"/>
        <v>0.86753140033479503</v>
      </c>
      <c r="BS678">
        <f t="shared" si="732"/>
        <v>0</v>
      </c>
      <c r="BT678">
        <f t="shared" si="774"/>
        <v>0</v>
      </c>
      <c r="BU678">
        <f t="shared" si="733"/>
        <v>1</v>
      </c>
      <c r="BV678">
        <f t="shared" si="775"/>
        <v>0.86753140033479503</v>
      </c>
      <c r="BW678">
        <f t="shared" si="776"/>
        <v>0.86753140033479503</v>
      </c>
      <c r="BX678">
        <f t="shared" si="750"/>
        <v>0.86799999999999999</v>
      </c>
      <c r="BZ678" s="1">
        <f t="shared" si="777"/>
        <v>672</v>
      </c>
      <c r="CA678" s="5">
        <f t="shared" si="751"/>
        <v>16.774999999999999</v>
      </c>
      <c r="CB678" s="1">
        <f t="shared" si="734"/>
        <v>0.99211670618823566</v>
      </c>
      <c r="CC678" s="1">
        <f t="shared" si="735"/>
        <v>0.42501747213366831</v>
      </c>
      <c r="CD678">
        <f t="shared" si="736"/>
        <v>1</v>
      </c>
      <c r="CE678">
        <f t="shared" si="778"/>
        <v>0.99211670618823566</v>
      </c>
      <c r="CF678">
        <f t="shared" si="737"/>
        <v>0</v>
      </c>
      <c r="CG678">
        <f t="shared" si="779"/>
        <v>0</v>
      </c>
      <c r="CH678">
        <f t="shared" si="780"/>
        <v>0.99211670618823566</v>
      </c>
      <c r="CI678">
        <f t="shared" si="752"/>
        <v>0.99199999999999999</v>
      </c>
    </row>
    <row r="679" spans="9:87" x14ac:dyDescent="0.35">
      <c r="I679" s="1">
        <f t="shared" si="753"/>
        <v>673</v>
      </c>
      <c r="J679" s="5">
        <f t="shared" si="738"/>
        <v>16.8</v>
      </c>
      <c r="K679" s="1">
        <f t="shared" si="710"/>
        <v>0.11522137512179341</v>
      </c>
      <c r="L679" s="1">
        <f t="shared" si="711"/>
        <v>0.88687609180395366</v>
      </c>
      <c r="M679">
        <f t="shared" si="712"/>
        <v>0</v>
      </c>
      <c r="N679">
        <f t="shared" si="754"/>
        <v>0</v>
      </c>
      <c r="O679">
        <f t="shared" si="713"/>
        <v>1</v>
      </c>
      <c r="P679">
        <f t="shared" si="755"/>
        <v>0.88687609180395366</v>
      </c>
      <c r="Q679">
        <f t="shared" si="756"/>
        <v>0.88687609180395366</v>
      </c>
      <c r="R679">
        <f t="shared" si="739"/>
        <v>0.88700000000000001</v>
      </c>
      <c r="S679">
        <f t="shared" si="740"/>
        <v>1.1148272017837236E-2</v>
      </c>
      <c r="U679" s="1">
        <f t="shared" si="757"/>
        <v>673</v>
      </c>
      <c r="V679" s="5">
        <f t="shared" si="741"/>
        <v>16.8</v>
      </c>
      <c r="W679" s="1">
        <f t="shared" si="714"/>
        <v>0.99557368318819461</v>
      </c>
      <c r="X679" s="1">
        <f t="shared" si="715"/>
        <v>0.98098314599263647</v>
      </c>
      <c r="Y679">
        <f t="shared" si="716"/>
        <v>0</v>
      </c>
      <c r="Z679">
        <f t="shared" si="758"/>
        <v>0</v>
      </c>
      <c r="AA679">
        <f t="shared" si="717"/>
        <v>1</v>
      </c>
      <c r="AB679">
        <f t="shared" si="759"/>
        <v>0.98098314599263647</v>
      </c>
      <c r="AC679">
        <f t="shared" si="760"/>
        <v>0.98098314599263647</v>
      </c>
      <c r="AD679">
        <f t="shared" si="742"/>
        <v>0.98099999999999998</v>
      </c>
      <c r="AF679" s="1">
        <f t="shared" si="761"/>
        <v>673</v>
      </c>
      <c r="AG679" s="5">
        <f t="shared" si="743"/>
        <v>16.8</v>
      </c>
      <c r="AH679" s="1">
        <f t="shared" si="718"/>
        <v>1.8546243818522365E-2</v>
      </c>
      <c r="AI679" s="1">
        <f t="shared" si="719"/>
        <v>0.86111191536426102</v>
      </c>
      <c r="AJ679">
        <f t="shared" si="720"/>
        <v>0</v>
      </c>
      <c r="AK679">
        <f t="shared" si="762"/>
        <v>0</v>
      </c>
      <c r="AL679">
        <f t="shared" si="721"/>
        <v>1</v>
      </c>
      <c r="AM679">
        <f t="shared" si="763"/>
        <v>0.86111191536426102</v>
      </c>
      <c r="AN679">
        <f t="shared" si="764"/>
        <v>0.86111191536426102</v>
      </c>
      <c r="AO679">
        <f t="shared" si="744"/>
        <v>0.86099999999999999</v>
      </c>
      <c r="AR679" s="1">
        <f t="shared" si="765"/>
        <v>673</v>
      </c>
      <c r="AS679" s="5">
        <f t="shared" si="745"/>
        <v>16.8</v>
      </c>
      <c r="AT679" s="1">
        <f t="shared" si="722"/>
        <v>1</v>
      </c>
      <c r="AU679" s="1">
        <f t="shared" si="723"/>
        <v>1</v>
      </c>
      <c r="AV679">
        <f t="shared" si="724"/>
        <v>1</v>
      </c>
      <c r="AW679">
        <f t="shared" si="766"/>
        <v>1</v>
      </c>
      <c r="AX679">
        <f t="shared" si="725"/>
        <v>0</v>
      </c>
      <c r="AY679">
        <f t="shared" si="767"/>
        <v>0</v>
      </c>
      <c r="AZ679">
        <f t="shared" si="768"/>
        <v>1</v>
      </c>
      <c r="BA679">
        <f t="shared" si="746"/>
        <v>1</v>
      </c>
      <c r="BD679" s="1">
        <f t="shared" si="769"/>
        <v>673</v>
      </c>
      <c r="BE679" s="5">
        <f t="shared" si="747"/>
        <v>16.8</v>
      </c>
      <c r="BF679" s="1">
        <f t="shared" si="726"/>
        <v>0.99024786351823468</v>
      </c>
      <c r="BG679" s="1">
        <f t="shared" si="727"/>
        <v>0.99024786351823468</v>
      </c>
      <c r="BH679">
        <f t="shared" si="728"/>
        <v>1</v>
      </c>
      <c r="BI679">
        <f t="shared" si="770"/>
        <v>0.99024786351823468</v>
      </c>
      <c r="BJ679">
        <f t="shared" si="729"/>
        <v>0</v>
      </c>
      <c r="BK679">
        <f t="shared" si="771"/>
        <v>0</v>
      </c>
      <c r="BL679">
        <f t="shared" si="772"/>
        <v>0.99024786351823468</v>
      </c>
      <c r="BM679">
        <f t="shared" si="748"/>
        <v>0.99</v>
      </c>
      <c r="BO679" s="1">
        <f t="shared" si="773"/>
        <v>673</v>
      </c>
      <c r="BP679" s="5">
        <f t="shared" si="749"/>
        <v>16.8</v>
      </c>
      <c r="BQ679" s="1">
        <f t="shared" si="730"/>
        <v>0.78743417427363094</v>
      </c>
      <c r="BR679" s="1">
        <f t="shared" si="731"/>
        <v>0.86503193853390625</v>
      </c>
      <c r="BS679">
        <f t="shared" si="732"/>
        <v>0</v>
      </c>
      <c r="BT679">
        <f t="shared" si="774"/>
        <v>0</v>
      </c>
      <c r="BU679">
        <f t="shared" si="733"/>
        <v>1</v>
      </c>
      <c r="BV679">
        <f t="shared" si="775"/>
        <v>0.86503193853390625</v>
      </c>
      <c r="BW679">
        <f t="shared" si="776"/>
        <v>0.86503193853390625</v>
      </c>
      <c r="BX679">
        <f t="shared" si="750"/>
        <v>0.86499999999999999</v>
      </c>
      <c r="BZ679" s="1">
        <f t="shared" si="777"/>
        <v>673</v>
      </c>
      <c r="CA679" s="5">
        <f t="shared" si="751"/>
        <v>16.8</v>
      </c>
      <c r="CB679" s="1">
        <f t="shared" si="734"/>
        <v>0.9925354988074645</v>
      </c>
      <c r="CC679" s="1">
        <f t="shared" si="735"/>
        <v>0.44485806622294227</v>
      </c>
      <c r="CD679">
        <f t="shared" si="736"/>
        <v>1</v>
      </c>
      <c r="CE679">
        <f t="shared" si="778"/>
        <v>0.9925354988074645</v>
      </c>
      <c r="CF679">
        <f t="shared" si="737"/>
        <v>0</v>
      </c>
      <c r="CG679">
        <f t="shared" si="779"/>
        <v>0</v>
      </c>
      <c r="CH679">
        <f t="shared" si="780"/>
        <v>0.9925354988074645</v>
      </c>
      <c r="CI679">
        <f t="shared" si="752"/>
        <v>0.99299999999999999</v>
      </c>
    </row>
    <row r="680" spans="9:87" x14ac:dyDescent="0.35">
      <c r="I680" s="1">
        <f t="shared" si="753"/>
        <v>674</v>
      </c>
      <c r="J680" s="5">
        <f t="shared" si="738"/>
        <v>16.824999999999999</v>
      </c>
      <c r="K680" s="1">
        <f t="shared" si="710"/>
        <v>0.11270220983609824</v>
      </c>
      <c r="L680" s="1">
        <f t="shared" si="711"/>
        <v>0.88578756566360795</v>
      </c>
      <c r="M680">
        <f t="shared" si="712"/>
        <v>0</v>
      </c>
      <c r="N680">
        <f t="shared" si="754"/>
        <v>0</v>
      </c>
      <c r="O680">
        <f t="shared" si="713"/>
        <v>1</v>
      </c>
      <c r="P680">
        <f t="shared" si="755"/>
        <v>0.88578756566360795</v>
      </c>
      <c r="Q680">
        <f t="shared" si="756"/>
        <v>0.88578756566360795</v>
      </c>
      <c r="R680">
        <f t="shared" si="739"/>
        <v>0.88600000000000001</v>
      </c>
      <c r="S680">
        <f t="shared" si="740"/>
        <v>1.1160714285714286E-2</v>
      </c>
      <c r="U680" s="1">
        <f t="shared" si="757"/>
        <v>674</v>
      </c>
      <c r="V680" s="5">
        <f t="shared" si="741"/>
        <v>16.824999999999999</v>
      </c>
      <c r="W680" s="1">
        <f t="shared" si="714"/>
        <v>0.99529337802481954</v>
      </c>
      <c r="X680" s="1">
        <f t="shared" si="715"/>
        <v>0.97978830103999814</v>
      </c>
      <c r="Y680">
        <f t="shared" si="716"/>
        <v>0</v>
      </c>
      <c r="Z680">
        <f t="shared" si="758"/>
        <v>0</v>
      </c>
      <c r="AA680">
        <f t="shared" si="717"/>
        <v>1</v>
      </c>
      <c r="AB680">
        <f t="shared" si="759"/>
        <v>0.97978830103999814</v>
      </c>
      <c r="AC680">
        <f t="shared" si="760"/>
        <v>0.97978830103999814</v>
      </c>
      <c r="AD680">
        <f t="shared" si="742"/>
        <v>0.98</v>
      </c>
      <c r="AF680" s="1">
        <f t="shared" si="761"/>
        <v>674</v>
      </c>
      <c r="AG680" s="5">
        <f t="shared" si="743"/>
        <v>16.824999999999999</v>
      </c>
      <c r="AH680" s="1">
        <f t="shared" si="718"/>
        <v>1.8028922591249764E-2</v>
      </c>
      <c r="AI680" s="1">
        <f t="shared" si="719"/>
        <v>0.86019886766142273</v>
      </c>
      <c r="AJ680">
        <f t="shared" si="720"/>
        <v>0</v>
      </c>
      <c r="AK680">
        <f t="shared" si="762"/>
        <v>0</v>
      </c>
      <c r="AL680">
        <f t="shared" si="721"/>
        <v>1</v>
      </c>
      <c r="AM680">
        <f t="shared" si="763"/>
        <v>0.86019886766142273</v>
      </c>
      <c r="AN680">
        <f t="shared" si="764"/>
        <v>0.86019886766142273</v>
      </c>
      <c r="AO680">
        <f t="shared" si="744"/>
        <v>0.86</v>
      </c>
      <c r="AR680" s="1">
        <f t="shared" si="765"/>
        <v>674</v>
      </c>
      <c r="AS680" s="5">
        <f t="shared" si="745"/>
        <v>16.824999999999999</v>
      </c>
      <c r="AT680" s="1">
        <f t="shared" si="722"/>
        <v>0.99999375001953117</v>
      </c>
      <c r="AU680" s="1">
        <f t="shared" si="723"/>
        <v>0.99998687508613249</v>
      </c>
      <c r="AV680">
        <f t="shared" si="724"/>
        <v>0</v>
      </c>
      <c r="AW680">
        <f t="shared" si="766"/>
        <v>0</v>
      </c>
      <c r="AX680">
        <f t="shared" si="725"/>
        <v>1</v>
      </c>
      <c r="AY680">
        <f t="shared" si="767"/>
        <v>0.99998687508613249</v>
      </c>
      <c r="AZ680">
        <f t="shared" si="768"/>
        <v>0.99998687508613249</v>
      </c>
      <c r="BA680">
        <f t="shared" si="746"/>
        <v>1</v>
      </c>
      <c r="BD680" s="1">
        <f t="shared" si="769"/>
        <v>674</v>
      </c>
      <c r="BE680" s="5">
        <f t="shared" si="747"/>
        <v>16.824999999999999</v>
      </c>
      <c r="BF680" s="1">
        <f t="shared" si="726"/>
        <v>0.99059141532721473</v>
      </c>
      <c r="BG680" s="1">
        <f t="shared" si="727"/>
        <v>0.99059141532721473</v>
      </c>
      <c r="BH680">
        <f t="shared" si="728"/>
        <v>1</v>
      </c>
      <c r="BI680">
        <f t="shared" si="770"/>
        <v>0.99059141532721473</v>
      </c>
      <c r="BJ680">
        <f t="shared" si="729"/>
        <v>0</v>
      </c>
      <c r="BK680">
        <f t="shared" si="771"/>
        <v>0</v>
      </c>
      <c r="BL680">
        <f t="shared" si="772"/>
        <v>0.99059141532721473</v>
      </c>
      <c r="BM680">
        <f t="shared" si="748"/>
        <v>0.99099999999999999</v>
      </c>
      <c r="BO680" s="1">
        <f t="shared" si="773"/>
        <v>674</v>
      </c>
      <c r="BP680" s="5">
        <f t="shared" si="749"/>
        <v>16.824999999999999</v>
      </c>
      <c r="BQ680" s="1">
        <f t="shared" si="730"/>
        <v>0.78366087661404882</v>
      </c>
      <c r="BR680" s="1">
        <f t="shared" si="731"/>
        <v>0.86251466661714615</v>
      </c>
      <c r="BS680">
        <f t="shared" si="732"/>
        <v>0</v>
      </c>
      <c r="BT680">
        <f t="shared" si="774"/>
        <v>0</v>
      </c>
      <c r="BU680">
        <f t="shared" si="733"/>
        <v>1</v>
      </c>
      <c r="BV680">
        <f t="shared" si="775"/>
        <v>0.86251466661714615</v>
      </c>
      <c r="BW680">
        <f t="shared" si="776"/>
        <v>0.86251466661714615</v>
      </c>
      <c r="BX680">
        <f t="shared" si="750"/>
        <v>0.86299999999999999</v>
      </c>
      <c r="BZ680" s="1">
        <f t="shared" si="777"/>
        <v>674</v>
      </c>
      <c r="CA680" s="5">
        <f t="shared" si="751"/>
        <v>16.824999999999999</v>
      </c>
      <c r="CB680" s="1">
        <f t="shared" si="734"/>
        <v>0.99294298723790264</v>
      </c>
      <c r="CC680" s="1">
        <f t="shared" si="735"/>
        <v>0.46504318813405632</v>
      </c>
      <c r="CD680">
        <f t="shared" si="736"/>
        <v>1</v>
      </c>
      <c r="CE680">
        <f t="shared" si="778"/>
        <v>0.99294298723790264</v>
      </c>
      <c r="CF680">
        <f t="shared" si="737"/>
        <v>0</v>
      </c>
      <c r="CG680">
        <f t="shared" si="779"/>
        <v>0</v>
      </c>
      <c r="CH680">
        <f t="shared" si="780"/>
        <v>0.99294298723790264</v>
      </c>
      <c r="CI680">
        <f t="shared" si="752"/>
        <v>0.99299999999999999</v>
      </c>
    </row>
    <row r="681" spans="9:87" x14ac:dyDescent="0.35">
      <c r="I681" s="1">
        <f t="shared" si="753"/>
        <v>675</v>
      </c>
      <c r="J681" s="5">
        <f t="shared" si="738"/>
        <v>16.850000000000001</v>
      </c>
      <c r="K681" s="1">
        <f t="shared" si="710"/>
        <v>0.11022572172679874</v>
      </c>
      <c r="L681" s="1">
        <f t="shared" si="711"/>
        <v>0.88469484618878902</v>
      </c>
      <c r="M681">
        <f t="shared" si="712"/>
        <v>0</v>
      </c>
      <c r="N681">
        <f t="shared" si="754"/>
        <v>0</v>
      </c>
      <c r="O681">
        <f t="shared" si="713"/>
        <v>1</v>
      </c>
      <c r="P681">
        <f t="shared" si="755"/>
        <v>0.88469484618878902</v>
      </c>
      <c r="Q681">
        <f t="shared" si="756"/>
        <v>0.88469484618878902</v>
      </c>
      <c r="R681">
        <f t="shared" si="739"/>
        <v>0.88500000000000001</v>
      </c>
      <c r="S681">
        <f t="shared" si="740"/>
        <v>1.1173184357541898E-2</v>
      </c>
      <c r="U681" s="1">
        <f t="shared" si="757"/>
        <v>675</v>
      </c>
      <c r="V681" s="5">
        <f t="shared" si="741"/>
        <v>16.850000000000001</v>
      </c>
      <c r="W681" s="1">
        <f t="shared" si="714"/>
        <v>0.99500453068709382</v>
      </c>
      <c r="X681" s="1">
        <f t="shared" si="715"/>
        <v>0.97855821479651139</v>
      </c>
      <c r="Y681">
        <f t="shared" si="716"/>
        <v>0</v>
      </c>
      <c r="Z681">
        <f t="shared" si="758"/>
        <v>0</v>
      </c>
      <c r="AA681">
        <f t="shared" si="717"/>
        <v>1</v>
      </c>
      <c r="AB681">
        <f t="shared" si="759"/>
        <v>0.97855821479651139</v>
      </c>
      <c r="AC681">
        <f t="shared" si="760"/>
        <v>0.97855821479651139</v>
      </c>
      <c r="AD681">
        <f t="shared" si="742"/>
        <v>0.97899999999999998</v>
      </c>
      <c r="AF681" s="1">
        <f t="shared" si="761"/>
        <v>675</v>
      </c>
      <c r="AG681" s="5">
        <f t="shared" si="743"/>
        <v>16.850000000000001</v>
      </c>
      <c r="AH681" s="1">
        <f t="shared" si="718"/>
        <v>1.7524278792067839E-2</v>
      </c>
      <c r="AI681" s="1">
        <f t="shared" si="719"/>
        <v>0.85928356575503695</v>
      </c>
      <c r="AJ681">
        <f t="shared" si="720"/>
        <v>0</v>
      </c>
      <c r="AK681">
        <f t="shared" si="762"/>
        <v>0</v>
      </c>
      <c r="AL681">
        <f t="shared" si="721"/>
        <v>1</v>
      </c>
      <c r="AM681">
        <f t="shared" si="763"/>
        <v>0.85928356575503695</v>
      </c>
      <c r="AN681">
        <f t="shared" si="764"/>
        <v>0.85928356575503695</v>
      </c>
      <c r="AO681">
        <f t="shared" si="744"/>
        <v>0.85899999999999999</v>
      </c>
      <c r="AR681" s="1">
        <f t="shared" si="765"/>
        <v>675</v>
      </c>
      <c r="AS681" s="5">
        <f t="shared" si="745"/>
        <v>16.850000000000001</v>
      </c>
      <c r="AT681" s="1">
        <f t="shared" si="722"/>
        <v>0.99997500031249742</v>
      </c>
      <c r="AU681" s="1">
        <f t="shared" si="723"/>
        <v>0.99994750137810084</v>
      </c>
      <c r="AV681">
        <f t="shared" si="724"/>
        <v>0</v>
      </c>
      <c r="AW681">
        <f t="shared" si="766"/>
        <v>0</v>
      </c>
      <c r="AX681">
        <f t="shared" si="725"/>
        <v>1</v>
      </c>
      <c r="AY681">
        <f t="shared" si="767"/>
        <v>0.99994750137810084</v>
      </c>
      <c r="AZ681">
        <f t="shared" si="768"/>
        <v>0.99994750137810084</v>
      </c>
      <c r="BA681">
        <f t="shared" si="746"/>
        <v>1</v>
      </c>
      <c r="BD681" s="1">
        <f t="shared" si="769"/>
        <v>675</v>
      </c>
      <c r="BE681" s="5">
        <f t="shared" si="747"/>
        <v>16.850000000000001</v>
      </c>
      <c r="BF681" s="1">
        <f t="shared" si="726"/>
        <v>0.99092889300146392</v>
      </c>
      <c r="BG681" s="1">
        <f t="shared" si="727"/>
        <v>0.99092889300146392</v>
      </c>
      <c r="BH681">
        <f t="shared" si="728"/>
        <v>1</v>
      </c>
      <c r="BI681">
        <f t="shared" si="770"/>
        <v>0.99092889300146392</v>
      </c>
      <c r="BJ681">
        <f t="shared" si="729"/>
        <v>0</v>
      </c>
      <c r="BK681">
        <f t="shared" si="771"/>
        <v>0</v>
      </c>
      <c r="BL681">
        <f t="shared" si="772"/>
        <v>0.99092889300146392</v>
      </c>
      <c r="BM681">
        <f t="shared" si="748"/>
        <v>0.99099999999999999</v>
      </c>
      <c r="BO681" s="1">
        <f t="shared" si="773"/>
        <v>675</v>
      </c>
      <c r="BP681" s="5">
        <f t="shared" si="749"/>
        <v>16.850000000000001</v>
      </c>
      <c r="BQ681" s="1">
        <f t="shared" si="730"/>
        <v>0.77986838540218295</v>
      </c>
      <c r="BR681" s="1">
        <f t="shared" si="731"/>
        <v>0.85997978218855942</v>
      </c>
      <c r="BS681">
        <f t="shared" si="732"/>
        <v>0</v>
      </c>
      <c r="BT681">
        <f t="shared" si="774"/>
        <v>0</v>
      </c>
      <c r="BU681">
        <f t="shared" si="733"/>
        <v>1</v>
      </c>
      <c r="BV681">
        <f t="shared" si="775"/>
        <v>0.85997978218855942</v>
      </c>
      <c r="BW681">
        <f t="shared" si="776"/>
        <v>0.85997978218855942</v>
      </c>
      <c r="BX681">
        <f t="shared" si="750"/>
        <v>0.86</v>
      </c>
      <c r="BZ681" s="1">
        <f t="shared" si="777"/>
        <v>675</v>
      </c>
      <c r="CA681" s="5">
        <f t="shared" si="751"/>
        <v>16.850000000000001</v>
      </c>
      <c r="CB681" s="1">
        <f t="shared" si="734"/>
        <v>0.99333915741353174</v>
      </c>
      <c r="CC681" s="1">
        <f t="shared" si="735"/>
        <v>0.48553689515408122</v>
      </c>
      <c r="CD681">
        <f t="shared" si="736"/>
        <v>1</v>
      </c>
      <c r="CE681">
        <f t="shared" si="778"/>
        <v>0.99333915741353174</v>
      </c>
      <c r="CF681">
        <f t="shared" si="737"/>
        <v>0</v>
      </c>
      <c r="CG681">
        <f t="shared" si="779"/>
        <v>0</v>
      </c>
      <c r="CH681">
        <f t="shared" si="780"/>
        <v>0.99333915741353174</v>
      </c>
      <c r="CI681">
        <f t="shared" si="752"/>
        <v>0.99299999999999999</v>
      </c>
    </row>
    <row r="682" spans="9:87" x14ac:dyDescent="0.35">
      <c r="I682" s="1">
        <f t="shared" si="753"/>
        <v>676</v>
      </c>
      <c r="J682" s="5">
        <f t="shared" si="738"/>
        <v>16.875</v>
      </c>
      <c r="K682" s="1">
        <f t="shared" si="710"/>
        <v>0.10779152407391379</v>
      </c>
      <c r="L682" s="1">
        <f t="shared" si="711"/>
        <v>0.8835979522029771</v>
      </c>
      <c r="M682">
        <f t="shared" si="712"/>
        <v>0</v>
      </c>
      <c r="N682">
        <f t="shared" si="754"/>
        <v>0</v>
      </c>
      <c r="O682">
        <f t="shared" si="713"/>
        <v>1</v>
      </c>
      <c r="P682">
        <f t="shared" si="755"/>
        <v>0.8835979522029771</v>
      </c>
      <c r="Q682">
        <f t="shared" si="756"/>
        <v>0.8835979522029771</v>
      </c>
      <c r="R682">
        <f t="shared" si="739"/>
        <v>0.88400000000000001</v>
      </c>
      <c r="S682">
        <f t="shared" si="740"/>
        <v>1.1185682326621925E-2</v>
      </c>
      <c r="U682" s="1">
        <f t="shared" si="757"/>
        <v>676</v>
      </c>
      <c r="V682" s="5">
        <f t="shared" si="741"/>
        <v>16.875</v>
      </c>
      <c r="W682" s="1">
        <f t="shared" si="714"/>
        <v>0.99470714865866461</v>
      </c>
      <c r="X682" s="1">
        <f t="shared" si="715"/>
        <v>0.97729302370307891</v>
      </c>
      <c r="Y682">
        <f t="shared" si="716"/>
        <v>0</v>
      </c>
      <c r="Z682">
        <f t="shared" si="758"/>
        <v>0</v>
      </c>
      <c r="AA682">
        <f t="shared" si="717"/>
        <v>1</v>
      </c>
      <c r="AB682">
        <f t="shared" si="759"/>
        <v>0.97729302370307891</v>
      </c>
      <c r="AC682">
        <f t="shared" si="760"/>
        <v>0.97729302370307891</v>
      </c>
      <c r="AD682">
        <f t="shared" si="742"/>
        <v>0.97699999999999998</v>
      </c>
      <c r="AF682" s="1">
        <f t="shared" si="761"/>
        <v>676</v>
      </c>
      <c r="AG682" s="5">
        <f t="shared" si="743"/>
        <v>16.875</v>
      </c>
      <c r="AH682" s="1">
        <f t="shared" si="718"/>
        <v>1.7032057080986464E-2</v>
      </c>
      <c r="AI682" s="1">
        <f t="shared" si="719"/>
        <v>0.85836601890480746</v>
      </c>
      <c r="AJ682">
        <f t="shared" si="720"/>
        <v>0</v>
      </c>
      <c r="AK682">
        <f t="shared" si="762"/>
        <v>0</v>
      </c>
      <c r="AL682">
        <f t="shared" si="721"/>
        <v>1</v>
      </c>
      <c r="AM682">
        <f t="shared" si="763"/>
        <v>0.85836601890480746</v>
      </c>
      <c r="AN682">
        <f t="shared" si="764"/>
        <v>0.85836601890480746</v>
      </c>
      <c r="AO682">
        <f t="shared" si="744"/>
        <v>0.85799999999999998</v>
      </c>
      <c r="AR682" s="1">
        <f t="shared" si="765"/>
        <v>676</v>
      </c>
      <c r="AS682" s="5">
        <f t="shared" si="745"/>
        <v>16.875</v>
      </c>
      <c r="AT682" s="1">
        <f t="shared" si="722"/>
        <v>0.99994375158200155</v>
      </c>
      <c r="AU682" s="1">
        <f t="shared" si="723"/>
        <v>0.99988188197648309</v>
      </c>
      <c r="AV682">
        <f t="shared" si="724"/>
        <v>0</v>
      </c>
      <c r="AW682">
        <f t="shared" si="766"/>
        <v>0</v>
      </c>
      <c r="AX682">
        <f t="shared" si="725"/>
        <v>1</v>
      </c>
      <c r="AY682">
        <f t="shared" si="767"/>
        <v>0.99988188197648309</v>
      </c>
      <c r="AZ682">
        <f t="shared" si="768"/>
        <v>0.99988188197648309</v>
      </c>
      <c r="BA682">
        <f t="shared" si="746"/>
        <v>1</v>
      </c>
      <c r="BD682" s="1">
        <f t="shared" si="769"/>
        <v>676</v>
      </c>
      <c r="BE682" s="5">
        <f t="shared" si="747"/>
        <v>16.875</v>
      </c>
      <c r="BF682" s="1">
        <f t="shared" si="726"/>
        <v>0.99126029025245155</v>
      </c>
      <c r="BG682" s="1">
        <f t="shared" si="727"/>
        <v>0.99126029025245155</v>
      </c>
      <c r="BH682">
        <f t="shared" si="728"/>
        <v>1</v>
      </c>
      <c r="BI682">
        <f t="shared" si="770"/>
        <v>0.99126029025245155</v>
      </c>
      <c r="BJ682">
        <f t="shared" si="729"/>
        <v>0</v>
      </c>
      <c r="BK682">
        <f t="shared" si="771"/>
        <v>0</v>
      </c>
      <c r="BL682">
        <f t="shared" si="772"/>
        <v>0.99126029025245155</v>
      </c>
      <c r="BM682">
        <f t="shared" si="748"/>
        <v>0.99099999999999999</v>
      </c>
      <c r="BO682" s="1">
        <f t="shared" si="773"/>
        <v>676</v>
      </c>
      <c r="BP682" s="5">
        <f t="shared" si="749"/>
        <v>16.875</v>
      </c>
      <c r="BQ682" s="1">
        <f t="shared" si="730"/>
        <v>0.77605715516349805</v>
      </c>
      <c r="BR682" s="1">
        <f t="shared" si="731"/>
        <v>0.8574274838042083</v>
      </c>
      <c r="BS682">
        <f t="shared" si="732"/>
        <v>0</v>
      </c>
      <c r="BT682">
        <f t="shared" si="774"/>
        <v>0</v>
      </c>
      <c r="BU682">
        <f t="shared" si="733"/>
        <v>1</v>
      </c>
      <c r="BV682">
        <f t="shared" si="775"/>
        <v>0.8574274838042083</v>
      </c>
      <c r="BW682">
        <f t="shared" si="776"/>
        <v>0.8574274838042083</v>
      </c>
      <c r="BX682">
        <f t="shared" si="750"/>
        <v>0.85699999999999998</v>
      </c>
      <c r="BZ682" s="1">
        <f t="shared" si="777"/>
        <v>676</v>
      </c>
      <c r="CA682" s="5">
        <f t="shared" si="751"/>
        <v>16.875</v>
      </c>
      <c r="CB682" s="1">
        <f t="shared" si="734"/>
        <v>0.99372399565531833</v>
      </c>
      <c r="CC682" s="1">
        <f t="shared" si="735"/>
        <v>0.506300455673382</v>
      </c>
      <c r="CD682">
        <f t="shared" si="736"/>
        <v>1</v>
      </c>
      <c r="CE682">
        <f t="shared" si="778"/>
        <v>0.99372399565531833</v>
      </c>
      <c r="CF682">
        <f t="shared" si="737"/>
        <v>0</v>
      </c>
      <c r="CG682">
        <f t="shared" si="779"/>
        <v>0</v>
      </c>
      <c r="CH682">
        <f t="shared" si="780"/>
        <v>0.99372399565531833</v>
      </c>
      <c r="CI682">
        <f t="shared" si="752"/>
        <v>0.99399999999999999</v>
      </c>
    </row>
    <row r="683" spans="9:87" x14ac:dyDescent="0.35">
      <c r="I683" s="1">
        <f t="shared" si="753"/>
        <v>677</v>
      </c>
      <c r="J683" s="5">
        <f t="shared" si="738"/>
        <v>16.899999999999999</v>
      </c>
      <c r="K683" s="1">
        <f t="shared" si="710"/>
        <v>0.10539922456186453</v>
      </c>
      <c r="L683" s="1">
        <f t="shared" si="711"/>
        <v>0.88249690258459546</v>
      </c>
      <c r="M683">
        <f t="shared" si="712"/>
        <v>0</v>
      </c>
      <c r="N683">
        <f t="shared" si="754"/>
        <v>0</v>
      </c>
      <c r="O683">
        <f t="shared" si="713"/>
        <v>1</v>
      </c>
      <c r="P683">
        <f t="shared" si="755"/>
        <v>0.88249690258459546</v>
      </c>
      <c r="Q683">
        <f t="shared" si="756"/>
        <v>0.88249690258459546</v>
      </c>
      <c r="R683">
        <f t="shared" si="739"/>
        <v>0.88200000000000001</v>
      </c>
      <c r="S683">
        <f t="shared" si="740"/>
        <v>1.1210762331838564E-2</v>
      </c>
      <c r="U683" s="1">
        <f t="shared" si="757"/>
        <v>677</v>
      </c>
      <c r="V683" s="5">
        <f t="shared" si="741"/>
        <v>16.899999999999999</v>
      </c>
      <c r="W683" s="1">
        <f t="shared" si="714"/>
        <v>0.99440123964278349</v>
      </c>
      <c r="X683" s="1">
        <f t="shared" si="715"/>
        <v>0.97599286797344598</v>
      </c>
      <c r="Y683">
        <f t="shared" si="716"/>
        <v>0</v>
      </c>
      <c r="Z683">
        <f t="shared" si="758"/>
        <v>0</v>
      </c>
      <c r="AA683">
        <f t="shared" si="717"/>
        <v>1</v>
      </c>
      <c r="AB683">
        <f t="shared" si="759"/>
        <v>0.97599286797344598</v>
      </c>
      <c r="AC683">
        <f t="shared" si="760"/>
        <v>0.97599286797344598</v>
      </c>
      <c r="AD683">
        <f t="shared" si="742"/>
        <v>0.97599999999999998</v>
      </c>
      <c r="AF683" s="1">
        <f t="shared" si="761"/>
        <v>677</v>
      </c>
      <c r="AG683" s="5">
        <f t="shared" si="743"/>
        <v>16.899999999999999</v>
      </c>
      <c r="AH683" s="1">
        <f t="shared" si="718"/>
        <v>1.6552005603496771E-2</v>
      </c>
      <c r="AI683" s="1">
        <f t="shared" si="719"/>
        <v>0.85744623638580963</v>
      </c>
      <c r="AJ683">
        <f t="shared" si="720"/>
        <v>0</v>
      </c>
      <c r="AK683">
        <f t="shared" si="762"/>
        <v>0</v>
      </c>
      <c r="AL683">
        <f t="shared" si="721"/>
        <v>1</v>
      </c>
      <c r="AM683">
        <f t="shared" si="763"/>
        <v>0.85744623638580963</v>
      </c>
      <c r="AN683">
        <f t="shared" si="764"/>
        <v>0.85744623638580963</v>
      </c>
      <c r="AO683">
        <f t="shared" si="744"/>
        <v>0.85699999999999998</v>
      </c>
      <c r="AR683" s="1">
        <f t="shared" si="765"/>
        <v>677</v>
      </c>
      <c r="AS683" s="5">
        <f t="shared" si="745"/>
        <v>16.899999999999999</v>
      </c>
      <c r="AT683" s="1">
        <f t="shared" si="722"/>
        <v>0.99990000499983334</v>
      </c>
      <c r="AU683" s="1">
        <f t="shared" si="723"/>
        <v>0.99979002204845657</v>
      </c>
      <c r="AV683">
        <f t="shared" si="724"/>
        <v>0</v>
      </c>
      <c r="AW683">
        <f t="shared" si="766"/>
        <v>0</v>
      </c>
      <c r="AX683">
        <f t="shared" si="725"/>
        <v>1</v>
      </c>
      <c r="AY683">
        <f t="shared" si="767"/>
        <v>0.99979002204845657</v>
      </c>
      <c r="AZ683">
        <f t="shared" si="768"/>
        <v>0.99979002204845657</v>
      </c>
      <c r="BA683">
        <f t="shared" si="746"/>
        <v>1</v>
      </c>
      <c r="BD683" s="1">
        <f t="shared" si="769"/>
        <v>677</v>
      </c>
      <c r="BE683" s="5">
        <f t="shared" si="747"/>
        <v>16.899999999999999</v>
      </c>
      <c r="BF683" s="1">
        <f t="shared" si="726"/>
        <v>0.99158560090355052</v>
      </c>
      <c r="BG683" s="1">
        <f t="shared" si="727"/>
        <v>0.99158560090355052</v>
      </c>
      <c r="BH683">
        <f t="shared" si="728"/>
        <v>1</v>
      </c>
      <c r="BI683">
        <f t="shared" si="770"/>
        <v>0.99158560090355052</v>
      </c>
      <c r="BJ683">
        <f t="shared" si="729"/>
        <v>0</v>
      </c>
      <c r="BK683">
        <f t="shared" si="771"/>
        <v>0</v>
      </c>
      <c r="BL683">
        <f t="shared" si="772"/>
        <v>0.99158560090355052</v>
      </c>
      <c r="BM683">
        <f t="shared" si="748"/>
        <v>0.99199999999999999</v>
      </c>
      <c r="BO683" s="1">
        <f t="shared" si="773"/>
        <v>677</v>
      </c>
      <c r="BP683" s="5">
        <f t="shared" si="749"/>
        <v>16.899999999999999</v>
      </c>
      <c r="BQ683" s="1">
        <f t="shared" si="730"/>
        <v>0.77222764089330653</v>
      </c>
      <c r="BR683" s="1">
        <f t="shared" si="731"/>
        <v>0.85485797094637617</v>
      </c>
      <c r="BS683">
        <f t="shared" si="732"/>
        <v>0</v>
      </c>
      <c r="BT683">
        <f t="shared" si="774"/>
        <v>0</v>
      </c>
      <c r="BU683">
        <f t="shared" si="733"/>
        <v>1</v>
      </c>
      <c r="BV683">
        <f t="shared" si="775"/>
        <v>0.85485797094637617</v>
      </c>
      <c r="BW683">
        <f t="shared" si="776"/>
        <v>0.85485797094637617</v>
      </c>
      <c r="BX683">
        <f t="shared" si="750"/>
        <v>0.85499999999999998</v>
      </c>
      <c r="BZ683" s="1">
        <f t="shared" si="777"/>
        <v>677</v>
      </c>
      <c r="CA683" s="5">
        <f t="shared" si="751"/>
        <v>16.899999999999999</v>
      </c>
      <c r="CB683" s="1">
        <f t="shared" si="734"/>
        <v>0.99409748867200187</v>
      </c>
      <c r="CC683" s="1">
        <f t="shared" si="735"/>
        <v>0.52729242404304799</v>
      </c>
      <c r="CD683">
        <f t="shared" si="736"/>
        <v>1</v>
      </c>
      <c r="CE683">
        <f t="shared" si="778"/>
        <v>0.99409748867200187</v>
      </c>
      <c r="CF683">
        <f t="shared" si="737"/>
        <v>0</v>
      </c>
      <c r="CG683">
        <f t="shared" si="779"/>
        <v>0</v>
      </c>
      <c r="CH683">
        <f t="shared" si="780"/>
        <v>0.99409748867200187</v>
      </c>
      <c r="CI683">
        <f t="shared" si="752"/>
        <v>0.99399999999999999</v>
      </c>
    </row>
    <row r="684" spans="9:87" x14ac:dyDescent="0.35">
      <c r="I684" s="1">
        <f t="shared" si="753"/>
        <v>678</v>
      </c>
      <c r="J684" s="5">
        <f t="shared" si="738"/>
        <v>16.925000000000001</v>
      </c>
      <c r="K684" s="1">
        <f t="shared" si="710"/>
        <v>0.10304842557761351</v>
      </c>
      <c r="L684" s="1">
        <f t="shared" si="711"/>
        <v>0.88139171626647139</v>
      </c>
      <c r="M684">
        <f t="shared" si="712"/>
        <v>0</v>
      </c>
      <c r="N684">
        <f t="shared" si="754"/>
        <v>0</v>
      </c>
      <c r="O684">
        <f t="shared" si="713"/>
        <v>1</v>
      </c>
      <c r="P684">
        <f t="shared" si="755"/>
        <v>0.88139171626647139</v>
      </c>
      <c r="Q684">
        <f t="shared" si="756"/>
        <v>0.88139171626647139</v>
      </c>
      <c r="R684">
        <f t="shared" si="739"/>
        <v>0.88100000000000001</v>
      </c>
      <c r="S684">
        <f t="shared" si="740"/>
        <v>1.1223344556677889E-2</v>
      </c>
      <c r="U684" s="1">
        <f t="shared" si="757"/>
        <v>678</v>
      </c>
      <c r="V684" s="5">
        <f t="shared" si="741"/>
        <v>16.925000000000001</v>
      </c>
      <c r="W684" s="1">
        <f t="shared" si="714"/>
        <v>0.99408681156197376</v>
      </c>
      <c r="X684" s="1">
        <f t="shared" si="715"/>
        <v>0.97465789156830507</v>
      </c>
      <c r="Y684">
        <f t="shared" si="716"/>
        <v>0</v>
      </c>
      <c r="Z684">
        <f t="shared" si="758"/>
        <v>0</v>
      </c>
      <c r="AA684">
        <f t="shared" si="717"/>
        <v>1</v>
      </c>
      <c r="AB684">
        <f t="shared" si="759"/>
        <v>0.97465789156830507</v>
      </c>
      <c r="AC684">
        <f t="shared" si="760"/>
        <v>0.97465789156830507</v>
      </c>
      <c r="AD684">
        <f t="shared" si="742"/>
        <v>0.97499999999999998</v>
      </c>
      <c r="AF684" s="1">
        <f t="shared" si="761"/>
        <v>678</v>
      </c>
      <c r="AG684" s="5">
        <f t="shared" si="743"/>
        <v>16.925000000000001</v>
      </c>
      <c r="AH684" s="1">
        <f t="shared" si="718"/>
        <v>1.6083875991987347E-2</v>
      </c>
      <c r="AI684" s="1">
        <f t="shared" si="719"/>
        <v>0.85652422748833523</v>
      </c>
      <c r="AJ684">
        <f t="shared" si="720"/>
        <v>0</v>
      </c>
      <c r="AK684">
        <f t="shared" si="762"/>
        <v>0</v>
      </c>
      <c r="AL684">
        <f t="shared" si="721"/>
        <v>1</v>
      </c>
      <c r="AM684">
        <f t="shared" si="763"/>
        <v>0.85652422748833523</v>
      </c>
      <c r="AN684">
        <f t="shared" si="764"/>
        <v>0.85652422748833523</v>
      </c>
      <c r="AO684">
        <f t="shared" si="744"/>
        <v>0.85699999999999998</v>
      </c>
      <c r="AR684" s="1">
        <f t="shared" si="765"/>
        <v>678</v>
      </c>
      <c r="AS684" s="5">
        <f t="shared" si="745"/>
        <v>16.925000000000001</v>
      </c>
      <c r="AT684" s="1">
        <f t="shared" si="722"/>
        <v>0.99984376220639548</v>
      </c>
      <c r="AU684" s="1">
        <f t="shared" si="723"/>
        <v>0.9996719288271203</v>
      </c>
      <c r="AV684">
        <f t="shared" si="724"/>
        <v>0</v>
      </c>
      <c r="AW684">
        <f t="shared" si="766"/>
        <v>0</v>
      </c>
      <c r="AX684">
        <f t="shared" si="725"/>
        <v>1</v>
      </c>
      <c r="AY684">
        <f t="shared" si="767"/>
        <v>0.9996719288271203</v>
      </c>
      <c r="AZ684">
        <f t="shared" si="768"/>
        <v>0.9996719288271203</v>
      </c>
      <c r="BA684">
        <f t="shared" si="746"/>
        <v>1</v>
      </c>
      <c r="BD684" s="1">
        <f t="shared" si="769"/>
        <v>678</v>
      </c>
      <c r="BE684" s="5">
        <f t="shared" si="747"/>
        <v>16.925000000000001</v>
      </c>
      <c r="BF684" s="1">
        <f t="shared" si="726"/>
        <v>0.99190481889023008</v>
      </c>
      <c r="BG684" s="1">
        <f t="shared" si="727"/>
        <v>0.99190481889023008</v>
      </c>
      <c r="BH684">
        <f t="shared" si="728"/>
        <v>1</v>
      </c>
      <c r="BI684">
        <f t="shared" si="770"/>
        <v>0.99190481889023008</v>
      </c>
      <c r="BJ684">
        <f t="shared" si="729"/>
        <v>0</v>
      </c>
      <c r="BK684">
        <f t="shared" si="771"/>
        <v>0</v>
      </c>
      <c r="BL684">
        <f t="shared" si="772"/>
        <v>0.99190481889023008</v>
      </c>
      <c r="BM684">
        <f t="shared" si="748"/>
        <v>0.99199999999999999</v>
      </c>
      <c r="BO684" s="1">
        <f t="shared" si="773"/>
        <v>678</v>
      </c>
      <c r="BP684" s="5">
        <f t="shared" si="749"/>
        <v>16.925000000000001</v>
      </c>
      <c r="BQ684" s="1">
        <f t="shared" si="730"/>
        <v>0.76838029796770357</v>
      </c>
      <c r="BR684" s="1">
        <f t="shared" si="731"/>
        <v>0.85227144399771659</v>
      </c>
      <c r="BS684">
        <f t="shared" si="732"/>
        <v>0</v>
      </c>
      <c r="BT684">
        <f t="shared" si="774"/>
        <v>0</v>
      </c>
      <c r="BU684">
        <f t="shared" si="733"/>
        <v>1</v>
      </c>
      <c r="BV684">
        <f t="shared" si="775"/>
        <v>0.85227144399771659</v>
      </c>
      <c r="BW684">
        <f t="shared" si="776"/>
        <v>0.85227144399771659</v>
      </c>
      <c r="BX684">
        <f t="shared" si="750"/>
        <v>0.85199999999999998</v>
      </c>
      <c r="BZ684" s="1">
        <f t="shared" si="777"/>
        <v>678</v>
      </c>
      <c r="CA684" s="5">
        <f t="shared" si="751"/>
        <v>16.925000000000001</v>
      </c>
      <c r="CB684" s="1">
        <f t="shared" si="734"/>
        <v>0.99445962356085915</v>
      </c>
      <c r="CC684" s="1">
        <f t="shared" si="735"/>
        <v>0.54846873598891388</v>
      </c>
      <c r="CD684">
        <f t="shared" si="736"/>
        <v>1</v>
      </c>
      <c r="CE684">
        <f t="shared" si="778"/>
        <v>0.99445962356085915</v>
      </c>
      <c r="CF684">
        <f t="shared" si="737"/>
        <v>0</v>
      </c>
      <c r="CG684">
        <f t="shared" si="779"/>
        <v>0</v>
      </c>
      <c r="CH684">
        <f t="shared" si="780"/>
        <v>0.99445962356085915</v>
      </c>
      <c r="CI684">
        <f t="shared" si="752"/>
        <v>0.99399999999999999</v>
      </c>
    </row>
    <row r="685" spans="9:87" x14ac:dyDescent="0.35">
      <c r="I685" s="1">
        <f t="shared" si="753"/>
        <v>679</v>
      </c>
      <c r="J685" s="5">
        <f t="shared" si="738"/>
        <v>16.95</v>
      </c>
      <c r="K685" s="1">
        <f t="shared" si="710"/>
        <v>0.10073872450514994</v>
      </c>
      <c r="L685" s="1">
        <f t="shared" si="711"/>
        <v>0.88028241223529591</v>
      </c>
      <c r="M685">
        <f t="shared" si="712"/>
        <v>0</v>
      </c>
      <c r="N685">
        <f t="shared" si="754"/>
        <v>0</v>
      </c>
      <c r="O685">
        <f t="shared" si="713"/>
        <v>1</v>
      </c>
      <c r="P685">
        <f t="shared" si="755"/>
        <v>0.88028241223529591</v>
      </c>
      <c r="Q685">
        <f t="shared" si="756"/>
        <v>0.88028241223529591</v>
      </c>
      <c r="R685">
        <f t="shared" si="739"/>
        <v>0.88</v>
      </c>
      <c r="S685">
        <f t="shared" si="740"/>
        <v>1.1235955056179777E-2</v>
      </c>
      <c r="U685" s="1">
        <f t="shared" si="757"/>
        <v>679</v>
      </c>
      <c r="V685" s="5">
        <f t="shared" si="741"/>
        <v>16.95</v>
      </c>
      <c r="W685" s="1">
        <f t="shared" si="714"/>
        <v>0.99376387255768861</v>
      </c>
      <c r="X685" s="1">
        <f t="shared" si="715"/>
        <v>0.97328824216873255</v>
      </c>
      <c r="Y685">
        <f t="shared" si="716"/>
        <v>0</v>
      </c>
      <c r="Z685">
        <f t="shared" si="758"/>
        <v>0</v>
      </c>
      <c r="AA685">
        <f t="shared" si="717"/>
        <v>1</v>
      </c>
      <c r="AB685">
        <f t="shared" si="759"/>
        <v>0.97328824216873255</v>
      </c>
      <c r="AC685">
        <f t="shared" si="760"/>
        <v>0.97328824216873255</v>
      </c>
      <c r="AD685">
        <f t="shared" si="742"/>
        <v>0.97299999999999998</v>
      </c>
      <c r="AF685" s="1">
        <f t="shared" si="761"/>
        <v>679</v>
      </c>
      <c r="AG685" s="5">
        <f t="shared" si="743"/>
        <v>16.95</v>
      </c>
      <c r="AH685" s="1">
        <f t="shared" si="718"/>
        <v>1.5627423365401853E-2</v>
      </c>
      <c r="AI685" s="1">
        <f t="shared" si="719"/>
        <v>0.8556000015177373</v>
      </c>
      <c r="AJ685">
        <f t="shared" si="720"/>
        <v>0</v>
      </c>
      <c r="AK685">
        <f t="shared" si="762"/>
        <v>0</v>
      </c>
      <c r="AL685">
        <f t="shared" si="721"/>
        <v>1</v>
      </c>
      <c r="AM685">
        <f t="shared" si="763"/>
        <v>0.8556000015177373</v>
      </c>
      <c r="AN685">
        <f t="shared" si="764"/>
        <v>0.8556000015177373</v>
      </c>
      <c r="AO685">
        <f t="shared" si="744"/>
        <v>0.85599999999999998</v>
      </c>
      <c r="AR685" s="1">
        <f t="shared" si="765"/>
        <v>679</v>
      </c>
      <c r="AS685" s="5">
        <f t="shared" si="745"/>
        <v>16.95</v>
      </c>
      <c r="AT685" s="1">
        <f t="shared" si="722"/>
        <v>0.99977502531060169</v>
      </c>
      <c r="AU685" s="1">
        <f t="shared" si="723"/>
        <v>0.99952761161054571</v>
      </c>
      <c r="AV685">
        <f t="shared" si="724"/>
        <v>0</v>
      </c>
      <c r="AW685">
        <f t="shared" si="766"/>
        <v>0</v>
      </c>
      <c r="AX685">
        <f t="shared" si="725"/>
        <v>1</v>
      </c>
      <c r="AY685">
        <f t="shared" si="767"/>
        <v>0.99952761161054571</v>
      </c>
      <c r="AZ685">
        <f t="shared" si="768"/>
        <v>0.99952761161054571</v>
      </c>
      <c r="BA685">
        <f t="shared" si="746"/>
        <v>1</v>
      </c>
      <c r="BD685" s="1">
        <f t="shared" si="769"/>
        <v>679</v>
      </c>
      <c r="BE685" s="5">
        <f t="shared" si="747"/>
        <v>16.95</v>
      </c>
      <c r="BF685" s="1">
        <f t="shared" si="726"/>
        <v>0.99221793826024351</v>
      </c>
      <c r="BG685" s="1">
        <f t="shared" si="727"/>
        <v>0.99221793826024351</v>
      </c>
      <c r="BH685">
        <f t="shared" si="728"/>
        <v>1</v>
      </c>
      <c r="BI685">
        <f t="shared" si="770"/>
        <v>0.99221793826024351</v>
      </c>
      <c r="BJ685">
        <f t="shared" si="729"/>
        <v>0</v>
      </c>
      <c r="BK685">
        <f t="shared" si="771"/>
        <v>0</v>
      </c>
      <c r="BL685">
        <f t="shared" si="772"/>
        <v>0.99221793826024351</v>
      </c>
      <c r="BM685">
        <f t="shared" si="748"/>
        <v>0.99199999999999999</v>
      </c>
      <c r="BO685" s="1">
        <f t="shared" si="773"/>
        <v>679</v>
      </c>
      <c r="BP685" s="5">
        <f t="shared" si="749"/>
        <v>16.95</v>
      </c>
      <c r="BQ685" s="1">
        <f t="shared" si="730"/>
        <v>0.76451558205484882</v>
      </c>
      <c r="BR685" s="1">
        <f t="shared" si="731"/>
        <v>0.84966810421534855</v>
      </c>
      <c r="BS685">
        <f t="shared" si="732"/>
        <v>0</v>
      </c>
      <c r="BT685">
        <f t="shared" si="774"/>
        <v>0</v>
      </c>
      <c r="BU685">
        <f t="shared" si="733"/>
        <v>1</v>
      </c>
      <c r="BV685">
        <f t="shared" si="775"/>
        <v>0.84966810421534855</v>
      </c>
      <c r="BW685">
        <f t="shared" si="776"/>
        <v>0.84966810421534855</v>
      </c>
      <c r="BX685">
        <f t="shared" si="750"/>
        <v>0.85</v>
      </c>
      <c r="BZ685" s="1">
        <f t="shared" si="777"/>
        <v>679</v>
      </c>
      <c r="CA685" s="5">
        <f t="shared" si="751"/>
        <v>16.95</v>
      </c>
      <c r="CB685" s="1">
        <f t="shared" si="734"/>
        <v>0.99481038780844733</v>
      </c>
      <c r="CC685" s="1">
        <f t="shared" si="735"/>
        <v>0.56978282473092301</v>
      </c>
      <c r="CD685">
        <f t="shared" si="736"/>
        <v>1</v>
      </c>
      <c r="CE685">
        <f t="shared" si="778"/>
        <v>0.99481038780844733</v>
      </c>
      <c r="CF685">
        <f t="shared" si="737"/>
        <v>0</v>
      </c>
      <c r="CG685">
        <f t="shared" si="779"/>
        <v>0</v>
      </c>
      <c r="CH685">
        <f t="shared" si="780"/>
        <v>0.99481038780844733</v>
      </c>
      <c r="CI685">
        <f t="shared" si="752"/>
        <v>0.995</v>
      </c>
    </row>
    <row r="686" spans="9:87" x14ac:dyDescent="0.35">
      <c r="I686" s="1">
        <f t="shared" si="753"/>
        <v>680</v>
      </c>
      <c r="J686" s="5">
        <f t="shared" si="738"/>
        <v>16.975000000000001</v>
      </c>
      <c r="K686" s="1">
        <f t="shared" si="710"/>
        <v>9.8469714016202539E-2</v>
      </c>
      <c r="L686" s="1">
        <f t="shared" si="711"/>
        <v>0.87916900953108057</v>
      </c>
      <c r="M686">
        <f t="shared" si="712"/>
        <v>0</v>
      </c>
      <c r="N686">
        <f t="shared" si="754"/>
        <v>0</v>
      </c>
      <c r="O686">
        <f t="shared" si="713"/>
        <v>1</v>
      </c>
      <c r="P686">
        <f t="shared" si="755"/>
        <v>0.87916900953108057</v>
      </c>
      <c r="Q686">
        <f t="shared" si="756"/>
        <v>0.87916900953108057</v>
      </c>
      <c r="R686">
        <f t="shared" si="739"/>
        <v>0.879</v>
      </c>
      <c r="S686">
        <f t="shared" si="740"/>
        <v>1.1248593925759281E-2</v>
      </c>
      <c r="U686" s="1">
        <f t="shared" si="757"/>
        <v>680</v>
      </c>
      <c r="V686" s="5">
        <f t="shared" si="741"/>
        <v>16.975000000000001</v>
      </c>
      <c r="W686" s="1">
        <f t="shared" si="714"/>
        <v>0.99343243098995948</v>
      </c>
      <c r="X686" s="1">
        <f t="shared" si="715"/>
        <v>0.97188407114896236</v>
      </c>
      <c r="Y686">
        <f t="shared" si="716"/>
        <v>0</v>
      </c>
      <c r="Z686">
        <f t="shared" si="758"/>
        <v>0</v>
      </c>
      <c r="AA686">
        <f t="shared" si="717"/>
        <v>1</v>
      </c>
      <c r="AB686">
        <f t="shared" si="759"/>
        <v>0.97188407114896236</v>
      </c>
      <c r="AC686">
        <f t="shared" si="760"/>
        <v>0.97188407114896236</v>
      </c>
      <c r="AD686">
        <f t="shared" si="742"/>
        <v>0.97199999999999998</v>
      </c>
      <c r="AF686" s="1">
        <f t="shared" si="761"/>
        <v>680</v>
      </c>
      <c r="AG686" s="5">
        <f t="shared" si="743"/>
        <v>16.975000000000001</v>
      </c>
      <c r="AH686" s="1">
        <f t="shared" si="718"/>
        <v>1.5182406327187245E-2</v>
      </c>
      <c r="AI686" s="1">
        <f t="shared" si="719"/>
        <v>0.85467356779427361</v>
      </c>
      <c r="AJ686">
        <f t="shared" si="720"/>
        <v>0</v>
      </c>
      <c r="AK686">
        <f t="shared" si="762"/>
        <v>0</v>
      </c>
      <c r="AL686">
        <f t="shared" si="721"/>
        <v>1</v>
      </c>
      <c r="AM686">
        <f t="shared" si="763"/>
        <v>0.85467356779427361</v>
      </c>
      <c r="AN686">
        <f t="shared" si="764"/>
        <v>0.85467356779427361</v>
      </c>
      <c r="AO686">
        <f t="shared" si="744"/>
        <v>0.85499999999999998</v>
      </c>
      <c r="AR686" s="1">
        <f t="shared" si="765"/>
        <v>680</v>
      </c>
      <c r="AS686" s="5">
        <f t="shared" si="745"/>
        <v>16.975000000000001</v>
      </c>
      <c r="AT686" s="1">
        <f t="shared" si="722"/>
        <v>0.99969379688974447</v>
      </c>
      <c r="AU686" s="1">
        <f t="shared" si="723"/>
        <v>0.99935708176055615</v>
      </c>
      <c r="AV686">
        <f t="shared" si="724"/>
        <v>0</v>
      </c>
      <c r="AW686">
        <f t="shared" si="766"/>
        <v>0</v>
      </c>
      <c r="AX686">
        <f t="shared" si="725"/>
        <v>1</v>
      </c>
      <c r="AY686">
        <f t="shared" si="767"/>
        <v>0.99935708176055615</v>
      </c>
      <c r="AZ686">
        <f t="shared" si="768"/>
        <v>0.99935708176055615</v>
      </c>
      <c r="BA686">
        <f t="shared" si="746"/>
        <v>0.999</v>
      </c>
      <c r="BD686" s="1">
        <f t="shared" si="769"/>
        <v>680</v>
      </c>
      <c r="BE686" s="5">
        <f t="shared" si="747"/>
        <v>16.975000000000001</v>
      </c>
      <c r="BF686" s="1">
        <f t="shared" si="726"/>
        <v>0.99252495317381351</v>
      </c>
      <c r="BG686" s="1">
        <f t="shared" si="727"/>
        <v>0.99252495317381351</v>
      </c>
      <c r="BH686">
        <f t="shared" si="728"/>
        <v>1</v>
      </c>
      <c r="BI686">
        <f t="shared" si="770"/>
        <v>0.99252495317381351</v>
      </c>
      <c r="BJ686">
        <f t="shared" si="729"/>
        <v>0</v>
      </c>
      <c r="BK686">
        <f t="shared" si="771"/>
        <v>0</v>
      </c>
      <c r="BL686">
        <f t="shared" si="772"/>
        <v>0.99252495317381351</v>
      </c>
      <c r="BM686">
        <f t="shared" si="748"/>
        <v>0.99299999999999999</v>
      </c>
      <c r="BO686" s="1">
        <f t="shared" si="773"/>
        <v>680</v>
      </c>
      <c r="BP686" s="5">
        <f t="shared" si="749"/>
        <v>16.975000000000001</v>
      </c>
      <c r="BQ686" s="1">
        <f t="shared" si="730"/>
        <v>0.76063394902661274</v>
      </c>
      <c r="BR686" s="1">
        <f t="shared" si="731"/>
        <v>0.84704815370490028</v>
      </c>
      <c r="BS686">
        <f t="shared" si="732"/>
        <v>0</v>
      </c>
      <c r="BT686">
        <f t="shared" si="774"/>
        <v>0</v>
      </c>
      <c r="BU686">
        <f t="shared" si="733"/>
        <v>1</v>
      </c>
      <c r="BV686">
        <f t="shared" si="775"/>
        <v>0.84704815370490028</v>
      </c>
      <c r="BW686">
        <f t="shared" si="776"/>
        <v>0.84704815370490028</v>
      </c>
      <c r="BX686">
        <f t="shared" si="750"/>
        <v>0.84699999999999998</v>
      </c>
      <c r="BZ686" s="1">
        <f t="shared" si="777"/>
        <v>680</v>
      </c>
      <c r="CA686" s="5">
        <f t="shared" si="751"/>
        <v>16.975000000000001</v>
      </c>
      <c r="CB686" s="1">
        <f t="shared" si="734"/>
        <v>0.99514976929132481</v>
      </c>
      <c r="CC686" s="1">
        <f t="shared" si="735"/>
        <v>0.59118575777817806</v>
      </c>
      <c r="CD686">
        <f t="shared" si="736"/>
        <v>1</v>
      </c>
      <c r="CE686">
        <f t="shared" si="778"/>
        <v>0.99514976929132481</v>
      </c>
      <c r="CF686">
        <f t="shared" si="737"/>
        <v>0</v>
      </c>
      <c r="CG686">
        <f t="shared" si="779"/>
        <v>0</v>
      </c>
      <c r="CH686">
        <f t="shared" si="780"/>
        <v>0.99514976929132481</v>
      </c>
      <c r="CI686">
        <f t="shared" si="752"/>
        <v>0.995</v>
      </c>
    </row>
    <row r="687" spans="9:87" x14ac:dyDescent="0.35">
      <c r="I687" s="1">
        <f t="shared" si="753"/>
        <v>681</v>
      </c>
      <c r="J687" s="5">
        <f t="shared" si="738"/>
        <v>17</v>
      </c>
      <c r="K687" s="1">
        <f t="shared" si="710"/>
        <v>9.6240982357077925E-2</v>
      </c>
      <c r="L687" s="1">
        <f t="shared" si="711"/>
        <v>0.87805152724661628</v>
      </c>
      <c r="M687">
        <f t="shared" si="712"/>
        <v>0</v>
      </c>
      <c r="N687">
        <f t="shared" si="754"/>
        <v>0</v>
      </c>
      <c r="O687">
        <f t="shared" si="713"/>
        <v>1</v>
      </c>
      <c r="P687">
        <f t="shared" si="755"/>
        <v>0.87805152724661628</v>
      </c>
      <c r="Q687">
        <f t="shared" si="756"/>
        <v>0.87805152724661628</v>
      </c>
      <c r="R687">
        <f t="shared" si="739"/>
        <v>0.878</v>
      </c>
      <c r="S687">
        <f t="shared" si="740"/>
        <v>1.1261261261261262E-2</v>
      </c>
      <c r="U687" s="1">
        <f t="shared" si="757"/>
        <v>681</v>
      </c>
      <c r="V687" s="5">
        <f t="shared" si="741"/>
        <v>17</v>
      </c>
      <c r="W687" s="1">
        <f t="shared" si="714"/>
        <v>0.99309249543703593</v>
      </c>
      <c r="X687" s="1">
        <f t="shared" si="715"/>
        <v>0.97044553354850815</v>
      </c>
      <c r="Y687">
        <f t="shared" si="716"/>
        <v>0</v>
      </c>
      <c r="Z687">
        <f t="shared" si="758"/>
        <v>0</v>
      </c>
      <c r="AA687">
        <f t="shared" si="717"/>
        <v>1</v>
      </c>
      <c r="AB687">
        <f t="shared" si="759"/>
        <v>0.97044553354850815</v>
      </c>
      <c r="AC687">
        <f t="shared" si="760"/>
        <v>0.97044553354850815</v>
      </c>
      <c r="AD687">
        <f t="shared" si="742"/>
        <v>0.97</v>
      </c>
      <c r="AF687" s="1">
        <f t="shared" si="761"/>
        <v>681</v>
      </c>
      <c r="AG687" s="5">
        <f t="shared" si="743"/>
        <v>17</v>
      </c>
      <c r="AH687" s="1">
        <f t="shared" si="718"/>
        <v>1.4748586961583855E-2</v>
      </c>
      <c r="AI687" s="1">
        <f t="shared" si="719"/>
        <v>0.85374493565295151</v>
      </c>
      <c r="AJ687">
        <f t="shared" si="720"/>
        <v>0</v>
      </c>
      <c r="AK687">
        <f t="shared" si="762"/>
        <v>0</v>
      </c>
      <c r="AL687">
        <f t="shared" si="721"/>
        <v>1</v>
      </c>
      <c r="AM687">
        <f t="shared" si="763"/>
        <v>0.85374493565295151</v>
      </c>
      <c r="AN687">
        <f t="shared" si="764"/>
        <v>0.85374493565295151</v>
      </c>
      <c r="AO687">
        <f t="shared" si="744"/>
        <v>0.85399999999999998</v>
      </c>
      <c r="AR687" s="1">
        <f t="shared" si="765"/>
        <v>681</v>
      </c>
      <c r="AS687" s="5">
        <f t="shared" si="745"/>
        <v>17</v>
      </c>
      <c r="AT687" s="1">
        <f t="shared" si="722"/>
        <v>0.99960007998933442</v>
      </c>
      <c r="AU687" s="1">
        <f t="shared" si="723"/>
        <v>0.99916035270123671</v>
      </c>
      <c r="AV687">
        <f t="shared" si="724"/>
        <v>0</v>
      </c>
      <c r="AW687">
        <f t="shared" si="766"/>
        <v>0</v>
      </c>
      <c r="AX687">
        <f t="shared" si="725"/>
        <v>1</v>
      </c>
      <c r="AY687">
        <f t="shared" si="767"/>
        <v>0.99916035270123671</v>
      </c>
      <c r="AZ687">
        <f t="shared" si="768"/>
        <v>0.99916035270123671</v>
      </c>
      <c r="BA687">
        <f t="shared" si="746"/>
        <v>0.999</v>
      </c>
      <c r="BD687" s="1">
        <f t="shared" si="769"/>
        <v>681</v>
      </c>
      <c r="BE687" s="5">
        <f t="shared" si="747"/>
        <v>17</v>
      </c>
      <c r="BF687" s="1">
        <f t="shared" si="726"/>
        <v>0.99282585790381339</v>
      </c>
      <c r="BG687" s="1">
        <f t="shared" si="727"/>
        <v>0.99282585790381339</v>
      </c>
      <c r="BH687">
        <f t="shared" si="728"/>
        <v>1</v>
      </c>
      <c r="BI687">
        <f t="shared" si="770"/>
        <v>0.99282585790381339</v>
      </c>
      <c r="BJ687">
        <f t="shared" si="729"/>
        <v>0</v>
      </c>
      <c r="BK687">
        <f t="shared" si="771"/>
        <v>0</v>
      </c>
      <c r="BL687">
        <f t="shared" si="772"/>
        <v>0.99282585790381339</v>
      </c>
      <c r="BM687">
        <f t="shared" si="748"/>
        <v>0.99299999999999999</v>
      </c>
      <c r="BO687" s="1">
        <f t="shared" si="773"/>
        <v>681</v>
      </c>
      <c r="BP687" s="5">
        <f t="shared" si="749"/>
        <v>17</v>
      </c>
      <c r="BQ687" s="1">
        <f t="shared" si="730"/>
        <v>0.75673585487062556</v>
      </c>
      <c r="BR687" s="1">
        <f t="shared" si="731"/>
        <v>0.84441179539451394</v>
      </c>
      <c r="BS687">
        <f t="shared" si="732"/>
        <v>0</v>
      </c>
      <c r="BT687">
        <f t="shared" si="774"/>
        <v>0</v>
      </c>
      <c r="BU687">
        <f t="shared" si="733"/>
        <v>1</v>
      </c>
      <c r="BV687">
        <f t="shared" si="775"/>
        <v>0.84441179539451394</v>
      </c>
      <c r="BW687">
        <f t="shared" si="776"/>
        <v>0.84441179539451394</v>
      </c>
      <c r="BX687">
        <f t="shared" si="750"/>
        <v>0.84399999999999997</v>
      </c>
      <c r="BZ687" s="1">
        <f t="shared" si="777"/>
        <v>681</v>
      </c>
      <c r="CA687" s="5">
        <f t="shared" si="751"/>
        <v>17</v>
      </c>
      <c r="CB687" s="1">
        <f t="shared" si="734"/>
        <v>0.99547775627674917</v>
      </c>
      <c r="CC687" s="1">
        <f t="shared" si="735"/>
        <v>0.61262639418441667</v>
      </c>
      <c r="CD687">
        <f t="shared" si="736"/>
        <v>1</v>
      </c>
      <c r="CE687">
        <f t="shared" si="778"/>
        <v>0.99547775627674917</v>
      </c>
      <c r="CF687">
        <f t="shared" si="737"/>
        <v>0</v>
      </c>
      <c r="CG687">
        <f t="shared" si="779"/>
        <v>0</v>
      </c>
      <c r="CH687">
        <f t="shared" si="780"/>
        <v>0.99547775627674917</v>
      </c>
      <c r="CI687">
        <f t="shared" si="752"/>
        <v>0.995</v>
      </c>
    </row>
    <row r="688" spans="9:87" x14ac:dyDescent="0.35">
      <c r="I688" s="1">
        <f t="shared" si="753"/>
        <v>682</v>
      </c>
      <c r="J688" s="5">
        <f t="shared" si="738"/>
        <v>17.024999999999999</v>
      </c>
      <c r="K688" s="1">
        <f t="shared" si="710"/>
        <v>9.40521136315111E-2</v>
      </c>
      <c r="L688" s="1">
        <f t="shared" si="711"/>
        <v>0.87692998452692827</v>
      </c>
      <c r="M688">
        <f t="shared" si="712"/>
        <v>0</v>
      </c>
      <c r="N688">
        <f t="shared" si="754"/>
        <v>0</v>
      </c>
      <c r="O688">
        <f t="shared" si="713"/>
        <v>1</v>
      </c>
      <c r="P688">
        <f t="shared" si="755"/>
        <v>0.87692998452692827</v>
      </c>
      <c r="Q688">
        <f t="shared" si="756"/>
        <v>0.87692998452692827</v>
      </c>
      <c r="R688">
        <f t="shared" si="739"/>
        <v>0.877</v>
      </c>
      <c r="S688">
        <f t="shared" si="740"/>
        <v>1.1273957158962795E-2</v>
      </c>
      <c r="U688" s="1">
        <f t="shared" si="757"/>
        <v>682</v>
      </c>
      <c r="V688" s="5">
        <f t="shared" si="741"/>
        <v>17.024999999999999</v>
      </c>
      <c r="W688" s="1">
        <f t="shared" si="714"/>
        <v>0.9927440746950148</v>
      </c>
      <c r="X688" s="1">
        <f t="shared" si="715"/>
        <v>0.96897278804363562</v>
      </c>
      <c r="Y688">
        <f t="shared" si="716"/>
        <v>0</v>
      </c>
      <c r="Z688">
        <f t="shared" si="758"/>
        <v>0</v>
      </c>
      <c r="AA688">
        <f t="shared" si="717"/>
        <v>1</v>
      </c>
      <c r="AB688">
        <f t="shared" si="759"/>
        <v>0.96897278804363562</v>
      </c>
      <c r="AC688">
        <f t="shared" si="760"/>
        <v>0.96897278804363562</v>
      </c>
      <c r="AD688">
        <f t="shared" si="742"/>
        <v>0.96899999999999997</v>
      </c>
      <c r="AF688" s="1">
        <f t="shared" si="761"/>
        <v>682</v>
      </c>
      <c r="AG688" s="5">
        <f t="shared" si="743"/>
        <v>17.024999999999999</v>
      </c>
      <c r="AH688" s="1">
        <f t="shared" si="718"/>
        <v>1.4325730828304581E-2</v>
      </c>
      <c r="AI688" s="1">
        <f t="shared" si="719"/>
        <v>0.85281411444337174</v>
      </c>
      <c r="AJ688">
        <f t="shared" si="720"/>
        <v>0</v>
      </c>
      <c r="AK688">
        <f t="shared" si="762"/>
        <v>0</v>
      </c>
      <c r="AL688">
        <f t="shared" si="721"/>
        <v>1</v>
      </c>
      <c r="AM688">
        <f t="shared" si="763"/>
        <v>0.85281411444337174</v>
      </c>
      <c r="AN688">
        <f t="shared" si="764"/>
        <v>0.85281411444337174</v>
      </c>
      <c r="AO688">
        <f t="shared" si="744"/>
        <v>0.85299999999999998</v>
      </c>
      <c r="AR688" s="1">
        <f t="shared" si="765"/>
        <v>682</v>
      </c>
      <c r="AS688" s="5">
        <f t="shared" si="745"/>
        <v>17.024999999999999</v>
      </c>
      <c r="AT688" s="1">
        <f t="shared" si="722"/>
        <v>0.99949387812290957</v>
      </c>
      <c r="AU688" s="1">
        <f t="shared" si="723"/>
        <v>0.99893743991717254</v>
      </c>
      <c r="AV688">
        <f t="shared" si="724"/>
        <v>0</v>
      </c>
      <c r="AW688">
        <f t="shared" si="766"/>
        <v>0</v>
      </c>
      <c r="AX688">
        <f t="shared" si="725"/>
        <v>1</v>
      </c>
      <c r="AY688">
        <f t="shared" si="767"/>
        <v>0.99893743991717254</v>
      </c>
      <c r="AZ688">
        <f t="shared" si="768"/>
        <v>0.99893743991717254</v>
      </c>
      <c r="BA688">
        <f t="shared" si="746"/>
        <v>0.999</v>
      </c>
      <c r="BD688" s="1">
        <f t="shared" si="769"/>
        <v>682</v>
      </c>
      <c r="BE688" s="5">
        <f t="shared" si="747"/>
        <v>17.024999999999999</v>
      </c>
      <c r="BF688" s="1">
        <f t="shared" si="726"/>
        <v>0.99312064683594559</v>
      </c>
      <c r="BG688" s="1">
        <f t="shared" si="727"/>
        <v>0.99312064683594559</v>
      </c>
      <c r="BH688">
        <f t="shared" si="728"/>
        <v>1</v>
      </c>
      <c r="BI688">
        <f t="shared" si="770"/>
        <v>0.99312064683594559</v>
      </c>
      <c r="BJ688">
        <f t="shared" si="729"/>
        <v>0</v>
      </c>
      <c r="BK688">
        <f t="shared" si="771"/>
        <v>0</v>
      </c>
      <c r="BL688">
        <f t="shared" si="772"/>
        <v>0.99312064683594559</v>
      </c>
      <c r="BM688">
        <f t="shared" si="748"/>
        <v>0.99299999999999999</v>
      </c>
      <c r="BO688" s="1">
        <f t="shared" si="773"/>
        <v>682</v>
      </c>
      <c r="BP688" s="5">
        <f t="shared" si="749"/>
        <v>17.024999999999999</v>
      </c>
      <c r="BQ688" s="1">
        <f t="shared" si="730"/>
        <v>0.75282175560273423</v>
      </c>
      <c r="BR688" s="1">
        <f t="shared" si="731"/>
        <v>0.84175923300880617</v>
      </c>
      <c r="BS688">
        <f t="shared" si="732"/>
        <v>0</v>
      </c>
      <c r="BT688">
        <f t="shared" si="774"/>
        <v>0</v>
      </c>
      <c r="BU688">
        <f t="shared" si="733"/>
        <v>1</v>
      </c>
      <c r="BV688">
        <f t="shared" si="775"/>
        <v>0.84175923300880617</v>
      </c>
      <c r="BW688">
        <f t="shared" si="776"/>
        <v>0.84175923300880617</v>
      </c>
      <c r="BX688">
        <f t="shared" si="750"/>
        <v>0.84199999999999997</v>
      </c>
      <c r="BZ688" s="1">
        <f t="shared" si="777"/>
        <v>682</v>
      </c>
      <c r="CA688" s="5">
        <f t="shared" si="751"/>
        <v>17.024999999999999</v>
      </c>
      <c r="CB688" s="1">
        <f t="shared" si="734"/>
        <v>0.99579433742335377</v>
      </c>
      <c r="CC688" s="1">
        <f t="shared" si="735"/>
        <v>0.63405156185806699</v>
      </c>
      <c r="CD688">
        <f t="shared" si="736"/>
        <v>1</v>
      </c>
      <c r="CE688">
        <f t="shared" si="778"/>
        <v>0.99579433742335377</v>
      </c>
      <c r="CF688">
        <f t="shared" si="737"/>
        <v>0</v>
      </c>
      <c r="CG688">
        <f t="shared" si="779"/>
        <v>0</v>
      </c>
      <c r="CH688">
        <f t="shared" si="780"/>
        <v>0.99579433742335377</v>
      </c>
      <c r="CI688">
        <f t="shared" si="752"/>
        <v>0.996</v>
      </c>
    </row>
    <row r="689" spans="9:87" x14ac:dyDescent="0.35">
      <c r="I689" s="1">
        <f t="shared" si="753"/>
        <v>683</v>
      </c>
      <c r="J689" s="5">
        <f t="shared" si="738"/>
        <v>17.05</v>
      </c>
      <c r="K689" s="1">
        <f t="shared" si="710"/>
        <v>9.1902688079435982E-2</v>
      </c>
      <c r="L689" s="1">
        <f t="shared" si="711"/>
        <v>0.87580440056873166</v>
      </c>
      <c r="M689">
        <f t="shared" si="712"/>
        <v>0</v>
      </c>
      <c r="N689">
        <f t="shared" si="754"/>
        <v>0</v>
      </c>
      <c r="O689">
        <f t="shared" si="713"/>
        <v>1</v>
      </c>
      <c r="P689">
        <f t="shared" si="755"/>
        <v>0.87580440056873166</v>
      </c>
      <c r="Q689">
        <f t="shared" si="756"/>
        <v>0.87580440056873166</v>
      </c>
      <c r="R689">
        <f t="shared" si="739"/>
        <v>0.876</v>
      </c>
      <c r="S689">
        <f t="shared" si="740"/>
        <v>1.1286681715575621E-2</v>
      </c>
      <c r="U689" s="1">
        <f t="shared" si="757"/>
        <v>683</v>
      </c>
      <c r="V689" s="5">
        <f t="shared" si="741"/>
        <v>17.05</v>
      </c>
      <c r="W689" s="1">
        <f t="shared" si="714"/>
        <v>0.99238717777746166</v>
      </c>
      <c r="X689" s="1">
        <f t="shared" si="715"/>
        <v>0.9674659969181969</v>
      </c>
      <c r="Y689">
        <f t="shared" si="716"/>
        <v>0</v>
      </c>
      <c r="Z689">
        <f t="shared" si="758"/>
        <v>0</v>
      </c>
      <c r="AA689">
        <f t="shared" si="717"/>
        <v>1</v>
      </c>
      <c r="AB689">
        <f t="shared" si="759"/>
        <v>0.9674659969181969</v>
      </c>
      <c r="AC689">
        <f t="shared" si="760"/>
        <v>0.9674659969181969</v>
      </c>
      <c r="AD689">
        <f t="shared" si="742"/>
        <v>0.96699999999999997</v>
      </c>
      <c r="AF689" s="1">
        <f t="shared" si="761"/>
        <v>683</v>
      </c>
      <c r="AG689" s="5">
        <f t="shared" si="743"/>
        <v>17.05</v>
      </c>
      <c r="AH689" s="1">
        <f t="shared" si="718"/>
        <v>1.3913606955653763E-2</v>
      </c>
      <c r="AI689" s="1">
        <f t="shared" si="719"/>
        <v>0.85188111352957219</v>
      </c>
      <c r="AJ689">
        <f t="shared" si="720"/>
        <v>0</v>
      </c>
      <c r="AK689">
        <f t="shared" si="762"/>
        <v>0</v>
      </c>
      <c r="AL689">
        <f t="shared" si="721"/>
        <v>1</v>
      </c>
      <c r="AM689">
        <f t="shared" si="763"/>
        <v>0.85188111352957219</v>
      </c>
      <c r="AN689">
        <f t="shared" si="764"/>
        <v>0.85188111352957219</v>
      </c>
      <c r="AO689">
        <f t="shared" si="744"/>
        <v>0.85199999999999998</v>
      </c>
      <c r="AR689" s="1">
        <f t="shared" si="765"/>
        <v>683</v>
      </c>
      <c r="AS689" s="5">
        <f t="shared" si="745"/>
        <v>17.05</v>
      </c>
      <c r="AT689" s="1">
        <f t="shared" si="722"/>
        <v>0.99937519527181629</v>
      </c>
      <c r="AU689" s="1">
        <f t="shared" si="723"/>
        <v>0.99868836095141755</v>
      </c>
      <c r="AV689">
        <f t="shared" si="724"/>
        <v>0</v>
      </c>
      <c r="AW689">
        <f t="shared" si="766"/>
        <v>0</v>
      </c>
      <c r="AX689">
        <f t="shared" si="725"/>
        <v>1</v>
      </c>
      <c r="AY689">
        <f t="shared" si="767"/>
        <v>0.99868836095141755</v>
      </c>
      <c r="AZ689">
        <f t="shared" si="768"/>
        <v>0.99868836095141755</v>
      </c>
      <c r="BA689">
        <f t="shared" si="746"/>
        <v>0.999</v>
      </c>
      <c r="BD689" s="1">
        <f t="shared" si="769"/>
        <v>683</v>
      </c>
      <c r="BE689" s="5">
        <f t="shared" si="747"/>
        <v>17.05</v>
      </c>
      <c r="BF689" s="1">
        <f t="shared" si="726"/>
        <v>0.99340931446891589</v>
      </c>
      <c r="BG689" s="1">
        <f t="shared" si="727"/>
        <v>0.99340931446891589</v>
      </c>
      <c r="BH689">
        <f t="shared" si="728"/>
        <v>1</v>
      </c>
      <c r="BI689">
        <f t="shared" si="770"/>
        <v>0.99340931446891589</v>
      </c>
      <c r="BJ689">
        <f t="shared" si="729"/>
        <v>0</v>
      </c>
      <c r="BK689">
        <f t="shared" si="771"/>
        <v>0</v>
      </c>
      <c r="BL689">
        <f t="shared" si="772"/>
        <v>0.99340931446891589</v>
      </c>
      <c r="BM689">
        <f t="shared" si="748"/>
        <v>0.99299999999999999</v>
      </c>
      <c r="BO689" s="1">
        <f t="shared" si="773"/>
        <v>683</v>
      </c>
      <c r="BP689" s="5">
        <f t="shared" si="749"/>
        <v>17.05</v>
      </c>
      <c r="BQ689" s="1">
        <f t="shared" si="730"/>
        <v>0.74889210717990462</v>
      </c>
      <c r="BR689" s="1">
        <f t="shared" si="731"/>
        <v>0.83909067104279689</v>
      </c>
      <c r="BS689">
        <f t="shared" si="732"/>
        <v>0</v>
      </c>
      <c r="BT689">
        <f t="shared" si="774"/>
        <v>0</v>
      </c>
      <c r="BU689">
        <f t="shared" si="733"/>
        <v>1</v>
      </c>
      <c r="BV689">
        <f t="shared" si="775"/>
        <v>0.83909067104279689</v>
      </c>
      <c r="BW689">
        <f t="shared" si="776"/>
        <v>0.83909067104279689</v>
      </c>
      <c r="BX689">
        <f t="shared" si="750"/>
        <v>0.83899999999999997</v>
      </c>
      <c r="BZ689" s="1">
        <f t="shared" si="777"/>
        <v>683</v>
      </c>
      <c r="CA689" s="5">
        <f t="shared" si="751"/>
        <v>17.05</v>
      </c>
      <c r="CB689" s="1">
        <f t="shared" si="734"/>
        <v>0.99609950178180073</v>
      </c>
      <c r="CC689" s="1">
        <f t="shared" si="735"/>
        <v>0.65540625432684174</v>
      </c>
      <c r="CD689">
        <f t="shared" si="736"/>
        <v>1</v>
      </c>
      <c r="CE689">
        <f t="shared" si="778"/>
        <v>0.99609950178180073</v>
      </c>
      <c r="CF689">
        <f t="shared" si="737"/>
        <v>0</v>
      </c>
      <c r="CG689">
        <f t="shared" si="779"/>
        <v>0</v>
      </c>
      <c r="CH689">
        <f t="shared" si="780"/>
        <v>0.99609950178180073</v>
      </c>
      <c r="CI689">
        <f t="shared" si="752"/>
        <v>0.996</v>
      </c>
    </row>
    <row r="690" spans="9:87" x14ac:dyDescent="0.35">
      <c r="I690" s="1">
        <f t="shared" si="753"/>
        <v>684</v>
      </c>
      <c r="J690" s="5">
        <f t="shared" si="738"/>
        <v>17.074999999999999</v>
      </c>
      <c r="K690" s="1">
        <f t="shared" si="710"/>
        <v>8.9792282351580294E-2</v>
      </c>
      <c r="L690" s="1">
        <f t="shared" si="711"/>
        <v>0.8746747946198864</v>
      </c>
      <c r="M690">
        <f t="shared" si="712"/>
        <v>0</v>
      </c>
      <c r="N690">
        <f t="shared" si="754"/>
        <v>0</v>
      </c>
      <c r="O690">
        <f t="shared" si="713"/>
        <v>1</v>
      </c>
      <c r="P690">
        <f t="shared" si="755"/>
        <v>0.8746747946198864</v>
      </c>
      <c r="Q690">
        <f t="shared" si="756"/>
        <v>0.8746747946198864</v>
      </c>
      <c r="R690">
        <f t="shared" si="739"/>
        <v>0.875</v>
      </c>
      <c r="S690">
        <f t="shared" si="740"/>
        <v>1.1299435028248588E-2</v>
      </c>
      <c r="U690" s="1">
        <f t="shared" si="757"/>
        <v>684</v>
      </c>
      <c r="V690" s="5">
        <f t="shared" si="741"/>
        <v>17.074999999999999</v>
      </c>
      <c r="W690" s="1">
        <f t="shared" si="714"/>
        <v>0.99202181391502176</v>
      </c>
      <c r="X690" s="1">
        <f t="shared" si="715"/>
        <v>0.9659253260338333</v>
      </c>
      <c r="Y690">
        <f t="shared" si="716"/>
        <v>0</v>
      </c>
      <c r="Z690">
        <f t="shared" si="758"/>
        <v>0</v>
      </c>
      <c r="AA690">
        <f t="shared" si="717"/>
        <v>1</v>
      </c>
      <c r="AB690">
        <f t="shared" si="759"/>
        <v>0.9659253260338333</v>
      </c>
      <c r="AC690">
        <f t="shared" si="760"/>
        <v>0.9659253260338333</v>
      </c>
      <c r="AD690">
        <f t="shared" si="742"/>
        <v>0.96599999999999997</v>
      </c>
      <c r="AF690" s="1">
        <f t="shared" si="761"/>
        <v>684</v>
      </c>
      <c r="AG690" s="5">
        <f t="shared" si="743"/>
        <v>17.074999999999999</v>
      </c>
      <c r="AH690" s="1">
        <f t="shared" si="718"/>
        <v>1.3511987832133822E-2</v>
      </c>
      <c r="AI690" s="1">
        <f t="shared" si="719"/>
        <v>0.85094594228987241</v>
      </c>
      <c r="AJ690">
        <f t="shared" si="720"/>
        <v>0</v>
      </c>
      <c r="AK690">
        <f t="shared" si="762"/>
        <v>0</v>
      </c>
      <c r="AL690">
        <f t="shared" si="721"/>
        <v>1</v>
      </c>
      <c r="AM690">
        <f t="shared" si="763"/>
        <v>0.85094594228987241</v>
      </c>
      <c r="AN690">
        <f t="shared" si="764"/>
        <v>0.85094594228987241</v>
      </c>
      <c r="AO690">
        <f t="shared" si="744"/>
        <v>0.85099999999999998</v>
      </c>
      <c r="AR690" s="1">
        <f t="shared" si="765"/>
        <v>684</v>
      </c>
      <c r="AS690" s="5">
        <f t="shared" si="745"/>
        <v>17.074999999999999</v>
      </c>
      <c r="AT690" s="1">
        <f t="shared" si="722"/>
        <v>0.99924403588495991</v>
      </c>
      <c r="AU690" s="1">
        <f t="shared" si="723"/>
        <v>0.99841313540319354</v>
      </c>
      <c r="AV690">
        <f t="shared" si="724"/>
        <v>0</v>
      </c>
      <c r="AW690">
        <f t="shared" si="766"/>
        <v>0</v>
      </c>
      <c r="AX690">
        <f t="shared" si="725"/>
        <v>1</v>
      </c>
      <c r="AY690">
        <f t="shared" si="767"/>
        <v>0.99841313540319354</v>
      </c>
      <c r="AZ690">
        <f t="shared" si="768"/>
        <v>0.99841313540319354</v>
      </c>
      <c r="BA690">
        <f t="shared" si="746"/>
        <v>0.998</v>
      </c>
      <c r="BD690" s="1">
        <f t="shared" si="769"/>
        <v>684</v>
      </c>
      <c r="BE690" s="5">
        <f t="shared" si="747"/>
        <v>17.074999999999999</v>
      </c>
      <c r="BF690" s="1">
        <f t="shared" si="726"/>
        <v>0.99369185541460459</v>
      </c>
      <c r="BG690" s="1">
        <f t="shared" si="727"/>
        <v>0.99369185541460459</v>
      </c>
      <c r="BH690">
        <f t="shared" si="728"/>
        <v>1</v>
      </c>
      <c r="BI690">
        <f t="shared" si="770"/>
        <v>0.99369185541460459</v>
      </c>
      <c r="BJ690">
        <f t="shared" si="729"/>
        <v>0</v>
      </c>
      <c r="BK690">
        <f t="shared" si="771"/>
        <v>0</v>
      </c>
      <c r="BL690">
        <f t="shared" si="772"/>
        <v>0.99369185541460459</v>
      </c>
      <c r="BM690">
        <f t="shared" si="748"/>
        <v>0.99399999999999999</v>
      </c>
      <c r="BO690" s="1">
        <f t="shared" si="773"/>
        <v>684</v>
      </c>
      <c r="BP690" s="5">
        <f t="shared" si="749"/>
        <v>17.074999999999999</v>
      </c>
      <c r="BQ690" s="1">
        <f t="shared" si="730"/>
        <v>0.74494736541358675</v>
      </c>
      <c r="BR690" s="1">
        <f t="shared" si="731"/>
        <v>0.83640631473580884</v>
      </c>
      <c r="BS690">
        <f t="shared" si="732"/>
        <v>0</v>
      </c>
      <c r="BT690">
        <f t="shared" si="774"/>
        <v>0</v>
      </c>
      <c r="BU690">
        <f t="shared" si="733"/>
        <v>1</v>
      </c>
      <c r="BV690">
        <f t="shared" si="775"/>
        <v>0.83640631473580884</v>
      </c>
      <c r="BW690">
        <f t="shared" si="776"/>
        <v>0.83640631473580884</v>
      </c>
      <c r="BX690">
        <f t="shared" si="750"/>
        <v>0.83599999999999997</v>
      </c>
      <c r="BZ690" s="1">
        <f t="shared" si="777"/>
        <v>684</v>
      </c>
      <c r="CA690" s="5">
        <f t="shared" si="751"/>
        <v>17.074999999999999</v>
      </c>
      <c r="CB690" s="1">
        <f t="shared" si="734"/>
        <v>0.99639323879541253</v>
      </c>
      <c r="CC690" s="1">
        <f t="shared" si="735"/>
        <v>0.67663384616172895</v>
      </c>
      <c r="CD690">
        <f t="shared" si="736"/>
        <v>1</v>
      </c>
      <c r="CE690">
        <f t="shared" si="778"/>
        <v>0.99639323879541253</v>
      </c>
      <c r="CF690">
        <f t="shared" si="737"/>
        <v>0</v>
      </c>
      <c r="CG690">
        <f t="shared" si="779"/>
        <v>0</v>
      </c>
      <c r="CH690">
        <f t="shared" si="780"/>
        <v>0.99639323879541253</v>
      </c>
      <c r="CI690">
        <f t="shared" si="752"/>
        <v>0.996</v>
      </c>
    </row>
    <row r="691" spans="9:87" x14ac:dyDescent="0.35">
      <c r="I691" s="1">
        <f t="shared" si="753"/>
        <v>685</v>
      </c>
      <c r="J691" s="5">
        <f t="shared" si="738"/>
        <v>17.100000000000001</v>
      </c>
      <c r="K691" s="1">
        <f t="shared" si="710"/>
        <v>8.7720469779792365E-2</v>
      </c>
      <c r="L691" s="1">
        <f t="shared" si="711"/>
        <v>0.87354118597885011</v>
      </c>
      <c r="M691">
        <f t="shared" si="712"/>
        <v>0</v>
      </c>
      <c r="N691">
        <f t="shared" si="754"/>
        <v>0</v>
      </c>
      <c r="O691">
        <f t="shared" si="713"/>
        <v>1</v>
      </c>
      <c r="P691">
        <f t="shared" si="755"/>
        <v>0.87354118597885011</v>
      </c>
      <c r="Q691">
        <f t="shared" si="756"/>
        <v>0.87354118597885011</v>
      </c>
      <c r="R691">
        <f t="shared" si="739"/>
        <v>0.874</v>
      </c>
      <c r="S691">
        <f t="shared" si="740"/>
        <v>1.1312217194570135E-2</v>
      </c>
      <c r="U691" s="1">
        <f t="shared" si="757"/>
        <v>685</v>
      </c>
      <c r="V691" s="5">
        <f t="shared" si="741"/>
        <v>17.100000000000001</v>
      </c>
      <c r="W691" s="1">
        <f t="shared" si="714"/>
        <v>0.99164799255502201</v>
      </c>
      <c r="X691" s="1">
        <f t="shared" si="715"/>
        <v>0.96435094479955064</v>
      </c>
      <c r="Y691">
        <f t="shared" si="716"/>
        <v>0</v>
      </c>
      <c r="Z691">
        <f t="shared" si="758"/>
        <v>0</v>
      </c>
      <c r="AA691">
        <f t="shared" si="717"/>
        <v>1</v>
      </c>
      <c r="AB691">
        <f t="shared" si="759"/>
        <v>0.96435094479955064</v>
      </c>
      <c r="AC691">
        <f t="shared" si="760"/>
        <v>0.96435094479955064</v>
      </c>
      <c r="AD691">
        <f t="shared" si="742"/>
        <v>0.96399999999999997</v>
      </c>
      <c r="AF691" s="1">
        <f t="shared" si="761"/>
        <v>685</v>
      </c>
      <c r="AG691" s="5">
        <f t="shared" si="743"/>
        <v>17.100000000000001</v>
      </c>
      <c r="AH691" s="1">
        <f t="shared" si="718"/>
        <v>1.3120649396587409E-2</v>
      </c>
      <c r="AI691" s="1">
        <f t="shared" si="719"/>
        <v>0.85000861011671658</v>
      </c>
      <c r="AJ691">
        <f t="shared" si="720"/>
        <v>0</v>
      </c>
      <c r="AK691">
        <f t="shared" si="762"/>
        <v>0</v>
      </c>
      <c r="AL691">
        <f t="shared" si="721"/>
        <v>1</v>
      </c>
      <c r="AM691">
        <f t="shared" si="763"/>
        <v>0.85000861011671658</v>
      </c>
      <c r="AN691">
        <f t="shared" si="764"/>
        <v>0.85000861011671658</v>
      </c>
      <c r="AO691">
        <f t="shared" si="744"/>
        <v>0.85</v>
      </c>
      <c r="AR691" s="1">
        <f t="shared" si="765"/>
        <v>685</v>
      </c>
      <c r="AS691" s="5">
        <f t="shared" si="745"/>
        <v>17.100000000000001</v>
      </c>
      <c r="AT691" s="1">
        <f t="shared" si="722"/>
        <v>0.99910040487852736</v>
      </c>
      <c r="AU691" s="1">
        <f t="shared" si="723"/>
        <v>0.99811178492531993</v>
      </c>
      <c r="AV691">
        <f t="shared" si="724"/>
        <v>0</v>
      </c>
      <c r="AW691">
        <f t="shared" si="766"/>
        <v>0</v>
      </c>
      <c r="AX691">
        <f t="shared" si="725"/>
        <v>1</v>
      </c>
      <c r="AY691">
        <f t="shared" si="767"/>
        <v>0.99811178492531993</v>
      </c>
      <c r="AZ691">
        <f t="shared" si="768"/>
        <v>0.99811178492531993</v>
      </c>
      <c r="BA691">
        <f t="shared" si="746"/>
        <v>0.998</v>
      </c>
      <c r="BD691" s="1">
        <f t="shared" si="769"/>
        <v>685</v>
      </c>
      <c r="BE691" s="5">
        <f t="shared" si="747"/>
        <v>17.100000000000001</v>
      </c>
      <c r="BF691" s="1">
        <f t="shared" si="726"/>
        <v>0.99396826439823438</v>
      </c>
      <c r="BG691" s="1">
        <f t="shared" si="727"/>
        <v>0.99396826439823438</v>
      </c>
      <c r="BH691">
        <f t="shared" si="728"/>
        <v>1</v>
      </c>
      <c r="BI691">
        <f t="shared" si="770"/>
        <v>0.99396826439823438</v>
      </c>
      <c r="BJ691">
        <f t="shared" si="729"/>
        <v>0</v>
      </c>
      <c r="BK691">
        <f t="shared" si="771"/>
        <v>0</v>
      </c>
      <c r="BL691">
        <f t="shared" si="772"/>
        <v>0.99396826439823438</v>
      </c>
      <c r="BM691">
        <f t="shared" si="748"/>
        <v>0.99399999999999999</v>
      </c>
      <c r="BO691" s="1">
        <f t="shared" si="773"/>
        <v>685</v>
      </c>
      <c r="BP691" s="5">
        <f t="shared" si="749"/>
        <v>17.100000000000001</v>
      </c>
      <c r="BQ691" s="1">
        <f t="shared" si="730"/>
        <v>0.74098798588355885</v>
      </c>
      <c r="BR691" s="1">
        <f t="shared" si="731"/>
        <v>0.83370637004533799</v>
      </c>
      <c r="BS691">
        <f t="shared" si="732"/>
        <v>0</v>
      </c>
      <c r="BT691">
        <f t="shared" si="774"/>
        <v>0</v>
      </c>
      <c r="BU691">
        <f t="shared" si="733"/>
        <v>1</v>
      </c>
      <c r="BV691">
        <f t="shared" si="775"/>
        <v>0.83370637004533799</v>
      </c>
      <c r="BW691">
        <f t="shared" si="776"/>
        <v>0.83370637004533799</v>
      </c>
      <c r="BX691">
        <f t="shared" si="750"/>
        <v>0.83399999999999996</v>
      </c>
      <c r="BZ691" s="1">
        <f t="shared" si="777"/>
        <v>685</v>
      </c>
      <c r="CA691" s="5">
        <f t="shared" si="751"/>
        <v>17.100000000000001</v>
      </c>
      <c r="CB691" s="1">
        <f t="shared" si="734"/>
        <v>0.99667553830078059</v>
      </c>
      <c r="CC691" s="1">
        <f t="shared" si="735"/>
        <v>0.6976763260710328</v>
      </c>
      <c r="CD691">
        <f t="shared" si="736"/>
        <v>1</v>
      </c>
      <c r="CE691">
        <f t="shared" si="778"/>
        <v>0.99667553830078059</v>
      </c>
      <c r="CF691">
        <f t="shared" si="737"/>
        <v>0</v>
      </c>
      <c r="CG691">
        <f t="shared" si="779"/>
        <v>0</v>
      </c>
      <c r="CH691">
        <f t="shared" si="780"/>
        <v>0.99667553830078059</v>
      </c>
      <c r="CI691">
        <f t="shared" si="752"/>
        <v>0.997</v>
      </c>
    </row>
    <row r="692" spans="9:87" x14ac:dyDescent="0.35">
      <c r="I692" s="1">
        <f t="shared" si="753"/>
        <v>686</v>
      </c>
      <c r="J692" s="5">
        <f t="shared" si="738"/>
        <v>17.125</v>
      </c>
      <c r="K692" s="1">
        <f t="shared" si="710"/>
        <v>8.5686820643025449E-2</v>
      </c>
      <c r="L692" s="1">
        <f t="shared" si="711"/>
        <v>0.87240359399413103</v>
      </c>
      <c r="M692">
        <f t="shared" si="712"/>
        <v>0</v>
      </c>
      <c r="N692">
        <f t="shared" si="754"/>
        <v>0</v>
      </c>
      <c r="O692">
        <f t="shared" si="713"/>
        <v>1</v>
      </c>
      <c r="P692">
        <f t="shared" si="755"/>
        <v>0.87240359399413103</v>
      </c>
      <c r="Q692">
        <f t="shared" si="756"/>
        <v>0.87240359399413103</v>
      </c>
      <c r="R692">
        <f t="shared" si="739"/>
        <v>0.872</v>
      </c>
      <c r="S692">
        <f t="shared" si="740"/>
        <v>1.1337868480725623E-2</v>
      </c>
      <c r="U692" s="1">
        <f t="shared" si="757"/>
        <v>686</v>
      </c>
      <c r="V692" s="5">
        <f t="shared" si="741"/>
        <v>17.125</v>
      </c>
      <c r="W692" s="1">
        <f t="shared" si="714"/>
        <v>0.99126572336106455</v>
      </c>
      <c r="X692" s="1">
        <f t="shared" si="715"/>
        <v>0.96274302614068197</v>
      </c>
      <c r="Y692">
        <f t="shared" si="716"/>
        <v>0</v>
      </c>
      <c r="Z692">
        <f t="shared" si="758"/>
        <v>0</v>
      </c>
      <c r="AA692">
        <f t="shared" si="717"/>
        <v>1</v>
      </c>
      <c r="AB692">
        <f t="shared" si="759"/>
        <v>0.96274302614068197</v>
      </c>
      <c r="AC692">
        <f t="shared" si="760"/>
        <v>0.96274302614068197</v>
      </c>
      <c r="AD692">
        <f t="shared" si="742"/>
        <v>0.96299999999999997</v>
      </c>
      <c r="AF692" s="1">
        <f t="shared" si="761"/>
        <v>686</v>
      </c>
      <c r="AG692" s="5">
        <f t="shared" si="743"/>
        <v>17.125</v>
      </c>
      <c r="AH692" s="1">
        <f t="shared" si="718"/>
        <v>1.2739371026924344E-2</v>
      </c>
      <c r="AI692" s="1">
        <f t="shared" si="719"/>
        <v>0.84906912641651822</v>
      </c>
      <c r="AJ692">
        <f t="shared" si="720"/>
        <v>0</v>
      </c>
      <c r="AK692">
        <f t="shared" si="762"/>
        <v>0</v>
      </c>
      <c r="AL692">
        <f t="shared" si="721"/>
        <v>1</v>
      </c>
      <c r="AM692">
        <f t="shared" si="763"/>
        <v>0.84906912641651822</v>
      </c>
      <c r="AN692">
        <f t="shared" si="764"/>
        <v>0.84906912641651822</v>
      </c>
      <c r="AO692">
        <f t="shared" si="744"/>
        <v>0.84899999999999998</v>
      </c>
      <c r="AR692" s="1">
        <f t="shared" si="765"/>
        <v>686</v>
      </c>
      <c r="AS692" s="5">
        <f t="shared" si="745"/>
        <v>17.125</v>
      </c>
      <c r="AT692" s="1">
        <f t="shared" si="722"/>
        <v>0.99894430763567976</v>
      </c>
      <c r="AU692" s="1">
        <f t="shared" si="723"/>
        <v>0.9977843332213745</v>
      </c>
      <c r="AV692">
        <f t="shared" si="724"/>
        <v>0</v>
      </c>
      <c r="AW692">
        <f t="shared" si="766"/>
        <v>0</v>
      </c>
      <c r="AX692">
        <f t="shared" si="725"/>
        <v>1</v>
      </c>
      <c r="AY692">
        <f t="shared" si="767"/>
        <v>0.9977843332213745</v>
      </c>
      <c r="AZ692">
        <f t="shared" si="768"/>
        <v>0.9977843332213745</v>
      </c>
      <c r="BA692">
        <f t="shared" si="746"/>
        <v>0.998</v>
      </c>
      <c r="BD692" s="1">
        <f t="shared" si="769"/>
        <v>686</v>
      </c>
      <c r="BE692" s="5">
        <f t="shared" si="747"/>
        <v>17.125</v>
      </c>
      <c r="BF692" s="1">
        <f t="shared" si="726"/>
        <v>0.99423853625853387</v>
      </c>
      <c r="BG692" s="1">
        <f t="shared" si="727"/>
        <v>0.99423853625853387</v>
      </c>
      <c r="BH692">
        <f t="shared" si="728"/>
        <v>1</v>
      </c>
      <c r="BI692">
        <f t="shared" si="770"/>
        <v>0.99423853625853387</v>
      </c>
      <c r="BJ692">
        <f t="shared" si="729"/>
        <v>0</v>
      </c>
      <c r="BK692">
        <f t="shared" si="771"/>
        <v>0</v>
      </c>
      <c r="BL692">
        <f t="shared" si="772"/>
        <v>0.99423853625853387</v>
      </c>
      <c r="BM692">
        <f t="shared" si="748"/>
        <v>0.99399999999999999</v>
      </c>
      <c r="BO692" s="1">
        <f t="shared" si="773"/>
        <v>686</v>
      </c>
      <c r="BP692" s="5">
        <f t="shared" si="749"/>
        <v>17.125</v>
      </c>
      <c r="BQ692" s="1">
        <f t="shared" si="730"/>
        <v>0.7370144238522871</v>
      </c>
      <c r="BR692" s="1">
        <f t="shared" si="731"/>
        <v>0.8309910436209077</v>
      </c>
      <c r="BS692">
        <f t="shared" si="732"/>
        <v>0</v>
      </c>
      <c r="BT692">
        <f t="shared" si="774"/>
        <v>0</v>
      </c>
      <c r="BU692">
        <f t="shared" si="733"/>
        <v>1</v>
      </c>
      <c r="BV692">
        <f t="shared" si="775"/>
        <v>0.8309910436209077</v>
      </c>
      <c r="BW692">
        <f t="shared" si="776"/>
        <v>0.8309910436209077</v>
      </c>
      <c r="BX692">
        <f t="shared" si="750"/>
        <v>0.83099999999999996</v>
      </c>
      <c r="BZ692" s="1">
        <f t="shared" si="777"/>
        <v>686</v>
      </c>
      <c r="CA692" s="5">
        <f t="shared" si="751"/>
        <v>17.125</v>
      </c>
      <c r="CB692" s="1">
        <f t="shared" si="734"/>
        <v>0.99694639052835121</v>
      </c>
      <c r="CC692" s="1">
        <f t="shared" si="735"/>
        <v>0.71847454648407494</v>
      </c>
      <c r="CD692">
        <f t="shared" si="736"/>
        <v>1</v>
      </c>
      <c r="CE692">
        <f t="shared" si="778"/>
        <v>0.99694639052835121</v>
      </c>
      <c r="CF692">
        <f t="shared" si="737"/>
        <v>0</v>
      </c>
      <c r="CG692">
        <f t="shared" si="779"/>
        <v>0</v>
      </c>
      <c r="CH692">
        <f t="shared" si="780"/>
        <v>0.99694639052835121</v>
      </c>
      <c r="CI692">
        <f t="shared" si="752"/>
        <v>0.997</v>
      </c>
    </row>
    <row r="693" spans="9:87" x14ac:dyDescent="0.35">
      <c r="I693" s="1">
        <f t="shared" si="753"/>
        <v>687</v>
      </c>
      <c r="J693" s="5">
        <f t="shared" si="738"/>
        <v>17.149999999999999</v>
      </c>
      <c r="K693" s="1">
        <f t="shared" si="710"/>
        <v>8.3690902428892724E-2</v>
      </c>
      <c r="L693" s="1">
        <f t="shared" si="711"/>
        <v>0.87126203806373947</v>
      </c>
      <c r="M693">
        <f t="shared" si="712"/>
        <v>0</v>
      </c>
      <c r="N693">
        <f t="shared" si="754"/>
        <v>0</v>
      </c>
      <c r="O693">
        <f t="shared" si="713"/>
        <v>1</v>
      </c>
      <c r="P693">
        <f t="shared" si="755"/>
        <v>0.87126203806373947</v>
      </c>
      <c r="Q693">
        <f t="shared" si="756"/>
        <v>0.87126203806373947</v>
      </c>
      <c r="R693">
        <f t="shared" si="739"/>
        <v>0.871</v>
      </c>
      <c r="S693">
        <f t="shared" si="740"/>
        <v>1.1350737797956867E-2</v>
      </c>
      <c r="U693" s="1">
        <f t="shared" si="757"/>
        <v>687</v>
      </c>
      <c r="V693" s="5">
        <f t="shared" si="741"/>
        <v>17.149999999999999</v>
      </c>
      <c r="W693" s="1">
        <f t="shared" si="714"/>
        <v>0.99087501621260954</v>
      </c>
      <c r="X693" s="1">
        <f t="shared" si="715"/>
        <v>0.96110174646723756</v>
      </c>
      <c r="Y693">
        <f t="shared" si="716"/>
        <v>0</v>
      </c>
      <c r="Z693">
        <f t="shared" si="758"/>
        <v>0</v>
      </c>
      <c r="AA693">
        <f t="shared" si="717"/>
        <v>1</v>
      </c>
      <c r="AB693">
        <f t="shared" si="759"/>
        <v>0.96110174646723756</v>
      </c>
      <c r="AC693">
        <f t="shared" si="760"/>
        <v>0.96110174646723756</v>
      </c>
      <c r="AD693">
        <f t="shared" si="742"/>
        <v>0.96099999999999997</v>
      </c>
      <c r="AF693" s="1">
        <f t="shared" si="761"/>
        <v>687</v>
      </c>
      <c r="AG693" s="5">
        <f t="shared" si="743"/>
        <v>17.149999999999999</v>
      </c>
      <c r="AH693" s="1">
        <f t="shared" si="718"/>
        <v>1.2367935527479354E-2</v>
      </c>
      <c r="AI693" s="1">
        <f t="shared" si="719"/>
        <v>0.84812750060950248</v>
      </c>
      <c r="AJ693">
        <f t="shared" si="720"/>
        <v>0</v>
      </c>
      <c r="AK693">
        <f t="shared" si="762"/>
        <v>0</v>
      </c>
      <c r="AL693">
        <f t="shared" si="721"/>
        <v>1</v>
      </c>
      <c r="AM693">
        <f t="shared" si="763"/>
        <v>0.84812750060950248</v>
      </c>
      <c r="AN693">
        <f t="shared" si="764"/>
        <v>0.84812750060950248</v>
      </c>
      <c r="AO693">
        <f t="shared" si="744"/>
        <v>0.84799999999999998</v>
      </c>
      <c r="AR693" s="1">
        <f t="shared" si="765"/>
        <v>687</v>
      </c>
      <c r="AS693" s="5">
        <f t="shared" si="745"/>
        <v>17.149999999999999</v>
      </c>
      <c r="AT693" s="1">
        <f t="shared" si="722"/>
        <v>0.99877575000621621</v>
      </c>
      <c r="AU693" s="1">
        <f t="shared" si="723"/>
        <v>0.99743080604258583</v>
      </c>
      <c r="AV693">
        <f t="shared" si="724"/>
        <v>0</v>
      </c>
      <c r="AW693">
        <f t="shared" si="766"/>
        <v>0</v>
      </c>
      <c r="AX693">
        <f t="shared" si="725"/>
        <v>1</v>
      </c>
      <c r="AY693">
        <f t="shared" si="767"/>
        <v>0.99743080604258583</v>
      </c>
      <c r="AZ693">
        <f t="shared" si="768"/>
        <v>0.99743080604258583</v>
      </c>
      <c r="BA693">
        <f t="shared" si="746"/>
        <v>0.997</v>
      </c>
      <c r="BD693" s="1">
        <f t="shared" si="769"/>
        <v>687</v>
      </c>
      <c r="BE693" s="5">
        <f t="shared" si="747"/>
        <v>17.149999999999999</v>
      </c>
      <c r="BF693" s="1">
        <f t="shared" si="726"/>
        <v>0.99450266594789882</v>
      </c>
      <c r="BG693" s="1">
        <f t="shared" si="727"/>
        <v>0.99450266594789882</v>
      </c>
      <c r="BH693">
        <f t="shared" si="728"/>
        <v>1</v>
      </c>
      <c r="BI693">
        <f t="shared" si="770"/>
        <v>0.99450266594789882</v>
      </c>
      <c r="BJ693">
        <f t="shared" si="729"/>
        <v>0</v>
      </c>
      <c r="BK693">
        <f t="shared" si="771"/>
        <v>0</v>
      </c>
      <c r="BL693">
        <f t="shared" si="772"/>
        <v>0.99450266594789882</v>
      </c>
      <c r="BM693">
        <f t="shared" si="748"/>
        <v>0.995</v>
      </c>
      <c r="BO693" s="1">
        <f t="shared" si="773"/>
        <v>687</v>
      </c>
      <c r="BP693" s="5">
        <f t="shared" si="749"/>
        <v>17.149999999999999</v>
      </c>
      <c r="BQ693" s="1">
        <f t="shared" si="730"/>
        <v>0.73302713417980514</v>
      </c>
      <c r="BR693" s="1">
        <f t="shared" si="731"/>
        <v>0.82826054277790295</v>
      </c>
      <c r="BS693">
        <f t="shared" si="732"/>
        <v>0</v>
      </c>
      <c r="BT693">
        <f t="shared" si="774"/>
        <v>0</v>
      </c>
      <c r="BU693">
        <f t="shared" si="733"/>
        <v>1</v>
      </c>
      <c r="BV693">
        <f t="shared" si="775"/>
        <v>0.82826054277790295</v>
      </c>
      <c r="BW693">
        <f t="shared" si="776"/>
        <v>0.82826054277790295</v>
      </c>
      <c r="BX693">
        <f t="shared" si="750"/>
        <v>0.82799999999999996</v>
      </c>
      <c r="BZ693" s="1">
        <f t="shared" si="777"/>
        <v>687</v>
      </c>
      <c r="CA693" s="5">
        <f t="shared" si="751"/>
        <v>17.149999999999999</v>
      </c>
      <c r="CB693" s="1">
        <f t="shared" si="734"/>
        <v>0.99720578610298904</v>
      </c>
      <c r="CC693" s="1">
        <f t="shared" si="735"/>
        <v>0.73896848825894368</v>
      </c>
      <c r="CD693">
        <f t="shared" si="736"/>
        <v>1</v>
      </c>
      <c r="CE693">
        <f t="shared" si="778"/>
        <v>0.99720578610298904</v>
      </c>
      <c r="CF693">
        <f t="shared" si="737"/>
        <v>0</v>
      </c>
      <c r="CG693">
        <f t="shared" si="779"/>
        <v>0</v>
      </c>
      <c r="CH693">
        <f t="shared" si="780"/>
        <v>0.99720578610298904</v>
      </c>
      <c r="CI693">
        <f t="shared" si="752"/>
        <v>0.997</v>
      </c>
    </row>
    <row r="694" spans="9:87" x14ac:dyDescent="0.35">
      <c r="I694" s="1">
        <f t="shared" si="753"/>
        <v>688</v>
      </c>
      <c r="J694" s="5">
        <f t="shared" si="738"/>
        <v>17.175000000000001</v>
      </c>
      <c r="K694" s="1">
        <f t="shared" si="710"/>
        <v>8.1732280090727707E-2</v>
      </c>
      <c r="L694" s="1">
        <f t="shared" si="711"/>
        <v>0.87011653763463881</v>
      </c>
      <c r="M694">
        <f t="shared" si="712"/>
        <v>0</v>
      </c>
      <c r="N694">
        <f t="shared" si="754"/>
        <v>0</v>
      </c>
      <c r="O694">
        <f t="shared" si="713"/>
        <v>1</v>
      </c>
      <c r="P694">
        <f t="shared" si="755"/>
        <v>0.87011653763463881</v>
      </c>
      <c r="Q694">
        <f t="shared" si="756"/>
        <v>0.87011653763463881</v>
      </c>
      <c r="R694">
        <f t="shared" si="739"/>
        <v>0.87</v>
      </c>
      <c r="S694">
        <f t="shared" si="740"/>
        <v>1.1363636363636364E-2</v>
      </c>
      <c r="U694" s="1">
        <f t="shared" si="757"/>
        <v>688</v>
      </c>
      <c r="V694" s="5">
        <f t="shared" si="741"/>
        <v>17.175000000000001</v>
      </c>
      <c r="W694" s="1">
        <f t="shared" si="714"/>
        <v>0.99047588120454999</v>
      </c>
      <c r="X694" s="1">
        <f t="shared" si="715"/>
        <v>0.9594272856416568</v>
      </c>
      <c r="Y694">
        <f t="shared" si="716"/>
        <v>0</v>
      </c>
      <c r="Z694">
        <f t="shared" si="758"/>
        <v>0</v>
      </c>
      <c r="AA694">
        <f t="shared" si="717"/>
        <v>1</v>
      </c>
      <c r="AB694">
        <f t="shared" si="759"/>
        <v>0.9594272856416568</v>
      </c>
      <c r="AC694">
        <f t="shared" si="760"/>
        <v>0.9594272856416568</v>
      </c>
      <c r="AD694">
        <f t="shared" si="742"/>
        <v>0.95899999999999996</v>
      </c>
      <c r="AF694" s="1">
        <f t="shared" si="761"/>
        <v>688</v>
      </c>
      <c r="AG694" s="5">
        <f t="shared" si="743"/>
        <v>17.175000000000001</v>
      </c>
      <c r="AH694" s="1">
        <f t="shared" si="718"/>
        <v>1.2006129115048994E-2</v>
      </c>
      <c r="AI694" s="1">
        <f t="shared" si="719"/>
        <v>0.84718374212955072</v>
      </c>
      <c r="AJ694">
        <f t="shared" si="720"/>
        <v>0</v>
      </c>
      <c r="AK694">
        <f t="shared" si="762"/>
        <v>0</v>
      </c>
      <c r="AL694">
        <f t="shared" si="721"/>
        <v>1</v>
      </c>
      <c r="AM694">
        <f t="shared" si="763"/>
        <v>0.84718374212955072</v>
      </c>
      <c r="AN694">
        <f t="shared" si="764"/>
        <v>0.84718374212955072</v>
      </c>
      <c r="AO694">
        <f t="shared" si="744"/>
        <v>0.84699999999999998</v>
      </c>
      <c r="AR694" s="1">
        <f t="shared" si="765"/>
        <v>688</v>
      </c>
      <c r="AS694" s="5">
        <f t="shared" si="745"/>
        <v>17.175000000000001</v>
      </c>
      <c r="AT694" s="1">
        <f t="shared" si="722"/>
        <v>0.99859473830620848</v>
      </c>
      <c r="AU694" s="1">
        <f t="shared" si="723"/>
        <v>0.99705123118445871</v>
      </c>
      <c r="AV694">
        <f t="shared" si="724"/>
        <v>0</v>
      </c>
      <c r="AW694">
        <f t="shared" si="766"/>
        <v>0</v>
      </c>
      <c r="AX694">
        <f t="shared" si="725"/>
        <v>1</v>
      </c>
      <c r="AY694">
        <f t="shared" si="767"/>
        <v>0.99705123118445871</v>
      </c>
      <c r="AZ694">
        <f t="shared" si="768"/>
        <v>0.99705123118445871</v>
      </c>
      <c r="BA694">
        <f t="shared" si="746"/>
        <v>0.997</v>
      </c>
      <c r="BD694" s="1">
        <f t="shared" si="769"/>
        <v>688</v>
      </c>
      <c r="BE694" s="5">
        <f t="shared" si="747"/>
        <v>17.175000000000001</v>
      </c>
      <c r="BF694" s="1">
        <f t="shared" si="726"/>
        <v>0.9947606485325492</v>
      </c>
      <c r="BG694" s="1">
        <f t="shared" si="727"/>
        <v>0.9947606485325492</v>
      </c>
      <c r="BH694">
        <f t="shared" si="728"/>
        <v>1</v>
      </c>
      <c r="BI694">
        <f t="shared" si="770"/>
        <v>0.9947606485325492</v>
      </c>
      <c r="BJ694">
        <f t="shared" si="729"/>
        <v>0</v>
      </c>
      <c r="BK694">
        <f t="shared" si="771"/>
        <v>0</v>
      </c>
      <c r="BL694">
        <f t="shared" si="772"/>
        <v>0.9947606485325492</v>
      </c>
      <c r="BM694">
        <f t="shared" si="748"/>
        <v>0.995</v>
      </c>
      <c r="BO694" s="1">
        <f t="shared" si="773"/>
        <v>688</v>
      </c>
      <c r="BP694" s="5">
        <f t="shared" si="749"/>
        <v>17.175000000000001</v>
      </c>
      <c r="BQ694" s="1">
        <f t="shared" si="730"/>
        <v>0.72902657123915038</v>
      </c>
      <c r="BR694" s="1">
        <f t="shared" si="731"/>
        <v>0.82551507547139491</v>
      </c>
      <c r="BS694">
        <f t="shared" si="732"/>
        <v>0</v>
      </c>
      <c r="BT694">
        <f t="shared" si="774"/>
        <v>0</v>
      </c>
      <c r="BU694">
        <f t="shared" si="733"/>
        <v>1</v>
      </c>
      <c r="BV694">
        <f t="shared" si="775"/>
        <v>0.82551507547139491</v>
      </c>
      <c r="BW694">
        <f t="shared" si="776"/>
        <v>0.82551507547139491</v>
      </c>
      <c r="BX694">
        <f t="shared" si="750"/>
        <v>0.82599999999999996</v>
      </c>
      <c r="BZ694" s="1">
        <f t="shared" si="777"/>
        <v>688</v>
      </c>
      <c r="CA694" s="5">
        <f t="shared" si="751"/>
        <v>17.175000000000001</v>
      </c>
      <c r="CB694" s="1">
        <f t="shared" si="734"/>
        <v>0.99745371604451816</v>
      </c>
      <c r="CC694" s="1">
        <f t="shared" si="735"/>
        <v>0.75909753897098209</v>
      </c>
      <c r="CD694">
        <f t="shared" si="736"/>
        <v>1</v>
      </c>
      <c r="CE694">
        <f t="shared" si="778"/>
        <v>0.99745371604451816</v>
      </c>
      <c r="CF694">
        <f t="shared" si="737"/>
        <v>0</v>
      </c>
      <c r="CG694">
        <f t="shared" si="779"/>
        <v>0</v>
      </c>
      <c r="CH694">
        <f t="shared" si="780"/>
        <v>0.99745371604451816</v>
      </c>
      <c r="CI694">
        <f t="shared" si="752"/>
        <v>0.997</v>
      </c>
    </row>
    <row r="695" spans="9:87" x14ac:dyDescent="0.35">
      <c r="I695" s="1">
        <f t="shared" si="753"/>
        <v>689</v>
      </c>
      <c r="J695" s="5">
        <f t="shared" si="738"/>
        <v>17.2</v>
      </c>
      <c r="K695" s="1">
        <f t="shared" si="710"/>
        <v>7.9810516300079751E-2</v>
      </c>
      <c r="L695" s="1">
        <f t="shared" si="711"/>
        <v>0.8689671122021958</v>
      </c>
      <c r="M695">
        <f t="shared" si="712"/>
        <v>0</v>
      </c>
      <c r="N695">
        <f t="shared" si="754"/>
        <v>0</v>
      </c>
      <c r="O695">
        <f t="shared" si="713"/>
        <v>1</v>
      </c>
      <c r="P695">
        <f t="shared" si="755"/>
        <v>0.8689671122021958</v>
      </c>
      <c r="Q695">
        <f t="shared" si="756"/>
        <v>0.8689671122021958</v>
      </c>
      <c r="R695">
        <f t="shared" si="739"/>
        <v>0.86899999999999999</v>
      </c>
      <c r="S695">
        <f t="shared" si="740"/>
        <v>1.1376564277588168E-2</v>
      </c>
      <c r="U695" s="1">
        <f t="shared" si="757"/>
        <v>689</v>
      </c>
      <c r="V695" s="5">
        <f t="shared" si="741"/>
        <v>17.2</v>
      </c>
      <c r="W695" s="1">
        <f t="shared" si="714"/>
        <v>0.99006832864677718</v>
      </c>
      <c r="X695" s="1">
        <f t="shared" si="715"/>
        <v>0.95771982694596791</v>
      </c>
      <c r="Y695">
        <f t="shared" si="716"/>
        <v>0</v>
      </c>
      <c r="Z695">
        <f t="shared" si="758"/>
        <v>0</v>
      </c>
      <c r="AA695">
        <f t="shared" si="717"/>
        <v>1</v>
      </c>
      <c r="AB695">
        <f t="shared" si="759"/>
        <v>0.95771982694596791</v>
      </c>
      <c r="AC695">
        <f t="shared" si="760"/>
        <v>0.95771982694596791</v>
      </c>
      <c r="AD695">
        <f t="shared" si="742"/>
        <v>0.95799999999999996</v>
      </c>
      <c r="AF695" s="1">
        <f t="shared" si="761"/>
        <v>689</v>
      </c>
      <c r="AG695" s="5">
        <f t="shared" si="743"/>
        <v>17.2</v>
      </c>
      <c r="AH695" s="1">
        <f t="shared" si="718"/>
        <v>1.1653741403653774E-2</v>
      </c>
      <c r="AI695" s="1">
        <f t="shared" si="719"/>
        <v>0.84623786042404359</v>
      </c>
      <c r="AJ695">
        <f t="shared" si="720"/>
        <v>0</v>
      </c>
      <c r="AK695">
        <f t="shared" si="762"/>
        <v>0</v>
      </c>
      <c r="AL695">
        <f t="shared" si="721"/>
        <v>1</v>
      </c>
      <c r="AM695">
        <f t="shared" si="763"/>
        <v>0.84623786042404359</v>
      </c>
      <c r="AN695">
        <f t="shared" si="764"/>
        <v>0.84623786042404359</v>
      </c>
      <c r="AO695">
        <f t="shared" si="744"/>
        <v>0.84599999999999997</v>
      </c>
      <c r="AR695" s="1">
        <f t="shared" si="765"/>
        <v>689</v>
      </c>
      <c r="AS695" s="5">
        <f t="shared" si="745"/>
        <v>17.2</v>
      </c>
      <c r="AT695" s="1">
        <f t="shared" si="722"/>
        <v>0.99840127931760636</v>
      </c>
      <c r="AU695" s="1">
        <f t="shared" si="723"/>
        <v>0.99664563848313104</v>
      </c>
      <c r="AV695">
        <f t="shared" si="724"/>
        <v>0</v>
      </c>
      <c r="AW695">
        <f t="shared" si="766"/>
        <v>0</v>
      </c>
      <c r="AX695">
        <f t="shared" si="725"/>
        <v>1</v>
      </c>
      <c r="AY695">
        <f t="shared" si="767"/>
        <v>0.99664563848313104</v>
      </c>
      <c r="AZ695">
        <f t="shared" si="768"/>
        <v>0.99664563848313104</v>
      </c>
      <c r="BA695">
        <f t="shared" si="746"/>
        <v>0.997</v>
      </c>
      <c r="BD695" s="1">
        <f t="shared" si="769"/>
        <v>689</v>
      </c>
      <c r="BE695" s="5">
        <f t="shared" si="747"/>
        <v>17.2</v>
      </c>
      <c r="BF695" s="1">
        <f t="shared" si="726"/>
        <v>0.99501247919268232</v>
      </c>
      <c r="BG695" s="1">
        <f t="shared" si="727"/>
        <v>0.99501247919268232</v>
      </c>
      <c r="BH695">
        <f t="shared" si="728"/>
        <v>1</v>
      </c>
      <c r="BI695">
        <f t="shared" si="770"/>
        <v>0.99501247919268232</v>
      </c>
      <c r="BJ695">
        <f t="shared" si="729"/>
        <v>0</v>
      </c>
      <c r="BK695">
        <f t="shared" si="771"/>
        <v>0</v>
      </c>
      <c r="BL695">
        <f t="shared" si="772"/>
        <v>0.99501247919268232</v>
      </c>
      <c r="BM695">
        <f t="shared" si="748"/>
        <v>0.995</v>
      </c>
      <c r="BO695" s="1">
        <f t="shared" si="773"/>
        <v>689</v>
      </c>
      <c r="BP695" s="5">
        <f t="shared" si="749"/>
        <v>17.2</v>
      </c>
      <c r="BQ695" s="1">
        <f t="shared" si="730"/>
        <v>0.7250131888323712</v>
      </c>
      <c r="BR695" s="1">
        <f t="shared" si="731"/>
        <v>0.82275485026996031</v>
      </c>
      <c r="BS695">
        <f t="shared" si="732"/>
        <v>0</v>
      </c>
      <c r="BT695">
        <f t="shared" si="774"/>
        <v>0</v>
      </c>
      <c r="BU695">
        <f t="shared" si="733"/>
        <v>1</v>
      </c>
      <c r="BV695">
        <f t="shared" si="775"/>
        <v>0.82275485026996031</v>
      </c>
      <c r="BW695">
        <f t="shared" si="776"/>
        <v>0.82275485026996031</v>
      </c>
      <c r="BX695">
        <f t="shared" si="750"/>
        <v>0.82299999999999995</v>
      </c>
      <c r="BZ695" s="1">
        <f t="shared" si="777"/>
        <v>689</v>
      </c>
      <c r="CA695" s="5">
        <f t="shared" si="751"/>
        <v>17.2</v>
      </c>
      <c r="CB695" s="1">
        <f t="shared" si="734"/>
        <v>0.99769017176824015</v>
      </c>
      <c r="CC695" s="1">
        <f t="shared" si="735"/>
        <v>0.77880078307140488</v>
      </c>
      <c r="CD695">
        <f t="shared" si="736"/>
        <v>1</v>
      </c>
      <c r="CE695">
        <f t="shared" si="778"/>
        <v>0.99769017176824015</v>
      </c>
      <c r="CF695">
        <f t="shared" si="737"/>
        <v>0</v>
      </c>
      <c r="CG695">
        <f t="shared" si="779"/>
        <v>0</v>
      </c>
      <c r="CH695">
        <f t="shared" si="780"/>
        <v>0.99769017176824015</v>
      </c>
      <c r="CI695">
        <f t="shared" si="752"/>
        <v>0.998</v>
      </c>
    </row>
    <row r="696" spans="9:87" x14ac:dyDescent="0.35">
      <c r="I696" s="1">
        <f t="shared" si="753"/>
        <v>690</v>
      </c>
      <c r="J696" s="5">
        <f t="shared" si="738"/>
        <v>17.225000000000001</v>
      </c>
      <c r="K696" s="1">
        <f t="shared" si="710"/>
        <v>7.7925171694580866E-2</v>
      </c>
      <c r="L696" s="1">
        <f t="shared" si="711"/>
        <v>0.86781378130962961</v>
      </c>
      <c r="M696">
        <f t="shared" si="712"/>
        <v>0</v>
      </c>
      <c r="N696">
        <f t="shared" si="754"/>
        <v>0</v>
      </c>
      <c r="O696">
        <f t="shared" si="713"/>
        <v>1</v>
      </c>
      <c r="P696">
        <f t="shared" si="755"/>
        <v>0.86781378130962961</v>
      </c>
      <c r="Q696">
        <f t="shared" si="756"/>
        <v>0.86781378130962961</v>
      </c>
      <c r="R696">
        <f t="shared" si="739"/>
        <v>0.86799999999999999</v>
      </c>
      <c r="S696">
        <f t="shared" si="740"/>
        <v>1.1389521640091115E-2</v>
      </c>
      <c r="U696" s="1">
        <f t="shared" si="757"/>
        <v>690</v>
      </c>
      <c r="V696" s="5">
        <f t="shared" si="741"/>
        <v>17.225000000000001</v>
      </c>
      <c r="W696" s="1">
        <f t="shared" si="714"/>
        <v>0.98965236906373666</v>
      </c>
      <c r="X696" s="1">
        <f t="shared" si="715"/>
        <v>0.9559795570483608</v>
      </c>
      <c r="Y696">
        <f t="shared" si="716"/>
        <v>0</v>
      </c>
      <c r="Z696">
        <f t="shared" si="758"/>
        <v>0</v>
      </c>
      <c r="AA696">
        <f t="shared" si="717"/>
        <v>1</v>
      </c>
      <c r="AB696">
        <f t="shared" si="759"/>
        <v>0.9559795570483608</v>
      </c>
      <c r="AC696">
        <f t="shared" si="760"/>
        <v>0.9559795570483608</v>
      </c>
      <c r="AD696">
        <f t="shared" si="742"/>
        <v>0.95599999999999996</v>
      </c>
      <c r="AF696" s="1">
        <f t="shared" si="761"/>
        <v>690</v>
      </c>
      <c r="AG696" s="5">
        <f t="shared" si="743"/>
        <v>17.225000000000001</v>
      </c>
      <c r="AH696" s="1">
        <f t="shared" si="718"/>
        <v>1.1310565388071374E-2</v>
      </c>
      <c r="AI696" s="1">
        <f t="shared" si="719"/>
        <v>0.84528986495370417</v>
      </c>
      <c r="AJ696">
        <f t="shared" si="720"/>
        <v>0</v>
      </c>
      <c r="AK696">
        <f t="shared" si="762"/>
        <v>0</v>
      </c>
      <c r="AL696">
        <f t="shared" si="721"/>
        <v>1</v>
      </c>
      <c r="AM696">
        <f t="shared" si="763"/>
        <v>0.84528986495370417</v>
      </c>
      <c r="AN696">
        <f t="shared" si="764"/>
        <v>0.84528986495370417</v>
      </c>
      <c r="AO696">
        <f t="shared" si="744"/>
        <v>0.84499999999999997</v>
      </c>
      <c r="AR696" s="1">
        <f t="shared" si="765"/>
        <v>690</v>
      </c>
      <c r="AS696" s="5">
        <f t="shared" si="745"/>
        <v>17.225000000000001</v>
      </c>
      <c r="AT696" s="1">
        <f t="shared" si="722"/>
        <v>0.9981953802878144</v>
      </c>
      <c r="AU696" s="1">
        <f t="shared" si="723"/>
        <v>0.99621405981146605</v>
      </c>
      <c r="AV696">
        <f t="shared" si="724"/>
        <v>0</v>
      </c>
      <c r="AW696">
        <f t="shared" si="766"/>
        <v>0</v>
      </c>
      <c r="AX696">
        <f t="shared" si="725"/>
        <v>1</v>
      </c>
      <c r="AY696">
        <f t="shared" si="767"/>
        <v>0.99621405981146605</v>
      </c>
      <c r="AZ696">
        <f t="shared" si="768"/>
        <v>0.99621405981146605</v>
      </c>
      <c r="BA696">
        <f t="shared" si="746"/>
        <v>0.996</v>
      </c>
      <c r="BD696" s="1">
        <f t="shared" si="769"/>
        <v>690</v>
      </c>
      <c r="BE696" s="5">
        <f t="shared" si="747"/>
        <v>17.225000000000001</v>
      </c>
      <c r="BF696" s="1">
        <f t="shared" si="726"/>
        <v>0.99525815322262334</v>
      </c>
      <c r="BG696" s="1">
        <f t="shared" si="727"/>
        <v>0.99525815322262334</v>
      </c>
      <c r="BH696">
        <f t="shared" si="728"/>
        <v>1</v>
      </c>
      <c r="BI696">
        <f t="shared" si="770"/>
        <v>0.99525815322262334</v>
      </c>
      <c r="BJ696">
        <f t="shared" si="729"/>
        <v>0</v>
      </c>
      <c r="BK696">
        <f t="shared" si="771"/>
        <v>0</v>
      </c>
      <c r="BL696">
        <f t="shared" si="772"/>
        <v>0.99525815322262334</v>
      </c>
      <c r="BM696">
        <f t="shared" si="748"/>
        <v>0.995</v>
      </c>
      <c r="BO696" s="1">
        <f t="shared" si="773"/>
        <v>690</v>
      </c>
      <c r="BP696" s="5">
        <f t="shared" si="749"/>
        <v>17.225000000000001</v>
      </c>
      <c r="BQ696" s="1">
        <f t="shared" si="730"/>
        <v>0.72098744010712101</v>
      </c>
      <c r="BR696" s="1">
        <f t="shared" si="731"/>
        <v>0.81998007632949288</v>
      </c>
      <c r="BS696">
        <f t="shared" si="732"/>
        <v>0</v>
      </c>
      <c r="BT696">
        <f t="shared" si="774"/>
        <v>0</v>
      </c>
      <c r="BU696">
        <f t="shared" si="733"/>
        <v>1</v>
      </c>
      <c r="BV696">
        <f t="shared" si="775"/>
        <v>0.81998007632949288</v>
      </c>
      <c r="BW696">
        <f t="shared" si="776"/>
        <v>0.81998007632949288</v>
      </c>
      <c r="BX696">
        <f t="shared" si="750"/>
        <v>0.82</v>
      </c>
      <c r="BZ696" s="1">
        <f t="shared" si="777"/>
        <v>690</v>
      </c>
      <c r="CA696" s="5">
        <f t="shared" si="751"/>
        <v>17.225000000000001</v>
      </c>
      <c r="CB696" s="1">
        <f t="shared" si="734"/>
        <v>0.99791514508542933</v>
      </c>
      <c r="CC696" s="1">
        <f t="shared" si="735"/>
        <v>0.79801730205036636</v>
      </c>
      <c r="CD696">
        <f t="shared" si="736"/>
        <v>1</v>
      </c>
      <c r="CE696">
        <f t="shared" si="778"/>
        <v>0.99791514508542933</v>
      </c>
      <c r="CF696">
        <f t="shared" si="737"/>
        <v>0</v>
      </c>
      <c r="CG696">
        <f t="shared" si="779"/>
        <v>0</v>
      </c>
      <c r="CH696">
        <f t="shared" si="780"/>
        <v>0.99791514508542933</v>
      </c>
      <c r="CI696">
        <f t="shared" si="752"/>
        <v>0.998</v>
      </c>
    </row>
    <row r="697" spans="9:87" x14ac:dyDescent="0.35">
      <c r="I697" s="1">
        <f t="shared" si="753"/>
        <v>691</v>
      </c>
      <c r="J697" s="5">
        <f t="shared" si="738"/>
        <v>17.25</v>
      </c>
      <c r="K697" s="1">
        <f t="shared" si="710"/>
        <v>7.6075805121132115E-2</v>
      </c>
      <c r="L697" s="1">
        <f t="shared" si="711"/>
        <v>0.86665656454746065</v>
      </c>
      <c r="M697">
        <f t="shared" si="712"/>
        <v>0</v>
      </c>
      <c r="N697">
        <f t="shared" si="754"/>
        <v>0</v>
      </c>
      <c r="O697">
        <f t="shared" si="713"/>
        <v>1</v>
      </c>
      <c r="P697">
        <f t="shared" si="755"/>
        <v>0.86665656454746065</v>
      </c>
      <c r="Q697">
        <f t="shared" si="756"/>
        <v>0.86665656454746065</v>
      </c>
      <c r="R697">
        <f t="shared" si="739"/>
        <v>0.86699999999999999</v>
      </c>
      <c r="S697">
        <f t="shared" si="740"/>
        <v>1.1402508551881414E-2</v>
      </c>
      <c r="U697" s="1">
        <f t="shared" si="757"/>
        <v>691</v>
      </c>
      <c r="V697" s="5">
        <f t="shared" si="741"/>
        <v>17.25</v>
      </c>
      <c r="W697" s="1">
        <f t="shared" si="714"/>
        <v>0.98922801319397546</v>
      </c>
      <c r="X697" s="1">
        <f t="shared" si="715"/>
        <v>0.95420666596918835</v>
      </c>
      <c r="Y697">
        <f t="shared" si="716"/>
        <v>0</v>
      </c>
      <c r="Z697">
        <f t="shared" si="758"/>
        <v>0</v>
      </c>
      <c r="AA697">
        <f t="shared" si="717"/>
        <v>1</v>
      </c>
      <c r="AB697">
        <f t="shared" si="759"/>
        <v>0.95420666596918835</v>
      </c>
      <c r="AC697">
        <f t="shared" si="760"/>
        <v>0.95420666596918835</v>
      </c>
      <c r="AD697">
        <f t="shared" si="742"/>
        <v>0.95399999999999996</v>
      </c>
      <c r="AF697" s="1">
        <f t="shared" si="761"/>
        <v>691</v>
      </c>
      <c r="AG697" s="5">
        <f t="shared" si="743"/>
        <v>17.25</v>
      </c>
      <c r="AH697" s="1">
        <f t="shared" si="718"/>
        <v>1.0976397426187679E-2</v>
      </c>
      <c r="AI697" s="1">
        <f t="shared" si="719"/>
        <v>0.84433976519244169</v>
      </c>
      <c r="AJ697">
        <f t="shared" si="720"/>
        <v>0</v>
      </c>
      <c r="AK697">
        <f t="shared" si="762"/>
        <v>0</v>
      </c>
      <c r="AL697">
        <f t="shared" si="721"/>
        <v>1</v>
      </c>
      <c r="AM697">
        <f t="shared" si="763"/>
        <v>0.84433976519244169</v>
      </c>
      <c r="AN697">
        <f t="shared" si="764"/>
        <v>0.84433976519244169</v>
      </c>
      <c r="AO697">
        <f t="shared" si="744"/>
        <v>0.84399999999999997</v>
      </c>
      <c r="AR697" s="1">
        <f t="shared" si="765"/>
        <v>691</v>
      </c>
      <c r="AS697" s="5">
        <f t="shared" si="745"/>
        <v>17.25</v>
      </c>
      <c r="AT697" s="1">
        <f t="shared" si="722"/>
        <v>0.99797704892923944</v>
      </c>
      <c r="AU697" s="1">
        <f t="shared" si="723"/>
        <v>0.99575652907487711</v>
      </c>
      <c r="AV697">
        <f t="shared" si="724"/>
        <v>0</v>
      </c>
      <c r="AW697">
        <f t="shared" si="766"/>
        <v>0</v>
      </c>
      <c r="AX697">
        <f t="shared" si="725"/>
        <v>1</v>
      </c>
      <c r="AY697">
        <f t="shared" si="767"/>
        <v>0.99575652907487711</v>
      </c>
      <c r="AZ697">
        <f t="shared" si="768"/>
        <v>0.99575652907487711</v>
      </c>
      <c r="BA697">
        <f t="shared" si="746"/>
        <v>0.996</v>
      </c>
      <c r="BD697" s="1">
        <f t="shared" si="769"/>
        <v>691</v>
      </c>
      <c r="BE697" s="5">
        <f t="shared" si="747"/>
        <v>17.25</v>
      </c>
      <c r="BF697" s="1">
        <f t="shared" si="726"/>
        <v>0.99549766603097156</v>
      </c>
      <c r="BG697" s="1">
        <f t="shared" si="727"/>
        <v>0.99549766603097156</v>
      </c>
      <c r="BH697">
        <f t="shared" si="728"/>
        <v>1</v>
      </c>
      <c r="BI697">
        <f t="shared" si="770"/>
        <v>0.99549766603097156</v>
      </c>
      <c r="BJ697">
        <f t="shared" si="729"/>
        <v>0</v>
      </c>
      <c r="BK697">
        <f t="shared" si="771"/>
        <v>0</v>
      </c>
      <c r="BL697">
        <f t="shared" si="772"/>
        <v>0.99549766603097156</v>
      </c>
      <c r="BM697">
        <f t="shared" si="748"/>
        <v>0.995</v>
      </c>
      <c r="BO697" s="1">
        <f t="shared" si="773"/>
        <v>691</v>
      </c>
      <c r="BP697" s="5">
        <f t="shared" si="749"/>
        <v>17.25</v>
      </c>
      <c r="BQ697" s="1">
        <f t="shared" si="730"/>
        <v>0.71694977747387434</v>
      </c>
      <c r="BR697" s="1">
        <f t="shared" si="731"/>
        <v>0.81719096336702413</v>
      </c>
      <c r="BS697">
        <f t="shared" si="732"/>
        <v>0</v>
      </c>
      <c r="BT697">
        <f t="shared" si="774"/>
        <v>0</v>
      </c>
      <c r="BU697">
        <f t="shared" si="733"/>
        <v>1</v>
      </c>
      <c r="BV697">
        <f t="shared" si="775"/>
        <v>0.81719096336702413</v>
      </c>
      <c r="BW697">
        <f t="shared" si="776"/>
        <v>0.81719096336702413</v>
      </c>
      <c r="BX697">
        <f t="shared" si="750"/>
        <v>0.81699999999999995</v>
      </c>
      <c r="BZ697" s="1">
        <f t="shared" si="777"/>
        <v>691</v>
      </c>
      <c r="CA697" s="5">
        <f t="shared" si="751"/>
        <v>17.25</v>
      </c>
      <c r="CB697" s="1">
        <f t="shared" si="734"/>
        <v>0.99812862820380532</v>
      </c>
      <c r="CC697" s="1">
        <f t="shared" si="735"/>
        <v>0.81668648259811139</v>
      </c>
      <c r="CD697">
        <f t="shared" si="736"/>
        <v>1</v>
      </c>
      <c r="CE697">
        <f t="shared" si="778"/>
        <v>0.99812862820380532</v>
      </c>
      <c r="CF697">
        <f t="shared" si="737"/>
        <v>0</v>
      </c>
      <c r="CG697">
        <f t="shared" si="779"/>
        <v>0</v>
      </c>
      <c r="CH697">
        <f t="shared" si="780"/>
        <v>0.99812862820380532</v>
      </c>
      <c r="CI697">
        <f t="shared" si="752"/>
        <v>0.998</v>
      </c>
    </row>
    <row r="698" spans="9:87" x14ac:dyDescent="0.35">
      <c r="I698" s="1">
        <f t="shared" si="753"/>
        <v>692</v>
      </c>
      <c r="J698" s="5">
        <f t="shared" si="738"/>
        <v>17.274999999999999</v>
      </c>
      <c r="K698" s="1">
        <f t="shared" si="710"/>
        <v>7.4261973874350698E-2</v>
      </c>
      <c r="L698" s="1">
        <f t="shared" si="711"/>
        <v>0.86549548155295786</v>
      </c>
      <c r="M698">
        <f t="shared" si="712"/>
        <v>0</v>
      </c>
      <c r="N698">
        <f t="shared" si="754"/>
        <v>0</v>
      </c>
      <c r="O698">
        <f t="shared" si="713"/>
        <v>1</v>
      </c>
      <c r="P698">
        <f t="shared" si="755"/>
        <v>0.86549548155295786</v>
      </c>
      <c r="Q698">
        <f t="shared" si="756"/>
        <v>0.86549548155295786</v>
      </c>
      <c r="R698">
        <f t="shared" si="739"/>
        <v>0.86499999999999999</v>
      </c>
      <c r="S698">
        <f t="shared" si="740"/>
        <v>1.1428571428571429E-2</v>
      </c>
      <c r="U698" s="1">
        <f t="shared" si="757"/>
        <v>692</v>
      </c>
      <c r="V698" s="5">
        <f t="shared" si="741"/>
        <v>17.274999999999999</v>
      </c>
      <c r="W698" s="1">
        <f t="shared" si="714"/>
        <v>0.98879527198967976</v>
      </c>
      <c r="X698" s="1">
        <f t="shared" si="715"/>
        <v>0.95240134704639723</v>
      </c>
      <c r="Y698">
        <f t="shared" si="716"/>
        <v>0</v>
      </c>
      <c r="Z698">
        <f t="shared" si="758"/>
        <v>0</v>
      </c>
      <c r="AA698">
        <f t="shared" si="717"/>
        <v>1</v>
      </c>
      <c r="AB698">
        <f t="shared" si="759"/>
        <v>0.95240134704639723</v>
      </c>
      <c r="AC698">
        <f t="shared" si="760"/>
        <v>0.95240134704639723</v>
      </c>
      <c r="AD698">
        <f t="shared" si="742"/>
        <v>0.95199999999999996</v>
      </c>
      <c r="AF698" s="1">
        <f t="shared" si="761"/>
        <v>692</v>
      </c>
      <c r="AG698" s="5">
        <f t="shared" si="743"/>
        <v>17.274999999999999</v>
      </c>
      <c r="AH698" s="1">
        <f t="shared" si="718"/>
        <v>1.0651037220209375E-2</v>
      </c>
      <c r="AI698" s="1">
        <f t="shared" si="719"/>
        <v>0.84338757062719427</v>
      </c>
      <c r="AJ698">
        <f t="shared" si="720"/>
        <v>0</v>
      </c>
      <c r="AK698">
        <f t="shared" si="762"/>
        <v>0</v>
      </c>
      <c r="AL698">
        <f t="shared" si="721"/>
        <v>1</v>
      </c>
      <c r="AM698">
        <f t="shared" si="763"/>
        <v>0.84338757062719427</v>
      </c>
      <c r="AN698">
        <f t="shared" si="764"/>
        <v>0.84338757062719427</v>
      </c>
      <c r="AO698">
        <f t="shared" si="744"/>
        <v>0.84299999999999997</v>
      </c>
      <c r="AR698" s="1">
        <f t="shared" si="765"/>
        <v>692</v>
      </c>
      <c r="AS698" s="5">
        <f t="shared" si="745"/>
        <v>17.274999999999999</v>
      </c>
      <c r="AT698" s="1">
        <f t="shared" si="722"/>
        <v>0.99774629341880872</v>
      </c>
      <c r="AU698" s="1">
        <f t="shared" si="723"/>
        <v>0.99527308220688882</v>
      </c>
      <c r="AV698">
        <f t="shared" si="724"/>
        <v>0</v>
      </c>
      <c r="AW698">
        <f t="shared" si="766"/>
        <v>0</v>
      </c>
      <c r="AX698">
        <f t="shared" si="725"/>
        <v>1</v>
      </c>
      <c r="AY698">
        <f t="shared" si="767"/>
        <v>0.99527308220688882</v>
      </c>
      <c r="AZ698">
        <f t="shared" si="768"/>
        <v>0.99527308220688882</v>
      </c>
      <c r="BA698">
        <f t="shared" si="746"/>
        <v>0.995</v>
      </c>
      <c r="BD698" s="1">
        <f t="shared" si="769"/>
        <v>692</v>
      </c>
      <c r="BE698" s="5">
        <f t="shared" si="747"/>
        <v>17.274999999999999</v>
      </c>
      <c r="BF698" s="1">
        <f t="shared" si="726"/>
        <v>0.99573101314074386</v>
      </c>
      <c r="BG698" s="1">
        <f t="shared" si="727"/>
        <v>0.99573101314074386</v>
      </c>
      <c r="BH698">
        <f t="shared" si="728"/>
        <v>1</v>
      </c>
      <c r="BI698">
        <f t="shared" si="770"/>
        <v>0.99573101314074386</v>
      </c>
      <c r="BJ698">
        <f t="shared" si="729"/>
        <v>0</v>
      </c>
      <c r="BK698">
        <f t="shared" si="771"/>
        <v>0</v>
      </c>
      <c r="BL698">
        <f t="shared" si="772"/>
        <v>0.99573101314074386</v>
      </c>
      <c r="BM698">
        <f t="shared" si="748"/>
        <v>0.996</v>
      </c>
      <c r="BO698" s="1">
        <f t="shared" si="773"/>
        <v>692</v>
      </c>
      <c r="BP698" s="5">
        <f t="shared" si="749"/>
        <v>17.274999999999999</v>
      </c>
      <c r="BQ698" s="1">
        <f t="shared" si="730"/>
        <v>0.71290065252376733</v>
      </c>
      <c r="BR698" s="1">
        <f t="shared" si="731"/>
        <v>0.81438772163454431</v>
      </c>
      <c r="BS698">
        <f t="shared" si="732"/>
        <v>0</v>
      </c>
      <c r="BT698">
        <f t="shared" si="774"/>
        <v>0</v>
      </c>
      <c r="BU698">
        <f t="shared" si="733"/>
        <v>1</v>
      </c>
      <c r="BV698">
        <f t="shared" si="775"/>
        <v>0.81438772163454431</v>
      </c>
      <c r="BW698">
        <f t="shared" si="776"/>
        <v>0.81438772163454431</v>
      </c>
      <c r="BX698">
        <f t="shared" si="750"/>
        <v>0.81399999999999995</v>
      </c>
      <c r="BZ698" s="1">
        <f t="shared" si="777"/>
        <v>692</v>
      </c>
      <c r="CA698" s="5">
        <f t="shared" si="751"/>
        <v>17.274999999999999</v>
      </c>
      <c r="CB698" s="1">
        <f t="shared" si="734"/>
        <v>0.99833061372798348</v>
      </c>
      <c r="CC698" s="1">
        <f t="shared" si="735"/>
        <v>0.83474833063387077</v>
      </c>
      <c r="CD698">
        <f t="shared" si="736"/>
        <v>1</v>
      </c>
      <c r="CE698">
        <f t="shared" si="778"/>
        <v>0.99833061372798348</v>
      </c>
      <c r="CF698">
        <f t="shared" si="737"/>
        <v>0</v>
      </c>
      <c r="CG698">
        <f t="shared" si="779"/>
        <v>0</v>
      </c>
      <c r="CH698">
        <f t="shared" si="780"/>
        <v>0.99833061372798348</v>
      </c>
      <c r="CI698">
        <f t="shared" si="752"/>
        <v>0.998</v>
      </c>
    </row>
    <row r="699" spans="9:87" x14ac:dyDescent="0.35">
      <c r="I699" s="1">
        <f t="shared" si="753"/>
        <v>693</v>
      </c>
      <c r="J699" s="5">
        <f t="shared" si="738"/>
        <v>17.3</v>
      </c>
      <c r="K699" s="1">
        <f t="shared" si="710"/>
        <v>7.2483233930236493E-2</v>
      </c>
      <c r="L699" s="1">
        <f t="shared" si="711"/>
        <v>0.86433055200958597</v>
      </c>
      <c r="M699">
        <f t="shared" si="712"/>
        <v>0</v>
      </c>
      <c r="N699">
        <f t="shared" si="754"/>
        <v>0</v>
      </c>
      <c r="O699">
        <f t="shared" si="713"/>
        <v>1</v>
      </c>
      <c r="P699">
        <f t="shared" si="755"/>
        <v>0.86433055200958597</v>
      </c>
      <c r="Q699">
        <f t="shared" si="756"/>
        <v>0.86433055200958597</v>
      </c>
      <c r="R699">
        <f t="shared" si="739"/>
        <v>0.86399999999999999</v>
      </c>
      <c r="S699">
        <f t="shared" si="740"/>
        <v>1.1441647597254006E-2</v>
      </c>
      <c r="U699" s="1">
        <f t="shared" si="757"/>
        <v>693</v>
      </c>
      <c r="V699" s="5">
        <f t="shared" si="741"/>
        <v>17.3</v>
      </c>
      <c r="W699" s="1">
        <f t="shared" si="714"/>
        <v>0.98835415661620407</v>
      </c>
      <c r="X699" s="1">
        <f t="shared" si="715"/>
        <v>0.95056379690040338</v>
      </c>
      <c r="Y699">
        <f t="shared" si="716"/>
        <v>0</v>
      </c>
      <c r="Z699">
        <f t="shared" si="758"/>
        <v>0</v>
      </c>
      <c r="AA699">
        <f t="shared" si="717"/>
        <v>1</v>
      </c>
      <c r="AB699">
        <f t="shared" si="759"/>
        <v>0.95056379690040338</v>
      </c>
      <c r="AC699">
        <f t="shared" si="760"/>
        <v>0.95056379690040338</v>
      </c>
      <c r="AD699">
        <f t="shared" si="742"/>
        <v>0.95099999999999996</v>
      </c>
      <c r="AF699" s="1">
        <f t="shared" si="761"/>
        <v>693</v>
      </c>
      <c r="AG699" s="5">
        <f t="shared" si="743"/>
        <v>17.3</v>
      </c>
      <c r="AH699" s="1">
        <f t="shared" si="718"/>
        <v>1.0334287796783989E-2</v>
      </c>
      <c r="AI699" s="1">
        <f t="shared" si="719"/>
        <v>0.84243329075777207</v>
      </c>
      <c r="AJ699">
        <f t="shared" si="720"/>
        <v>0</v>
      </c>
      <c r="AK699">
        <f t="shared" si="762"/>
        <v>0</v>
      </c>
      <c r="AL699">
        <f t="shared" si="721"/>
        <v>1</v>
      </c>
      <c r="AM699">
        <f t="shared" si="763"/>
        <v>0.84243329075777207</v>
      </c>
      <c r="AN699">
        <f t="shared" si="764"/>
        <v>0.84243329075777207</v>
      </c>
      <c r="AO699">
        <f t="shared" si="744"/>
        <v>0.84199999999999997</v>
      </c>
      <c r="AR699" s="1">
        <f t="shared" si="765"/>
        <v>693</v>
      </c>
      <c r="AS699" s="5">
        <f t="shared" si="745"/>
        <v>17.3</v>
      </c>
      <c r="AT699" s="1">
        <f t="shared" si="722"/>
        <v>0.99750312239746008</v>
      </c>
      <c r="AU699" s="1">
        <f t="shared" si="723"/>
        <v>0.9947637571644331</v>
      </c>
      <c r="AV699">
        <f t="shared" si="724"/>
        <v>0</v>
      </c>
      <c r="AW699">
        <f t="shared" si="766"/>
        <v>0</v>
      </c>
      <c r="AX699">
        <f t="shared" si="725"/>
        <v>1</v>
      </c>
      <c r="AY699">
        <f t="shared" si="767"/>
        <v>0.9947637571644331</v>
      </c>
      <c r="AZ699">
        <f t="shared" si="768"/>
        <v>0.9947637571644331</v>
      </c>
      <c r="BA699">
        <f t="shared" si="746"/>
        <v>0.995</v>
      </c>
      <c r="BD699" s="1">
        <f t="shared" si="769"/>
        <v>693</v>
      </c>
      <c r="BE699" s="5">
        <f t="shared" si="747"/>
        <v>17.3</v>
      </c>
      <c r="BF699" s="1">
        <f t="shared" si="726"/>
        <v>0.99595819018951348</v>
      </c>
      <c r="BG699" s="1">
        <f t="shared" si="727"/>
        <v>0.99595819018951348</v>
      </c>
      <c r="BH699">
        <f t="shared" si="728"/>
        <v>1</v>
      </c>
      <c r="BI699">
        <f t="shared" si="770"/>
        <v>0.99595819018951348</v>
      </c>
      <c r="BJ699">
        <f t="shared" si="729"/>
        <v>0</v>
      </c>
      <c r="BK699">
        <f t="shared" si="771"/>
        <v>0</v>
      </c>
      <c r="BL699">
        <f t="shared" si="772"/>
        <v>0.99595819018951348</v>
      </c>
      <c r="BM699">
        <f t="shared" si="748"/>
        <v>0.996</v>
      </c>
      <c r="BO699" s="1">
        <f t="shared" si="773"/>
        <v>693</v>
      </c>
      <c r="BP699" s="5">
        <f t="shared" si="749"/>
        <v>17.3</v>
      </c>
      <c r="BQ699" s="1">
        <f t="shared" si="730"/>
        <v>0.70884051594709774</v>
      </c>
      <c r="BR699" s="1">
        <f t="shared" si="731"/>
        <v>0.81157056189283849</v>
      </c>
      <c r="BS699">
        <f t="shared" si="732"/>
        <v>0</v>
      </c>
      <c r="BT699">
        <f t="shared" si="774"/>
        <v>0</v>
      </c>
      <c r="BU699">
        <f t="shared" si="733"/>
        <v>1</v>
      </c>
      <c r="BV699">
        <f t="shared" si="775"/>
        <v>0.81157056189283849</v>
      </c>
      <c r="BW699">
        <f t="shared" si="776"/>
        <v>0.81157056189283849</v>
      </c>
      <c r="BX699">
        <f t="shared" si="750"/>
        <v>0.81200000000000006</v>
      </c>
      <c r="BZ699" s="1">
        <f t="shared" si="777"/>
        <v>693</v>
      </c>
      <c r="CA699" s="5">
        <f t="shared" si="751"/>
        <v>17.3</v>
      </c>
      <c r="CB699" s="1">
        <f t="shared" si="734"/>
        <v>0.99852109465990124</v>
      </c>
      <c r="CC699" s="1">
        <f t="shared" si="735"/>
        <v>0.85214378896621235</v>
      </c>
      <c r="CD699">
        <f t="shared" si="736"/>
        <v>1</v>
      </c>
      <c r="CE699">
        <f t="shared" si="778"/>
        <v>0.99852109465990124</v>
      </c>
      <c r="CF699">
        <f t="shared" si="737"/>
        <v>0</v>
      </c>
      <c r="CG699">
        <f t="shared" si="779"/>
        <v>0</v>
      </c>
      <c r="CH699">
        <f t="shared" si="780"/>
        <v>0.99852109465990124</v>
      </c>
      <c r="CI699">
        <f t="shared" si="752"/>
        <v>0.999</v>
      </c>
    </row>
    <row r="700" spans="9:87" x14ac:dyDescent="0.35">
      <c r="I700" s="1">
        <f t="shared" si="753"/>
        <v>694</v>
      </c>
      <c r="J700" s="5">
        <f t="shared" si="738"/>
        <v>17.324999999999999</v>
      </c>
      <c r="K700" s="1">
        <f t="shared" si="710"/>
        <v>7.0739140175013301E-2</v>
      </c>
      <c r="L700" s="1">
        <f t="shared" si="711"/>
        <v>0.86316179564645268</v>
      </c>
      <c r="M700">
        <f t="shared" si="712"/>
        <v>0</v>
      </c>
      <c r="N700">
        <f t="shared" si="754"/>
        <v>0</v>
      </c>
      <c r="O700">
        <f t="shared" si="713"/>
        <v>1</v>
      </c>
      <c r="P700">
        <f t="shared" si="755"/>
        <v>0.86316179564645268</v>
      </c>
      <c r="Q700">
        <f t="shared" si="756"/>
        <v>0.86316179564645268</v>
      </c>
      <c r="R700">
        <f t="shared" si="739"/>
        <v>0.86299999999999999</v>
      </c>
      <c r="S700">
        <f t="shared" si="740"/>
        <v>1.1454753722794959E-2</v>
      </c>
      <c r="U700" s="1">
        <f t="shared" si="757"/>
        <v>694</v>
      </c>
      <c r="V700" s="5">
        <f t="shared" si="741"/>
        <v>17.324999999999999</v>
      </c>
      <c r="W700" s="1">
        <f t="shared" si="714"/>
        <v>0.98790467845159091</v>
      </c>
      <c r="X700" s="1">
        <f t="shared" si="715"/>
        <v>0.94869421539841792</v>
      </c>
      <c r="Y700">
        <f t="shared" si="716"/>
        <v>0</v>
      </c>
      <c r="Z700">
        <f t="shared" si="758"/>
        <v>0</v>
      </c>
      <c r="AA700">
        <f t="shared" si="717"/>
        <v>1</v>
      </c>
      <c r="AB700">
        <f t="shared" si="759"/>
        <v>0.94869421539841792</v>
      </c>
      <c r="AC700">
        <f t="shared" si="760"/>
        <v>0.94869421539841792</v>
      </c>
      <c r="AD700">
        <f t="shared" si="742"/>
        <v>0.94899999999999995</v>
      </c>
      <c r="AF700" s="1">
        <f t="shared" si="761"/>
        <v>694</v>
      </c>
      <c r="AG700" s="5">
        <f t="shared" si="743"/>
        <v>17.324999999999999</v>
      </c>
      <c r="AH700" s="1">
        <f t="shared" si="718"/>
        <v>1.0025955486070747E-2</v>
      </c>
      <c r="AI700" s="1">
        <f t="shared" si="719"/>
        <v>0.84147693509670096</v>
      </c>
      <c r="AJ700">
        <f t="shared" si="720"/>
        <v>0</v>
      </c>
      <c r="AK700">
        <f t="shared" si="762"/>
        <v>0</v>
      </c>
      <c r="AL700">
        <f t="shared" si="721"/>
        <v>1</v>
      </c>
      <c r="AM700">
        <f t="shared" si="763"/>
        <v>0.84147693509670096</v>
      </c>
      <c r="AN700">
        <f t="shared" si="764"/>
        <v>0.84147693509670096</v>
      </c>
      <c r="AO700">
        <f t="shared" si="744"/>
        <v>0.84099999999999997</v>
      </c>
      <c r="AR700" s="1">
        <f t="shared" si="765"/>
        <v>694</v>
      </c>
      <c r="AS700" s="5">
        <f t="shared" si="745"/>
        <v>17.324999999999999</v>
      </c>
      <c r="AT700" s="1">
        <f t="shared" si="722"/>
        <v>0.99724754496960222</v>
      </c>
      <c r="AU700" s="1">
        <f t="shared" si="723"/>
        <v>0.99422859392288299</v>
      </c>
      <c r="AV700">
        <f t="shared" si="724"/>
        <v>0</v>
      </c>
      <c r="AW700">
        <f t="shared" si="766"/>
        <v>0</v>
      </c>
      <c r="AX700">
        <f t="shared" si="725"/>
        <v>1</v>
      </c>
      <c r="AY700">
        <f t="shared" si="767"/>
        <v>0.99422859392288299</v>
      </c>
      <c r="AZ700">
        <f t="shared" si="768"/>
        <v>0.99422859392288299</v>
      </c>
      <c r="BA700">
        <f t="shared" si="746"/>
        <v>0.99399999999999999</v>
      </c>
      <c r="BD700" s="1">
        <f t="shared" si="769"/>
        <v>694</v>
      </c>
      <c r="BE700" s="5">
        <f t="shared" si="747"/>
        <v>17.324999999999999</v>
      </c>
      <c r="BF700" s="1">
        <f t="shared" si="726"/>
        <v>0.9961791929295466</v>
      </c>
      <c r="BG700" s="1">
        <f t="shared" si="727"/>
        <v>0.9961791929295466</v>
      </c>
      <c r="BH700">
        <f t="shared" si="728"/>
        <v>1</v>
      </c>
      <c r="BI700">
        <f t="shared" si="770"/>
        <v>0.9961791929295466</v>
      </c>
      <c r="BJ700">
        <f t="shared" si="729"/>
        <v>0</v>
      </c>
      <c r="BK700">
        <f t="shared" si="771"/>
        <v>0</v>
      </c>
      <c r="BL700">
        <f t="shared" si="772"/>
        <v>0.9961791929295466</v>
      </c>
      <c r="BM700">
        <f t="shared" si="748"/>
        <v>0.996</v>
      </c>
      <c r="BO700" s="1">
        <f t="shared" si="773"/>
        <v>694</v>
      </c>
      <c r="BP700" s="5">
        <f t="shared" si="749"/>
        <v>17.324999999999999</v>
      </c>
      <c r="BQ700" s="1">
        <f t="shared" si="730"/>
        <v>0.70476981745249745</v>
      </c>
      <c r="BR700" s="1">
        <f t="shared" si="731"/>
        <v>0.80873969538533874</v>
      </c>
      <c r="BS700">
        <f t="shared" si="732"/>
        <v>0</v>
      </c>
      <c r="BT700">
        <f t="shared" si="774"/>
        <v>0</v>
      </c>
      <c r="BU700">
        <f t="shared" si="733"/>
        <v>1</v>
      </c>
      <c r="BV700">
        <f t="shared" si="775"/>
        <v>0.80873969538533874</v>
      </c>
      <c r="BW700">
        <f t="shared" si="776"/>
        <v>0.80873969538533874</v>
      </c>
      <c r="BX700">
        <f t="shared" si="750"/>
        <v>0.80900000000000005</v>
      </c>
      <c r="BZ700" s="1">
        <f t="shared" si="777"/>
        <v>694</v>
      </c>
      <c r="CA700" s="5">
        <f t="shared" si="751"/>
        <v>17.324999999999999</v>
      </c>
      <c r="CB700" s="1">
        <f t="shared" si="734"/>
        <v>0.99870006439922221</v>
      </c>
      <c r="CC700" s="1">
        <f t="shared" si="735"/>
        <v>0.86881505626284317</v>
      </c>
      <c r="CD700">
        <f t="shared" si="736"/>
        <v>1</v>
      </c>
      <c r="CE700">
        <f t="shared" si="778"/>
        <v>0.99870006439922221</v>
      </c>
      <c r="CF700">
        <f t="shared" si="737"/>
        <v>0</v>
      </c>
      <c r="CG700">
        <f t="shared" si="779"/>
        <v>0</v>
      </c>
      <c r="CH700">
        <f t="shared" si="780"/>
        <v>0.99870006439922221</v>
      </c>
      <c r="CI700">
        <f t="shared" si="752"/>
        <v>0.999</v>
      </c>
    </row>
    <row r="701" spans="9:87" x14ac:dyDescent="0.35">
      <c r="I701" s="1">
        <f t="shared" si="753"/>
        <v>695</v>
      </c>
      <c r="J701" s="5">
        <f t="shared" si="738"/>
        <v>17.350000000000001</v>
      </c>
      <c r="K701" s="1">
        <f t="shared" si="710"/>
        <v>6.9029246629104937E-2</v>
      </c>
      <c r="L701" s="1">
        <f t="shared" si="711"/>
        <v>0.86198923223775248</v>
      </c>
      <c r="M701">
        <f t="shared" si="712"/>
        <v>0</v>
      </c>
      <c r="N701">
        <f t="shared" si="754"/>
        <v>0</v>
      </c>
      <c r="O701">
        <f t="shared" si="713"/>
        <v>1</v>
      </c>
      <c r="P701">
        <f t="shared" si="755"/>
        <v>0.86198923223775248</v>
      </c>
      <c r="Q701">
        <f t="shared" si="756"/>
        <v>0.86198923223775248</v>
      </c>
      <c r="R701">
        <f t="shared" si="739"/>
        <v>0.86199999999999999</v>
      </c>
      <c r="S701">
        <f t="shared" si="740"/>
        <v>1.1467889908256881E-2</v>
      </c>
      <c r="U701" s="1">
        <f t="shared" si="757"/>
        <v>695</v>
      </c>
      <c r="V701" s="5">
        <f t="shared" si="741"/>
        <v>17.350000000000001</v>
      </c>
      <c r="W701" s="1">
        <f t="shared" si="714"/>
        <v>0.98744684908608171</v>
      </c>
      <c r="X701" s="1">
        <f t="shared" si="715"/>
        <v>0.94679280561823109</v>
      </c>
      <c r="Y701">
        <f t="shared" si="716"/>
        <v>0</v>
      </c>
      <c r="Z701">
        <f t="shared" si="758"/>
        <v>0</v>
      </c>
      <c r="AA701">
        <f t="shared" si="717"/>
        <v>1</v>
      </c>
      <c r="AB701">
        <f t="shared" si="759"/>
        <v>0.94679280561823109</v>
      </c>
      <c r="AC701">
        <f t="shared" si="760"/>
        <v>0.94679280561823109</v>
      </c>
      <c r="AD701">
        <f t="shared" si="742"/>
        <v>0.94699999999999995</v>
      </c>
      <c r="AF701" s="1">
        <f t="shared" si="761"/>
        <v>695</v>
      </c>
      <c r="AG701" s="5">
        <f t="shared" si="743"/>
        <v>17.350000000000001</v>
      </c>
      <c r="AH701" s="1">
        <f t="shared" si="718"/>
        <v>9.7258498998055148E-3</v>
      </c>
      <c r="AI701" s="1">
        <f t="shared" si="719"/>
        <v>0.84051851316906478</v>
      </c>
      <c r="AJ701">
        <f t="shared" si="720"/>
        <v>0</v>
      </c>
      <c r="AK701">
        <f t="shared" si="762"/>
        <v>0</v>
      </c>
      <c r="AL701">
        <f t="shared" si="721"/>
        <v>1</v>
      </c>
      <c r="AM701">
        <f t="shared" si="763"/>
        <v>0.84051851316906478</v>
      </c>
      <c r="AN701">
        <f t="shared" si="764"/>
        <v>0.84051851316906478</v>
      </c>
      <c r="AO701">
        <f t="shared" si="744"/>
        <v>0.84099999999999997</v>
      </c>
      <c r="AR701" s="1">
        <f t="shared" si="765"/>
        <v>695</v>
      </c>
      <c r="AS701" s="5">
        <f t="shared" si="745"/>
        <v>17.350000000000001</v>
      </c>
      <c r="AT701" s="1">
        <f t="shared" si="722"/>
        <v>0.99697957070254672</v>
      </c>
      <c r="AU701" s="1">
        <f t="shared" si="723"/>
        <v>0.99366763447082285</v>
      </c>
      <c r="AV701">
        <f t="shared" si="724"/>
        <v>0</v>
      </c>
      <c r="AW701">
        <f t="shared" si="766"/>
        <v>0</v>
      </c>
      <c r="AX701">
        <f t="shared" si="725"/>
        <v>1</v>
      </c>
      <c r="AY701">
        <f t="shared" si="767"/>
        <v>0.99366763447082285</v>
      </c>
      <c r="AZ701">
        <f t="shared" si="768"/>
        <v>0.99366763447082285</v>
      </c>
      <c r="BA701">
        <f t="shared" si="746"/>
        <v>0.99399999999999999</v>
      </c>
      <c r="BD701" s="1">
        <f t="shared" si="769"/>
        <v>695</v>
      </c>
      <c r="BE701" s="5">
        <f t="shared" si="747"/>
        <v>17.350000000000001</v>
      </c>
      <c r="BF701" s="1">
        <f t="shared" si="726"/>
        <v>0.99639401722793441</v>
      </c>
      <c r="BG701" s="1">
        <f t="shared" si="727"/>
        <v>0.99639401722793441</v>
      </c>
      <c r="BH701">
        <f t="shared" si="728"/>
        <v>1</v>
      </c>
      <c r="BI701">
        <f t="shared" si="770"/>
        <v>0.99639401722793441</v>
      </c>
      <c r="BJ701">
        <f t="shared" si="729"/>
        <v>0</v>
      </c>
      <c r="BK701">
        <f t="shared" si="771"/>
        <v>0</v>
      </c>
      <c r="BL701">
        <f t="shared" si="772"/>
        <v>0.99639401722793441</v>
      </c>
      <c r="BM701">
        <f t="shared" si="748"/>
        <v>0.996</v>
      </c>
      <c r="BO701" s="1">
        <f t="shared" si="773"/>
        <v>695</v>
      </c>
      <c r="BP701" s="5">
        <f t="shared" si="749"/>
        <v>17.350000000000001</v>
      </c>
      <c r="BQ701" s="1">
        <f t="shared" si="730"/>
        <v>0.70068900568679193</v>
      </c>
      <c r="BR701" s="1">
        <f t="shared" si="731"/>
        <v>0.8058953338119923</v>
      </c>
      <c r="BS701">
        <f t="shared" si="732"/>
        <v>0</v>
      </c>
      <c r="BT701">
        <f t="shared" si="774"/>
        <v>0</v>
      </c>
      <c r="BU701">
        <f t="shared" si="733"/>
        <v>1</v>
      </c>
      <c r="BV701">
        <f t="shared" si="775"/>
        <v>0.8058953338119923</v>
      </c>
      <c r="BW701">
        <f t="shared" si="776"/>
        <v>0.8058953338119923</v>
      </c>
      <c r="BX701">
        <f t="shared" si="750"/>
        <v>0.80600000000000005</v>
      </c>
      <c r="BZ701" s="1">
        <f t="shared" si="777"/>
        <v>695</v>
      </c>
      <c r="CA701" s="5">
        <f t="shared" si="751"/>
        <v>17.350000000000001</v>
      </c>
      <c r="CB701" s="1">
        <f t="shared" si="734"/>
        <v>0.99886751674371799</v>
      </c>
      <c r="CC701" s="1">
        <f t="shared" si="735"/>
        <v>0.88470590494348489</v>
      </c>
      <c r="CD701">
        <f t="shared" si="736"/>
        <v>1</v>
      </c>
      <c r="CE701">
        <f t="shared" si="778"/>
        <v>0.99886751674371799</v>
      </c>
      <c r="CF701">
        <f t="shared" si="737"/>
        <v>0</v>
      </c>
      <c r="CG701">
        <f t="shared" si="779"/>
        <v>0</v>
      </c>
      <c r="CH701">
        <f t="shared" si="780"/>
        <v>0.99886751674371799</v>
      </c>
      <c r="CI701">
        <f t="shared" si="752"/>
        <v>0.999</v>
      </c>
    </row>
    <row r="702" spans="9:87" x14ac:dyDescent="0.35">
      <c r="I702" s="1">
        <f t="shared" si="753"/>
        <v>696</v>
      </c>
      <c r="J702" s="5">
        <f t="shared" si="738"/>
        <v>17.375</v>
      </c>
      <c r="K702" s="1">
        <f t="shared" si="710"/>
        <v>6.7353106666218909E-2</v>
      </c>
      <c r="L702" s="1">
        <f t="shared" si="711"/>
        <v>0.86081288160221403</v>
      </c>
      <c r="M702">
        <f t="shared" si="712"/>
        <v>0</v>
      </c>
      <c r="N702">
        <f t="shared" si="754"/>
        <v>0</v>
      </c>
      <c r="O702">
        <f t="shared" si="713"/>
        <v>1</v>
      </c>
      <c r="P702">
        <f t="shared" si="755"/>
        <v>0.86081288160221403</v>
      </c>
      <c r="Q702">
        <f t="shared" si="756"/>
        <v>0.86081288160221403</v>
      </c>
      <c r="R702">
        <f t="shared" si="739"/>
        <v>0.86099999999999999</v>
      </c>
      <c r="S702">
        <f t="shared" si="740"/>
        <v>1.1481056257175659E-2</v>
      </c>
      <c r="U702" s="1">
        <f t="shared" si="757"/>
        <v>696</v>
      </c>
      <c r="V702" s="5">
        <f t="shared" si="741"/>
        <v>17.375</v>
      </c>
      <c r="W702" s="1">
        <f t="shared" si="714"/>
        <v>0.98698068032161901</v>
      </c>
      <c r="X702" s="1">
        <f t="shared" si="715"/>
        <v>0.94485977381146879</v>
      </c>
      <c r="Y702">
        <f t="shared" si="716"/>
        <v>0</v>
      </c>
      <c r="Z702">
        <f t="shared" si="758"/>
        <v>0</v>
      </c>
      <c r="AA702">
        <f t="shared" si="717"/>
        <v>1</v>
      </c>
      <c r="AB702">
        <f t="shared" si="759"/>
        <v>0.94485977381146879</v>
      </c>
      <c r="AC702">
        <f t="shared" si="760"/>
        <v>0.94485977381146879</v>
      </c>
      <c r="AD702">
        <f t="shared" si="742"/>
        <v>0.94499999999999995</v>
      </c>
      <c r="AF702" s="1">
        <f t="shared" si="761"/>
        <v>696</v>
      </c>
      <c r="AG702" s="5">
        <f t="shared" si="743"/>
        <v>17.375</v>
      </c>
      <c r="AH702" s="1">
        <f t="shared" si="718"/>
        <v>9.4337839084036035E-3</v>
      </c>
      <c r="AI702" s="1">
        <f t="shared" si="719"/>
        <v>0.83955803451234889</v>
      </c>
      <c r="AJ702">
        <f t="shared" si="720"/>
        <v>0</v>
      </c>
      <c r="AK702">
        <f t="shared" si="762"/>
        <v>0</v>
      </c>
      <c r="AL702">
        <f t="shared" si="721"/>
        <v>1</v>
      </c>
      <c r="AM702">
        <f t="shared" si="763"/>
        <v>0.83955803451234889</v>
      </c>
      <c r="AN702">
        <f t="shared" si="764"/>
        <v>0.83955803451234889</v>
      </c>
      <c r="AO702">
        <f t="shared" si="744"/>
        <v>0.84</v>
      </c>
      <c r="AR702" s="1">
        <f t="shared" si="765"/>
        <v>696</v>
      </c>
      <c r="AS702" s="5">
        <f t="shared" si="745"/>
        <v>17.375</v>
      </c>
      <c r="AT702" s="1">
        <f t="shared" si="722"/>
        <v>0.99669920962591108</v>
      </c>
      <c r="AU702" s="1">
        <f t="shared" si="723"/>
        <v>0.99308092280455806</v>
      </c>
      <c r="AV702">
        <f t="shared" si="724"/>
        <v>0</v>
      </c>
      <c r="AW702">
        <f t="shared" si="766"/>
        <v>0</v>
      </c>
      <c r="AX702">
        <f t="shared" si="725"/>
        <v>1</v>
      </c>
      <c r="AY702">
        <f t="shared" si="767"/>
        <v>0.99308092280455806</v>
      </c>
      <c r="AZ702">
        <f t="shared" si="768"/>
        <v>0.99308092280455806</v>
      </c>
      <c r="BA702">
        <f t="shared" si="746"/>
        <v>0.99299999999999999</v>
      </c>
      <c r="BD702" s="1">
        <f t="shared" si="769"/>
        <v>696</v>
      </c>
      <c r="BE702" s="5">
        <f t="shared" si="747"/>
        <v>17.375</v>
      </c>
      <c r="BF702" s="1">
        <f t="shared" si="726"/>
        <v>0.99660265906672185</v>
      </c>
      <c r="BG702" s="1">
        <f t="shared" si="727"/>
        <v>0.99660265906672185</v>
      </c>
      <c r="BH702">
        <f t="shared" si="728"/>
        <v>1</v>
      </c>
      <c r="BI702">
        <f t="shared" si="770"/>
        <v>0.99660265906672185</v>
      </c>
      <c r="BJ702">
        <f t="shared" si="729"/>
        <v>0</v>
      </c>
      <c r="BK702">
        <f t="shared" si="771"/>
        <v>0</v>
      </c>
      <c r="BL702">
        <f t="shared" si="772"/>
        <v>0.99660265906672185</v>
      </c>
      <c r="BM702">
        <f t="shared" si="748"/>
        <v>0.997</v>
      </c>
      <c r="BO702" s="1">
        <f t="shared" si="773"/>
        <v>696</v>
      </c>
      <c r="BP702" s="5">
        <f t="shared" si="749"/>
        <v>17.375</v>
      </c>
      <c r="BQ702" s="1">
        <f t="shared" si="730"/>
        <v>0.69659852815557965</v>
      </c>
      <c r="BR702" s="1">
        <f t="shared" si="731"/>
        <v>0.80303768930316022</v>
      </c>
      <c r="BS702">
        <f t="shared" si="732"/>
        <v>0</v>
      </c>
      <c r="BT702">
        <f t="shared" si="774"/>
        <v>0</v>
      </c>
      <c r="BU702">
        <f t="shared" si="733"/>
        <v>1</v>
      </c>
      <c r="BV702">
        <f t="shared" si="775"/>
        <v>0.80303768930316022</v>
      </c>
      <c r="BW702">
        <f t="shared" si="776"/>
        <v>0.80303768930316022</v>
      </c>
      <c r="BX702">
        <f t="shared" si="750"/>
        <v>0.80300000000000005</v>
      </c>
      <c r="BZ702" s="1">
        <f t="shared" si="777"/>
        <v>696</v>
      </c>
      <c r="CA702" s="5">
        <f t="shared" si="751"/>
        <v>17.375</v>
      </c>
      <c r="CB702" s="1">
        <f t="shared" si="734"/>
        <v>0.99902344588962566</v>
      </c>
      <c r="CC702" s="1">
        <f t="shared" si="735"/>
        <v>0.89976199556765435</v>
      </c>
      <c r="CD702">
        <f t="shared" si="736"/>
        <v>1</v>
      </c>
      <c r="CE702">
        <f t="shared" si="778"/>
        <v>0.99902344588962566</v>
      </c>
      <c r="CF702">
        <f t="shared" si="737"/>
        <v>0</v>
      </c>
      <c r="CG702">
        <f t="shared" si="779"/>
        <v>0</v>
      </c>
      <c r="CH702">
        <f t="shared" si="780"/>
        <v>0.99902344588962566</v>
      </c>
      <c r="CI702">
        <f t="shared" si="752"/>
        <v>0.999</v>
      </c>
    </row>
    <row r="703" spans="9:87" x14ac:dyDescent="0.35">
      <c r="I703" s="1">
        <f t="shared" si="753"/>
        <v>697</v>
      </c>
      <c r="J703" s="5">
        <f t="shared" si="738"/>
        <v>17.399999999999999</v>
      </c>
      <c r="K703" s="1">
        <f t="shared" si="710"/>
        <v>6.5710273227503002E-2</v>
      </c>
      <c r="L703" s="1">
        <f t="shared" si="711"/>
        <v>0.85963276360254237</v>
      </c>
      <c r="M703">
        <f t="shared" si="712"/>
        <v>0</v>
      </c>
      <c r="N703">
        <f t="shared" si="754"/>
        <v>0</v>
      </c>
      <c r="O703">
        <f t="shared" si="713"/>
        <v>1</v>
      </c>
      <c r="P703">
        <f t="shared" si="755"/>
        <v>0.85963276360254237</v>
      </c>
      <c r="Q703">
        <f t="shared" si="756"/>
        <v>0.85963276360254237</v>
      </c>
      <c r="R703">
        <f t="shared" si="739"/>
        <v>0.86</v>
      </c>
      <c r="S703">
        <f t="shared" si="740"/>
        <v>1.1494252873563218E-2</v>
      </c>
      <c r="U703" s="1">
        <f t="shared" si="757"/>
        <v>697</v>
      </c>
      <c r="V703" s="5">
        <f t="shared" si="741"/>
        <v>17.399999999999999</v>
      </c>
      <c r="W703" s="1">
        <f t="shared" si="714"/>
        <v>0.98650618417133906</v>
      </c>
      <c r="X703" s="1">
        <f t="shared" si="715"/>
        <v>0.9428953293663237</v>
      </c>
      <c r="Y703">
        <f t="shared" si="716"/>
        <v>0</v>
      </c>
      <c r="Z703">
        <f t="shared" si="758"/>
        <v>0</v>
      </c>
      <c r="AA703">
        <f t="shared" si="717"/>
        <v>1</v>
      </c>
      <c r="AB703">
        <f t="shared" si="759"/>
        <v>0.9428953293663237</v>
      </c>
      <c r="AC703">
        <f t="shared" si="760"/>
        <v>0.9428953293663237</v>
      </c>
      <c r="AD703">
        <f t="shared" si="742"/>
        <v>0.94299999999999995</v>
      </c>
      <c r="AF703" s="1">
        <f t="shared" si="761"/>
        <v>697</v>
      </c>
      <c r="AG703" s="5">
        <f t="shared" si="743"/>
        <v>17.399999999999999</v>
      </c>
      <c r="AH703" s="1">
        <f t="shared" si="718"/>
        <v>9.1495736171414536E-3</v>
      </c>
      <c r="AI703" s="1">
        <f t="shared" si="719"/>
        <v>0.83859550867628241</v>
      </c>
      <c r="AJ703">
        <f t="shared" si="720"/>
        <v>0</v>
      </c>
      <c r="AK703">
        <f t="shared" si="762"/>
        <v>0</v>
      </c>
      <c r="AL703">
        <f t="shared" si="721"/>
        <v>1</v>
      </c>
      <c r="AM703">
        <f t="shared" si="763"/>
        <v>0.83859550867628241</v>
      </c>
      <c r="AN703">
        <f t="shared" si="764"/>
        <v>0.83859550867628241</v>
      </c>
      <c r="AO703">
        <f t="shared" si="744"/>
        <v>0.83899999999999997</v>
      </c>
      <c r="AR703" s="1">
        <f t="shared" si="765"/>
        <v>697</v>
      </c>
      <c r="AS703" s="5">
        <f t="shared" si="745"/>
        <v>17.399999999999999</v>
      </c>
      <c r="AT703" s="1">
        <f t="shared" si="722"/>
        <v>0.99640647223099343</v>
      </c>
      <c r="AU703" s="1">
        <f t="shared" si="723"/>
        <v>0.99246850492236405</v>
      </c>
      <c r="AV703">
        <f t="shared" si="724"/>
        <v>0</v>
      </c>
      <c r="AW703">
        <f t="shared" si="766"/>
        <v>0</v>
      </c>
      <c r="AX703">
        <f t="shared" si="725"/>
        <v>1</v>
      </c>
      <c r="AY703">
        <f t="shared" si="767"/>
        <v>0.99246850492236405</v>
      </c>
      <c r="AZ703">
        <f t="shared" si="768"/>
        <v>0.99246850492236405</v>
      </c>
      <c r="BA703">
        <f t="shared" si="746"/>
        <v>0.99199999999999999</v>
      </c>
      <c r="BD703" s="1">
        <f t="shared" si="769"/>
        <v>697</v>
      </c>
      <c r="BE703" s="5">
        <f t="shared" si="747"/>
        <v>17.399999999999999</v>
      </c>
      <c r="BF703" s="1">
        <f t="shared" si="726"/>
        <v>0.99680511454303289</v>
      </c>
      <c r="BG703" s="1">
        <f t="shared" si="727"/>
        <v>0.99680511454303289</v>
      </c>
      <c r="BH703">
        <f t="shared" si="728"/>
        <v>1</v>
      </c>
      <c r="BI703">
        <f t="shared" si="770"/>
        <v>0.99680511454303289</v>
      </c>
      <c r="BJ703">
        <f t="shared" si="729"/>
        <v>0</v>
      </c>
      <c r="BK703">
        <f t="shared" si="771"/>
        <v>0</v>
      </c>
      <c r="BL703">
        <f t="shared" si="772"/>
        <v>0.99680511454303289</v>
      </c>
      <c r="BM703">
        <f t="shared" si="748"/>
        <v>0.997</v>
      </c>
      <c r="BO703" s="1">
        <f t="shared" si="773"/>
        <v>697</v>
      </c>
      <c r="BP703" s="5">
        <f t="shared" si="749"/>
        <v>17.399999999999999</v>
      </c>
      <c r="BQ703" s="1">
        <f t="shared" si="730"/>
        <v>0.69249883114453237</v>
      </c>
      <c r="BR703" s="1">
        <f t="shared" si="731"/>
        <v>0.8001669743935399</v>
      </c>
      <c r="BS703">
        <f t="shared" si="732"/>
        <v>0</v>
      </c>
      <c r="BT703">
        <f t="shared" si="774"/>
        <v>0</v>
      </c>
      <c r="BU703">
        <f t="shared" si="733"/>
        <v>1</v>
      </c>
      <c r="BV703">
        <f t="shared" si="775"/>
        <v>0.8001669743935399</v>
      </c>
      <c r="BW703">
        <f t="shared" si="776"/>
        <v>0.8001669743935399</v>
      </c>
      <c r="BX703">
        <f t="shared" si="750"/>
        <v>0.8</v>
      </c>
      <c r="BZ703" s="1">
        <f t="shared" si="777"/>
        <v>697</v>
      </c>
      <c r="CA703" s="5">
        <f t="shared" si="751"/>
        <v>17.399999999999999</v>
      </c>
      <c r="CB703" s="1">
        <f t="shared" si="734"/>
        <v>0.99916784643198342</v>
      </c>
      <c r="CC703" s="1">
        <f t="shared" si="735"/>
        <v>0.91393118527122774</v>
      </c>
      <c r="CD703">
        <f t="shared" si="736"/>
        <v>1</v>
      </c>
      <c r="CE703">
        <f t="shared" si="778"/>
        <v>0.99916784643198342</v>
      </c>
      <c r="CF703">
        <f t="shared" si="737"/>
        <v>0</v>
      </c>
      <c r="CG703">
        <f t="shared" si="779"/>
        <v>0</v>
      </c>
      <c r="CH703">
        <f t="shared" si="780"/>
        <v>0.99916784643198342</v>
      </c>
      <c r="CI703">
        <f t="shared" si="752"/>
        <v>0.999</v>
      </c>
    </row>
    <row r="704" spans="9:87" x14ac:dyDescent="0.35">
      <c r="I704" s="1">
        <f t="shared" si="753"/>
        <v>698</v>
      </c>
      <c r="J704" s="5">
        <f t="shared" si="738"/>
        <v>17.425000000000001</v>
      </c>
      <c r="K704" s="1">
        <f t="shared" si="710"/>
        <v>6.4100299030755842E-2</v>
      </c>
      <c r="L704" s="1">
        <f t="shared" si="711"/>
        <v>0.85844889814486358</v>
      </c>
      <c r="M704">
        <f t="shared" si="712"/>
        <v>0</v>
      </c>
      <c r="N704">
        <f t="shared" si="754"/>
        <v>0</v>
      </c>
      <c r="O704">
        <f t="shared" si="713"/>
        <v>1</v>
      </c>
      <c r="P704">
        <f t="shared" si="755"/>
        <v>0.85844889814486358</v>
      </c>
      <c r="Q704">
        <f t="shared" si="756"/>
        <v>0.85844889814486358</v>
      </c>
      <c r="R704">
        <f t="shared" si="739"/>
        <v>0.85799999999999998</v>
      </c>
      <c r="S704">
        <f t="shared" si="740"/>
        <v>1.1520737327188941E-2</v>
      </c>
      <c r="U704" s="1">
        <f t="shared" si="757"/>
        <v>698</v>
      </c>
      <c r="V704" s="5">
        <f t="shared" si="741"/>
        <v>17.425000000000001</v>
      </c>
      <c r="W704" s="1">
        <f t="shared" si="714"/>
        <v>0.98602337285905584</v>
      </c>
      <c r="X704" s="1">
        <f t="shared" si="715"/>
        <v>0.94089968476977726</v>
      </c>
      <c r="Y704">
        <f t="shared" si="716"/>
        <v>0</v>
      </c>
      <c r="Z704">
        <f t="shared" si="758"/>
        <v>0</v>
      </c>
      <c r="AA704">
        <f t="shared" si="717"/>
        <v>1</v>
      </c>
      <c r="AB704">
        <f t="shared" si="759"/>
        <v>0.94089968476977726</v>
      </c>
      <c r="AC704">
        <f t="shared" si="760"/>
        <v>0.94089968476977726</v>
      </c>
      <c r="AD704">
        <f t="shared" si="742"/>
        <v>0.94099999999999995</v>
      </c>
      <c r="AF704" s="1">
        <f t="shared" si="761"/>
        <v>698</v>
      </c>
      <c r="AG704" s="5">
        <f t="shared" si="743"/>
        <v>17.425000000000001</v>
      </c>
      <c r="AH704" s="1">
        <f t="shared" si="718"/>
        <v>8.8730383414598879E-3</v>
      </c>
      <c r="AI704" s="1">
        <f t="shared" si="719"/>
        <v>0.83763094522268167</v>
      </c>
      <c r="AJ704">
        <f t="shared" si="720"/>
        <v>0</v>
      </c>
      <c r="AK704">
        <f t="shared" si="762"/>
        <v>0</v>
      </c>
      <c r="AL704">
        <f t="shared" si="721"/>
        <v>1</v>
      </c>
      <c r="AM704">
        <f t="shared" si="763"/>
        <v>0.83763094522268167</v>
      </c>
      <c r="AN704">
        <f t="shared" si="764"/>
        <v>0.83763094522268167</v>
      </c>
      <c r="AO704">
        <f t="shared" si="744"/>
        <v>0.83799999999999997</v>
      </c>
      <c r="AR704" s="1">
        <f t="shared" si="765"/>
        <v>698</v>
      </c>
      <c r="AS704" s="5">
        <f t="shared" si="745"/>
        <v>17.425000000000001</v>
      </c>
      <c r="AT704" s="1">
        <f t="shared" si="722"/>
        <v>0.99610136947011751</v>
      </c>
      <c r="AU704" s="1">
        <f t="shared" si="723"/>
        <v>0.99183042881847594</v>
      </c>
      <c r="AV704">
        <f t="shared" si="724"/>
        <v>0</v>
      </c>
      <c r="AW704">
        <f t="shared" si="766"/>
        <v>0</v>
      </c>
      <c r="AX704">
        <f t="shared" si="725"/>
        <v>1</v>
      </c>
      <c r="AY704">
        <f t="shared" si="767"/>
        <v>0.99183042881847594</v>
      </c>
      <c r="AZ704">
        <f t="shared" si="768"/>
        <v>0.99183042881847594</v>
      </c>
      <c r="BA704">
        <f t="shared" si="746"/>
        <v>0.99199999999999999</v>
      </c>
      <c r="BD704" s="1">
        <f t="shared" si="769"/>
        <v>698</v>
      </c>
      <c r="BE704" s="5">
        <f t="shared" si="747"/>
        <v>17.425000000000001</v>
      </c>
      <c r="BF704" s="1">
        <f t="shared" si="726"/>
        <v>0.99700137986919268</v>
      </c>
      <c r="BG704" s="1">
        <f t="shared" si="727"/>
        <v>0.99700137986919268</v>
      </c>
      <c r="BH704">
        <f t="shared" si="728"/>
        <v>1</v>
      </c>
      <c r="BI704">
        <f t="shared" si="770"/>
        <v>0.99700137986919268</v>
      </c>
      <c r="BJ704">
        <f t="shared" si="729"/>
        <v>0</v>
      </c>
      <c r="BK704">
        <f t="shared" si="771"/>
        <v>0</v>
      </c>
      <c r="BL704">
        <f t="shared" si="772"/>
        <v>0.99700137986919268</v>
      </c>
      <c r="BM704">
        <f t="shared" si="748"/>
        <v>0.997</v>
      </c>
      <c r="BO704" s="1">
        <f t="shared" si="773"/>
        <v>698</v>
      </c>
      <c r="BP704" s="5">
        <f t="shared" si="749"/>
        <v>17.425000000000001</v>
      </c>
      <c r="BQ704" s="1">
        <f t="shared" si="730"/>
        <v>0.68839035964145023</v>
      </c>
      <c r="BR704" s="1">
        <f t="shared" si="731"/>
        <v>0.79728340199612446</v>
      </c>
      <c r="BS704">
        <f t="shared" si="732"/>
        <v>0</v>
      </c>
      <c r="BT704">
        <f t="shared" si="774"/>
        <v>0</v>
      </c>
      <c r="BU704">
        <f t="shared" si="733"/>
        <v>1</v>
      </c>
      <c r="BV704">
        <f t="shared" si="775"/>
        <v>0.79728340199612446</v>
      </c>
      <c r="BW704">
        <f t="shared" si="776"/>
        <v>0.79728340199612446</v>
      </c>
      <c r="BX704">
        <f t="shared" si="750"/>
        <v>0.79700000000000004</v>
      </c>
      <c r="BZ704" s="1">
        <f t="shared" si="777"/>
        <v>698</v>
      </c>
      <c r="CA704" s="5">
        <f t="shared" si="751"/>
        <v>17.425000000000001</v>
      </c>
      <c r="CB704" s="1">
        <f t="shared" si="734"/>
        <v>0.99930071336494297</v>
      </c>
      <c r="CC704" s="1">
        <f t="shared" si="735"/>
        <v>0.92716382781175388</v>
      </c>
      <c r="CD704">
        <f t="shared" si="736"/>
        <v>1</v>
      </c>
      <c r="CE704">
        <f t="shared" si="778"/>
        <v>0.99930071336494297</v>
      </c>
      <c r="CF704">
        <f t="shared" si="737"/>
        <v>0</v>
      </c>
      <c r="CG704">
        <f t="shared" si="779"/>
        <v>0</v>
      </c>
      <c r="CH704">
        <f t="shared" si="780"/>
        <v>0.99930071336494297</v>
      </c>
      <c r="CI704">
        <f t="shared" si="752"/>
        <v>0.999</v>
      </c>
    </row>
    <row r="705" spans="9:87" x14ac:dyDescent="0.35">
      <c r="I705" s="1">
        <f t="shared" si="753"/>
        <v>699</v>
      </c>
      <c r="J705" s="5">
        <f t="shared" si="738"/>
        <v>17.45</v>
      </c>
      <c r="K705" s="1">
        <f t="shared" si="710"/>
        <v>6.2522736774671045E-2</v>
      </c>
      <c r="L705" s="1">
        <f t="shared" si="711"/>
        <v>0.8572613051781689</v>
      </c>
      <c r="M705">
        <f t="shared" si="712"/>
        <v>0</v>
      </c>
      <c r="N705">
        <f t="shared" si="754"/>
        <v>0</v>
      </c>
      <c r="O705">
        <f t="shared" si="713"/>
        <v>1</v>
      </c>
      <c r="P705">
        <f t="shared" si="755"/>
        <v>0.8572613051781689</v>
      </c>
      <c r="Q705">
        <f t="shared" si="756"/>
        <v>0.8572613051781689</v>
      </c>
      <c r="R705">
        <f t="shared" si="739"/>
        <v>0.85699999999999998</v>
      </c>
      <c r="S705">
        <f t="shared" si="740"/>
        <v>1.1534025374855825E-2</v>
      </c>
      <c r="U705" s="1">
        <f t="shared" si="757"/>
        <v>699</v>
      </c>
      <c r="V705" s="5">
        <f t="shared" si="741"/>
        <v>17.45</v>
      </c>
      <c r="W705" s="1">
        <f t="shared" si="714"/>
        <v>0.98553225881873674</v>
      </c>
      <c r="X705" s="1">
        <f t="shared" si="715"/>
        <v>0.9388730555693191</v>
      </c>
      <c r="Y705">
        <f t="shared" si="716"/>
        <v>0</v>
      </c>
      <c r="Z705">
        <f t="shared" si="758"/>
        <v>0</v>
      </c>
      <c r="AA705">
        <f t="shared" si="717"/>
        <v>1</v>
      </c>
      <c r="AB705">
        <f t="shared" si="759"/>
        <v>0.9388730555693191</v>
      </c>
      <c r="AC705">
        <f t="shared" si="760"/>
        <v>0.9388730555693191</v>
      </c>
      <c r="AD705">
        <f t="shared" si="742"/>
        <v>0.93899999999999995</v>
      </c>
      <c r="AF705" s="1">
        <f t="shared" si="761"/>
        <v>699</v>
      </c>
      <c r="AG705" s="5">
        <f t="shared" si="743"/>
        <v>17.45</v>
      </c>
      <c r="AH705" s="1">
        <f t="shared" si="718"/>
        <v>8.6040005814295543E-3</v>
      </c>
      <c r="AI705" s="1">
        <f t="shared" si="719"/>
        <v>0.8366643537252928</v>
      </c>
      <c r="AJ705">
        <f t="shared" si="720"/>
        <v>0</v>
      </c>
      <c r="AK705">
        <f t="shared" si="762"/>
        <v>0</v>
      </c>
      <c r="AL705">
        <f t="shared" si="721"/>
        <v>1</v>
      </c>
      <c r="AM705">
        <f t="shared" si="763"/>
        <v>0.8366643537252928</v>
      </c>
      <c r="AN705">
        <f t="shared" si="764"/>
        <v>0.8366643537252928</v>
      </c>
      <c r="AO705">
        <f t="shared" si="744"/>
        <v>0.83699999999999997</v>
      </c>
      <c r="AR705" s="1">
        <f t="shared" si="765"/>
        <v>699</v>
      </c>
      <c r="AS705" s="5">
        <f t="shared" si="745"/>
        <v>17.45</v>
      </c>
      <c r="AT705" s="1">
        <f t="shared" si="722"/>
        <v>0.99578391275595057</v>
      </c>
      <c r="AU705" s="1">
        <f t="shared" si="723"/>
        <v>0.99116674447681963</v>
      </c>
      <c r="AV705">
        <f t="shared" si="724"/>
        <v>0</v>
      </c>
      <c r="AW705">
        <f t="shared" si="766"/>
        <v>0</v>
      </c>
      <c r="AX705">
        <f t="shared" si="725"/>
        <v>1</v>
      </c>
      <c r="AY705">
        <f t="shared" si="767"/>
        <v>0.99116674447681963</v>
      </c>
      <c r="AZ705">
        <f t="shared" si="768"/>
        <v>0.99116674447681963</v>
      </c>
      <c r="BA705">
        <f t="shared" si="746"/>
        <v>0.99099999999999999</v>
      </c>
      <c r="BD705" s="1">
        <f t="shared" si="769"/>
        <v>699</v>
      </c>
      <c r="BE705" s="5">
        <f t="shared" si="747"/>
        <v>17.45</v>
      </c>
      <c r="BF705" s="1">
        <f t="shared" si="726"/>
        <v>0.99719145137284493</v>
      </c>
      <c r="BG705" s="1">
        <f t="shared" si="727"/>
        <v>0.99719145137284493</v>
      </c>
      <c r="BH705">
        <f t="shared" si="728"/>
        <v>1</v>
      </c>
      <c r="BI705">
        <f t="shared" si="770"/>
        <v>0.99719145137284493</v>
      </c>
      <c r="BJ705">
        <f t="shared" si="729"/>
        <v>0</v>
      </c>
      <c r="BK705">
        <f t="shared" si="771"/>
        <v>0</v>
      </c>
      <c r="BL705">
        <f t="shared" si="772"/>
        <v>0.99719145137284493</v>
      </c>
      <c r="BM705">
        <f t="shared" si="748"/>
        <v>0.997</v>
      </c>
      <c r="BO705" s="1">
        <f t="shared" si="773"/>
        <v>699</v>
      </c>
      <c r="BP705" s="5">
        <f t="shared" si="749"/>
        <v>17.45</v>
      </c>
      <c r="BQ705" s="1">
        <f t="shared" si="730"/>
        <v>0.68427355725908168</v>
      </c>
      <c r="BR705" s="1">
        <f t="shared" si="731"/>
        <v>0.7943871853761999</v>
      </c>
      <c r="BS705">
        <f t="shared" si="732"/>
        <v>0</v>
      </c>
      <c r="BT705">
        <f t="shared" si="774"/>
        <v>0</v>
      </c>
      <c r="BU705">
        <f t="shared" si="733"/>
        <v>1</v>
      </c>
      <c r="BV705">
        <f t="shared" si="775"/>
        <v>0.7943871853761999</v>
      </c>
      <c r="BW705">
        <f t="shared" si="776"/>
        <v>0.7943871853761999</v>
      </c>
      <c r="BX705">
        <f t="shared" si="750"/>
        <v>0.79400000000000004</v>
      </c>
      <c r="BZ705" s="1">
        <f t="shared" si="777"/>
        <v>699</v>
      </c>
      <c r="CA705" s="5">
        <f t="shared" si="751"/>
        <v>17.45</v>
      </c>
      <c r="CB705" s="1">
        <f t="shared" si="734"/>
        <v>0.9994220420820582</v>
      </c>
      <c r="CC705" s="1">
        <f t="shared" si="735"/>
        <v>0.93941306281347581</v>
      </c>
      <c r="CD705">
        <f t="shared" si="736"/>
        <v>1</v>
      </c>
      <c r="CE705">
        <f t="shared" si="778"/>
        <v>0.9994220420820582</v>
      </c>
      <c r="CF705">
        <f t="shared" si="737"/>
        <v>0</v>
      </c>
      <c r="CG705">
        <f t="shared" si="779"/>
        <v>0</v>
      </c>
      <c r="CH705">
        <f t="shared" si="780"/>
        <v>0.9994220420820582</v>
      </c>
      <c r="CI705">
        <f t="shared" si="752"/>
        <v>0.999</v>
      </c>
    </row>
    <row r="706" spans="9:87" x14ac:dyDescent="0.35">
      <c r="I706" s="1">
        <f t="shared" si="753"/>
        <v>700</v>
      </c>
      <c r="J706" s="5">
        <f t="shared" si="738"/>
        <v>17.475000000000001</v>
      </c>
      <c r="K706" s="1">
        <f t="shared" si="710"/>
        <v>6.0977139338096259E-2</v>
      </c>
      <c r="L706" s="1">
        <f t="shared" si="711"/>
        <v>0.85607000469375538</v>
      </c>
      <c r="M706">
        <f t="shared" si="712"/>
        <v>0</v>
      </c>
      <c r="N706">
        <f t="shared" si="754"/>
        <v>0</v>
      </c>
      <c r="O706">
        <f t="shared" si="713"/>
        <v>1</v>
      </c>
      <c r="P706">
        <f t="shared" si="755"/>
        <v>0.85607000469375538</v>
      </c>
      <c r="Q706">
        <f t="shared" si="756"/>
        <v>0.85607000469375538</v>
      </c>
      <c r="R706">
        <f t="shared" si="739"/>
        <v>0.85599999999999998</v>
      </c>
      <c r="S706">
        <f t="shared" si="740"/>
        <v>1.1547344110854502E-2</v>
      </c>
      <c r="U706" s="1">
        <f t="shared" si="757"/>
        <v>700</v>
      </c>
      <c r="V706" s="5">
        <f t="shared" si="741"/>
        <v>17.475000000000001</v>
      </c>
      <c r="W706" s="1">
        <f t="shared" si="714"/>
        <v>0.98503285469396828</v>
      </c>
      <c r="X706" s="1">
        <f t="shared" si="715"/>
        <v>0.93681566033417019</v>
      </c>
      <c r="Y706">
        <f t="shared" si="716"/>
        <v>0</v>
      </c>
      <c r="Z706">
        <f t="shared" si="758"/>
        <v>0</v>
      </c>
      <c r="AA706">
        <f t="shared" si="717"/>
        <v>1</v>
      </c>
      <c r="AB706">
        <f t="shared" si="759"/>
        <v>0.93681566033417019</v>
      </c>
      <c r="AC706">
        <f t="shared" si="760"/>
        <v>0.93681566033417019</v>
      </c>
      <c r="AD706">
        <f t="shared" si="742"/>
        <v>0.93700000000000006</v>
      </c>
      <c r="AF706" s="1">
        <f t="shared" si="761"/>
        <v>700</v>
      </c>
      <c r="AG706" s="5">
        <f t="shared" si="743"/>
        <v>17.475000000000001</v>
      </c>
      <c r="AH706" s="1">
        <f t="shared" si="718"/>
        <v>8.3422859954183689E-3</v>
      </c>
      <c r="AI706" s="1">
        <f t="shared" si="719"/>
        <v>0.83569574376963418</v>
      </c>
      <c r="AJ706">
        <f t="shared" si="720"/>
        <v>0</v>
      </c>
      <c r="AK706">
        <f t="shared" si="762"/>
        <v>0</v>
      </c>
      <c r="AL706">
        <f t="shared" si="721"/>
        <v>1</v>
      </c>
      <c r="AM706">
        <f t="shared" si="763"/>
        <v>0.83569574376963418</v>
      </c>
      <c r="AN706">
        <f t="shared" si="764"/>
        <v>0.83569574376963418</v>
      </c>
      <c r="AO706">
        <f t="shared" si="744"/>
        <v>0.83599999999999997</v>
      </c>
      <c r="AR706" s="1">
        <f t="shared" si="765"/>
        <v>700</v>
      </c>
      <c r="AS706" s="5">
        <f t="shared" si="745"/>
        <v>17.475000000000001</v>
      </c>
      <c r="AT706" s="1">
        <f t="shared" si="722"/>
        <v>0.9954541139607912</v>
      </c>
      <c r="AU706" s="1">
        <f t="shared" si="723"/>
        <v>0.99047750386448674</v>
      </c>
      <c r="AV706">
        <f t="shared" si="724"/>
        <v>0</v>
      </c>
      <c r="AW706">
        <f t="shared" si="766"/>
        <v>0</v>
      </c>
      <c r="AX706">
        <f t="shared" si="725"/>
        <v>1</v>
      </c>
      <c r="AY706">
        <f t="shared" si="767"/>
        <v>0.99047750386448674</v>
      </c>
      <c r="AZ706">
        <f t="shared" si="768"/>
        <v>0.99047750386448674</v>
      </c>
      <c r="BA706">
        <f t="shared" si="746"/>
        <v>0.99</v>
      </c>
      <c r="BD706" s="1">
        <f t="shared" si="769"/>
        <v>700</v>
      </c>
      <c r="BE706" s="5">
        <f t="shared" si="747"/>
        <v>17.475000000000001</v>
      </c>
      <c r="BF706" s="1">
        <f t="shared" si="726"/>
        <v>0.99737532549706676</v>
      </c>
      <c r="BG706" s="1">
        <f t="shared" si="727"/>
        <v>0.99737532549706676</v>
      </c>
      <c r="BH706">
        <f t="shared" si="728"/>
        <v>1</v>
      </c>
      <c r="BI706">
        <f t="shared" si="770"/>
        <v>0.99737532549706676</v>
      </c>
      <c r="BJ706">
        <f t="shared" si="729"/>
        <v>0</v>
      </c>
      <c r="BK706">
        <f t="shared" si="771"/>
        <v>0</v>
      </c>
      <c r="BL706">
        <f t="shared" si="772"/>
        <v>0.99737532549706676</v>
      </c>
      <c r="BM706">
        <f t="shared" si="748"/>
        <v>0.997</v>
      </c>
      <c r="BO706" s="1">
        <f t="shared" si="773"/>
        <v>700</v>
      </c>
      <c r="BP706" s="5">
        <f t="shared" si="749"/>
        <v>17.475000000000001</v>
      </c>
      <c r="BQ706" s="1">
        <f t="shared" si="730"/>
        <v>0.6801488661587225</v>
      </c>
      <c r="BR706" s="1">
        <f t="shared" si="731"/>
        <v>0.79147853812538183</v>
      </c>
      <c r="BS706">
        <f t="shared" si="732"/>
        <v>0</v>
      </c>
      <c r="BT706">
        <f t="shared" si="774"/>
        <v>0</v>
      </c>
      <c r="BU706">
        <f t="shared" si="733"/>
        <v>1</v>
      </c>
      <c r="BV706">
        <f t="shared" si="775"/>
        <v>0.79147853812538183</v>
      </c>
      <c r="BW706">
        <f t="shared" si="776"/>
        <v>0.79147853812538183</v>
      </c>
      <c r="BX706">
        <f t="shared" si="750"/>
        <v>0.79100000000000004</v>
      </c>
      <c r="BZ706" s="1">
        <f t="shared" si="777"/>
        <v>700</v>
      </c>
      <c r="CA706" s="5">
        <f t="shared" si="751"/>
        <v>17.475000000000001</v>
      </c>
      <c r="CB706" s="1">
        <f t="shared" si="734"/>
        <v>0.99953182837655186</v>
      </c>
      <c r="CC706" s="1">
        <f t="shared" si="735"/>
        <v>0.95063509185869932</v>
      </c>
      <c r="CD706">
        <f t="shared" si="736"/>
        <v>1</v>
      </c>
      <c r="CE706">
        <f t="shared" si="778"/>
        <v>0.99953182837655186</v>
      </c>
      <c r="CF706">
        <f t="shared" si="737"/>
        <v>0</v>
      </c>
      <c r="CG706">
        <f t="shared" si="779"/>
        <v>0</v>
      </c>
      <c r="CH706">
        <f t="shared" si="780"/>
        <v>0.99953182837655186</v>
      </c>
      <c r="CI706">
        <f t="shared" si="752"/>
        <v>1</v>
      </c>
    </row>
    <row r="707" spans="9:87" x14ac:dyDescent="0.35">
      <c r="I707" s="1">
        <f t="shared" si="753"/>
        <v>701</v>
      </c>
      <c r="J707" s="5">
        <f t="shared" si="738"/>
        <v>17.5</v>
      </c>
      <c r="K707" s="1">
        <f t="shared" si="710"/>
        <v>5.9463059974303192E-2</v>
      </c>
      <c r="L707" s="1">
        <f t="shared" si="711"/>
        <v>0.85487501672466948</v>
      </c>
      <c r="M707">
        <f t="shared" si="712"/>
        <v>0</v>
      </c>
      <c r="N707">
        <f t="shared" si="754"/>
        <v>0</v>
      </c>
      <c r="O707">
        <f t="shared" si="713"/>
        <v>1</v>
      </c>
      <c r="P707">
        <f t="shared" si="755"/>
        <v>0.85487501672466948</v>
      </c>
      <c r="Q707">
        <f t="shared" si="756"/>
        <v>0.85487501672466948</v>
      </c>
      <c r="R707">
        <f t="shared" si="739"/>
        <v>0.85499999999999998</v>
      </c>
      <c r="S707">
        <f t="shared" si="740"/>
        <v>1.1560693641618498E-2</v>
      </c>
      <c r="U707" s="1">
        <f t="shared" si="757"/>
        <v>701</v>
      </c>
      <c r="V707" s="5">
        <f t="shared" si="741"/>
        <v>17.5</v>
      </c>
      <c r="W707" s="1">
        <f t="shared" si="714"/>
        <v>0.98452517333741396</v>
      </c>
      <c r="X707" s="1">
        <f t="shared" si="715"/>
        <v>0.93472772061602749</v>
      </c>
      <c r="Y707">
        <f t="shared" si="716"/>
        <v>0</v>
      </c>
      <c r="Z707">
        <f t="shared" si="758"/>
        <v>0</v>
      </c>
      <c r="AA707">
        <f t="shared" si="717"/>
        <v>1</v>
      </c>
      <c r="AB707">
        <f t="shared" si="759"/>
        <v>0.93472772061602749</v>
      </c>
      <c r="AC707">
        <f t="shared" si="760"/>
        <v>0.93472772061602749</v>
      </c>
      <c r="AD707">
        <f t="shared" si="742"/>
        <v>0.93500000000000005</v>
      </c>
      <c r="AF707" s="1">
        <f t="shared" si="761"/>
        <v>701</v>
      </c>
      <c r="AG707" s="5">
        <f t="shared" si="743"/>
        <v>17.5</v>
      </c>
      <c r="AH707" s="1">
        <f t="shared" si="718"/>
        <v>8.0877233730016953E-3</v>
      </c>
      <c r="AI707" s="1">
        <f t="shared" si="719"/>
        <v>0.83472512495284001</v>
      </c>
      <c r="AJ707">
        <f t="shared" si="720"/>
        <v>0</v>
      </c>
      <c r="AK707">
        <f t="shared" si="762"/>
        <v>0</v>
      </c>
      <c r="AL707">
        <f t="shared" si="721"/>
        <v>1</v>
      </c>
      <c r="AM707">
        <f t="shared" si="763"/>
        <v>0.83472512495284001</v>
      </c>
      <c r="AN707">
        <f t="shared" si="764"/>
        <v>0.83472512495284001</v>
      </c>
      <c r="AO707">
        <f t="shared" si="744"/>
        <v>0.83499999999999996</v>
      </c>
      <c r="AR707" s="1">
        <f t="shared" si="765"/>
        <v>701</v>
      </c>
      <c r="AS707" s="5">
        <f t="shared" si="745"/>
        <v>17.5</v>
      </c>
      <c r="AT707" s="1">
        <f t="shared" si="722"/>
        <v>0.99511198541582979</v>
      </c>
      <c r="AU707" s="1">
        <f t="shared" si="723"/>
        <v>0.98976276092495219</v>
      </c>
      <c r="AV707">
        <f t="shared" si="724"/>
        <v>0</v>
      </c>
      <c r="AW707">
        <f t="shared" si="766"/>
        <v>0</v>
      </c>
      <c r="AX707">
        <f t="shared" si="725"/>
        <v>1</v>
      </c>
      <c r="AY707">
        <f t="shared" si="767"/>
        <v>0.98976276092495219</v>
      </c>
      <c r="AZ707">
        <f t="shared" si="768"/>
        <v>0.98976276092495219</v>
      </c>
      <c r="BA707">
        <f t="shared" si="746"/>
        <v>0.99</v>
      </c>
      <c r="BD707" s="1">
        <f t="shared" si="769"/>
        <v>701</v>
      </c>
      <c r="BE707" s="5">
        <f t="shared" si="747"/>
        <v>17.5</v>
      </c>
      <c r="BF707" s="1">
        <f t="shared" si="726"/>
        <v>0.99755299880047965</v>
      </c>
      <c r="BG707" s="1">
        <f t="shared" si="727"/>
        <v>0.99755299880047965</v>
      </c>
      <c r="BH707">
        <f t="shared" si="728"/>
        <v>1</v>
      </c>
      <c r="BI707">
        <f t="shared" si="770"/>
        <v>0.99755299880047965</v>
      </c>
      <c r="BJ707">
        <f t="shared" si="729"/>
        <v>0</v>
      </c>
      <c r="BK707">
        <f t="shared" si="771"/>
        <v>0</v>
      </c>
      <c r="BL707">
        <f t="shared" si="772"/>
        <v>0.99755299880047965</v>
      </c>
      <c r="BM707">
        <f t="shared" si="748"/>
        <v>0.998</v>
      </c>
      <c r="BO707" s="1">
        <f t="shared" si="773"/>
        <v>701</v>
      </c>
      <c r="BP707" s="5">
        <f t="shared" si="749"/>
        <v>17.5</v>
      </c>
      <c r="BQ707" s="1">
        <f t="shared" si="730"/>
        <v>0.67601672697462423</v>
      </c>
      <c r="BR707" s="1">
        <f t="shared" si="731"/>
        <v>0.78855767413570332</v>
      </c>
      <c r="BS707">
        <f t="shared" si="732"/>
        <v>0</v>
      </c>
      <c r="BT707">
        <f t="shared" si="774"/>
        <v>0</v>
      </c>
      <c r="BU707">
        <f t="shared" si="733"/>
        <v>1</v>
      </c>
      <c r="BV707">
        <f t="shared" si="775"/>
        <v>0.78855767413570332</v>
      </c>
      <c r="BW707">
        <f t="shared" si="776"/>
        <v>0.78855767413570332</v>
      </c>
      <c r="BX707">
        <f t="shared" si="750"/>
        <v>0.78900000000000003</v>
      </c>
      <c r="BZ707" s="1">
        <f t="shared" si="777"/>
        <v>701</v>
      </c>
      <c r="CA707" s="5">
        <f t="shared" si="751"/>
        <v>17.5</v>
      </c>
      <c r="CB707" s="1">
        <f t="shared" si="734"/>
        <v>0.99963006844155866</v>
      </c>
      <c r="CC707" s="1">
        <f t="shared" si="735"/>
        <v>0.96078943915232351</v>
      </c>
      <c r="CD707">
        <f t="shared" si="736"/>
        <v>1</v>
      </c>
      <c r="CE707">
        <f t="shared" si="778"/>
        <v>0.99963006844155866</v>
      </c>
      <c r="CF707">
        <f t="shared" si="737"/>
        <v>0</v>
      </c>
      <c r="CG707">
        <f t="shared" si="779"/>
        <v>0</v>
      </c>
      <c r="CH707">
        <f t="shared" si="780"/>
        <v>0.99963006844155866</v>
      </c>
      <c r="CI707">
        <f t="shared" si="752"/>
        <v>1</v>
      </c>
    </row>
    <row r="708" spans="9:87" x14ac:dyDescent="0.35">
      <c r="I708" s="1">
        <f t="shared" si="753"/>
        <v>702</v>
      </c>
      <c r="J708" s="5">
        <f t="shared" si="738"/>
        <v>17.524999999999999</v>
      </c>
      <c r="K708" s="1">
        <f t="shared" si="710"/>
        <v>5.7980052500254529E-2</v>
      </c>
      <c r="L708" s="1">
        <f t="shared" si="711"/>
        <v>0.85367636134514779</v>
      </c>
      <c r="M708">
        <f t="shared" si="712"/>
        <v>0</v>
      </c>
      <c r="N708">
        <f t="shared" si="754"/>
        <v>0</v>
      </c>
      <c r="O708">
        <f t="shared" si="713"/>
        <v>1</v>
      </c>
      <c r="P708">
        <f t="shared" si="755"/>
        <v>0.85367636134514779</v>
      </c>
      <c r="Q708">
        <f t="shared" si="756"/>
        <v>0.85367636134514779</v>
      </c>
      <c r="R708">
        <f t="shared" si="739"/>
        <v>0.85399999999999998</v>
      </c>
      <c r="S708">
        <f t="shared" si="740"/>
        <v>1.1574074074074075E-2</v>
      </c>
      <c r="U708" s="1">
        <f t="shared" si="757"/>
        <v>702</v>
      </c>
      <c r="V708" s="5">
        <f t="shared" si="741"/>
        <v>17.524999999999999</v>
      </c>
      <c r="W708" s="1">
        <f t="shared" si="714"/>
        <v>0.9840092278102629</v>
      </c>
      <c r="X708" s="1">
        <f t="shared" si="715"/>
        <v>0.93260946090933161</v>
      </c>
      <c r="Y708">
        <f t="shared" si="716"/>
        <v>0</v>
      </c>
      <c r="Z708">
        <f t="shared" si="758"/>
        <v>0</v>
      </c>
      <c r="AA708">
        <f t="shared" si="717"/>
        <v>1</v>
      </c>
      <c r="AB708">
        <f t="shared" si="759"/>
        <v>0.93260946090933161</v>
      </c>
      <c r="AC708">
        <f t="shared" si="760"/>
        <v>0.93260946090933161</v>
      </c>
      <c r="AD708">
        <f t="shared" si="742"/>
        <v>0.93300000000000005</v>
      </c>
      <c r="AF708" s="1">
        <f t="shared" si="761"/>
        <v>702</v>
      </c>
      <c r="AG708" s="5">
        <f t="shared" si="743"/>
        <v>17.524999999999999</v>
      </c>
      <c r="AH708" s="1">
        <f t="shared" si="718"/>
        <v>7.8401446071530139E-3</v>
      </c>
      <c r="AI708" s="1">
        <f t="shared" si="719"/>
        <v>0.833752506883502</v>
      </c>
      <c r="AJ708">
        <f t="shared" si="720"/>
        <v>0</v>
      </c>
      <c r="AK708">
        <f t="shared" si="762"/>
        <v>0</v>
      </c>
      <c r="AL708">
        <f t="shared" si="721"/>
        <v>1</v>
      </c>
      <c r="AM708">
        <f t="shared" si="763"/>
        <v>0.833752506883502</v>
      </c>
      <c r="AN708">
        <f t="shared" si="764"/>
        <v>0.833752506883502</v>
      </c>
      <c r="AO708">
        <f t="shared" si="744"/>
        <v>0.83399999999999996</v>
      </c>
      <c r="AR708" s="1">
        <f t="shared" si="765"/>
        <v>702</v>
      </c>
      <c r="AS708" s="5">
        <f t="shared" si="745"/>
        <v>17.524999999999999</v>
      </c>
      <c r="AT708" s="1">
        <f t="shared" si="722"/>
        <v>0.99475753991037974</v>
      </c>
      <c r="AU708" s="1">
        <f t="shared" si="723"/>
        <v>0.98902257157103857</v>
      </c>
      <c r="AV708">
        <f t="shared" si="724"/>
        <v>0</v>
      </c>
      <c r="AW708">
        <f t="shared" si="766"/>
        <v>0</v>
      </c>
      <c r="AX708">
        <f t="shared" si="725"/>
        <v>1</v>
      </c>
      <c r="AY708">
        <f t="shared" si="767"/>
        <v>0.98902257157103857</v>
      </c>
      <c r="AZ708">
        <f t="shared" si="768"/>
        <v>0.98902257157103857</v>
      </c>
      <c r="BA708">
        <f t="shared" si="746"/>
        <v>0.98899999999999999</v>
      </c>
      <c r="BD708" s="1">
        <f t="shared" si="769"/>
        <v>702</v>
      </c>
      <c r="BE708" s="5">
        <f t="shared" si="747"/>
        <v>17.524999999999999</v>
      </c>
      <c r="BF708" s="1">
        <f t="shared" si="726"/>
        <v>0.99772446795735703</v>
      </c>
      <c r="BG708" s="1">
        <f t="shared" si="727"/>
        <v>0.99772446795735703</v>
      </c>
      <c r="BH708">
        <f t="shared" si="728"/>
        <v>1</v>
      </c>
      <c r="BI708">
        <f t="shared" si="770"/>
        <v>0.99772446795735703</v>
      </c>
      <c r="BJ708">
        <f t="shared" si="729"/>
        <v>0</v>
      </c>
      <c r="BK708">
        <f t="shared" si="771"/>
        <v>0</v>
      </c>
      <c r="BL708">
        <f t="shared" si="772"/>
        <v>0.99772446795735703</v>
      </c>
      <c r="BM708">
        <f t="shared" si="748"/>
        <v>0.998</v>
      </c>
      <c r="BO708" s="1">
        <f t="shared" si="773"/>
        <v>702</v>
      </c>
      <c r="BP708" s="5">
        <f t="shared" si="749"/>
        <v>17.524999999999999</v>
      </c>
      <c r="BQ708" s="1">
        <f t="shared" si="730"/>
        <v>0.67187757873921017</v>
      </c>
      <c r="BR708" s="1">
        <f t="shared" si="731"/>
        <v>0.7856248075737492</v>
      </c>
      <c r="BS708">
        <f t="shared" si="732"/>
        <v>0</v>
      </c>
      <c r="BT708">
        <f t="shared" si="774"/>
        <v>0</v>
      </c>
      <c r="BU708">
        <f t="shared" si="733"/>
        <v>1</v>
      </c>
      <c r="BV708">
        <f t="shared" si="775"/>
        <v>0.7856248075737492</v>
      </c>
      <c r="BW708">
        <f t="shared" si="776"/>
        <v>0.7856248075737492</v>
      </c>
      <c r="BX708">
        <f t="shared" si="750"/>
        <v>0.78600000000000003</v>
      </c>
      <c r="BZ708" s="1">
        <f t="shared" si="777"/>
        <v>702</v>
      </c>
      <c r="CA708" s="5">
        <f t="shared" si="751"/>
        <v>17.524999999999999</v>
      </c>
      <c r="CB708" s="1">
        <f t="shared" si="734"/>
        <v>0.99971675887034472</v>
      </c>
      <c r="CC708" s="1">
        <f t="shared" si="735"/>
        <v>0.969839194590702</v>
      </c>
      <c r="CD708">
        <f t="shared" si="736"/>
        <v>1</v>
      </c>
      <c r="CE708">
        <f t="shared" si="778"/>
        <v>0.99971675887034472</v>
      </c>
      <c r="CF708">
        <f t="shared" si="737"/>
        <v>0</v>
      </c>
      <c r="CG708">
        <f t="shared" si="779"/>
        <v>0</v>
      </c>
      <c r="CH708">
        <f t="shared" si="780"/>
        <v>0.99971675887034472</v>
      </c>
      <c r="CI708">
        <f t="shared" si="752"/>
        <v>1</v>
      </c>
    </row>
    <row r="709" spans="9:87" x14ac:dyDescent="0.35">
      <c r="I709" s="1">
        <f t="shared" si="753"/>
        <v>703</v>
      </c>
      <c r="J709" s="5">
        <f t="shared" si="738"/>
        <v>17.55</v>
      </c>
      <c r="K709" s="1">
        <f t="shared" si="710"/>
        <v>5.6527671480870983E-2</v>
      </c>
      <c r="L709" s="1">
        <f t="shared" si="711"/>
        <v>0.85247405867005821</v>
      </c>
      <c r="M709">
        <f t="shared" si="712"/>
        <v>0</v>
      </c>
      <c r="N709">
        <f t="shared" si="754"/>
        <v>0</v>
      </c>
      <c r="O709">
        <f t="shared" si="713"/>
        <v>1</v>
      </c>
      <c r="P709">
        <f t="shared" si="755"/>
        <v>0.85247405867005821</v>
      </c>
      <c r="Q709">
        <f t="shared" si="756"/>
        <v>0.85247405867005821</v>
      </c>
      <c r="R709">
        <f t="shared" si="739"/>
        <v>0.85199999999999998</v>
      </c>
      <c r="S709">
        <f t="shared" si="740"/>
        <v>1.1600928074245939E-2</v>
      </c>
      <c r="U709" s="1">
        <f t="shared" si="757"/>
        <v>703</v>
      </c>
      <c r="V709" s="5">
        <f t="shared" si="741"/>
        <v>17.55</v>
      </c>
      <c r="W709" s="1">
        <f t="shared" si="714"/>
        <v>0.98348503138166987</v>
      </c>
      <c r="X709" s="1">
        <f t="shared" si="715"/>
        <v>0.93046110861107256</v>
      </c>
      <c r="Y709">
        <f t="shared" si="716"/>
        <v>0</v>
      </c>
      <c r="Z709">
        <f t="shared" si="758"/>
        <v>0</v>
      </c>
      <c r="AA709">
        <f t="shared" si="717"/>
        <v>1</v>
      </c>
      <c r="AB709">
        <f t="shared" si="759"/>
        <v>0.93046110861107256</v>
      </c>
      <c r="AC709">
        <f t="shared" si="760"/>
        <v>0.93046110861107256</v>
      </c>
      <c r="AD709">
        <f t="shared" si="742"/>
        <v>0.93</v>
      </c>
      <c r="AF709" s="1">
        <f t="shared" si="761"/>
        <v>703</v>
      </c>
      <c r="AG709" s="5">
        <f t="shared" si="743"/>
        <v>17.55</v>
      </c>
      <c r="AH709" s="1">
        <f t="shared" si="718"/>
        <v>7.5993846657544904E-3</v>
      </c>
      <c r="AI709" s="1">
        <f t="shared" si="719"/>
        <v>0.83277789918151213</v>
      </c>
      <c r="AJ709">
        <f t="shared" si="720"/>
        <v>0</v>
      </c>
      <c r="AK709">
        <f t="shared" si="762"/>
        <v>0</v>
      </c>
      <c r="AL709">
        <f t="shared" si="721"/>
        <v>1</v>
      </c>
      <c r="AM709">
        <f t="shared" si="763"/>
        <v>0.83277789918151213</v>
      </c>
      <c r="AN709">
        <f t="shared" si="764"/>
        <v>0.83277789918151213</v>
      </c>
      <c r="AO709">
        <f t="shared" si="744"/>
        <v>0.83299999999999996</v>
      </c>
      <c r="AR709" s="1">
        <f t="shared" si="765"/>
        <v>703</v>
      </c>
      <c r="AS709" s="5">
        <f t="shared" si="745"/>
        <v>17.55</v>
      </c>
      <c r="AT709" s="1">
        <f t="shared" si="722"/>
        <v>0.99439079069108094</v>
      </c>
      <c r="AU709" s="1">
        <f t="shared" si="723"/>
        <v>0.98825699367762576</v>
      </c>
      <c r="AV709">
        <f t="shared" si="724"/>
        <v>0</v>
      </c>
      <c r="AW709">
        <f t="shared" si="766"/>
        <v>0</v>
      </c>
      <c r="AX709">
        <f t="shared" si="725"/>
        <v>1</v>
      </c>
      <c r="AY709">
        <f t="shared" si="767"/>
        <v>0.98825699367762576</v>
      </c>
      <c r="AZ709">
        <f t="shared" si="768"/>
        <v>0.98825699367762576</v>
      </c>
      <c r="BA709">
        <f t="shared" si="746"/>
        <v>0.98799999999999999</v>
      </c>
      <c r="BD709" s="1">
        <f t="shared" si="769"/>
        <v>703</v>
      </c>
      <c r="BE709" s="5">
        <f t="shared" si="747"/>
        <v>17.55</v>
      </c>
      <c r="BF709" s="1">
        <f t="shared" si="726"/>
        <v>0.99788972975772761</v>
      </c>
      <c r="BG709" s="1">
        <f t="shared" si="727"/>
        <v>0.99788972975772761</v>
      </c>
      <c r="BH709">
        <f t="shared" si="728"/>
        <v>1</v>
      </c>
      <c r="BI709">
        <f t="shared" si="770"/>
        <v>0.99788972975772761</v>
      </c>
      <c r="BJ709">
        <f t="shared" si="729"/>
        <v>0</v>
      </c>
      <c r="BK709">
        <f t="shared" si="771"/>
        <v>0</v>
      </c>
      <c r="BL709">
        <f t="shared" si="772"/>
        <v>0.99788972975772761</v>
      </c>
      <c r="BM709">
        <f t="shared" si="748"/>
        <v>0.998</v>
      </c>
      <c r="BO709" s="1">
        <f t="shared" si="773"/>
        <v>703</v>
      </c>
      <c r="BP709" s="5">
        <f t="shared" si="749"/>
        <v>17.55</v>
      </c>
      <c r="BQ709" s="1">
        <f t="shared" si="730"/>
        <v>0.66773185880913377</v>
      </c>
      <c r="BR709" s="1">
        <f t="shared" si="731"/>
        <v>0.78268015285484838</v>
      </c>
      <c r="BS709">
        <f t="shared" si="732"/>
        <v>0</v>
      </c>
      <c r="BT709">
        <f t="shared" si="774"/>
        <v>0</v>
      </c>
      <c r="BU709">
        <f t="shared" si="733"/>
        <v>1</v>
      </c>
      <c r="BV709">
        <f t="shared" si="775"/>
        <v>0.78268015285484838</v>
      </c>
      <c r="BW709">
        <f t="shared" si="776"/>
        <v>0.78268015285484838</v>
      </c>
      <c r="BX709">
        <f t="shared" si="750"/>
        <v>0.78300000000000003</v>
      </c>
      <c r="BZ709" s="1">
        <f t="shared" si="777"/>
        <v>703</v>
      </c>
      <c r="CA709" s="5">
        <f t="shared" si="751"/>
        <v>17.55</v>
      </c>
      <c r="CB709" s="1">
        <f t="shared" si="734"/>
        <v>0.99979189665650536</v>
      </c>
      <c r="CC709" s="1">
        <f t="shared" si="735"/>
        <v>0.97775123719333679</v>
      </c>
      <c r="CD709">
        <f t="shared" si="736"/>
        <v>1</v>
      </c>
      <c r="CE709">
        <f t="shared" si="778"/>
        <v>0.99979189665650536</v>
      </c>
      <c r="CF709">
        <f t="shared" si="737"/>
        <v>0</v>
      </c>
      <c r="CG709">
        <f t="shared" si="779"/>
        <v>0</v>
      </c>
      <c r="CH709">
        <f t="shared" si="780"/>
        <v>0.99979189665650536</v>
      </c>
      <c r="CI709">
        <f t="shared" si="752"/>
        <v>1</v>
      </c>
    </row>
    <row r="710" spans="9:87" x14ac:dyDescent="0.35">
      <c r="I710" s="1">
        <f t="shared" si="753"/>
        <v>704</v>
      </c>
      <c r="J710" s="5">
        <f t="shared" si="738"/>
        <v>17.574999999999999</v>
      </c>
      <c r="K710" s="1">
        <f t="shared" si="710"/>
        <v>5.5105472408297787E-2</v>
      </c>
      <c r="L710" s="1">
        <f t="shared" si="711"/>
        <v>0.85126812885434078</v>
      </c>
      <c r="M710">
        <f t="shared" si="712"/>
        <v>0</v>
      </c>
      <c r="N710">
        <f t="shared" si="754"/>
        <v>0</v>
      </c>
      <c r="O710">
        <f t="shared" si="713"/>
        <v>1</v>
      </c>
      <c r="P710">
        <f t="shared" si="755"/>
        <v>0.85126812885434078</v>
      </c>
      <c r="Q710">
        <f t="shared" si="756"/>
        <v>0.85126812885434078</v>
      </c>
      <c r="R710">
        <f t="shared" si="739"/>
        <v>0.85099999999999998</v>
      </c>
      <c r="S710">
        <f t="shared" si="740"/>
        <v>1.1614401858304297E-2</v>
      </c>
      <c r="U710" s="1">
        <f t="shared" si="757"/>
        <v>704</v>
      </c>
      <c r="V710" s="5">
        <f t="shared" si="741"/>
        <v>17.574999999999999</v>
      </c>
      <c r="W710" s="1">
        <f t="shared" si="714"/>
        <v>0.98295259752818653</v>
      </c>
      <c r="X710" s="1">
        <f t="shared" si="715"/>
        <v>0.92828289398014352</v>
      </c>
      <c r="Y710">
        <f t="shared" si="716"/>
        <v>0</v>
      </c>
      <c r="Z710">
        <f t="shared" si="758"/>
        <v>0</v>
      </c>
      <c r="AA710">
        <f t="shared" si="717"/>
        <v>1</v>
      </c>
      <c r="AB710">
        <f t="shared" si="759"/>
        <v>0.92828289398014352</v>
      </c>
      <c r="AC710">
        <f t="shared" si="760"/>
        <v>0.92828289398014352</v>
      </c>
      <c r="AD710">
        <f t="shared" si="742"/>
        <v>0.92800000000000005</v>
      </c>
      <c r="AF710" s="1">
        <f t="shared" si="761"/>
        <v>704</v>
      </c>
      <c r="AG710" s="5">
        <f t="shared" si="743"/>
        <v>17.574999999999999</v>
      </c>
      <c r="AH710" s="1">
        <f t="shared" si="718"/>
        <v>7.3652815624643646E-3</v>
      </c>
      <c r="AI710" s="1">
        <f t="shared" si="719"/>
        <v>0.83180131147790626</v>
      </c>
      <c r="AJ710">
        <f t="shared" si="720"/>
        <v>0</v>
      </c>
      <c r="AK710">
        <f t="shared" si="762"/>
        <v>0</v>
      </c>
      <c r="AL710">
        <f t="shared" si="721"/>
        <v>1</v>
      </c>
      <c r="AM710">
        <f t="shared" si="763"/>
        <v>0.83180131147790626</v>
      </c>
      <c r="AN710">
        <f t="shared" si="764"/>
        <v>0.83180131147790626</v>
      </c>
      <c r="AO710">
        <f t="shared" si="744"/>
        <v>0.83199999999999996</v>
      </c>
      <c r="AR710" s="1">
        <f t="shared" si="765"/>
        <v>704</v>
      </c>
      <c r="AS710" s="5">
        <f t="shared" si="745"/>
        <v>17.574999999999999</v>
      </c>
      <c r="AT710" s="1">
        <f t="shared" si="722"/>
        <v>0.99401175146107434</v>
      </c>
      <c r="AU710" s="1">
        <f t="shared" si="723"/>
        <v>0.9874660870741101</v>
      </c>
      <c r="AV710">
        <f t="shared" si="724"/>
        <v>0</v>
      </c>
      <c r="AW710">
        <f t="shared" si="766"/>
        <v>0</v>
      </c>
      <c r="AX710">
        <f t="shared" si="725"/>
        <v>1</v>
      </c>
      <c r="AY710">
        <f t="shared" si="767"/>
        <v>0.9874660870741101</v>
      </c>
      <c r="AZ710">
        <f t="shared" si="768"/>
        <v>0.9874660870741101</v>
      </c>
      <c r="BA710">
        <f t="shared" si="746"/>
        <v>0.98699999999999999</v>
      </c>
      <c r="BD710" s="1">
        <f t="shared" si="769"/>
        <v>704</v>
      </c>
      <c r="BE710" s="5">
        <f t="shared" si="747"/>
        <v>17.574999999999999</v>
      </c>
      <c r="BF710" s="1">
        <f t="shared" si="726"/>
        <v>0.99804878110747552</v>
      </c>
      <c r="BG710" s="1">
        <f t="shared" si="727"/>
        <v>0.99804878110747552</v>
      </c>
      <c r="BH710">
        <f t="shared" si="728"/>
        <v>1</v>
      </c>
      <c r="BI710">
        <f t="shared" si="770"/>
        <v>0.99804878110747552</v>
      </c>
      <c r="BJ710">
        <f t="shared" si="729"/>
        <v>0</v>
      </c>
      <c r="BK710">
        <f t="shared" si="771"/>
        <v>0</v>
      </c>
      <c r="BL710">
        <f t="shared" si="772"/>
        <v>0.99804878110747552</v>
      </c>
      <c r="BM710">
        <f t="shared" si="748"/>
        <v>0.998</v>
      </c>
      <c r="BO710" s="1">
        <f t="shared" si="773"/>
        <v>704</v>
      </c>
      <c r="BP710" s="5">
        <f t="shared" si="749"/>
        <v>17.574999999999999</v>
      </c>
      <c r="BQ710" s="1">
        <f t="shared" si="730"/>
        <v>0.66358000279218499</v>
      </c>
      <c r="BR710" s="1">
        <f t="shared" si="731"/>
        <v>0.77972392461732709</v>
      </c>
      <c r="BS710">
        <f t="shared" si="732"/>
        <v>0</v>
      </c>
      <c r="BT710">
        <f t="shared" si="774"/>
        <v>0</v>
      </c>
      <c r="BU710">
        <f t="shared" si="733"/>
        <v>1</v>
      </c>
      <c r="BV710">
        <f t="shared" si="775"/>
        <v>0.77972392461732709</v>
      </c>
      <c r="BW710">
        <f t="shared" si="776"/>
        <v>0.77972392461732709</v>
      </c>
      <c r="BX710">
        <f t="shared" si="750"/>
        <v>0.78</v>
      </c>
      <c r="BZ710" s="1">
        <f t="shared" si="777"/>
        <v>704</v>
      </c>
      <c r="CA710" s="5">
        <f t="shared" si="751"/>
        <v>17.574999999999999</v>
      </c>
      <c r="CB710" s="1">
        <f t="shared" si="734"/>
        <v>0.99985547919413797</v>
      </c>
      <c r="CC710" s="1">
        <f t="shared" si="735"/>
        <v>0.98449643700540845</v>
      </c>
      <c r="CD710">
        <f t="shared" si="736"/>
        <v>1</v>
      </c>
      <c r="CE710">
        <f t="shared" si="778"/>
        <v>0.99985547919413797</v>
      </c>
      <c r="CF710">
        <f t="shared" si="737"/>
        <v>0</v>
      </c>
      <c r="CG710">
        <f t="shared" si="779"/>
        <v>0</v>
      </c>
      <c r="CH710">
        <f t="shared" si="780"/>
        <v>0.99985547919413797</v>
      </c>
      <c r="CI710">
        <f t="shared" si="752"/>
        <v>1</v>
      </c>
    </row>
    <row r="711" spans="9:87" x14ac:dyDescent="0.35">
      <c r="I711" s="1">
        <f t="shared" si="753"/>
        <v>705</v>
      </c>
      <c r="J711" s="5">
        <f t="shared" si="738"/>
        <v>17.600000000000001</v>
      </c>
      <c r="K711" s="1">
        <f t="shared" ref="K711:K774" si="781">EXP(-a_zc1*(J711-T_opt_zc1)^2)</f>
        <v>5.37130118761735E-2</v>
      </c>
      <c r="L711" s="1">
        <f t="shared" ref="L711:L774" si="782">EXP(-b_zc1*(T_opt_zc1 - J711)^2)</f>
        <v>0.85005859209244716</v>
      </c>
      <c r="M711">
        <f t="shared" ref="M711:M774" si="783">IF(J711&lt;=T_opt_zc1,1,0)</f>
        <v>0</v>
      </c>
      <c r="N711">
        <f t="shared" si="754"/>
        <v>0</v>
      </c>
      <c r="O711">
        <f t="shared" ref="O711:O774" si="784">IF(J711&gt;T_opt_zc1,1,0)</f>
        <v>1</v>
      </c>
      <c r="P711">
        <f t="shared" si="755"/>
        <v>0.85005859209244716</v>
      </c>
      <c r="Q711">
        <f t="shared" si="756"/>
        <v>0.85005859209244716</v>
      </c>
      <c r="R711">
        <f t="shared" si="739"/>
        <v>0.85</v>
      </c>
      <c r="S711">
        <f t="shared" si="740"/>
        <v>1.1627906976744186E-2</v>
      </c>
      <c r="U711" s="1">
        <f t="shared" si="757"/>
        <v>705</v>
      </c>
      <c r="V711" s="5">
        <f t="shared" si="741"/>
        <v>17.600000000000001</v>
      </c>
      <c r="W711" s="1">
        <f t="shared" ref="W711:W774" si="785">EXP(-a_zc2*(V711-T_opt_zc2)^2)</f>
        <v>0.98241193993318399</v>
      </c>
      <c r="X711" s="1">
        <f t="shared" ref="X711:X774" si="786">EXP(-b_zc2*(T_opt_zc2 - V711)^2)</f>
        <v>0.92607505009624824</v>
      </c>
      <c r="Y711">
        <f t="shared" ref="Y711:Y774" si="787">IF(V711&lt;=T_opt_zc2,1,0)</f>
        <v>0</v>
      </c>
      <c r="Z711">
        <f t="shared" si="758"/>
        <v>0</v>
      </c>
      <c r="AA711">
        <f t="shared" ref="AA711:AA774" si="788">IF(V711&gt;T_opt_zc2,1,0)</f>
        <v>1</v>
      </c>
      <c r="AB711">
        <f t="shared" si="759"/>
        <v>0.92607505009624824</v>
      </c>
      <c r="AC711">
        <f t="shared" si="760"/>
        <v>0.92607505009624824</v>
      </c>
      <c r="AD711">
        <f t="shared" si="742"/>
        <v>0.92600000000000005</v>
      </c>
      <c r="AF711" s="1">
        <f t="shared" si="761"/>
        <v>705</v>
      </c>
      <c r="AG711" s="5">
        <f t="shared" si="743"/>
        <v>17.600000000000001</v>
      </c>
      <c r="AH711" s="1">
        <f t="shared" ref="AH711:AH774" si="789">EXP(-a_zc3*(AG711-T_opt_zc3)^2)</f>
        <v>7.1376763269780348E-3</v>
      </c>
      <c r="AI711" s="1">
        <f t="shared" ref="AI711:AI774" si="790">EXP(-b_zc3*(T_opt_zc3 - AG711)^2)</f>
        <v>0.83082275341470557</v>
      </c>
      <c r="AJ711">
        <f t="shared" ref="AJ711:AJ774" si="791">IF(AG711&lt;=T_opt_zc3,1,0)</f>
        <v>0</v>
      </c>
      <c r="AK711">
        <f t="shared" si="762"/>
        <v>0</v>
      </c>
      <c r="AL711">
        <f t="shared" ref="AL711:AL774" si="792">IF(AG711&gt;T_opt_zc3,1,0)</f>
        <v>1</v>
      </c>
      <c r="AM711">
        <f t="shared" si="763"/>
        <v>0.83082275341470557</v>
      </c>
      <c r="AN711">
        <f t="shared" si="764"/>
        <v>0.83082275341470557</v>
      </c>
      <c r="AO711">
        <f t="shared" si="744"/>
        <v>0.83099999999999996</v>
      </c>
      <c r="AR711" s="1">
        <f t="shared" si="765"/>
        <v>705</v>
      </c>
      <c r="AS711" s="5">
        <f t="shared" si="745"/>
        <v>17.600000000000001</v>
      </c>
      <c r="AT711" s="1">
        <f t="shared" ref="AT711:AT774" si="793">EXP(-a_zc4*(AS711-T_opt_zc4)^2)</f>
        <v>0.99362043637914899</v>
      </c>
      <c r="AU711" s="1">
        <f t="shared" ref="AU711:AU774" si="794">EXP(-b_zc4*(T_opt_zc4 - AS711)^2)</f>
        <v>0.98664991353661047</v>
      </c>
      <c r="AV711">
        <f t="shared" ref="AV711:AV774" si="795">IF(AS711&lt;=T_opt_zc4,1,0)</f>
        <v>0</v>
      </c>
      <c r="AW711">
        <f t="shared" si="766"/>
        <v>0</v>
      </c>
      <c r="AX711">
        <f t="shared" ref="AX711:AX774" si="796">IF(AS711&gt;T_opt_zc4,1,0)</f>
        <v>1</v>
      </c>
      <c r="AY711">
        <f t="shared" si="767"/>
        <v>0.98664991353661047</v>
      </c>
      <c r="AZ711">
        <f t="shared" si="768"/>
        <v>0.98664991353661047</v>
      </c>
      <c r="BA711">
        <f t="shared" si="746"/>
        <v>0.98699999999999999</v>
      </c>
      <c r="BD711" s="1">
        <f t="shared" si="769"/>
        <v>705</v>
      </c>
      <c r="BE711" s="5">
        <f t="shared" si="747"/>
        <v>17.600000000000001</v>
      </c>
      <c r="BF711" s="1">
        <f t="shared" ref="BF711:BF774" si="797">EXP(-a_zc5*(BE711-T_opt_zc5)^2)</f>
        <v>0.99820161902843729</v>
      </c>
      <c r="BG711" s="1">
        <f t="shared" ref="BG711:BG774" si="798">EXP(-b_zc5*(T_opt_zc5 - BE711)^2)</f>
        <v>0.99820161902843729</v>
      </c>
      <c r="BH711">
        <f t="shared" ref="BH711:BH774" si="799">IF(BE711&lt;=T_opt_zc5,1,0)</f>
        <v>1</v>
      </c>
      <c r="BI711">
        <f t="shared" si="770"/>
        <v>0.99820161902843729</v>
      </c>
      <c r="BJ711">
        <f t="shared" ref="BJ711:BJ774" si="800">IF(BE711&gt;T_opt_zc5,1,0)</f>
        <v>0</v>
      </c>
      <c r="BK711">
        <f t="shared" si="771"/>
        <v>0</v>
      </c>
      <c r="BL711">
        <f t="shared" si="772"/>
        <v>0.99820161902843729</v>
      </c>
      <c r="BM711">
        <f t="shared" si="748"/>
        <v>0.998</v>
      </c>
      <c r="BO711" s="1">
        <f t="shared" si="773"/>
        <v>705</v>
      </c>
      <c r="BP711" s="5">
        <f t="shared" si="749"/>
        <v>17.600000000000001</v>
      </c>
      <c r="BQ711" s="1">
        <f t="shared" ref="BQ711:BQ774" si="801">EXP(-a_zs2*(BP711-T_opt_zs2)^2)</f>
        <v>0.65942244447505816</v>
      </c>
      <c r="BR711" s="1">
        <f t="shared" ref="BR711:BR774" si="802">EXP(-b_zs2*(T_opt_zs2 - BP711)^2)</f>
        <v>0.77675633769682095</v>
      </c>
      <c r="BS711">
        <f t="shared" ref="BS711:BS774" si="803">IF(BP711&lt;=T_opt_zs2,1,0)</f>
        <v>0</v>
      </c>
      <c r="BT711">
        <f t="shared" si="774"/>
        <v>0</v>
      </c>
      <c r="BU711">
        <f t="shared" ref="BU711:BU774" si="804">IF(BP711&gt;T_opt_zs2,1,0)</f>
        <v>1</v>
      </c>
      <c r="BV711">
        <f t="shared" si="775"/>
        <v>0.77675633769682095</v>
      </c>
      <c r="BW711">
        <f t="shared" si="776"/>
        <v>0.77675633769682095</v>
      </c>
      <c r="BX711">
        <f t="shared" si="750"/>
        <v>0.77700000000000002</v>
      </c>
      <c r="BZ711" s="1">
        <f t="shared" si="777"/>
        <v>705</v>
      </c>
      <c r="CA711" s="5">
        <f t="shared" si="751"/>
        <v>17.600000000000001</v>
      </c>
      <c r="CB711" s="1">
        <f t="shared" ref="CB711:CB774" si="805">EXP(-a_zs3*(CA711-T_opt_zs3)^2)</f>
        <v>0.99990750427799313</v>
      </c>
      <c r="CC711" s="1">
        <f t="shared" ref="CC711:CC774" si="806">EXP(-b_zs3*(T_opt_zs3 - CA711)^2)</f>
        <v>0.99004983374916844</v>
      </c>
      <c r="CD711">
        <f t="shared" ref="CD711:CD774" si="807">IF(CA711&lt;=T_opt_zs3,1,0)</f>
        <v>1</v>
      </c>
      <c r="CE711">
        <f t="shared" si="778"/>
        <v>0.99990750427799313</v>
      </c>
      <c r="CF711">
        <f t="shared" ref="CF711:CF774" si="808">IF(CA711&gt;T_opt_zs3,1,0)</f>
        <v>0</v>
      </c>
      <c r="CG711">
        <f t="shared" si="779"/>
        <v>0</v>
      </c>
      <c r="CH711">
        <f t="shared" si="780"/>
        <v>0.99990750427799313</v>
      </c>
      <c r="CI711">
        <f t="shared" si="752"/>
        <v>1</v>
      </c>
    </row>
    <row r="712" spans="9:87" x14ac:dyDescent="0.35">
      <c r="I712" s="1">
        <f t="shared" si="753"/>
        <v>706</v>
      </c>
      <c r="J712" s="5">
        <f t="shared" ref="J712:J775" si="809">ROUND(J711+(env_max_zp - env_min_zp)/1200,3)</f>
        <v>17.625</v>
      </c>
      <c r="K712" s="1">
        <f t="shared" si="781"/>
        <v>5.2349847748915122E-2</v>
      </c>
      <c r="L712" s="1">
        <f t="shared" si="782"/>
        <v>0.84884546861778087</v>
      </c>
      <c r="M712">
        <f t="shared" si="783"/>
        <v>0</v>
      </c>
      <c r="N712">
        <f t="shared" si="754"/>
        <v>0</v>
      </c>
      <c r="O712">
        <f t="shared" si="784"/>
        <v>1</v>
      </c>
      <c r="P712">
        <f t="shared" si="755"/>
        <v>0.84884546861778087</v>
      </c>
      <c r="Q712">
        <f t="shared" si="756"/>
        <v>0.84884546861778087</v>
      </c>
      <c r="R712">
        <f t="shared" ref="R712:R775" si="810">ROUND(Q712,3)</f>
        <v>0.84899999999999998</v>
      </c>
      <c r="S712">
        <f t="shared" ref="S712:S775" si="811">1/(R712+0.01)/100</f>
        <v>1.1641443538998836E-2</v>
      </c>
      <c r="U712" s="1">
        <f t="shared" si="757"/>
        <v>706</v>
      </c>
      <c r="V712" s="5">
        <f t="shared" ref="V712:V775" si="812">ROUND(V711+(env_max_zp - env_min_zp)/1200,3)</f>
        <v>17.625</v>
      </c>
      <c r="W712" s="1">
        <f t="shared" si="785"/>
        <v>0.98186307248626681</v>
      </c>
      <c r="X712" s="1">
        <f t="shared" si="786"/>
        <v>0.92383781281837962</v>
      </c>
      <c r="Y712">
        <f t="shared" si="787"/>
        <v>0</v>
      </c>
      <c r="Z712">
        <f t="shared" si="758"/>
        <v>0</v>
      </c>
      <c r="AA712">
        <f t="shared" si="788"/>
        <v>1</v>
      </c>
      <c r="AB712">
        <f t="shared" si="759"/>
        <v>0.92383781281837962</v>
      </c>
      <c r="AC712">
        <f t="shared" si="760"/>
        <v>0.92383781281837962</v>
      </c>
      <c r="AD712">
        <f t="shared" ref="AD712:AD775" si="813">ROUND(AC712,3)</f>
        <v>0.92400000000000004</v>
      </c>
      <c r="AF712" s="1">
        <f t="shared" si="761"/>
        <v>706</v>
      </c>
      <c r="AG712" s="5">
        <f t="shared" ref="AG712:AG775" si="814">ROUND(AG711+(env_max_zp - env_min_zp)/1200,3)</f>
        <v>17.625</v>
      </c>
      <c r="AH712" s="1">
        <f t="shared" si="789"/>
        <v>6.916412974719597E-3</v>
      </c>
      <c r="AI712" s="1">
        <f t="shared" si="790"/>
        <v>0.82984223464475992</v>
      </c>
      <c r="AJ712">
        <f t="shared" si="791"/>
        <v>0</v>
      </c>
      <c r="AK712">
        <f t="shared" si="762"/>
        <v>0</v>
      </c>
      <c r="AL712">
        <f t="shared" si="792"/>
        <v>1</v>
      </c>
      <c r="AM712">
        <f t="shared" si="763"/>
        <v>0.82984223464475992</v>
      </c>
      <c r="AN712">
        <f t="shared" si="764"/>
        <v>0.82984223464475992</v>
      </c>
      <c r="AO712">
        <f t="shared" ref="AO712:AO775" si="815">ROUND(AN712,3)</f>
        <v>0.83</v>
      </c>
      <c r="AR712" s="1">
        <f t="shared" si="765"/>
        <v>706</v>
      </c>
      <c r="AS712" s="5">
        <f t="shared" ref="AS712:AS775" si="816">ROUND(AS711+(env_max_zp - env_min_zp)/1200,3)</f>
        <v>17.625</v>
      </c>
      <c r="AT712" s="1">
        <f t="shared" si="793"/>
        <v>0.99321686005886056</v>
      </c>
      <c r="AU712" s="1">
        <f t="shared" si="794"/>
        <v>0.98580853677992841</v>
      </c>
      <c r="AV712">
        <f t="shared" si="795"/>
        <v>0</v>
      </c>
      <c r="AW712">
        <f t="shared" si="766"/>
        <v>0</v>
      </c>
      <c r="AX712">
        <f t="shared" si="796"/>
        <v>1</v>
      </c>
      <c r="AY712">
        <f t="shared" si="767"/>
        <v>0.98580853677992841</v>
      </c>
      <c r="AZ712">
        <f t="shared" si="768"/>
        <v>0.98580853677992841</v>
      </c>
      <c r="BA712">
        <f t="shared" ref="BA712:BA775" si="817">ROUND(AZ712,3)</f>
        <v>0.98599999999999999</v>
      </c>
      <c r="BD712" s="1">
        <f t="shared" si="769"/>
        <v>706</v>
      </c>
      <c r="BE712" s="5">
        <f t="shared" ref="BE712:BE775" si="818">ROUND(BE711+(env_max_zp - env_min_zp)/1200,3)</f>
        <v>17.625</v>
      </c>
      <c r="BF712" s="1">
        <f t="shared" si="797"/>
        <v>0.99834824065849448</v>
      </c>
      <c r="BG712" s="1">
        <f t="shared" si="798"/>
        <v>0.99834824065849448</v>
      </c>
      <c r="BH712">
        <f t="shared" si="799"/>
        <v>1</v>
      </c>
      <c r="BI712">
        <f t="shared" si="770"/>
        <v>0.99834824065849448</v>
      </c>
      <c r="BJ712">
        <f t="shared" si="800"/>
        <v>0</v>
      </c>
      <c r="BK712">
        <f t="shared" si="771"/>
        <v>0</v>
      </c>
      <c r="BL712">
        <f t="shared" si="772"/>
        <v>0.99834824065849448</v>
      </c>
      <c r="BM712">
        <f t="shared" ref="BM712:BM775" si="819">ROUND(BL712,3)</f>
        <v>0.998</v>
      </c>
      <c r="BO712" s="1">
        <f t="shared" si="773"/>
        <v>706</v>
      </c>
      <c r="BP712" s="5">
        <f t="shared" ref="BP712:BP775" si="820">ROUND(BP711+(env_max_zp - env_min_zp)/1200,3)</f>
        <v>17.625</v>
      </c>
      <c r="BQ712" s="1">
        <f t="shared" si="801"/>
        <v>0.65525961575200886</v>
      </c>
      <c r="BR712" s="1">
        <f t="shared" si="802"/>
        <v>0.7737776071006619</v>
      </c>
      <c r="BS712">
        <f t="shared" si="803"/>
        <v>0</v>
      </c>
      <c r="BT712">
        <f t="shared" si="774"/>
        <v>0</v>
      </c>
      <c r="BU712">
        <f t="shared" si="804"/>
        <v>1</v>
      </c>
      <c r="BV712">
        <f t="shared" si="775"/>
        <v>0.7737776071006619</v>
      </c>
      <c r="BW712">
        <f t="shared" si="776"/>
        <v>0.7737776071006619</v>
      </c>
      <c r="BX712">
        <f t="shared" ref="BX712:BX775" si="821">ROUND(BW712,3)</f>
        <v>0.77400000000000002</v>
      </c>
      <c r="BZ712" s="1">
        <f t="shared" si="777"/>
        <v>706</v>
      </c>
      <c r="CA712" s="5">
        <f t="shared" ref="CA712:CA775" si="822">ROUND(CA711+(env_max_zp - env_min_zp)/1200,3)</f>
        <v>17.625</v>
      </c>
      <c r="CB712" s="1">
        <f t="shared" si="805"/>
        <v>0.99994797010360204</v>
      </c>
      <c r="CC712" s="1">
        <f t="shared" si="806"/>
        <v>0.99439079069108105</v>
      </c>
      <c r="CD712">
        <f t="shared" si="807"/>
        <v>1</v>
      </c>
      <c r="CE712">
        <f t="shared" si="778"/>
        <v>0.99994797010360204</v>
      </c>
      <c r="CF712">
        <f t="shared" si="808"/>
        <v>0</v>
      </c>
      <c r="CG712">
        <f t="shared" si="779"/>
        <v>0</v>
      </c>
      <c r="CH712">
        <f t="shared" si="780"/>
        <v>0.99994797010360204</v>
      </c>
      <c r="CI712">
        <f t="shared" ref="CI712:CI775" si="823">ROUND(CH712,3)</f>
        <v>1</v>
      </c>
    </row>
    <row r="713" spans="9:87" x14ac:dyDescent="0.35">
      <c r="I713" s="1">
        <f t="shared" ref="I713:I776" si="824">I712+1</f>
        <v>707</v>
      </c>
      <c r="J713" s="5">
        <f t="shared" si="809"/>
        <v>17.649999999999999</v>
      </c>
      <c r="K713" s="1">
        <f t="shared" si="781"/>
        <v>5.1015539326027044E-2</v>
      </c>
      <c r="L713" s="1">
        <f t="shared" si="782"/>
        <v>0.84762877870213593</v>
      </c>
      <c r="M713">
        <f t="shared" si="783"/>
        <v>0</v>
      </c>
      <c r="N713">
        <f t="shared" ref="N713:N776" si="825">M713*K713</f>
        <v>0</v>
      </c>
      <c r="O713">
        <f t="shared" si="784"/>
        <v>1</v>
      </c>
      <c r="P713">
        <f t="shared" ref="P713:P776" si="826">L713*O713</f>
        <v>0.84762877870213593</v>
      </c>
      <c r="Q713">
        <f t="shared" ref="Q713:Q776" si="827">P713+N713</f>
        <v>0.84762877870213593</v>
      </c>
      <c r="R713">
        <f t="shared" si="810"/>
        <v>0.84799999999999998</v>
      </c>
      <c r="S713">
        <f t="shared" si="811"/>
        <v>1.1655011655011656E-2</v>
      </c>
      <c r="U713" s="1">
        <f t="shared" ref="U713:U776" si="828">U712+1</f>
        <v>707</v>
      </c>
      <c r="V713" s="5">
        <f t="shared" si="812"/>
        <v>17.649999999999999</v>
      </c>
      <c r="W713" s="1">
        <f t="shared" si="785"/>
        <v>0.98130600928267808</v>
      </c>
      <c r="X713" s="1">
        <f t="shared" si="786"/>
        <v>0.92157142074287179</v>
      </c>
      <c r="Y713">
        <f t="shared" si="787"/>
        <v>0</v>
      </c>
      <c r="Z713">
        <f t="shared" ref="Z713:Z776" si="829">Y713*W713</f>
        <v>0</v>
      </c>
      <c r="AA713">
        <f t="shared" si="788"/>
        <v>1</v>
      </c>
      <c r="AB713">
        <f t="shared" ref="AB713:AB776" si="830">X713*AA713</f>
        <v>0.92157142074287179</v>
      </c>
      <c r="AC713">
        <f t="shared" ref="AC713:AC776" si="831">AB713+Z713</f>
        <v>0.92157142074287179</v>
      </c>
      <c r="AD713">
        <f t="shared" si="813"/>
        <v>0.92200000000000004</v>
      </c>
      <c r="AF713" s="1">
        <f t="shared" ref="AF713:AF776" si="832">AF712+1</f>
        <v>707</v>
      </c>
      <c r="AG713" s="5">
        <f t="shared" si="814"/>
        <v>17.649999999999999</v>
      </c>
      <c r="AH713" s="1">
        <f t="shared" si="789"/>
        <v>6.7013384759985369E-3</v>
      </c>
      <c r="AI713" s="1">
        <f t="shared" si="790"/>
        <v>0.82885976483158974</v>
      </c>
      <c r="AJ713">
        <f t="shared" si="791"/>
        <v>0</v>
      </c>
      <c r="AK713">
        <f t="shared" ref="AK713:AK776" si="833">AJ713*AH713</f>
        <v>0</v>
      </c>
      <c r="AL713">
        <f t="shared" si="792"/>
        <v>1</v>
      </c>
      <c r="AM713">
        <f t="shared" ref="AM713:AM776" si="834">AI713*AL713</f>
        <v>0.82885976483158974</v>
      </c>
      <c r="AN713">
        <f t="shared" ref="AN713:AN776" si="835">AM713+AK713</f>
        <v>0.82885976483158974</v>
      </c>
      <c r="AO713">
        <f t="shared" si="815"/>
        <v>0.82899999999999996</v>
      </c>
      <c r="AR713" s="1">
        <f t="shared" ref="AR713:AR776" si="836">AR712+1</f>
        <v>707</v>
      </c>
      <c r="AS713" s="5">
        <f t="shared" si="816"/>
        <v>17.649999999999999</v>
      </c>
      <c r="AT713" s="1">
        <f t="shared" si="793"/>
        <v>0.99280103756762128</v>
      </c>
      <c r="AU713" s="1">
        <f t="shared" si="794"/>
        <v>0.9849420224492571</v>
      </c>
      <c r="AV713">
        <f t="shared" si="795"/>
        <v>0</v>
      </c>
      <c r="AW713">
        <f t="shared" ref="AW713:AW776" si="837">AV713*AT713</f>
        <v>0</v>
      </c>
      <c r="AX713">
        <f t="shared" si="796"/>
        <v>1</v>
      </c>
      <c r="AY713">
        <f t="shared" ref="AY713:AY776" si="838">AU713*AX713</f>
        <v>0.9849420224492571</v>
      </c>
      <c r="AZ713">
        <f t="shared" ref="AZ713:AZ776" si="839">AY713+AW713</f>
        <v>0.9849420224492571</v>
      </c>
      <c r="BA713">
        <f t="shared" si="817"/>
        <v>0.98499999999999999</v>
      </c>
      <c r="BD713" s="1">
        <f t="shared" ref="BD713:BD776" si="840">BD712+1</f>
        <v>707</v>
      </c>
      <c r="BE713" s="5">
        <f t="shared" si="818"/>
        <v>17.649999999999999</v>
      </c>
      <c r="BF713" s="1">
        <f t="shared" si="797"/>
        <v>0.99848864325166298</v>
      </c>
      <c r="BG713" s="1">
        <f t="shared" si="798"/>
        <v>0.99848864325166298</v>
      </c>
      <c r="BH713">
        <f t="shared" si="799"/>
        <v>1</v>
      </c>
      <c r="BI713">
        <f t="shared" ref="BI713:BI776" si="841">BH713*BF713</f>
        <v>0.99848864325166298</v>
      </c>
      <c r="BJ713">
        <f t="shared" si="800"/>
        <v>0</v>
      </c>
      <c r="BK713">
        <f t="shared" ref="BK713:BK776" si="842">BG713*BJ713</f>
        <v>0</v>
      </c>
      <c r="BL713">
        <f t="shared" ref="BL713:BL776" si="843">BK713+BI713</f>
        <v>0.99848864325166298</v>
      </c>
      <c r="BM713">
        <f t="shared" si="819"/>
        <v>0.998</v>
      </c>
      <c r="BO713" s="1">
        <f t="shared" ref="BO713:BO776" si="844">BO712+1</f>
        <v>707</v>
      </c>
      <c r="BP713" s="5">
        <f t="shared" si="820"/>
        <v>17.649999999999999</v>
      </c>
      <c r="BQ713" s="1">
        <f t="shared" si="801"/>
        <v>0.65109194655439895</v>
      </c>
      <c r="BR713" s="1">
        <f t="shared" si="802"/>
        <v>0.77078794798233052</v>
      </c>
      <c r="BS713">
        <f t="shared" si="803"/>
        <v>0</v>
      </c>
      <c r="BT713">
        <f t="shared" ref="BT713:BT776" si="845">BS713*BQ713</f>
        <v>0</v>
      </c>
      <c r="BU713">
        <f t="shared" si="804"/>
        <v>1</v>
      </c>
      <c r="BV713">
        <f t="shared" ref="BV713:BV776" si="846">BR713*BU713</f>
        <v>0.77078794798233052</v>
      </c>
      <c r="BW713">
        <f t="shared" ref="BW713:BW776" si="847">BV713+BT713</f>
        <v>0.77078794798233052</v>
      </c>
      <c r="BX713">
        <f t="shared" si="821"/>
        <v>0.77100000000000002</v>
      </c>
      <c r="BZ713" s="1">
        <f t="shared" ref="BZ713:BZ776" si="848">BZ712+1</f>
        <v>707</v>
      </c>
      <c r="CA713" s="5">
        <f t="shared" si="822"/>
        <v>17.649999999999999</v>
      </c>
      <c r="CB713" s="1">
        <f t="shared" si="805"/>
        <v>0.99997687526738077</v>
      </c>
      <c r="CC713" s="1">
        <f t="shared" si="806"/>
        <v>0.99750312239746008</v>
      </c>
      <c r="CD713">
        <f t="shared" si="807"/>
        <v>1</v>
      </c>
      <c r="CE713">
        <f t="shared" ref="CE713:CE776" si="849">CD713*CB713</f>
        <v>0.99997687526738077</v>
      </c>
      <c r="CF713">
        <f t="shared" si="808"/>
        <v>0</v>
      </c>
      <c r="CG713">
        <f t="shared" ref="CG713:CG776" si="850">CC713*CF713</f>
        <v>0</v>
      </c>
      <c r="CH713">
        <f t="shared" ref="CH713:CH776" si="851">CG713+CE713</f>
        <v>0.99997687526738077</v>
      </c>
      <c r="CI713">
        <f t="shared" si="823"/>
        <v>1</v>
      </c>
    </row>
    <row r="714" spans="9:87" x14ac:dyDescent="0.35">
      <c r="I714" s="1">
        <f t="shared" si="824"/>
        <v>708</v>
      </c>
      <c r="J714" s="5">
        <f t="shared" si="809"/>
        <v>17.675000000000001</v>
      </c>
      <c r="K714" s="1">
        <f t="shared" si="781"/>
        <v>4.970964750145368E-2</v>
      </c>
      <c r="L714" s="1">
        <f t="shared" si="782"/>
        <v>0.84640854265513554</v>
      </c>
      <c r="M714">
        <f t="shared" si="783"/>
        <v>0</v>
      </c>
      <c r="N714">
        <f t="shared" si="825"/>
        <v>0</v>
      </c>
      <c r="O714">
        <f t="shared" si="784"/>
        <v>1</v>
      </c>
      <c r="P714">
        <f t="shared" si="826"/>
        <v>0.84640854265513554</v>
      </c>
      <c r="Q714">
        <f t="shared" si="827"/>
        <v>0.84640854265513554</v>
      </c>
      <c r="R714">
        <f t="shared" si="810"/>
        <v>0.84599999999999997</v>
      </c>
      <c r="S714">
        <f t="shared" si="811"/>
        <v>1.1682242990654205E-2</v>
      </c>
      <c r="U714" s="1">
        <f t="shared" si="828"/>
        <v>708</v>
      </c>
      <c r="V714" s="5">
        <f t="shared" si="812"/>
        <v>17.675000000000001</v>
      </c>
      <c r="W714" s="1">
        <f t="shared" si="785"/>
        <v>0.98074076462269666</v>
      </c>
      <c r="X714" s="1">
        <f t="shared" si="786"/>
        <v>0.91927611516104302</v>
      </c>
      <c r="Y714">
        <f t="shared" si="787"/>
        <v>0</v>
      </c>
      <c r="Z714">
        <f t="shared" si="829"/>
        <v>0</v>
      </c>
      <c r="AA714">
        <f t="shared" si="788"/>
        <v>1</v>
      </c>
      <c r="AB714">
        <f t="shared" si="830"/>
        <v>0.91927611516104302</v>
      </c>
      <c r="AC714">
        <f t="shared" si="831"/>
        <v>0.91927611516104302</v>
      </c>
      <c r="AD714">
        <f t="shared" si="813"/>
        <v>0.91900000000000004</v>
      </c>
      <c r="AF714" s="1">
        <f t="shared" si="832"/>
        <v>708</v>
      </c>
      <c r="AG714" s="5">
        <f t="shared" si="814"/>
        <v>17.675000000000001</v>
      </c>
      <c r="AH714" s="1">
        <f t="shared" si="789"/>
        <v>6.492302724666877E-3</v>
      </c>
      <c r="AI714" s="1">
        <f t="shared" si="790"/>
        <v>0.82787535364922904</v>
      </c>
      <c r="AJ714">
        <f t="shared" si="791"/>
        <v>0</v>
      </c>
      <c r="AK714">
        <f t="shared" si="833"/>
        <v>0</v>
      </c>
      <c r="AL714">
        <f t="shared" si="792"/>
        <v>1</v>
      </c>
      <c r="AM714">
        <f t="shared" si="834"/>
        <v>0.82787535364922904</v>
      </c>
      <c r="AN714">
        <f t="shared" si="835"/>
        <v>0.82787535364922904</v>
      </c>
      <c r="AO714">
        <f t="shared" si="815"/>
        <v>0.82799999999999996</v>
      </c>
      <c r="AR714" s="1">
        <f t="shared" si="836"/>
        <v>708</v>
      </c>
      <c r="AS714" s="5">
        <f t="shared" si="816"/>
        <v>17.675000000000001</v>
      </c>
      <c r="AT714" s="1">
        <f t="shared" si="793"/>
        <v>0.99237298442576294</v>
      </c>
      <c r="AU714" s="1">
        <f t="shared" si="794"/>
        <v>0.98405043811164583</v>
      </c>
      <c r="AV714">
        <f t="shared" si="795"/>
        <v>0</v>
      </c>
      <c r="AW714">
        <f t="shared" si="837"/>
        <v>0</v>
      </c>
      <c r="AX714">
        <f t="shared" si="796"/>
        <v>1</v>
      </c>
      <c r="AY714">
        <f t="shared" si="838"/>
        <v>0.98405043811164583</v>
      </c>
      <c r="AZ714">
        <f t="shared" si="839"/>
        <v>0.98405043811164583</v>
      </c>
      <c r="BA714">
        <f t="shared" si="817"/>
        <v>0.98399999999999999</v>
      </c>
      <c r="BD714" s="1">
        <f t="shared" si="840"/>
        <v>708</v>
      </c>
      <c r="BE714" s="5">
        <f t="shared" si="818"/>
        <v>17.675000000000001</v>
      </c>
      <c r="BF714" s="1">
        <f t="shared" si="797"/>
        <v>0.99862282417817905</v>
      </c>
      <c r="BG714" s="1">
        <f t="shared" si="798"/>
        <v>0.99862282417817905</v>
      </c>
      <c r="BH714">
        <f t="shared" si="799"/>
        <v>1</v>
      </c>
      <c r="BI714">
        <f t="shared" si="841"/>
        <v>0.99862282417817905</v>
      </c>
      <c r="BJ714">
        <f t="shared" si="800"/>
        <v>0</v>
      </c>
      <c r="BK714">
        <f t="shared" si="842"/>
        <v>0</v>
      </c>
      <c r="BL714">
        <f t="shared" si="843"/>
        <v>0.99862282417817905</v>
      </c>
      <c r="BM714">
        <f t="shared" si="819"/>
        <v>0.999</v>
      </c>
      <c r="BO714" s="1">
        <f t="shared" si="844"/>
        <v>708</v>
      </c>
      <c r="BP714" s="5">
        <f t="shared" si="820"/>
        <v>17.675000000000001</v>
      </c>
      <c r="BQ714" s="1">
        <f t="shared" si="801"/>
        <v>0.64691986478115759</v>
      </c>
      <c r="BR714" s="1">
        <f t="shared" si="802"/>
        <v>0.76778757561598987</v>
      </c>
      <c r="BS714">
        <f t="shared" si="803"/>
        <v>0</v>
      </c>
      <c r="BT714">
        <f t="shared" si="845"/>
        <v>0</v>
      </c>
      <c r="BU714">
        <f t="shared" si="804"/>
        <v>1</v>
      </c>
      <c r="BV714">
        <f t="shared" si="846"/>
        <v>0.76778757561598987</v>
      </c>
      <c r="BW714">
        <f t="shared" si="847"/>
        <v>0.76778757561598987</v>
      </c>
      <c r="BX714">
        <f t="shared" si="821"/>
        <v>0.76800000000000002</v>
      </c>
      <c r="BZ714" s="1">
        <f t="shared" si="848"/>
        <v>708</v>
      </c>
      <c r="CA714" s="5">
        <f t="shared" si="822"/>
        <v>17.675000000000001</v>
      </c>
      <c r="CB714" s="1">
        <f t="shared" si="805"/>
        <v>0.99999421876671135</v>
      </c>
      <c r="CC714" s="1">
        <f t="shared" si="806"/>
        <v>0.99937519527181629</v>
      </c>
      <c r="CD714">
        <f t="shared" si="807"/>
        <v>1</v>
      </c>
      <c r="CE714">
        <f t="shared" si="849"/>
        <v>0.99999421876671135</v>
      </c>
      <c r="CF714">
        <f t="shared" si="808"/>
        <v>0</v>
      </c>
      <c r="CG714">
        <f t="shared" si="850"/>
        <v>0</v>
      </c>
      <c r="CH714">
        <f t="shared" si="851"/>
        <v>0.99999421876671135</v>
      </c>
      <c r="CI714">
        <f t="shared" si="823"/>
        <v>1</v>
      </c>
    </row>
    <row r="715" spans="9:87" x14ac:dyDescent="0.35">
      <c r="I715" s="1">
        <f t="shared" si="824"/>
        <v>709</v>
      </c>
      <c r="J715" s="5">
        <f t="shared" si="809"/>
        <v>17.7</v>
      </c>
      <c r="K715" s="1">
        <f t="shared" si="781"/>
        <v>4.8431734917994261E-2</v>
      </c>
      <c r="L715" s="1">
        <f t="shared" si="782"/>
        <v>0.84518478082367143</v>
      </c>
      <c r="M715">
        <f t="shared" si="783"/>
        <v>0</v>
      </c>
      <c r="N715">
        <f t="shared" si="825"/>
        <v>0</v>
      </c>
      <c r="O715">
        <f t="shared" si="784"/>
        <v>1</v>
      </c>
      <c r="P715">
        <f t="shared" si="826"/>
        <v>0.84518478082367143</v>
      </c>
      <c r="Q715">
        <f t="shared" si="827"/>
        <v>0.84518478082367143</v>
      </c>
      <c r="R715">
        <f t="shared" si="810"/>
        <v>0.84499999999999997</v>
      </c>
      <c r="S715">
        <f t="shared" si="811"/>
        <v>1.1695906432748537E-2</v>
      </c>
      <c r="U715" s="1">
        <f t="shared" si="828"/>
        <v>709</v>
      </c>
      <c r="V715" s="5">
        <f t="shared" si="812"/>
        <v>17.7</v>
      </c>
      <c r="W715" s="1">
        <f t="shared" si="785"/>
        <v>0.98016735301102487</v>
      </c>
      <c r="X715" s="1">
        <f t="shared" si="786"/>
        <v>0.91695214001643699</v>
      </c>
      <c r="Y715">
        <f t="shared" si="787"/>
        <v>0</v>
      </c>
      <c r="Z715">
        <f t="shared" si="829"/>
        <v>0</v>
      </c>
      <c r="AA715">
        <f t="shared" si="788"/>
        <v>1</v>
      </c>
      <c r="AB715">
        <f t="shared" si="830"/>
        <v>0.91695214001643699</v>
      </c>
      <c r="AC715">
        <f t="shared" si="831"/>
        <v>0.91695214001643699</v>
      </c>
      <c r="AD715">
        <f t="shared" si="813"/>
        <v>0.91700000000000004</v>
      </c>
      <c r="AF715" s="1">
        <f t="shared" si="832"/>
        <v>709</v>
      </c>
      <c r="AG715" s="5">
        <f t="shared" si="814"/>
        <v>17.7</v>
      </c>
      <c r="AH715" s="1">
        <f t="shared" si="789"/>
        <v>6.289158506310677E-3</v>
      </c>
      <c r="AI715" s="1">
        <f t="shared" si="790"/>
        <v>0.826889010782068</v>
      </c>
      <c r="AJ715">
        <f t="shared" si="791"/>
        <v>0</v>
      </c>
      <c r="AK715">
        <f t="shared" si="833"/>
        <v>0</v>
      </c>
      <c r="AL715">
        <f t="shared" si="792"/>
        <v>1</v>
      </c>
      <c r="AM715">
        <f t="shared" si="834"/>
        <v>0.826889010782068</v>
      </c>
      <c r="AN715">
        <f t="shared" si="835"/>
        <v>0.826889010782068</v>
      </c>
      <c r="AO715">
        <f t="shared" si="815"/>
        <v>0.82699999999999996</v>
      </c>
      <c r="AR715" s="1">
        <f t="shared" si="836"/>
        <v>709</v>
      </c>
      <c r="AS715" s="5">
        <f t="shared" si="816"/>
        <v>17.7</v>
      </c>
      <c r="AT715" s="1">
        <f t="shared" si="793"/>
        <v>0.99193271660557114</v>
      </c>
      <c r="AU715" s="1">
        <f t="shared" si="794"/>
        <v>0.98313385324722036</v>
      </c>
      <c r="AV715">
        <f t="shared" si="795"/>
        <v>0</v>
      </c>
      <c r="AW715">
        <f t="shared" si="837"/>
        <v>0</v>
      </c>
      <c r="AX715">
        <f t="shared" si="796"/>
        <v>1</v>
      </c>
      <c r="AY715">
        <f t="shared" si="838"/>
        <v>0.98313385324722036</v>
      </c>
      <c r="AZ715">
        <f t="shared" si="839"/>
        <v>0.98313385324722036</v>
      </c>
      <c r="BA715">
        <f t="shared" si="817"/>
        <v>0.98299999999999998</v>
      </c>
      <c r="BD715" s="1">
        <f t="shared" si="840"/>
        <v>709</v>
      </c>
      <c r="BE715" s="5">
        <f t="shared" si="818"/>
        <v>17.7</v>
      </c>
      <c r="BF715" s="1">
        <f t="shared" si="797"/>
        <v>0.99875078092458092</v>
      </c>
      <c r="BG715" s="1">
        <f t="shared" si="798"/>
        <v>0.99875078092458092</v>
      </c>
      <c r="BH715">
        <f t="shared" si="799"/>
        <v>1</v>
      </c>
      <c r="BI715">
        <f t="shared" si="841"/>
        <v>0.99875078092458092</v>
      </c>
      <c r="BJ715">
        <f t="shared" si="800"/>
        <v>0</v>
      </c>
      <c r="BK715">
        <f t="shared" si="842"/>
        <v>0</v>
      </c>
      <c r="BL715">
        <f t="shared" si="843"/>
        <v>0.99875078092458092</v>
      </c>
      <c r="BM715">
        <f t="shared" si="819"/>
        <v>0.999</v>
      </c>
      <c r="BO715" s="1">
        <f t="shared" si="844"/>
        <v>709</v>
      </c>
      <c r="BP715" s="5">
        <f t="shared" si="820"/>
        <v>17.7</v>
      </c>
      <c r="BQ715" s="1">
        <f t="shared" si="801"/>
        <v>0.64274379623016742</v>
      </c>
      <c r="BR715" s="1">
        <f t="shared" si="802"/>
        <v>0.76477670537109876</v>
      </c>
      <c r="BS715">
        <f t="shared" si="803"/>
        <v>0</v>
      </c>
      <c r="BT715">
        <f t="shared" si="845"/>
        <v>0</v>
      </c>
      <c r="BU715">
        <f t="shared" si="804"/>
        <v>1</v>
      </c>
      <c r="BV715">
        <f t="shared" si="846"/>
        <v>0.76477670537109876</v>
      </c>
      <c r="BW715">
        <f t="shared" si="847"/>
        <v>0.76477670537109876</v>
      </c>
      <c r="BX715">
        <f t="shared" si="821"/>
        <v>0.76500000000000001</v>
      </c>
      <c r="BZ715" s="1">
        <f t="shared" si="848"/>
        <v>709</v>
      </c>
      <c r="CA715" s="5">
        <f t="shared" si="822"/>
        <v>17.7</v>
      </c>
      <c r="CB715" s="1">
        <f t="shared" si="805"/>
        <v>1</v>
      </c>
      <c r="CC715" s="1">
        <f t="shared" si="806"/>
        <v>1</v>
      </c>
      <c r="CD715">
        <f t="shared" si="807"/>
        <v>1</v>
      </c>
      <c r="CE715">
        <f t="shared" si="849"/>
        <v>1</v>
      </c>
      <c r="CF715">
        <f t="shared" si="808"/>
        <v>0</v>
      </c>
      <c r="CG715">
        <f t="shared" si="850"/>
        <v>0</v>
      </c>
      <c r="CH715">
        <f t="shared" si="851"/>
        <v>1</v>
      </c>
      <c r="CI715">
        <f t="shared" si="823"/>
        <v>1</v>
      </c>
    </row>
    <row r="716" spans="9:87" x14ac:dyDescent="0.35">
      <c r="I716" s="1">
        <f t="shared" si="824"/>
        <v>710</v>
      </c>
      <c r="J716" s="5">
        <f t="shared" si="809"/>
        <v>17.725000000000001</v>
      </c>
      <c r="K716" s="1">
        <f t="shared" si="781"/>
        <v>4.7181366116800863E-2</v>
      </c>
      <c r="L716" s="1">
        <f t="shared" si="782"/>
        <v>0.84395751359134075</v>
      </c>
      <c r="M716">
        <f t="shared" si="783"/>
        <v>0</v>
      </c>
      <c r="N716">
        <f t="shared" si="825"/>
        <v>0</v>
      </c>
      <c r="O716">
        <f t="shared" si="784"/>
        <v>1</v>
      </c>
      <c r="P716">
        <f t="shared" si="826"/>
        <v>0.84395751359134075</v>
      </c>
      <c r="Q716">
        <f t="shared" si="827"/>
        <v>0.84395751359134075</v>
      </c>
      <c r="R716">
        <f t="shared" si="810"/>
        <v>0.84399999999999997</v>
      </c>
      <c r="S716">
        <f t="shared" si="811"/>
        <v>1.1709601873536299E-2</v>
      </c>
      <c r="U716" s="1">
        <f t="shared" si="828"/>
        <v>710</v>
      </c>
      <c r="V716" s="5">
        <f t="shared" si="812"/>
        <v>17.725000000000001</v>
      </c>
      <c r="W716" s="1">
        <f t="shared" si="785"/>
        <v>0.97958578915616845</v>
      </c>
      <c r="X716" s="1">
        <f t="shared" si="786"/>
        <v>0.91459974186166981</v>
      </c>
      <c r="Y716">
        <f t="shared" si="787"/>
        <v>0</v>
      </c>
      <c r="Z716">
        <f t="shared" si="829"/>
        <v>0</v>
      </c>
      <c r="AA716">
        <f t="shared" si="788"/>
        <v>1</v>
      </c>
      <c r="AB716">
        <f t="shared" si="830"/>
        <v>0.91459974186166981</v>
      </c>
      <c r="AC716">
        <f t="shared" si="831"/>
        <v>0.91459974186166981</v>
      </c>
      <c r="AD716">
        <f t="shared" si="813"/>
        <v>0.91500000000000004</v>
      </c>
      <c r="AF716" s="1">
        <f t="shared" si="832"/>
        <v>710</v>
      </c>
      <c r="AG716" s="5">
        <f t="shared" si="814"/>
        <v>17.725000000000001</v>
      </c>
      <c r="AH716" s="1">
        <f t="shared" si="789"/>
        <v>6.0917614660087006E-3</v>
      </c>
      <c r="AI716" s="1">
        <f t="shared" si="790"/>
        <v>0.82590074592469498</v>
      </c>
      <c r="AJ716">
        <f t="shared" si="791"/>
        <v>0</v>
      </c>
      <c r="AK716">
        <f t="shared" si="833"/>
        <v>0</v>
      </c>
      <c r="AL716">
        <f t="shared" si="792"/>
        <v>1</v>
      </c>
      <c r="AM716">
        <f t="shared" si="834"/>
        <v>0.82590074592469498</v>
      </c>
      <c r="AN716">
        <f t="shared" si="835"/>
        <v>0.82590074592469498</v>
      </c>
      <c r="AO716">
        <f t="shared" si="815"/>
        <v>0.82599999999999996</v>
      </c>
      <c r="AR716" s="1">
        <f t="shared" si="836"/>
        <v>710</v>
      </c>
      <c r="AS716" s="5">
        <f t="shared" si="816"/>
        <v>17.725000000000001</v>
      </c>
      <c r="AT716" s="1">
        <f t="shared" si="793"/>
        <v>0.99148025053029221</v>
      </c>
      <c r="AU716" s="1">
        <f t="shared" si="794"/>
        <v>0.98219233924015792</v>
      </c>
      <c r="AV716">
        <f t="shared" si="795"/>
        <v>0</v>
      </c>
      <c r="AW716">
        <f t="shared" si="837"/>
        <v>0</v>
      </c>
      <c r="AX716">
        <f t="shared" si="796"/>
        <v>1</v>
      </c>
      <c r="AY716">
        <f t="shared" si="838"/>
        <v>0.98219233924015792</v>
      </c>
      <c r="AZ716">
        <f t="shared" si="839"/>
        <v>0.98219233924015792</v>
      </c>
      <c r="BA716">
        <f t="shared" si="817"/>
        <v>0.98199999999999998</v>
      </c>
      <c r="BD716" s="1">
        <f t="shared" si="840"/>
        <v>710</v>
      </c>
      <c r="BE716" s="5">
        <f t="shared" si="818"/>
        <v>17.725000000000001</v>
      </c>
      <c r="BF716" s="1">
        <f t="shared" si="797"/>
        <v>0.99887251109378761</v>
      </c>
      <c r="BG716" s="1">
        <f t="shared" si="798"/>
        <v>0.99887251109378761</v>
      </c>
      <c r="BH716">
        <f t="shared" si="799"/>
        <v>1</v>
      </c>
      <c r="BI716">
        <f t="shared" si="841"/>
        <v>0.99887251109378761</v>
      </c>
      <c r="BJ716">
        <f t="shared" si="800"/>
        <v>0</v>
      </c>
      <c r="BK716">
        <f t="shared" si="842"/>
        <v>0</v>
      </c>
      <c r="BL716">
        <f t="shared" si="843"/>
        <v>0.99887251109378761</v>
      </c>
      <c r="BM716">
        <f t="shared" si="819"/>
        <v>0.999</v>
      </c>
      <c r="BO716" s="1">
        <f t="shared" si="844"/>
        <v>710</v>
      </c>
      <c r="BP716" s="5">
        <f t="shared" si="820"/>
        <v>17.725000000000001</v>
      </c>
      <c r="BQ716" s="1">
        <f t="shared" si="801"/>
        <v>0.63856416453058273</v>
      </c>
      <c r="BR716" s="1">
        <f t="shared" si="802"/>
        <v>0.76175555268710693</v>
      </c>
      <c r="BS716">
        <f t="shared" si="803"/>
        <v>0</v>
      </c>
      <c r="BT716">
        <f t="shared" si="845"/>
        <v>0</v>
      </c>
      <c r="BU716">
        <f t="shared" si="804"/>
        <v>1</v>
      </c>
      <c r="BV716">
        <f t="shared" si="846"/>
        <v>0.76175555268710693</v>
      </c>
      <c r="BW716">
        <f t="shared" si="847"/>
        <v>0.76175555268710693</v>
      </c>
      <c r="BX716">
        <f t="shared" si="821"/>
        <v>0.76200000000000001</v>
      </c>
      <c r="BZ716" s="1">
        <f t="shared" si="848"/>
        <v>710</v>
      </c>
      <c r="CA716" s="5">
        <f t="shared" si="822"/>
        <v>17.725000000000001</v>
      </c>
      <c r="CB716" s="1">
        <f t="shared" si="805"/>
        <v>0.99999421876671135</v>
      </c>
      <c r="CC716" s="1">
        <f t="shared" si="806"/>
        <v>0.99937519527181617</v>
      </c>
      <c r="CD716">
        <f t="shared" si="807"/>
        <v>0</v>
      </c>
      <c r="CE716">
        <f t="shared" si="849"/>
        <v>0</v>
      </c>
      <c r="CF716">
        <f t="shared" si="808"/>
        <v>1</v>
      </c>
      <c r="CG716">
        <f t="shared" si="850"/>
        <v>0.99937519527181617</v>
      </c>
      <c r="CH716">
        <f t="shared" si="851"/>
        <v>0.99937519527181617</v>
      </c>
      <c r="CI716">
        <f t="shared" si="823"/>
        <v>0.999</v>
      </c>
    </row>
    <row r="717" spans="9:87" x14ac:dyDescent="0.35">
      <c r="I717" s="1">
        <f t="shared" si="824"/>
        <v>711</v>
      </c>
      <c r="J717" s="5">
        <f t="shared" si="809"/>
        <v>17.75</v>
      </c>
      <c r="K717" s="1">
        <f t="shared" si="781"/>
        <v>4.595810768199015E-2</v>
      </c>
      <c r="L717" s="1">
        <f t="shared" si="782"/>
        <v>0.84272676137788471</v>
      </c>
      <c r="M717">
        <f t="shared" si="783"/>
        <v>0</v>
      </c>
      <c r="N717">
        <f t="shared" si="825"/>
        <v>0</v>
      </c>
      <c r="O717">
        <f t="shared" si="784"/>
        <v>1</v>
      </c>
      <c r="P717">
        <f t="shared" si="826"/>
        <v>0.84272676137788471</v>
      </c>
      <c r="Q717">
        <f t="shared" si="827"/>
        <v>0.84272676137788471</v>
      </c>
      <c r="R717">
        <f t="shared" si="810"/>
        <v>0.84299999999999997</v>
      </c>
      <c r="S717">
        <f t="shared" si="811"/>
        <v>1.1723329425556858E-2</v>
      </c>
      <c r="U717" s="1">
        <f t="shared" si="828"/>
        <v>711</v>
      </c>
      <c r="V717" s="5">
        <f t="shared" si="812"/>
        <v>17.75</v>
      </c>
      <c r="W717" s="1">
        <f t="shared" si="785"/>
        <v>0.97899608796980797</v>
      </c>
      <c r="X717" s="1">
        <f t="shared" si="786"/>
        <v>0.91221916981490192</v>
      </c>
      <c r="Y717">
        <f t="shared" si="787"/>
        <v>0</v>
      </c>
      <c r="Z717">
        <f t="shared" si="829"/>
        <v>0</v>
      </c>
      <c r="AA717">
        <f t="shared" si="788"/>
        <v>1</v>
      </c>
      <c r="AB717">
        <f t="shared" si="830"/>
        <v>0.91221916981490192</v>
      </c>
      <c r="AC717">
        <f t="shared" si="831"/>
        <v>0.91221916981490192</v>
      </c>
      <c r="AD717">
        <f t="shared" si="813"/>
        <v>0.91200000000000003</v>
      </c>
      <c r="AF717" s="1">
        <f t="shared" si="832"/>
        <v>711</v>
      </c>
      <c r="AG717" s="5">
        <f t="shared" si="814"/>
        <v>17.75</v>
      </c>
      <c r="AH717" s="1">
        <f t="shared" si="789"/>
        <v>5.8999700756916214E-3</v>
      </c>
      <c r="AI717" s="1">
        <f t="shared" si="790"/>
        <v>0.82491056878173963</v>
      </c>
      <c r="AJ717">
        <f t="shared" si="791"/>
        <v>0</v>
      </c>
      <c r="AK717">
        <f t="shared" si="833"/>
        <v>0</v>
      </c>
      <c r="AL717">
        <f t="shared" si="792"/>
        <v>1</v>
      </c>
      <c r="AM717">
        <f t="shared" si="834"/>
        <v>0.82491056878173963</v>
      </c>
      <c r="AN717">
        <f t="shared" si="835"/>
        <v>0.82491056878173963</v>
      </c>
      <c r="AO717">
        <f t="shared" si="815"/>
        <v>0.82499999999999996</v>
      </c>
      <c r="AR717" s="1">
        <f t="shared" si="836"/>
        <v>711</v>
      </c>
      <c r="AS717" s="5">
        <f t="shared" si="816"/>
        <v>17.75</v>
      </c>
      <c r="AT717" s="1">
        <f t="shared" si="793"/>
        <v>0.99101560307311187</v>
      </c>
      <c r="AU717" s="1">
        <f t="shared" si="794"/>
        <v>0.98122596936942308</v>
      </c>
      <c r="AV717">
        <f t="shared" si="795"/>
        <v>0</v>
      </c>
      <c r="AW717">
        <f t="shared" si="837"/>
        <v>0</v>
      </c>
      <c r="AX717">
        <f t="shared" si="796"/>
        <v>1</v>
      </c>
      <c r="AY717">
        <f t="shared" si="838"/>
        <v>0.98122596936942308</v>
      </c>
      <c r="AZ717">
        <f t="shared" si="839"/>
        <v>0.98122596936942308</v>
      </c>
      <c r="BA717">
        <f t="shared" si="817"/>
        <v>0.98099999999999998</v>
      </c>
      <c r="BD717" s="1">
        <f t="shared" si="840"/>
        <v>711</v>
      </c>
      <c r="BE717" s="5">
        <f t="shared" si="818"/>
        <v>17.75</v>
      </c>
      <c r="BF717" s="1">
        <f t="shared" si="797"/>
        <v>0.99898801240517365</v>
      </c>
      <c r="BG717" s="1">
        <f t="shared" si="798"/>
        <v>0.99898801240517365</v>
      </c>
      <c r="BH717">
        <f t="shared" si="799"/>
        <v>1</v>
      </c>
      <c r="BI717">
        <f t="shared" si="841"/>
        <v>0.99898801240517365</v>
      </c>
      <c r="BJ717">
        <f t="shared" si="800"/>
        <v>0</v>
      </c>
      <c r="BK717">
        <f t="shared" si="842"/>
        <v>0</v>
      </c>
      <c r="BL717">
        <f t="shared" si="843"/>
        <v>0.99898801240517365</v>
      </c>
      <c r="BM717">
        <f t="shared" si="819"/>
        <v>0.999</v>
      </c>
      <c r="BO717" s="1">
        <f t="shared" si="844"/>
        <v>711</v>
      </c>
      <c r="BP717" s="5">
        <f t="shared" si="820"/>
        <v>17.75</v>
      </c>
      <c r="BQ717" s="1">
        <f t="shared" si="801"/>
        <v>0.63438139107610914</v>
      </c>
      <c r="BR717" s="1">
        <f t="shared" si="802"/>
        <v>0.75872433304824383</v>
      </c>
      <c r="BS717">
        <f t="shared" si="803"/>
        <v>0</v>
      </c>
      <c r="BT717">
        <f t="shared" si="845"/>
        <v>0</v>
      </c>
      <c r="BU717">
        <f t="shared" si="804"/>
        <v>1</v>
      </c>
      <c r="BV717">
        <f t="shared" si="846"/>
        <v>0.75872433304824383</v>
      </c>
      <c r="BW717">
        <f t="shared" si="847"/>
        <v>0.75872433304824383</v>
      </c>
      <c r="BX717">
        <f t="shared" si="821"/>
        <v>0.75900000000000001</v>
      </c>
      <c r="BZ717" s="1">
        <f t="shared" si="848"/>
        <v>711</v>
      </c>
      <c r="CA717" s="5">
        <f t="shared" si="822"/>
        <v>17.75</v>
      </c>
      <c r="CB717" s="1">
        <f t="shared" si="805"/>
        <v>0.99997687526738077</v>
      </c>
      <c r="CC717" s="1">
        <f t="shared" si="806"/>
        <v>0.99750312239746008</v>
      </c>
      <c r="CD717">
        <f t="shared" si="807"/>
        <v>0</v>
      </c>
      <c r="CE717">
        <f t="shared" si="849"/>
        <v>0</v>
      </c>
      <c r="CF717">
        <f t="shared" si="808"/>
        <v>1</v>
      </c>
      <c r="CG717">
        <f t="shared" si="850"/>
        <v>0.99750312239746008</v>
      </c>
      <c r="CH717">
        <f t="shared" si="851"/>
        <v>0.99750312239746008</v>
      </c>
      <c r="CI717">
        <f t="shared" si="823"/>
        <v>0.998</v>
      </c>
    </row>
    <row r="718" spans="9:87" x14ac:dyDescent="0.35">
      <c r="I718" s="1">
        <f t="shared" si="824"/>
        <v>712</v>
      </c>
      <c r="J718" s="5">
        <f t="shared" si="809"/>
        <v>17.774999999999999</v>
      </c>
      <c r="K718" s="1">
        <f t="shared" si="781"/>
        <v>4.4761528380392983E-2</v>
      </c>
      <c r="L718" s="1">
        <f t="shared" si="782"/>
        <v>0.84149254463862511</v>
      </c>
      <c r="M718">
        <f t="shared" si="783"/>
        <v>0</v>
      </c>
      <c r="N718">
        <f t="shared" si="825"/>
        <v>0</v>
      </c>
      <c r="O718">
        <f t="shared" si="784"/>
        <v>1</v>
      </c>
      <c r="P718">
        <f t="shared" si="826"/>
        <v>0.84149254463862511</v>
      </c>
      <c r="Q718">
        <f t="shared" si="827"/>
        <v>0.84149254463862511</v>
      </c>
      <c r="R718">
        <f t="shared" si="810"/>
        <v>0.84099999999999997</v>
      </c>
      <c r="S718">
        <f t="shared" si="811"/>
        <v>1.1750881316098707E-2</v>
      </c>
      <c r="U718" s="1">
        <f t="shared" si="828"/>
        <v>712</v>
      </c>
      <c r="V718" s="5">
        <f t="shared" si="812"/>
        <v>17.774999999999999</v>
      </c>
      <c r="W718" s="1">
        <f t="shared" si="785"/>
        <v>0.97839826456616097</v>
      </c>
      <c r="X718" s="1">
        <f t="shared" si="786"/>
        <v>0.90981067551593553</v>
      </c>
      <c r="Y718">
        <f t="shared" si="787"/>
        <v>0</v>
      </c>
      <c r="Z718">
        <f t="shared" si="829"/>
        <v>0</v>
      </c>
      <c r="AA718">
        <f t="shared" si="788"/>
        <v>1</v>
      </c>
      <c r="AB718">
        <f t="shared" si="830"/>
        <v>0.90981067551593553</v>
      </c>
      <c r="AC718">
        <f t="shared" si="831"/>
        <v>0.90981067551593553</v>
      </c>
      <c r="AD718">
        <f t="shared" si="813"/>
        <v>0.91</v>
      </c>
      <c r="AF718" s="1">
        <f t="shared" si="832"/>
        <v>712</v>
      </c>
      <c r="AG718" s="5">
        <f t="shared" si="814"/>
        <v>17.774999999999999</v>
      </c>
      <c r="AH718" s="1">
        <f t="shared" si="789"/>
        <v>5.7136456011325854E-3</v>
      </c>
      <c r="AI718" s="1">
        <f t="shared" si="790"/>
        <v>0.82391848906771503</v>
      </c>
      <c r="AJ718">
        <f t="shared" si="791"/>
        <v>0</v>
      </c>
      <c r="AK718">
        <f t="shared" si="833"/>
        <v>0</v>
      </c>
      <c r="AL718">
        <f t="shared" si="792"/>
        <v>1</v>
      </c>
      <c r="AM718">
        <f t="shared" si="834"/>
        <v>0.82391848906771503</v>
      </c>
      <c r="AN718">
        <f t="shared" si="835"/>
        <v>0.82391848906771503</v>
      </c>
      <c r="AO718">
        <f t="shared" si="815"/>
        <v>0.82399999999999995</v>
      </c>
      <c r="AR718" s="1">
        <f t="shared" si="836"/>
        <v>712</v>
      </c>
      <c r="AS718" s="5">
        <f t="shared" si="816"/>
        <v>17.774999999999999</v>
      </c>
      <c r="AT718" s="1">
        <f t="shared" si="793"/>
        <v>0.9905387915561068</v>
      </c>
      <c r="AU718" s="1">
        <f t="shared" si="794"/>
        <v>0.980234818799262</v>
      </c>
      <c r="AV718">
        <f t="shared" si="795"/>
        <v>0</v>
      </c>
      <c r="AW718">
        <f t="shared" si="837"/>
        <v>0</v>
      </c>
      <c r="AX718">
        <f t="shared" si="796"/>
        <v>1</v>
      </c>
      <c r="AY718">
        <f t="shared" si="838"/>
        <v>0.980234818799262</v>
      </c>
      <c r="AZ718">
        <f t="shared" si="839"/>
        <v>0.980234818799262</v>
      </c>
      <c r="BA718">
        <f t="shared" si="817"/>
        <v>0.98</v>
      </c>
      <c r="BD718" s="1">
        <f t="shared" si="840"/>
        <v>712</v>
      </c>
      <c r="BE718" s="5">
        <f t="shared" si="818"/>
        <v>17.774999999999999</v>
      </c>
      <c r="BF718" s="1">
        <f t="shared" si="797"/>
        <v>0.99909728269464049</v>
      </c>
      <c r="BG718" s="1">
        <f t="shared" si="798"/>
        <v>0.99909728269464049</v>
      </c>
      <c r="BH718">
        <f t="shared" si="799"/>
        <v>1</v>
      </c>
      <c r="BI718">
        <f t="shared" si="841"/>
        <v>0.99909728269464049</v>
      </c>
      <c r="BJ718">
        <f t="shared" si="800"/>
        <v>0</v>
      </c>
      <c r="BK718">
        <f t="shared" si="842"/>
        <v>0</v>
      </c>
      <c r="BL718">
        <f t="shared" si="843"/>
        <v>0.99909728269464049</v>
      </c>
      <c r="BM718">
        <f t="shared" si="819"/>
        <v>0.999</v>
      </c>
      <c r="BO718" s="1">
        <f t="shared" si="844"/>
        <v>712</v>
      </c>
      <c r="BP718" s="5">
        <f t="shared" si="820"/>
        <v>17.774999999999999</v>
      </c>
      <c r="BQ718" s="1">
        <f t="shared" si="801"/>
        <v>0.63019589495923867</v>
      </c>
      <c r="BR718" s="1">
        <f t="shared" si="802"/>
        <v>0.75568326195839464</v>
      </c>
      <c r="BS718">
        <f t="shared" si="803"/>
        <v>0</v>
      </c>
      <c r="BT718">
        <f t="shared" si="845"/>
        <v>0</v>
      </c>
      <c r="BU718">
        <f t="shared" si="804"/>
        <v>1</v>
      </c>
      <c r="BV718">
        <f t="shared" si="846"/>
        <v>0.75568326195839464</v>
      </c>
      <c r="BW718">
        <f t="shared" si="847"/>
        <v>0.75568326195839464</v>
      </c>
      <c r="BX718">
        <f t="shared" si="821"/>
        <v>0.75600000000000001</v>
      </c>
      <c r="BZ718" s="1">
        <f t="shared" si="848"/>
        <v>712</v>
      </c>
      <c r="CA718" s="5">
        <f t="shared" si="822"/>
        <v>17.774999999999999</v>
      </c>
      <c r="CB718" s="1">
        <f t="shared" si="805"/>
        <v>0.99994797010360204</v>
      </c>
      <c r="CC718" s="1">
        <f t="shared" si="806"/>
        <v>0.99439079069108105</v>
      </c>
      <c r="CD718">
        <f t="shared" si="807"/>
        <v>0</v>
      </c>
      <c r="CE718">
        <f t="shared" si="849"/>
        <v>0</v>
      </c>
      <c r="CF718">
        <f t="shared" si="808"/>
        <v>1</v>
      </c>
      <c r="CG718">
        <f t="shared" si="850"/>
        <v>0.99439079069108105</v>
      </c>
      <c r="CH718">
        <f t="shared" si="851"/>
        <v>0.99439079069108105</v>
      </c>
      <c r="CI718">
        <f t="shared" si="823"/>
        <v>0.99399999999999999</v>
      </c>
    </row>
    <row r="719" spans="9:87" x14ac:dyDescent="0.35">
      <c r="I719" s="1">
        <f t="shared" si="824"/>
        <v>713</v>
      </c>
      <c r="J719" s="5">
        <f t="shared" si="809"/>
        <v>17.8</v>
      </c>
      <c r="K719" s="1">
        <f t="shared" si="781"/>
        <v>4.3591199296478596E-2</v>
      </c>
      <c r="L719" s="1">
        <f t="shared" si="782"/>
        <v>0.84025488386390212</v>
      </c>
      <c r="M719">
        <f t="shared" si="783"/>
        <v>0</v>
      </c>
      <c r="N719">
        <f t="shared" si="825"/>
        <v>0</v>
      </c>
      <c r="O719">
        <f t="shared" si="784"/>
        <v>1</v>
      </c>
      <c r="P719">
        <f t="shared" si="826"/>
        <v>0.84025488386390212</v>
      </c>
      <c r="Q719">
        <f t="shared" si="827"/>
        <v>0.84025488386390212</v>
      </c>
      <c r="R719">
        <f t="shared" si="810"/>
        <v>0.84</v>
      </c>
      <c r="S719">
        <f t="shared" si="811"/>
        <v>1.1764705882352941E-2</v>
      </c>
      <c r="U719" s="1">
        <f t="shared" si="828"/>
        <v>713</v>
      </c>
      <c r="V719" s="5">
        <f t="shared" si="812"/>
        <v>17.8</v>
      </c>
      <c r="W719" s="1">
        <f t="shared" si="785"/>
        <v>0.97779233426133727</v>
      </c>
      <c r="X719" s="1">
        <f t="shared" si="786"/>
        <v>0.90737451308195605</v>
      </c>
      <c r="Y719">
        <f t="shared" si="787"/>
        <v>0</v>
      </c>
      <c r="Z719">
        <f t="shared" si="829"/>
        <v>0</v>
      </c>
      <c r="AA719">
        <f t="shared" si="788"/>
        <v>1</v>
      </c>
      <c r="AB719">
        <f t="shared" si="830"/>
        <v>0.90737451308195605</v>
      </c>
      <c r="AC719">
        <f t="shared" si="831"/>
        <v>0.90737451308195605</v>
      </c>
      <c r="AD719">
        <f t="shared" si="813"/>
        <v>0.90700000000000003</v>
      </c>
      <c r="AF719" s="1">
        <f t="shared" si="832"/>
        <v>713</v>
      </c>
      <c r="AG719" s="5">
        <f t="shared" si="814"/>
        <v>17.8</v>
      </c>
      <c r="AH719" s="1">
        <f t="shared" si="789"/>
        <v>5.5326520686010188E-3</v>
      </c>
      <c r="AI719" s="1">
        <f t="shared" si="790"/>
        <v>0.82292451650686016</v>
      </c>
      <c r="AJ719">
        <f t="shared" si="791"/>
        <v>0</v>
      </c>
      <c r="AK719">
        <f t="shared" si="833"/>
        <v>0</v>
      </c>
      <c r="AL719">
        <f t="shared" si="792"/>
        <v>1</v>
      </c>
      <c r="AM719">
        <f t="shared" si="834"/>
        <v>0.82292451650686016</v>
      </c>
      <c r="AN719">
        <f t="shared" si="835"/>
        <v>0.82292451650686016</v>
      </c>
      <c r="AO719">
        <f t="shared" si="815"/>
        <v>0.82299999999999995</v>
      </c>
      <c r="AR719" s="1">
        <f t="shared" si="836"/>
        <v>713</v>
      </c>
      <c r="AS719" s="5">
        <f t="shared" si="816"/>
        <v>17.8</v>
      </c>
      <c r="AT719" s="1">
        <f t="shared" si="793"/>
        <v>0.99004983374916811</v>
      </c>
      <c r="AU719" s="1">
        <f t="shared" si="794"/>
        <v>0.97921896456945956</v>
      </c>
      <c r="AV719">
        <f t="shared" si="795"/>
        <v>0</v>
      </c>
      <c r="AW719">
        <f t="shared" si="837"/>
        <v>0</v>
      </c>
      <c r="AX719">
        <f t="shared" si="796"/>
        <v>1</v>
      </c>
      <c r="AY719">
        <f t="shared" si="838"/>
        <v>0.97921896456945956</v>
      </c>
      <c r="AZ719">
        <f t="shared" si="839"/>
        <v>0.97921896456945956</v>
      </c>
      <c r="BA719">
        <f t="shared" si="817"/>
        <v>0.97899999999999998</v>
      </c>
      <c r="BD719" s="1">
        <f t="shared" si="840"/>
        <v>713</v>
      </c>
      <c r="BE719" s="5">
        <f t="shared" si="818"/>
        <v>17.8</v>
      </c>
      <c r="BF719" s="1">
        <f t="shared" si="797"/>
        <v>0.99920031991468372</v>
      </c>
      <c r="BG719" s="1">
        <f t="shared" si="798"/>
        <v>0.99920031991468372</v>
      </c>
      <c r="BH719">
        <f t="shared" si="799"/>
        <v>1</v>
      </c>
      <c r="BI719">
        <f t="shared" si="841"/>
        <v>0.99920031991468372</v>
      </c>
      <c r="BJ719">
        <f t="shared" si="800"/>
        <v>0</v>
      </c>
      <c r="BK719">
        <f t="shared" si="842"/>
        <v>0</v>
      </c>
      <c r="BL719">
        <f t="shared" si="843"/>
        <v>0.99920031991468372</v>
      </c>
      <c r="BM719">
        <f t="shared" si="819"/>
        <v>0.999</v>
      </c>
      <c r="BO719" s="1">
        <f t="shared" si="844"/>
        <v>713</v>
      </c>
      <c r="BP719" s="5">
        <f t="shared" si="820"/>
        <v>17.8</v>
      </c>
      <c r="BQ719" s="1">
        <f t="shared" si="801"/>
        <v>0.62600809290646808</v>
      </c>
      <c r="BR719" s="1">
        <f t="shared" si="802"/>
        <v>0.75263255491607717</v>
      </c>
      <c r="BS719">
        <f t="shared" si="803"/>
        <v>0</v>
      </c>
      <c r="BT719">
        <f t="shared" si="845"/>
        <v>0</v>
      </c>
      <c r="BU719">
        <f t="shared" si="804"/>
        <v>1</v>
      </c>
      <c r="BV719">
        <f t="shared" si="846"/>
        <v>0.75263255491607717</v>
      </c>
      <c r="BW719">
        <f t="shared" si="847"/>
        <v>0.75263255491607717</v>
      </c>
      <c r="BX719">
        <f t="shared" si="821"/>
        <v>0.753</v>
      </c>
      <c r="BZ719" s="1">
        <f t="shared" si="848"/>
        <v>713</v>
      </c>
      <c r="CA719" s="5">
        <f t="shared" si="822"/>
        <v>17.8</v>
      </c>
      <c r="CB719" s="1">
        <f t="shared" si="805"/>
        <v>0.99990750427799313</v>
      </c>
      <c r="CC719" s="1">
        <f t="shared" si="806"/>
        <v>0.99004983374916777</v>
      </c>
      <c r="CD719">
        <f t="shared" si="807"/>
        <v>0</v>
      </c>
      <c r="CE719">
        <f t="shared" si="849"/>
        <v>0</v>
      </c>
      <c r="CF719">
        <f t="shared" si="808"/>
        <v>1</v>
      </c>
      <c r="CG719">
        <f t="shared" si="850"/>
        <v>0.99004983374916777</v>
      </c>
      <c r="CH719">
        <f t="shared" si="851"/>
        <v>0.99004983374916777</v>
      </c>
      <c r="CI719">
        <f t="shared" si="823"/>
        <v>0.99</v>
      </c>
    </row>
    <row r="720" spans="9:87" x14ac:dyDescent="0.35">
      <c r="I720" s="1">
        <f t="shared" si="824"/>
        <v>714</v>
      </c>
      <c r="J720" s="5">
        <f t="shared" si="809"/>
        <v>17.824999999999999</v>
      </c>
      <c r="K720" s="1">
        <f t="shared" si="781"/>
        <v>4.2446693962487E-2</v>
      </c>
      <c r="L720" s="1">
        <f t="shared" si="782"/>
        <v>0.83901379957851108</v>
      </c>
      <c r="M720">
        <f t="shared" si="783"/>
        <v>0</v>
      </c>
      <c r="N720">
        <f t="shared" si="825"/>
        <v>0</v>
      </c>
      <c r="O720">
        <f t="shared" si="784"/>
        <v>1</v>
      </c>
      <c r="P720">
        <f t="shared" si="826"/>
        <v>0.83901379957851108</v>
      </c>
      <c r="Q720">
        <f t="shared" si="827"/>
        <v>0.83901379957851108</v>
      </c>
      <c r="R720">
        <f t="shared" si="810"/>
        <v>0.83899999999999997</v>
      </c>
      <c r="S720">
        <f t="shared" si="811"/>
        <v>1.1778563015312131E-2</v>
      </c>
      <c r="U720" s="1">
        <f t="shared" si="828"/>
        <v>714</v>
      </c>
      <c r="V720" s="5">
        <f t="shared" si="812"/>
        <v>17.824999999999999</v>
      </c>
      <c r="W720" s="1">
        <f t="shared" si="785"/>
        <v>0.97717831257268439</v>
      </c>
      <c r="X720" s="1">
        <f t="shared" si="786"/>
        <v>0.9049109390629263</v>
      </c>
      <c r="Y720">
        <f t="shared" si="787"/>
        <v>0</v>
      </c>
      <c r="Z720">
        <f t="shared" si="829"/>
        <v>0</v>
      </c>
      <c r="AA720">
        <f t="shared" si="788"/>
        <v>1</v>
      </c>
      <c r="AB720">
        <f t="shared" si="830"/>
        <v>0.9049109390629263</v>
      </c>
      <c r="AC720">
        <f t="shared" si="831"/>
        <v>0.9049109390629263</v>
      </c>
      <c r="AD720">
        <f t="shared" si="813"/>
        <v>0.90500000000000003</v>
      </c>
      <c r="AF720" s="1">
        <f t="shared" si="832"/>
        <v>714</v>
      </c>
      <c r="AG720" s="5">
        <f t="shared" si="814"/>
        <v>17.824999999999999</v>
      </c>
      <c r="AH720" s="1">
        <f t="shared" si="789"/>
        <v>5.3568562312095499E-3</v>
      </c>
      <c r="AI720" s="1">
        <f t="shared" si="790"/>
        <v>0.82192866083298299</v>
      </c>
      <c r="AJ720">
        <f t="shared" si="791"/>
        <v>0</v>
      </c>
      <c r="AK720">
        <f t="shared" si="833"/>
        <v>0</v>
      </c>
      <c r="AL720">
        <f t="shared" si="792"/>
        <v>1</v>
      </c>
      <c r="AM720">
        <f t="shared" si="834"/>
        <v>0.82192866083298299</v>
      </c>
      <c r="AN720">
        <f t="shared" si="835"/>
        <v>0.82192866083298299</v>
      </c>
      <c r="AO720">
        <f t="shared" si="815"/>
        <v>0.82199999999999995</v>
      </c>
      <c r="AR720" s="1">
        <f t="shared" si="836"/>
        <v>714</v>
      </c>
      <c r="AS720" s="5">
        <f t="shared" si="816"/>
        <v>17.824999999999999</v>
      </c>
      <c r="AT720" s="1">
        <f t="shared" si="793"/>
        <v>0.9895487478688979</v>
      </c>
      <c r="AU720" s="1">
        <f t="shared" si="794"/>
        <v>0.97817848558536047</v>
      </c>
      <c r="AV720">
        <f t="shared" si="795"/>
        <v>0</v>
      </c>
      <c r="AW720">
        <f t="shared" si="837"/>
        <v>0</v>
      </c>
      <c r="AX720">
        <f t="shared" si="796"/>
        <v>1</v>
      </c>
      <c r="AY720">
        <f t="shared" si="838"/>
        <v>0.97817848558536047</v>
      </c>
      <c r="AZ720">
        <f t="shared" si="839"/>
        <v>0.97817848558536047</v>
      </c>
      <c r="BA720">
        <f t="shared" si="817"/>
        <v>0.97799999999999998</v>
      </c>
      <c r="BD720" s="1">
        <f t="shared" si="840"/>
        <v>714</v>
      </c>
      <c r="BE720" s="5">
        <f t="shared" si="818"/>
        <v>17.824999999999999</v>
      </c>
      <c r="BF720" s="1">
        <f t="shared" si="797"/>
        <v>0.99929712213445732</v>
      </c>
      <c r="BG720" s="1">
        <f t="shared" si="798"/>
        <v>0.99929712213445732</v>
      </c>
      <c r="BH720">
        <f t="shared" si="799"/>
        <v>1</v>
      </c>
      <c r="BI720">
        <f t="shared" si="841"/>
        <v>0.99929712213445732</v>
      </c>
      <c r="BJ720">
        <f t="shared" si="800"/>
        <v>0</v>
      </c>
      <c r="BK720">
        <f t="shared" si="842"/>
        <v>0</v>
      </c>
      <c r="BL720">
        <f t="shared" si="843"/>
        <v>0.99929712213445732</v>
      </c>
      <c r="BM720">
        <f t="shared" si="819"/>
        <v>0.999</v>
      </c>
      <c r="BO720" s="1">
        <f t="shared" si="844"/>
        <v>714</v>
      </c>
      <c r="BP720" s="5">
        <f t="shared" si="820"/>
        <v>17.824999999999999</v>
      </c>
      <c r="BQ720" s="1">
        <f t="shared" si="801"/>
        <v>0.62181839921450688</v>
      </c>
      <c r="BR720" s="1">
        <f t="shared" si="802"/>
        <v>0.74957242738951957</v>
      </c>
      <c r="BS720">
        <f t="shared" si="803"/>
        <v>0</v>
      </c>
      <c r="BT720">
        <f t="shared" si="845"/>
        <v>0</v>
      </c>
      <c r="BU720">
        <f t="shared" si="804"/>
        <v>1</v>
      </c>
      <c r="BV720">
        <f t="shared" si="846"/>
        <v>0.74957242738951957</v>
      </c>
      <c r="BW720">
        <f t="shared" si="847"/>
        <v>0.74957242738951957</v>
      </c>
      <c r="BX720">
        <f t="shared" si="821"/>
        <v>0.75</v>
      </c>
      <c r="BZ720" s="1">
        <f t="shared" si="848"/>
        <v>714</v>
      </c>
      <c r="CA720" s="5">
        <f t="shared" si="822"/>
        <v>17.824999999999999</v>
      </c>
      <c r="CB720" s="1">
        <f t="shared" si="805"/>
        <v>0.99985547919413797</v>
      </c>
      <c r="CC720" s="1">
        <f t="shared" si="806"/>
        <v>0.98449643700540845</v>
      </c>
      <c r="CD720">
        <f t="shared" si="807"/>
        <v>0</v>
      </c>
      <c r="CE720">
        <f t="shared" si="849"/>
        <v>0</v>
      </c>
      <c r="CF720">
        <f t="shared" si="808"/>
        <v>1</v>
      </c>
      <c r="CG720">
        <f t="shared" si="850"/>
        <v>0.98449643700540845</v>
      </c>
      <c r="CH720">
        <f t="shared" si="851"/>
        <v>0.98449643700540845</v>
      </c>
      <c r="CI720">
        <f t="shared" si="823"/>
        <v>0.98399999999999999</v>
      </c>
    </row>
    <row r="721" spans="9:87" x14ac:dyDescent="0.35">
      <c r="I721" s="1">
        <f t="shared" si="824"/>
        <v>715</v>
      </c>
      <c r="J721" s="5">
        <f t="shared" si="809"/>
        <v>17.850000000000001</v>
      </c>
      <c r="K721" s="1">
        <f t="shared" si="781"/>
        <v>4.132758848380573E-2</v>
      </c>
      <c r="L721" s="1">
        <f t="shared" si="782"/>
        <v>0.83776931234113861</v>
      </c>
      <c r="M721">
        <f t="shared" si="783"/>
        <v>0</v>
      </c>
      <c r="N721">
        <f t="shared" si="825"/>
        <v>0</v>
      </c>
      <c r="O721">
        <f t="shared" si="784"/>
        <v>1</v>
      </c>
      <c r="P721">
        <f t="shared" si="826"/>
        <v>0.83776931234113861</v>
      </c>
      <c r="Q721">
        <f t="shared" si="827"/>
        <v>0.83776931234113861</v>
      </c>
      <c r="R721">
        <f t="shared" si="810"/>
        <v>0.83799999999999997</v>
      </c>
      <c r="S721">
        <f t="shared" si="811"/>
        <v>1.179245283018868E-2</v>
      </c>
      <c r="U721" s="1">
        <f t="shared" si="828"/>
        <v>715</v>
      </c>
      <c r="V721" s="5">
        <f t="shared" si="812"/>
        <v>17.850000000000001</v>
      </c>
      <c r="W721" s="1">
        <f t="shared" si="785"/>
        <v>0.97655621521812552</v>
      </c>
      <c r="X721" s="1">
        <f t="shared" si="786"/>
        <v>0.90242021239664039</v>
      </c>
      <c r="Y721">
        <f t="shared" si="787"/>
        <v>0</v>
      </c>
      <c r="Z721">
        <f t="shared" si="829"/>
        <v>0</v>
      </c>
      <c r="AA721">
        <f t="shared" si="788"/>
        <v>1</v>
      </c>
      <c r="AB721">
        <f t="shared" si="830"/>
        <v>0.90242021239664039</v>
      </c>
      <c r="AC721">
        <f t="shared" si="831"/>
        <v>0.90242021239664039</v>
      </c>
      <c r="AD721">
        <f t="shared" si="813"/>
        <v>0.90200000000000002</v>
      </c>
      <c r="AF721" s="1">
        <f t="shared" si="832"/>
        <v>715</v>
      </c>
      <c r="AG721" s="5">
        <f t="shared" si="814"/>
        <v>17.850000000000001</v>
      </c>
      <c r="AH721" s="1">
        <f t="shared" si="789"/>
        <v>5.1861275349834816E-3</v>
      </c>
      <c r="AI721" s="1">
        <f t="shared" si="790"/>
        <v>0.8209309317893021</v>
      </c>
      <c r="AJ721">
        <f t="shared" si="791"/>
        <v>0</v>
      </c>
      <c r="AK721">
        <f t="shared" si="833"/>
        <v>0</v>
      </c>
      <c r="AL721">
        <f t="shared" si="792"/>
        <v>1</v>
      </c>
      <c r="AM721">
        <f t="shared" si="834"/>
        <v>0.8209309317893021</v>
      </c>
      <c r="AN721">
        <f t="shared" si="835"/>
        <v>0.8209309317893021</v>
      </c>
      <c r="AO721">
        <f t="shared" si="815"/>
        <v>0.82099999999999995</v>
      </c>
      <c r="AR721" s="1">
        <f t="shared" si="836"/>
        <v>715</v>
      </c>
      <c r="AS721" s="5">
        <f t="shared" si="816"/>
        <v>17.850000000000001</v>
      </c>
      <c r="AT721" s="1">
        <f t="shared" si="793"/>
        <v>0.98903555257747811</v>
      </c>
      <c r="AU721" s="1">
        <f t="shared" si="794"/>
        <v>0.9771134626076543</v>
      </c>
      <c r="AV721">
        <f t="shared" si="795"/>
        <v>0</v>
      </c>
      <c r="AW721">
        <f t="shared" si="837"/>
        <v>0</v>
      </c>
      <c r="AX721">
        <f t="shared" si="796"/>
        <v>1</v>
      </c>
      <c r="AY721">
        <f t="shared" si="838"/>
        <v>0.9771134626076543</v>
      </c>
      <c r="AZ721">
        <f t="shared" si="839"/>
        <v>0.9771134626076543</v>
      </c>
      <c r="BA721">
        <f t="shared" si="817"/>
        <v>0.97699999999999998</v>
      </c>
      <c r="BD721" s="1">
        <f t="shared" si="840"/>
        <v>715</v>
      </c>
      <c r="BE721" s="5">
        <f t="shared" si="818"/>
        <v>17.850000000000001</v>
      </c>
      <c r="BF721" s="1">
        <f t="shared" si="797"/>
        <v>0.99938768753983365</v>
      </c>
      <c r="BG721" s="1">
        <f t="shared" si="798"/>
        <v>0.99938768753983365</v>
      </c>
      <c r="BH721">
        <f t="shared" si="799"/>
        <v>1</v>
      </c>
      <c r="BI721">
        <f t="shared" si="841"/>
        <v>0.99938768753983365</v>
      </c>
      <c r="BJ721">
        <f t="shared" si="800"/>
        <v>0</v>
      </c>
      <c r="BK721">
        <f t="shared" si="842"/>
        <v>0</v>
      </c>
      <c r="BL721">
        <f t="shared" si="843"/>
        <v>0.99938768753983365</v>
      </c>
      <c r="BM721">
        <f t="shared" si="819"/>
        <v>0.999</v>
      </c>
      <c r="BO721" s="1">
        <f t="shared" si="844"/>
        <v>715</v>
      </c>
      <c r="BP721" s="5">
        <f t="shared" si="820"/>
        <v>17.850000000000001</v>
      </c>
      <c r="BQ721" s="1">
        <f t="shared" si="801"/>
        <v>0.61762722568747985</v>
      </c>
      <c r="BR721" s="1">
        <f t="shared" si="802"/>
        <v>0.74650309479183785</v>
      </c>
      <c r="BS721">
        <f t="shared" si="803"/>
        <v>0</v>
      </c>
      <c r="BT721">
        <f t="shared" si="845"/>
        <v>0</v>
      </c>
      <c r="BU721">
        <f t="shared" si="804"/>
        <v>1</v>
      </c>
      <c r="BV721">
        <f t="shared" si="846"/>
        <v>0.74650309479183785</v>
      </c>
      <c r="BW721">
        <f t="shared" si="847"/>
        <v>0.74650309479183785</v>
      </c>
      <c r="BX721">
        <f t="shared" si="821"/>
        <v>0.747</v>
      </c>
      <c r="BZ721" s="1">
        <f t="shared" si="848"/>
        <v>715</v>
      </c>
      <c r="CA721" s="5">
        <f t="shared" si="822"/>
        <v>17.850000000000001</v>
      </c>
      <c r="CB721" s="1">
        <f t="shared" si="805"/>
        <v>0.99979189665650536</v>
      </c>
      <c r="CC721" s="1">
        <f t="shared" si="806"/>
        <v>0.97775123719333579</v>
      </c>
      <c r="CD721">
        <f t="shared" si="807"/>
        <v>0</v>
      </c>
      <c r="CE721">
        <f t="shared" si="849"/>
        <v>0</v>
      </c>
      <c r="CF721">
        <f t="shared" si="808"/>
        <v>1</v>
      </c>
      <c r="CG721">
        <f t="shared" si="850"/>
        <v>0.97775123719333579</v>
      </c>
      <c r="CH721">
        <f t="shared" si="851"/>
        <v>0.97775123719333579</v>
      </c>
      <c r="CI721">
        <f t="shared" si="823"/>
        <v>0.97799999999999998</v>
      </c>
    </row>
    <row r="722" spans="9:87" x14ac:dyDescent="0.35">
      <c r="I722" s="1">
        <f t="shared" si="824"/>
        <v>716</v>
      </c>
      <c r="J722" s="5">
        <f t="shared" si="809"/>
        <v>17.875</v>
      </c>
      <c r="K722" s="1">
        <f t="shared" si="781"/>
        <v>4.0233461659636031E-2</v>
      </c>
      <c r="L722" s="1">
        <f t="shared" si="782"/>
        <v>0.83652144274379936</v>
      </c>
      <c r="M722">
        <f t="shared" si="783"/>
        <v>0</v>
      </c>
      <c r="N722">
        <f t="shared" si="825"/>
        <v>0</v>
      </c>
      <c r="O722">
        <f t="shared" si="784"/>
        <v>1</v>
      </c>
      <c r="P722">
        <f t="shared" si="826"/>
        <v>0.83652144274379936</v>
      </c>
      <c r="Q722">
        <f t="shared" si="827"/>
        <v>0.83652144274379936</v>
      </c>
      <c r="R722">
        <f t="shared" si="810"/>
        <v>0.83699999999999997</v>
      </c>
      <c r="S722">
        <f t="shared" si="811"/>
        <v>1.1806375442739079E-2</v>
      </c>
      <c r="U722" s="1">
        <f t="shared" si="828"/>
        <v>716</v>
      </c>
      <c r="V722" s="5">
        <f t="shared" si="812"/>
        <v>17.875</v>
      </c>
      <c r="W722" s="1">
        <f t="shared" si="785"/>
        <v>0.97592605811548916</v>
      </c>
      <c r="X722" s="1">
        <f t="shared" si="786"/>
        <v>0.89990259436345621</v>
      </c>
      <c r="Y722">
        <f t="shared" si="787"/>
        <v>0</v>
      </c>
      <c r="Z722">
        <f t="shared" si="829"/>
        <v>0</v>
      </c>
      <c r="AA722">
        <f t="shared" si="788"/>
        <v>1</v>
      </c>
      <c r="AB722">
        <f t="shared" si="830"/>
        <v>0.89990259436345621</v>
      </c>
      <c r="AC722">
        <f t="shared" si="831"/>
        <v>0.89990259436345621</v>
      </c>
      <c r="AD722">
        <f t="shared" si="813"/>
        <v>0.9</v>
      </c>
      <c r="AF722" s="1">
        <f t="shared" si="832"/>
        <v>716</v>
      </c>
      <c r="AG722" s="5">
        <f t="shared" si="814"/>
        <v>17.875</v>
      </c>
      <c r="AH722" s="1">
        <f t="shared" si="789"/>
        <v>5.0203380846821416E-3</v>
      </c>
      <c r="AI722" s="1">
        <f t="shared" si="790"/>
        <v>0.8199313391282903</v>
      </c>
      <c r="AJ722">
        <f t="shared" si="791"/>
        <v>0</v>
      </c>
      <c r="AK722">
        <f t="shared" si="833"/>
        <v>0</v>
      </c>
      <c r="AL722">
        <f t="shared" si="792"/>
        <v>1</v>
      </c>
      <c r="AM722">
        <f t="shared" si="834"/>
        <v>0.8199313391282903</v>
      </c>
      <c r="AN722">
        <f t="shared" si="835"/>
        <v>0.8199313391282903</v>
      </c>
      <c r="AO722">
        <f t="shared" si="815"/>
        <v>0.82</v>
      </c>
      <c r="AR722" s="1">
        <f t="shared" si="836"/>
        <v>716</v>
      </c>
      <c r="AS722" s="5">
        <f t="shared" si="816"/>
        <v>17.875</v>
      </c>
      <c r="AT722" s="1">
        <f t="shared" si="793"/>
        <v>0.9885102669815119</v>
      </c>
      <c r="AU722" s="1">
        <f t="shared" si="794"/>
        <v>0.97602397824192988</v>
      </c>
      <c r="AV722">
        <f t="shared" si="795"/>
        <v>0</v>
      </c>
      <c r="AW722">
        <f t="shared" si="837"/>
        <v>0</v>
      </c>
      <c r="AX722">
        <f t="shared" si="796"/>
        <v>1</v>
      </c>
      <c r="AY722">
        <f t="shared" si="838"/>
        <v>0.97602397824192988</v>
      </c>
      <c r="AZ722">
        <f t="shared" si="839"/>
        <v>0.97602397824192988</v>
      </c>
      <c r="BA722">
        <f t="shared" si="817"/>
        <v>0.97599999999999998</v>
      </c>
      <c r="BD722" s="1">
        <f t="shared" si="840"/>
        <v>716</v>
      </c>
      <c r="BE722" s="5">
        <f t="shared" si="818"/>
        <v>17.875</v>
      </c>
      <c r="BF722" s="1">
        <f t="shared" si="797"/>
        <v>0.99947201443346068</v>
      </c>
      <c r="BG722" s="1">
        <f t="shared" si="798"/>
        <v>0.99947201443346068</v>
      </c>
      <c r="BH722">
        <f t="shared" si="799"/>
        <v>1</v>
      </c>
      <c r="BI722">
        <f t="shared" si="841"/>
        <v>0.99947201443346068</v>
      </c>
      <c r="BJ722">
        <f t="shared" si="800"/>
        <v>0</v>
      </c>
      <c r="BK722">
        <f t="shared" si="842"/>
        <v>0</v>
      </c>
      <c r="BL722">
        <f t="shared" si="843"/>
        <v>0.99947201443346068</v>
      </c>
      <c r="BM722">
        <f t="shared" si="819"/>
        <v>0.999</v>
      </c>
      <c r="BO722" s="1">
        <f t="shared" si="844"/>
        <v>716</v>
      </c>
      <c r="BP722" s="5">
        <f t="shared" si="820"/>
        <v>17.875</v>
      </c>
      <c r="BQ722" s="1">
        <f t="shared" si="801"/>
        <v>0.61343498157515208</v>
      </c>
      <c r="BR722" s="1">
        <f t="shared" si="802"/>
        <v>0.74342477245632899</v>
      </c>
      <c r="BS722">
        <f t="shared" si="803"/>
        <v>0</v>
      </c>
      <c r="BT722">
        <f t="shared" si="845"/>
        <v>0</v>
      </c>
      <c r="BU722">
        <f t="shared" si="804"/>
        <v>1</v>
      </c>
      <c r="BV722">
        <f t="shared" si="846"/>
        <v>0.74342477245632899</v>
      </c>
      <c r="BW722">
        <f t="shared" si="847"/>
        <v>0.74342477245632899</v>
      </c>
      <c r="BX722">
        <f t="shared" si="821"/>
        <v>0.74299999999999999</v>
      </c>
      <c r="BZ722" s="1">
        <f t="shared" si="848"/>
        <v>716</v>
      </c>
      <c r="CA722" s="5">
        <f t="shared" si="822"/>
        <v>17.875</v>
      </c>
      <c r="CB722" s="1">
        <f t="shared" si="805"/>
        <v>0.99971675887034472</v>
      </c>
      <c r="CC722" s="1">
        <f t="shared" si="806"/>
        <v>0.969839194590702</v>
      </c>
      <c r="CD722">
        <f t="shared" si="807"/>
        <v>0</v>
      </c>
      <c r="CE722">
        <f t="shared" si="849"/>
        <v>0</v>
      </c>
      <c r="CF722">
        <f t="shared" si="808"/>
        <v>1</v>
      </c>
      <c r="CG722">
        <f t="shared" si="850"/>
        <v>0.969839194590702</v>
      </c>
      <c r="CH722">
        <f t="shared" si="851"/>
        <v>0.969839194590702</v>
      </c>
      <c r="CI722">
        <f t="shared" si="823"/>
        <v>0.97</v>
      </c>
    </row>
    <row r="723" spans="9:87" x14ac:dyDescent="0.35">
      <c r="I723" s="1">
        <f t="shared" si="824"/>
        <v>717</v>
      </c>
      <c r="J723" s="5">
        <f t="shared" si="809"/>
        <v>17.899999999999999</v>
      </c>
      <c r="K723" s="1">
        <f t="shared" si="781"/>
        <v>3.9163895098987149E-2</v>
      </c>
      <c r="L723" s="1">
        <f t="shared" si="782"/>
        <v>0.83527021141127211</v>
      </c>
      <c r="M723">
        <f t="shared" si="783"/>
        <v>0</v>
      </c>
      <c r="N723">
        <f t="shared" si="825"/>
        <v>0</v>
      </c>
      <c r="O723">
        <f t="shared" si="784"/>
        <v>1</v>
      </c>
      <c r="P723">
        <f t="shared" si="826"/>
        <v>0.83527021141127211</v>
      </c>
      <c r="Q723">
        <f t="shared" si="827"/>
        <v>0.83527021141127211</v>
      </c>
      <c r="R723">
        <f t="shared" si="810"/>
        <v>0.83499999999999996</v>
      </c>
      <c r="S723">
        <f t="shared" si="811"/>
        <v>1.1834319526627219E-2</v>
      </c>
      <c r="U723" s="1">
        <f t="shared" si="828"/>
        <v>717</v>
      </c>
      <c r="V723" s="5">
        <f t="shared" si="812"/>
        <v>17.899999999999999</v>
      </c>
      <c r="W723" s="1">
        <f t="shared" si="785"/>
        <v>0.97528785738182988</v>
      </c>
      <c r="X723" s="1">
        <f t="shared" si="786"/>
        <v>0.89735834854070873</v>
      </c>
      <c r="Y723">
        <f t="shared" si="787"/>
        <v>0</v>
      </c>
      <c r="Z723">
        <f t="shared" si="829"/>
        <v>0</v>
      </c>
      <c r="AA723">
        <f t="shared" si="788"/>
        <v>1</v>
      </c>
      <c r="AB723">
        <f t="shared" si="830"/>
        <v>0.89735834854070873</v>
      </c>
      <c r="AC723">
        <f t="shared" si="831"/>
        <v>0.89735834854070873</v>
      </c>
      <c r="AD723">
        <f t="shared" si="813"/>
        <v>0.89700000000000002</v>
      </c>
      <c r="AF723" s="1">
        <f t="shared" si="832"/>
        <v>717</v>
      </c>
      <c r="AG723" s="5">
        <f t="shared" si="814"/>
        <v>17.899999999999999</v>
      </c>
      <c r="AH723" s="1">
        <f t="shared" si="789"/>
        <v>4.8593626093995715E-3</v>
      </c>
      <c r="AI723" s="1">
        <f t="shared" si="790"/>
        <v>0.81892989261151627</v>
      </c>
      <c r="AJ723">
        <f t="shared" si="791"/>
        <v>0</v>
      </c>
      <c r="AK723">
        <f t="shared" si="833"/>
        <v>0</v>
      </c>
      <c r="AL723">
        <f t="shared" si="792"/>
        <v>1</v>
      </c>
      <c r="AM723">
        <f t="shared" si="834"/>
        <v>0.81892989261151627</v>
      </c>
      <c r="AN723">
        <f t="shared" si="835"/>
        <v>0.81892989261151627</v>
      </c>
      <c r="AO723">
        <f t="shared" si="815"/>
        <v>0.81899999999999995</v>
      </c>
      <c r="AR723" s="1">
        <f t="shared" si="836"/>
        <v>717</v>
      </c>
      <c r="AS723" s="5">
        <f t="shared" si="816"/>
        <v>17.899999999999999</v>
      </c>
      <c r="AT723" s="1">
        <f t="shared" si="793"/>
        <v>0.98797291063083825</v>
      </c>
      <c r="AU723" s="1">
        <f t="shared" si="794"/>
        <v>0.97491011692799723</v>
      </c>
      <c r="AV723">
        <f t="shared" si="795"/>
        <v>0</v>
      </c>
      <c r="AW723">
        <f t="shared" si="837"/>
        <v>0</v>
      </c>
      <c r="AX723">
        <f t="shared" si="796"/>
        <v>1</v>
      </c>
      <c r="AY723">
        <f t="shared" si="838"/>
        <v>0.97491011692799723</v>
      </c>
      <c r="AZ723">
        <f t="shared" si="839"/>
        <v>0.97491011692799723</v>
      </c>
      <c r="BA723">
        <f t="shared" si="817"/>
        <v>0.97499999999999998</v>
      </c>
      <c r="BD723" s="1">
        <f t="shared" si="840"/>
        <v>717</v>
      </c>
      <c r="BE723" s="5">
        <f t="shared" si="818"/>
        <v>17.899999999999999</v>
      </c>
      <c r="BF723" s="1">
        <f t="shared" si="797"/>
        <v>0.99955010123481425</v>
      </c>
      <c r="BG723" s="1">
        <f t="shared" si="798"/>
        <v>0.99955010123481425</v>
      </c>
      <c r="BH723">
        <f t="shared" si="799"/>
        <v>1</v>
      </c>
      <c r="BI723">
        <f t="shared" si="841"/>
        <v>0.99955010123481425</v>
      </c>
      <c r="BJ723">
        <f t="shared" si="800"/>
        <v>0</v>
      </c>
      <c r="BK723">
        <f t="shared" si="842"/>
        <v>0</v>
      </c>
      <c r="BL723">
        <f t="shared" si="843"/>
        <v>0.99955010123481425</v>
      </c>
      <c r="BM723">
        <f t="shared" si="819"/>
        <v>1</v>
      </c>
      <c r="BO723" s="1">
        <f t="shared" si="844"/>
        <v>717</v>
      </c>
      <c r="BP723" s="5">
        <f t="shared" si="820"/>
        <v>17.899999999999999</v>
      </c>
      <c r="BQ723" s="1">
        <f t="shared" si="801"/>
        <v>0.60924207351216697</v>
      </c>
      <c r="BR723" s="1">
        <f t="shared" si="802"/>
        <v>0.74033767561186992</v>
      </c>
      <c r="BS723">
        <f t="shared" si="803"/>
        <v>0</v>
      </c>
      <c r="BT723">
        <f t="shared" si="845"/>
        <v>0</v>
      </c>
      <c r="BU723">
        <f t="shared" si="804"/>
        <v>1</v>
      </c>
      <c r="BV723">
        <f t="shared" si="846"/>
        <v>0.74033767561186992</v>
      </c>
      <c r="BW723">
        <f t="shared" si="847"/>
        <v>0.74033767561186992</v>
      </c>
      <c r="BX723">
        <f t="shared" si="821"/>
        <v>0.74</v>
      </c>
      <c r="BZ723" s="1">
        <f t="shared" si="848"/>
        <v>717</v>
      </c>
      <c r="CA723" s="5">
        <f t="shared" si="822"/>
        <v>17.899999999999999</v>
      </c>
      <c r="CB723" s="1">
        <f t="shared" si="805"/>
        <v>0.99963006844155866</v>
      </c>
      <c r="CC723" s="1">
        <f t="shared" si="806"/>
        <v>0.96078943915232351</v>
      </c>
      <c r="CD723">
        <f t="shared" si="807"/>
        <v>0</v>
      </c>
      <c r="CE723">
        <f t="shared" si="849"/>
        <v>0</v>
      </c>
      <c r="CF723">
        <f t="shared" si="808"/>
        <v>1</v>
      </c>
      <c r="CG723">
        <f t="shared" si="850"/>
        <v>0.96078943915232351</v>
      </c>
      <c r="CH723">
        <f t="shared" si="851"/>
        <v>0.96078943915232351</v>
      </c>
      <c r="CI723">
        <f t="shared" si="823"/>
        <v>0.96099999999999997</v>
      </c>
    </row>
    <row r="724" spans="9:87" x14ac:dyDescent="0.35">
      <c r="I724" s="1">
        <f t="shared" si="824"/>
        <v>718</v>
      </c>
      <c r="J724" s="5">
        <f t="shared" si="809"/>
        <v>17.925000000000001</v>
      </c>
      <c r="K724" s="1">
        <f t="shared" si="781"/>
        <v>3.8118473332048271E-2</v>
      </c>
      <c r="L724" s="1">
        <f t="shared" si="782"/>
        <v>0.83401563900053532</v>
      </c>
      <c r="M724">
        <f t="shared" si="783"/>
        <v>0</v>
      </c>
      <c r="N724">
        <f t="shared" si="825"/>
        <v>0</v>
      </c>
      <c r="O724">
        <f t="shared" si="784"/>
        <v>1</v>
      </c>
      <c r="P724">
        <f t="shared" si="826"/>
        <v>0.83401563900053532</v>
      </c>
      <c r="Q724">
        <f t="shared" si="827"/>
        <v>0.83401563900053532</v>
      </c>
      <c r="R724">
        <f t="shared" si="810"/>
        <v>0.83399999999999996</v>
      </c>
      <c r="S724">
        <f t="shared" si="811"/>
        <v>1.1848341232227489E-2</v>
      </c>
      <c r="U724" s="1">
        <f t="shared" si="828"/>
        <v>718</v>
      </c>
      <c r="V724" s="5">
        <f t="shared" si="812"/>
        <v>17.925000000000001</v>
      </c>
      <c r="W724" s="1">
        <f t="shared" si="785"/>
        <v>0.9746416293327419</v>
      </c>
      <c r="X724" s="1">
        <f t="shared" si="786"/>
        <v>0.89478774075682199</v>
      </c>
      <c r="Y724">
        <f t="shared" si="787"/>
        <v>0</v>
      </c>
      <c r="Z724">
        <f t="shared" si="829"/>
        <v>0</v>
      </c>
      <c r="AA724">
        <f t="shared" si="788"/>
        <v>1</v>
      </c>
      <c r="AB724">
        <f t="shared" si="830"/>
        <v>0.89478774075682199</v>
      </c>
      <c r="AC724">
        <f t="shared" si="831"/>
        <v>0.89478774075682199</v>
      </c>
      <c r="AD724">
        <f t="shared" si="813"/>
        <v>0.89500000000000002</v>
      </c>
      <c r="AF724" s="1">
        <f t="shared" si="832"/>
        <v>718</v>
      </c>
      <c r="AG724" s="5">
        <f t="shared" si="814"/>
        <v>17.925000000000001</v>
      </c>
      <c r="AH724" s="1">
        <f t="shared" si="789"/>
        <v>4.7030784279723454E-3</v>
      </c>
      <c r="AI724" s="1">
        <f t="shared" si="790"/>
        <v>0.81792660200948719</v>
      </c>
      <c r="AJ724">
        <f t="shared" si="791"/>
        <v>0</v>
      </c>
      <c r="AK724">
        <f t="shared" si="833"/>
        <v>0</v>
      </c>
      <c r="AL724">
        <f t="shared" si="792"/>
        <v>1</v>
      </c>
      <c r="AM724">
        <f t="shared" si="834"/>
        <v>0.81792660200948719</v>
      </c>
      <c r="AN724">
        <f t="shared" si="835"/>
        <v>0.81792660200948719</v>
      </c>
      <c r="AO724">
        <f t="shared" si="815"/>
        <v>0.81799999999999995</v>
      </c>
      <c r="AR724" s="1">
        <f t="shared" si="836"/>
        <v>718</v>
      </c>
      <c r="AS724" s="5">
        <f t="shared" si="816"/>
        <v>17.925000000000001</v>
      </c>
      <c r="AT724" s="1">
        <f t="shared" si="793"/>
        <v>0.98742350351731945</v>
      </c>
      <c r="AU724" s="1">
        <f t="shared" si="794"/>
        <v>0.97377196492898133</v>
      </c>
      <c r="AV724">
        <f t="shared" si="795"/>
        <v>0</v>
      </c>
      <c r="AW724">
        <f t="shared" si="837"/>
        <v>0</v>
      </c>
      <c r="AX724">
        <f t="shared" si="796"/>
        <v>1</v>
      </c>
      <c r="AY724">
        <f t="shared" si="838"/>
        <v>0.97377196492898133</v>
      </c>
      <c r="AZ724">
        <f t="shared" si="839"/>
        <v>0.97377196492898133</v>
      </c>
      <c r="BA724">
        <f t="shared" si="817"/>
        <v>0.97399999999999998</v>
      </c>
      <c r="BD724" s="1">
        <f t="shared" si="840"/>
        <v>718</v>
      </c>
      <c r="BE724" s="5">
        <f t="shared" si="818"/>
        <v>17.925000000000001</v>
      </c>
      <c r="BF724" s="1">
        <f t="shared" si="797"/>
        <v>0.99962194648024805</v>
      </c>
      <c r="BG724" s="1">
        <f t="shared" si="798"/>
        <v>0.99962194648024805</v>
      </c>
      <c r="BH724">
        <f t="shared" si="799"/>
        <v>1</v>
      </c>
      <c r="BI724">
        <f t="shared" si="841"/>
        <v>0.99962194648024805</v>
      </c>
      <c r="BJ724">
        <f t="shared" si="800"/>
        <v>0</v>
      </c>
      <c r="BK724">
        <f t="shared" si="842"/>
        <v>0</v>
      </c>
      <c r="BL724">
        <f t="shared" si="843"/>
        <v>0.99962194648024805</v>
      </c>
      <c r="BM724">
        <f t="shared" si="819"/>
        <v>1</v>
      </c>
      <c r="BO724" s="1">
        <f t="shared" si="844"/>
        <v>718</v>
      </c>
      <c r="BP724" s="5">
        <f t="shared" si="820"/>
        <v>17.925000000000001</v>
      </c>
      <c r="BQ724" s="1">
        <f t="shared" si="801"/>
        <v>0.60504890545832513</v>
      </c>
      <c r="BR724" s="1">
        <f t="shared" si="802"/>
        <v>0.73724201935843625</v>
      </c>
      <c r="BS724">
        <f t="shared" si="803"/>
        <v>0</v>
      </c>
      <c r="BT724">
        <f t="shared" si="845"/>
        <v>0</v>
      </c>
      <c r="BU724">
        <f t="shared" si="804"/>
        <v>1</v>
      </c>
      <c r="BV724">
        <f t="shared" si="846"/>
        <v>0.73724201935843625</v>
      </c>
      <c r="BW724">
        <f t="shared" si="847"/>
        <v>0.73724201935843625</v>
      </c>
      <c r="BX724">
        <f t="shared" si="821"/>
        <v>0.73699999999999999</v>
      </c>
      <c r="BZ724" s="1">
        <f t="shared" si="848"/>
        <v>718</v>
      </c>
      <c r="CA724" s="5">
        <f t="shared" si="822"/>
        <v>17.925000000000001</v>
      </c>
      <c r="CB724" s="1">
        <f t="shared" si="805"/>
        <v>0.99953182837655186</v>
      </c>
      <c r="CC724" s="1">
        <f t="shared" si="806"/>
        <v>0.95063509185869788</v>
      </c>
      <c r="CD724">
        <f t="shared" si="807"/>
        <v>0</v>
      </c>
      <c r="CE724">
        <f t="shared" si="849"/>
        <v>0</v>
      </c>
      <c r="CF724">
        <f t="shared" si="808"/>
        <v>1</v>
      </c>
      <c r="CG724">
        <f t="shared" si="850"/>
        <v>0.95063509185869788</v>
      </c>
      <c r="CH724">
        <f t="shared" si="851"/>
        <v>0.95063509185869788</v>
      </c>
      <c r="CI724">
        <f t="shared" si="823"/>
        <v>0.95099999999999996</v>
      </c>
    </row>
    <row r="725" spans="9:87" x14ac:dyDescent="0.35">
      <c r="I725" s="1">
        <f t="shared" si="824"/>
        <v>719</v>
      </c>
      <c r="J725" s="5">
        <f t="shared" si="809"/>
        <v>17.95</v>
      </c>
      <c r="K725" s="1">
        <f t="shared" si="781"/>
        <v>3.7096783916984732E-2</v>
      </c>
      <c r="L725" s="1">
        <f t="shared" si="782"/>
        <v>0.83275774620020404</v>
      </c>
      <c r="M725">
        <f t="shared" si="783"/>
        <v>0</v>
      </c>
      <c r="N725">
        <f t="shared" si="825"/>
        <v>0</v>
      </c>
      <c r="O725">
        <f t="shared" si="784"/>
        <v>1</v>
      </c>
      <c r="P725">
        <f t="shared" si="826"/>
        <v>0.83275774620020404</v>
      </c>
      <c r="Q725">
        <f t="shared" si="827"/>
        <v>0.83275774620020404</v>
      </c>
      <c r="R725">
        <f t="shared" si="810"/>
        <v>0.83299999999999996</v>
      </c>
      <c r="S725">
        <f t="shared" si="811"/>
        <v>1.1862396204033215E-2</v>
      </c>
      <c r="U725" s="1">
        <f t="shared" si="828"/>
        <v>719</v>
      </c>
      <c r="V725" s="5">
        <f t="shared" si="812"/>
        <v>17.95</v>
      </c>
      <c r="W725" s="1">
        <f t="shared" si="785"/>
        <v>0.97398739048166383</v>
      </c>
      <c r="X725" s="1">
        <f t="shared" si="786"/>
        <v>0.89219103904512997</v>
      </c>
      <c r="Y725">
        <f t="shared" si="787"/>
        <v>0</v>
      </c>
      <c r="Z725">
        <f t="shared" si="829"/>
        <v>0</v>
      </c>
      <c r="AA725">
        <f t="shared" si="788"/>
        <v>1</v>
      </c>
      <c r="AB725">
        <f t="shared" si="830"/>
        <v>0.89219103904512997</v>
      </c>
      <c r="AC725">
        <f t="shared" si="831"/>
        <v>0.89219103904512997</v>
      </c>
      <c r="AD725">
        <f t="shared" si="813"/>
        <v>0.89200000000000002</v>
      </c>
      <c r="AF725" s="1">
        <f t="shared" si="832"/>
        <v>719</v>
      </c>
      <c r="AG725" s="5">
        <f t="shared" si="814"/>
        <v>17.95</v>
      </c>
      <c r="AH725" s="1">
        <f t="shared" si="789"/>
        <v>4.5513654142210263E-3</v>
      </c>
      <c r="AI725" s="1">
        <f t="shared" si="790"/>
        <v>0.81692147710149277</v>
      </c>
      <c r="AJ725">
        <f t="shared" si="791"/>
        <v>0</v>
      </c>
      <c r="AK725">
        <f t="shared" si="833"/>
        <v>0</v>
      </c>
      <c r="AL725">
        <f t="shared" si="792"/>
        <v>1</v>
      </c>
      <c r="AM725">
        <f t="shared" si="834"/>
        <v>0.81692147710149277</v>
      </c>
      <c r="AN725">
        <f t="shared" si="835"/>
        <v>0.81692147710149277</v>
      </c>
      <c r="AO725">
        <f t="shared" si="815"/>
        <v>0.81699999999999995</v>
      </c>
      <c r="AR725" s="1">
        <f t="shared" si="836"/>
        <v>719</v>
      </c>
      <c r="AS725" s="5">
        <f t="shared" si="816"/>
        <v>17.95</v>
      </c>
      <c r="AT725" s="1">
        <f t="shared" si="793"/>
        <v>0.98686206607360138</v>
      </c>
      <c r="AU725" s="1">
        <f t="shared" si="794"/>
        <v>0.97260961032019033</v>
      </c>
      <c r="AV725">
        <f t="shared" si="795"/>
        <v>0</v>
      </c>
      <c r="AW725">
        <f t="shared" si="837"/>
        <v>0</v>
      </c>
      <c r="AX725">
        <f t="shared" si="796"/>
        <v>1</v>
      </c>
      <c r="AY725">
        <f t="shared" si="838"/>
        <v>0.97260961032019033</v>
      </c>
      <c r="AZ725">
        <f t="shared" si="839"/>
        <v>0.97260961032019033</v>
      </c>
      <c r="BA725">
        <f t="shared" si="817"/>
        <v>0.97299999999999998</v>
      </c>
      <c r="BD725" s="1">
        <f t="shared" si="840"/>
        <v>719</v>
      </c>
      <c r="BE725" s="5">
        <f t="shared" si="818"/>
        <v>17.95</v>
      </c>
      <c r="BF725" s="1">
        <f t="shared" si="797"/>
        <v>0.99968754882303912</v>
      </c>
      <c r="BG725" s="1">
        <f t="shared" si="798"/>
        <v>0.99968754882303912</v>
      </c>
      <c r="BH725">
        <f t="shared" si="799"/>
        <v>1</v>
      </c>
      <c r="BI725">
        <f t="shared" si="841"/>
        <v>0.99968754882303912</v>
      </c>
      <c r="BJ725">
        <f t="shared" si="800"/>
        <v>0</v>
      </c>
      <c r="BK725">
        <f t="shared" si="842"/>
        <v>0</v>
      </c>
      <c r="BL725">
        <f t="shared" si="843"/>
        <v>0.99968754882303912</v>
      </c>
      <c r="BM725">
        <f t="shared" si="819"/>
        <v>1</v>
      </c>
      <c r="BO725" s="1">
        <f t="shared" si="844"/>
        <v>719</v>
      </c>
      <c r="BP725" s="5">
        <f t="shared" si="820"/>
        <v>17.95</v>
      </c>
      <c r="BQ725" s="1">
        <f t="shared" si="801"/>
        <v>0.60085587863990608</v>
      </c>
      <c r="BR725" s="1">
        <f t="shared" si="802"/>
        <v>0.73413801864274242</v>
      </c>
      <c r="BS725">
        <f t="shared" si="803"/>
        <v>0</v>
      </c>
      <c r="BT725">
        <f t="shared" si="845"/>
        <v>0</v>
      </c>
      <c r="BU725">
        <f t="shared" si="804"/>
        <v>1</v>
      </c>
      <c r="BV725">
        <f t="shared" si="846"/>
        <v>0.73413801864274242</v>
      </c>
      <c r="BW725">
        <f t="shared" si="847"/>
        <v>0.73413801864274242</v>
      </c>
      <c r="BX725">
        <f t="shared" si="821"/>
        <v>0.73399999999999999</v>
      </c>
      <c r="BZ725" s="1">
        <f t="shared" si="848"/>
        <v>719</v>
      </c>
      <c r="CA725" s="5">
        <f t="shared" si="822"/>
        <v>17.95</v>
      </c>
      <c r="CB725" s="1">
        <f t="shared" si="805"/>
        <v>0.9994220420820582</v>
      </c>
      <c r="CC725" s="1">
        <f t="shared" si="806"/>
        <v>0.93941306281347581</v>
      </c>
      <c r="CD725">
        <f t="shared" si="807"/>
        <v>0</v>
      </c>
      <c r="CE725">
        <f t="shared" si="849"/>
        <v>0</v>
      </c>
      <c r="CF725">
        <f t="shared" si="808"/>
        <v>1</v>
      </c>
      <c r="CG725">
        <f t="shared" si="850"/>
        <v>0.93941306281347581</v>
      </c>
      <c r="CH725">
        <f t="shared" si="851"/>
        <v>0.93941306281347581</v>
      </c>
      <c r="CI725">
        <f t="shared" si="823"/>
        <v>0.93899999999999995</v>
      </c>
    </row>
    <row r="726" spans="9:87" x14ac:dyDescent="0.35">
      <c r="I726" s="1">
        <f t="shared" si="824"/>
        <v>720</v>
      </c>
      <c r="J726" s="5">
        <f t="shared" si="809"/>
        <v>17.975000000000001</v>
      </c>
      <c r="K726" s="1">
        <f t="shared" si="781"/>
        <v>3.6098417542208008E-2</v>
      </c>
      <c r="L726" s="1">
        <f t="shared" si="782"/>
        <v>0.83149655372996389</v>
      </c>
      <c r="M726">
        <f t="shared" si="783"/>
        <v>0</v>
      </c>
      <c r="N726">
        <f t="shared" si="825"/>
        <v>0</v>
      </c>
      <c r="O726">
        <f t="shared" si="784"/>
        <v>1</v>
      </c>
      <c r="P726">
        <f t="shared" si="826"/>
        <v>0.83149655372996389</v>
      </c>
      <c r="Q726">
        <f t="shared" si="827"/>
        <v>0.83149655372996389</v>
      </c>
      <c r="R726">
        <f t="shared" si="810"/>
        <v>0.83099999999999996</v>
      </c>
      <c r="S726">
        <f t="shared" si="811"/>
        <v>1.1890606420927468E-2</v>
      </c>
      <c r="U726" s="1">
        <f t="shared" si="828"/>
        <v>720</v>
      </c>
      <c r="V726" s="5">
        <f t="shared" si="812"/>
        <v>17.975000000000001</v>
      </c>
      <c r="W726" s="1">
        <f t="shared" si="785"/>
        <v>0.97332515753917515</v>
      </c>
      <c r="X726" s="1">
        <f t="shared" si="786"/>
        <v>0.88956851359741085</v>
      </c>
      <c r="Y726">
        <f t="shared" si="787"/>
        <v>0</v>
      </c>
      <c r="Z726">
        <f t="shared" si="829"/>
        <v>0</v>
      </c>
      <c r="AA726">
        <f t="shared" si="788"/>
        <v>1</v>
      </c>
      <c r="AB726">
        <f t="shared" si="830"/>
        <v>0.88956851359741085</v>
      </c>
      <c r="AC726">
        <f t="shared" si="831"/>
        <v>0.88956851359741085</v>
      </c>
      <c r="AD726">
        <f t="shared" si="813"/>
        <v>0.89</v>
      </c>
      <c r="AF726" s="1">
        <f t="shared" si="832"/>
        <v>720</v>
      </c>
      <c r="AG726" s="5">
        <f t="shared" si="814"/>
        <v>17.975000000000001</v>
      </c>
      <c r="AH726" s="1">
        <f t="shared" si="789"/>
        <v>4.4041059620506988E-3</v>
      </c>
      <c r="AI726" s="1">
        <f t="shared" si="790"/>
        <v>0.81591452767544559</v>
      </c>
      <c r="AJ726">
        <f t="shared" si="791"/>
        <v>0</v>
      </c>
      <c r="AK726">
        <f t="shared" si="833"/>
        <v>0</v>
      </c>
      <c r="AL726">
        <f t="shared" si="792"/>
        <v>1</v>
      </c>
      <c r="AM726">
        <f t="shared" si="834"/>
        <v>0.81591452767544559</v>
      </c>
      <c r="AN726">
        <f t="shared" si="835"/>
        <v>0.81591452767544559</v>
      </c>
      <c r="AO726">
        <f t="shared" si="815"/>
        <v>0.81599999999999995</v>
      </c>
      <c r="AR726" s="1">
        <f t="shared" si="836"/>
        <v>720</v>
      </c>
      <c r="AS726" s="5">
        <f t="shared" si="816"/>
        <v>17.975000000000001</v>
      </c>
      <c r="AT726" s="1">
        <f t="shared" si="793"/>
        <v>0.98628861917184685</v>
      </c>
      <c r="AU726" s="1">
        <f t="shared" si="794"/>
        <v>0.97142314297775534</v>
      </c>
      <c r="AV726">
        <f t="shared" si="795"/>
        <v>0</v>
      </c>
      <c r="AW726">
        <f t="shared" si="837"/>
        <v>0</v>
      </c>
      <c r="AX726">
        <f t="shared" si="796"/>
        <v>1</v>
      </c>
      <c r="AY726">
        <f t="shared" si="838"/>
        <v>0.97142314297775534</v>
      </c>
      <c r="AZ726">
        <f t="shared" si="839"/>
        <v>0.97142314297775534</v>
      </c>
      <c r="BA726">
        <f t="shared" si="817"/>
        <v>0.97099999999999997</v>
      </c>
      <c r="BD726" s="1">
        <f t="shared" si="840"/>
        <v>720</v>
      </c>
      <c r="BE726" s="5">
        <f t="shared" si="818"/>
        <v>17.975000000000001</v>
      </c>
      <c r="BF726" s="1">
        <f t="shared" si="797"/>
        <v>0.99974690703342994</v>
      </c>
      <c r="BG726" s="1">
        <f t="shared" si="798"/>
        <v>0.99974690703342994</v>
      </c>
      <c r="BH726">
        <f t="shared" si="799"/>
        <v>1</v>
      </c>
      <c r="BI726">
        <f t="shared" si="841"/>
        <v>0.99974690703342994</v>
      </c>
      <c r="BJ726">
        <f t="shared" si="800"/>
        <v>0</v>
      </c>
      <c r="BK726">
        <f t="shared" si="842"/>
        <v>0</v>
      </c>
      <c r="BL726">
        <f t="shared" si="843"/>
        <v>0.99974690703342994</v>
      </c>
      <c r="BM726">
        <f t="shared" si="819"/>
        <v>1</v>
      </c>
      <c r="BO726" s="1">
        <f t="shared" si="844"/>
        <v>720</v>
      </c>
      <c r="BP726" s="5">
        <f t="shared" si="820"/>
        <v>17.975000000000001</v>
      </c>
      <c r="BQ726" s="1">
        <f t="shared" si="801"/>
        <v>0.59666339149203829</v>
      </c>
      <c r="BR726" s="1">
        <f t="shared" si="802"/>
        <v>0.73102588823399928</v>
      </c>
      <c r="BS726">
        <f t="shared" si="803"/>
        <v>0</v>
      </c>
      <c r="BT726">
        <f t="shared" si="845"/>
        <v>0</v>
      </c>
      <c r="BU726">
        <f t="shared" si="804"/>
        <v>1</v>
      </c>
      <c r="BV726">
        <f t="shared" si="846"/>
        <v>0.73102588823399928</v>
      </c>
      <c r="BW726">
        <f t="shared" si="847"/>
        <v>0.73102588823399928</v>
      </c>
      <c r="BX726">
        <f t="shared" si="821"/>
        <v>0.73099999999999998</v>
      </c>
      <c r="BZ726" s="1">
        <f t="shared" si="848"/>
        <v>720</v>
      </c>
      <c r="CA726" s="5">
        <f t="shared" si="822"/>
        <v>17.975000000000001</v>
      </c>
      <c r="CB726" s="1">
        <f t="shared" si="805"/>
        <v>0.99930071336494297</v>
      </c>
      <c r="CC726" s="1">
        <f t="shared" si="806"/>
        <v>0.92716382781175199</v>
      </c>
      <c r="CD726">
        <f t="shared" si="807"/>
        <v>0</v>
      </c>
      <c r="CE726">
        <f t="shared" si="849"/>
        <v>0</v>
      </c>
      <c r="CF726">
        <f t="shared" si="808"/>
        <v>1</v>
      </c>
      <c r="CG726">
        <f t="shared" si="850"/>
        <v>0.92716382781175199</v>
      </c>
      <c r="CH726">
        <f t="shared" si="851"/>
        <v>0.92716382781175199</v>
      </c>
      <c r="CI726">
        <f t="shared" si="823"/>
        <v>0.92700000000000005</v>
      </c>
    </row>
    <row r="727" spans="9:87" x14ac:dyDescent="0.35">
      <c r="I727" s="1">
        <f t="shared" si="824"/>
        <v>721</v>
      </c>
      <c r="J727" s="5">
        <f t="shared" si="809"/>
        <v>18</v>
      </c>
      <c r="K727" s="1">
        <f t="shared" si="781"/>
        <v>3.5122968124175237E-2</v>
      </c>
      <c r="L727" s="1">
        <f t="shared" si="782"/>
        <v>0.83023208234000834</v>
      </c>
      <c r="M727">
        <f t="shared" si="783"/>
        <v>0</v>
      </c>
      <c r="N727">
        <f t="shared" si="825"/>
        <v>0</v>
      </c>
      <c r="O727">
        <f t="shared" si="784"/>
        <v>1</v>
      </c>
      <c r="P727">
        <f t="shared" si="826"/>
        <v>0.83023208234000834</v>
      </c>
      <c r="Q727">
        <f t="shared" si="827"/>
        <v>0.83023208234000834</v>
      </c>
      <c r="R727">
        <f t="shared" si="810"/>
        <v>0.83</v>
      </c>
      <c r="S727">
        <f t="shared" si="811"/>
        <v>1.1904761904761904E-2</v>
      </c>
      <c r="U727" s="1">
        <f t="shared" si="828"/>
        <v>721</v>
      </c>
      <c r="V727" s="5">
        <f t="shared" si="812"/>
        <v>18</v>
      </c>
      <c r="W727" s="1">
        <f t="shared" si="785"/>
        <v>0.97265494741228553</v>
      </c>
      <c r="X727" s="1">
        <f t="shared" si="786"/>
        <v>0.88692043671715748</v>
      </c>
      <c r="Y727">
        <f t="shared" si="787"/>
        <v>0</v>
      </c>
      <c r="Z727">
        <f t="shared" si="829"/>
        <v>0</v>
      </c>
      <c r="AA727">
        <f t="shared" si="788"/>
        <v>1</v>
      </c>
      <c r="AB727">
        <f t="shared" si="830"/>
        <v>0.88692043671715748</v>
      </c>
      <c r="AC727">
        <f t="shared" si="831"/>
        <v>0.88692043671715748</v>
      </c>
      <c r="AD727">
        <f t="shared" si="813"/>
        <v>0.88700000000000001</v>
      </c>
      <c r="AF727" s="1">
        <f t="shared" si="832"/>
        <v>721</v>
      </c>
      <c r="AG727" s="5">
        <f t="shared" si="814"/>
        <v>18</v>
      </c>
      <c r="AH727" s="1">
        <f t="shared" si="789"/>
        <v>4.2611849504364556E-3</v>
      </c>
      <c r="AI727" s="1">
        <f t="shared" si="790"/>
        <v>0.81490576352772592</v>
      </c>
      <c r="AJ727">
        <f t="shared" si="791"/>
        <v>0</v>
      </c>
      <c r="AK727">
        <f t="shared" si="833"/>
        <v>0</v>
      </c>
      <c r="AL727">
        <f t="shared" si="792"/>
        <v>1</v>
      </c>
      <c r="AM727">
        <f t="shared" si="834"/>
        <v>0.81490576352772592</v>
      </c>
      <c r="AN727">
        <f t="shared" si="835"/>
        <v>0.81490576352772592</v>
      </c>
      <c r="AO727">
        <f t="shared" si="815"/>
        <v>0.81499999999999995</v>
      </c>
      <c r="AR727" s="1">
        <f t="shared" si="836"/>
        <v>721</v>
      </c>
      <c r="AS727" s="5">
        <f t="shared" si="816"/>
        <v>18</v>
      </c>
      <c r="AT727" s="1">
        <f t="shared" si="793"/>
        <v>0.98570318412244295</v>
      </c>
      <c r="AU727" s="1">
        <f t="shared" si="794"/>
        <v>0.97021265456705219</v>
      </c>
      <c r="AV727">
        <f t="shared" si="795"/>
        <v>0</v>
      </c>
      <c r="AW727">
        <f t="shared" si="837"/>
        <v>0</v>
      </c>
      <c r="AX727">
        <f t="shared" si="796"/>
        <v>1</v>
      </c>
      <c r="AY727">
        <f t="shared" si="838"/>
        <v>0.97021265456705219</v>
      </c>
      <c r="AZ727">
        <f t="shared" si="839"/>
        <v>0.97021265456705219</v>
      </c>
      <c r="BA727">
        <f t="shared" si="817"/>
        <v>0.97</v>
      </c>
      <c r="BD727" s="1">
        <f t="shared" si="840"/>
        <v>721</v>
      </c>
      <c r="BE727" s="5">
        <f t="shared" si="818"/>
        <v>18</v>
      </c>
      <c r="BF727" s="1">
        <f t="shared" si="797"/>
        <v>0.99980001999866674</v>
      </c>
      <c r="BG727" s="1">
        <f t="shared" si="798"/>
        <v>0.99980001999866674</v>
      </c>
      <c r="BH727">
        <f t="shared" si="799"/>
        <v>1</v>
      </c>
      <c r="BI727">
        <f t="shared" si="841"/>
        <v>0.99980001999866674</v>
      </c>
      <c r="BJ727">
        <f t="shared" si="800"/>
        <v>0</v>
      </c>
      <c r="BK727">
        <f t="shared" si="842"/>
        <v>0</v>
      </c>
      <c r="BL727">
        <f t="shared" si="843"/>
        <v>0.99980001999866674</v>
      </c>
      <c r="BM727">
        <f t="shared" si="819"/>
        <v>1</v>
      </c>
      <c r="BO727" s="1">
        <f t="shared" si="844"/>
        <v>721</v>
      </c>
      <c r="BP727" s="5">
        <f t="shared" si="820"/>
        <v>18</v>
      </c>
      <c r="BQ727" s="1">
        <f t="shared" si="801"/>
        <v>0.59247183960214056</v>
      </c>
      <c r="BR727" s="1">
        <f t="shared" si="802"/>
        <v>0.72790584269980751</v>
      </c>
      <c r="BS727">
        <f t="shared" si="803"/>
        <v>0</v>
      </c>
      <c r="BT727">
        <f t="shared" si="845"/>
        <v>0</v>
      </c>
      <c r="BU727">
        <f t="shared" si="804"/>
        <v>1</v>
      </c>
      <c r="BV727">
        <f t="shared" si="846"/>
        <v>0.72790584269980751</v>
      </c>
      <c r="BW727">
        <f t="shared" si="847"/>
        <v>0.72790584269980751</v>
      </c>
      <c r="BX727">
        <f t="shared" si="821"/>
        <v>0.72799999999999998</v>
      </c>
      <c r="BZ727" s="1">
        <f t="shared" si="848"/>
        <v>721</v>
      </c>
      <c r="CA727" s="5">
        <f t="shared" si="822"/>
        <v>18</v>
      </c>
      <c r="CB727" s="1">
        <f t="shared" si="805"/>
        <v>0.99916784643198342</v>
      </c>
      <c r="CC727" s="1">
        <f t="shared" si="806"/>
        <v>0.91393118527122774</v>
      </c>
      <c r="CD727">
        <f t="shared" si="807"/>
        <v>0</v>
      </c>
      <c r="CE727">
        <f t="shared" si="849"/>
        <v>0</v>
      </c>
      <c r="CF727">
        <f t="shared" si="808"/>
        <v>1</v>
      </c>
      <c r="CG727">
        <f t="shared" si="850"/>
        <v>0.91393118527122774</v>
      </c>
      <c r="CH727">
        <f t="shared" si="851"/>
        <v>0.91393118527122774</v>
      </c>
      <c r="CI727">
        <f t="shared" si="823"/>
        <v>0.91400000000000003</v>
      </c>
    </row>
    <row r="728" spans="9:87" x14ac:dyDescent="0.35">
      <c r="I728" s="1">
        <f t="shared" si="824"/>
        <v>722</v>
      </c>
      <c r="J728" s="5">
        <f t="shared" si="809"/>
        <v>18.024999999999999</v>
      </c>
      <c r="K728" s="1">
        <f t="shared" si="781"/>
        <v>3.4170032900769094E-2</v>
      </c>
      <c r="L728" s="1">
        <f t="shared" si="782"/>
        <v>0.82896435281047276</v>
      </c>
      <c r="M728">
        <f t="shared" si="783"/>
        <v>0</v>
      </c>
      <c r="N728">
        <f t="shared" si="825"/>
        <v>0</v>
      </c>
      <c r="O728">
        <f t="shared" si="784"/>
        <v>1</v>
      </c>
      <c r="P728">
        <f t="shared" si="826"/>
        <v>0.82896435281047276</v>
      </c>
      <c r="Q728">
        <f t="shared" si="827"/>
        <v>0.82896435281047276</v>
      </c>
      <c r="R728">
        <f t="shared" si="810"/>
        <v>0.82899999999999996</v>
      </c>
      <c r="S728">
        <f t="shared" si="811"/>
        <v>1.1918951132300357E-2</v>
      </c>
      <c r="U728" s="1">
        <f t="shared" si="828"/>
        <v>722</v>
      </c>
      <c r="V728" s="5">
        <f t="shared" si="812"/>
        <v>18.024999999999999</v>
      </c>
      <c r="W728" s="1">
        <f t="shared" si="785"/>
        <v>0.97197677720371489</v>
      </c>
      <c r="X728" s="1">
        <f t="shared" si="786"/>
        <v>0.88424708277258401</v>
      </c>
      <c r="Y728">
        <f t="shared" si="787"/>
        <v>0</v>
      </c>
      <c r="Z728">
        <f t="shared" si="829"/>
        <v>0</v>
      </c>
      <c r="AA728">
        <f t="shared" si="788"/>
        <v>1</v>
      </c>
      <c r="AB728">
        <f t="shared" si="830"/>
        <v>0.88424708277258401</v>
      </c>
      <c r="AC728">
        <f t="shared" si="831"/>
        <v>0.88424708277258401</v>
      </c>
      <c r="AD728">
        <f t="shared" si="813"/>
        <v>0.88400000000000001</v>
      </c>
      <c r="AF728" s="1">
        <f t="shared" si="832"/>
        <v>722</v>
      </c>
      <c r="AG728" s="5">
        <f t="shared" si="814"/>
        <v>18.024999999999999</v>
      </c>
      <c r="AH728" s="1">
        <f t="shared" si="789"/>
        <v>4.1224897083174212E-3</v>
      </c>
      <c r="AI728" s="1">
        <f t="shared" si="790"/>
        <v>0.81389519446302294</v>
      </c>
      <c r="AJ728">
        <f t="shared" si="791"/>
        <v>0</v>
      </c>
      <c r="AK728">
        <f t="shared" si="833"/>
        <v>0</v>
      </c>
      <c r="AL728">
        <f t="shared" si="792"/>
        <v>1</v>
      </c>
      <c r="AM728">
        <f t="shared" si="834"/>
        <v>0.81389519446302294</v>
      </c>
      <c r="AN728">
        <f t="shared" si="835"/>
        <v>0.81389519446302294</v>
      </c>
      <c r="AO728">
        <f t="shared" si="815"/>
        <v>0.81399999999999995</v>
      </c>
      <c r="AR728" s="1">
        <f t="shared" si="836"/>
        <v>722</v>
      </c>
      <c r="AS728" s="5">
        <f t="shared" si="816"/>
        <v>18.024999999999999</v>
      </c>
      <c r="AT728" s="1">
        <f t="shared" si="793"/>
        <v>0.98510578267268067</v>
      </c>
      <c r="AU728" s="1">
        <f t="shared" si="794"/>
        <v>0.96897823853089793</v>
      </c>
      <c r="AV728">
        <f t="shared" si="795"/>
        <v>0</v>
      </c>
      <c r="AW728">
        <f t="shared" si="837"/>
        <v>0</v>
      </c>
      <c r="AX728">
        <f t="shared" si="796"/>
        <v>1</v>
      </c>
      <c r="AY728">
        <f t="shared" si="838"/>
        <v>0.96897823853089793</v>
      </c>
      <c r="AZ728">
        <f t="shared" si="839"/>
        <v>0.96897823853089793</v>
      </c>
      <c r="BA728">
        <f t="shared" si="817"/>
        <v>0.96899999999999997</v>
      </c>
      <c r="BD728" s="1">
        <f t="shared" si="840"/>
        <v>722</v>
      </c>
      <c r="BE728" s="5">
        <f t="shared" si="818"/>
        <v>18.024999999999999</v>
      </c>
      <c r="BF728" s="1">
        <f t="shared" si="797"/>
        <v>0.99984688672303446</v>
      </c>
      <c r="BG728" s="1">
        <f t="shared" si="798"/>
        <v>0.99984688672303446</v>
      </c>
      <c r="BH728">
        <f t="shared" si="799"/>
        <v>1</v>
      </c>
      <c r="BI728">
        <f t="shared" si="841"/>
        <v>0.99984688672303446</v>
      </c>
      <c r="BJ728">
        <f t="shared" si="800"/>
        <v>0</v>
      </c>
      <c r="BK728">
        <f t="shared" si="842"/>
        <v>0</v>
      </c>
      <c r="BL728">
        <f t="shared" si="843"/>
        <v>0.99984688672303446</v>
      </c>
      <c r="BM728">
        <f t="shared" si="819"/>
        <v>1</v>
      </c>
      <c r="BO728" s="1">
        <f t="shared" si="844"/>
        <v>722</v>
      </c>
      <c r="BP728" s="5">
        <f t="shared" si="820"/>
        <v>18.024999999999999</v>
      </c>
      <c r="BQ728" s="1">
        <f t="shared" si="801"/>
        <v>0.58828161565442516</v>
      </c>
      <c r="BR728" s="1">
        <f t="shared" si="802"/>
        <v>0.72477809638217405</v>
      </c>
      <c r="BS728">
        <f t="shared" si="803"/>
        <v>0</v>
      </c>
      <c r="BT728">
        <f t="shared" si="845"/>
        <v>0</v>
      </c>
      <c r="BU728">
        <f t="shared" si="804"/>
        <v>1</v>
      </c>
      <c r="BV728">
        <f t="shared" si="846"/>
        <v>0.72477809638217405</v>
      </c>
      <c r="BW728">
        <f t="shared" si="847"/>
        <v>0.72477809638217405</v>
      </c>
      <c r="BX728">
        <f t="shared" si="821"/>
        <v>0.72499999999999998</v>
      </c>
      <c r="BZ728" s="1">
        <f t="shared" si="848"/>
        <v>722</v>
      </c>
      <c r="CA728" s="5">
        <f t="shared" si="822"/>
        <v>18.024999999999999</v>
      </c>
      <c r="CB728" s="1">
        <f t="shared" si="805"/>
        <v>0.99902344588962566</v>
      </c>
      <c r="CC728" s="1">
        <f t="shared" si="806"/>
        <v>0.89976199556765435</v>
      </c>
      <c r="CD728">
        <f t="shared" si="807"/>
        <v>0</v>
      </c>
      <c r="CE728">
        <f t="shared" si="849"/>
        <v>0</v>
      </c>
      <c r="CF728">
        <f t="shared" si="808"/>
        <v>1</v>
      </c>
      <c r="CG728">
        <f t="shared" si="850"/>
        <v>0.89976199556765435</v>
      </c>
      <c r="CH728">
        <f t="shared" si="851"/>
        <v>0.89976199556765435</v>
      </c>
      <c r="CI728">
        <f t="shared" si="823"/>
        <v>0.9</v>
      </c>
    </row>
    <row r="729" spans="9:87" x14ac:dyDescent="0.35">
      <c r="I729" s="1">
        <f t="shared" si="824"/>
        <v>723</v>
      </c>
      <c r="J729" s="5">
        <f t="shared" si="809"/>
        <v>18.05</v>
      </c>
      <c r="K729" s="1">
        <f t="shared" si="781"/>
        <v>3.3239212520318251E-2</v>
      </c>
      <c r="L729" s="1">
        <f t="shared" si="782"/>
        <v>0.8276933859508705</v>
      </c>
      <c r="M729">
        <f t="shared" si="783"/>
        <v>0</v>
      </c>
      <c r="N729">
        <f t="shared" si="825"/>
        <v>0</v>
      </c>
      <c r="O729">
        <f t="shared" si="784"/>
        <v>1</v>
      </c>
      <c r="P729">
        <f t="shared" si="826"/>
        <v>0.8276933859508705</v>
      </c>
      <c r="Q729">
        <f t="shared" si="827"/>
        <v>0.8276933859508705</v>
      </c>
      <c r="R729">
        <f t="shared" si="810"/>
        <v>0.82799999999999996</v>
      </c>
      <c r="S729">
        <f t="shared" si="811"/>
        <v>1.1933174224343677E-2</v>
      </c>
      <c r="U729" s="1">
        <f t="shared" si="828"/>
        <v>723</v>
      </c>
      <c r="V729" s="5">
        <f t="shared" si="812"/>
        <v>18.05</v>
      </c>
      <c r="W729" s="1">
        <f t="shared" si="785"/>
        <v>0.97129066421116628</v>
      </c>
      <c r="X729" s="1">
        <f t="shared" si="786"/>
        <v>0.88154872814938701</v>
      </c>
      <c r="Y729">
        <f t="shared" si="787"/>
        <v>0</v>
      </c>
      <c r="Z729">
        <f t="shared" si="829"/>
        <v>0</v>
      </c>
      <c r="AA729">
        <f t="shared" si="788"/>
        <v>1</v>
      </c>
      <c r="AB729">
        <f t="shared" si="830"/>
        <v>0.88154872814938701</v>
      </c>
      <c r="AC729">
        <f t="shared" si="831"/>
        <v>0.88154872814938701</v>
      </c>
      <c r="AD729">
        <f t="shared" si="813"/>
        <v>0.88200000000000001</v>
      </c>
      <c r="AF729" s="1">
        <f t="shared" si="832"/>
        <v>723</v>
      </c>
      <c r="AG729" s="5">
        <f t="shared" si="814"/>
        <v>18.05</v>
      </c>
      <c r="AH729" s="1">
        <f t="shared" si="789"/>
        <v>3.9879099794236103E-3</v>
      </c>
      <c r="AI729" s="1">
        <f t="shared" si="790"/>
        <v>0.81288283029417818</v>
      </c>
      <c r="AJ729">
        <f t="shared" si="791"/>
        <v>0</v>
      </c>
      <c r="AK729">
        <f t="shared" si="833"/>
        <v>0</v>
      </c>
      <c r="AL729">
        <f t="shared" si="792"/>
        <v>1</v>
      </c>
      <c r="AM729">
        <f t="shared" si="834"/>
        <v>0.81288283029417818</v>
      </c>
      <c r="AN729">
        <f t="shared" si="835"/>
        <v>0.81288283029417818</v>
      </c>
      <c r="AO729">
        <f t="shared" si="815"/>
        <v>0.81299999999999994</v>
      </c>
      <c r="AR729" s="1">
        <f t="shared" si="836"/>
        <v>723</v>
      </c>
      <c r="AS729" s="5">
        <f t="shared" si="816"/>
        <v>18.05</v>
      </c>
      <c r="AT729" s="1">
        <f t="shared" si="793"/>
        <v>0.98449643700540845</v>
      </c>
      <c r="AU729" s="1">
        <f t="shared" si="794"/>
        <v>0.96771999007753173</v>
      </c>
      <c r="AV729">
        <f t="shared" si="795"/>
        <v>0</v>
      </c>
      <c r="AW729">
        <f t="shared" si="837"/>
        <v>0</v>
      </c>
      <c r="AX729">
        <f t="shared" si="796"/>
        <v>1</v>
      </c>
      <c r="AY729">
        <f t="shared" si="838"/>
        <v>0.96771999007753173</v>
      </c>
      <c r="AZ729">
        <f t="shared" si="839"/>
        <v>0.96771999007753173</v>
      </c>
      <c r="BA729">
        <f t="shared" si="817"/>
        <v>0.96799999999999997</v>
      </c>
      <c r="BD729" s="1">
        <f t="shared" si="840"/>
        <v>723</v>
      </c>
      <c r="BE729" s="5">
        <f t="shared" si="818"/>
        <v>18.05</v>
      </c>
      <c r="BF729" s="1">
        <f t="shared" si="797"/>
        <v>0.9998875063278877</v>
      </c>
      <c r="BG729" s="1">
        <f t="shared" si="798"/>
        <v>0.9998875063278877</v>
      </c>
      <c r="BH729">
        <f t="shared" si="799"/>
        <v>1</v>
      </c>
      <c r="BI729">
        <f t="shared" si="841"/>
        <v>0.9998875063278877</v>
      </c>
      <c r="BJ729">
        <f t="shared" si="800"/>
        <v>0</v>
      </c>
      <c r="BK729">
        <f t="shared" si="842"/>
        <v>0</v>
      </c>
      <c r="BL729">
        <f t="shared" si="843"/>
        <v>0.9998875063278877</v>
      </c>
      <c r="BM729">
        <f t="shared" si="819"/>
        <v>1</v>
      </c>
      <c r="BO729" s="1">
        <f t="shared" si="844"/>
        <v>723</v>
      </c>
      <c r="BP729" s="5">
        <f t="shared" si="820"/>
        <v>18.05</v>
      </c>
      <c r="BQ729" s="1">
        <f t="shared" si="801"/>
        <v>0.58409310937548831</v>
      </c>
      <c r="BR729" s="1">
        <f t="shared" si="802"/>
        <v>0.72164286337366834</v>
      </c>
      <c r="BS729">
        <f t="shared" si="803"/>
        <v>0</v>
      </c>
      <c r="BT729">
        <f t="shared" si="845"/>
        <v>0</v>
      </c>
      <c r="BU729">
        <f t="shared" si="804"/>
        <v>1</v>
      </c>
      <c r="BV729">
        <f t="shared" si="846"/>
        <v>0.72164286337366834</v>
      </c>
      <c r="BW729">
        <f t="shared" si="847"/>
        <v>0.72164286337366834</v>
      </c>
      <c r="BX729">
        <f t="shared" si="821"/>
        <v>0.72199999999999998</v>
      </c>
      <c r="BZ729" s="1">
        <f t="shared" si="848"/>
        <v>723</v>
      </c>
      <c r="CA729" s="5">
        <f t="shared" si="822"/>
        <v>18.05</v>
      </c>
      <c r="CB729" s="1">
        <f t="shared" si="805"/>
        <v>0.99886751674371799</v>
      </c>
      <c r="CC729" s="1">
        <f t="shared" si="806"/>
        <v>0.88470590494348267</v>
      </c>
      <c r="CD729">
        <f t="shared" si="807"/>
        <v>0</v>
      </c>
      <c r="CE729">
        <f t="shared" si="849"/>
        <v>0</v>
      </c>
      <c r="CF729">
        <f t="shared" si="808"/>
        <v>1</v>
      </c>
      <c r="CG729">
        <f t="shared" si="850"/>
        <v>0.88470590494348267</v>
      </c>
      <c r="CH729">
        <f t="shared" si="851"/>
        <v>0.88470590494348267</v>
      </c>
      <c r="CI729">
        <f t="shared" si="823"/>
        <v>0.88500000000000001</v>
      </c>
    </row>
    <row r="730" spans="9:87" x14ac:dyDescent="0.35">
      <c r="I730" s="1">
        <f t="shared" si="824"/>
        <v>724</v>
      </c>
      <c r="J730" s="5">
        <f t="shared" si="809"/>
        <v>18.074999999999999</v>
      </c>
      <c r="K730" s="1">
        <f t="shared" si="781"/>
        <v>3.2330111126315252E-2</v>
      </c>
      <c r="L730" s="1">
        <f t="shared" si="782"/>
        <v>0.82641920259952839</v>
      </c>
      <c r="M730">
        <f t="shared" si="783"/>
        <v>0</v>
      </c>
      <c r="N730">
        <f t="shared" si="825"/>
        <v>0</v>
      </c>
      <c r="O730">
        <f t="shared" si="784"/>
        <v>1</v>
      </c>
      <c r="P730">
        <f t="shared" si="826"/>
        <v>0.82641920259952839</v>
      </c>
      <c r="Q730">
        <f t="shared" si="827"/>
        <v>0.82641920259952839</v>
      </c>
      <c r="R730">
        <f t="shared" si="810"/>
        <v>0.82599999999999996</v>
      </c>
      <c r="S730">
        <f t="shared" si="811"/>
        <v>1.1961722488038277E-2</v>
      </c>
      <c r="U730" s="1">
        <f t="shared" si="828"/>
        <v>724</v>
      </c>
      <c r="V730" s="5">
        <f t="shared" si="812"/>
        <v>18.074999999999999</v>
      </c>
      <c r="W730" s="1">
        <f t="shared" si="785"/>
        <v>0.97059662592659146</v>
      </c>
      <c r="X730" s="1">
        <f t="shared" si="786"/>
        <v>0.87882565120327205</v>
      </c>
      <c r="Y730">
        <f t="shared" si="787"/>
        <v>0</v>
      </c>
      <c r="Z730">
        <f t="shared" si="829"/>
        <v>0</v>
      </c>
      <c r="AA730">
        <f t="shared" si="788"/>
        <v>1</v>
      </c>
      <c r="AB730">
        <f t="shared" si="830"/>
        <v>0.87882565120327205</v>
      </c>
      <c r="AC730">
        <f t="shared" si="831"/>
        <v>0.87882565120327205</v>
      </c>
      <c r="AD730">
        <f t="shared" si="813"/>
        <v>0.879</v>
      </c>
      <c r="AF730" s="1">
        <f t="shared" si="832"/>
        <v>724</v>
      </c>
      <c r="AG730" s="5">
        <f t="shared" si="814"/>
        <v>18.074999999999999</v>
      </c>
      <c r="AH730" s="1">
        <f t="shared" si="789"/>
        <v>3.8573378870582738E-3</v>
      </c>
      <c r="AI730" s="1">
        <f t="shared" si="790"/>
        <v>0.81186868084202857</v>
      </c>
      <c r="AJ730">
        <f t="shared" si="791"/>
        <v>0</v>
      </c>
      <c r="AK730">
        <f t="shared" si="833"/>
        <v>0</v>
      </c>
      <c r="AL730">
        <f t="shared" si="792"/>
        <v>1</v>
      </c>
      <c r="AM730">
        <f t="shared" si="834"/>
        <v>0.81186868084202857</v>
      </c>
      <c r="AN730">
        <f t="shared" si="835"/>
        <v>0.81186868084202857</v>
      </c>
      <c r="AO730">
        <f t="shared" si="815"/>
        <v>0.81200000000000006</v>
      </c>
      <c r="AR730" s="1">
        <f t="shared" si="836"/>
        <v>724</v>
      </c>
      <c r="AS730" s="5">
        <f t="shared" si="816"/>
        <v>18.074999999999999</v>
      </c>
      <c r="AT730" s="1">
        <f t="shared" si="793"/>
        <v>0.9838751697376602</v>
      </c>
      <c r="AU730" s="1">
        <f t="shared" si="794"/>
        <v>0.96643800616837894</v>
      </c>
      <c r="AV730">
        <f t="shared" si="795"/>
        <v>0</v>
      </c>
      <c r="AW730">
        <f t="shared" si="837"/>
        <v>0</v>
      </c>
      <c r="AX730">
        <f t="shared" si="796"/>
        <v>1</v>
      </c>
      <c r="AY730">
        <f t="shared" si="838"/>
        <v>0.96643800616837894</v>
      </c>
      <c r="AZ730">
        <f t="shared" si="839"/>
        <v>0.96643800616837894</v>
      </c>
      <c r="BA730">
        <f t="shared" si="817"/>
        <v>0.96599999999999997</v>
      </c>
      <c r="BD730" s="1">
        <f t="shared" si="840"/>
        <v>724</v>
      </c>
      <c r="BE730" s="5">
        <f t="shared" si="818"/>
        <v>18.074999999999999</v>
      </c>
      <c r="BF730" s="1">
        <f t="shared" si="797"/>
        <v>0.99992187805167831</v>
      </c>
      <c r="BG730" s="1">
        <f t="shared" si="798"/>
        <v>0.99992187805167831</v>
      </c>
      <c r="BH730">
        <f t="shared" si="799"/>
        <v>1</v>
      </c>
      <c r="BI730">
        <f t="shared" si="841"/>
        <v>0.99992187805167831</v>
      </c>
      <c r="BJ730">
        <f t="shared" si="800"/>
        <v>0</v>
      </c>
      <c r="BK730">
        <f t="shared" si="842"/>
        <v>0</v>
      </c>
      <c r="BL730">
        <f t="shared" si="843"/>
        <v>0.99992187805167831</v>
      </c>
      <c r="BM730">
        <f t="shared" si="819"/>
        <v>1</v>
      </c>
      <c r="BO730" s="1">
        <f t="shared" si="844"/>
        <v>724</v>
      </c>
      <c r="BP730" s="5">
        <f t="shared" si="820"/>
        <v>18.074999999999999</v>
      </c>
      <c r="BQ730" s="1">
        <f t="shared" si="801"/>
        <v>0.57990670748098683</v>
      </c>
      <c r="BR730" s="1">
        <f t="shared" si="802"/>
        <v>0.71850035749371632</v>
      </c>
      <c r="BS730">
        <f t="shared" si="803"/>
        <v>0</v>
      </c>
      <c r="BT730">
        <f t="shared" si="845"/>
        <v>0</v>
      </c>
      <c r="BU730">
        <f t="shared" si="804"/>
        <v>1</v>
      </c>
      <c r="BV730">
        <f t="shared" si="846"/>
        <v>0.71850035749371632</v>
      </c>
      <c r="BW730">
        <f t="shared" si="847"/>
        <v>0.71850035749371632</v>
      </c>
      <c r="BX730">
        <f t="shared" si="821"/>
        <v>0.71899999999999997</v>
      </c>
      <c r="BZ730" s="1">
        <f t="shared" si="848"/>
        <v>724</v>
      </c>
      <c r="CA730" s="5">
        <f t="shared" si="822"/>
        <v>18.074999999999999</v>
      </c>
      <c r="CB730" s="1">
        <f t="shared" si="805"/>
        <v>0.99870006439922221</v>
      </c>
      <c r="CC730" s="1">
        <f t="shared" si="806"/>
        <v>0.86881505626284317</v>
      </c>
      <c r="CD730">
        <f t="shared" si="807"/>
        <v>0</v>
      </c>
      <c r="CE730">
        <f t="shared" si="849"/>
        <v>0</v>
      </c>
      <c r="CF730">
        <f t="shared" si="808"/>
        <v>1</v>
      </c>
      <c r="CG730">
        <f t="shared" si="850"/>
        <v>0.86881505626284317</v>
      </c>
      <c r="CH730">
        <f t="shared" si="851"/>
        <v>0.86881505626284317</v>
      </c>
      <c r="CI730">
        <f t="shared" si="823"/>
        <v>0.86899999999999999</v>
      </c>
    </row>
    <row r="731" spans="9:87" x14ac:dyDescent="0.35">
      <c r="I731" s="1">
        <f t="shared" si="824"/>
        <v>725</v>
      </c>
      <c r="J731" s="5">
        <f t="shared" si="809"/>
        <v>18.100000000000001</v>
      </c>
      <c r="K731" s="1">
        <f t="shared" si="781"/>
        <v>3.1442336437891273E-2</v>
      </c>
      <c r="L731" s="1">
        <f t="shared" si="782"/>
        <v>0.82514182362302102</v>
      </c>
      <c r="M731">
        <f t="shared" si="783"/>
        <v>0</v>
      </c>
      <c r="N731">
        <f t="shared" si="825"/>
        <v>0</v>
      </c>
      <c r="O731">
        <f t="shared" si="784"/>
        <v>1</v>
      </c>
      <c r="P731">
        <f t="shared" si="826"/>
        <v>0.82514182362302102</v>
      </c>
      <c r="Q731">
        <f t="shared" si="827"/>
        <v>0.82514182362302102</v>
      </c>
      <c r="R731">
        <f t="shared" si="810"/>
        <v>0.82499999999999996</v>
      </c>
      <c r="S731">
        <f t="shared" si="811"/>
        <v>1.1976047904191617E-2</v>
      </c>
      <c r="U731" s="1">
        <f t="shared" si="828"/>
        <v>725</v>
      </c>
      <c r="V731" s="5">
        <f t="shared" si="812"/>
        <v>18.100000000000001</v>
      </c>
      <c r="W731" s="1">
        <f t="shared" si="785"/>
        <v>0.96989468003544621</v>
      </c>
      <c r="X731" s="1">
        <f t="shared" si="786"/>
        <v>0.87607813221225084</v>
      </c>
      <c r="Y731">
        <f t="shared" si="787"/>
        <v>0</v>
      </c>
      <c r="Z731">
        <f t="shared" si="829"/>
        <v>0</v>
      </c>
      <c r="AA731">
        <f t="shared" si="788"/>
        <v>1</v>
      </c>
      <c r="AB731">
        <f t="shared" si="830"/>
        <v>0.87607813221225084</v>
      </c>
      <c r="AC731">
        <f t="shared" si="831"/>
        <v>0.87607813221225084</v>
      </c>
      <c r="AD731">
        <f t="shared" si="813"/>
        <v>0.876</v>
      </c>
      <c r="AF731" s="1">
        <f t="shared" si="832"/>
        <v>725</v>
      </c>
      <c r="AG731" s="5">
        <f t="shared" si="814"/>
        <v>18.100000000000001</v>
      </c>
      <c r="AH731" s="1">
        <f t="shared" si="789"/>
        <v>3.730667898857815E-3</v>
      </c>
      <c r="AI731" s="1">
        <f t="shared" si="790"/>
        <v>0.81085275593524808</v>
      </c>
      <c r="AJ731">
        <f t="shared" si="791"/>
        <v>0</v>
      </c>
      <c r="AK731">
        <f t="shared" si="833"/>
        <v>0</v>
      </c>
      <c r="AL731">
        <f t="shared" si="792"/>
        <v>1</v>
      </c>
      <c r="AM731">
        <f t="shared" si="834"/>
        <v>0.81085275593524808</v>
      </c>
      <c r="AN731">
        <f t="shared" si="835"/>
        <v>0.81085275593524808</v>
      </c>
      <c r="AO731">
        <f t="shared" si="815"/>
        <v>0.81100000000000005</v>
      </c>
      <c r="AR731" s="1">
        <f t="shared" si="836"/>
        <v>725</v>
      </c>
      <c r="AS731" s="5">
        <f t="shared" si="816"/>
        <v>18.100000000000001</v>
      </c>
      <c r="AT731" s="1">
        <f t="shared" si="793"/>
        <v>0.98324200391925543</v>
      </c>
      <c r="AU731" s="1">
        <f t="shared" si="794"/>
        <v>0.96513238550559899</v>
      </c>
      <c r="AV731">
        <f t="shared" si="795"/>
        <v>0</v>
      </c>
      <c r="AW731">
        <f t="shared" si="837"/>
        <v>0</v>
      </c>
      <c r="AX731">
        <f t="shared" si="796"/>
        <v>1</v>
      </c>
      <c r="AY731">
        <f t="shared" si="838"/>
        <v>0.96513238550559899</v>
      </c>
      <c r="AZ731">
        <f t="shared" si="839"/>
        <v>0.96513238550559899</v>
      </c>
      <c r="BA731">
        <f t="shared" si="817"/>
        <v>0.96499999999999997</v>
      </c>
      <c r="BD731" s="1">
        <f t="shared" si="840"/>
        <v>725</v>
      </c>
      <c r="BE731" s="5">
        <f t="shared" si="818"/>
        <v>18.100000000000001</v>
      </c>
      <c r="BF731" s="1">
        <f t="shared" si="797"/>
        <v>0.99995000124997913</v>
      </c>
      <c r="BG731" s="1">
        <f t="shared" si="798"/>
        <v>0.99995000124997913</v>
      </c>
      <c r="BH731">
        <f t="shared" si="799"/>
        <v>1</v>
      </c>
      <c r="BI731">
        <f t="shared" si="841"/>
        <v>0.99995000124997913</v>
      </c>
      <c r="BJ731">
        <f t="shared" si="800"/>
        <v>0</v>
      </c>
      <c r="BK731">
        <f t="shared" si="842"/>
        <v>0</v>
      </c>
      <c r="BL731">
        <f t="shared" si="843"/>
        <v>0.99995000124997913</v>
      </c>
      <c r="BM731">
        <f t="shared" si="819"/>
        <v>1</v>
      </c>
      <c r="BO731" s="1">
        <f t="shared" si="844"/>
        <v>725</v>
      </c>
      <c r="BP731" s="5">
        <f t="shared" si="820"/>
        <v>18.100000000000001</v>
      </c>
      <c r="BQ731" s="1">
        <f t="shared" si="801"/>
        <v>0.5757227936234055</v>
      </c>
      <c r="BR731" s="1">
        <f t="shared" si="802"/>
        <v>0.71535079226503262</v>
      </c>
      <c r="BS731">
        <f t="shared" si="803"/>
        <v>0</v>
      </c>
      <c r="BT731">
        <f t="shared" si="845"/>
        <v>0</v>
      </c>
      <c r="BU731">
        <f t="shared" si="804"/>
        <v>1</v>
      </c>
      <c r="BV731">
        <f t="shared" si="846"/>
        <v>0.71535079226503262</v>
      </c>
      <c r="BW731">
        <f t="shared" si="847"/>
        <v>0.71535079226503262</v>
      </c>
      <c r="BX731">
        <f t="shared" si="821"/>
        <v>0.71499999999999997</v>
      </c>
      <c r="BZ731" s="1">
        <f t="shared" si="848"/>
        <v>725</v>
      </c>
      <c r="CA731" s="5">
        <f t="shared" si="822"/>
        <v>18.100000000000001</v>
      </c>
      <c r="CB731" s="1">
        <f t="shared" si="805"/>
        <v>0.99852109465990113</v>
      </c>
      <c r="CC731" s="1">
        <f t="shared" si="806"/>
        <v>0.8521437889662099</v>
      </c>
      <c r="CD731">
        <f t="shared" si="807"/>
        <v>0</v>
      </c>
      <c r="CE731">
        <f t="shared" si="849"/>
        <v>0</v>
      </c>
      <c r="CF731">
        <f t="shared" si="808"/>
        <v>1</v>
      </c>
      <c r="CG731">
        <f t="shared" si="850"/>
        <v>0.8521437889662099</v>
      </c>
      <c r="CH731">
        <f t="shared" si="851"/>
        <v>0.8521437889662099</v>
      </c>
      <c r="CI731">
        <f t="shared" si="823"/>
        <v>0.85199999999999998</v>
      </c>
    </row>
    <row r="732" spans="9:87" x14ac:dyDescent="0.35">
      <c r="I732" s="1">
        <f t="shared" si="824"/>
        <v>726</v>
      </c>
      <c r="J732" s="5">
        <f t="shared" si="809"/>
        <v>18.125</v>
      </c>
      <c r="K732" s="1">
        <f t="shared" si="781"/>
        <v>3.0575499826112598E-2</v>
      </c>
      <c r="L732" s="1">
        <f t="shared" si="782"/>
        <v>0.82386126991560737</v>
      </c>
      <c r="M732">
        <f t="shared" si="783"/>
        <v>0</v>
      </c>
      <c r="N732">
        <f t="shared" si="825"/>
        <v>0</v>
      </c>
      <c r="O732">
        <f t="shared" si="784"/>
        <v>1</v>
      </c>
      <c r="P732">
        <f t="shared" si="826"/>
        <v>0.82386126991560737</v>
      </c>
      <c r="Q732">
        <f t="shared" si="827"/>
        <v>0.82386126991560737</v>
      </c>
      <c r="R732">
        <f t="shared" si="810"/>
        <v>0.82399999999999995</v>
      </c>
      <c r="S732">
        <f t="shared" si="811"/>
        <v>1.1990407673860913E-2</v>
      </c>
      <c r="U732" s="1">
        <f t="shared" si="828"/>
        <v>726</v>
      </c>
      <c r="V732" s="5">
        <f t="shared" si="812"/>
        <v>18.125</v>
      </c>
      <c r="W732" s="1">
        <f t="shared" si="785"/>
        <v>0.96918484441594088</v>
      </c>
      <c r="X732" s="1">
        <f t="shared" si="786"/>
        <v>0.87330645332873102</v>
      </c>
      <c r="Y732">
        <f t="shared" si="787"/>
        <v>0</v>
      </c>
      <c r="Z732">
        <f t="shared" si="829"/>
        <v>0</v>
      </c>
      <c r="AA732">
        <f t="shared" si="788"/>
        <v>1</v>
      </c>
      <c r="AB732">
        <f t="shared" si="830"/>
        <v>0.87330645332873102</v>
      </c>
      <c r="AC732">
        <f t="shared" si="831"/>
        <v>0.87330645332873102</v>
      </c>
      <c r="AD732">
        <f t="shared" si="813"/>
        <v>0.873</v>
      </c>
      <c r="AF732" s="1">
        <f t="shared" si="832"/>
        <v>726</v>
      </c>
      <c r="AG732" s="5">
        <f t="shared" si="814"/>
        <v>18.125</v>
      </c>
      <c r="AH732" s="1">
        <f t="shared" si="789"/>
        <v>3.6077967915513227E-3</v>
      </c>
      <c r="AI732" s="1">
        <f t="shared" si="790"/>
        <v>0.80983506541019235</v>
      </c>
      <c r="AJ732">
        <f t="shared" si="791"/>
        <v>0</v>
      </c>
      <c r="AK732">
        <f t="shared" si="833"/>
        <v>0</v>
      </c>
      <c r="AL732">
        <f t="shared" si="792"/>
        <v>1</v>
      </c>
      <c r="AM732">
        <f t="shared" si="834"/>
        <v>0.80983506541019235</v>
      </c>
      <c r="AN732">
        <f t="shared" si="835"/>
        <v>0.80983506541019235</v>
      </c>
      <c r="AO732">
        <f t="shared" si="815"/>
        <v>0.81</v>
      </c>
      <c r="AR732" s="1">
        <f t="shared" si="836"/>
        <v>726</v>
      </c>
      <c r="AS732" s="5">
        <f t="shared" si="816"/>
        <v>18.125</v>
      </c>
      <c r="AT732" s="1">
        <f t="shared" si="793"/>
        <v>0.98259696303137445</v>
      </c>
      <c r="AU732" s="1">
        <f t="shared" si="794"/>
        <v>0.96380322851942435</v>
      </c>
      <c r="AV732">
        <f t="shared" si="795"/>
        <v>0</v>
      </c>
      <c r="AW732">
        <f t="shared" si="837"/>
        <v>0</v>
      </c>
      <c r="AX732">
        <f t="shared" si="796"/>
        <v>1</v>
      </c>
      <c r="AY732">
        <f t="shared" si="838"/>
        <v>0.96380322851942435</v>
      </c>
      <c r="AZ732">
        <f t="shared" si="839"/>
        <v>0.96380322851942435</v>
      </c>
      <c r="BA732">
        <f t="shared" si="817"/>
        <v>0.96399999999999997</v>
      </c>
      <c r="BD732" s="1">
        <f t="shared" si="840"/>
        <v>726</v>
      </c>
      <c r="BE732" s="5">
        <f t="shared" si="818"/>
        <v>18.125</v>
      </c>
      <c r="BF732" s="1">
        <f t="shared" si="797"/>
        <v>0.99997187539550414</v>
      </c>
      <c r="BG732" s="1">
        <f t="shared" si="798"/>
        <v>0.99997187539550414</v>
      </c>
      <c r="BH732">
        <f t="shared" si="799"/>
        <v>1</v>
      </c>
      <c r="BI732">
        <f t="shared" si="841"/>
        <v>0.99997187539550414</v>
      </c>
      <c r="BJ732">
        <f t="shared" si="800"/>
        <v>0</v>
      </c>
      <c r="BK732">
        <f t="shared" si="842"/>
        <v>0</v>
      </c>
      <c r="BL732">
        <f t="shared" si="843"/>
        <v>0.99997187539550414</v>
      </c>
      <c r="BM732">
        <f t="shared" si="819"/>
        <v>1</v>
      </c>
      <c r="BO732" s="1">
        <f t="shared" si="844"/>
        <v>726</v>
      </c>
      <c r="BP732" s="5">
        <f t="shared" si="820"/>
        <v>18.125</v>
      </c>
      <c r="BQ732" s="1">
        <f t="shared" si="801"/>
        <v>0.57154174834093452</v>
      </c>
      <c r="BR732" s="1">
        <f t="shared" si="802"/>
        <v>0.71219438089020282</v>
      </c>
      <c r="BS732">
        <f t="shared" si="803"/>
        <v>0</v>
      </c>
      <c r="BT732">
        <f t="shared" si="845"/>
        <v>0</v>
      </c>
      <c r="BU732">
        <f t="shared" si="804"/>
        <v>1</v>
      </c>
      <c r="BV732">
        <f t="shared" si="846"/>
        <v>0.71219438089020282</v>
      </c>
      <c r="BW732">
        <f t="shared" si="847"/>
        <v>0.71219438089020282</v>
      </c>
      <c r="BX732">
        <f t="shared" si="821"/>
        <v>0.71199999999999997</v>
      </c>
      <c r="BZ732" s="1">
        <f t="shared" si="848"/>
        <v>726</v>
      </c>
      <c r="CA732" s="5">
        <f t="shared" si="822"/>
        <v>18.125</v>
      </c>
      <c r="CB732" s="1">
        <f t="shared" si="805"/>
        <v>0.99833061372798348</v>
      </c>
      <c r="CC732" s="1">
        <f t="shared" si="806"/>
        <v>0.83474833063387077</v>
      </c>
      <c r="CD732">
        <f t="shared" si="807"/>
        <v>0</v>
      </c>
      <c r="CE732">
        <f t="shared" si="849"/>
        <v>0</v>
      </c>
      <c r="CF732">
        <f t="shared" si="808"/>
        <v>1</v>
      </c>
      <c r="CG732">
        <f t="shared" si="850"/>
        <v>0.83474833063387077</v>
      </c>
      <c r="CH732">
        <f t="shared" si="851"/>
        <v>0.83474833063387077</v>
      </c>
      <c r="CI732">
        <f t="shared" si="823"/>
        <v>0.83499999999999996</v>
      </c>
    </row>
    <row r="733" spans="9:87" x14ac:dyDescent="0.35">
      <c r="I733" s="1">
        <f t="shared" si="824"/>
        <v>727</v>
      </c>
      <c r="J733" s="5">
        <f t="shared" si="809"/>
        <v>18.149999999999999</v>
      </c>
      <c r="K733" s="1">
        <f t="shared" si="781"/>
        <v>2.9729216386158816E-2</v>
      </c>
      <c r="L733" s="1">
        <f t="shared" si="782"/>
        <v>0.82257756239866464</v>
      </c>
      <c r="M733">
        <f t="shared" si="783"/>
        <v>0</v>
      </c>
      <c r="N733">
        <f t="shared" si="825"/>
        <v>0</v>
      </c>
      <c r="O733">
        <f t="shared" si="784"/>
        <v>1</v>
      </c>
      <c r="P733">
        <f t="shared" si="826"/>
        <v>0.82257756239866464</v>
      </c>
      <c r="Q733">
        <f t="shared" si="827"/>
        <v>0.82257756239866464</v>
      </c>
      <c r="R733">
        <f t="shared" si="810"/>
        <v>0.82299999999999995</v>
      </c>
      <c r="S733">
        <f t="shared" si="811"/>
        <v>1.200480192076831E-2</v>
      </c>
      <c r="U733" s="1">
        <f t="shared" si="828"/>
        <v>727</v>
      </c>
      <c r="V733" s="5">
        <f t="shared" si="812"/>
        <v>18.149999999999999</v>
      </c>
      <c r="W733" s="1">
        <f t="shared" si="785"/>
        <v>0.96846713713828059</v>
      </c>
      <c r="X733" s="1">
        <f t="shared" si="786"/>
        <v>0.87051089853139774</v>
      </c>
      <c r="Y733">
        <f t="shared" si="787"/>
        <v>0</v>
      </c>
      <c r="Z733">
        <f t="shared" si="829"/>
        <v>0</v>
      </c>
      <c r="AA733">
        <f t="shared" si="788"/>
        <v>1</v>
      </c>
      <c r="AB733">
        <f t="shared" si="830"/>
        <v>0.87051089853139774</v>
      </c>
      <c r="AC733">
        <f t="shared" si="831"/>
        <v>0.87051089853139774</v>
      </c>
      <c r="AD733">
        <f t="shared" si="813"/>
        <v>0.871</v>
      </c>
      <c r="AF733" s="1">
        <f t="shared" si="832"/>
        <v>727</v>
      </c>
      <c r="AG733" s="5">
        <f t="shared" si="814"/>
        <v>18.149999999999999</v>
      </c>
      <c r="AH733" s="1">
        <f t="shared" si="789"/>
        <v>3.4886236157398438E-3</v>
      </c>
      <c r="AI733" s="1">
        <f t="shared" si="790"/>
        <v>0.80881561911074007</v>
      </c>
      <c r="AJ733">
        <f t="shared" si="791"/>
        <v>0</v>
      </c>
      <c r="AK733">
        <f t="shared" si="833"/>
        <v>0</v>
      </c>
      <c r="AL733">
        <f t="shared" si="792"/>
        <v>1</v>
      </c>
      <c r="AM733">
        <f t="shared" si="834"/>
        <v>0.80881561911074007</v>
      </c>
      <c r="AN733">
        <f t="shared" si="835"/>
        <v>0.80881561911074007</v>
      </c>
      <c r="AO733">
        <f t="shared" si="815"/>
        <v>0.80900000000000005</v>
      </c>
      <c r="AR733" s="1">
        <f t="shared" si="836"/>
        <v>727</v>
      </c>
      <c r="AS733" s="5">
        <f t="shared" si="816"/>
        <v>18.149999999999999</v>
      </c>
      <c r="AT733" s="1">
        <f t="shared" si="793"/>
        <v>0.98194007098510683</v>
      </c>
      <c r="AU733" s="1">
        <f t="shared" si="794"/>
        <v>0.96245063735528669</v>
      </c>
      <c r="AV733">
        <f t="shared" si="795"/>
        <v>0</v>
      </c>
      <c r="AW733">
        <f t="shared" si="837"/>
        <v>0</v>
      </c>
      <c r="AX733">
        <f t="shared" si="796"/>
        <v>1</v>
      </c>
      <c r="AY733">
        <f t="shared" si="838"/>
        <v>0.96245063735528669</v>
      </c>
      <c r="AZ733">
        <f t="shared" si="839"/>
        <v>0.96245063735528669</v>
      </c>
      <c r="BA733">
        <f t="shared" si="817"/>
        <v>0.96199999999999997</v>
      </c>
      <c r="BD733" s="1">
        <f t="shared" si="840"/>
        <v>727</v>
      </c>
      <c r="BE733" s="5">
        <f t="shared" si="818"/>
        <v>18.149999999999999</v>
      </c>
      <c r="BF733" s="1">
        <f t="shared" si="797"/>
        <v>0.99998750007812465</v>
      </c>
      <c r="BG733" s="1">
        <f t="shared" si="798"/>
        <v>0.99998750007812465</v>
      </c>
      <c r="BH733">
        <f t="shared" si="799"/>
        <v>1</v>
      </c>
      <c r="BI733">
        <f t="shared" si="841"/>
        <v>0.99998750007812465</v>
      </c>
      <c r="BJ733">
        <f t="shared" si="800"/>
        <v>0</v>
      </c>
      <c r="BK733">
        <f t="shared" si="842"/>
        <v>0</v>
      </c>
      <c r="BL733">
        <f t="shared" si="843"/>
        <v>0.99998750007812465</v>
      </c>
      <c r="BM733">
        <f t="shared" si="819"/>
        <v>1</v>
      </c>
      <c r="BO733" s="1">
        <f t="shared" si="844"/>
        <v>727</v>
      </c>
      <c r="BP733" s="5">
        <f t="shared" si="820"/>
        <v>18.149999999999999</v>
      </c>
      <c r="BQ733" s="1">
        <f t="shared" si="801"/>
        <v>0.5673639490074488</v>
      </c>
      <c r="BR733" s="1">
        <f t="shared" si="802"/>
        <v>0.70903133622841008</v>
      </c>
      <c r="BS733">
        <f t="shared" si="803"/>
        <v>0</v>
      </c>
      <c r="BT733">
        <f t="shared" si="845"/>
        <v>0</v>
      </c>
      <c r="BU733">
        <f t="shared" si="804"/>
        <v>1</v>
      </c>
      <c r="BV733">
        <f t="shared" si="846"/>
        <v>0.70903133622841008</v>
      </c>
      <c r="BW733">
        <f t="shared" si="847"/>
        <v>0.70903133622841008</v>
      </c>
      <c r="BX733">
        <f t="shared" si="821"/>
        <v>0.70899999999999996</v>
      </c>
      <c r="BZ733" s="1">
        <f t="shared" si="848"/>
        <v>727</v>
      </c>
      <c r="CA733" s="5">
        <f t="shared" si="822"/>
        <v>18.149999999999999</v>
      </c>
      <c r="CB733" s="1">
        <f t="shared" si="805"/>
        <v>0.99812862820380532</v>
      </c>
      <c r="CC733" s="1">
        <f t="shared" si="806"/>
        <v>0.81668648259811139</v>
      </c>
      <c r="CD733">
        <f t="shared" si="807"/>
        <v>0</v>
      </c>
      <c r="CE733">
        <f t="shared" si="849"/>
        <v>0</v>
      </c>
      <c r="CF733">
        <f t="shared" si="808"/>
        <v>1</v>
      </c>
      <c r="CG733">
        <f t="shared" si="850"/>
        <v>0.81668648259811139</v>
      </c>
      <c r="CH733">
        <f t="shared" si="851"/>
        <v>0.81668648259811139</v>
      </c>
      <c r="CI733">
        <f t="shared" si="823"/>
        <v>0.81699999999999995</v>
      </c>
    </row>
    <row r="734" spans="9:87" x14ac:dyDescent="0.35">
      <c r="I734" s="1">
        <f t="shared" si="824"/>
        <v>728</v>
      </c>
      <c r="J734" s="5">
        <f t="shared" si="809"/>
        <v>18.175000000000001</v>
      </c>
      <c r="K734" s="1">
        <f t="shared" si="781"/>
        <v>2.8903105005450763E-2</v>
      </c>
      <c r="L734" s="1">
        <f t="shared" si="782"/>
        <v>0.82129072202012454</v>
      </c>
      <c r="M734">
        <f t="shared" si="783"/>
        <v>0</v>
      </c>
      <c r="N734">
        <f t="shared" si="825"/>
        <v>0</v>
      </c>
      <c r="O734">
        <f t="shared" si="784"/>
        <v>1</v>
      </c>
      <c r="P734">
        <f t="shared" si="826"/>
        <v>0.82129072202012454</v>
      </c>
      <c r="Q734">
        <f t="shared" si="827"/>
        <v>0.82129072202012454</v>
      </c>
      <c r="R734">
        <f t="shared" si="810"/>
        <v>0.82099999999999995</v>
      </c>
      <c r="S734">
        <f t="shared" si="811"/>
        <v>1.2033694344163659E-2</v>
      </c>
      <c r="U734" s="1">
        <f t="shared" si="828"/>
        <v>728</v>
      </c>
      <c r="V734" s="5">
        <f t="shared" si="812"/>
        <v>18.175000000000001</v>
      </c>
      <c r="W734" s="1">
        <f t="shared" si="785"/>
        <v>0.96774157646389913</v>
      </c>
      <c r="X734" s="1">
        <f t="shared" si="786"/>
        <v>0.86769175357690898</v>
      </c>
      <c r="Y734">
        <f t="shared" si="787"/>
        <v>0</v>
      </c>
      <c r="Z734">
        <f t="shared" si="829"/>
        <v>0</v>
      </c>
      <c r="AA734">
        <f t="shared" si="788"/>
        <v>1</v>
      </c>
      <c r="AB734">
        <f t="shared" si="830"/>
        <v>0.86769175357690898</v>
      </c>
      <c r="AC734">
        <f t="shared" si="831"/>
        <v>0.86769175357690898</v>
      </c>
      <c r="AD734">
        <f t="shared" si="813"/>
        <v>0.86799999999999999</v>
      </c>
      <c r="AF734" s="1">
        <f t="shared" si="832"/>
        <v>728</v>
      </c>
      <c r="AG734" s="5">
        <f t="shared" si="814"/>
        <v>18.175000000000001</v>
      </c>
      <c r="AH734" s="1">
        <f t="shared" si="789"/>
        <v>3.3730496607161202E-3</v>
      </c>
      <c r="AI734" s="1">
        <f t="shared" si="790"/>
        <v>0.80779442688813652</v>
      </c>
      <c r="AJ734">
        <f t="shared" si="791"/>
        <v>0</v>
      </c>
      <c r="AK734">
        <f t="shared" si="833"/>
        <v>0</v>
      </c>
      <c r="AL734">
        <f t="shared" si="792"/>
        <v>1</v>
      </c>
      <c r="AM734">
        <f t="shared" si="834"/>
        <v>0.80779442688813652</v>
      </c>
      <c r="AN734">
        <f t="shared" si="835"/>
        <v>0.80779442688813652</v>
      </c>
      <c r="AO734">
        <f t="shared" si="815"/>
        <v>0.80800000000000005</v>
      </c>
      <c r="AR734" s="1">
        <f t="shared" si="836"/>
        <v>728</v>
      </c>
      <c r="AS734" s="5">
        <f t="shared" si="816"/>
        <v>18.175000000000001</v>
      </c>
      <c r="AT734" s="1">
        <f t="shared" si="793"/>
        <v>0.9812713521199744</v>
      </c>
      <c r="AU734" s="1">
        <f t="shared" si="794"/>
        <v>0.96107471586073767</v>
      </c>
      <c r="AV734">
        <f t="shared" si="795"/>
        <v>0</v>
      </c>
      <c r="AW734">
        <f t="shared" si="837"/>
        <v>0</v>
      </c>
      <c r="AX734">
        <f t="shared" si="796"/>
        <v>1</v>
      </c>
      <c r="AY734">
        <f t="shared" si="838"/>
        <v>0.96107471586073767</v>
      </c>
      <c r="AZ734">
        <f t="shared" si="839"/>
        <v>0.96107471586073767</v>
      </c>
      <c r="BA734">
        <f t="shared" si="817"/>
        <v>0.96099999999999997</v>
      </c>
      <c r="BD734" s="1">
        <f t="shared" si="840"/>
        <v>728</v>
      </c>
      <c r="BE734" s="5">
        <f t="shared" si="818"/>
        <v>18.175000000000001</v>
      </c>
      <c r="BF734" s="1">
        <f t="shared" si="797"/>
        <v>0.99999687500488277</v>
      </c>
      <c r="BG734" s="1">
        <f t="shared" si="798"/>
        <v>0.99999687500488277</v>
      </c>
      <c r="BH734">
        <f t="shared" si="799"/>
        <v>1</v>
      </c>
      <c r="BI734">
        <f t="shared" si="841"/>
        <v>0.99999687500488277</v>
      </c>
      <c r="BJ734">
        <f t="shared" si="800"/>
        <v>0</v>
      </c>
      <c r="BK734">
        <f t="shared" si="842"/>
        <v>0</v>
      </c>
      <c r="BL734">
        <f t="shared" si="843"/>
        <v>0.99999687500488277</v>
      </c>
      <c r="BM734">
        <f t="shared" si="819"/>
        <v>1</v>
      </c>
      <c r="BO734" s="1">
        <f t="shared" si="844"/>
        <v>728</v>
      </c>
      <c r="BP734" s="5">
        <f t="shared" si="820"/>
        <v>18.175000000000001</v>
      </c>
      <c r="BQ734" s="1">
        <f t="shared" si="801"/>
        <v>0.56318976978360735</v>
      </c>
      <c r="BR734" s="1">
        <f t="shared" si="802"/>
        <v>0.70586187077231577</v>
      </c>
      <c r="BS734">
        <f t="shared" si="803"/>
        <v>0</v>
      </c>
      <c r="BT734">
        <f t="shared" si="845"/>
        <v>0</v>
      </c>
      <c r="BU734">
        <f t="shared" si="804"/>
        <v>1</v>
      </c>
      <c r="BV734">
        <f t="shared" si="846"/>
        <v>0.70586187077231577</v>
      </c>
      <c r="BW734">
        <f t="shared" si="847"/>
        <v>0.70586187077231577</v>
      </c>
      <c r="BX734">
        <f t="shared" si="821"/>
        <v>0.70599999999999996</v>
      </c>
      <c r="BZ734" s="1">
        <f t="shared" si="848"/>
        <v>728</v>
      </c>
      <c r="CA734" s="5">
        <f t="shared" si="822"/>
        <v>18.175000000000001</v>
      </c>
      <c r="CB734" s="1">
        <f t="shared" si="805"/>
        <v>0.99791514508542922</v>
      </c>
      <c r="CC734" s="1">
        <f t="shared" si="806"/>
        <v>0.7980173020503637</v>
      </c>
      <c r="CD734">
        <f t="shared" si="807"/>
        <v>0</v>
      </c>
      <c r="CE734">
        <f t="shared" si="849"/>
        <v>0</v>
      </c>
      <c r="CF734">
        <f t="shared" si="808"/>
        <v>1</v>
      </c>
      <c r="CG734">
        <f t="shared" si="850"/>
        <v>0.7980173020503637</v>
      </c>
      <c r="CH734">
        <f t="shared" si="851"/>
        <v>0.7980173020503637</v>
      </c>
      <c r="CI734">
        <f t="shared" si="823"/>
        <v>0.79800000000000004</v>
      </c>
    </row>
    <row r="735" spans="9:87" x14ac:dyDescent="0.35">
      <c r="I735" s="1">
        <f t="shared" si="824"/>
        <v>729</v>
      </c>
      <c r="J735" s="5">
        <f t="shared" si="809"/>
        <v>18.2</v>
      </c>
      <c r="K735" s="1">
        <f t="shared" si="781"/>
        <v>2.8096788427793125E-2</v>
      </c>
      <c r="L735" s="1">
        <f t="shared" si="782"/>
        <v>0.82000076975390868</v>
      </c>
      <c r="M735">
        <f t="shared" si="783"/>
        <v>0</v>
      </c>
      <c r="N735">
        <f t="shared" si="825"/>
        <v>0</v>
      </c>
      <c r="O735">
        <f t="shared" si="784"/>
        <v>1</v>
      </c>
      <c r="P735">
        <f t="shared" si="826"/>
        <v>0.82000076975390868</v>
      </c>
      <c r="Q735">
        <f t="shared" si="827"/>
        <v>0.82000076975390868</v>
      </c>
      <c r="R735">
        <f t="shared" si="810"/>
        <v>0.82</v>
      </c>
      <c r="S735">
        <f t="shared" si="811"/>
        <v>1.2048192771084338E-2</v>
      </c>
      <c r="U735" s="1">
        <f t="shared" si="828"/>
        <v>729</v>
      </c>
      <c r="V735" s="5">
        <f t="shared" si="812"/>
        <v>18.2</v>
      </c>
      <c r="W735" s="1">
        <f t="shared" si="785"/>
        <v>0.96700818084468476</v>
      </c>
      <c r="X735" s="1">
        <f t="shared" si="786"/>
        <v>0.86484930595141174</v>
      </c>
      <c r="Y735">
        <f t="shared" si="787"/>
        <v>0</v>
      </c>
      <c r="Z735">
        <f t="shared" si="829"/>
        <v>0</v>
      </c>
      <c r="AA735">
        <f t="shared" si="788"/>
        <v>1</v>
      </c>
      <c r="AB735">
        <f t="shared" si="830"/>
        <v>0.86484930595141174</v>
      </c>
      <c r="AC735">
        <f t="shared" si="831"/>
        <v>0.86484930595141174</v>
      </c>
      <c r="AD735">
        <f t="shared" si="813"/>
        <v>0.86499999999999999</v>
      </c>
      <c r="AF735" s="1">
        <f t="shared" si="832"/>
        <v>729</v>
      </c>
      <c r="AG735" s="5">
        <f t="shared" si="814"/>
        <v>18.2</v>
      </c>
      <c r="AH735" s="1">
        <f t="shared" si="789"/>
        <v>3.2609784193439392E-3</v>
      </c>
      <c r="AI735" s="1">
        <f t="shared" si="790"/>
        <v>0.8067714986008373</v>
      </c>
      <c r="AJ735">
        <f t="shared" si="791"/>
        <v>0</v>
      </c>
      <c r="AK735">
        <f t="shared" si="833"/>
        <v>0</v>
      </c>
      <c r="AL735">
        <f t="shared" si="792"/>
        <v>1</v>
      </c>
      <c r="AM735">
        <f t="shared" si="834"/>
        <v>0.8067714986008373</v>
      </c>
      <c r="AN735">
        <f t="shared" si="835"/>
        <v>0.8067714986008373</v>
      </c>
      <c r="AO735">
        <f t="shared" si="815"/>
        <v>0.80700000000000005</v>
      </c>
      <c r="AR735" s="1">
        <f t="shared" si="836"/>
        <v>729</v>
      </c>
      <c r="AS735" s="5">
        <f t="shared" si="816"/>
        <v>18.2</v>
      </c>
      <c r="AT735" s="1">
        <f t="shared" si="793"/>
        <v>0.9805908312024284</v>
      </c>
      <c r="AU735" s="1">
        <f t="shared" si="794"/>
        <v>0.95967556957216504</v>
      </c>
      <c r="AV735">
        <f t="shared" si="795"/>
        <v>0</v>
      </c>
      <c r="AW735">
        <f t="shared" si="837"/>
        <v>0</v>
      </c>
      <c r="AX735">
        <f t="shared" si="796"/>
        <v>1</v>
      </c>
      <c r="AY735">
        <f t="shared" si="838"/>
        <v>0.95967556957216504</v>
      </c>
      <c r="AZ735">
        <f t="shared" si="839"/>
        <v>0.95967556957216504</v>
      </c>
      <c r="BA735">
        <f t="shared" si="817"/>
        <v>0.96</v>
      </c>
      <c r="BD735" s="1">
        <f t="shared" si="840"/>
        <v>729</v>
      </c>
      <c r="BE735" s="5">
        <f t="shared" si="818"/>
        <v>18.2</v>
      </c>
      <c r="BF735" s="1">
        <f t="shared" si="797"/>
        <v>1</v>
      </c>
      <c r="BG735" s="1">
        <f t="shared" si="798"/>
        <v>1</v>
      </c>
      <c r="BH735">
        <f t="shared" si="799"/>
        <v>1</v>
      </c>
      <c r="BI735">
        <f t="shared" si="841"/>
        <v>1</v>
      </c>
      <c r="BJ735">
        <f t="shared" si="800"/>
        <v>0</v>
      </c>
      <c r="BK735">
        <f t="shared" si="842"/>
        <v>0</v>
      </c>
      <c r="BL735">
        <f t="shared" si="843"/>
        <v>1</v>
      </c>
      <c r="BM735">
        <f t="shared" si="819"/>
        <v>1</v>
      </c>
      <c r="BO735" s="1">
        <f t="shared" si="844"/>
        <v>729</v>
      </c>
      <c r="BP735" s="5">
        <f t="shared" si="820"/>
        <v>18.2</v>
      </c>
      <c r="BQ735" s="1">
        <f t="shared" si="801"/>
        <v>0.55901958156907405</v>
      </c>
      <c r="BR735" s="1">
        <f t="shared" si="802"/>
        <v>0.70268619662509757</v>
      </c>
      <c r="BS735">
        <f t="shared" si="803"/>
        <v>0</v>
      </c>
      <c r="BT735">
        <f t="shared" si="845"/>
        <v>0</v>
      </c>
      <c r="BU735">
        <f t="shared" si="804"/>
        <v>1</v>
      </c>
      <c r="BV735">
        <f t="shared" si="846"/>
        <v>0.70268619662509757</v>
      </c>
      <c r="BW735">
        <f t="shared" si="847"/>
        <v>0.70268619662509757</v>
      </c>
      <c r="BX735">
        <f t="shared" si="821"/>
        <v>0.70299999999999996</v>
      </c>
      <c r="BZ735" s="1">
        <f t="shared" si="848"/>
        <v>729</v>
      </c>
      <c r="CA735" s="5">
        <f t="shared" si="822"/>
        <v>18.2</v>
      </c>
      <c r="CB735" s="1">
        <f t="shared" si="805"/>
        <v>0.99769017176824015</v>
      </c>
      <c r="CC735" s="1">
        <f t="shared" si="806"/>
        <v>0.77880078307140488</v>
      </c>
      <c r="CD735">
        <f t="shared" si="807"/>
        <v>0</v>
      </c>
      <c r="CE735">
        <f t="shared" si="849"/>
        <v>0</v>
      </c>
      <c r="CF735">
        <f t="shared" si="808"/>
        <v>1</v>
      </c>
      <c r="CG735">
        <f t="shared" si="850"/>
        <v>0.77880078307140488</v>
      </c>
      <c r="CH735">
        <f t="shared" si="851"/>
        <v>0.77880078307140488</v>
      </c>
      <c r="CI735">
        <f t="shared" si="823"/>
        <v>0.77900000000000003</v>
      </c>
    </row>
    <row r="736" spans="9:87" x14ac:dyDescent="0.35">
      <c r="I736" s="1">
        <f t="shared" si="824"/>
        <v>730</v>
      </c>
      <c r="J736" s="5">
        <f t="shared" si="809"/>
        <v>18.225000000000001</v>
      </c>
      <c r="K736" s="1">
        <f t="shared" si="781"/>
        <v>2.7309893313598402E-2</v>
      </c>
      <c r="L736" s="1">
        <f t="shared" si="782"/>
        <v>0.81870772659936286</v>
      </c>
      <c r="M736">
        <f t="shared" si="783"/>
        <v>0</v>
      </c>
      <c r="N736">
        <f t="shared" si="825"/>
        <v>0</v>
      </c>
      <c r="O736">
        <f t="shared" si="784"/>
        <v>1</v>
      </c>
      <c r="P736">
        <f t="shared" si="826"/>
        <v>0.81870772659936286</v>
      </c>
      <c r="Q736">
        <f t="shared" si="827"/>
        <v>0.81870772659936286</v>
      </c>
      <c r="R736">
        <f t="shared" si="810"/>
        <v>0.81899999999999995</v>
      </c>
      <c r="S736">
        <f t="shared" si="811"/>
        <v>1.2062726176115804E-2</v>
      </c>
      <c r="U736" s="1">
        <f t="shared" si="828"/>
        <v>730</v>
      </c>
      <c r="V736" s="5">
        <f t="shared" si="812"/>
        <v>18.225000000000001</v>
      </c>
      <c r="W736" s="1">
        <f t="shared" si="785"/>
        <v>0.96626696892219799</v>
      </c>
      <c r="X736" s="1">
        <f t="shared" si="786"/>
        <v>0.86198384482188661</v>
      </c>
      <c r="Y736">
        <f t="shared" si="787"/>
        <v>0</v>
      </c>
      <c r="Z736">
        <f t="shared" si="829"/>
        <v>0</v>
      </c>
      <c r="AA736">
        <f t="shared" si="788"/>
        <v>1</v>
      </c>
      <c r="AB736">
        <f t="shared" si="830"/>
        <v>0.86198384482188661</v>
      </c>
      <c r="AC736">
        <f t="shared" si="831"/>
        <v>0.86198384482188661</v>
      </c>
      <c r="AD736">
        <f t="shared" si="813"/>
        <v>0.86199999999999999</v>
      </c>
      <c r="AF736" s="1">
        <f t="shared" si="832"/>
        <v>730</v>
      </c>
      <c r="AG736" s="5">
        <f t="shared" si="814"/>
        <v>18.225000000000001</v>
      </c>
      <c r="AH736" s="1">
        <f t="shared" si="789"/>
        <v>3.1523155530157245E-3</v>
      </c>
      <c r="AI736" s="1">
        <f t="shared" si="790"/>
        <v>0.80574684411435005</v>
      </c>
      <c r="AJ736">
        <f t="shared" si="791"/>
        <v>0</v>
      </c>
      <c r="AK736">
        <f t="shared" si="833"/>
        <v>0</v>
      </c>
      <c r="AL736">
        <f t="shared" si="792"/>
        <v>1</v>
      </c>
      <c r="AM736">
        <f t="shared" si="834"/>
        <v>0.80574684411435005</v>
      </c>
      <c r="AN736">
        <f t="shared" si="835"/>
        <v>0.80574684411435005</v>
      </c>
      <c r="AO736">
        <f t="shared" si="815"/>
        <v>0.80600000000000005</v>
      </c>
      <c r="AR736" s="1">
        <f t="shared" si="836"/>
        <v>730</v>
      </c>
      <c r="AS736" s="5">
        <f t="shared" si="816"/>
        <v>18.225000000000001</v>
      </c>
      <c r="AT736" s="1">
        <f t="shared" si="793"/>
        <v>0.97989853342432043</v>
      </c>
      <c r="AU736" s="1">
        <f t="shared" si="794"/>
        <v>0.95825330570130296</v>
      </c>
      <c r="AV736">
        <f t="shared" si="795"/>
        <v>0</v>
      </c>
      <c r="AW736">
        <f t="shared" si="837"/>
        <v>0</v>
      </c>
      <c r="AX736">
        <f t="shared" si="796"/>
        <v>1</v>
      </c>
      <c r="AY736">
        <f t="shared" si="838"/>
        <v>0.95825330570130296</v>
      </c>
      <c r="AZ736">
        <f t="shared" si="839"/>
        <v>0.95825330570130296</v>
      </c>
      <c r="BA736">
        <f t="shared" si="817"/>
        <v>0.95799999999999996</v>
      </c>
      <c r="BD736" s="1">
        <f t="shared" si="840"/>
        <v>730</v>
      </c>
      <c r="BE736" s="5">
        <f t="shared" si="818"/>
        <v>18.225000000000001</v>
      </c>
      <c r="BF736" s="1">
        <f t="shared" si="797"/>
        <v>0.99999687500488277</v>
      </c>
      <c r="BG736" s="1">
        <f t="shared" si="798"/>
        <v>0.99999687500488277</v>
      </c>
      <c r="BH736">
        <f t="shared" si="799"/>
        <v>0</v>
      </c>
      <c r="BI736">
        <f t="shared" si="841"/>
        <v>0</v>
      </c>
      <c r="BJ736">
        <f t="shared" si="800"/>
        <v>1</v>
      </c>
      <c r="BK736">
        <f t="shared" si="842"/>
        <v>0.99999687500488277</v>
      </c>
      <c r="BL736">
        <f t="shared" si="843"/>
        <v>0.99999687500488277</v>
      </c>
      <c r="BM736">
        <f t="shared" si="819"/>
        <v>1</v>
      </c>
      <c r="BO736" s="1">
        <f t="shared" si="844"/>
        <v>730</v>
      </c>
      <c r="BP736" s="5">
        <f t="shared" si="820"/>
        <v>18.225000000000001</v>
      </c>
      <c r="BQ736" s="1">
        <f t="shared" si="801"/>
        <v>0.55485375195586084</v>
      </c>
      <c r="BR736" s="1">
        <f t="shared" si="802"/>
        <v>0.69950452547764042</v>
      </c>
      <c r="BS736">
        <f t="shared" si="803"/>
        <v>0</v>
      </c>
      <c r="BT736">
        <f t="shared" si="845"/>
        <v>0</v>
      </c>
      <c r="BU736">
        <f t="shared" si="804"/>
        <v>1</v>
      </c>
      <c r="BV736">
        <f t="shared" si="846"/>
        <v>0.69950452547764042</v>
      </c>
      <c r="BW736">
        <f t="shared" si="847"/>
        <v>0.69950452547764042</v>
      </c>
      <c r="BX736">
        <f t="shared" si="821"/>
        <v>0.7</v>
      </c>
      <c r="BZ736" s="1">
        <f t="shared" si="848"/>
        <v>730</v>
      </c>
      <c r="CA736" s="5">
        <f t="shared" si="822"/>
        <v>18.225000000000001</v>
      </c>
      <c r="CB736" s="1">
        <f t="shared" si="805"/>
        <v>0.99745371604451816</v>
      </c>
      <c r="CC736" s="1">
        <f t="shared" si="806"/>
        <v>0.7590975389709792</v>
      </c>
      <c r="CD736">
        <f t="shared" si="807"/>
        <v>0</v>
      </c>
      <c r="CE736">
        <f t="shared" si="849"/>
        <v>0</v>
      </c>
      <c r="CF736">
        <f t="shared" si="808"/>
        <v>1</v>
      </c>
      <c r="CG736">
        <f t="shared" si="850"/>
        <v>0.7590975389709792</v>
      </c>
      <c r="CH736">
        <f t="shared" si="851"/>
        <v>0.7590975389709792</v>
      </c>
      <c r="CI736">
        <f t="shared" si="823"/>
        <v>0.75900000000000001</v>
      </c>
    </row>
    <row r="737" spans="9:87" x14ac:dyDescent="0.35">
      <c r="I737" s="1">
        <f t="shared" si="824"/>
        <v>731</v>
      </c>
      <c r="J737" s="5">
        <f t="shared" si="809"/>
        <v>18.25</v>
      </c>
      <c r="K737" s="1">
        <f t="shared" si="781"/>
        <v>2.6542050296263893E-2</v>
      </c>
      <c r="L737" s="1">
        <f t="shared" si="782"/>
        <v>0.81741161358069403</v>
      </c>
      <c r="M737">
        <f t="shared" si="783"/>
        <v>0</v>
      </c>
      <c r="N737">
        <f t="shared" si="825"/>
        <v>0</v>
      </c>
      <c r="O737">
        <f t="shared" si="784"/>
        <v>1</v>
      </c>
      <c r="P737">
        <f t="shared" si="826"/>
        <v>0.81741161358069403</v>
      </c>
      <c r="Q737">
        <f t="shared" si="827"/>
        <v>0.81741161358069403</v>
      </c>
      <c r="R737">
        <f t="shared" si="810"/>
        <v>0.81699999999999995</v>
      </c>
      <c r="S737">
        <f t="shared" si="811"/>
        <v>1.2091898428053204E-2</v>
      </c>
      <c r="U737" s="1">
        <f t="shared" si="828"/>
        <v>731</v>
      </c>
      <c r="V737" s="5">
        <f t="shared" si="812"/>
        <v>18.25</v>
      </c>
      <c r="W737" s="1">
        <f t="shared" si="785"/>
        <v>0.96551795952688224</v>
      </c>
      <c r="X737" s="1">
        <f t="shared" si="786"/>
        <v>0.85909566098734169</v>
      </c>
      <c r="Y737">
        <f t="shared" si="787"/>
        <v>0</v>
      </c>
      <c r="Z737">
        <f t="shared" si="829"/>
        <v>0</v>
      </c>
      <c r="AA737">
        <f t="shared" si="788"/>
        <v>1</v>
      </c>
      <c r="AB737">
        <f t="shared" si="830"/>
        <v>0.85909566098734169</v>
      </c>
      <c r="AC737">
        <f t="shared" si="831"/>
        <v>0.85909566098734169</v>
      </c>
      <c r="AD737">
        <f t="shared" si="813"/>
        <v>0.85899999999999999</v>
      </c>
      <c r="AF737" s="1">
        <f t="shared" si="832"/>
        <v>731</v>
      </c>
      <c r="AG737" s="5">
        <f t="shared" si="814"/>
        <v>18.25</v>
      </c>
      <c r="AH737" s="1">
        <f t="shared" si="789"/>
        <v>3.0469688567068493E-3</v>
      </c>
      <c r="AI737" s="1">
        <f t="shared" si="790"/>
        <v>0.80472047330107921</v>
      </c>
      <c r="AJ737">
        <f t="shared" si="791"/>
        <v>0</v>
      </c>
      <c r="AK737">
        <f t="shared" si="833"/>
        <v>0</v>
      </c>
      <c r="AL737">
        <f t="shared" si="792"/>
        <v>1</v>
      </c>
      <c r="AM737">
        <f t="shared" si="834"/>
        <v>0.80472047330107921</v>
      </c>
      <c r="AN737">
        <f t="shared" si="835"/>
        <v>0.80472047330107921</v>
      </c>
      <c r="AO737">
        <f t="shared" si="815"/>
        <v>0.80500000000000005</v>
      </c>
      <c r="AR737" s="1">
        <f t="shared" si="836"/>
        <v>731</v>
      </c>
      <c r="AS737" s="5">
        <f t="shared" si="816"/>
        <v>18.25</v>
      </c>
      <c r="AT737" s="1">
        <f t="shared" si="793"/>
        <v>0.97919448440134871</v>
      </c>
      <c r="AU737" s="1">
        <f t="shared" si="794"/>
        <v>0.95680803312154672</v>
      </c>
      <c r="AV737">
        <f t="shared" si="795"/>
        <v>0</v>
      </c>
      <c r="AW737">
        <f t="shared" si="837"/>
        <v>0</v>
      </c>
      <c r="AX737">
        <f t="shared" si="796"/>
        <v>1</v>
      </c>
      <c r="AY737">
        <f t="shared" si="838"/>
        <v>0.95680803312154672</v>
      </c>
      <c r="AZ737">
        <f t="shared" si="839"/>
        <v>0.95680803312154672</v>
      </c>
      <c r="BA737">
        <f t="shared" si="817"/>
        <v>0.95699999999999996</v>
      </c>
      <c r="BD737" s="1">
        <f t="shared" si="840"/>
        <v>731</v>
      </c>
      <c r="BE737" s="5">
        <f t="shared" si="818"/>
        <v>18.25</v>
      </c>
      <c r="BF737" s="1">
        <f t="shared" si="797"/>
        <v>0.99998750007812465</v>
      </c>
      <c r="BG737" s="1">
        <f t="shared" si="798"/>
        <v>0.99998750007812465</v>
      </c>
      <c r="BH737">
        <f t="shared" si="799"/>
        <v>0</v>
      </c>
      <c r="BI737">
        <f t="shared" si="841"/>
        <v>0</v>
      </c>
      <c r="BJ737">
        <f t="shared" si="800"/>
        <v>1</v>
      </c>
      <c r="BK737">
        <f t="shared" si="842"/>
        <v>0.99998750007812465</v>
      </c>
      <c r="BL737">
        <f t="shared" si="843"/>
        <v>0.99998750007812465</v>
      </c>
      <c r="BM737">
        <f t="shared" si="819"/>
        <v>1</v>
      </c>
      <c r="BO737" s="1">
        <f t="shared" si="844"/>
        <v>731</v>
      </c>
      <c r="BP737" s="5">
        <f t="shared" si="820"/>
        <v>18.25</v>
      </c>
      <c r="BQ737" s="1">
        <f t="shared" si="801"/>
        <v>0.55069264518280914</v>
      </c>
      <c r="BR737" s="1">
        <f t="shared" si="802"/>
        <v>0.69631706858589659</v>
      </c>
      <c r="BS737">
        <f t="shared" si="803"/>
        <v>0</v>
      </c>
      <c r="BT737">
        <f t="shared" si="845"/>
        <v>0</v>
      </c>
      <c r="BU737">
        <f t="shared" si="804"/>
        <v>1</v>
      </c>
      <c r="BV737">
        <f t="shared" si="846"/>
        <v>0.69631706858589659</v>
      </c>
      <c r="BW737">
        <f t="shared" si="847"/>
        <v>0.69631706858589659</v>
      </c>
      <c r="BX737">
        <f t="shared" si="821"/>
        <v>0.69599999999999995</v>
      </c>
      <c r="BZ737" s="1">
        <f t="shared" si="848"/>
        <v>731</v>
      </c>
      <c r="CA737" s="5">
        <f t="shared" si="822"/>
        <v>18.25</v>
      </c>
      <c r="CB737" s="1">
        <f t="shared" si="805"/>
        <v>0.99720578610298904</v>
      </c>
      <c r="CC737" s="1">
        <f t="shared" si="806"/>
        <v>0.73896848825894368</v>
      </c>
      <c r="CD737">
        <f t="shared" si="807"/>
        <v>0</v>
      </c>
      <c r="CE737">
        <f t="shared" si="849"/>
        <v>0</v>
      </c>
      <c r="CF737">
        <f t="shared" si="808"/>
        <v>1</v>
      </c>
      <c r="CG737">
        <f t="shared" si="850"/>
        <v>0.73896848825894368</v>
      </c>
      <c r="CH737">
        <f t="shared" si="851"/>
        <v>0.73896848825894368</v>
      </c>
      <c r="CI737">
        <f t="shared" si="823"/>
        <v>0.73899999999999999</v>
      </c>
    </row>
    <row r="738" spans="9:87" x14ac:dyDescent="0.35">
      <c r="I738" s="1">
        <f t="shared" si="824"/>
        <v>732</v>
      </c>
      <c r="J738" s="5">
        <f t="shared" si="809"/>
        <v>18.274999999999999</v>
      </c>
      <c r="K738" s="1">
        <f t="shared" si="781"/>
        <v>2.5792894034767831E-2</v>
      </c>
      <c r="L738" s="1">
        <f t="shared" si="782"/>
        <v>0.81611245174640479</v>
      </c>
      <c r="M738">
        <f t="shared" si="783"/>
        <v>0</v>
      </c>
      <c r="N738">
        <f t="shared" si="825"/>
        <v>0</v>
      </c>
      <c r="O738">
        <f t="shared" si="784"/>
        <v>1</v>
      </c>
      <c r="P738">
        <f t="shared" si="826"/>
        <v>0.81611245174640479</v>
      </c>
      <c r="Q738">
        <f t="shared" si="827"/>
        <v>0.81611245174640479</v>
      </c>
      <c r="R738">
        <f t="shared" si="810"/>
        <v>0.81599999999999995</v>
      </c>
      <c r="S738">
        <f t="shared" si="811"/>
        <v>1.2106537530266344E-2</v>
      </c>
      <c r="U738" s="1">
        <f t="shared" si="828"/>
        <v>732</v>
      </c>
      <c r="V738" s="5">
        <f t="shared" si="812"/>
        <v>18.274999999999999</v>
      </c>
      <c r="W738" s="1">
        <f t="shared" si="785"/>
        <v>0.9647611716772666</v>
      </c>
      <c r="X738" s="1">
        <f t="shared" si="786"/>
        <v>0.85618504682985674</v>
      </c>
      <c r="Y738">
        <f t="shared" si="787"/>
        <v>0</v>
      </c>
      <c r="Z738">
        <f t="shared" si="829"/>
        <v>0</v>
      </c>
      <c r="AA738">
        <f t="shared" si="788"/>
        <v>1</v>
      </c>
      <c r="AB738">
        <f t="shared" si="830"/>
        <v>0.85618504682985674</v>
      </c>
      <c r="AC738">
        <f t="shared" si="831"/>
        <v>0.85618504682985674</v>
      </c>
      <c r="AD738">
        <f t="shared" si="813"/>
        <v>0.85599999999999998</v>
      </c>
      <c r="AF738" s="1">
        <f t="shared" si="832"/>
        <v>732</v>
      </c>
      <c r="AG738" s="5">
        <f t="shared" si="814"/>
        <v>18.274999999999999</v>
      </c>
      <c r="AH738" s="1">
        <f t="shared" si="789"/>
        <v>2.9448482241435994E-3</v>
      </c>
      <c r="AI738" s="1">
        <f t="shared" si="790"/>
        <v>0.80369239604016784</v>
      </c>
      <c r="AJ738">
        <f t="shared" si="791"/>
        <v>0</v>
      </c>
      <c r="AK738">
        <f t="shared" si="833"/>
        <v>0</v>
      </c>
      <c r="AL738">
        <f t="shared" si="792"/>
        <v>1</v>
      </c>
      <c r="AM738">
        <f t="shared" si="834"/>
        <v>0.80369239604016784</v>
      </c>
      <c r="AN738">
        <f t="shared" si="835"/>
        <v>0.80369239604016784</v>
      </c>
      <c r="AO738">
        <f t="shared" si="815"/>
        <v>0.80400000000000005</v>
      </c>
      <c r="AR738" s="1">
        <f t="shared" si="836"/>
        <v>732</v>
      </c>
      <c r="AS738" s="5">
        <f t="shared" si="816"/>
        <v>18.274999999999999</v>
      </c>
      <c r="AT738" s="1">
        <f t="shared" si="793"/>
        <v>0.97847871017147836</v>
      </c>
      <c r="AU738" s="1">
        <f t="shared" si="794"/>
        <v>0.95533986235406509</v>
      </c>
      <c r="AV738">
        <f t="shared" si="795"/>
        <v>0</v>
      </c>
      <c r="AW738">
        <f t="shared" si="837"/>
        <v>0</v>
      </c>
      <c r="AX738">
        <f t="shared" si="796"/>
        <v>1</v>
      </c>
      <c r="AY738">
        <f t="shared" si="838"/>
        <v>0.95533986235406509</v>
      </c>
      <c r="AZ738">
        <f t="shared" si="839"/>
        <v>0.95533986235406509</v>
      </c>
      <c r="BA738">
        <f t="shared" si="817"/>
        <v>0.95499999999999996</v>
      </c>
      <c r="BD738" s="1">
        <f t="shared" si="840"/>
        <v>732</v>
      </c>
      <c r="BE738" s="5">
        <f t="shared" si="818"/>
        <v>18.274999999999999</v>
      </c>
      <c r="BF738" s="1">
        <f t="shared" si="797"/>
        <v>0.99997187539550414</v>
      </c>
      <c r="BG738" s="1">
        <f t="shared" si="798"/>
        <v>0.99997187539550414</v>
      </c>
      <c r="BH738">
        <f t="shared" si="799"/>
        <v>0</v>
      </c>
      <c r="BI738">
        <f t="shared" si="841"/>
        <v>0</v>
      </c>
      <c r="BJ738">
        <f t="shared" si="800"/>
        <v>1</v>
      </c>
      <c r="BK738">
        <f t="shared" si="842"/>
        <v>0.99997187539550414</v>
      </c>
      <c r="BL738">
        <f t="shared" si="843"/>
        <v>0.99997187539550414</v>
      </c>
      <c r="BM738">
        <f t="shared" si="819"/>
        <v>1</v>
      </c>
      <c r="BO738" s="1">
        <f t="shared" si="844"/>
        <v>732</v>
      </c>
      <c r="BP738" s="5">
        <f t="shared" si="820"/>
        <v>18.274999999999999</v>
      </c>
      <c r="BQ738" s="1">
        <f t="shared" si="801"/>
        <v>0.54653662209120113</v>
      </c>
      <c r="BR738" s="1">
        <f t="shared" si="802"/>
        <v>0.69312403674840406</v>
      </c>
      <c r="BS738">
        <f t="shared" si="803"/>
        <v>0</v>
      </c>
      <c r="BT738">
        <f t="shared" si="845"/>
        <v>0</v>
      </c>
      <c r="BU738">
        <f t="shared" si="804"/>
        <v>1</v>
      </c>
      <c r="BV738">
        <f t="shared" si="846"/>
        <v>0.69312403674840406</v>
      </c>
      <c r="BW738">
        <f t="shared" si="847"/>
        <v>0.69312403674840406</v>
      </c>
      <c r="BX738">
        <f t="shared" si="821"/>
        <v>0.69299999999999995</v>
      </c>
      <c r="BZ738" s="1">
        <f t="shared" si="848"/>
        <v>732</v>
      </c>
      <c r="CA738" s="5">
        <f t="shared" si="822"/>
        <v>18.274999999999999</v>
      </c>
      <c r="CB738" s="1">
        <f t="shared" si="805"/>
        <v>0.99694639052835121</v>
      </c>
      <c r="CC738" s="1">
        <f t="shared" si="806"/>
        <v>0.71847454648407494</v>
      </c>
      <c r="CD738">
        <f t="shared" si="807"/>
        <v>0</v>
      </c>
      <c r="CE738">
        <f t="shared" si="849"/>
        <v>0</v>
      </c>
      <c r="CF738">
        <f t="shared" si="808"/>
        <v>1</v>
      </c>
      <c r="CG738">
        <f t="shared" si="850"/>
        <v>0.71847454648407494</v>
      </c>
      <c r="CH738">
        <f t="shared" si="851"/>
        <v>0.71847454648407494</v>
      </c>
      <c r="CI738">
        <f t="shared" si="823"/>
        <v>0.71799999999999997</v>
      </c>
    </row>
    <row r="739" spans="9:87" x14ac:dyDescent="0.35">
      <c r="I739" s="1">
        <f t="shared" si="824"/>
        <v>733</v>
      </c>
      <c r="J739" s="5">
        <f t="shared" si="809"/>
        <v>18.3</v>
      </c>
      <c r="K739" s="1">
        <f t="shared" si="781"/>
        <v>2.5062063262558741E-2</v>
      </c>
      <c r="L739" s="1">
        <f t="shared" si="782"/>
        <v>0.81481026216872943</v>
      </c>
      <c r="M739">
        <f t="shared" si="783"/>
        <v>0</v>
      </c>
      <c r="N739">
        <f t="shared" si="825"/>
        <v>0</v>
      </c>
      <c r="O739">
        <f t="shared" si="784"/>
        <v>1</v>
      </c>
      <c r="P739">
        <f t="shared" si="826"/>
        <v>0.81481026216872943</v>
      </c>
      <c r="Q739">
        <f t="shared" si="827"/>
        <v>0.81481026216872943</v>
      </c>
      <c r="R739">
        <f t="shared" si="810"/>
        <v>0.81499999999999995</v>
      </c>
      <c r="S739">
        <f t="shared" si="811"/>
        <v>1.2121212121212121E-2</v>
      </c>
      <c r="U739" s="1">
        <f t="shared" si="828"/>
        <v>733</v>
      </c>
      <c r="V739" s="5">
        <f t="shared" si="812"/>
        <v>18.3</v>
      </c>
      <c r="W739" s="1">
        <f t="shared" si="785"/>
        <v>0.96399662457916091</v>
      </c>
      <c r="X739" s="1">
        <f t="shared" si="786"/>
        <v>0.85325229626549715</v>
      </c>
      <c r="Y739">
        <f t="shared" si="787"/>
        <v>0</v>
      </c>
      <c r="Z739">
        <f t="shared" si="829"/>
        <v>0</v>
      </c>
      <c r="AA739">
        <f t="shared" si="788"/>
        <v>1</v>
      </c>
      <c r="AB739">
        <f t="shared" si="830"/>
        <v>0.85325229626549715</v>
      </c>
      <c r="AC739">
        <f t="shared" si="831"/>
        <v>0.85325229626549715</v>
      </c>
      <c r="AD739">
        <f t="shared" si="813"/>
        <v>0.85299999999999998</v>
      </c>
      <c r="AF739" s="1">
        <f t="shared" si="832"/>
        <v>733</v>
      </c>
      <c r="AG739" s="5">
        <f t="shared" si="814"/>
        <v>18.3</v>
      </c>
      <c r="AH739" s="1">
        <f t="shared" si="789"/>
        <v>2.8458656131019446E-3</v>
      </c>
      <c r="AI739" s="1">
        <f t="shared" si="790"/>
        <v>0.80266262221734175</v>
      </c>
      <c r="AJ739">
        <f t="shared" si="791"/>
        <v>0</v>
      </c>
      <c r="AK739">
        <f t="shared" si="833"/>
        <v>0</v>
      </c>
      <c r="AL739">
        <f t="shared" si="792"/>
        <v>1</v>
      </c>
      <c r="AM739">
        <f t="shared" si="834"/>
        <v>0.80266262221734175</v>
      </c>
      <c r="AN739">
        <f t="shared" si="835"/>
        <v>0.80266262221734175</v>
      </c>
      <c r="AO739">
        <f t="shared" si="815"/>
        <v>0.80300000000000005</v>
      </c>
      <c r="AR739" s="1">
        <f t="shared" si="836"/>
        <v>733</v>
      </c>
      <c r="AS739" s="5">
        <f t="shared" si="816"/>
        <v>18.3</v>
      </c>
      <c r="AT739" s="1">
        <f t="shared" si="793"/>
        <v>0.97775123719333634</v>
      </c>
      <c r="AU739" s="1">
        <f t="shared" si="794"/>
        <v>0.95384890555372026</v>
      </c>
      <c r="AV739">
        <f t="shared" si="795"/>
        <v>0</v>
      </c>
      <c r="AW739">
        <f t="shared" si="837"/>
        <v>0</v>
      </c>
      <c r="AX739">
        <f t="shared" si="796"/>
        <v>1</v>
      </c>
      <c r="AY739">
        <f t="shared" si="838"/>
        <v>0.95384890555372026</v>
      </c>
      <c r="AZ739">
        <f t="shared" si="839"/>
        <v>0.95384890555372026</v>
      </c>
      <c r="BA739">
        <f t="shared" si="817"/>
        <v>0.95399999999999996</v>
      </c>
      <c r="BD739" s="1">
        <f t="shared" si="840"/>
        <v>733</v>
      </c>
      <c r="BE739" s="5">
        <f t="shared" si="818"/>
        <v>18.3</v>
      </c>
      <c r="BF739" s="1">
        <f t="shared" si="797"/>
        <v>0.99995000124997913</v>
      </c>
      <c r="BG739" s="1">
        <f t="shared" si="798"/>
        <v>0.99995000124997913</v>
      </c>
      <c r="BH739">
        <f t="shared" si="799"/>
        <v>0</v>
      </c>
      <c r="BI739">
        <f t="shared" si="841"/>
        <v>0</v>
      </c>
      <c r="BJ739">
        <f t="shared" si="800"/>
        <v>1</v>
      </c>
      <c r="BK739">
        <f t="shared" si="842"/>
        <v>0.99995000124997913</v>
      </c>
      <c r="BL739">
        <f t="shared" si="843"/>
        <v>0.99995000124997913</v>
      </c>
      <c r="BM739">
        <f t="shared" si="819"/>
        <v>1</v>
      </c>
      <c r="BO739" s="1">
        <f t="shared" si="844"/>
        <v>733</v>
      </c>
      <c r="BP739" s="5">
        <f t="shared" si="820"/>
        <v>18.3</v>
      </c>
      <c r="BQ739" s="1">
        <f t="shared" si="801"/>
        <v>0.54238604008151647</v>
      </c>
      <c r="BR739" s="1">
        <f t="shared" si="802"/>
        <v>0.68992564028397796</v>
      </c>
      <c r="BS739">
        <f t="shared" si="803"/>
        <v>0</v>
      </c>
      <c r="BT739">
        <f t="shared" si="845"/>
        <v>0</v>
      </c>
      <c r="BU739">
        <f t="shared" si="804"/>
        <v>1</v>
      </c>
      <c r="BV739">
        <f t="shared" si="846"/>
        <v>0.68992564028397796</v>
      </c>
      <c r="BW739">
        <f t="shared" si="847"/>
        <v>0.68992564028397796</v>
      </c>
      <c r="BX739">
        <f t="shared" si="821"/>
        <v>0.69</v>
      </c>
      <c r="BZ739" s="1">
        <f t="shared" si="848"/>
        <v>733</v>
      </c>
      <c r="CA739" s="5">
        <f t="shared" si="822"/>
        <v>18.3</v>
      </c>
      <c r="CB739" s="1">
        <f t="shared" si="805"/>
        <v>0.99667553830078059</v>
      </c>
      <c r="CC739" s="1">
        <f t="shared" si="806"/>
        <v>0.69767632607102992</v>
      </c>
      <c r="CD739">
        <f t="shared" si="807"/>
        <v>0</v>
      </c>
      <c r="CE739">
        <f t="shared" si="849"/>
        <v>0</v>
      </c>
      <c r="CF739">
        <f t="shared" si="808"/>
        <v>1</v>
      </c>
      <c r="CG739">
        <f t="shared" si="850"/>
        <v>0.69767632607102992</v>
      </c>
      <c r="CH739">
        <f t="shared" si="851"/>
        <v>0.69767632607102992</v>
      </c>
      <c r="CI739">
        <f t="shared" si="823"/>
        <v>0.69799999999999995</v>
      </c>
    </row>
    <row r="740" spans="9:87" x14ac:dyDescent="0.35">
      <c r="I740" s="1">
        <f t="shared" si="824"/>
        <v>734</v>
      </c>
      <c r="J740" s="5">
        <f t="shared" si="809"/>
        <v>18.324999999999999</v>
      </c>
      <c r="K740" s="1">
        <f t="shared" si="781"/>
        <v>2.4349200832808313E-2</v>
      </c>
      <c r="L740" s="1">
        <f t="shared" si="782"/>
        <v>0.81350506594307037</v>
      </c>
      <c r="M740">
        <f t="shared" si="783"/>
        <v>0</v>
      </c>
      <c r="N740">
        <f t="shared" si="825"/>
        <v>0</v>
      </c>
      <c r="O740">
        <f t="shared" si="784"/>
        <v>1</v>
      </c>
      <c r="P740">
        <f t="shared" si="826"/>
        <v>0.81350506594307037</v>
      </c>
      <c r="Q740">
        <f t="shared" si="827"/>
        <v>0.81350506594307037</v>
      </c>
      <c r="R740">
        <f t="shared" si="810"/>
        <v>0.81399999999999995</v>
      </c>
      <c r="S740">
        <f t="shared" si="811"/>
        <v>1.2135922330097089E-2</v>
      </c>
      <c r="U740" s="1">
        <f t="shared" si="828"/>
        <v>734</v>
      </c>
      <c r="V740" s="5">
        <f t="shared" si="812"/>
        <v>18.324999999999999</v>
      </c>
      <c r="W740" s="1">
        <f t="shared" si="785"/>
        <v>0.96322433762484438</v>
      </c>
      <c r="X740" s="1">
        <f t="shared" si="786"/>
        <v>0.8502977046951069</v>
      </c>
      <c r="Y740">
        <f t="shared" si="787"/>
        <v>0</v>
      </c>
      <c r="Z740">
        <f t="shared" si="829"/>
        <v>0</v>
      </c>
      <c r="AA740">
        <f t="shared" si="788"/>
        <v>1</v>
      </c>
      <c r="AB740">
        <f t="shared" si="830"/>
        <v>0.8502977046951069</v>
      </c>
      <c r="AC740">
        <f t="shared" si="831"/>
        <v>0.8502977046951069</v>
      </c>
      <c r="AD740">
        <f t="shared" si="813"/>
        <v>0.85</v>
      </c>
      <c r="AF740" s="1">
        <f t="shared" si="832"/>
        <v>734</v>
      </c>
      <c r="AG740" s="5">
        <f t="shared" si="814"/>
        <v>18.324999999999999</v>
      </c>
      <c r="AH740" s="1">
        <f t="shared" si="789"/>
        <v>2.7499350108529971E-3</v>
      </c>
      <c r="AI740" s="1">
        <f t="shared" si="790"/>
        <v>0.80163116172475291</v>
      </c>
      <c r="AJ740">
        <f t="shared" si="791"/>
        <v>0</v>
      </c>
      <c r="AK740">
        <f t="shared" si="833"/>
        <v>0</v>
      </c>
      <c r="AL740">
        <f t="shared" si="792"/>
        <v>1</v>
      </c>
      <c r="AM740">
        <f t="shared" si="834"/>
        <v>0.80163116172475291</v>
      </c>
      <c r="AN740">
        <f t="shared" si="835"/>
        <v>0.80163116172475291</v>
      </c>
      <c r="AO740">
        <f t="shared" si="815"/>
        <v>0.80200000000000005</v>
      </c>
      <c r="AR740" s="1">
        <f t="shared" si="836"/>
        <v>734</v>
      </c>
      <c r="AS740" s="5">
        <f t="shared" si="816"/>
        <v>18.324999999999999</v>
      </c>
      <c r="AT740" s="1">
        <f t="shared" si="793"/>
        <v>0.97701209234458219</v>
      </c>
      <c r="AU740" s="1">
        <f t="shared" si="794"/>
        <v>0.95233527649479466</v>
      </c>
      <c r="AV740">
        <f t="shared" si="795"/>
        <v>0</v>
      </c>
      <c r="AW740">
        <f t="shared" si="837"/>
        <v>0</v>
      </c>
      <c r="AX740">
        <f t="shared" si="796"/>
        <v>1</v>
      </c>
      <c r="AY740">
        <f t="shared" si="838"/>
        <v>0.95233527649479466</v>
      </c>
      <c r="AZ740">
        <f t="shared" si="839"/>
        <v>0.95233527649479466</v>
      </c>
      <c r="BA740">
        <f t="shared" si="817"/>
        <v>0.95199999999999996</v>
      </c>
      <c r="BD740" s="1">
        <f t="shared" si="840"/>
        <v>734</v>
      </c>
      <c r="BE740" s="5">
        <f t="shared" si="818"/>
        <v>18.324999999999999</v>
      </c>
      <c r="BF740" s="1">
        <f t="shared" si="797"/>
        <v>0.99992187805167831</v>
      </c>
      <c r="BG740" s="1">
        <f t="shared" si="798"/>
        <v>0.99992187805167831</v>
      </c>
      <c r="BH740">
        <f t="shared" si="799"/>
        <v>0</v>
      </c>
      <c r="BI740">
        <f t="shared" si="841"/>
        <v>0</v>
      </c>
      <c r="BJ740">
        <f t="shared" si="800"/>
        <v>1</v>
      </c>
      <c r="BK740">
        <f t="shared" si="842"/>
        <v>0.99992187805167831</v>
      </c>
      <c r="BL740">
        <f t="shared" si="843"/>
        <v>0.99992187805167831</v>
      </c>
      <c r="BM740">
        <f t="shared" si="819"/>
        <v>1</v>
      </c>
      <c r="BO740" s="1">
        <f t="shared" si="844"/>
        <v>734</v>
      </c>
      <c r="BP740" s="5">
        <f t="shared" si="820"/>
        <v>18.324999999999999</v>
      </c>
      <c r="BQ740" s="1">
        <f t="shared" si="801"/>
        <v>0.5382412530713333</v>
      </c>
      <c r="BR740" s="1">
        <f t="shared" si="802"/>
        <v>0.68672208900957288</v>
      </c>
      <c r="BS740">
        <f t="shared" si="803"/>
        <v>0</v>
      </c>
      <c r="BT740">
        <f t="shared" si="845"/>
        <v>0</v>
      </c>
      <c r="BU740">
        <f t="shared" si="804"/>
        <v>1</v>
      </c>
      <c r="BV740">
        <f t="shared" si="846"/>
        <v>0.68672208900957288</v>
      </c>
      <c r="BW740">
        <f t="shared" si="847"/>
        <v>0.68672208900957288</v>
      </c>
      <c r="BX740">
        <f t="shared" si="821"/>
        <v>0.68700000000000006</v>
      </c>
      <c r="BZ740" s="1">
        <f t="shared" si="848"/>
        <v>734</v>
      </c>
      <c r="CA740" s="5">
        <f t="shared" si="822"/>
        <v>18.324999999999999</v>
      </c>
      <c r="CB740" s="1">
        <f t="shared" si="805"/>
        <v>0.99639323879541253</v>
      </c>
      <c r="CC740" s="1">
        <f t="shared" si="806"/>
        <v>0.67663384616172895</v>
      </c>
      <c r="CD740">
        <f t="shared" si="807"/>
        <v>0</v>
      </c>
      <c r="CE740">
        <f t="shared" si="849"/>
        <v>0</v>
      </c>
      <c r="CF740">
        <f t="shared" si="808"/>
        <v>1</v>
      </c>
      <c r="CG740">
        <f t="shared" si="850"/>
        <v>0.67663384616172895</v>
      </c>
      <c r="CH740">
        <f t="shared" si="851"/>
        <v>0.67663384616172895</v>
      </c>
      <c r="CI740">
        <f t="shared" si="823"/>
        <v>0.67700000000000005</v>
      </c>
    </row>
    <row r="741" spans="9:87" x14ac:dyDescent="0.35">
      <c r="I741" s="1">
        <f t="shared" si="824"/>
        <v>735</v>
      </c>
      <c r="J741" s="5">
        <f t="shared" si="809"/>
        <v>18.350000000000001</v>
      </c>
      <c r="K741" s="1">
        <f t="shared" si="781"/>
        <v>2.3653953760099246E-2</v>
      </c>
      <c r="L741" s="1">
        <f t="shared" si="782"/>
        <v>0.81219688418743352</v>
      </c>
      <c r="M741">
        <f t="shared" si="783"/>
        <v>0</v>
      </c>
      <c r="N741">
        <f t="shared" si="825"/>
        <v>0</v>
      </c>
      <c r="O741">
        <f t="shared" si="784"/>
        <v>1</v>
      </c>
      <c r="P741">
        <f t="shared" si="826"/>
        <v>0.81219688418743352</v>
      </c>
      <c r="Q741">
        <f t="shared" si="827"/>
        <v>0.81219688418743352</v>
      </c>
      <c r="R741">
        <f t="shared" si="810"/>
        <v>0.81200000000000006</v>
      </c>
      <c r="S741">
        <f t="shared" si="811"/>
        <v>1.21654501216545E-2</v>
      </c>
      <c r="U741" s="1">
        <f t="shared" si="828"/>
        <v>735</v>
      </c>
      <c r="V741" s="5">
        <f t="shared" si="812"/>
        <v>18.350000000000001</v>
      </c>
      <c r="W741" s="1">
        <f t="shared" si="785"/>
        <v>0.96244433039224508</v>
      </c>
      <c r="X741" s="1">
        <f t="shared" si="786"/>
        <v>0.84732156895498689</v>
      </c>
      <c r="Y741">
        <f t="shared" si="787"/>
        <v>0</v>
      </c>
      <c r="Z741">
        <f t="shared" si="829"/>
        <v>0</v>
      </c>
      <c r="AA741">
        <f t="shared" si="788"/>
        <v>1</v>
      </c>
      <c r="AB741">
        <f t="shared" si="830"/>
        <v>0.84732156895498689</v>
      </c>
      <c r="AC741">
        <f t="shared" si="831"/>
        <v>0.84732156895498689</v>
      </c>
      <c r="AD741">
        <f t="shared" si="813"/>
        <v>0.84699999999999998</v>
      </c>
      <c r="AF741" s="1">
        <f t="shared" si="832"/>
        <v>735</v>
      </c>
      <c r="AG741" s="5">
        <f t="shared" si="814"/>
        <v>18.350000000000001</v>
      </c>
      <c r="AH741" s="1">
        <f t="shared" si="789"/>
        <v>2.6569723997705999E-3</v>
      </c>
      <c r="AI741" s="1">
        <f t="shared" si="790"/>
        <v>0.80059802446082262</v>
      </c>
      <c r="AJ741">
        <f t="shared" si="791"/>
        <v>0</v>
      </c>
      <c r="AK741">
        <f t="shared" si="833"/>
        <v>0</v>
      </c>
      <c r="AL741">
        <f t="shared" si="792"/>
        <v>1</v>
      </c>
      <c r="AM741">
        <f t="shared" si="834"/>
        <v>0.80059802446082262</v>
      </c>
      <c r="AN741">
        <f t="shared" si="835"/>
        <v>0.80059802446082262</v>
      </c>
      <c r="AO741">
        <f t="shared" si="815"/>
        <v>0.80100000000000005</v>
      </c>
      <c r="AR741" s="1">
        <f t="shared" si="836"/>
        <v>735</v>
      </c>
      <c r="AS741" s="5">
        <f t="shared" si="816"/>
        <v>18.350000000000001</v>
      </c>
      <c r="AT741" s="1">
        <f t="shared" si="793"/>
        <v>0.97626130292025204</v>
      </c>
      <c r="AU741" s="1">
        <f t="shared" si="794"/>
        <v>0.95079909055652512</v>
      </c>
      <c r="AV741">
        <f t="shared" si="795"/>
        <v>0</v>
      </c>
      <c r="AW741">
        <f t="shared" si="837"/>
        <v>0</v>
      </c>
      <c r="AX741">
        <f t="shared" si="796"/>
        <v>1</v>
      </c>
      <c r="AY741">
        <f t="shared" si="838"/>
        <v>0.95079909055652512</v>
      </c>
      <c r="AZ741">
        <f t="shared" si="839"/>
        <v>0.95079909055652512</v>
      </c>
      <c r="BA741">
        <f t="shared" si="817"/>
        <v>0.95099999999999996</v>
      </c>
      <c r="BD741" s="1">
        <f t="shared" si="840"/>
        <v>735</v>
      </c>
      <c r="BE741" s="5">
        <f t="shared" si="818"/>
        <v>18.350000000000001</v>
      </c>
      <c r="BF741" s="1">
        <f t="shared" si="797"/>
        <v>0.9998875063278877</v>
      </c>
      <c r="BG741" s="1">
        <f t="shared" si="798"/>
        <v>0.9998875063278877</v>
      </c>
      <c r="BH741">
        <f t="shared" si="799"/>
        <v>0</v>
      </c>
      <c r="BI741">
        <f t="shared" si="841"/>
        <v>0</v>
      </c>
      <c r="BJ741">
        <f t="shared" si="800"/>
        <v>1</v>
      </c>
      <c r="BK741">
        <f t="shared" si="842"/>
        <v>0.9998875063278877</v>
      </c>
      <c r="BL741">
        <f t="shared" si="843"/>
        <v>0.9998875063278877</v>
      </c>
      <c r="BM741">
        <f t="shared" si="819"/>
        <v>1</v>
      </c>
      <c r="BO741" s="1">
        <f t="shared" si="844"/>
        <v>735</v>
      </c>
      <c r="BP741" s="5">
        <f t="shared" si="820"/>
        <v>18.350000000000001</v>
      </c>
      <c r="BQ741" s="1">
        <f t="shared" si="801"/>
        <v>0.53410261145437199</v>
      </c>
      <c r="BR741" s="1">
        <f t="shared" si="802"/>
        <v>0.68351359221831498</v>
      </c>
      <c r="BS741">
        <f t="shared" si="803"/>
        <v>0</v>
      </c>
      <c r="BT741">
        <f t="shared" si="845"/>
        <v>0</v>
      </c>
      <c r="BU741">
        <f t="shared" si="804"/>
        <v>1</v>
      </c>
      <c r="BV741">
        <f t="shared" si="846"/>
        <v>0.68351359221831498</v>
      </c>
      <c r="BW741">
        <f t="shared" si="847"/>
        <v>0.68351359221831498</v>
      </c>
      <c r="BX741">
        <f t="shared" si="821"/>
        <v>0.68400000000000005</v>
      </c>
      <c r="BZ741" s="1">
        <f t="shared" si="848"/>
        <v>735</v>
      </c>
      <c r="CA741" s="5">
        <f t="shared" si="822"/>
        <v>18.350000000000001</v>
      </c>
      <c r="CB741" s="1">
        <f t="shared" si="805"/>
        <v>0.99609950178180062</v>
      </c>
      <c r="CC741" s="1">
        <f t="shared" si="806"/>
        <v>0.65540625432683874</v>
      </c>
      <c r="CD741">
        <f t="shared" si="807"/>
        <v>0</v>
      </c>
      <c r="CE741">
        <f t="shared" si="849"/>
        <v>0</v>
      </c>
      <c r="CF741">
        <f t="shared" si="808"/>
        <v>1</v>
      </c>
      <c r="CG741">
        <f t="shared" si="850"/>
        <v>0.65540625432683874</v>
      </c>
      <c r="CH741">
        <f t="shared" si="851"/>
        <v>0.65540625432683874</v>
      </c>
      <c r="CI741">
        <f t="shared" si="823"/>
        <v>0.65500000000000003</v>
      </c>
    </row>
    <row r="742" spans="9:87" x14ac:dyDescent="0.35">
      <c r="I742" s="1">
        <f t="shared" si="824"/>
        <v>736</v>
      </c>
      <c r="J742" s="5">
        <f t="shared" si="809"/>
        <v>18.375</v>
      </c>
      <c r="K742" s="1">
        <f t="shared" si="781"/>
        <v>2.2975973258624216E-2</v>
      </c>
      <c r="L742" s="1">
        <f t="shared" si="782"/>
        <v>0.81088573804186492</v>
      </c>
      <c r="M742">
        <f t="shared" si="783"/>
        <v>0</v>
      </c>
      <c r="N742">
        <f t="shared" si="825"/>
        <v>0</v>
      </c>
      <c r="O742">
        <f t="shared" si="784"/>
        <v>1</v>
      </c>
      <c r="P742">
        <f t="shared" si="826"/>
        <v>0.81088573804186492</v>
      </c>
      <c r="Q742">
        <f t="shared" si="827"/>
        <v>0.81088573804186492</v>
      </c>
      <c r="R742">
        <f t="shared" si="810"/>
        <v>0.81100000000000005</v>
      </c>
      <c r="S742">
        <f t="shared" si="811"/>
        <v>1.2180267965895249E-2</v>
      </c>
      <c r="U742" s="1">
        <f t="shared" si="828"/>
        <v>736</v>
      </c>
      <c r="V742" s="5">
        <f t="shared" si="812"/>
        <v>18.375</v>
      </c>
      <c r="W742" s="1">
        <f t="shared" si="785"/>
        <v>0.96165662264411378</v>
      </c>
      <c r="X742" s="1">
        <f t="shared" si="786"/>
        <v>0.84432418726748071</v>
      </c>
      <c r="Y742">
        <f t="shared" si="787"/>
        <v>0</v>
      </c>
      <c r="Z742">
        <f t="shared" si="829"/>
        <v>0</v>
      </c>
      <c r="AA742">
        <f t="shared" si="788"/>
        <v>1</v>
      </c>
      <c r="AB742">
        <f t="shared" si="830"/>
        <v>0.84432418726748071</v>
      </c>
      <c r="AC742">
        <f t="shared" si="831"/>
        <v>0.84432418726748071</v>
      </c>
      <c r="AD742">
        <f t="shared" si="813"/>
        <v>0.84399999999999997</v>
      </c>
      <c r="AF742" s="1">
        <f t="shared" si="832"/>
        <v>736</v>
      </c>
      <c r="AG742" s="5">
        <f t="shared" si="814"/>
        <v>18.375</v>
      </c>
      <c r="AH742" s="1">
        <f t="shared" si="789"/>
        <v>2.5668957231161035E-3</v>
      </c>
      <c r="AI742" s="1">
        <f t="shared" si="790"/>
        <v>0.7995632203300852</v>
      </c>
      <c r="AJ742">
        <f t="shared" si="791"/>
        <v>0</v>
      </c>
      <c r="AK742">
        <f t="shared" si="833"/>
        <v>0</v>
      </c>
      <c r="AL742">
        <f t="shared" si="792"/>
        <v>1</v>
      </c>
      <c r="AM742">
        <f t="shared" si="834"/>
        <v>0.7995632203300852</v>
      </c>
      <c r="AN742">
        <f t="shared" si="835"/>
        <v>0.7995632203300852</v>
      </c>
      <c r="AO742">
        <f t="shared" si="815"/>
        <v>0.8</v>
      </c>
      <c r="AR742" s="1">
        <f t="shared" si="836"/>
        <v>736</v>
      </c>
      <c r="AS742" s="5">
        <f t="shared" si="816"/>
        <v>18.375</v>
      </c>
      <c r="AT742" s="1">
        <f t="shared" si="793"/>
        <v>0.97549889663108036</v>
      </c>
      <c r="AU742" s="1">
        <f t="shared" si="794"/>
        <v>0.94924046470845314</v>
      </c>
      <c r="AV742">
        <f t="shared" si="795"/>
        <v>0</v>
      </c>
      <c r="AW742">
        <f t="shared" si="837"/>
        <v>0</v>
      </c>
      <c r="AX742">
        <f t="shared" si="796"/>
        <v>1</v>
      </c>
      <c r="AY742">
        <f t="shared" si="838"/>
        <v>0.94924046470845314</v>
      </c>
      <c r="AZ742">
        <f t="shared" si="839"/>
        <v>0.94924046470845314</v>
      </c>
      <c r="BA742">
        <f t="shared" si="817"/>
        <v>0.94899999999999995</v>
      </c>
      <c r="BD742" s="1">
        <f t="shared" si="840"/>
        <v>736</v>
      </c>
      <c r="BE742" s="5">
        <f t="shared" si="818"/>
        <v>18.375</v>
      </c>
      <c r="BF742" s="1">
        <f t="shared" si="797"/>
        <v>0.99984688672303446</v>
      </c>
      <c r="BG742" s="1">
        <f t="shared" si="798"/>
        <v>0.99984688672303446</v>
      </c>
      <c r="BH742">
        <f t="shared" si="799"/>
        <v>0</v>
      </c>
      <c r="BI742">
        <f t="shared" si="841"/>
        <v>0</v>
      </c>
      <c r="BJ742">
        <f t="shared" si="800"/>
        <v>1</v>
      </c>
      <c r="BK742">
        <f t="shared" si="842"/>
        <v>0.99984688672303446</v>
      </c>
      <c r="BL742">
        <f t="shared" si="843"/>
        <v>0.99984688672303446</v>
      </c>
      <c r="BM742">
        <f t="shared" si="819"/>
        <v>1</v>
      </c>
      <c r="BO742" s="1">
        <f t="shared" si="844"/>
        <v>736</v>
      </c>
      <c r="BP742" s="5">
        <f t="shared" si="820"/>
        <v>18.375</v>
      </c>
      <c r="BQ742" s="1">
        <f t="shared" si="801"/>
        <v>0.5299704620606982</v>
      </c>
      <c r="BR742" s="1">
        <f t="shared" si="802"/>
        <v>0.68030035865771976</v>
      </c>
      <c r="BS742">
        <f t="shared" si="803"/>
        <v>0</v>
      </c>
      <c r="BT742">
        <f t="shared" si="845"/>
        <v>0</v>
      </c>
      <c r="BU742">
        <f t="shared" si="804"/>
        <v>1</v>
      </c>
      <c r="BV742">
        <f t="shared" si="846"/>
        <v>0.68030035865771976</v>
      </c>
      <c r="BW742">
        <f t="shared" si="847"/>
        <v>0.68030035865771976</v>
      </c>
      <c r="BX742">
        <f t="shared" si="821"/>
        <v>0.68</v>
      </c>
      <c r="BZ742" s="1">
        <f t="shared" si="848"/>
        <v>736</v>
      </c>
      <c r="CA742" s="5">
        <f t="shared" si="822"/>
        <v>18.375</v>
      </c>
      <c r="CB742" s="1">
        <f t="shared" si="805"/>
        <v>0.99579433742335377</v>
      </c>
      <c r="CC742" s="1">
        <f t="shared" si="806"/>
        <v>0.63405156185806699</v>
      </c>
      <c r="CD742">
        <f t="shared" si="807"/>
        <v>0</v>
      </c>
      <c r="CE742">
        <f t="shared" si="849"/>
        <v>0</v>
      </c>
      <c r="CF742">
        <f t="shared" si="808"/>
        <v>1</v>
      </c>
      <c r="CG742">
        <f t="shared" si="850"/>
        <v>0.63405156185806699</v>
      </c>
      <c r="CH742">
        <f t="shared" si="851"/>
        <v>0.63405156185806699</v>
      </c>
      <c r="CI742">
        <f t="shared" si="823"/>
        <v>0.63400000000000001</v>
      </c>
    </row>
    <row r="743" spans="9:87" x14ac:dyDescent="0.35">
      <c r="I743" s="1">
        <f t="shared" si="824"/>
        <v>737</v>
      </c>
      <c r="J743" s="5">
        <f t="shared" si="809"/>
        <v>18.399999999999999</v>
      </c>
      <c r="K743" s="1">
        <f t="shared" si="781"/>
        <v>2.2314914776966451E-2</v>
      </c>
      <c r="L743" s="1">
        <f t="shared" si="782"/>
        <v>0.809571648667887</v>
      </c>
      <c r="M743">
        <f t="shared" si="783"/>
        <v>0</v>
      </c>
      <c r="N743">
        <f t="shared" si="825"/>
        <v>0</v>
      </c>
      <c r="O743">
        <f t="shared" si="784"/>
        <v>1</v>
      </c>
      <c r="P743">
        <f t="shared" si="826"/>
        <v>0.809571648667887</v>
      </c>
      <c r="Q743">
        <f t="shared" si="827"/>
        <v>0.809571648667887</v>
      </c>
      <c r="R743">
        <f t="shared" si="810"/>
        <v>0.81</v>
      </c>
      <c r="S743">
        <f t="shared" si="811"/>
        <v>1.2195121951219513E-2</v>
      </c>
      <c r="U743" s="1">
        <f t="shared" si="828"/>
        <v>737</v>
      </c>
      <c r="V743" s="5">
        <f t="shared" si="812"/>
        <v>18.399999999999999</v>
      </c>
      <c r="W743" s="1">
        <f t="shared" si="785"/>
        <v>0.96086123432718895</v>
      </c>
      <c r="X743" s="1">
        <f t="shared" si="786"/>
        <v>0.84130585919146617</v>
      </c>
      <c r="Y743">
        <f t="shared" si="787"/>
        <v>0</v>
      </c>
      <c r="Z743">
        <f t="shared" si="829"/>
        <v>0</v>
      </c>
      <c r="AA743">
        <f t="shared" si="788"/>
        <v>1</v>
      </c>
      <c r="AB743">
        <f t="shared" si="830"/>
        <v>0.84130585919146617</v>
      </c>
      <c r="AC743">
        <f t="shared" si="831"/>
        <v>0.84130585919146617</v>
      </c>
      <c r="AD743">
        <f t="shared" si="813"/>
        <v>0.84099999999999997</v>
      </c>
      <c r="AF743" s="1">
        <f t="shared" si="832"/>
        <v>737</v>
      </c>
      <c r="AG743" s="5">
        <f t="shared" si="814"/>
        <v>18.399999999999999</v>
      </c>
      <c r="AH743" s="1">
        <f t="shared" si="789"/>
        <v>2.479624851014225E-3</v>
      </c>
      <c r="AI743" s="1">
        <f t="shared" si="790"/>
        <v>0.79852675924303174</v>
      </c>
      <c r="AJ743">
        <f t="shared" si="791"/>
        <v>0</v>
      </c>
      <c r="AK743">
        <f t="shared" si="833"/>
        <v>0</v>
      </c>
      <c r="AL743">
        <f t="shared" si="792"/>
        <v>1</v>
      </c>
      <c r="AM743">
        <f t="shared" si="834"/>
        <v>0.79852675924303174</v>
      </c>
      <c r="AN743">
        <f t="shared" si="835"/>
        <v>0.79852675924303174</v>
      </c>
      <c r="AO743">
        <f t="shared" si="815"/>
        <v>0.79900000000000004</v>
      </c>
      <c r="AR743" s="1">
        <f t="shared" si="836"/>
        <v>737</v>
      </c>
      <c r="AS743" s="5">
        <f t="shared" si="816"/>
        <v>18.399999999999999</v>
      </c>
      <c r="AT743" s="1">
        <f t="shared" si="793"/>
        <v>0.97472490160179404</v>
      </c>
      <c r="AU743" s="1">
        <f t="shared" si="794"/>
        <v>0.94765951749558652</v>
      </c>
      <c r="AV743">
        <f t="shared" si="795"/>
        <v>0</v>
      </c>
      <c r="AW743">
        <f t="shared" si="837"/>
        <v>0</v>
      </c>
      <c r="AX743">
        <f t="shared" si="796"/>
        <v>1</v>
      </c>
      <c r="AY743">
        <f t="shared" si="838"/>
        <v>0.94765951749558652</v>
      </c>
      <c r="AZ743">
        <f t="shared" si="839"/>
        <v>0.94765951749558652</v>
      </c>
      <c r="BA743">
        <f t="shared" si="817"/>
        <v>0.94799999999999995</v>
      </c>
      <c r="BD743" s="1">
        <f t="shared" si="840"/>
        <v>737</v>
      </c>
      <c r="BE743" s="5">
        <f t="shared" si="818"/>
        <v>18.399999999999999</v>
      </c>
      <c r="BF743" s="1">
        <f t="shared" si="797"/>
        <v>0.99980001999866674</v>
      </c>
      <c r="BG743" s="1">
        <f t="shared" si="798"/>
        <v>0.99980001999866674</v>
      </c>
      <c r="BH743">
        <f t="shared" si="799"/>
        <v>0</v>
      </c>
      <c r="BI743">
        <f t="shared" si="841"/>
        <v>0</v>
      </c>
      <c r="BJ743">
        <f t="shared" si="800"/>
        <v>1</v>
      </c>
      <c r="BK743">
        <f t="shared" si="842"/>
        <v>0.99980001999866674</v>
      </c>
      <c r="BL743">
        <f t="shared" si="843"/>
        <v>0.99980001999866674</v>
      </c>
      <c r="BM743">
        <f t="shared" si="819"/>
        <v>1</v>
      </c>
      <c r="BO743" s="1">
        <f t="shared" si="844"/>
        <v>737</v>
      </c>
      <c r="BP743" s="5">
        <f t="shared" si="820"/>
        <v>18.399999999999999</v>
      </c>
      <c r="BQ743" s="1">
        <f t="shared" si="801"/>
        <v>0.52584514811807004</v>
      </c>
      <c r="BR743" s="1">
        <f t="shared" si="802"/>
        <v>0.677082596508081</v>
      </c>
      <c r="BS743">
        <f t="shared" si="803"/>
        <v>0</v>
      </c>
      <c r="BT743">
        <f t="shared" si="845"/>
        <v>0</v>
      </c>
      <c r="BU743">
        <f t="shared" si="804"/>
        <v>1</v>
      </c>
      <c r="BV743">
        <f t="shared" si="846"/>
        <v>0.677082596508081</v>
      </c>
      <c r="BW743">
        <f t="shared" si="847"/>
        <v>0.677082596508081</v>
      </c>
      <c r="BX743">
        <f t="shared" si="821"/>
        <v>0.67700000000000005</v>
      </c>
      <c r="BZ743" s="1">
        <f t="shared" si="848"/>
        <v>737</v>
      </c>
      <c r="CA743" s="5">
        <f t="shared" si="822"/>
        <v>18.399999999999999</v>
      </c>
      <c r="CB743" s="1">
        <f t="shared" si="805"/>
        <v>0.99547775627674917</v>
      </c>
      <c r="CC743" s="1">
        <f t="shared" si="806"/>
        <v>0.61262639418441667</v>
      </c>
      <c r="CD743">
        <f t="shared" si="807"/>
        <v>0</v>
      </c>
      <c r="CE743">
        <f t="shared" si="849"/>
        <v>0</v>
      </c>
      <c r="CF743">
        <f t="shared" si="808"/>
        <v>1</v>
      </c>
      <c r="CG743">
        <f t="shared" si="850"/>
        <v>0.61262639418441667</v>
      </c>
      <c r="CH743">
        <f t="shared" si="851"/>
        <v>0.61262639418441667</v>
      </c>
      <c r="CI743">
        <f t="shared" si="823"/>
        <v>0.61299999999999999</v>
      </c>
    </row>
    <row r="744" spans="9:87" x14ac:dyDescent="0.35">
      <c r="I744" s="1">
        <f t="shared" si="824"/>
        <v>738</v>
      </c>
      <c r="J744" s="5">
        <f t="shared" si="809"/>
        <v>18.425000000000001</v>
      </c>
      <c r="K744" s="1">
        <f t="shared" si="781"/>
        <v>2.1670438029538972E-2</v>
      </c>
      <c r="L744" s="1">
        <f t="shared" si="782"/>
        <v>0.80825463724793534</v>
      </c>
      <c r="M744">
        <f t="shared" si="783"/>
        <v>0</v>
      </c>
      <c r="N744">
        <f t="shared" si="825"/>
        <v>0</v>
      </c>
      <c r="O744">
        <f t="shared" si="784"/>
        <v>1</v>
      </c>
      <c r="P744">
        <f t="shared" si="826"/>
        <v>0.80825463724793534</v>
      </c>
      <c r="Q744">
        <f t="shared" si="827"/>
        <v>0.80825463724793534</v>
      </c>
      <c r="R744">
        <f t="shared" si="810"/>
        <v>0.80800000000000005</v>
      </c>
      <c r="S744">
        <f t="shared" si="811"/>
        <v>1.2224938875305623E-2</v>
      </c>
      <c r="U744" s="1">
        <f t="shared" si="828"/>
        <v>738</v>
      </c>
      <c r="V744" s="5">
        <f t="shared" si="812"/>
        <v>18.425000000000001</v>
      </c>
      <c r="W744" s="1">
        <f t="shared" si="785"/>
        <v>0.96005818557135536</v>
      </c>
      <c r="X744" s="1">
        <f t="shared" si="786"/>
        <v>0.8382668855727764</v>
      </c>
      <c r="Y744">
        <f t="shared" si="787"/>
        <v>0</v>
      </c>
      <c r="Z744">
        <f t="shared" si="829"/>
        <v>0</v>
      </c>
      <c r="AA744">
        <f t="shared" si="788"/>
        <v>1</v>
      </c>
      <c r="AB744">
        <f t="shared" si="830"/>
        <v>0.8382668855727764</v>
      </c>
      <c r="AC744">
        <f t="shared" si="831"/>
        <v>0.8382668855727764</v>
      </c>
      <c r="AD744">
        <f t="shared" si="813"/>
        <v>0.83799999999999997</v>
      </c>
      <c r="AF744" s="1">
        <f t="shared" si="832"/>
        <v>738</v>
      </c>
      <c r="AG744" s="5">
        <f t="shared" si="814"/>
        <v>18.425000000000001</v>
      </c>
      <c r="AH744" s="1">
        <f t="shared" si="789"/>
        <v>2.3950815466338708E-3</v>
      </c>
      <c r="AI744" s="1">
        <f t="shared" si="790"/>
        <v>0.79748865111595346</v>
      </c>
      <c r="AJ744">
        <f t="shared" si="791"/>
        <v>0</v>
      </c>
      <c r="AK744">
        <f t="shared" si="833"/>
        <v>0</v>
      </c>
      <c r="AL744">
        <f t="shared" si="792"/>
        <v>1</v>
      </c>
      <c r="AM744">
        <f t="shared" si="834"/>
        <v>0.79748865111595346</v>
      </c>
      <c r="AN744">
        <f t="shared" si="835"/>
        <v>0.79748865111595346</v>
      </c>
      <c r="AO744">
        <f t="shared" si="815"/>
        <v>0.79700000000000004</v>
      </c>
      <c r="AR744" s="1">
        <f t="shared" si="836"/>
        <v>738</v>
      </c>
      <c r="AS744" s="5">
        <f t="shared" si="816"/>
        <v>18.425000000000001</v>
      </c>
      <c r="AT744" s="1">
        <f t="shared" si="793"/>
        <v>0.97393934636938406</v>
      </c>
      <c r="AU744" s="1">
        <f t="shared" si="794"/>
        <v>0.94605636902338031</v>
      </c>
      <c r="AV744">
        <f t="shared" si="795"/>
        <v>0</v>
      </c>
      <c r="AW744">
        <f t="shared" si="837"/>
        <v>0</v>
      </c>
      <c r="AX744">
        <f t="shared" si="796"/>
        <v>1</v>
      </c>
      <c r="AY744">
        <f t="shared" si="838"/>
        <v>0.94605636902338031</v>
      </c>
      <c r="AZ744">
        <f t="shared" si="839"/>
        <v>0.94605636902338031</v>
      </c>
      <c r="BA744">
        <f t="shared" si="817"/>
        <v>0.94599999999999995</v>
      </c>
      <c r="BD744" s="1">
        <f t="shared" si="840"/>
        <v>738</v>
      </c>
      <c r="BE744" s="5">
        <f t="shared" si="818"/>
        <v>18.425000000000001</v>
      </c>
      <c r="BF744" s="1">
        <f t="shared" si="797"/>
        <v>0.99974690703342994</v>
      </c>
      <c r="BG744" s="1">
        <f t="shared" si="798"/>
        <v>0.99974690703342994</v>
      </c>
      <c r="BH744">
        <f t="shared" si="799"/>
        <v>0</v>
      </c>
      <c r="BI744">
        <f t="shared" si="841"/>
        <v>0</v>
      </c>
      <c r="BJ744">
        <f t="shared" si="800"/>
        <v>1</v>
      </c>
      <c r="BK744">
        <f t="shared" si="842"/>
        <v>0.99974690703342994</v>
      </c>
      <c r="BL744">
        <f t="shared" si="843"/>
        <v>0.99974690703342994</v>
      </c>
      <c r="BM744">
        <f t="shared" si="819"/>
        <v>1</v>
      </c>
      <c r="BO744" s="1">
        <f t="shared" si="844"/>
        <v>738</v>
      </c>
      <c r="BP744" s="5">
        <f t="shared" si="820"/>
        <v>18.425000000000001</v>
      </c>
      <c r="BQ744" s="1">
        <f t="shared" si="801"/>
        <v>0.52172700921444748</v>
      </c>
      <c r="BR744" s="1">
        <f t="shared" si="802"/>
        <v>0.67386051336105002</v>
      </c>
      <c r="BS744">
        <f t="shared" si="803"/>
        <v>0</v>
      </c>
      <c r="BT744">
        <f t="shared" si="845"/>
        <v>0</v>
      </c>
      <c r="BU744">
        <f t="shared" si="804"/>
        <v>1</v>
      </c>
      <c r="BV744">
        <f t="shared" si="846"/>
        <v>0.67386051336105002</v>
      </c>
      <c r="BW744">
        <f t="shared" si="847"/>
        <v>0.67386051336105002</v>
      </c>
      <c r="BX744">
        <f t="shared" si="821"/>
        <v>0.67400000000000004</v>
      </c>
      <c r="BZ744" s="1">
        <f t="shared" si="848"/>
        <v>738</v>
      </c>
      <c r="CA744" s="5">
        <f t="shared" si="822"/>
        <v>18.425000000000001</v>
      </c>
      <c r="CB744" s="1">
        <f t="shared" si="805"/>
        <v>0.99514976929132481</v>
      </c>
      <c r="CC744" s="1">
        <f t="shared" si="806"/>
        <v>0.59118575777817506</v>
      </c>
      <c r="CD744">
        <f t="shared" si="807"/>
        <v>0</v>
      </c>
      <c r="CE744">
        <f t="shared" si="849"/>
        <v>0</v>
      </c>
      <c r="CF744">
        <f t="shared" si="808"/>
        <v>1</v>
      </c>
      <c r="CG744">
        <f t="shared" si="850"/>
        <v>0.59118575777817506</v>
      </c>
      <c r="CH744">
        <f t="shared" si="851"/>
        <v>0.59118575777817506</v>
      </c>
      <c r="CI744">
        <f t="shared" si="823"/>
        <v>0.59099999999999997</v>
      </c>
    </row>
    <row r="745" spans="9:87" x14ac:dyDescent="0.35">
      <c r="I745" s="1">
        <f t="shared" si="824"/>
        <v>739</v>
      </c>
      <c r="J745" s="5">
        <f t="shared" si="809"/>
        <v>18.45</v>
      </c>
      <c r="K745" s="1">
        <f t="shared" si="781"/>
        <v>2.1042207024756336E-2</v>
      </c>
      <c r="L745" s="1">
        <f t="shared" si="782"/>
        <v>0.80693472498479635</v>
      </c>
      <c r="M745">
        <f t="shared" si="783"/>
        <v>0</v>
      </c>
      <c r="N745">
        <f t="shared" si="825"/>
        <v>0</v>
      </c>
      <c r="O745">
        <f t="shared" si="784"/>
        <v>1</v>
      </c>
      <c r="P745">
        <f t="shared" si="826"/>
        <v>0.80693472498479635</v>
      </c>
      <c r="Q745">
        <f t="shared" si="827"/>
        <v>0.80693472498479635</v>
      </c>
      <c r="R745">
        <f t="shared" si="810"/>
        <v>0.80700000000000005</v>
      </c>
      <c r="S745">
        <f t="shared" si="811"/>
        <v>1.2239902080783354E-2</v>
      </c>
      <c r="U745" s="1">
        <f t="shared" si="828"/>
        <v>739</v>
      </c>
      <c r="V745" s="5">
        <f t="shared" si="812"/>
        <v>18.45</v>
      </c>
      <c r="W745" s="1">
        <f t="shared" si="785"/>
        <v>0.95924749668879594</v>
      </c>
      <c r="X745" s="1">
        <f t="shared" si="786"/>
        <v>0.83520756849455502</v>
      </c>
      <c r="Y745">
        <f t="shared" si="787"/>
        <v>0</v>
      </c>
      <c r="Z745">
        <f t="shared" si="829"/>
        <v>0</v>
      </c>
      <c r="AA745">
        <f t="shared" si="788"/>
        <v>1</v>
      </c>
      <c r="AB745">
        <f t="shared" si="830"/>
        <v>0.83520756849455502</v>
      </c>
      <c r="AC745">
        <f t="shared" si="831"/>
        <v>0.83520756849455502</v>
      </c>
      <c r="AD745">
        <f t="shared" si="813"/>
        <v>0.83499999999999996</v>
      </c>
      <c r="AF745" s="1">
        <f t="shared" si="832"/>
        <v>739</v>
      </c>
      <c r="AG745" s="5">
        <f t="shared" si="814"/>
        <v>18.45</v>
      </c>
      <c r="AH745" s="1">
        <f t="shared" si="789"/>
        <v>2.3131894325868056E-3</v>
      </c>
      <c r="AI745" s="1">
        <f t="shared" si="790"/>
        <v>0.79644890587078609</v>
      </c>
      <c r="AJ745">
        <f t="shared" si="791"/>
        <v>0</v>
      </c>
      <c r="AK745">
        <f t="shared" si="833"/>
        <v>0</v>
      </c>
      <c r="AL745">
        <f t="shared" si="792"/>
        <v>1</v>
      </c>
      <c r="AM745">
        <f t="shared" si="834"/>
        <v>0.79644890587078609</v>
      </c>
      <c r="AN745">
        <f t="shared" si="835"/>
        <v>0.79644890587078609</v>
      </c>
      <c r="AO745">
        <f t="shared" si="815"/>
        <v>0.79600000000000004</v>
      </c>
      <c r="AR745" s="1">
        <f t="shared" si="836"/>
        <v>739</v>
      </c>
      <c r="AS745" s="5">
        <f t="shared" si="816"/>
        <v>18.45</v>
      </c>
      <c r="AT745" s="1">
        <f t="shared" si="793"/>
        <v>0.9731422598813525</v>
      </c>
      <c r="AU745" s="1">
        <f t="shared" si="794"/>
        <v>0.94443114094253833</v>
      </c>
      <c r="AV745">
        <f t="shared" si="795"/>
        <v>0</v>
      </c>
      <c r="AW745">
        <f t="shared" si="837"/>
        <v>0</v>
      </c>
      <c r="AX745">
        <f t="shared" si="796"/>
        <v>1</v>
      </c>
      <c r="AY745">
        <f t="shared" si="838"/>
        <v>0.94443114094253833</v>
      </c>
      <c r="AZ745">
        <f t="shared" si="839"/>
        <v>0.94443114094253833</v>
      </c>
      <c r="BA745">
        <f t="shared" si="817"/>
        <v>0.94399999999999995</v>
      </c>
      <c r="BD745" s="1">
        <f t="shared" si="840"/>
        <v>739</v>
      </c>
      <c r="BE745" s="5">
        <f t="shared" si="818"/>
        <v>18.45</v>
      </c>
      <c r="BF745" s="1">
        <f t="shared" si="797"/>
        <v>0.99968754882303912</v>
      </c>
      <c r="BG745" s="1">
        <f t="shared" si="798"/>
        <v>0.99968754882303912</v>
      </c>
      <c r="BH745">
        <f t="shared" si="799"/>
        <v>0</v>
      </c>
      <c r="BI745">
        <f t="shared" si="841"/>
        <v>0</v>
      </c>
      <c r="BJ745">
        <f t="shared" si="800"/>
        <v>1</v>
      </c>
      <c r="BK745">
        <f t="shared" si="842"/>
        <v>0.99968754882303912</v>
      </c>
      <c r="BL745">
        <f t="shared" si="843"/>
        <v>0.99968754882303912</v>
      </c>
      <c r="BM745">
        <f t="shared" si="819"/>
        <v>1</v>
      </c>
      <c r="BO745" s="1">
        <f t="shared" si="844"/>
        <v>739</v>
      </c>
      <c r="BP745" s="5">
        <f t="shared" si="820"/>
        <v>18.45</v>
      </c>
      <c r="BQ745" s="1">
        <f t="shared" si="801"/>
        <v>0.51761638126165888</v>
      </c>
      <c r="BR745" s="1">
        <f t="shared" si="802"/>
        <v>0.67063431619839908</v>
      </c>
      <c r="BS745">
        <f t="shared" si="803"/>
        <v>0</v>
      </c>
      <c r="BT745">
        <f t="shared" si="845"/>
        <v>0</v>
      </c>
      <c r="BU745">
        <f t="shared" si="804"/>
        <v>1</v>
      </c>
      <c r="BV745">
        <f t="shared" si="846"/>
        <v>0.67063431619839908</v>
      </c>
      <c r="BW745">
        <f t="shared" si="847"/>
        <v>0.67063431619839908</v>
      </c>
      <c r="BX745">
        <f t="shared" si="821"/>
        <v>0.67100000000000004</v>
      </c>
      <c r="BZ745" s="1">
        <f t="shared" si="848"/>
        <v>739</v>
      </c>
      <c r="CA745" s="5">
        <f t="shared" si="822"/>
        <v>18.45</v>
      </c>
      <c r="CB745" s="1">
        <f t="shared" si="805"/>
        <v>0.99481038780844733</v>
      </c>
      <c r="CC745" s="1">
        <f t="shared" si="806"/>
        <v>0.56978282473092301</v>
      </c>
      <c r="CD745">
        <f t="shared" si="807"/>
        <v>0</v>
      </c>
      <c r="CE745">
        <f t="shared" si="849"/>
        <v>0</v>
      </c>
      <c r="CF745">
        <f t="shared" si="808"/>
        <v>1</v>
      </c>
      <c r="CG745">
        <f t="shared" si="850"/>
        <v>0.56978282473092301</v>
      </c>
      <c r="CH745">
        <f t="shared" si="851"/>
        <v>0.56978282473092301</v>
      </c>
      <c r="CI745">
        <f t="shared" si="823"/>
        <v>0.56999999999999995</v>
      </c>
    </row>
    <row r="746" spans="9:87" x14ac:dyDescent="0.35">
      <c r="I746" s="1">
        <f t="shared" si="824"/>
        <v>740</v>
      </c>
      <c r="J746" s="5">
        <f t="shared" si="809"/>
        <v>18.475000000000001</v>
      </c>
      <c r="K746" s="1">
        <f t="shared" si="781"/>
        <v>2.0429890090013381E-2</v>
      </c>
      <c r="L746" s="1">
        <f t="shared" si="782"/>
        <v>0.80561193310104295</v>
      </c>
      <c r="M746">
        <f t="shared" si="783"/>
        <v>0</v>
      </c>
      <c r="N746">
        <f t="shared" si="825"/>
        <v>0</v>
      </c>
      <c r="O746">
        <f t="shared" si="784"/>
        <v>1</v>
      </c>
      <c r="P746">
        <f t="shared" si="826"/>
        <v>0.80561193310104295</v>
      </c>
      <c r="Q746">
        <f t="shared" si="827"/>
        <v>0.80561193310104295</v>
      </c>
      <c r="R746">
        <f t="shared" si="810"/>
        <v>0.80600000000000005</v>
      </c>
      <c r="S746">
        <f t="shared" si="811"/>
        <v>1.2254901960784312E-2</v>
      </c>
      <c r="U746" s="1">
        <f t="shared" si="828"/>
        <v>740</v>
      </c>
      <c r="V746" s="5">
        <f t="shared" si="812"/>
        <v>18.475000000000001</v>
      </c>
      <c r="W746" s="1">
        <f t="shared" si="785"/>
        <v>0.95842918817313449</v>
      </c>
      <c r="X746" s="1">
        <f t="shared" si="786"/>
        <v>0.83212821122755476</v>
      </c>
      <c r="Y746">
        <f t="shared" si="787"/>
        <v>0</v>
      </c>
      <c r="Z746">
        <f t="shared" si="829"/>
        <v>0</v>
      </c>
      <c r="AA746">
        <f t="shared" si="788"/>
        <v>1</v>
      </c>
      <c r="AB746">
        <f t="shared" si="830"/>
        <v>0.83212821122755476</v>
      </c>
      <c r="AC746">
        <f t="shared" si="831"/>
        <v>0.83212821122755476</v>
      </c>
      <c r="AD746">
        <f t="shared" si="813"/>
        <v>0.83199999999999996</v>
      </c>
      <c r="AF746" s="1">
        <f t="shared" si="832"/>
        <v>740</v>
      </c>
      <c r="AG746" s="5">
        <f t="shared" si="814"/>
        <v>18.475000000000001</v>
      </c>
      <c r="AH746" s="1">
        <f t="shared" si="789"/>
        <v>2.2338739575564659E-3</v>
      </c>
      <c r="AI746" s="1">
        <f t="shared" si="790"/>
        <v>0.79540753343495341</v>
      </c>
      <c r="AJ746">
        <f t="shared" si="791"/>
        <v>0</v>
      </c>
      <c r="AK746">
        <f t="shared" si="833"/>
        <v>0</v>
      </c>
      <c r="AL746">
        <f t="shared" si="792"/>
        <v>1</v>
      </c>
      <c r="AM746">
        <f t="shared" si="834"/>
        <v>0.79540753343495341</v>
      </c>
      <c r="AN746">
        <f t="shared" si="835"/>
        <v>0.79540753343495341</v>
      </c>
      <c r="AO746">
        <f t="shared" si="815"/>
        <v>0.79500000000000004</v>
      </c>
      <c r="AR746" s="1">
        <f t="shared" si="836"/>
        <v>740</v>
      </c>
      <c r="AS746" s="5">
        <f t="shared" si="816"/>
        <v>18.475000000000001</v>
      </c>
      <c r="AT746" s="1">
        <f t="shared" si="793"/>
        <v>0.97233367149393424</v>
      </c>
      <c r="AU746" s="1">
        <f t="shared" si="794"/>
        <v>0.94278395643363544</v>
      </c>
      <c r="AV746">
        <f t="shared" si="795"/>
        <v>0</v>
      </c>
      <c r="AW746">
        <f t="shared" si="837"/>
        <v>0</v>
      </c>
      <c r="AX746">
        <f t="shared" si="796"/>
        <v>1</v>
      </c>
      <c r="AY746">
        <f t="shared" si="838"/>
        <v>0.94278395643363544</v>
      </c>
      <c r="AZ746">
        <f t="shared" si="839"/>
        <v>0.94278395643363544</v>
      </c>
      <c r="BA746">
        <f t="shared" si="817"/>
        <v>0.94299999999999995</v>
      </c>
      <c r="BD746" s="1">
        <f t="shared" si="840"/>
        <v>740</v>
      </c>
      <c r="BE746" s="5">
        <f t="shared" si="818"/>
        <v>18.475000000000001</v>
      </c>
      <c r="BF746" s="1">
        <f t="shared" si="797"/>
        <v>0.99962194648024805</v>
      </c>
      <c r="BG746" s="1">
        <f t="shared" si="798"/>
        <v>0.99962194648024805</v>
      </c>
      <c r="BH746">
        <f t="shared" si="799"/>
        <v>0</v>
      </c>
      <c r="BI746">
        <f t="shared" si="841"/>
        <v>0</v>
      </c>
      <c r="BJ746">
        <f t="shared" si="800"/>
        <v>1</v>
      </c>
      <c r="BK746">
        <f t="shared" si="842"/>
        <v>0.99962194648024805</v>
      </c>
      <c r="BL746">
        <f t="shared" si="843"/>
        <v>0.99962194648024805</v>
      </c>
      <c r="BM746">
        <f t="shared" si="819"/>
        <v>1</v>
      </c>
      <c r="BO746" s="1">
        <f t="shared" si="844"/>
        <v>740</v>
      </c>
      <c r="BP746" s="5">
        <f t="shared" si="820"/>
        <v>18.475000000000001</v>
      </c>
      <c r="BQ746" s="1">
        <f t="shared" si="801"/>
        <v>0.51351359646021999</v>
      </c>
      <c r="BR746" s="1">
        <f t="shared" si="802"/>
        <v>0.66740421137097117</v>
      </c>
      <c r="BS746">
        <f t="shared" si="803"/>
        <v>0</v>
      </c>
      <c r="BT746">
        <f t="shared" si="845"/>
        <v>0</v>
      </c>
      <c r="BU746">
        <f t="shared" si="804"/>
        <v>1</v>
      </c>
      <c r="BV746">
        <f t="shared" si="846"/>
        <v>0.66740421137097117</v>
      </c>
      <c r="BW746">
        <f t="shared" si="847"/>
        <v>0.66740421137097117</v>
      </c>
      <c r="BX746">
        <f t="shared" si="821"/>
        <v>0.66700000000000004</v>
      </c>
      <c r="BZ746" s="1">
        <f t="shared" si="848"/>
        <v>740</v>
      </c>
      <c r="CA746" s="5">
        <f t="shared" si="822"/>
        <v>18.475000000000001</v>
      </c>
      <c r="CB746" s="1">
        <f t="shared" si="805"/>
        <v>0.99445962356085915</v>
      </c>
      <c r="CC746" s="1">
        <f t="shared" si="806"/>
        <v>0.54846873598891077</v>
      </c>
      <c r="CD746">
        <f t="shared" si="807"/>
        <v>0</v>
      </c>
      <c r="CE746">
        <f t="shared" si="849"/>
        <v>0</v>
      </c>
      <c r="CF746">
        <f t="shared" si="808"/>
        <v>1</v>
      </c>
      <c r="CG746">
        <f t="shared" si="850"/>
        <v>0.54846873598891077</v>
      </c>
      <c r="CH746">
        <f t="shared" si="851"/>
        <v>0.54846873598891077</v>
      </c>
      <c r="CI746">
        <f t="shared" si="823"/>
        <v>0.54800000000000004</v>
      </c>
    </row>
    <row r="747" spans="9:87" x14ac:dyDescent="0.35">
      <c r="I747" s="1">
        <f t="shared" si="824"/>
        <v>741</v>
      </c>
      <c r="J747" s="5">
        <f t="shared" si="809"/>
        <v>18.5</v>
      </c>
      <c r="K747" s="1">
        <f t="shared" si="781"/>
        <v>1.9833159893548512E-2</v>
      </c>
      <c r="L747" s="1">
        <f t="shared" si="782"/>
        <v>0.80428628283847403</v>
      </c>
      <c r="M747">
        <f t="shared" si="783"/>
        <v>0</v>
      </c>
      <c r="N747">
        <f t="shared" si="825"/>
        <v>0</v>
      </c>
      <c r="O747">
        <f t="shared" si="784"/>
        <v>1</v>
      </c>
      <c r="P747">
        <f t="shared" si="826"/>
        <v>0.80428628283847403</v>
      </c>
      <c r="Q747">
        <f t="shared" si="827"/>
        <v>0.80428628283847403</v>
      </c>
      <c r="R747">
        <f t="shared" si="810"/>
        <v>0.80400000000000005</v>
      </c>
      <c r="S747">
        <f t="shared" si="811"/>
        <v>1.2285012285012284E-2</v>
      </c>
      <c r="U747" s="1">
        <f t="shared" si="828"/>
        <v>741</v>
      </c>
      <c r="V747" s="5">
        <f t="shared" si="812"/>
        <v>18.5</v>
      </c>
      <c r="W747" s="1">
        <f t="shared" si="785"/>
        <v>0.9576032806985737</v>
      </c>
      <c r="X747" s="1">
        <f t="shared" si="786"/>
        <v>0.82902911818040037</v>
      </c>
      <c r="Y747">
        <f t="shared" si="787"/>
        <v>0</v>
      </c>
      <c r="Z747">
        <f t="shared" si="829"/>
        <v>0</v>
      </c>
      <c r="AA747">
        <f t="shared" si="788"/>
        <v>1</v>
      </c>
      <c r="AB747">
        <f t="shared" si="830"/>
        <v>0.82902911818040037</v>
      </c>
      <c r="AC747">
        <f t="shared" si="831"/>
        <v>0.82902911818040037</v>
      </c>
      <c r="AD747">
        <f t="shared" si="813"/>
        <v>0.82899999999999996</v>
      </c>
      <c r="AF747" s="1">
        <f t="shared" si="832"/>
        <v>741</v>
      </c>
      <c r="AG747" s="5">
        <f t="shared" si="814"/>
        <v>18.5</v>
      </c>
      <c r="AH747" s="1">
        <f t="shared" si="789"/>
        <v>2.1570623631690321E-3</v>
      </c>
      <c r="AI747" s="1">
        <f t="shared" si="790"/>
        <v>0.79436454374121157</v>
      </c>
      <c r="AJ747">
        <f t="shared" si="791"/>
        <v>0</v>
      </c>
      <c r="AK747">
        <f t="shared" si="833"/>
        <v>0</v>
      </c>
      <c r="AL747">
        <f t="shared" si="792"/>
        <v>1</v>
      </c>
      <c r="AM747">
        <f t="shared" si="834"/>
        <v>0.79436454374121157</v>
      </c>
      <c r="AN747">
        <f t="shared" si="835"/>
        <v>0.79436454374121157</v>
      </c>
      <c r="AO747">
        <f t="shared" si="815"/>
        <v>0.79400000000000004</v>
      </c>
      <c r="AR747" s="1">
        <f t="shared" si="836"/>
        <v>741</v>
      </c>
      <c r="AS747" s="5">
        <f t="shared" si="816"/>
        <v>18.5</v>
      </c>
      <c r="AT747" s="1">
        <f t="shared" si="793"/>
        <v>0.97151361097029576</v>
      </c>
      <c r="AU747" s="1">
        <f t="shared" si="794"/>
        <v>0.94111494019156872</v>
      </c>
      <c r="AV747">
        <f t="shared" si="795"/>
        <v>0</v>
      </c>
      <c r="AW747">
        <f t="shared" si="837"/>
        <v>0</v>
      </c>
      <c r="AX747">
        <f t="shared" si="796"/>
        <v>1</v>
      </c>
      <c r="AY747">
        <f t="shared" si="838"/>
        <v>0.94111494019156872</v>
      </c>
      <c r="AZ747">
        <f t="shared" si="839"/>
        <v>0.94111494019156872</v>
      </c>
      <c r="BA747">
        <f t="shared" si="817"/>
        <v>0.94099999999999995</v>
      </c>
      <c r="BD747" s="1">
        <f t="shared" si="840"/>
        <v>741</v>
      </c>
      <c r="BE747" s="5">
        <f t="shared" si="818"/>
        <v>18.5</v>
      </c>
      <c r="BF747" s="1">
        <f t="shared" si="797"/>
        <v>0.99955010123481425</v>
      </c>
      <c r="BG747" s="1">
        <f t="shared" si="798"/>
        <v>0.99955010123481425</v>
      </c>
      <c r="BH747">
        <f t="shared" si="799"/>
        <v>0</v>
      </c>
      <c r="BI747">
        <f t="shared" si="841"/>
        <v>0</v>
      </c>
      <c r="BJ747">
        <f t="shared" si="800"/>
        <v>1</v>
      </c>
      <c r="BK747">
        <f t="shared" si="842"/>
        <v>0.99955010123481425</v>
      </c>
      <c r="BL747">
        <f t="shared" si="843"/>
        <v>0.99955010123481425</v>
      </c>
      <c r="BM747">
        <f t="shared" si="819"/>
        <v>1</v>
      </c>
      <c r="BO747" s="1">
        <f t="shared" si="844"/>
        <v>741</v>
      </c>
      <c r="BP747" s="5">
        <f t="shared" si="820"/>
        <v>18.5</v>
      </c>
      <c r="BQ747" s="1">
        <f t="shared" si="801"/>
        <v>0.50941898326532176</v>
      </c>
      <c r="BR747" s="1">
        <f t="shared" si="802"/>
        <v>0.66417040457782595</v>
      </c>
      <c r="BS747">
        <f t="shared" si="803"/>
        <v>0</v>
      </c>
      <c r="BT747">
        <f t="shared" si="845"/>
        <v>0</v>
      </c>
      <c r="BU747">
        <f t="shared" si="804"/>
        <v>1</v>
      </c>
      <c r="BV747">
        <f t="shared" si="846"/>
        <v>0.66417040457782595</v>
      </c>
      <c r="BW747">
        <f t="shared" si="847"/>
        <v>0.66417040457782595</v>
      </c>
      <c r="BX747">
        <f t="shared" si="821"/>
        <v>0.66400000000000003</v>
      </c>
      <c r="BZ747" s="1">
        <f t="shared" si="848"/>
        <v>741</v>
      </c>
      <c r="CA747" s="5">
        <f t="shared" si="822"/>
        <v>18.5</v>
      </c>
      <c r="CB747" s="1">
        <f t="shared" si="805"/>
        <v>0.99409748867200187</v>
      </c>
      <c r="CC747" s="1">
        <f t="shared" si="806"/>
        <v>0.52729242404304799</v>
      </c>
      <c r="CD747">
        <f t="shared" si="807"/>
        <v>0</v>
      </c>
      <c r="CE747">
        <f t="shared" si="849"/>
        <v>0</v>
      </c>
      <c r="CF747">
        <f t="shared" si="808"/>
        <v>1</v>
      </c>
      <c r="CG747">
        <f t="shared" si="850"/>
        <v>0.52729242404304799</v>
      </c>
      <c r="CH747">
        <f t="shared" si="851"/>
        <v>0.52729242404304799</v>
      </c>
      <c r="CI747">
        <f t="shared" si="823"/>
        <v>0.52700000000000002</v>
      </c>
    </row>
    <row r="748" spans="9:87" x14ac:dyDescent="0.35">
      <c r="I748" s="1">
        <f t="shared" si="824"/>
        <v>742</v>
      </c>
      <c r="J748" s="5">
        <f t="shared" si="809"/>
        <v>18.524999999999999</v>
      </c>
      <c r="K748" s="1">
        <f t="shared" si="781"/>
        <v>1.9251693463265065E-2</v>
      </c>
      <c r="L748" s="1">
        <f t="shared" si="782"/>
        <v>0.80295779545755086</v>
      </c>
      <c r="M748">
        <f t="shared" si="783"/>
        <v>0</v>
      </c>
      <c r="N748">
        <f t="shared" si="825"/>
        <v>0</v>
      </c>
      <c r="O748">
        <f t="shared" si="784"/>
        <v>1</v>
      </c>
      <c r="P748">
        <f t="shared" si="826"/>
        <v>0.80295779545755086</v>
      </c>
      <c r="Q748">
        <f t="shared" si="827"/>
        <v>0.80295779545755086</v>
      </c>
      <c r="R748">
        <f t="shared" si="810"/>
        <v>0.80300000000000005</v>
      </c>
      <c r="S748">
        <f t="shared" si="811"/>
        <v>1.2300123001230012E-2</v>
      </c>
      <c r="U748" s="1">
        <f t="shared" si="828"/>
        <v>742</v>
      </c>
      <c r="V748" s="5">
        <f t="shared" si="812"/>
        <v>18.524999999999999</v>
      </c>
      <c r="W748" s="1">
        <f t="shared" si="785"/>
        <v>0.95676979511902405</v>
      </c>
      <c r="X748" s="1">
        <f t="shared" si="786"/>
        <v>0.82591059484981444</v>
      </c>
      <c r="Y748">
        <f t="shared" si="787"/>
        <v>0</v>
      </c>
      <c r="Z748">
        <f t="shared" si="829"/>
        <v>0</v>
      </c>
      <c r="AA748">
        <f t="shared" si="788"/>
        <v>1</v>
      </c>
      <c r="AB748">
        <f t="shared" si="830"/>
        <v>0.82591059484981444</v>
      </c>
      <c r="AC748">
        <f t="shared" si="831"/>
        <v>0.82591059484981444</v>
      </c>
      <c r="AD748">
        <f t="shared" si="813"/>
        <v>0.82599999999999996</v>
      </c>
      <c r="AF748" s="1">
        <f t="shared" si="832"/>
        <v>742</v>
      </c>
      <c r="AG748" s="5">
        <f t="shared" si="814"/>
        <v>18.524999999999999</v>
      </c>
      <c r="AH748" s="1">
        <f t="shared" si="789"/>
        <v>2.082683651117646E-3</v>
      </c>
      <c r="AI748" s="1">
        <f t="shared" si="790"/>
        <v>0.79331994672749284</v>
      </c>
      <c r="AJ748">
        <f t="shared" si="791"/>
        <v>0</v>
      </c>
      <c r="AK748">
        <f t="shared" si="833"/>
        <v>0</v>
      </c>
      <c r="AL748">
        <f t="shared" si="792"/>
        <v>1</v>
      </c>
      <c r="AM748">
        <f t="shared" si="834"/>
        <v>0.79331994672749284</v>
      </c>
      <c r="AN748">
        <f t="shared" si="835"/>
        <v>0.79331994672749284</v>
      </c>
      <c r="AO748">
        <f t="shared" si="815"/>
        <v>0.79300000000000004</v>
      </c>
      <c r="AR748" s="1">
        <f t="shared" si="836"/>
        <v>742</v>
      </c>
      <c r="AS748" s="5">
        <f t="shared" si="816"/>
        <v>18.524999999999999</v>
      </c>
      <c r="AT748" s="1">
        <f t="shared" si="793"/>
        <v>0.97068210847870895</v>
      </c>
      <c r="AU748" s="1">
        <f t="shared" si="794"/>
        <v>0.93942421840983303</v>
      </c>
      <c r="AV748">
        <f t="shared" si="795"/>
        <v>0</v>
      </c>
      <c r="AW748">
        <f t="shared" si="837"/>
        <v>0</v>
      </c>
      <c r="AX748">
        <f t="shared" si="796"/>
        <v>1</v>
      </c>
      <c r="AY748">
        <f t="shared" si="838"/>
        <v>0.93942421840983303</v>
      </c>
      <c r="AZ748">
        <f t="shared" si="839"/>
        <v>0.93942421840983303</v>
      </c>
      <c r="BA748">
        <f t="shared" si="817"/>
        <v>0.93899999999999995</v>
      </c>
      <c r="BD748" s="1">
        <f t="shared" si="840"/>
        <v>742</v>
      </c>
      <c r="BE748" s="5">
        <f t="shared" si="818"/>
        <v>18.524999999999999</v>
      </c>
      <c r="BF748" s="1">
        <f t="shared" si="797"/>
        <v>0.99947201443346068</v>
      </c>
      <c r="BG748" s="1">
        <f t="shared" si="798"/>
        <v>0.99947201443346068</v>
      </c>
      <c r="BH748">
        <f t="shared" si="799"/>
        <v>0</v>
      </c>
      <c r="BI748">
        <f t="shared" si="841"/>
        <v>0</v>
      </c>
      <c r="BJ748">
        <f t="shared" si="800"/>
        <v>1</v>
      </c>
      <c r="BK748">
        <f t="shared" si="842"/>
        <v>0.99947201443346068</v>
      </c>
      <c r="BL748">
        <f t="shared" si="843"/>
        <v>0.99947201443346068</v>
      </c>
      <c r="BM748">
        <f t="shared" si="819"/>
        <v>0.999</v>
      </c>
      <c r="BO748" s="1">
        <f t="shared" si="844"/>
        <v>742</v>
      </c>
      <c r="BP748" s="5">
        <f t="shared" si="820"/>
        <v>18.524999999999999</v>
      </c>
      <c r="BQ748" s="1">
        <f t="shared" si="801"/>
        <v>0.5053328663539699</v>
      </c>
      <c r="BR748" s="1">
        <f t="shared" si="802"/>
        <v>0.66093310084557577</v>
      </c>
      <c r="BS748">
        <f t="shared" si="803"/>
        <v>0</v>
      </c>
      <c r="BT748">
        <f t="shared" si="845"/>
        <v>0</v>
      </c>
      <c r="BU748">
        <f t="shared" si="804"/>
        <v>1</v>
      </c>
      <c r="BV748">
        <f t="shared" si="846"/>
        <v>0.66093310084557577</v>
      </c>
      <c r="BW748">
        <f t="shared" si="847"/>
        <v>0.66093310084557577</v>
      </c>
      <c r="BX748">
        <f t="shared" si="821"/>
        <v>0.66100000000000003</v>
      </c>
      <c r="BZ748" s="1">
        <f t="shared" si="848"/>
        <v>742</v>
      </c>
      <c r="CA748" s="5">
        <f t="shared" si="822"/>
        <v>18.524999999999999</v>
      </c>
      <c r="CB748" s="1">
        <f t="shared" si="805"/>
        <v>0.99372399565531833</v>
      </c>
      <c r="CC748" s="1">
        <f t="shared" si="806"/>
        <v>0.506300455673382</v>
      </c>
      <c r="CD748">
        <f t="shared" si="807"/>
        <v>0</v>
      </c>
      <c r="CE748">
        <f t="shared" si="849"/>
        <v>0</v>
      </c>
      <c r="CF748">
        <f t="shared" si="808"/>
        <v>1</v>
      </c>
      <c r="CG748">
        <f t="shared" si="850"/>
        <v>0.506300455673382</v>
      </c>
      <c r="CH748">
        <f t="shared" si="851"/>
        <v>0.506300455673382</v>
      </c>
      <c r="CI748">
        <f t="shared" si="823"/>
        <v>0.50600000000000001</v>
      </c>
    </row>
    <row r="749" spans="9:87" x14ac:dyDescent="0.35">
      <c r="I749" s="1">
        <f t="shared" si="824"/>
        <v>743</v>
      </c>
      <c r="J749" s="5">
        <f t="shared" si="809"/>
        <v>18.55</v>
      </c>
      <c r="K749" s="1">
        <f t="shared" si="781"/>
        <v>1.8685172202588536E-2</v>
      </c>
      <c r="L749" s="1">
        <f t="shared" si="782"/>
        <v>0.8016264922368358</v>
      </c>
      <c r="M749">
        <f t="shared" si="783"/>
        <v>0</v>
      </c>
      <c r="N749">
        <f t="shared" si="825"/>
        <v>0</v>
      </c>
      <c r="O749">
        <f t="shared" si="784"/>
        <v>1</v>
      </c>
      <c r="P749">
        <f t="shared" si="826"/>
        <v>0.8016264922368358</v>
      </c>
      <c r="Q749">
        <f t="shared" si="827"/>
        <v>0.8016264922368358</v>
      </c>
      <c r="R749">
        <f t="shared" si="810"/>
        <v>0.80200000000000005</v>
      </c>
      <c r="S749">
        <f t="shared" si="811"/>
        <v>1.231527093596059E-2</v>
      </c>
      <c r="U749" s="1">
        <f t="shared" si="828"/>
        <v>743</v>
      </c>
      <c r="V749" s="5">
        <f t="shared" si="812"/>
        <v>18.55</v>
      </c>
      <c r="W749" s="1">
        <f t="shared" si="785"/>
        <v>0.95592875246722697</v>
      </c>
      <c r="X749" s="1">
        <f t="shared" si="786"/>
        <v>0.82277294777082877</v>
      </c>
      <c r="Y749">
        <f t="shared" si="787"/>
        <v>0</v>
      </c>
      <c r="Z749">
        <f t="shared" si="829"/>
        <v>0</v>
      </c>
      <c r="AA749">
        <f t="shared" si="788"/>
        <v>1</v>
      </c>
      <c r="AB749">
        <f t="shared" si="830"/>
        <v>0.82277294777082877</v>
      </c>
      <c r="AC749">
        <f t="shared" si="831"/>
        <v>0.82277294777082877</v>
      </c>
      <c r="AD749">
        <f t="shared" si="813"/>
        <v>0.82299999999999995</v>
      </c>
      <c r="AF749" s="1">
        <f t="shared" si="832"/>
        <v>743</v>
      </c>
      <c r="AG749" s="5">
        <f t="shared" si="814"/>
        <v>18.55</v>
      </c>
      <c r="AH749" s="1">
        <f t="shared" si="789"/>
        <v>2.0106685505508069E-3</v>
      </c>
      <c r="AI749" s="1">
        <f t="shared" si="790"/>
        <v>0.79227375233675013</v>
      </c>
      <c r="AJ749">
        <f t="shared" si="791"/>
        <v>0</v>
      </c>
      <c r="AK749">
        <f t="shared" si="833"/>
        <v>0</v>
      </c>
      <c r="AL749">
        <f t="shared" si="792"/>
        <v>1</v>
      </c>
      <c r="AM749">
        <f t="shared" si="834"/>
        <v>0.79227375233675013</v>
      </c>
      <c r="AN749">
        <f t="shared" si="835"/>
        <v>0.79227375233675013</v>
      </c>
      <c r="AO749">
        <f t="shared" si="815"/>
        <v>0.79200000000000004</v>
      </c>
      <c r="AR749" s="1">
        <f t="shared" si="836"/>
        <v>743</v>
      </c>
      <c r="AS749" s="5">
        <f t="shared" si="816"/>
        <v>18.55</v>
      </c>
      <c r="AT749" s="1">
        <f t="shared" si="793"/>
        <v>0.96983919459070222</v>
      </c>
      <c r="AU749" s="1">
        <f t="shared" si="794"/>
        <v>0.93771191876463089</v>
      </c>
      <c r="AV749">
        <f t="shared" si="795"/>
        <v>0</v>
      </c>
      <c r="AW749">
        <f t="shared" si="837"/>
        <v>0</v>
      </c>
      <c r="AX749">
        <f t="shared" si="796"/>
        <v>1</v>
      </c>
      <c r="AY749">
        <f t="shared" si="838"/>
        <v>0.93771191876463089</v>
      </c>
      <c r="AZ749">
        <f t="shared" si="839"/>
        <v>0.93771191876463089</v>
      </c>
      <c r="BA749">
        <f t="shared" si="817"/>
        <v>0.93799999999999994</v>
      </c>
      <c r="BD749" s="1">
        <f t="shared" si="840"/>
        <v>743</v>
      </c>
      <c r="BE749" s="5">
        <f t="shared" si="818"/>
        <v>18.55</v>
      </c>
      <c r="BF749" s="1">
        <f t="shared" si="797"/>
        <v>0.99938768753983365</v>
      </c>
      <c r="BG749" s="1">
        <f t="shared" si="798"/>
        <v>0.99938768753983365</v>
      </c>
      <c r="BH749">
        <f t="shared" si="799"/>
        <v>0</v>
      </c>
      <c r="BI749">
        <f t="shared" si="841"/>
        <v>0</v>
      </c>
      <c r="BJ749">
        <f t="shared" si="800"/>
        <v>1</v>
      </c>
      <c r="BK749">
        <f t="shared" si="842"/>
        <v>0.99938768753983365</v>
      </c>
      <c r="BL749">
        <f t="shared" si="843"/>
        <v>0.99938768753983365</v>
      </c>
      <c r="BM749">
        <f t="shared" si="819"/>
        <v>0.999</v>
      </c>
      <c r="BO749" s="1">
        <f t="shared" si="844"/>
        <v>743</v>
      </c>
      <c r="BP749" s="5">
        <f t="shared" si="820"/>
        <v>18.55</v>
      </c>
      <c r="BQ749" s="1">
        <f t="shared" si="801"/>
        <v>0.50125556659329029</v>
      </c>
      <c r="BR749" s="1">
        <f t="shared" si="802"/>
        <v>0.65769250450792149</v>
      </c>
      <c r="BS749">
        <f t="shared" si="803"/>
        <v>0</v>
      </c>
      <c r="BT749">
        <f t="shared" si="845"/>
        <v>0</v>
      </c>
      <c r="BU749">
        <f t="shared" si="804"/>
        <v>1</v>
      </c>
      <c r="BV749">
        <f t="shared" si="846"/>
        <v>0.65769250450792149</v>
      </c>
      <c r="BW749">
        <f t="shared" si="847"/>
        <v>0.65769250450792149</v>
      </c>
      <c r="BX749">
        <f t="shared" si="821"/>
        <v>0.65800000000000003</v>
      </c>
      <c r="BZ749" s="1">
        <f t="shared" si="848"/>
        <v>743</v>
      </c>
      <c r="CA749" s="5">
        <f t="shared" si="822"/>
        <v>18.55</v>
      </c>
      <c r="CB749" s="1">
        <f t="shared" si="805"/>
        <v>0.99333915741353163</v>
      </c>
      <c r="CC749" s="1">
        <f t="shared" si="806"/>
        <v>0.48553689515407827</v>
      </c>
      <c r="CD749">
        <f t="shared" si="807"/>
        <v>0</v>
      </c>
      <c r="CE749">
        <f t="shared" si="849"/>
        <v>0</v>
      </c>
      <c r="CF749">
        <f t="shared" si="808"/>
        <v>1</v>
      </c>
      <c r="CG749">
        <f t="shared" si="850"/>
        <v>0.48553689515407827</v>
      </c>
      <c r="CH749">
        <f t="shared" si="851"/>
        <v>0.48553689515407827</v>
      </c>
      <c r="CI749">
        <f t="shared" si="823"/>
        <v>0.48599999999999999</v>
      </c>
    </row>
    <row r="750" spans="9:87" x14ac:dyDescent="0.35">
      <c r="I750" s="1">
        <f t="shared" si="824"/>
        <v>744</v>
      </c>
      <c r="J750" s="5">
        <f t="shared" si="809"/>
        <v>18.574999999999999</v>
      </c>
      <c r="K750" s="1">
        <f t="shared" si="781"/>
        <v>1.8133281903435043E-2</v>
      </c>
      <c r="L750" s="1">
        <f t="shared" si="782"/>
        <v>0.80029239447243128</v>
      </c>
      <c r="M750">
        <f t="shared" si="783"/>
        <v>0</v>
      </c>
      <c r="N750">
        <f t="shared" si="825"/>
        <v>0</v>
      </c>
      <c r="O750">
        <f t="shared" si="784"/>
        <v>1</v>
      </c>
      <c r="P750">
        <f t="shared" si="826"/>
        <v>0.80029239447243128</v>
      </c>
      <c r="Q750">
        <f t="shared" si="827"/>
        <v>0.80029239447243128</v>
      </c>
      <c r="R750">
        <f t="shared" si="810"/>
        <v>0.8</v>
      </c>
      <c r="S750">
        <f t="shared" si="811"/>
        <v>1.2345679012345678E-2</v>
      </c>
      <c r="U750" s="1">
        <f t="shared" si="828"/>
        <v>744</v>
      </c>
      <c r="V750" s="5">
        <f t="shared" si="812"/>
        <v>18.574999999999999</v>
      </c>
      <c r="W750" s="1">
        <f t="shared" si="785"/>
        <v>0.95508017395387068</v>
      </c>
      <c r="X750" s="1">
        <f t="shared" si="786"/>
        <v>0.81961648446698721</v>
      </c>
      <c r="Y750">
        <f t="shared" si="787"/>
        <v>0</v>
      </c>
      <c r="Z750">
        <f t="shared" si="829"/>
        <v>0</v>
      </c>
      <c r="AA750">
        <f t="shared" si="788"/>
        <v>1</v>
      </c>
      <c r="AB750">
        <f t="shared" si="830"/>
        <v>0.81961648446698721</v>
      </c>
      <c r="AC750">
        <f t="shared" si="831"/>
        <v>0.81961648446698721</v>
      </c>
      <c r="AD750">
        <f t="shared" si="813"/>
        <v>0.82</v>
      </c>
      <c r="AF750" s="1">
        <f t="shared" si="832"/>
        <v>744</v>
      </c>
      <c r="AG750" s="5">
        <f t="shared" si="814"/>
        <v>18.574999999999999</v>
      </c>
      <c r="AH750" s="1">
        <f t="shared" si="789"/>
        <v>1.9409494857349342E-3</v>
      </c>
      <c r="AI750" s="1">
        <f t="shared" si="790"/>
        <v>0.79122597051680132</v>
      </c>
      <c r="AJ750">
        <f t="shared" si="791"/>
        <v>0</v>
      </c>
      <c r="AK750">
        <f t="shared" si="833"/>
        <v>0</v>
      </c>
      <c r="AL750">
        <f t="shared" si="792"/>
        <v>1</v>
      </c>
      <c r="AM750">
        <f t="shared" si="834"/>
        <v>0.79122597051680132</v>
      </c>
      <c r="AN750">
        <f t="shared" si="835"/>
        <v>0.79122597051680132</v>
      </c>
      <c r="AO750">
        <f t="shared" si="815"/>
        <v>0.79100000000000004</v>
      </c>
      <c r="AR750" s="1">
        <f t="shared" si="836"/>
        <v>744</v>
      </c>
      <c r="AS750" s="5">
        <f t="shared" si="816"/>
        <v>18.574999999999999</v>
      </c>
      <c r="AT750" s="1">
        <f t="shared" si="793"/>
        <v>0.96898490027918749</v>
      </c>
      <c r="AU750" s="1">
        <f t="shared" si="794"/>
        <v>0.93597817039881559</v>
      </c>
      <c r="AV750">
        <f t="shared" si="795"/>
        <v>0</v>
      </c>
      <c r="AW750">
        <f t="shared" si="837"/>
        <v>0</v>
      </c>
      <c r="AX750">
        <f t="shared" si="796"/>
        <v>1</v>
      </c>
      <c r="AY750">
        <f t="shared" si="838"/>
        <v>0.93597817039881559</v>
      </c>
      <c r="AZ750">
        <f t="shared" si="839"/>
        <v>0.93597817039881559</v>
      </c>
      <c r="BA750">
        <f t="shared" si="817"/>
        <v>0.93600000000000005</v>
      </c>
      <c r="BD750" s="1">
        <f t="shared" si="840"/>
        <v>744</v>
      </c>
      <c r="BE750" s="5">
        <f t="shared" si="818"/>
        <v>18.574999999999999</v>
      </c>
      <c r="BF750" s="1">
        <f t="shared" si="797"/>
        <v>0.99929712213445732</v>
      </c>
      <c r="BG750" s="1">
        <f t="shared" si="798"/>
        <v>0.99929712213445732</v>
      </c>
      <c r="BH750">
        <f t="shared" si="799"/>
        <v>0</v>
      </c>
      <c r="BI750">
        <f t="shared" si="841"/>
        <v>0</v>
      </c>
      <c r="BJ750">
        <f t="shared" si="800"/>
        <v>1</v>
      </c>
      <c r="BK750">
        <f t="shared" si="842"/>
        <v>0.99929712213445732</v>
      </c>
      <c r="BL750">
        <f t="shared" si="843"/>
        <v>0.99929712213445732</v>
      </c>
      <c r="BM750">
        <f t="shared" si="819"/>
        <v>0.999</v>
      </c>
      <c r="BO750" s="1">
        <f t="shared" si="844"/>
        <v>744</v>
      </c>
      <c r="BP750" s="5">
        <f t="shared" si="820"/>
        <v>18.574999999999999</v>
      </c>
      <c r="BQ750" s="1">
        <f t="shared" si="801"/>
        <v>0.49718740100999431</v>
      </c>
      <c r="BR750" s="1">
        <f t="shared" si="802"/>
        <v>0.65444881918538911</v>
      </c>
      <c r="BS750">
        <f t="shared" si="803"/>
        <v>0</v>
      </c>
      <c r="BT750">
        <f t="shared" si="845"/>
        <v>0</v>
      </c>
      <c r="BU750">
        <f t="shared" si="804"/>
        <v>1</v>
      </c>
      <c r="BV750">
        <f t="shared" si="846"/>
        <v>0.65444881918538911</v>
      </c>
      <c r="BW750">
        <f t="shared" si="847"/>
        <v>0.65444881918538911</v>
      </c>
      <c r="BX750">
        <f t="shared" si="821"/>
        <v>0.65400000000000003</v>
      </c>
      <c r="BZ750" s="1">
        <f t="shared" si="848"/>
        <v>744</v>
      </c>
      <c r="CA750" s="5">
        <f t="shared" si="822"/>
        <v>18.574999999999999</v>
      </c>
      <c r="CB750" s="1">
        <f t="shared" si="805"/>
        <v>0.99294298723790264</v>
      </c>
      <c r="CC750" s="1">
        <f t="shared" si="806"/>
        <v>0.46504318813405632</v>
      </c>
      <c r="CD750">
        <f t="shared" si="807"/>
        <v>0</v>
      </c>
      <c r="CE750">
        <f t="shared" si="849"/>
        <v>0</v>
      </c>
      <c r="CF750">
        <f t="shared" si="808"/>
        <v>1</v>
      </c>
      <c r="CG750">
        <f t="shared" si="850"/>
        <v>0.46504318813405632</v>
      </c>
      <c r="CH750">
        <f t="shared" si="851"/>
        <v>0.46504318813405632</v>
      </c>
      <c r="CI750">
        <f t="shared" si="823"/>
        <v>0.46500000000000002</v>
      </c>
    </row>
    <row r="751" spans="9:87" x14ac:dyDescent="0.35">
      <c r="I751" s="1">
        <f t="shared" si="824"/>
        <v>745</v>
      </c>
      <c r="J751" s="5">
        <f t="shared" si="809"/>
        <v>18.600000000000001</v>
      </c>
      <c r="K751" s="1">
        <f t="shared" si="781"/>
        <v>1.7595712756366233E-2</v>
      </c>
      <c r="L751" s="1">
        <f t="shared" si="782"/>
        <v>0.79895552347741794</v>
      </c>
      <c r="M751">
        <f t="shared" si="783"/>
        <v>0</v>
      </c>
      <c r="N751">
        <f t="shared" si="825"/>
        <v>0</v>
      </c>
      <c r="O751">
        <f t="shared" si="784"/>
        <v>1</v>
      </c>
      <c r="P751">
        <f t="shared" si="826"/>
        <v>0.79895552347741794</v>
      </c>
      <c r="Q751">
        <f t="shared" si="827"/>
        <v>0.79895552347741794</v>
      </c>
      <c r="R751">
        <f t="shared" si="810"/>
        <v>0.79900000000000004</v>
      </c>
      <c r="S751">
        <f t="shared" si="811"/>
        <v>1.2360939431396784E-2</v>
      </c>
      <c r="U751" s="1">
        <f t="shared" si="828"/>
        <v>745</v>
      </c>
      <c r="V751" s="5">
        <f t="shared" si="812"/>
        <v>18.600000000000001</v>
      </c>
      <c r="W751" s="1">
        <f t="shared" si="785"/>
        <v>0.95422408096669842</v>
      </c>
      <c r="X751" s="1">
        <f t="shared" si="786"/>
        <v>0.81644151340054816</v>
      </c>
      <c r="Y751">
        <f t="shared" si="787"/>
        <v>0</v>
      </c>
      <c r="Z751">
        <f t="shared" si="829"/>
        <v>0</v>
      </c>
      <c r="AA751">
        <f t="shared" si="788"/>
        <v>1</v>
      </c>
      <c r="AB751">
        <f t="shared" si="830"/>
        <v>0.81644151340054816</v>
      </c>
      <c r="AC751">
        <f t="shared" si="831"/>
        <v>0.81644151340054816</v>
      </c>
      <c r="AD751">
        <f t="shared" si="813"/>
        <v>0.81599999999999995</v>
      </c>
      <c r="AF751" s="1">
        <f t="shared" si="832"/>
        <v>745</v>
      </c>
      <c r="AG751" s="5">
        <f t="shared" si="814"/>
        <v>18.600000000000001</v>
      </c>
      <c r="AH751" s="1">
        <f t="shared" si="789"/>
        <v>1.8734605440006282E-3</v>
      </c>
      <c r="AI751" s="1">
        <f t="shared" si="790"/>
        <v>0.79017661122017369</v>
      </c>
      <c r="AJ751">
        <f t="shared" si="791"/>
        <v>0</v>
      </c>
      <c r="AK751">
        <f t="shared" si="833"/>
        <v>0</v>
      </c>
      <c r="AL751">
        <f t="shared" si="792"/>
        <v>1</v>
      </c>
      <c r="AM751">
        <f t="shared" si="834"/>
        <v>0.79017661122017369</v>
      </c>
      <c r="AN751">
        <f t="shared" si="835"/>
        <v>0.79017661122017369</v>
      </c>
      <c r="AO751">
        <f t="shared" si="815"/>
        <v>0.79</v>
      </c>
      <c r="AR751" s="1">
        <f t="shared" si="836"/>
        <v>745</v>
      </c>
      <c r="AS751" s="5">
        <f t="shared" si="816"/>
        <v>18.600000000000001</v>
      </c>
      <c r="AT751" s="1">
        <f t="shared" si="793"/>
        <v>0.96811925691656275</v>
      </c>
      <c r="AU751" s="1">
        <f t="shared" si="794"/>
        <v>0.93422310390566876</v>
      </c>
      <c r="AV751">
        <f t="shared" si="795"/>
        <v>0</v>
      </c>
      <c r="AW751">
        <f t="shared" si="837"/>
        <v>0</v>
      </c>
      <c r="AX751">
        <f t="shared" si="796"/>
        <v>1</v>
      </c>
      <c r="AY751">
        <f t="shared" si="838"/>
        <v>0.93422310390566876</v>
      </c>
      <c r="AZ751">
        <f t="shared" si="839"/>
        <v>0.93422310390566876</v>
      </c>
      <c r="BA751">
        <f t="shared" si="817"/>
        <v>0.93400000000000005</v>
      </c>
      <c r="BD751" s="1">
        <f t="shared" si="840"/>
        <v>745</v>
      </c>
      <c r="BE751" s="5">
        <f t="shared" si="818"/>
        <v>18.600000000000001</v>
      </c>
      <c r="BF751" s="1">
        <f t="shared" si="797"/>
        <v>0.99920031991468372</v>
      </c>
      <c r="BG751" s="1">
        <f t="shared" si="798"/>
        <v>0.99920031991468372</v>
      </c>
      <c r="BH751">
        <f t="shared" si="799"/>
        <v>0</v>
      </c>
      <c r="BI751">
        <f t="shared" si="841"/>
        <v>0</v>
      </c>
      <c r="BJ751">
        <f t="shared" si="800"/>
        <v>1</v>
      </c>
      <c r="BK751">
        <f t="shared" si="842"/>
        <v>0.99920031991468372</v>
      </c>
      <c r="BL751">
        <f t="shared" si="843"/>
        <v>0.99920031991468372</v>
      </c>
      <c r="BM751">
        <f t="shared" si="819"/>
        <v>0.999</v>
      </c>
      <c r="BO751" s="1">
        <f t="shared" si="844"/>
        <v>745</v>
      </c>
      <c r="BP751" s="5">
        <f t="shared" si="820"/>
        <v>18.600000000000001</v>
      </c>
      <c r="BQ751" s="1">
        <f t="shared" si="801"/>
        <v>0.49312868276099958</v>
      </c>
      <c r="BR751" s="1">
        <f t="shared" si="802"/>
        <v>0.65120224776526281</v>
      </c>
      <c r="BS751">
        <f t="shared" si="803"/>
        <v>0</v>
      </c>
      <c r="BT751">
        <f t="shared" si="845"/>
        <v>0</v>
      </c>
      <c r="BU751">
        <f t="shared" si="804"/>
        <v>1</v>
      </c>
      <c r="BV751">
        <f t="shared" si="846"/>
        <v>0.65120224776526281</v>
      </c>
      <c r="BW751">
        <f t="shared" si="847"/>
        <v>0.65120224776526281</v>
      </c>
      <c r="BX751">
        <f t="shared" si="821"/>
        <v>0.65100000000000002</v>
      </c>
      <c r="BZ751" s="1">
        <f t="shared" si="848"/>
        <v>745</v>
      </c>
      <c r="CA751" s="5">
        <f t="shared" si="822"/>
        <v>18.600000000000001</v>
      </c>
      <c r="CB751" s="1">
        <f t="shared" si="805"/>
        <v>0.9925354988074645</v>
      </c>
      <c r="CC751" s="1">
        <f t="shared" si="806"/>
        <v>0.44485806622293944</v>
      </c>
      <c r="CD751">
        <f t="shared" si="807"/>
        <v>0</v>
      </c>
      <c r="CE751">
        <f t="shared" si="849"/>
        <v>0</v>
      </c>
      <c r="CF751">
        <f t="shared" si="808"/>
        <v>1</v>
      </c>
      <c r="CG751">
        <f t="shared" si="850"/>
        <v>0.44485806622293944</v>
      </c>
      <c r="CH751">
        <f t="shared" si="851"/>
        <v>0.44485806622293944</v>
      </c>
      <c r="CI751">
        <f t="shared" si="823"/>
        <v>0.44500000000000001</v>
      </c>
    </row>
    <row r="752" spans="9:87" x14ac:dyDescent="0.35">
      <c r="I752" s="1">
        <f t="shared" si="824"/>
        <v>746</v>
      </c>
      <c r="J752" s="5">
        <f t="shared" si="809"/>
        <v>18.625</v>
      </c>
      <c r="K752" s="1">
        <f t="shared" si="781"/>
        <v>1.7072159358008782E-2</v>
      </c>
      <c r="L752" s="1">
        <f t="shared" si="782"/>
        <v>0.79761590058129517</v>
      </c>
      <c r="M752">
        <f t="shared" si="783"/>
        <v>0</v>
      </c>
      <c r="N752">
        <f t="shared" si="825"/>
        <v>0</v>
      </c>
      <c r="O752">
        <f t="shared" si="784"/>
        <v>1</v>
      </c>
      <c r="P752">
        <f t="shared" si="826"/>
        <v>0.79761590058129517</v>
      </c>
      <c r="Q752">
        <f t="shared" si="827"/>
        <v>0.79761590058129517</v>
      </c>
      <c r="R752">
        <f t="shared" si="810"/>
        <v>0.79800000000000004</v>
      </c>
      <c r="S752">
        <f t="shared" si="811"/>
        <v>1.2376237623762377E-2</v>
      </c>
      <c r="U752" s="1">
        <f t="shared" si="828"/>
        <v>746</v>
      </c>
      <c r="V752" s="5">
        <f t="shared" si="812"/>
        <v>18.625</v>
      </c>
      <c r="W752" s="1">
        <f t="shared" si="785"/>
        <v>0.95336049506961118</v>
      </c>
      <c r="X752" s="1">
        <f t="shared" si="786"/>
        <v>0.81324834392270717</v>
      </c>
      <c r="Y752">
        <f t="shared" si="787"/>
        <v>0</v>
      </c>
      <c r="Z752">
        <f t="shared" si="829"/>
        <v>0</v>
      </c>
      <c r="AA752">
        <f t="shared" si="788"/>
        <v>1</v>
      </c>
      <c r="AB752">
        <f t="shared" si="830"/>
        <v>0.81324834392270717</v>
      </c>
      <c r="AC752">
        <f t="shared" si="831"/>
        <v>0.81324834392270717</v>
      </c>
      <c r="AD752">
        <f t="shared" si="813"/>
        <v>0.81299999999999994</v>
      </c>
      <c r="AF752" s="1">
        <f t="shared" si="832"/>
        <v>746</v>
      </c>
      <c r="AG752" s="5">
        <f t="shared" si="814"/>
        <v>18.625</v>
      </c>
      <c r="AH752" s="1">
        <f t="shared" si="789"/>
        <v>1.8081374439819463E-3</v>
      </c>
      <c r="AI752" s="1">
        <f t="shared" si="790"/>
        <v>0.7891256844039487</v>
      </c>
      <c r="AJ752">
        <f t="shared" si="791"/>
        <v>0</v>
      </c>
      <c r="AK752">
        <f t="shared" si="833"/>
        <v>0</v>
      </c>
      <c r="AL752">
        <f t="shared" si="792"/>
        <v>1</v>
      </c>
      <c r="AM752">
        <f t="shared" si="834"/>
        <v>0.7891256844039487</v>
      </c>
      <c r="AN752">
        <f t="shared" si="835"/>
        <v>0.7891256844039487</v>
      </c>
      <c r="AO752">
        <f t="shared" si="815"/>
        <v>0.78900000000000003</v>
      </c>
      <c r="AR752" s="1">
        <f t="shared" si="836"/>
        <v>746</v>
      </c>
      <c r="AS752" s="5">
        <f t="shared" si="816"/>
        <v>18.625</v>
      </c>
      <c r="AT752" s="1">
        <f t="shared" si="793"/>
        <v>0.96724229627279368</v>
      </c>
      <c r="AU752" s="1">
        <f t="shared" si="794"/>
        <v>0.93244685131252181</v>
      </c>
      <c r="AV752">
        <f t="shared" si="795"/>
        <v>0</v>
      </c>
      <c r="AW752">
        <f t="shared" si="837"/>
        <v>0</v>
      </c>
      <c r="AX752">
        <f t="shared" si="796"/>
        <v>1</v>
      </c>
      <c r="AY752">
        <f t="shared" si="838"/>
        <v>0.93244685131252181</v>
      </c>
      <c r="AZ752">
        <f t="shared" si="839"/>
        <v>0.93244685131252181</v>
      </c>
      <c r="BA752">
        <f t="shared" si="817"/>
        <v>0.93200000000000005</v>
      </c>
      <c r="BD752" s="1">
        <f t="shared" si="840"/>
        <v>746</v>
      </c>
      <c r="BE752" s="5">
        <f t="shared" si="818"/>
        <v>18.625</v>
      </c>
      <c r="BF752" s="1">
        <f t="shared" si="797"/>
        <v>0.99909728269464049</v>
      </c>
      <c r="BG752" s="1">
        <f t="shared" si="798"/>
        <v>0.99909728269464049</v>
      </c>
      <c r="BH752">
        <f t="shared" si="799"/>
        <v>0</v>
      </c>
      <c r="BI752">
        <f t="shared" si="841"/>
        <v>0</v>
      </c>
      <c r="BJ752">
        <f t="shared" si="800"/>
        <v>1</v>
      </c>
      <c r="BK752">
        <f t="shared" si="842"/>
        <v>0.99909728269464049</v>
      </c>
      <c r="BL752">
        <f t="shared" si="843"/>
        <v>0.99909728269464049</v>
      </c>
      <c r="BM752">
        <f t="shared" si="819"/>
        <v>0.999</v>
      </c>
      <c r="BO752" s="1">
        <f t="shared" si="844"/>
        <v>746</v>
      </c>
      <c r="BP752" s="5">
        <f t="shared" si="820"/>
        <v>18.625</v>
      </c>
      <c r="BQ752" s="1">
        <f t="shared" si="801"/>
        <v>0.48907972110521636</v>
      </c>
      <c r="BR752" s="1">
        <f t="shared" si="802"/>
        <v>0.64795299238173143</v>
      </c>
      <c r="BS752">
        <f t="shared" si="803"/>
        <v>0</v>
      </c>
      <c r="BT752">
        <f t="shared" si="845"/>
        <v>0</v>
      </c>
      <c r="BU752">
        <f t="shared" si="804"/>
        <v>1</v>
      </c>
      <c r="BV752">
        <f t="shared" si="846"/>
        <v>0.64795299238173143</v>
      </c>
      <c r="BW752">
        <f t="shared" si="847"/>
        <v>0.64795299238173143</v>
      </c>
      <c r="BX752">
        <f t="shared" si="821"/>
        <v>0.64800000000000002</v>
      </c>
      <c r="BZ752" s="1">
        <f t="shared" si="848"/>
        <v>746</v>
      </c>
      <c r="CA752" s="5">
        <f t="shared" si="822"/>
        <v>18.625</v>
      </c>
      <c r="CB752" s="1">
        <f t="shared" si="805"/>
        <v>0.99211670618823566</v>
      </c>
      <c r="CC752" s="1">
        <f t="shared" si="806"/>
        <v>0.42501747213366831</v>
      </c>
      <c r="CD752">
        <f t="shared" si="807"/>
        <v>0</v>
      </c>
      <c r="CE752">
        <f t="shared" si="849"/>
        <v>0</v>
      </c>
      <c r="CF752">
        <f t="shared" si="808"/>
        <v>1</v>
      </c>
      <c r="CG752">
        <f t="shared" si="850"/>
        <v>0.42501747213366831</v>
      </c>
      <c r="CH752">
        <f t="shared" si="851"/>
        <v>0.42501747213366831</v>
      </c>
      <c r="CI752">
        <f t="shared" si="823"/>
        <v>0.42499999999999999</v>
      </c>
    </row>
    <row r="753" spans="9:87" x14ac:dyDescent="0.35">
      <c r="I753" s="1">
        <f t="shared" si="824"/>
        <v>747</v>
      </c>
      <c r="J753" s="5">
        <f t="shared" si="809"/>
        <v>18.649999999999999</v>
      </c>
      <c r="K753" s="1">
        <f t="shared" si="781"/>
        <v>1.6562320715811603E-2</v>
      </c>
      <c r="L753" s="1">
        <f t="shared" si="782"/>
        <v>0.79627354712941945</v>
      </c>
      <c r="M753">
        <f t="shared" si="783"/>
        <v>0</v>
      </c>
      <c r="N753">
        <f t="shared" si="825"/>
        <v>0</v>
      </c>
      <c r="O753">
        <f t="shared" si="784"/>
        <v>1</v>
      </c>
      <c r="P753">
        <f t="shared" si="826"/>
        <v>0.79627354712941945</v>
      </c>
      <c r="Q753">
        <f t="shared" si="827"/>
        <v>0.79627354712941945</v>
      </c>
      <c r="R753">
        <f t="shared" si="810"/>
        <v>0.79600000000000004</v>
      </c>
      <c r="S753">
        <f t="shared" si="811"/>
        <v>1.2406947890818858E-2</v>
      </c>
      <c r="U753" s="1">
        <f t="shared" si="828"/>
        <v>747</v>
      </c>
      <c r="V753" s="5">
        <f t="shared" si="812"/>
        <v>18.649999999999999</v>
      </c>
      <c r="W753" s="1">
        <f t="shared" si="785"/>
        <v>0.952489438001762</v>
      </c>
      <c r="X753" s="1">
        <f t="shared" si="786"/>
        <v>0.81003728622383919</v>
      </c>
      <c r="Y753">
        <f t="shared" si="787"/>
        <v>0</v>
      </c>
      <c r="Z753">
        <f t="shared" si="829"/>
        <v>0</v>
      </c>
      <c r="AA753">
        <f t="shared" si="788"/>
        <v>1</v>
      </c>
      <c r="AB753">
        <f t="shared" si="830"/>
        <v>0.81003728622383919</v>
      </c>
      <c r="AC753">
        <f t="shared" si="831"/>
        <v>0.81003728622383919</v>
      </c>
      <c r="AD753">
        <f t="shared" si="813"/>
        <v>0.81</v>
      </c>
      <c r="AF753" s="1">
        <f t="shared" si="832"/>
        <v>747</v>
      </c>
      <c r="AG753" s="5">
        <f t="shared" si="814"/>
        <v>18.649999999999999</v>
      </c>
      <c r="AH753" s="1">
        <f t="shared" si="789"/>
        <v>1.7449175041570014E-3</v>
      </c>
      <c r="AI753" s="1">
        <f t="shared" si="790"/>
        <v>0.78807320002960601</v>
      </c>
      <c r="AJ753">
        <f t="shared" si="791"/>
        <v>0</v>
      </c>
      <c r="AK753">
        <f t="shared" si="833"/>
        <v>0</v>
      </c>
      <c r="AL753">
        <f t="shared" si="792"/>
        <v>1</v>
      </c>
      <c r="AM753">
        <f t="shared" si="834"/>
        <v>0.78807320002960601</v>
      </c>
      <c r="AN753">
        <f t="shared" si="835"/>
        <v>0.78807320002960601</v>
      </c>
      <c r="AO753">
        <f t="shared" si="815"/>
        <v>0.78800000000000003</v>
      </c>
      <c r="AR753" s="1">
        <f t="shared" si="836"/>
        <v>747</v>
      </c>
      <c r="AS753" s="5">
        <f t="shared" si="816"/>
        <v>18.649999999999999</v>
      </c>
      <c r="AT753" s="1">
        <f t="shared" si="793"/>
        <v>0.96635405051346968</v>
      </c>
      <c r="AU753" s="1">
        <f t="shared" si="794"/>
        <v>0.93064954606421468</v>
      </c>
      <c r="AV753">
        <f t="shared" si="795"/>
        <v>0</v>
      </c>
      <c r="AW753">
        <f t="shared" si="837"/>
        <v>0</v>
      </c>
      <c r="AX753">
        <f t="shared" si="796"/>
        <v>1</v>
      </c>
      <c r="AY753">
        <f t="shared" si="838"/>
        <v>0.93064954606421468</v>
      </c>
      <c r="AZ753">
        <f t="shared" si="839"/>
        <v>0.93064954606421468</v>
      </c>
      <c r="BA753">
        <f t="shared" si="817"/>
        <v>0.93100000000000005</v>
      </c>
      <c r="BD753" s="1">
        <f t="shared" si="840"/>
        <v>747</v>
      </c>
      <c r="BE753" s="5">
        <f t="shared" si="818"/>
        <v>18.649999999999999</v>
      </c>
      <c r="BF753" s="1">
        <f t="shared" si="797"/>
        <v>0.99898801240517365</v>
      </c>
      <c r="BG753" s="1">
        <f t="shared" si="798"/>
        <v>0.99898801240517365</v>
      </c>
      <c r="BH753">
        <f t="shared" si="799"/>
        <v>0</v>
      </c>
      <c r="BI753">
        <f t="shared" si="841"/>
        <v>0</v>
      </c>
      <c r="BJ753">
        <f t="shared" si="800"/>
        <v>1</v>
      </c>
      <c r="BK753">
        <f t="shared" si="842"/>
        <v>0.99898801240517365</v>
      </c>
      <c r="BL753">
        <f t="shared" si="843"/>
        <v>0.99898801240517365</v>
      </c>
      <c r="BM753">
        <f t="shared" si="819"/>
        <v>0.999</v>
      </c>
      <c r="BO753" s="1">
        <f t="shared" si="844"/>
        <v>747</v>
      </c>
      <c r="BP753" s="5">
        <f t="shared" si="820"/>
        <v>18.649999999999999</v>
      </c>
      <c r="BQ753" s="1">
        <f t="shared" si="801"/>
        <v>0.48504082137648352</v>
      </c>
      <c r="BR753" s="1">
        <f t="shared" si="802"/>
        <v>0.64470125439623316</v>
      </c>
      <c r="BS753">
        <f t="shared" si="803"/>
        <v>0</v>
      </c>
      <c r="BT753">
        <f t="shared" si="845"/>
        <v>0</v>
      </c>
      <c r="BU753">
        <f t="shared" si="804"/>
        <v>1</v>
      </c>
      <c r="BV753">
        <f t="shared" si="846"/>
        <v>0.64470125439623316</v>
      </c>
      <c r="BW753">
        <f t="shared" si="847"/>
        <v>0.64470125439623316</v>
      </c>
      <c r="BX753">
        <f t="shared" si="821"/>
        <v>0.64500000000000002</v>
      </c>
      <c r="BZ753" s="1">
        <f t="shared" si="848"/>
        <v>747</v>
      </c>
      <c r="CA753" s="5">
        <f t="shared" si="822"/>
        <v>18.649999999999999</v>
      </c>
      <c r="CB753" s="1">
        <f t="shared" si="805"/>
        <v>0.99168662383241069</v>
      </c>
      <c r="CC753" s="1">
        <f t="shared" si="806"/>
        <v>0.40555450506332108</v>
      </c>
      <c r="CD753">
        <f t="shared" si="807"/>
        <v>0</v>
      </c>
      <c r="CE753">
        <f t="shared" si="849"/>
        <v>0</v>
      </c>
      <c r="CF753">
        <f t="shared" si="808"/>
        <v>1</v>
      </c>
      <c r="CG753">
        <f t="shared" si="850"/>
        <v>0.40555450506332108</v>
      </c>
      <c r="CH753">
        <f t="shared" si="851"/>
        <v>0.40555450506332108</v>
      </c>
      <c r="CI753">
        <f t="shared" si="823"/>
        <v>0.40600000000000003</v>
      </c>
    </row>
    <row r="754" spans="9:87" x14ac:dyDescent="0.35">
      <c r="I754" s="1">
        <f t="shared" si="824"/>
        <v>748</v>
      </c>
      <c r="J754" s="5">
        <f t="shared" si="809"/>
        <v>18.675000000000001</v>
      </c>
      <c r="K754" s="1">
        <f t="shared" si="781"/>
        <v>1.6065900250219131E-2</v>
      </c>
      <c r="L754" s="1">
        <f t="shared" si="782"/>
        <v>0.79492848448244535</v>
      </c>
      <c r="M754">
        <f t="shared" si="783"/>
        <v>0</v>
      </c>
      <c r="N754">
        <f t="shared" si="825"/>
        <v>0</v>
      </c>
      <c r="O754">
        <f t="shared" si="784"/>
        <v>1</v>
      </c>
      <c r="P754">
        <f t="shared" si="826"/>
        <v>0.79492848448244535</v>
      </c>
      <c r="Q754">
        <f t="shared" si="827"/>
        <v>0.79492848448244535</v>
      </c>
      <c r="R754">
        <f t="shared" si="810"/>
        <v>0.79500000000000004</v>
      </c>
      <c r="S754">
        <f t="shared" si="811"/>
        <v>1.2422360248447204E-2</v>
      </c>
      <c r="U754" s="1">
        <f t="shared" si="828"/>
        <v>748</v>
      </c>
      <c r="V754" s="5">
        <f t="shared" si="812"/>
        <v>18.675000000000001</v>
      </c>
      <c r="W754" s="1">
        <f t="shared" si="785"/>
        <v>0.95161093167664457</v>
      </c>
      <c r="X754" s="1">
        <f t="shared" si="786"/>
        <v>0.80680865128378165</v>
      </c>
      <c r="Y754">
        <f t="shared" si="787"/>
        <v>0</v>
      </c>
      <c r="Z754">
        <f t="shared" si="829"/>
        <v>0</v>
      </c>
      <c r="AA754">
        <f t="shared" si="788"/>
        <v>1</v>
      </c>
      <c r="AB754">
        <f t="shared" si="830"/>
        <v>0.80680865128378165</v>
      </c>
      <c r="AC754">
        <f t="shared" si="831"/>
        <v>0.80680865128378165</v>
      </c>
      <c r="AD754">
        <f t="shared" si="813"/>
        <v>0.80700000000000005</v>
      </c>
      <c r="AF754" s="1">
        <f t="shared" si="832"/>
        <v>748</v>
      </c>
      <c r="AG754" s="5">
        <f t="shared" si="814"/>
        <v>18.675000000000001</v>
      </c>
      <c r="AH754" s="1">
        <f t="shared" si="789"/>
        <v>1.6837396116981419E-3</v>
      </c>
      <c r="AI754" s="1">
        <f t="shared" si="790"/>
        <v>0.78701916806286909</v>
      </c>
      <c r="AJ754">
        <f t="shared" si="791"/>
        <v>0</v>
      </c>
      <c r="AK754">
        <f t="shared" si="833"/>
        <v>0</v>
      </c>
      <c r="AL754">
        <f t="shared" si="792"/>
        <v>1</v>
      </c>
      <c r="AM754">
        <f t="shared" si="834"/>
        <v>0.78701916806286909</v>
      </c>
      <c r="AN754">
        <f t="shared" si="835"/>
        <v>0.78701916806286909</v>
      </c>
      <c r="AO754">
        <f t="shared" si="815"/>
        <v>0.78700000000000003</v>
      </c>
      <c r="AR754" s="1">
        <f t="shared" si="836"/>
        <v>748</v>
      </c>
      <c r="AS754" s="5">
        <f t="shared" si="816"/>
        <v>18.675000000000001</v>
      </c>
      <c r="AT754" s="1">
        <f t="shared" si="793"/>
        <v>0.96545455219783782</v>
      </c>
      <c r="AU754" s="1">
        <f t="shared" si="794"/>
        <v>0.92883132300640459</v>
      </c>
      <c r="AV754">
        <f t="shared" si="795"/>
        <v>0</v>
      </c>
      <c r="AW754">
        <f t="shared" si="837"/>
        <v>0</v>
      </c>
      <c r="AX754">
        <f t="shared" si="796"/>
        <v>1</v>
      </c>
      <c r="AY754">
        <f t="shared" si="838"/>
        <v>0.92883132300640459</v>
      </c>
      <c r="AZ754">
        <f t="shared" si="839"/>
        <v>0.92883132300640459</v>
      </c>
      <c r="BA754">
        <f t="shared" si="817"/>
        <v>0.92900000000000005</v>
      </c>
      <c r="BD754" s="1">
        <f t="shared" si="840"/>
        <v>748</v>
      </c>
      <c r="BE754" s="5">
        <f t="shared" si="818"/>
        <v>18.675000000000001</v>
      </c>
      <c r="BF754" s="1">
        <f t="shared" si="797"/>
        <v>0.99887251109378761</v>
      </c>
      <c r="BG754" s="1">
        <f t="shared" si="798"/>
        <v>0.99887251109378761</v>
      </c>
      <c r="BH754">
        <f t="shared" si="799"/>
        <v>0</v>
      </c>
      <c r="BI754">
        <f t="shared" si="841"/>
        <v>0</v>
      </c>
      <c r="BJ754">
        <f t="shared" si="800"/>
        <v>1</v>
      </c>
      <c r="BK754">
        <f t="shared" si="842"/>
        <v>0.99887251109378761</v>
      </c>
      <c r="BL754">
        <f t="shared" si="843"/>
        <v>0.99887251109378761</v>
      </c>
      <c r="BM754">
        <f t="shared" si="819"/>
        <v>0.999</v>
      </c>
      <c r="BO754" s="1">
        <f t="shared" si="844"/>
        <v>748</v>
      </c>
      <c r="BP754" s="5">
        <f t="shared" si="820"/>
        <v>18.675000000000001</v>
      </c>
      <c r="BQ754" s="1">
        <f t="shared" si="801"/>
        <v>0.48101228495766585</v>
      </c>
      <c r="BR754" s="1">
        <f t="shared" si="802"/>
        <v>0.64144723437801587</v>
      </c>
      <c r="BS754">
        <f t="shared" si="803"/>
        <v>0</v>
      </c>
      <c r="BT754">
        <f t="shared" si="845"/>
        <v>0</v>
      </c>
      <c r="BU754">
        <f t="shared" si="804"/>
        <v>1</v>
      </c>
      <c r="BV754">
        <f t="shared" si="846"/>
        <v>0.64144723437801587</v>
      </c>
      <c r="BW754">
        <f t="shared" si="847"/>
        <v>0.64144723437801587</v>
      </c>
      <c r="BX754">
        <f t="shared" si="821"/>
        <v>0.64100000000000001</v>
      </c>
      <c r="BZ754" s="1">
        <f t="shared" si="848"/>
        <v>748</v>
      </c>
      <c r="CA754" s="5">
        <f t="shared" si="822"/>
        <v>18.675000000000001</v>
      </c>
      <c r="CB754" s="1">
        <f t="shared" si="805"/>
        <v>0.99124526657752887</v>
      </c>
      <c r="CC754" s="1">
        <f t="shared" si="806"/>
        <v>0.38649938583446314</v>
      </c>
      <c r="CD754">
        <f t="shared" si="807"/>
        <v>0</v>
      </c>
      <c r="CE754">
        <f t="shared" si="849"/>
        <v>0</v>
      </c>
      <c r="CF754">
        <f t="shared" si="808"/>
        <v>1</v>
      </c>
      <c r="CG754">
        <f t="shared" si="850"/>
        <v>0.38649938583446314</v>
      </c>
      <c r="CH754">
        <f t="shared" si="851"/>
        <v>0.38649938583446314</v>
      </c>
      <c r="CI754">
        <f t="shared" si="823"/>
        <v>0.38600000000000001</v>
      </c>
    </row>
    <row r="755" spans="9:87" x14ac:dyDescent="0.35">
      <c r="I755" s="1">
        <f t="shared" si="824"/>
        <v>749</v>
      </c>
      <c r="J755" s="5">
        <f t="shared" si="809"/>
        <v>18.7</v>
      </c>
      <c r="K755" s="1">
        <f t="shared" si="781"/>
        <v>1.5582605794334512E-2</v>
      </c>
      <c r="L755" s="1">
        <f t="shared" si="782"/>
        <v>0.79358073401576679</v>
      </c>
      <c r="M755">
        <f t="shared" si="783"/>
        <v>0</v>
      </c>
      <c r="N755">
        <f t="shared" si="825"/>
        <v>0</v>
      </c>
      <c r="O755">
        <f t="shared" si="784"/>
        <v>1</v>
      </c>
      <c r="P755">
        <f t="shared" si="826"/>
        <v>0.79358073401576679</v>
      </c>
      <c r="Q755">
        <f t="shared" si="827"/>
        <v>0.79358073401576679</v>
      </c>
      <c r="R755">
        <f t="shared" si="810"/>
        <v>0.79400000000000004</v>
      </c>
      <c r="S755">
        <f t="shared" si="811"/>
        <v>1.2437810945273631E-2</v>
      </c>
      <c r="U755" s="1">
        <f t="shared" si="828"/>
        <v>749</v>
      </c>
      <c r="V755" s="5">
        <f t="shared" si="812"/>
        <v>18.7</v>
      </c>
      <c r="W755" s="1">
        <f t="shared" si="785"/>
        <v>0.95072499818117528</v>
      </c>
      <c r="X755" s="1">
        <f t="shared" si="786"/>
        <v>0.80356275082216522</v>
      </c>
      <c r="Y755">
        <f t="shared" si="787"/>
        <v>0</v>
      </c>
      <c r="Z755">
        <f t="shared" si="829"/>
        <v>0</v>
      </c>
      <c r="AA755">
        <f t="shared" si="788"/>
        <v>1</v>
      </c>
      <c r="AB755">
        <f t="shared" si="830"/>
        <v>0.80356275082216522</v>
      </c>
      <c r="AC755">
        <f t="shared" si="831"/>
        <v>0.80356275082216522</v>
      </c>
      <c r="AD755">
        <f t="shared" si="813"/>
        <v>0.80400000000000005</v>
      </c>
      <c r="AF755" s="1">
        <f t="shared" si="832"/>
        <v>749</v>
      </c>
      <c r="AG755" s="5">
        <f t="shared" si="814"/>
        <v>18.7</v>
      </c>
      <c r="AH755" s="1">
        <f t="shared" si="789"/>
        <v>1.6245441916392094E-3</v>
      </c>
      <c r="AI755" s="1">
        <f t="shared" si="790"/>
        <v>0.78596359847355002</v>
      </c>
      <c r="AJ755">
        <f t="shared" si="791"/>
        <v>0</v>
      </c>
      <c r="AK755">
        <f t="shared" si="833"/>
        <v>0</v>
      </c>
      <c r="AL755">
        <f t="shared" si="792"/>
        <v>1</v>
      </c>
      <c r="AM755">
        <f t="shared" si="834"/>
        <v>0.78596359847355002</v>
      </c>
      <c r="AN755">
        <f t="shared" si="835"/>
        <v>0.78596359847355002</v>
      </c>
      <c r="AO755">
        <f t="shared" si="815"/>
        <v>0.78600000000000003</v>
      </c>
      <c r="AR755" s="1">
        <f t="shared" si="836"/>
        <v>749</v>
      </c>
      <c r="AS755" s="5">
        <f t="shared" si="816"/>
        <v>18.7</v>
      </c>
      <c r="AT755" s="1">
        <f t="shared" si="793"/>
        <v>0.96454383427681545</v>
      </c>
      <c r="AU755" s="1">
        <f t="shared" si="794"/>
        <v>0.92699231836872076</v>
      </c>
      <c r="AV755">
        <f t="shared" si="795"/>
        <v>0</v>
      </c>
      <c r="AW755">
        <f t="shared" si="837"/>
        <v>0</v>
      </c>
      <c r="AX755">
        <f t="shared" si="796"/>
        <v>1</v>
      </c>
      <c r="AY755">
        <f t="shared" si="838"/>
        <v>0.92699231836872076</v>
      </c>
      <c r="AZ755">
        <f t="shared" si="839"/>
        <v>0.92699231836872076</v>
      </c>
      <c r="BA755">
        <f t="shared" si="817"/>
        <v>0.92700000000000005</v>
      </c>
      <c r="BD755" s="1">
        <f t="shared" si="840"/>
        <v>749</v>
      </c>
      <c r="BE755" s="5">
        <f t="shared" si="818"/>
        <v>18.7</v>
      </c>
      <c r="BF755" s="1">
        <f t="shared" si="797"/>
        <v>0.99875078092458092</v>
      </c>
      <c r="BG755" s="1">
        <f t="shared" si="798"/>
        <v>0.99875078092458092</v>
      </c>
      <c r="BH755">
        <f t="shared" si="799"/>
        <v>0</v>
      </c>
      <c r="BI755">
        <f t="shared" si="841"/>
        <v>0</v>
      </c>
      <c r="BJ755">
        <f t="shared" si="800"/>
        <v>1</v>
      </c>
      <c r="BK755">
        <f t="shared" si="842"/>
        <v>0.99875078092458092</v>
      </c>
      <c r="BL755">
        <f t="shared" si="843"/>
        <v>0.99875078092458092</v>
      </c>
      <c r="BM755">
        <f t="shared" si="819"/>
        <v>0.999</v>
      </c>
      <c r="BO755" s="1">
        <f t="shared" si="844"/>
        <v>749</v>
      </c>
      <c r="BP755" s="5">
        <f t="shared" si="820"/>
        <v>18.7</v>
      </c>
      <c r="BQ755" s="1">
        <f t="shared" si="801"/>
        <v>0.47699440925590464</v>
      </c>
      <c r="BR755" s="1">
        <f t="shared" si="802"/>
        <v>0.6381911320849083</v>
      </c>
      <c r="BS755">
        <f t="shared" si="803"/>
        <v>0</v>
      </c>
      <c r="BT755">
        <f t="shared" si="845"/>
        <v>0</v>
      </c>
      <c r="BU755">
        <f t="shared" si="804"/>
        <v>1</v>
      </c>
      <c r="BV755">
        <f t="shared" si="846"/>
        <v>0.6381911320849083</v>
      </c>
      <c r="BW755">
        <f t="shared" si="847"/>
        <v>0.6381911320849083</v>
      </c>
      <c r="BX755">
        <f t="shared" si="821"/>
        <v>0.63800000000000001</v>
      </c>
      <c r="BZ755" s="1">
        <f t="shared" si="848"/>
        <v>749</v>
      </c>
      <c r="CA755" s="5">
        <f t="shared" si="822"/>
        <v>18.7</v>
      </c>
      <c r="CB755" s="1">
        <f t="shared" si="805"/>
        <v>0.99079264964562164</v>
      </c>
      <c r="CC755" s="1">
        <f t="shared" si="806"/>
        <v>0.36787944117144233</v>
      </c>
      <c r="CD755">
        <f t="shared" si="807"/>
        <v>0</v>
      </c>
      <c r="CE755">
        <f t="shared" si="849"/>
        <v>0</v>
      </c>
      <c r="CF755">
        <f t="shared" si="808"/>
        <v>1</v>
      </c>
      <c r="CG755">
        <f t="shared" si="850"/>
        <v>0.36787944117144233</v>
      </c>
      <c r="CH755">
        <f t="shared" si="851"/>
        <v>0.36787944117144233</v>
      </c>
      <c r="CI755">
        <f t="shared" si="823"/>
        <v>0.36799999999999999</v>
      </c>
    </row>
    <row r="756" spans="9:87" x14ac:dyDescent="0.35">
      <c r="I756" s="1">
        <f t="shared" si="824"/>
        <v>750</v>
      </c>
      <c r="J756" s="5">
        <f t="shared" si="809"/>
        <v>18.725000000000001</v>
      </c>
      <c r="K756" s="1">
        <f t="shared" si="781"/>
        <v>1.5112149591147992E-2</v>
      </c>
      <c r="L756" s="1">
        <f t="shared" si="782"/>
        <v>0.79223031711895697</v>
      </c>
      <c r="M756">
        <f t="shared" si="783"/>
        <v>0</v>
      </c>
      <c r="N756">
        <f t="shared" si="825"/>
        <v>0</v>
      </c>
      <c r="O756">
        <f t="shared" si="784"/>
        <v>1</v>
      </c>
      <c r="P756">
        <f t="shared" si="826"/>
        <v>0.79223031711895697</v>
      </c>
      <c r="Q756">
        <f t="shared" si="827"/>
        <v>0.79223031711895697</v>
      </c>
      <c r="R756">
        <f t="shared" si="810"/>
        <v>0.79200000000000004</v>
      </c>
      <c r="S756">
        <f t="shared" si="811"/>
        <v>1.2468827930174562E-2</v>
      </c>
      <c r="U756" s="1">
        <f t="shared" si="828"/>
        <v>750</v>
      </c>
      <c r="V756" s="5">
        <f t="shared" si="812"/>
        <v>18.725000000000001</v>
      </c>
      <c r="W756" s="1">
        <f t="shared" si="785"/>
        <v>0.94983165977476736</v>
      </c>
      <c r="X756" s="1">
        <f t="shared" si="786"/>
        <v>0.80029989724879835</v>
      </c>
      <c r="Y756">
        <f t="shared" si="787"/>
        <v>0</v>
      </c>
      <c r="Z756">
        <f t="shared" si="829"/>
        <v>0</v>
      </c>
      <c r="AA756">
        <f t="shared" si="788"/>
        <v>1</v>
      </c>
      <c r="AB756">
        <f t="shared" si="830"/>
        <v>0.80029989724879835</v>
      </c>
      <c r="AC756">
        <f t="shared" si="831"/>
        <v>0.80029989724879835</v>
      </c>
      <c r="AD756">
        <f t="shared" si="813"/>
        <v>0.8</v>
      </c>
      <c r="AF756" s="1">
        <f t="shared" si="832"/>
        <v>750</v>
      </c>
      <c r="AG756" s="5">
        <f t="shared" si="814"/>
        <v>18.725000000000001</v>
      </c>
      <c r="AH756" s="1">
        <f t="shared" si="789"/>
        <v>1.5672731763668906E-3</v>
      </c>
      <c r="AI756" s="1">
        <f t="shared" si="790"/>
        <v>0.78490650123539407</v>
      </c>
      <c r="AJ756">
        <f t="shared" si="791"/>
        <v>0</v>
      </c>
      <c r="AK756">
        <f t="shared" si="833"/>
        <v>0</v>
      </c>
      <c r="AL756">
        <f t="shared" si="792"/>
        <v>1</v>
      </c>
      <c r="AM756">
        <f t="shared" si="834"/>
        <v>0.78490650123539407</v>
      </c>
      <c r="AN756">
        <f t="shared" si="835"/>
        <v>0.78490650123539407</v>
      </c>
      <c r="AO756">
        <f t="shared" si="815"/>
        <v>0.78500000000000003</v>
      </c>
      <c r="AR756" s="1">
        <f t="shared" si="836"/>
        <v>750</v>
      </c>
      <c r="AS756" s="5">
        <f t="shared" si="816"/>
        <v>18.725000000000001</v>
      </c>
      <c r="AT756" s="1">
        <f t="shared" si="793"/>
        <v>0.96362193009097719</v>
      </c>
      <c r="AU756" s="1">
        <f t="shared" si="794"/>
        <v>0.92513266974776942</v>
      </c>
      <c r="AV756">
        <f t="shared" si="795"/>
        <v>0</v>
      </c>
      <c r="AW756">
        <f t="shared" si="837"/>
        <v>0</v>
      </c>
      <c r="AX756">
        <f t="shared" si="796"/>
        <v>1</v>
      </c>
      <c r="AY756">
        <f t="shared" si="838"/>
        <v>0.92513266974776942</v>
      </c>
      <c r="AZ756">
        <f t="shared" si="839"/>
        <v>0.92513266974776942</v>
      </c>
      <c r="BA756">
        <f t="shared" si="817"/>
        <v>0.92500000000000004</v>
      </c>
      <c r="BD756" s="1">
        <f t="shared" si="840"/>
        <v>750</v>
      </c>
      <c r="BE756" s="5">
        <f t="shared" si="818"/>
        <v>18.725000000000001</v>
      </c>
      <c r="BF756" s="1">
        <f t="shared" si="797"/>
        <v>0.99862282417817905</v>
      </c>
      <c r="BG756" s="1">
        <f t="shared" si="798"/>
        <v>0.99862282417817905</v>
      </c>
      <c r="BH756">
        <f t="shared" si="799"/>
        <v>0</v>
      </c>
      <c r="BI756">
        <f t="shared" si="841"/>
        <v>0</v>
      </c>
      <c r="BJ756">
        <f t="shared" si="800"/>
        <v>1</v>
      </c>
      <c r="BK756">
        <f t="shared" si="842"/>
        <v>0.99862282417817905</v>
      </c>
      <c r="BL756">
        <f t="shared" si="843"/>
        <v>0.99862282417817905</v>
      </c>
      <c r="BM756">
        <f t="shared" si="819"/>
        <v>0.999</v>
      </c>
      <c r="BO756" s="1">
        <f t="shared" si="844"/>
        <v>750</v>
      </c>
      <c r="BP756" s="5">
        <f t="shared" si="820"/>
        <v>18.725000000000001</v>
      </c>
      <c r="BQ756" s="1">
        <f t="shared" si="801"/>
        <v>0.47298748767901427</v>
      </c>
      <c r="BR756" s="1">
        <f t="shared" si="802"/>
        <v>0.63493314644430177</v>
      </c>
      <c r="BS756">
        <f t="shared" si="803"/>
        <v>0</v>
      </c>
      <c r="BT756">
        <f t="shared" si="845"/>
        <v>0</v>
      </c>
      <c r="BU756">
        <f t="shared" si="804"/>
        <v>1</v>
      </c>
      <c r="BV756">
        <f t="shared" si="846"/>
        <v>0.63493314644430177</v>
      </c>
      <c r="BW756">
        <f t="shared" si="847"/>
        <v>0.63493314644430177</v>
      </c>
      <c r="BX756">
        <f t="shared" si="821"/>
        <v>0.63500000000000001</v>
      </c>
      <c r="BZ756" s="1">
        <f t="shared" si="848"/>
        <v>750</v>
      </c>
      <c r="CA756" s="5">
        <f t="shared" si="822"/>
        <v>18.725000000000001</v>
      </c>
      <c r="CB756" s="1">
        <f t="shared" si="805"/>
        <v>0.99032878864233653</v>
      </c>
      <c r="CC756" s="1">
        <f t="shared" si="806"/>
        <v>0.34971910635093922</v>
      </c>
      <c r="CD756">
        <f t="shared" si="807"/>
        <v>0</v>
      </c>
      <c r="CE756">
        <f t="shared" si="849"/>
        <v>0</v>
      </c>
      <c r="CF756">
        <f t="shared" si="808"/>
        <v>1</v>
      </c>
      <c r="CG756">
        <f t="shared" si="850"/>
        <v>0.34971910635093922</v>
      </c>
      <c r="CH756">
        <f t="shared" si="851"/>
        <v>0.34971910635093922</v>
      </c>
      <c r="CI756">
        <f t="shared" si="823"/>
        <v>0.35</v>
      </c>
    </row>
    <row r="757" spans="9:87" x14ac:dyDescent="0.35">
      <c r="I757" s="1">
        <f t="shared" si="824"/>
        <v>751</v>
      </c>
      <c r="J757" s="5">
        <f t="shared" si="809"/>
        <v>18.75</v>
      </c>
      <c r="K757" s="1">
        <f t="shared" si="781"/>
        <v>1.4654248288406339E-2</v>
      </c>
      <c r="L757" s="1">
        <f t="shared" si="782"/>
        <v>0.79087725519521113</v>
      </c>
      <c r="M757">
        <f t="shared" si="783"/>
        <v>0</v>
      </c>
      <c r="N757">
        <f t="shared" si="825"/>
        <v>0</v>
      </c>
      <c r="O757">
        <f t="shared" si="784"/>
        <v>1</v>
      </c>
      <c r="P757">
        <f t="shared" si="826"/>
        <v>0.79087725519521113</v>
      </c>
      <c r="Q757">
        <f t="shared" si="827"/>
        <v>0.79087725519521113</v>
      </c>
      <c r="R757">
        <f t="shared" si="810"/>
        <v>0.79100000000000004</v>
      </c>
      <c r="S757">
        <f t="shared" si="811"/>
        <v>1.2484394506866416E-2</v>
      </c>
      <c r="U757" s="1">
        <f t="shared" si="828"/>
        <v>751</v>
      </c>
      <c r="V757" s="5">
        <f t="shared" si="812"/>
        <v>18.75</v>
      </c>
      <c r="W757" s="1">
        <f t="shared" si="785"/>
        <v>0.94893093888839997</v>
      </c>
      <c r="X757" s="1">
        <f t="shared" si="786"/>
        <v>0.79702040361412896</v>
      </c>
      <c r="Y757">
        <f t="shared" si="787"/>
        <v>0</v>
      </c>
      <c r="Z757">
        <f t="shared" si="829"/>
        <v>0</v>
      </c>
      <c r="AA757">
        <f t="shared" si="788"/>
        <v>1</v>
      </c>
      <c r="AB757">
        <f t="shared" si="830"/>
        <v>0.79702040361412896</v>
      </c>
      <c r="AC757">
        <f t="shared" si="831"/>
        <v>0.79702040361412896</v>
      </c>
      <c r="AD757">
        <f t="shared" si="813"/>
        <v>0.79700000000000004</v>
      </c>
      <c r="AF757" s="1">
        <f t="shared" si="832"/>
        <v>751</v>
      </c>
      <c r="AG757" s="5">
        <f t="shared" si="814"/>
        <v>18.75</v>
      </c>
      <c r="AH757" s="1">
        <f t="shared" si="789"/>
        <v>1.5118699754429479E-3</v>
      </c>
      <c r="AI757" s="1">
        <f t="shared" si="790"/>
        <v>0.78384788632592572</v>
      </c>
      <c r="AJ757">
        <f t="shared" si="791"/>
        <v>0</v>
      </c>
      <c r="AK757">
        <f t="shared" si="833"/>
        <v>0</v>
      </c>
      <c r="AL757">
        <f t="shared" si="792"/>
        <v>1</v>
      </c>
      <c r="AM757">
        <f t="shared" si="834"/>
        <v>0.78384788632592572</v>
      </c>
      <c r="AN757">
        <f t="shared" si="835"/>
        <v>0.78384788632592572</v>
      </c>
      <c r="AO757">
        <f t="shared" si="815"/>
        <v>0.78400000000000003</v>
      </c>
      <c r="AR757" s="1">
        <f t="shared" si="836"/>
        <v>751</v>
      </c>
      <c r="AS757" s="5">
        <f t="shared" si="816"/>
        <v>18.75</v>
      </c>
      <c r="AT757" s="1">
        <f t="shared" si="793"/>
        <v>0.9626888733685226</v>
      </c>
      <c r="AU757" s="1">
        <f t="shared" si="794"/>
        <v>0.92325251608999659</v>
      </c>
      <c r="AV757">
        <f t="shared" si="795"/>
        <v>0</v>
      </c>
      <c r="AW757">
        <f t="shared" si="837"/>
        <v>0</v>
      </c>
      <c r="AX757">
        <f t="shared" si="796"/>
        <v>1</v>
      </c>
      <c r="AY757">
        <f t="shared" si="838"/>
        <v>0.92325251608999659</v>
      </c>
      <c r="AZ757">
        <f t="shared" si="839"/>
        <v>0.92325251608999659</v>
      </c>
      <c r="BA757">
        <f t="shared" si="817"/>
        <v>0.92300000000000004</v>
      </c>
      <c r="BD757" s="1">
        <f t="shared" si="840"/>
        <v>751</v>
      </c>
      <c r="BE757" s="5">
        <f t="shared" si="818"/>
        <v>18.75</v>
      </c>
      <c r="BF757" s="1">
        <f t="shared" si="797"/>
        <v>0.99848864325166298</v>
      </c>
      <c r="BG757" s="1">
        <f t="shared" si="798"/>
        <v>0.99848864325166298</v>
      </c>
      <c r="BH757">
        <f t="shared" si="799"/>
        <v>0</v>
      </c>
      <c r="BI757">
        <f t="shared" si="841"/>
        <v>0</v>
      </c>
      <c r="BJ757">
        <f t="shared" si="800"/>
        <v>1</v>
      </c>
      <c r="BK757">
        <f t="shared" si="842"/>
        <v>0.99848864325166298</v>
      </c>
      <c r="BL757">
        <f t="shared" si="843"/>
        <v>0.99848864325166298</v>
      </c>
      <c r="BM757">
        <f t="shared" si="819"/>
        <v>0.998</v>
      </c>
      <c r="BO757" s="1">
        <f t="shared" si="844"/>
        <v>751</v>
      </c>
      <c r="BP757" s="5">
        <f t="shared" si="820"/>
        <v>18.75</v>
      </c>
      <c r="BQ757" s="1">
        <f t="shared" si="801"/>
        <v>0.46899180961303466</v>
      </c>
      <c r="BR757" s="1">
        <f t="shared" si="802"/>
        <v>0.63167347553435393</v>
      </c>
      <c r="BS757">
        <f t="shared" si="803"/>
        <v>0</v>
      </c>
      <c r="BT757">
        <f t="shared" si="845"/>
        <v>0</v>
      </c>
      <c r="BU757">
        <f t="shared" si="804"/>
        <v>1</v>
      </c>
      <c r="BV757">
        <f t="shared" si="846"/>
        <v>0.63167347553435393</v>
      </c>
      <c r="BW757">
        <f t="shared" si="847"/>
        <v>0.63167347553435393</v>
      </c>
      <c r="BX757">
        <f t="shared" si="821"/>
        <v>0.63200000000000001</v>
      </c>
      <c r="BZ757" s="1">
        <f t="shared" si="848"/>
        <v>751</v>
      </c>
      <c r="CA757" s="5">
        <f t="shared" si="822"/>
        <v>18.75</v>
      </c>
      <c r="CB757" s="1">
        <f t="shared" si="805"/>
        <v>0.98985369955604152</v>
      </c>
      <c r="CC757" s="1">
        <f t="shared" si="806"/>
        <v>0.33203994534466014</v>
      </c>
      <c r="CD757">
        <f t="shared" si="807"/>
        <v>0</v>
      </c>
      <c r="CE757">
        <f t="shared" si="849"/>
        <v>0</v>
      </c>
      <c r="CF757">
        <f t="shared" si="808"/>
        <v>1</v>
      </c>
      <c r="CG757">
        <f t="shared" si="850"/>
        <v>0.33203994534466014</v>
      </c>
      <c r="CH757">
        <f t="shared" si="851"/>
        <v>0.33203994534466014</v>
      </c>
      <c r="CI757">
        <f t="shared" si="823"/>
        <v>0.33200000000000002</v>
      </c>
    </row>
    <row r="758" spans="9:87" x14ac:dyDescent="0.35">
      <c r="I758" s="1">
        <f t="shared" si="824"/>
        <v>752</v>
      </c>
      <c r="J758" s="5">
        <f t="shared" si="809"/>
        <v>18.774999999999999</v>
      </c>
      <c r="K758" s="1">
        <f t="shared" si="781"/>
        <v>1.420862293119627E-2</v>
      </c>
      <c r="L758" s="1">
        <f t="shared" si="782"/>
        <v>0.78952156966078801</v>
      </c>
      <c r="M758">
        <f t="shared" si="783"/>
        <v>0</v>
      </c>
      <c r="N758">
        <f t="shared" si="825"/>
        <v>0</v>
      </c>
      <c r="O758">
        <f t="shared" si="784"/>
        <v>1</v>
      </c>
      <c r="P758">
        <f t="shared" si="826"/>
        <v>0.78952156966078801</v>
      </c>
      <c r="Q758">
        <f t="shared" si="827"/>
        <v>0.78952156966078801</v>
      </c>
      <c r="R758">
        <f t="shared" si="810"/>
        <v>0.79</v>
      </c>
      <c r="S758">
        <f t="shared" si="811"/>
        <v>1.2500000000000001E-2</v>
      </c>
      <c r="U758" s="1">
        <f t="shared" si="828"/>
        <v>752</v>
      </c>
      <c r="V758" s="5">
        <f t="shared" si="812"/>
        <v>18.774999999999999</v>
      </c>
      <c r="W758" s="1">
        <f t="shared" si="785"/>
        <v>0.94802285812367915</v>
      </c>
      <c r="X758" s="1">
        <f t="shared" si="786"/>
        <v>0.79372458355977837</v>
      </c>
      <c r="Y758">
        <f t="shared" si="787"/>
        <v>0</v>
      </c>
      <c r="Z758">
        <f t="shared" si="829"/>
        <v>0</v>
      </c>
      <c r="AA758">
        <f t="shared" si="788"/>
        <v>1</v>
      </c>
      <c r="AB758">
        <f t="shared" si="830"/>
        <v>0.79372458355977837</v>
      </c>
      <c r="AC758">
        <f t="shared" si="831"/>
        <v>0.79372458355977837</v>
      </c>
      <c r="AD758">
        <f t="shared" si="813"/>
        <v>0.79400000000000004</v>
      </c>
      <c r="AF758" s="1">
        <f t="shared" si="832"/>
        <v>752</v>
      </c>
      <c r="AG758" s="5">
        <f t="shared" si="814"/>
        <v>18.774999999999999</v>
      </c>
      <c r="AH758" s="1">
        <f t="shared" si="789"/>
        <v>1.4582794457632824E-3</v>
      </c>
      <c r="AI758" s="1">
        <f t="shared" si="790"/>
        <v>0.78278776372629322</v>
      </c>
      <c r="AJ758">
        <f t="shared" si="791"/>
        <v>0</v>
      </c>
      <c r="AK758">
        <f t="shared" si="833"/>
        <v>0</v>
      </c>
      <c r="AL758">
        <f t="shared" si="792"/>
        <v>1</v>
      </c>
      <c r="AM758">
        <f t="shared" si="834"/>
        <v>0.78278776372629322</v>
      </c>
      <c r="AN758">
        <f t="shared" si="835"/>
        <v>0.78278776372629322</v>
      </c>
      <c r="AO758">
        <f t="shared" si="815"/>
        <v>0.78300000000000003</v>
      </c>
      <c r="AR758" s="1">
        <f t="shared" si="836"/>
        <v>752</v>
      </c>
      <c r="AS758" s="5">
        <f t="shared" si="816"/>
        <v>18.774999999999999</v>
      </c>
      <c r="AT758" s="1">
        <f t="shared" si="793"/>
        <v>0.96174469822321884</v>
      </c>
      <c r="AU758" s="1">
        <f t="shared" si="794"/>
        <v>0.92135199767440334</v>
      </c>
      <c r="AV758">
        <f t="shared" si="795"/>
        <v>0</v>
      </c>
      <c r="AW758">
        <f t="shared" si="837"/>
        <v>0</v>
      </c>
      <c r="AX758">
        <f t="shared" si="796"/>
        <v>1</v>
      </c>
      <c r="AY758">
        <f t="shared" si="838"/>
        <v>0.92135199767440334</v>
      </c>
      <c r="AZ758">
        <f t="shared" si="839"/>
        <v>0.92135199767440334</v>
      </c>
      <c r="BA758">
        <f t="shared" si="817"/>
        <v>0.92100000000000004</v>
      </c>
      <c r="BD758" s="1">
        <f t="shared" si="840"/>
        <v>752</v>
      </c>
      <c r="BE758" s="5">
        <f t="shared" si="818"/>
        <v>18.774999999999999</v>
      </c>
      <c r="BF758" s="1">
        <f t="shared" si="797"/>
        <v>0.99834824065849448</v>
      </c>
      <c r="BG758" s="1">
        <f t="shared" si="798"/>
        <v>0.99834824065849448</v>
      </c>
      <c r="BH758">
        <f t="shared" si="799"/>
        <v>0</v>
      </c>
      <c r="BI758">
        <f t="shared" si="841"/>
        <v>0</v>
      </c>
      <c r="BJ758">
        <f t="shared" si="800"/>
        <v>1</v>
      </c>
      <c r="BK758">
        <f t="shared" si="842"/>
        <v>0.99834824065849448</v>
      </c>
      <c r="BL758">
        <f t="shared" si="843"/>
        <v>0.99834824065849448</v>
      </c>
      <c r="BM758">
        <f t="shared" si="819"/>
        <v>0.998</v>
      </c>
      <c r="BO758" s="1">
        <f t="shared" si="844"/>
        <v>752</v>
      </c>
      <c r="BP758" s="5">
        <f t="shared" si="820"/>
        <v>18.774999999999999</v>
      </c>
      <c r="BQ758" s="1">
        <f t="shared" si="801"/>
        <v>0.46500766040092134</v>
      </c>
      <c r="BR758" s="1">
        <f t="shared" si="802"/>
        <v>0.6284123165654053</v>
      </c>
      <c r="BS758">
        <f t="shared" si="803"/>
        <v>0</v>
      </c>
      <c r="BT758">
        <f t="shared" si="845"/>
        <v>0</v>
      </c>
      <c r="BU758">
        <f t="shared" si="804"/>
        <v>1</v>
      </c>
      <c r="BV758">
        <f t="shared" si="846"/>
        <v>0.6284123165654053</v>
      </c>
      <c r="BW758">
        <f t="shared" si="847"/>
        <v>0.6284123165654053</v>
      </c>
      <c r="BX758">
        <f t="shared" si="821"/>
        <v>0.628</v>
      </c>
      <c r="BZ758" s="1">
        <f t="shared" si="848"/>
        <v>752</v>
      </c>
      <c r="CA758" s="5">
        <f t="shared" si="822"/>
        <v>18.774999999999999</v>
      </c>
      <c r="CB758" s="1">
        <f t="shared" si="805"/>
        <v>0.98936739875690616</v>
      </c>
      <c r="CC758" s="1">
        <f t="shared" si="806"/>
        <v>0.31486068746470663</v>
      </c>
      <c r="CD758">
        <f t="shared" si="807"/>
        <v>0</v>
      </c>
      <c r="CE758">
        <f t="shared" si="849"/>
        <v>0</v>
      </c>
      <c r="CF758">
        <f t="shared" si="808"/>
        <v>1</v>
      </c>
      <c r="CG758">
        <f t="shared" si="850"/>
        <v>0.31486068746470663</v>
      </c>
      <c r="CH758">
        <f t="shared" si="851"/>
        <v>0.31486068746470663</v>
      </c>
      <c r="CI758">
        <f t="shared" si="823"/>
        <v>0.315</v>
      </c>
    </row>
    <row r="759" spans="9:87" x14ac:dyDescent="0.35">
      <c r="I759" s="1">
        <f t="shared" si="824"/>
        <v>753</v>
      </c>
      <c r="J759" s="5">
        <f t="shared" si="809"/>
        <v>18.8</v>
      </c>
      <c r="K759" s="1">
        <f t="shared" si="781"/>
        <v>1.3774998952317048E-2</v>
      </c>
      <c r="L759" s="1">
        <f t="shared" si="782"/>
        <v>0.78816328194445262</v>
      </c>
      <c r="M759">
        <f t="shared" si="783"/>
        <v>0</v>
      </c>
      <c r="N759">
        <f t="shared" si="825"/>
        <v>0</v>
      </c>
      <c r="O759">
        <f t="shared" si="784"/>
        <v>1</v>
      </c>
      <c r="P759">
        <f t="shared" si="826"/>
        <v>0.78816328194445262</v>
      </c>
      <c r="Q759">
        <f t="shared" si="827"/>
        <v>0.78816328194445262</v>
      </c>
      <c r="R759">
        <f t="shared" si="810"/>
        <v>0.78800000000000003</v>
      </c>
      <c r="S759">
        <f t="shared" si="811"/>
        <v>1.2531328320802004E-2</v>
      </c>
      <c r="U759" s="1">
        <f t="shared" si="828"/>
        <v>753</v>
      </c>
      <c r="V759" s="5">
        <f t="shared" si="812"/>
        <v>18.8</v>
      </c>
      <c r="W759" s="1">
        <f t="shared" si="785"/>
        <v>0.94710744025189397</v>
      </c>
      <c r="X759" s="1">
        <f t="shared" si="786"/>
        <v>0.79041275126917265</v>
      </c>
      <c r="Y759">
        <f t="shared" si="787"/>
        <v>0</v>
      </c>
      <c r="Z759">
        <f t="shared" si="829"/>
        <v>0</v>
      </c>
      <c r="AA759">
        <f t="shared" si="788"/>
        <v>1</v>
      </c>
      <c r="AB759">
        <f t="shared" si="830"/>
        <v>0.79041275126917265</v>
      </c>
      <c r="AC759">
        <f t="shared" si="831"/>
        <v>0.79041275126917265</v>
      </c>
      <c r="AD759">
        <f t="shared" si="813"/>
        <v>0.79</v>
      </c>
      <c r="AF759" s="1">
        <f t="shared" si="832"/>
        <v>753</v>
      </c>
      <c r="AG759" s="5">
        <f t="shared" si="814"/>
        <v>18.8</v>
      </c>
      <c r="AH759" s="1">
        <f t="shared" si="789"/>
        <v>1.4064478620597126E-3</v>
      </c>
      <c r="AI759" s="1">
        <f t="shared" si="790"/>
        <v>0.78172614342111435</v>
      </c>
      <c r="AJ759">
        <f t="shared" si="791"/>
        <v>0</v>
      </c>
      <c r="AK759">
        <f t="shared" si="833"/>
        <v>0</v>
      </c>
      <c r="AL759">
        <f t="shared" si="792"/>
        <v>1</v>
      </c>
      <c r="AM759">
        <f t="shared" si="834"/>
        <v>0.78172614342111435</v>
      </c>
      <c r="AN759">
        <f t="shared" si="835"/>
        <v>0.78172614342111435</v>
      </c>
      <c r="AO759">
        <f t="shared" si="815"/>
        <v>0.78200000000000003</v>
      </c>
      <c r="AR759" s="1">
        <f t="shared" si="836"/>
        <v>753</v>
      </c>
      <c r="AS759" s="5">
        <f t="shared" si="816"/>
        <v>18.8</v>
      </c>
      <c r="AT759" s="1">
        <f t="shared" si="793"/>
        <v>0.96078943915232318</v>
      </c>
      <c r="AU759" s="1">
        <f t="shared" si="794"/>
        <v>0.91943125609512466</v>
      </c>
      <c r="AV759">
        <f t="shared" si="795"/>
        <v>0</v>
      </c>
      <c r="AW759">
        <f t="shared" si="837"/>
        <v>0</v>
      </c>
      <c r="AX759">
        <f t="shared" si="796"/>
        <v>1</v>
      </c>
      <c r="AY759">
        <f t="shared" si="838"/>
        <v>0.91943125609512466</v>
      </c>
      <c r="AZ759">
        <f t="shared" si="839"/>
        <v>0.91943125609512466</v>
      </c>
      <c r="BA759">
        <f t="shared" si="817"/>
        <v>0.91900000000000004</v>
      </c>
      <c r="BD759" s="1">
        <f t="shared" si="840"/>
        <v>753</v>
      </c>
      <c r="BE759" s="5">
        <f t="shared" si="818"/>
        <v>18.8</v>
      </c>
      <c r="BF759" s="1">
        <f t="shared" si="797"/>
        <v>0.99820161902843718</v>
      </c>
      <c r="BG759" s="1">
        <f t="shared" si="798"/>
        <v>0.99820161902843718</v>
      </c>
      <c r="BH759">
        <f t="shared" si="799"/>
        <v>0</v>
      </c>
      <c r="BI759">
        <f t="shared" si="841"/>
        <v>0</v>
      </c>
      <c r="BJ759">
        <f t="shared" si="800"/>
        <v>1</v>
      </c>
      <c r="BK759">
        <f t="shared" si="842"/>
        <v>0.99820161902843718</v>
      </c>
      <c r="BL759">
        <f t="shared" si="843"/>
        <v>0.99820161902843718</v>
      </c>
      <c r="BM759">
        <f t="shared" si="819"/>
        <v>0.998</v>
      </c>
      <c r="BO759" s="1">
        <f t="shared" si="844"/>
        <v>753</v>
      </c>
      <c r="BP759" s="5">
        <f t="shared" si="820"/>
        <v>18.8</v>
      </c>
      <c r="BQ759" s="1">
        <f t="shared" si="801"/>
        <v>0.4610353213223819</v>
      </c>
      <c r="BR759" s="1">
        <f t="shared" si="802"/>
        <v>0.62514986586162002</v>
      </c>
      <c r="BS759">
        <f t="shared" si="803"/>
        <v>0</v>
      </c>
      <c r="BT759">
        <f t="shared" si="845"/>
        <v>0</v>
      </c>
      <c r="BU759">
        <f t="shared" si="804"/>
        <v>1</v>
      </c>
      <c r="BV759">
        <f t="shared" si="846"/>
        <v>0.62514986586162002</v>
      </c>
      <c r="BW759">
        <f t="shared" si="847"/>
        <v>0.62514986586162002</v>
      </c>
      <c r="BX759">
        <f t="shared" si="821"/>
        <v>0.625</v>
      </c>
      <c r="BZ759" s="1">
        <f t="shared" si="848"/>
        <v>753</v>
      </c>
      <c r="CA759" s="5">
        <f t="shared" si="822"/>
        <v>18.8</v>
      </c>
      <c r="CB759" s="1">
        <f t="shared" si="805"/>
        <v>0.98886990299596111</v>
      </c>
      <c r="CC759" s="1">
        <f t="shared" si="806"/>
        <v>0.29819727942988644</v>
      </c>
      <c r="CD759">
        <f t="shared" si="807"/>
        <v>0</v>
      </c>
      <c r="CE759">
        <f t="shared" si="849"/>
        <v>0</v>
      </c>
      <c r="CF759">
        <f t="shared" si="808"/>
        <v>1</v>
      </c>
      <c r="CG759">
        <f t="shared" si="850"/>
        <v>0.29819727942988644</v>
      </c>
      <c r="CH759">
        <f t="shared" si="851"/>
        <v>0.29819727942988644</v>
      </c>
      <c r="CI759">
        <f t="shared" si="823"/>
        <v>0.29799999999999999</v>
      </c>
    </row>
    <row r="760" spans="9:87" x14ac:dyDescent="0.35">
      <c r="I760" s="1">
        <f t="shared" si="824"/>
        <v>754</v>
      </c>
      <c r="J760" s="5">
        <f t="shared" si="809"/>
        <v>18.824999999999999</v>
      </c>
      <c r="K760" s="1">
        <f t="shared" si="781"/>
        <v>1.3353106160515006E-2</v>
      </c>
      <c r="L760" s="1">
        <f t="shared" si="782"/>
        <v>0.7868024134869207</v>
      </c>
      <c r="M760">
        <f t="shared" si="783"/>
        <v>0</v>
      </c>
      <c r="N760">
        <f t="shared" si="825"/>
        <v>0</v>
      </c>
      <c r="O760">
        <f t="shared" si="784"/>
        <v>1</v>
      </c>
      <c r="P760">
        <f t="shared" si="826"/>
        <v>0.7868024134869207</v>
      </c>
      <c r="Q760">
        <f t="shared" si="827"/>
        <v>0.7868024134869207</v>
      </c>
      <c r="R760">
        <f t="shared" si="810"/>
        <v>0.78700000000000003</v>
      </c>
      <c r="S760">
        <f t="shared" si="811"/>
        <v>1.2547051442910915E-2</v>
      </c>
      <c r="U760" s="1">
        <f t="shared" si="828"/>
        <v>754</v>
      </c>
      <c r="V760" s="5">
        <f t="shared" si="812"/>
        <v>18.824999999999999</v>
      </c>
      <c r="W760" s="1">
        <f t="shared" si="785"/>
        <v>0.94618470821306466</v>
      </c>
      <c r="X760" s="1">
        <f t="shared" si="786"/>
        <v>0.78708522141827397</v>
      </c>
      <c r="Y760">
        <f t="shared" si="787"/>
        <v>0</v>
      </c>
      <c r="Z760">
        <f t="shared" si="829"/>
        <v>0</v>
      </c>
      <c r="AA760">
        <f t="shared" si="788"/>
        <v>1</v>
      </c>
      <c r="AB760">
        <f t="shared" si="830"/>
        <v>0.78708522141827397</v>
      </c>
      <c r="AC760">
        <f t="shared" si="831"/>
        <v>0.78708522141827397</v>
      </c>
      <c r="AD760">
        <f t="shared" si="813"/>
        <v>0.78700000000000003</v>
      </c>
      <c r="AF760" s="1">
        <f t="shared" si="832"/>
        <v>754</v>
      </c>
      <c r="AG760" s="5">
        <f t="shared" si="814"/>
        <v>18.824999999999999</v>
      </c>
      <c r="AH760" s="1">
        <f t="shared" si="789"/>
        <v>1.3563228877496558E-3</v>
      </c>
      <c r="AI760" s="1">
        <f t="shared" si="790"/>
        <v>0.78066303539832282</v>
      </c>
      <c r="AJ760">
        <f t="shared" si="791"/>
        <v>0</v>
      </c>
      <c r="AK760">
        <f t="shared" si="833"/>
        <v>0</v>
      </c>
      <c r="AL760">
        <f t="shared" si="792"/>
        <v>1</v>
      </c>
      <c r="AM760">
        <f t="shared" si="834"/>
        <v>0.78066303539832282</v>
      </c>
      <c r="AN760">
        <f t="shared" si="835"/>
        <v>0.78066303539832282</v>
      </c>
      <c r="AO760">
        <f t="shared" si="815"/>
        <v>0.78100000000000003</v>
      </c>
      <c r="AR760" s="1">
        <f t="shared" si="836"/>
        <v>754</v>
      </c>
      <c r="AS760" s="5">
        <f t="shared" si="816"/>
        <v>18.824999999999999</v>
      </c>
      <c r="AT760" s="1">
        <f t="shared" si="793"/>
        <v>0.95982313103448347</v>
      </c>
      <c r="AU760" s="1">
        <f t="shared" si="794"/>
        <v>0.91749043424387144</v>
      </c>
      <c r="AV760">
        <f t="shared" si="795"/>
        <v>0</v>
      </c>
      <c r="AW760">
        <f t="shared" si="837"/>
        <v>0</v>
      </c>
      <c r="AX760">
        <f t="shared" si="796"/>
        <v>1</v>
      </c>
      <c r="AY760">
        <f t="shared" si="838"/>
        <v>0.91749043424387144</v>
      </c>
      <c r="AZ760">
        <f t="shared" si="839"/>
        <v>0.91749043424387144</v>
      </c>
      <c r="BA760">
        <f t="shared" si="817"/>
        <v>0.91700000000000004</v>
      </c>
      <c r="BD760" s="1">
        <f t="shared" si="840"/>
        <v>754</v>
      </c>
      <c r="BE760" s="5">
        <f t="shared" si="818"/>
        <v>18.824999999999999</v>
      </c>
      <c r="BF760" s="1">
        <f t="shared" si="797"/>
        <v>0.99804878110747552</v>
      </c>
      <c r="BG760" s="1">
        <f t="shared" si="798"/>
        <v>0.99804878110747552</v>
      </c>
      <c r="BH760">
        <f t="shared" si="799"/>
        <v>0</v>
      </c>
      <c r="BI760">
        <f t="shared" si="841"/>
        <v>0</v>
      </c>
      <c r="BJ760">
        <f t="shared" si="800"/>
        <v>1</v>
      </c>
      <c r="BK760">
        <f t="shared" si="842"/>
        <v>0.99804878110747552</v>
      </c>
      <c r="BL760">
        <f t="shared" si="843"/>
        <v>0.99804878110747552</v>
      </c>
      <c r="BM760">
        <f t="shared" si="819"/>
        <v>0.998</v>
      </c>
      <c r="BO760" s="1">
        <f t="shared" si="844"/>
        <v>754</v>
      </c>
      <c r="BP760" s="5">
        <f t="shared" si="820"/>
        <v>18.824999999999999</v>
      </c>
      <c r="BQ760" s="1">
        <f t="shared" si="801"/>
        <v>0.45707506957485067</v>
      </c>
      <c r="BR760" s="1">
        <f t="shared" si="802"/>
        <v>0.62188631884285028</v>
      </c>
      <c r="BS760">
        <f t="shared" si="803"/>
        <v>0</v>
      </c>
      <c r="BT760">
        <f t="shared" si="845"/>
        <v>0</v>
      </c>
      <c r="BU760">
        <f t="shared" si="804"/>
        <v>1</v>
      </c>
      <c r="BV760">
        <f t="shared" si="846"/>
        <v>0.62188631884285028</v>
      </c>
      <c r="BW760">
        <f t="shared" si="847"/>
        <v>0.62188631884285028</v>
      </c>
      <c r="BX760">
        <f t="shared" si="821"/>
        <v>0.622</v>
      </c>
      <c r="BZ760" s="1">
        <f t="shared" si="848"/>
        <v>754</v>
      </c>
      <c r="CA760" s="5">
        <f t="shared" si="822"/>
        <v>18.824999999999999</v>
      </c>
      <c r="CB760" s="1">
        <f t="shared" si="805"/>
        <v>0.98836122940413706</v>
      </c>
      <c r="CC760" s="1">
        <f t="shared" si="806"/>
        <v>0.28206295169381546</v>
      </c>
      <c r="CD760">
        <f t="shared" si="807"/>
        <v>0</v>
      </c>
      <c r="CE760">
        <f t="shared" si="849"/>
        <v>0</v>
      </c>
      <c r="CF760">
        <f t="shared" si="808"/>
        <v>1</v>
      </c>
      <c r="CG760">
        <f t="shared" si="850"/>
        <v>0.28206295169381546</v>
      </c>
      <c r="CH760">
        <f t="shared" si="851"/>
        <v>0.28206295169381546</v>
      </c>
      <c r="CI760">
        <f t="shared" si="823"/>
        <v>0.28199999999999997</v>
      </c>
    </row>
    <row r="761" spans="9:87" x14ac:dyDescent="0.35">
      <c r="I761" s="1">
        <f t="shared" si="824"/>
        <v>755</v>
      </c>
      <c r="J761" s="5">
        <f t="shared" si="809"/>
        <v>18.850000000000001</v>
      </c>
      <c r="K761" s="1">
        <f t="shared" si="781"/>
        <v>1.2942678726652519E-2</v>
      </c>
      <c r="L761" s="1">
        <f t="shared" si="782"/>
        <v>0.78543898574030047</v>
      </c>
      <c r="M761">
        <f t="shared" si="783"/>
        <v>0</v>
      </c>
      <c r="N761">
        <f t="shared" si="825"/>
        <v>0</v>
      </c>
      <c r="O761">
        <f t="shared" si="784"/>
        <v>1</v>
      </c>
      <c r="P761">
        <f t="shared" si="826"/>
        <v>0.78543898574030047</v>
      </c>
      <c r="Q761">
        <f t="shared" si="827"/>
        <v>0.78543898574030047</v>
      </c>
      <c r="R761">
        <f t="shared" si="810"/>
        <v>0.78500000000000003</v>
      </c>
      <c r="S761">
        <f t="shared" si="811"/>
        <v>1.2578616352201257E-2</v>
      </c>
      <c r="U761" s="1">
        <f t="shared" si="828"/>
        <v>755</v>
      </c>
      <c r="V761" s="5">
        <f t="shared" si="812"/>
        <v>18.850000000000001</v>
      </c>
      <c r="W761" s="1">
        <f t="shared" si="785"/>
        <v>0.94525468511498534</v>
      </c>
      <c r="X761" s="1">
        <f t="shared" si="786"/>
        <v>0.7837423091264214</v>
      </c>
      <c r="Y761">
        <f t="shared" si="787"/>
        <v>0</v>
      </c>
      <c r="Z761">
        <f t="shared" si="829"/>
        <v>0</v>
      </c>
      <c r="AA761">
        <f t="shared" si="788"/>
        <v>1</v>
      </c>
      <c r="AB761">
        <f t="shared" si="830"/>
        <v>0.7837423091264214</v>
      </c>
      <c r="AC761">
        <f t="shared" si="831"/>
        <v>0.7837423091264214</v>
      </c>
      <c r="AD761">
        <f t="shared" si="813"/>
        <v>0.78400000000000003</v>
      </c>
      <c r="AF761" s="1">
        <f t="shared" si="832"/>
        <v>755</v>
      </c>
      <c r="AG761" s="5">
        <f t="shared" si="814"/>
        <v>18.850000000000001</v>
      </c>
      <c r="AH761" s="1">
        <f t="shared" si="789"/>
        <v>1.3078535461385128E-3</v>
      </c>
      <c r="AI761" s="1">
        <f t="shared" si="790"/>
        <v>0.77959844964901248</v>
      </c>
      <c r="AJ761">
        <f t="shared" si="791"/>
        <v>0</v>
      </c>
      <c r="AK761">
        <f t="shared" si="833"/>
        <v>0</v>
      </c>
      <c r="AL761">
        <f t="shared" si="792"/>
        <v>1</v>
      </c>
      <c r="AM761">
        <f t="shared" si="834"/>
        <v>0.77959844964901248</v>
      </c>
      <c r="AN761">
        <f t="shared" si="835"/>
        <v>0.77959844964901248</v>
      </c>
      <c r="AO761">
        <f t="shared" si="815"/>
        <v>0.78</v>
      </c>
      <c r="AR761" s="1">
        <f t="shared" si="836"/>
        <v>755</v>
      </c>
      <c r="AS761" s="5">
        <f t="shared" si="816"/>
        <v>18.850000000000001</v>
      </c>
      <c r="AT761" s="1">
        <f t="shared" si="793"/>
        <v>0.95884580912761452</v>
      </c>
      <c r="AU761" s="1">
        <f t="shared" si="794"/>
        <v>0.91552967629223569</v>
      </c>
      <c r="AV761">
        <f t="shared" si="795"/>
        <v>0</v>
      </c>
      <c r="AW761">
        <f t="shared" si="837"/>
        <v>0</v>
      </c>
      <c r="AX761">
        <f t="shared" si="796"/>
        <v>1</v>
      </c>
      <c r="AY761">
        <f t="shared" si="838"/>
        <v>0.91552967629223569</v>
      </c>
      <c r="AZ761">
        <f t="shared" si="839"/>
        <v>0.91552967629223569</v>
      </c>
      <c r="BA761">
        <f t="shared" si="817"/>
        <v>0.91600000000000004</v>
      </c>
      <c r="BD761" s="1">
        <f t="shared" si="840"/>
        <v>755</v>
      </c>
      <c r="BE761" s="5">
        <f t="shared" si="818"/>
        <v>18.850000000000001</v>
      </c>
      <c r="BF761" s="1">
        <f t="shared" si="797"/>
        <v>0.99788972975772761</v>
      </c>
      <c r="BG761" s="1">
        <f t="shared" si="798"/>
        <v>0.99788972975772761</v>
      </c>
      <c r="BH761">
        <f t="shared" si="799"/>
        <v>0</v>
      </c>
      <c r="BI761">
        <f t="shared" si="841"/>
        <v>0</v>
      </c>
      <c r="BJ761">
        <f t="shared" si="800"/>
        <v>1</v>
      </c>
      <c r="BK761">
        <f t="shared" si="842"/>
        <v>0.99788972975772761</v>
      </c>
      <c r="BL761">
        <f t="shared" si="843"/>
        <v>0.99788972975772761</v>
      </c>
      <c r="BM761">
        <f t="shared" si="819"/>
        <v>0.998</v>
      </c>
      <c r="BO761" s="1">
        <f t="shared" si="844"/>
        <v>755</v>
      </c>
      <c r="BP761" s="5">
        <f t="shared" si="820"/>
        <v>18.850000000000001</v>
      </c>
      <c r="BQ761" s="1">
        <f t="shared" si="801"/>
        <v>0.45312717825559073</v>
      </c>
      <c r="BR761" s="1">
        <f t="shared" si="802"/>
        <v>0.61862187000671964</v>
      </c>
      <c r="BS761">
        <f t="shared" si="803"/>
        <v>0</v>
      </c>
      <c r="BT761">
        <f t="shared" si="845"/>
        <v>0</v>
      </c>
      <c r="BU761">
        <f t="shared" si="804"/>
        <v>1</v>
      </c>
      <c r="BV761">
        <f t="shared" si="846"/>
        <v>0.61862187000671964</v>
      </c>
      <c r="BW761">
        <f t="shared" si="847"/>
        <v>0.61862187000671964</v>
      </c>
      <c r="BX761">
        <f t="shared" si="821"/>
        <v>0.61899999999999999</v>
      </c>
      <c r="BZ761" s="1">
        <f t="shared" si="848"/>
        <v>755</v>
      </c>
      <c r="CA761" s="5">
        <f t="shared" si="822"/>
        <v>18.850000000000001</v>
      </c>
      <c r="CB761" s="1">
        <f t="shared" si="805"/>
        <v>0.98784139549128114</v>
      </c>
      <c r="CC761" s="1">
        <f t="shared" si="806"/>
        <v>0.26646829781352283</v>
      </c>
      <c r="CD761">
        <f t="shared" si="807"/>
        <v>0</v>
      </c>
      <c r="CE761">
        <f t="shared" si="849"/>
        <v>0</v>
      </c>
      <c r="CF761">
        <f t="shared" si="808"/>
        <v>1</v>
      </c>
      <c r="CG761">
        <f t="shared" si="850"/>
        <v>0.26646829781352283</v>
      </c>
      <c r="CH761">
        <f t="shared" si="851"/>
        <v>0.26646829781352283</v>
      </c>
      <c r="CI761">
        <f t="shared" si="823"/>
        <v>0.26600000000000001</v>
      </c>
    </row>
    <row r="762" spans="9:87" x14ac:dyDescent="0.35">
      <c r="I762" s="1">
        <f t="shared" si="824"/>
        <v>756</v>
      </c>
      <c r="J762" s="5">
        <f t="shared" si="809"/>
        <v>18.875</v>
      </c>
      <c r="K762" s="1">
        <f t="shared" si="781"/>
        <v>1.2543455167884899E-2</v>
      </c>
      <c r="L762" s="1">
        <f t="shared" si="782"/>
        <v>0.78407302016753966</v>
      </c>
      <c r="M762">
        <f t="shared" si="783"/>
        <v>0</v>
      </c>
      <c r="N762">
        <f t="shared" si="825"/>
        <v>0</v>
      </c>
      <c r="O762">
        <f t="shared" si="784"/>
        <v>1</v>
      </c>
      <c r="P762">
        <f t="shared" si="826"/>
        <v>0.78407302016753966</v>
      </c>
      <c r="Q762">
        <f t="shared" si="827"/>
        <v>0.78407302016753966</v>
      </c>
      <c r="R762">
        <f t="shared" si="810"/>
        <v>0.78400000000000003</v>
      </c>
      <c r="S762">
        <f t="shared" si="811"/>
        <v>1.2594458438287152E-2</v>
      </c>
      <c r="U762" s="1">
        <f t="shared" si="828"/>
        <v>756</v>
      </c>
      <c r="V762" s="5">
        <f t="shared" si="812"/>
        <v>18.875</v>
      </c>
      <c r="W762" s="1">
        <f t="shared" si="785"/>
        <v>0.94431739423226002</v>
      </c>
      <c r="X762" s="1">
        <f t="shared" si="786"/>
        <v>0.78038432990730078</v>
      </c>
      <c r="Y762">
        <f t="shared" si="787"/>
        <v>0</v>
      </c>
      <c r="Z762">
        <f t="shared" si="829"/>
        <v>0</v>
      </c>
      <c r="AA762">
        <f t="shared" si="788"/>
        <v>1</v>
      </c>
      <c r="AB762">
        <f t="shared" si="830"/>
        <v>0.78038432990730078</v>
      </c>
      <c r="AC762">
        <f t="shared" si="831"/>
        <v>0.78038432990730078</v>
      </c>
      <c r="AD762">
        <f t="shared" si="813"/>
        <v>0.78</v>
      </c>
      <c r="AF762" s="1">
        <f t="shared" si="832"/>
        <v>756</v>
      </c>
      <c r="AG762" s="5">
        <f t="shared" si="814"/>
        <v>18.875</v>
      </c>
      <c r="AH762" s="1">
        <f t="shared" si="789"/>
        <v>1.2609901919793298E-3</v>
      </c>
      <c r="AI762" s="1">
        <f t="shared" si="790"/>
        <v>0.77853239616728487</v>
      </c>
      <c r="AJ762">
        <f t="shared" si="791"/>
        <v>0</v>
      </c>
      <c r="AK762">
        <f t="shared" si="833"/>
        <v>0</v>
      </c>
      <c r="AL762">
        <f t="shared" si="792"/>
        <v>1</v>
      </c>
      <c r="AM762">
        <f t="shared" si="834"/>
        <v>0.77853239616728487</v>
      </c>
      <c r="AN762">
        <f t="shared" si="835"/>
        <v>0.77853239616728487</v>
      </c>
      <c r="AO762">
        <f t="shared" si="815"/>
        <v>0.77900000000000003</v>
      </c>
      <c r="AR762" s="1">
        <f t="shared" si="836"/>
        <v>756</v>
      </c>
      <c r="AS762" s="5">
        <f t="shared" si="816"/>
        <v>18.875</v>
      </c>
      <c r="AT762" s="1">
        <f t="shared" si="793"/>
        <v>0.95785750906675671</v>
      </c>
      <c r="AU762" s="1">
        <f t="shared" si="794"/>
        <v>0.91354912767386931</v>
      </c>
      <c r="AV762">
        <f t="shared" si="795"/>
        <v>0</v>
      </c>
      <c r="AW762">
        <f t="shared" si="837"/>
        <v>0</v>
      </c>
      <c r="AX762">
        <f t="shared" si="796"/>
        <v>1</v>
      </c>
      <c r="AY762">
        <f t="shared" si="838"/>
        <v>0.91354912767386931</v>
      </c>
      <c r="AZ762">
        <f t="shared" si="839"/>
        <v>0.91354912767386931</v>
      </c>
      <c r="BA762">
        <f t="shared" si="817"/>
        <v>0.91400000000000003</v>
      </c>
      <c r="BD762" s="1">
        <f t="shared" si="840"/>
        <v>756</v>
      </c>
      <c r="BE762" s="5">
        <f t="shared" si="818"/>
        <v>18.875</v>
      </c>
      <c r="BF762" s="1">
        <f t="shared" si="797"/>
        <v>0.99772446795735703</v>
      </c>
      <c r="BG762" s="1">
        <f t="shared" si="798"/>
        <v>0.99772446795735703</v>
      </c>
      <c r="BH762">
        <f t="shared" si="799"/>
        <v>0</v>
      </c>
      <c r="BI762">
        <f t="shared" si="841"/>
        <v>0</v>
      </c>
      <c r="BJ762">
        <f t="shared" si="800"/>
        <v>1</v>
      </c>
      <c r="BK762">
        <f t="shared" si="842"/>
        <v>0.99772446795735703</v>
      </c>
      <c r="BL762">
        <f t="shared" si="843"/>
        <v>0.99772446795735703</v>
      </c>
      <c r="BM762">
        <f t="shared" si="819"/>
        <v>0.998</v>
      </c>
      <c r="BO762" s="1">
        <f t="shared" si="844"/>
        <v>756</v>
      </c>
      <c r="BP762" s="5">
        <f t="shared" si="820"/>
        <v>18.875</v>
      </c>
      <c r="BQ762" s="1">
        <f t="shared" si="801"/>
        <v>0.44919191634493416</v>
      </c>
      <c r="BR762" s="1">
        <f t="shared" si="802"/>
        <v>0.61535671291094152</v>
      </c>
      <c r="BS762">
        <f t="shared" si="803"/>
        <v>0</v>
      </c>
      <c r="BT762">
        <f t="shared" si="845"/>
        <v>0</v>
      </c>
      <c r="BU762">
        <f t="shared" si="804"/>
        <v>1</v>
      </c>
      <c r="BV762">
        <f t="shared" si="846"/>
        <v>0.61535671291094152</v>
      </c>
      <c r="BW762">
        <f t="shared" si="847"/>
        <v>0.61535671291094152</v>
      </c>
      <c r="BX762">
        <f t="shared" si="821"/>
        <v>0.61499999999999999</v>
      </c>
      <c r="BZ762" s="1">
        <f t="shared" si="848"/>
        <v>756</v>
      </c>
      <c r="CA762" s="5">
        <f t="shared" si="822"/>
        <v>18.875</v>
      </c>
      <c r="CB762" s="1">
        <f t="shared" si="805"/>
        <v>0.98731041914515305</v>
      </c>
      <c r="CC762" s="1">
        <f t="shared" si="806"/>
        <v>0.25142136559029471</v>
      </c>
      <c r="CD762">
        <f t="shared" si="807"/>
        <v>0</v>
      </c>
      <c r="CE762">
        <f t="shared" si="849"/>
        <v>0</v>
      </c>
      <c r="CF762">
        <f t="shared" si="808"/>
        <v>1</v>
      </c>
      <c r="CG762">
        <f t="shared" si="850"/>
        <v>0.25142136559029471</v>
      </c>
      <c r="CH762">
        <f t="shared" si="851"/>
        <v>0.25142136559029471</v>
      </c>
      <c r="CI762">
        <f t="shared" si="823"/>
        <v>0.251</v>
      </c>
    </row>
    <row r="763" spans="9:87" x14ac:dyDescent="0.35">
      <c r="I763" s="1">
        <f t="shared" si="824"/>
        <v>757</v>
      </c>
      <c r="J763" s="5">
        <f t="shared" si="809"/>
        <v>18.899999999999999</v>
      </c>
      <c r="K763" s="1">
        <f t="shared" si="781"/>
        <v>1.2155178329914968E-2</v>
      </c>
      <c r="L763" s="1">
        <f t="shared" si="782"/>
        <v>0.78270453824186825</v>
      </c>
      <c r="M763">
        <f t="shared" si="783"/>
        <v>0</v>
      </c>
      <c r="N763">
        <f t="shared" si="825"/>
        <v>0</v>
      </c>
      <c r="O763">
        <f t="shared" si="784"/>
        <v>1</v>
      </c>
      <c r="P763">
        <f t="shared" si="826"/>
        <v>0.78270453824186825</v>
      </c>
      <c r="Q763">
        <f t="shared" si="827"/>
        <v>0.78270453824186825</v>
      </c>
      <c r="R763">
        <f t="shared" si="810"/>
        <v>0.78300000000000003</v>
      </c>
      <c r="S763">
        <f t="shared" si="811"/>
        <v>1.2610340479192938E-2</v>
      </c>
      <c r="U763" s="1">
        <f t="shared" si="828"/>
        <v>757</v>
      </c>
      <c r="V763" s="5">
        <f t="shared" si="812"/>
        <v>18.899999999999999</v>
      </c>
      <c r="W763" s="1">
        <f t="shared" si="785"/>
        <v>0.94337285900533252</v>
      </c>
      <c r="X763" s="1">
        <f t="shared" si="786"/>
        <v>0.77701159962004152</v>
      </c>
      <c r="Y763">
        <f t="shared" si="787"/>
        <v>0</v>
      </c>
      <c r="Z763">
        <f t="shared" si="829"/>
        <v>0</v>
      </c>
      <c r="AA763">
        <f t="shared" si="788"/>
        <v>1</v>
      </c>
      <c r="AB763">
        <f t="shared" si="830"/>
        <v>0.77701159962004152</v>
      </c>
      <c r="AC763">
        <f t="shared" si="831"/>
        <v>0.77701159962004152</v>
      </c>
      <c r="AD763">
        <f t="shared" si="813"/>
        <v>0.77700000000000002</v>
      </c>
      <c r="AF763" s="1">
        <f t="shared" si="832"/>
        <v>757</v>
      </c>
      <c r="AG763" s="5">
        <f t="shared" si="814"/>
        <v>18.899999999999999</v>
      </c>
      <c r="AH763" s="1">
        <f t="shared" si="789"/>
        <v>1.2156844833935776E-3</v>
      </c>
      <c r="AI763" s="1">
        <f t="shared" si="790"/>
        <v>0.77746488495009436</v>
      </c>
      <c r="AJ763">
        <f t="shared" si="791"/>
        <v>0</v>
      </c>
      <c r="AK763">
        <f t="shared" si="833"/>
        <v>0</v>
      </c>
      <c r="AL763">
        <f t="shared" si="792"/>
        <v>1</v>
      </c>
      <c r="AM763">
        <f t="shared" si="834"/>
        <v>0.77746488495009436</v>
      </c>
      <c r="AN763">
        <f t="shared" si="835"/>
        <v>0.77746488495009436</v>
      </c>
      <c r="AO763">
        <f t="shared" si="815"/>
        <v>0.77700000000000002</v>
      </c>
      <c r="AR763" s="1">
        <f t="shared" si="836"/>
        <v>757</v>
      </c>
      <c r="AS763" s="5">
        <f t="shared" si="816"/>
        <v>18.899999999999999</v>
      </c>
      <c r="AT763" s="1">
        <f t="shared" si="793"/>
        <v>0.95685826686190978</v>
      </c>
      <c r="AU763" s="1">
        <f t="shared" si="794"/>
        <v>0.91154893506653134</v>
      </c>
      <c r="AV763">
        <f t="shared" si="795"/>
        <v>0</v>
      </c>
      <c r="AW763">
        <f t="shared" si="837"/>
        <v>0</v>
      </c>
      <c r="AX763">
        <f t="shared" si="796"/>
        <v>1</v>
      </c>
      <c r="AY763">
        <f t="shared" si="838"/>
        <v>0.91154893506653134</v>
      </c>
      <c r="AZ763">
        <f t="shared" si="839"/>
        <v>0.91154893506653134</v>
      </c>
      <c r="BA763">
        <f t="shared" si="817"/>
        <v>0.91200000000000003</v>
      </c>
      <c r="BD763" s="1">
        <f t="shared" si="840"/>
        <v>757</v>
      </c>
      <c r="BE763" s="5">
        <f t="shared" si="818"/>
        <v>18.899999999999999</v>
      </c>
      <c r="BF763" s="1">
        <f t="shared" si="797"/>
        <v>0.99755299880047965</v>
      </c>
      <c r="BG763" s="1">
        <f t="shared" si="798"/>
        <v>0.99755299880047965</v>
      </c>
      <c r="BH763">
        <f t="shared" si="799"/>
        <v>0</v>
      </c>
      <c r="BI763">
        <f t="shared" si="841"/>
        <v>0</v>
      </c>
      <c r="BJ763">
        <f t="shared" si="800"/>
        <v>1</v>
      </c>
      <c r="BK763">
        <f t="shared" si="842"/>
        <v>0.99755299880047965</v>
      </c>
      <c r="BL763">
        <f t="shared" si="843"/>
        <v>0.99755299880047965</v>
      </c>
      <c r="BM763">
        <f t="shared" si="819"/>
        <v>0.998</v>
      </c>
      <c r="BO763" s="1">
        <f t="shared" si="844"/>
        <v>757</v>
      </c>
      <c r="BP763" s="5">
        <f t="shared" si="820"/>
        <v>18.899999999999999</v>
      </c>
      <c r="BQ763" s="1">
        <f t="shared" si="801"/>
        <v>0.44526954869063617</v>
      </c>
      <c r="BR763" s="1">
        <f t="shared" si="802"/>
        <v>0.6120910401558568</v>
      </c>
      <c r="BS763">
        <f t="shared" si="803"/>
        <v>0</v>
      </c>
      <c r="BT763">
        <f t="shared" si="845"/>
        <v>0</v>
      </c>
      <c r="BU763">
        <f t="shared" si="804"/>
        <v>1</v>
      </c>
      <c r="BV763">
        <f t="shared" si="846"/>
        <v>0.6120910401558568</v>
      </c>
      <c r="BW763">
        <f t="shared" si="847"/>
        <v>0.6120910401558568</v>
      </c>
      <c r="BX763">
        <f t="shared" si="821"/>
        <v>0.61199999999999999</v>
      </c>
      <c r="BZ763" s="1">
        <f t="shared" si="848"/>
        <v>757</v>
      </c>
      <c r="CA763" s="5">
        <f t="shared" si="822"/>
        <v>18.899999999999999</v>
      </c>
      <c r="CB763" s="1">
        <f t="shared" si="805"/>
        <v>0.98676831863039849</v>
      </c>
      <c r="CC763" s="1">
        <f t="shared" si="806"/>
        <v>0.23692775868212212</v>
      </c>
      <c r="CD763">
        <f t="shared" si="807"/>
        <v>0</v>
      </c>
      <c r="CE763">
        <f t="shared" si="849"/>
        <v>0</v>
      </c>
      <c r="CF763">
        <f t="shared" si="808"/>
        <v>1</v>
      </c>
      <c r="CG763">
        <f t="shared" si="850"/>
        <v>0.23692775868212212</v>
      </c>
      <c r="CH763">
        <f t="shared" si="851"/>
        <v>0.23692775868212212</v>
      </c>
      <c r="CI763">
        <f t="shared" si="823"/>
        <v>0.23699999999999999</v>
      </c>
    </row>
    <row r="764" spans="9:87" x14ac:dyDescent="0.35">
      <c r="I764" s="1">
        <f t="shared" si="824"/>
        <v>758</v>
      </c>
      <c r="J764" s="5">
        <f t="shared" si="809"/>
        <v>18.925000000000001</v>
      </c>
      <c r="K764" s="1">
        <f t="shared" si="781"/>
        <v>1.1777595367397749E-2</v>
      </c>
      <c r="L764" s="1">
        <f t="shared" si="782"/>
        <v>0.78133356144624566</v>
      </c>
      <c r="M764">
        <f t="shared" si="783"/>
        <v>0</v>
      </c>
      <c r="N764">
        <f t="shared" si="825"/>
        <v>0</v>
      </c>
      <c r="O764">
        <f t="shared" si="784"/>
        <v>1</v>
      </c>
      <c r="P764">
        <f t="shared" si="826"/>
        <v>0.78133356144624566</v>
      </c>
      <c r="Q764">
        <f t="shared" si="827"/>
        <v>0.78133356144624566</v>
      </c>
      <c r="R764">
        <f t="shared" si="810"/>
        <v>0.78100000000000003</v>
      </c>
      <c r="S764">
        <f t="shared" si="811"/>
        <v>1.2642225031605564E-2</v>
      </c>
      <c r="U764" s="1">
        <f t="shared" si="828"/>
        <v>758</v>
      </c>
      <c r="V764" s="5">
        <f t="shared" si="812"/>
        <v>18.925000000000001</v>
      </c>
      <c r="W764" s="1">
        <f t="shared" si="785"/>
        <v>0.94242110303950954</v>
      </c>
      <c r="X764" s="1">
        <f t="shared" si="786"/>
        <v>0.77362443442046191</v>
      </c>
      <c r="Y764">
        <f t="shared" si="787"/>
        <v>0</v>
      </c>
      <c r="Z764">
        <f t="shared" si="829"/>
        <v>0</v>
      </c>
      <c r="AA764">
        <f t="shared" si="788"/>
        <v>1</v>
      </c>
      <c r="AB764">
        <f t="shared" si="830"/>
        <v>0.77362443442046191</v>
      </c>
      <c r="AC764">
        <f t="shared" si="831"/>
        <v>0.77362443442046191</v>
      </c>
      <c r="AD764">
        <f t="shared" si="813"/>
        <v>0.77400000000000002</v>
      </c>
      <c r="AF764" s="1">
        <f t="shared" si="832"/>
        <v>758</v>
      </c>
      <c r="AG764" s="5">
        <f t="shared" si="814"/>
        <v>18.925000000000001</v>
      </c>
      <c r="AH764" s="1">
        <f t="shared" si="789"/>
        <v>1.1718893541568535E-3</v>
      </c>
      <c r="AI764" s="1">
        <f t="shared" si="790"/>
        <v>0.77639592599709439</v>
      </c>
      <c r="AJ764">
        <f t="shared" si="791"/>
        <v>0</v>
      </c>
      <c r="AK764">
        <f t="shared" si="833"/>
        <v>0</v>
      </c>
      <c r="AL764">
        <f t="shared" si="792"/>
        <v>1</v>
      </c>
      <c r="AM764">
        <f t="shared" si="834"/>
        <v>0.77639592599709439</v>
      </c>
      <c r="AN764">
        <f t="shared" si="835"/>
        <v>0.77639592599709439</v>
      </c>
      <c r="AO764">
        <f t="shared" si="815"/>
        <v>0.77600000000000002</v>
      </c>
      <c r="AR764" s="1">
        <f t="shared" si="836"/>
        <v>758</v>
      </c>
      <c r="AS764" s="5">
        <f t="shared" si="816"/>
        <v>18.925000000000001</v>
      </c>
      <c r="AT764" s="1">
        <f t="shared" si="793"/>
        <v>0.95584811889584687</v>
      </c>
      <c r="AU764" s="1">
        <f t="shared" si="794"/>
        <v>0.90952924637401278</v>
      </c>
      <c r="AV764">
        <f t="shared" si="795"/>
        <v>0</v>
      </c>
      <c r="AW764">
        <f t="shared" si="837"/>
        <v>0</v>
      </c>
      <c r="AX764">
        <f t="shared" si="796"/>
        <v>1</v>
      </c>
      <c r="AY764">
        <f t="shared" si="838"/>
        <v>0.90952924637401278</v>
      </c>
      <c r="AZ764">
        <f t="shared" si="839"/>
        <v>0.90952924637401278</v>
      </c>
      <c r="BA764">
        <f t="shared" si="817"/>
        <v>0.91</v>
      </c>
      <c r="BD764" s="1">
        <f t="shared" si="840"/>
        <v>758</v>
      </c>
      <c r="BE764" s="5">
        <f t="shared" si="818"/>
        <v>18.925000000000001</v>
      </c>
      <c r="BF764" s="1">
        <f t="shared" si="797"/>
        <v>0.99737532549706664</v>
      </c>
      <c r="BG764" s="1">
        <f t="shared" si="798"/>
        <v>0.99737532549706664</v>
      </c>
      <c r="BH764">
        <f t="shared" si="799"/>
        <v>0</v>
      </c>
      <c r="BI764">
        <f t="shared" si="841"/>
        <v>0</v>
      </c>
      <c r="BJ764">
        <f t="shared" si="800"/>
        <v>1</v>
      </c>
      <c r="BK764">
        <f t="shared" si="842"/>
        <v>0.99737532549706664</v>
      </c>
      <c r="BL764">
        <f t="shared" si="843"/>
        <v>0.99737532549706664</v>
      </c>
      <c r="BM764">
        <f t="shared" si="819"/>
        <v>0.997</v>
      </c>
      <c r="BO764" s="1">
        <f t="shared" si="844"/>
        <v>758</v>
      </c>
      <c r="BP764" s="5">
        <f t="shared" si="820"/>
        <v>18.925000000000001</v>
      </c>
      <c r="BQ764" s="1">
        <f t="shared" si="801"/>
        <v>0.4413603359933555</v>
      </c>
      <c r="BR764" s="1">
        <f t="shared" si="802"/>
        <v>0.60882504336720922</v>
      </c>
      <c r="BS764">
        <f t="shared" si="803"/>
        <v>0</v>
      </c>
      <c r="BT764">
        <f t="shared" si="845"/>
        <v>0</v>
      </c>
      <c r="BU764">
        <f t="shared" si="804"/>
        <v>1</v>
      </c>
      <c r="BV764">
        <f t="shared" si="846"/>
        <v>0.60882504336720922</v>
      </c>
      <c r="BW764">
        <f t="shared" si="847"/>
        <v>0.60882504336720922</v>
      </c>
      <c r="BX764">
        <f t="shared" si="821"/>
        <v>0.60899999999999999</v>
      </c>
      <c r="BZ764" s="1">
        <f t="shared" si="848"/>
        <v>758</v>
      </c>
      <c r="CA764" s="5">
        <f t="shared" si="822"/>
        <v>18.925000000000001</v>
      </c>
      <c r="CB764" s="1">
        <f t="shared" si="805"/>
        <v>0.98621511258750205</v>
      </c>
      <c r="CC764" s="1">
        <f t="shared" si="806"/>
        <v>0.22299074736936794</v>
      </c>
      <c r="CD764">
        <f t="shared" si="807"/>
        <v>0</v>
      </c>
      <c r="CE764">
        <f t="shared" si="849"/>
        <v>0</v>
      </c>
      <c r="CF764">
        <f t="shared" si="808"/>
        <v>1</v>
      </c>
      <c r="CG764">
        <f t="shared" si="850"/>
        <v>0.22299074736936794</v>
      </c>
      <c r="CH764">
        <f t="shared" si="851"/>
        <v>0.22299074736936794</v>
      </c>
      <c r="CI764">
        <f t="shared" si="823"/>
        <v>0.223</v>
      </c>
    </row>
    <row r="765" spans="9:87" x14ac:dyDescent="0.35">
      <c r="I765" s="1">
        <f t="shared" si="824"/>
        <v>759</v>
      </c>
      <c r="J765" s="5">
        <f t="shared" si="809"/>
        <v>18.95</v>
      </c>
      <c r="K765" s="1">
        <f t="shared" si="781"/>
        <v>1.1410457722564774E-2</v>
      </c>
      <c r="L765" s="1">
        <f t="shared" si="782"/>
        <v>0.77996011127280718</v>
      </c>
      <c r="M765">
        <f t="shared" si="783"/>
        <v>0</v>
      </c>
      <c r="N765">
        <f t="shared" si="825"/>
        <v>0</v>
      </c>
      <c r="O765">
        <f t="shared" si="784"/>
        <v>1</v>
      </c>
      <c r="P765">
        <f t="shared" si="826"/>
        <v>0.77996011127280718</v>
      </c>
      <c r="Q765">
        <f t="shared" si="827"/>
        <v>0.77996011127280718</v>
      </c>
      <c r="R765">
        <f t="shared" si="810"/>
        <v>0.78</v>
      </c>
      <c r="S765">
        <f t="shared" si="811"/>
        <v>1.2658227848101264E-2</v>
      </c>
      <c r="U765" s="1">
        <f t="shared" si="828"/>
        <v>759</v>
      </c>
      <c r="V765" s="5">
        <f t="shared" si="812"/>
        <v>18.95</v>
      </c>
      <c r="W765" s="1">
        <f t="shared" si="785"/>
        <v>0.94146215010397916</v>
      </c>
      <c r="X765" s="1">
        <f t="shared" si="786"/>
        <v>0.77022315071246905</v>
      </c>
      <c r="Y765">
        <f t="shared" si="787"/>
        <v>0</v>
      </c>
      <c r="Z765">
        <f t="shared" si="829"/>
        <v>0</v>
      </c>
      <c r="AA765">
        <f t="shared" si="788"/>
        <v>1</v>
      </c>
      <c r="AB765">
        <f t="shared" si="830"/>
        <v>0.77022315071246905</v>
      </c>
      <c r="AC765">
        <f t="shared" si="831"/>
        <v>0.77022315071246905</v>
      </c>
      <c r="AD765">
        <f t="shared" si="813"/>
        <v>0.77</v>
      </c>
      <c r="AF765" s="1">
        <f t="shared" si="832"/>
        <v>759</v>
      </c>
      <c r="AG765" s="5">
        <f t="shared" si="814"/>
        <v>18.95</v>
      </c>
      <c r="AH765" s="1">
        <f t="shared" si="789"/>
        <v>1.1295589863526778E-3</v>
      </c>
      <c r="AI765" s="1">
        <f t="shared" si="790"/>
        <v>0.77532552931048471</v>
      </c>
      <c r="AJ765">
        <f t="shared" si="791"/>
        <v>0</v>
      </c>
      <c r="AK765">
        <f t="shared" si="833"/>
        <v>0</v>
      </c>
      <c r="AL765">
        <f t="shared" si="792"/>
        <v>1</v>
      </c>
      <c r="AM765">
        <f t="shared" si="834"/>
        <v>0.77532552931048471</v>
      </c>
      <c r="AN765">
        <f t="shared" si="835"/>
        <v>0.77532552931048471</v>
      </c>
      <c r="AO765">
        <f t="shared" si="815"/>
        <v>0.77500000000000002</v>
      </c>
      <c r="AR765" s="1">
        <f t="shared" si="836"/>
        <v>759</v>
      </c>
      <c r="AS765" s="5">
        <f t="shared" si="816"/>
        <v>18.95</v>
      </c>
      <c r="AT765" s="1">
        <f t="shared" si="793"/>
        <v>0.95482710192190845</v>
      </c>
      <c r="AU765" s="1">
        <f t="shared" si="794"/>
        <v>0.90749021070794111</v>
      </c>
      <c r="AV765">
        <f t="shared" si="795"/>
        <v>0</v>
      </c>
      <c r="AW765">
        <f t="shared" si="837"/>
        <v>0</v>
      </c>
      <c r="AX765">
        <f t="shared" si="796"/>
        <v>1</v>
      </c>
      <c r="AY765">
        <f t="shared" si="838"/>
        <v>0.90749021070794111</v>
      </c>
      <c r="AZ765">
        <f t="shared" si="839"/>
        <v>0.90749021070794111</v>
      </c>
      <c r="BA765">
        <f t="shared" si="817"/>
        <v>0.90700000000000003</v>
      </c>
      <c r="BD765" s="1">
        <f t="shared" si="840"/>
        <v>759</v>
      </c>
      <c r="BE765" s="5">
        <f t="shared" si="818"/>
        <v>18.95</v>
      </c>
      <c r="BF765" s="1">
        <f t="shared" si="797"/>
        <v>0.99719145137284493</v>
      </c>
      <c r="BG765" s="1">
        <f t="shared" si="798"/>
        <v>0.99719145137284493</v>
      </c>
      <c r="BH765">
        <f t="shared" si="799"/>
        <v>0</v>
      </c>
      <c r="BI765">
        <f t="shared" si="841"/>
        <v>0</v>
      </c>
      <c r="BJ765">
        <f t="shared" si="800"/>
        <v>1</v>
      </c>
      <c r="BK765">
        <f t="shared" si="842"/>
        <v>0.99719145137284493</v>
      </c>
      <c r="BL765">
        <f t="shared" si="843"/>
        <v>0.99719145137284493</v>
      </c>
      <c r="BM765">
        <f t="shared" si="819"/>
        <v>0.997</v>
      </c>
      <c r="BO765" s="1">
        <f t="shared" si="844"/>
        <v>759</v>
      </c>
      <c r="BP765" s="5">
        <f t="shared" si="820"/>
        <v>18.95</v>
      </c>
      <c r="BQ765" s="1">
        <f t="shared" si="801"/>
        <v>0.43746453479324648</v>
      </c>
      <c r="BR765" s="1">
        <f t="shared" si="802"/>
        <v>0.60555891317915089</v>
      </c>
      <c r="BS765">
        <f t="shared" si="803"/>
        <v>0</v>
      </c>
      <c r="BT765">
        <f t="shared" si="845"/>
        <v>0</v>
      </c>
      <c r="BU765">
        <f t="shared" si="804"/>
        <v>1</v>
      </c>
      <c r="BV765">
        <f t="shared" si="846"/>
        <v>0.60555891317915089</v>
      </c>
      <c r="BW765">
        <f t="shared" si="847"/>
        <v>0.60555891317915089</v>
      </c>
      <c r="BX765">
        <f t="shared" si="821"/>
        <v>0.60599999999999998</v>
      </c>
      <c r="BZ765" s="1">
        <f t="shared" si="848"/>
        <v>759</v>
      </c>
      <c r="CA765" s="5">
        <f t="shared" si="822"/>
        <v>18.95</v>
      </c>
      <c r="CB765" s="1">
        <f t="shared" si="805"/>
        <v>0.98565082003172</v>
      </c>
      <c r="CC765" s="1">
        <f t="shared" si="806"/>
        <v>0.20961138715109781</v>
      </c>
      <c r="CD765">
        <f t="shared" si="807"/>
        <v>0</v>
      </c>
      <c r="CE765">
        <f t="shared" si="849"/>
        <v>0</v>
      </c>
      <c r="CF765">
        <f t="shared" si="808"/>
        <v>1</v>
      </c>
      <c r="CG765">
        <f t="shared" si="850"/>
        <v>0.20961138715109781</v>
      </c>
      <c r="CH765">
        <f t="shared" si="851"/>
        <v>0.20961138715109781</v>
      </c>
      <c r="CI765">
        <f t="shared" si="823"/>
        <v>0.21</v>
      </c>
    </row>
    <row r="766" spans="9:87" x14ac:dyDescent="0.35">
      <c r="I766" s="1">
        <f t="shared" si="824"/>
        <v>760</v>
      </c>
      <c r="J766" s="5">
        <f t="shared" si="809"/>
        <v>18.975000000000001</v>
      </c>
      <c r="K766" s="1">
        <f t="shared" si="781"/>
        <v>1.1053521102136614E-2</v>
      </c>
      <c r="L766" s="1">
        <f t="shared" si="782"/>
        <v>0.77858420922230998</v>
      </c>
      <c r="M766">
        <f t="shared" si="783"/>
        <v>0</v>
      </c>
      <c r="N766">
        <f t="shared" si="825"/>
        <v>0</v>
      </c>
      <c r="O766">
        <f t="shared" si="784"/>
        <v>1</v>
      </c>
      <c r="P766">
        <f t="shared" si="826"/>
        <v>0.77858420922230998</v>
      </c>
      <c r="Q766">
        <f t="shared" si="827"/>
        <v>0.77858420922230998</v>
      </c>
      <c r="R766">
        <f t="shared" si="810"/>
        <v>0.77900000000000003</v>
      </c>
      <c r="S766">
        <f t="shared" si="811"/>
        <v>1.2674271229404309E-2</v>
      </c>
      <c r="U766" s="1">
        <f t="shared" si="828"/>
        <v>760</v>
      </c>
      <c r="V766" s="5">
        <f t="shared" si="812"/>
        <v>18.975000000000001</v>
      </c>
      <c r="W766" s="1">
        <f t="shared" si="785"/>
        <v>0.94049602413082078</v>
      </c>
      <c r="X766" s="1">
        <f t="shared" si="786"/>
        <v>0.76680806509961796</v>
      </c>
      <c r="Y766">
        <f t="shared" si="787"/>
        <v>0</v>
      </c>
      <c r="Z766">
        <f t="shared" si="829"/>
        <v>0</v>
      </c>
      <c r="AA766">
        <f t="shared" si="788"/>
        <v>1</v>
      </c>
      <c r="AB766">
        <f t="shared" si="830"/>
        <v>0.76680806509961796</v>
      </c>
      <c r="AC766">
        <f t="shared" si="831"/>
        <v>0.76680806509961796</v>
      </c>
      <c r="AD766">
        <f t="shared" si="813"/>
        <v>0.76700000000000002</v>
      </c>
      <c r="AF766" s="1">
        <f t="shared" si="832"/>
        <v>760</v>
      </c>
      <c r="AG766" s="5">
        <f t="shared" si="814"/>
        <v>18.975000000000001</v>
      </c>
      <c r="AH766" s="1">
        <f t="shared" si="789"/>
        <v>1.0886487833972293E-3</v>
      </c>
      <c r="AI766" s="1">
        <f t="shared" si="790"/>
        <v>0.77425370489485679</v>
      </c>
      <c r="AJ766">
        <f t="shared" si="791"/>
        <v>0</v>
      </c>
      <c r="AK766">
        <f t="shared" si="833"/>
        <v>0</v>
      </c>
      <c r="AL766">
        <f t="shared" si="792"/>
        <v>1</v>
      </c>
      <c r="AM766">
        <f t="shared" si="834"/>
        <v>0.77425370489485679</v>
      </c>
      <c r="AN766">
        <f t="shared" si="835"/>
        <v>0.77425370489485679</v>
      </c>
      <c r="AO766">
        <f t="shared" si="815"/>
        <v>0.77400000000000002</v>
      </c>
      <c r="AR766" s="1">
        <f t="shared" si="836"/>
        <v>760</v>
      </c>
      <c r="AS766" s="5">
        <f t="shared" si="816"/>
        <v>18.975000000000001</v>
      </c>
      <c r="AT766" s="1">
        <f t="shared" si="793"/>
        <v>0.95379525306177337</v>
      </c>
      <c r="AU766" s="1">
        <f t="shared" si="794"/>
        <v>0.90543197836946276</v>
      </c>
      <c r="AV766">
        <f t="shared" si="795"/>
        <v>0</v>
      </c>
      <c r="AW766">
        <f t="shared" si="837"/>
        <v>0</v>
      </c>
      <c r="AX766">
        <f t="shared" si="796"/>
        <v>1</v>
      </c>
      <c r="AY766">
        <f t="shared" si="838"/>
        <v>0.90543197836946276</v>
      </c>
      <c r="AZ766">
        <f t="shared" si="839"/>
        <v>0.90543197836946276</v>
      </c>
      <c r="BA766">
        <f t="shared" si="817"/>
        <v>0.90500000000000003</v>
      </c>
      <c r="BD766" s="1">
        <f t="shared" si="840"/>
        <v>760</v>
      </c>
      <c r="BE766" s="5">
        <f t="shared" si="818"/>
        <v>18.975000000000001</v>
      </c>
      <c r="BF766" s="1">
        <f t="shared" si="797"/>
        <v>0.99700137986919268</v>
      </c>
      <c r="BG766" s="1">
        <f t="shared" si="798"/>
        <v>0.99700137986919268</v>
      </c>
      <c r="BH766">
        <f t="shared" si="799"/>
        <v>0</v>
      </c>
      <c r="BI766">
        <f t="shared" si="841"/>
        <v>0</v>
      </c>
      <c r="BJ766">
        <f t="shared" si="800"/>
        <v>1</v>
      </c>
      <c r="BK766">
        <f t="shared" si="842"/>
        <v>0.99700137986919268</v>
      </c>
      <c r="BL766">
        <f t="shared" si="843"/>
        <v>0.99700137986919268</v>
      </c>
      <c r="BM766">
        <f t="shared" si="819"/>
        <v>0.997</v>
      </c>
      <c r="BO766" s="1">
        <f t="shared" si="844"/>
        <v>760</v>
      </c>
      <c r="BP766" s="5">
        <f t="shared" si="820"/>
        <v>18.975000000000001</v>
      </c>
      <c r="BQ766" s="1">
        <f t="shared" si="801"/>
        <v>0.4335823974576537</v>
      </c>
      <c r="BR766" s="1">
        <f t="shared" si="802"/>
        <v>0.60229283921747756</v>
      </c>
      <c r="BS766">
        <f t="shared" si="803"/>
        <v>0</v>
      </c>
      <c r="BT766">
        <f t="shared" si="845"/>
        <v>0</v>
      </c>
      <c r="BU766">
        <f t="shared" si="804"/>
        <v>1</v>
      </c>
      <c r="BV766">
        <f t="shared" si="846"/>
        <v>0.60229283921747756</v>
      </c>
      <c r="BW766">
        <f t="shared" si="847"/>
        <v>0.60229283921747756</v>
      </c>
      <c r="BX766">
        <f t="shared" si="821"/>
        <v>0.60199999999999998</v>
      </c>
      <c r="BZ766" s="1">
        <f t="shared" si="848"/>
        <v>760</v>
      </c>
      <c r="CA766" s="5">
        <f t="shared" si="822"/>
        <v>18.975000000000001</v>
      </c>
      <c r="CB766" s="1">
        <f t="shared" si="805"/>
        <v>0.98507546035198945</v>
      </c>
      <c r="CC766" s="1">
        <f t="shared" si="806"/>
        <v>0.19678864385849082</v>
      </c>
      <c r="CD766">
        <f t="shared" si="807"/>
        <v>0</v>
      </c>
      <c r="CE766">
        <f t="shared" si="849"/>
        <v>0</v>
      </c>
      <c r="CF766">
        <f t="shared" si="808"/>
        <v>1</v>
      </c>
      <c r="CG766">
        <f t="shared" si="850"/>
        <v>0.19678864385849082</v>
      </c>
      <c r="CH766">
        <f t="shared" si="851"/>
        <v>0.19678864385849082</v>
      </c>
      <c r="CI766">
        <f t="shared" si="823"/>
        <v>0.19700000000000001</v>
      </c>
    </row>
    <row r="767" spans="9:87" x14ac:dyDescent="0.35">
      <c r="I767" s="1">
        <f t="shared" si="824"/>
        <v>761</v>
      </c>
      <c r="J767" s="5">
        <f t="shared" si="809"/>
        <v>19</v>
      </c>
      <c r="K767" s="1">
        <f t="shared" si="781"/>
        <v>1.0706545452593684E-2</v>
      </c>
      <c r="L767" s="1">
        <f t="shared" si="782"/>
        <v>0.77720587680358244</v>
      </c>
      <c r="M767">
        <f t="shared" si="783"/>
        <v>0</v>
      </c>
      <c r="N767">
        <f t="shared" si="825"/>
        <v>0</v>
      </c>
      <c r="O767">
        <f t="shared" si="784"/>
        <v>1</v>
      </c>
      <c r="P767">
        <f t="shared" si="826"/>
        <v>0.77720587680358244</v>
      </c>
      <c r="Q767">
        <f t="shared" si="827"/>
        <v>0.77720587680358244</v>
      </c>
      <c r="R767">
        <f t="shared" si="810"/>
        <v>0.77700000000000002</v>
      </c>
      <c r="S767">
        <f t="shared" si="811"/>
        <v>1.2706480304955527E-2</v>
      </c>
      <c r="U767" s="1">
        <f t="shared" si="828"/>
        <v>761</v>
      </c>
      <c r="V767" s="5">
        <f t="shared" si="812"/>
        <v>19</v>
      </c>
      <c r="W767" s="1">
        <f t="shared" si="785"/>
        <v>0.9395227492140118</v>
      </c>
      <c r="X767" s="1">
        <f t="shared" si="786"/>
        <v>0.76337949433685315</v>
      </c>
      <c r="Y767">
        <f t="shared" si="787"/>
        <v>0</v>
      </c>
      <c r="Z767">
        <f t="shared" si="829"/>
        <v>0</v>
      </c>
      <c r="AA767">
        <f t="shared" si="788"/>
        <v>1</v>
      </c>
      <c r="AB767">
        <f t="shared" si="830"/>
        <v>0.76337949433685315</v>
      </c>
      <c r="AC767">
        <f t="shared" si="831"/>
        <v>0.76337949433685315</v>
      </c>
      <c r="AD767">
        <f t="shared" si="813"/>
        <v>0.76300000000000001</v>
      </c>
      <c r="AF767" s="1">
        <f t="shared" si="832"/>
        <v>761</v>
      </c>
      <c r="AG767" s="5">
        <f t="shared" si="814"/>
        <v>19</v>
      </c>
      <c r="AH767" s="1">
        <f t="shared" si="789"/>
        <v>1.049115343437673E-3</v>
      </c>
      <c r="AI767" s="1">
        <f t="shared" si="790"/>
        <v>0.77318046275704166</v>
      </c>
      <c r="AJ767">
        <f t="shared" si="791"/>
        <v>0</v>
      </c>
      <c r="AK767">
        <f t="shared" si="833"/>
        <v>0</v>
      </c>
      <c r="AL767">
        <f t="shared" si="792"/>
        <v>1</v>
      </c>
      <c r="AM767">
        <f t="shared" si="834"/>
        <v>0.77318046275704166</v>
      </c>
      <c r="AN767">
        <f t="shared" si="835"/>
        <v>0.77318046275704166</v>
      </c>
      <c r="AO767">
        <f t="shared" si="815"/>
        <v>0.77300000000000002</v>
      </c>
      <c r="AR767" s="1">
        <f t="shared" si="836"/>
        <v>761</v>
      </c>
      <c r="AS767" s="5">
        <f t="shared" si="816"/>
        <v>19</v>
      </c>
      <c r="AT767" s="1">
        <f t="shared" si="793"/>
        <v>0.95275260980321097</v>
      </c>
      <c r="AU767" s="1">
        <f t="shared" si="794"/>
        <v>0.90335470083081515</v>
      </c>
      <c r="AV767">
        <f t="shared" si="795"/>
        <v>0</v>
      </c>
      <c r="AW767">
        <f t="shared" si="837"/>
        <v>0</v>
      </c>
      <c r="AX767">
        <f t="shared" si="796"/>
        <v>1</v>
      </c>
      <c r="AY767">
        <f t="shared" si="838"/>
        <v>0.90335470083081515</v>
      </c>
      <c r="AZ767">
        <f t="shared" si="839"/>
        <v>0.90335470083081515</v>
      </c>
      <c r="BA767">
        <f t="shared" si="817"/>
        <v>0.90300000000000002</v>
      </c>
      <c r="BD767" s="1">
        <f t="shared" si="840"/>
        <v>761</v>
      </c>
      <c r="BE767" s="5">
        <f t="shared" si="818"/>
        <v>19</v>
      </c>
      <c r="BF767" s="1">
        <f t="shared" si="797"/>
        <v>0.99680511454303289</v>
      </c>
      <c r="BG767" s="1">
        <f t="shared" si="798"/>
        <v>0.99680511454303289</v>
      </c>
      <c r="BH767">
        <f t="shared" si="799"/>
        <v>0</v>
      </c>
      <c r="BI767">
        <f t="shared" si="841"/>
        <v>0</v>
      </c>
      <c r="BJ767">
        <f t="shared" si="800"/>
        <v>1</v>
      </c>
      <c r="BK767">
        <f t="shared" si="842"/>
        <v>0.99680511454303289</v>
      </c>
      <c r="BL767">
        <f t="shared" si="843"/>
        <v>0.99680511454303289</v>
      </c>
      <c r="BM767">
        <f t="shared" si="819"/>
        <v>0.997</v>
      </c>
      <c r="BO767" s="1">
        <f t="shared" si="844"/>
        <v>761</v>
      </c>
      <c r="BP767" s="5">
        <f t="shared" si="820"/>
        <v>19</v>
      </c>
      <c r="BQ767" s="1">
        <f t="shared" si="801"/>
        <v>0.42971417216991531</v>
      </c>
      <c r="BR767" s="1">
        <f t="shared" si="802"/>
        <v>0.59902701008310666</v>
      </c>
      <c r="BS767">
        <f t="shared" si="803"/>
        <v>0</v>
      </c>
      <c r="BT767">
        <f t="shared" si="845"/>
        <v>0</v>
      </c>
      <c r="BU767">
        <f t="shared" si="804"/>
        <v>1</v>
      </c>
      <c r="BV767">
        <f t="shared" si="846"/>
        <v>0.59902701008310666</v>
      </c>
      <c r="BW767">
        <f t="shared" si="847"/>
        <v>0.59902701008310666</v>
      </c>
      <c r="BX767">
        <f t="shared" si="821"/>
        <v>0.59899999999999998</v>
      </c>
      <c r="BZ767" s="1">
        <f t="shared" si="848"/>
        <v>761</v>
      </c>
      <c r="CA767" s="5">
        <f t="shared" si="822"/>
        <v>19</v>
      </c>
      <c r="CB767" s="1">
        <f t="shared" si="805"/>
        <v>0.98448905330981973</v>
      </c>
      <c r="CC767" s="1">
        <f t="shared" si="806"/>
        <v>0.1845195239929889</v>
      </c>
      <c r="CD767">
        <f t="shared" si="807"/>
        <v>0</v>
      </c>
      <c r="CE767">
        <f t="shared" si="849"/>
        <v>0</v>
      </c>
      <c r="CF767">
        <f t="shared" si="808"/>
        <v>1</v>
      </c>
      <c r="CG767">
        <f t="shared" si="850"/>
        <v>0.1845195239929889</v>
      </c>
      <c r="CH767">
        <f t="shared" si="851"/>
        <v>0.1845195239929889</v>
      </c>
      <c r="CI767">
        <f t="shared" si="823"/>
        <v>0.185</v>
      </c>
    </row>
    <row r="768" spans="9:87" x14ac:dyDescent="0.35">
      <c r="I768" s="1">
        <f t="shared" si="824"/>
        <v>762</v>
      </c>
      <c r="J768" s="5">
        <f t="shared" si="809"/>
        <v>19.024999999999999</v>
      </c>
      <c r="K768" s="1">
        <f t="shared" si="781"/>
        <v>1.0369294933871247E-2</v>
      </c>
      <c r="L768" s="1">
        <f t="shared" si="782"/>
        <v>0.77582513553297117</v>
      </c>
      <c r="M768">
        <f t="shared" si="783"/>
        <v>0</v>
      </c>
      <c r="N768">
        <f t="shared" si="825"/>
        <v>0</v>
      </c>
      <c r="O768">
        <f t="shared" si="784"/>
        <v>1</v>
      </c>
      <c r="P768">
        <f t="shared" si="826"/>
        <v>0.77582513553297117</v>
      </c>
      <c r="Q768">
        <f t="shared" si="827"/>
        <v>0.77582513553297117</v>
      </c>
      <c r="R768">
        <f t="shared" si="810"/>
        <v>0.77600000000000002</v>
      </c>
      <c r="S768">
        <f t="shared" si="811"/>
        <v>1.2722646310432571E-2</v>
      </c>
      <c r="U768" s="1">
        <f t="shared" si="828"/>
        <v>762</v>
      </c>
      <c r="V768" s="5">
        <f t="shared" si="812"/>
        <v>19.024999999999999</v>
      </c>
      <c r="W768" s="1">
        <f t="shared" si="785"/>
        <v>0.93854234960842553</v>
      </c>
      <c r="X768" s="1">
        <f t="shared" si="786"/>
        <v>0.7599377552824278</v>
      </c>
      <c r="Y768">
        <f t="shared" si="787"/>
        <v>0</v>
      </c>
      <c r="Z768">
        <f t="shared" si="829"/>
        <v>0</v>
      </c>
      <c r="AA768">
        <f t="shared" si="788"/>
        <v>1</v>
      </c>
      <c r="AB768">
        <f t="shared" si="830"/>
        <v>0.7599377552824278</v>
      </c>
      <c r="AC768">
        <f t="shared" si="831"/>
        <v>0.7599377552824278</v>
      </c>
      <c r="AD768">
        <f t="shared" si="813"/>
        <v>0.76</v>
      </c>
      <c r="AF768" s="1">
        <f t="shared" si="832"/>
        <v>762</v>
      </c>
      <c r="AG768" s="5">
        <f t="shared" si="814"/>
        <v>19.024999999999999</v>
      </c>
      <c r="AH768" s="1">
        <f t="shared" si="789"/>
        <v>1.0109164331260976E-3</v>
      </c>
      <c r="AI768" s="1">
        <f t="shared" si="790"/>
        <v>0.77210581290595581</v>
      </c>
      <c r="AJ768">
        <f t="shared" si="791"/>
        <v>0</v>
      </c>
      <c r="AK768">
        <f t="shared" si="833"/>
        <v>0</v>
      </c>
      <c r="AL768">
        <f t="shared" si="792"/>
        <v>1</v>
      </c>
      <c r="AM768">
        <f t="shared" si="834"/>
        <v>0.77210581290595581</v>
      </c>
      <c r="AN768">
        <f t="shared" si="835"/>
        <v>0.77210581290595581</v>
      </c>
      <c r="AO768">
        <f t="shared" si="815"/>
        <v>0.77200000000000002</v>
      </c>
      <c r="AR768" s="1">
        <f t="shared" si="836"/>
        <v>762</v>
      </c>
      <c r="AS768" s="5">
        <f t="shared" si="816"/>
        <v>19.024999999999999</v>
      </c>
      <c r="AT768" s="1">
        <f t="shared" si="793"/>
        <v>0.95169920999781188</v>
      </c>
      <c r="AU768" s="1">
        <f t="shared" si="794"/>
        <v>0.90125853071678252</v>
      </c>
      <c r="AV768">
        <f t="shared" si="795"/>
        <v>0</v>
      </c>
      <c r="AW768">
        <f t="shared" si="837"/>
        <v>0</v>
      </c>
      <c r="AX768">
        <f t="shared" si="796"/>
        <v>1</v>
      </c>
      <c r="AY768">
        <f t="shared" si="838"/>
        <v>0.90125853071678252</v>
      </c>
      <c r="AZ768">
        <f t="shared" si="839"/>
        <v>0.90125853071678252</v>
      </c>
      <c r="BA768">
        <f t="shared" si="817"/>
        <v>0.90100000000000002</v>
      </c>
      <c r="BD768" s="1">
        <f t="shared" si="840"/>
        <v>762</v>
      </c>
      <c r="BE768" s="5">
        <f t="shared" si="818"/>
        <v>19.024999999999999</v>
      </c>
      <c r="BF768" s="1">
        <f t="shared" si="797"/>
        <v>0.99660265906672185</v>
      </c>
      <c r="BG768" s="1">
        <f t="shared" si="798"/>
        <v>0.99660265906672185</v>
      </c>
      <c r="BH768">
        <f t="shared" si="799"/>
        <v>0</v>
      </c>
      <c r="BI768">
        <f t="shared" si="841"/>
        <v>0</v>
      </c>
      <c r="BJ768">
        <f t="shared" si="800"/>
        <v>1</v>
      </c>
      <c r="BK768">
        <f t="shared" si="842"/>
        <v>0.99660265906672185</v>
      </c>
      <c r="BL768">
        <f t="shared" si="843"/>
        <v>0.99660265906672185</v>
      </c>
      <c r="BM768">
        <f t="shared" si="819"/>
        <v>0.997</v>
      </c>
      <c r="BO768" s="1">
        <f t="shared" si="844"/>
        <v>762</v>
      </c>
      <c r="BP768" s="5">
        <f t="shared" si="820"/>
        <v>19.024999999999999</v>
      </c>
      <c r="BQ768" s="1">
        <f t="shared" si="801"/>
        <v>0.42586010291925319</v>
      </c>
      <c r="BR768" s="1">
        <f t="shared" si="802"/>
        <v>0.59576161333578459</v>
      </c>
      <c r="BS768">
        <f t="shared" si="803"/>
        <v>0</v>
      </c>
      <c r="BT768">
        <f t="shared" si="845"/>
        <v>0</v>
      </c>
      <c r="BU768">
        <f t="shared" si="804"/>
        <v>1</v>
      </c>
      <c r="BV768">
        <f t="shared" si="846"/>
        <v>0.59576161333578459</v>
      </c>
      <c r="BW768">
        <f t="shared" si="847"/>
        <v>0.59576161333578459</v>
      </c>
      <c r="BX768">
        <f t="shared" si="821"/>
        <v>0.59599999999999997</v>
      </c>
      <c r="BZ768" s="1">
        <f t="shared" si="848"/>
        <v>762</v>
      </c>
      <c r="CA768" s="5">
        <f t="shared" si="822"/>
        <v>19.024999999999999</v>
      </c>
      <c r="CB768" s="1">
        <f t="shared" si="805"/>
        <v>0.98389161903815969</v>
      </c>
      <c r="CC768" s="1">
        <f t="shared" si="806"/>
        <v>0.17279920902919563</v>
      </c>
      <c r="CD768">
        <f t="shared" si="807"/>
        <v>0</v>
      </c>
      <c r="CE768">
        <f t="shared" si="849"/>
        <v>0</v>
      </c>
      <c r="CF768">
        <f t="shared" si="808"/>
        <v>1</v>
      </c>
      <c r="CG768">
        <f t="shared" si="850"/>
        <v>0.17279920902919563</v>
      </c>
      <c r="CH768">
        <f t="shared" si="851"/>
        <v>0.17279920902919563</v>
      </c>
      <c r="CI768">
        <f t="shared" si="823"/>
        <v>0.17299999999999999</v>
      </c>
    </row>
    <row r="769" spans="9:87" x14ac:dyDescent="0.35">
      <c r="I769" s="1">
        <f t="shared" si="824"/>
        <v>763</v>
      </c>
      <c r="J769" s="5">
        <f t="shared" si="809"/>
        <v>19.05</v>
      </c>
      <c r="K769" s="1">
        <f t="shared" si="781"/>
        <v>1.0041537891546638E-2</v>
      </c>
      <c r="L769" s="1">
        <f t="shared" si="782"/>
        <v>0.77444200693379084</v>
      </c>
      <c r="M769">
        <f t="shared" si="783"/>
        <v>0</v>
      </c>
      <c r="N769">
        <f t="shared" si="825"/>
        <v>0</v>
      </c>
      <c r="O769">
        <f t="shared" si="784"/>
        <v>1</v>
      </c>
      <c r="P769">
        <f t="shared" si="826"/>
        <v>0.77444200693379084</v>
      </c>
      <c r="Q769">
        <f t="shared" si="827"/>
        <v>0.77444200693379084</v>
      </c>
      <c r="R769">
        <f t="shared" si="810"/>
        <v>0.77400000000000002</v>
      </c>
      <c r="S769">
        <f t="shared" si="811"/>
        <v>1.2755102040816327E-2</v>
      </c>
      <c r="U769" s="1">
        <f t="shared" si="828"/>
        <v>763</v>
      </c>
      <c r="V769" s="5">
        <f t="shared" si="812"/>
        <v>19.05</v>
      </c>
      <c r="W769" s="1">
        <f t="shared" si="785"/>
        <v>0.93755484972882519</v>
      </c>
      <c r="X769" s="1">
        <f t="shared" si="786"/>
        <v>0.75648316485002143</v>
      </c>
      <c r="Y769">
        <f t="shared" si="787"/>
        <v>0</v>
      </c>
      <c r="Z769">
        <f t="shared" si="829"/>
        <v>0</v>
      </c>
      <c r="AA769">
        <f t="shared" si="788"/>
        <v>1</v>
      </c>
      <c r="AB769">
        <f t="shared" si="830"/>
        <v>0.75648316485002143</v>
      </c>
      <c r="AC769">
        <f t="shared" si="831"/>
        <v>0.75648316485002143</v>
      </c>
      <c r="AD769">
        <f t="shared" si="813"/>
        <v>0.75600000000000001</v>
      </c>
      <c r="AF769" s="1">
        <f t="shared" si="832"/>
        <v>763</v>
      </c>
      <c r="AG769" s="5">
        <f t="shared" si="814"/>
        <v>19.05</v>
      </c>
      <c r="AH769" s="1">
        <f t="shared" si="789"/>
        <v>9.7401096177105644E-4</v>
      </c>
      <c r="AI769" s="1">
        <f t="shared" si="790"/>
        <v>0.77102976535244883</v>
      </c>
      <c r="AJ769">
        <f t="shared" si="791"/>
        <v>0</v>
      </c>
      <c r="AK769">
        <f t="shared" si="833"/>
        <v>0</v>
      </c>
      <c r="AL769">
        <f t="shared" si="792"/>
        <v>1</v>
      </c>
      <c r="AM769">
        <f t="shared" si="834"/>
        <v>0.77102976535244883</v>
      </c>
      <c r="AN769">
        <f t="shared" si="835"/>
        <v>0.77102976535244883</v>
      </c>
      <c r="AO769">
        <f t="shared" si="815"/>
        <v>0.77100000000000002</v>
      </c>
      <c r="AR769" s="1">
        <f t="shared" si="836"/>
        <v>763</v>
      </c>
      <c r="AS769" s="5">
        <f t="shared" si="816"/>
        <v>19.05</v>
      </c>
      <c r="AT769" s="1">
        <f t="shared" si="793"/>
        <v>0.95063509185869843</v>
      </c>
      <c r="AU769" s="1">
        <f t="shared" si="794"/>
        <v>0.89914362178604512</v>
      </c>
      <c r="AV769">
        <f t="shared" si="795"/>
        <v>0</v>
      </c>
      <c r="AW769">
        <f t="shared" si="837"/>
        <v>0</v>
      </c>
      <c r="AX769">
        <f t="shared" si="796"/>
        <v>1</v>
      </c>
      <c r="AY769">
        <f t="shared" si="838"/>
        <v>0.89914362178604512</v>
      </c>
      <c r="AZ769">
        <f t="shared" si="839"/>
        <v>0.89914362178604512</v>
      </c>
      <c r="BA769">
        <f t="shared" si="817"/>
        <v>0.89900000000000002</v>
      </c>
      <c r="BD769" s="1">
        <f t="shared" si="840"/>
        <v>763</v>
      </c>
      <c r="BE769" s="5">
        <f t="shared" si="818"/>
        <v>19.05</v>
      </c>
      <c r="BF769" s="1">
        <f t="shared" si="797"/>
        <v>0.99639401722793441</v>
      </c>
      <c r="BG769" s="1">
        <f t="shared" si="798"/>
        <v>0.99639401722793441</v>
      </c>
      <c r="BH769">
        <f t="shared" si="799"/>
        <v>0</v>
      </c>
      <c r="BI769">
        <f t="shared" si="841"/>
        <v>0</v>
      </c>
      <c r="BJ769">
        <f t="shared" si="800"/>
        <v>1</v>
      </c>
      <c r="BK769">
        <f t="shared" si="842"/>
        <v>0.99639401722793441</v>
      </c>
      <c r="BL769">
        <f t="shared" si="843"/>
        <v>0.99639401722793441</v>
      </c>
      <c r="BM769">
        <f t="shared" si="819"/>
        <v>0.996</v>
      </c>
      <c r="BO769" s="1">
        <f t="shared" si="844"/>
        <v>763</v>
      </c>
      <c r="BP769" s="5">
        <f t="shared" si="820"/>
        <v>19.05</v>
      </c>
      <c r="BQ769" s="1">
        <f t="shared" si="801"/>
        <v>0.42202042949175617</v>
      </c>
      <c r="BR769" s="1">
        <f t="shared" si="802"/>
        <v>0.59249683547803866</v>
      </c>
      <c r="BS769">
        <f t="shared" si="803"/>
        <v>0</v>
      </c>
      <c r="BT769">
        <f t="shared" si="845"/>
        <v>0</v>
      </c>
      <c r="BU769">
        <f t="shared" si="804"/>
        <v>1</v>
      </c>
      <c r="BV769">
        <f t="shared" si="846"/>
        <v>0.59249683547803866</v>
      </c>
      <c r="BW769">
        <f t="shared" si="847"/>
        <v>0.59249683547803866</v>
      </c>
      <c r="BX769">
        <f t="shared" si="821"/>
        <v>0.59199999999999997</v>
      </c>
      <c r="BZ769" s="1">
        <f t="shared" si="848"/>
        <v>763</v>
      </c>
      <c r="CA769" s="5">
        <f t="shared" si="822"/>
        <v>19.05</v>
      </c>
      <c r="CB769" s="1">
        <f t="shared" si="805"/>
        <v>0.98328317804024667</v>
      </c>
      <c r="CC769" s="1">
        <f t="shared" si="806"/>
        <v>0.16162119246533865</v>
      </c>
      <c r="CD769">
        <f t="shared" si="807"/>
        <v>0</v>
      </c>
      <c r="CE769">
        <f t="shared" si="849"/>
        <v>0</v>
      </c>
      <c r="CF769">
        <f t="shared" si="808"/>
        <v>1</v>
      </c>
      <c r="CG769">
        <f t="shared" si="850"/>
        <v>0.16162119246533865</v>
      </c>
      <c r="CH769">
        <f t="shared" si="851"/>
        <v>0.16162119246533865</v>
      </c>
      <c r="CI769">
        <f t="shared" si="823"/>
        <v>0.16200000000000001</v>
      </c>
    </row>
    <row r="770" spans="9:87" x14ac:dyDescent="0.35">
      <c r="I770" s="1">
        <f t="shared" si="824"/>
        <v>764</v>
      </c>
      <c r="J770" s="5">
        <f t="shared" si="809"/>
        <v>19.074999999999999</v>
      </c>
      <c r="K770" s="1">
        <f t="shared" si="781"/>
        <v>9.723046827584127E-3</v>
      </c>
      <c r="L770" s="1">
        <f t="shared" si="782"/>
        <v>0.77305651253577534</v>
      </c>
      <c r="M770">
        <f t="shared" si="783"/>
        <v>0</v>
      </c>
      <c r="N770">
        <f t="shared" si="825"/>
        <v>0</v>
      </c>
      <c r="O770">
        <f t="shared" si="784"/>
        <v>1</v>
      </c>
      <c r="P770">
        <f t="shared" si="826"/>
        <v>0.77305651253577534</v>
      </c>
      <c r="Q770">
        <f t="shared" si="827"/>
        <v>0.77305651253577534</v>
      </c>
      <c r="R770">
        <f t="shared" si="810"/>
        <v>0.77300000000000002</v>
      </c>
      <c r="S770">
        <f t="shared" si="811"/>
        <v>1.277139208173691E-2</v>
      </c>
      <c r="U770" s="1">
        <f t="shared" si="828"/>
        <v>764</v>
      </c>
      <c r="V770" s="5">
        <f t="shared" si="812"/>
        <v>19.074999999999999</v>
      </c>
      <c r="W770" s="1">
        <f t="shared" si="785"/>
        <v>0.9365602741488519</v>
      </c>
      <c r="X770" s="1">
        <f t="shared" si="786"/>
        <v>0.75301603996106392</v>
      </c>
      <c r="Y770">
        <f t="shared" si="787"/>
        <v>0</v>
      </c>
      <c r="Z770">
        <f t="shared" si="829"/>
        <v>0</v>
      </c>
      <c r="AA770">
        <f t="shared" si="788"/>
        <v>1</v>
      </c>
      <c r="AB770">
        <f t="shared" si="830"/>
        <v>0.75301603996106392</v>
      </c>
      <c r="AC770">
        <f t="shared" si="831"/>
        <v>0.75301603996106392</v>
      </c>
      <c r="AD770">
        <f t="shared" si="813"/>
        <v>0.753</v>
      </c>
      <c r="AF770" s="1">
        <f t="shared" si="832"/>
        <v>764</v>
      </c>
      <c r="AG770" s="5">
        <f t="shared" si="814"/>
        <v>19.074999999999999</v>
      </c>
      <c r="AH770" s="1">
        <f t="shared" si="789"/>
        <v>9.3835895586813793E-4</v>
      </c>
      <c r="AI770" s="1">
        <f t="shared" si="790"/>
        <v>0.76995233010915121</v>
      </c>
      <c r="AJ770">
        <f t="shared" si="791"/>
        <v>0</v>
      </c>
      <c r="AK770">
        <f t="shared" si="833"/>
        <v>0</v>
      </c>
      <c r="AL770">
        <f t="shared" si="792"/>
        <v>1</v>
      </c>
      <c r="AM770">
        <f t="shared" si="834"/>
        <v>0.76995233010915121</v>
      </c>
      <c r="AN770">
        <f t="shared" si="835"/>
        <v>0.76995233010915121</v>
      </c>
      <c r="AO770">
        <f t="shared" si="815"/>
        <v>0.77</v>
      </c>
      <c r="AR770" s="1">
        <f t="shared" si="836"/>
        <v>764</v>
      </c>
      <c r="AS770" s="5">
        <f t="shared" si="816"/>
        <v>19.074999999999999</v>
      </c>
      <c r="AT770" s="1">
        <f t="shared" si="793"/>
        <v>0.94956029395821639</v>
      </c>
      <c r="AU770" s="1">
        <f t="shared" si="794"/>
        <v>0.89701012891242426</v>
      </c>
      <c r="AV770">
        <f t="shared" si="795"/>
        <v>0</v>
      </c>
      <c r="AW770">
        <f t="shared" si="837"/>
        <v>0</v>
      </c>
      <c r="AX770">
        <f t="shared" si="796"/>
        <v>1</v>
      </c>
      <c r="AY770">
        <f t="shared" si="838"/>
        <v>0.89701012891242426</v>
      </c>
      <c r="AZ770">
        <f t="shared" si="839"/>
        <v>0.89701012891242426</v>
      </c>
      <c r="BA770">
        <f t="shared" si="817"/>
        <v>0.89700000000000002</v>
      </c>
      <c r="BD770" s="1">
        <f t="shared" si="840"/>
        <v>764</v>
      </c>
      <c r="BE770" s="5">
        <f t="shared" si="818"/>
        <v>19.074999999999999</v>
      </c>
      <c r="BF770" s="1">
        <f t="shared" si="797"/>
        <v>0.9961791929295466</v>
      </c>
      <c r="BG770" s="1">
        <f t="shared" si="798"/>
        <v>0.9961791929295466</v>
      </c>
      <c r="BH770">
        <f t="shared" si="799"/>
        <v>0</v>
      </c>
      <c r="BI770">
        <f t="shared" si="841"/>
        <v>0</v>
      </c>
      <c r="BJ770">
        <f t="shared" si="800"/>
        <v>1</v>
      </c>
      <c r="BK770">
        <f t="shared" si="842"/>
        <v>0.9961791929295466</v>
      </c>
      <c r="BL770">
        <f t="shared" si="843"/>
        <v>0.9961791929295466</v>
      </c>
      <c r="BM770">
        <f t="shared" si="819"/>
        <v>0.996</v>
      </c>
      <c r="BO770" s="1">
        <f t="shared" si="844"/>
        <v>764</v>
      </c>
      <c r="BP770" s="5">
        <f t="shared" si="820"/>
        <v>19.074999999999999</v>
      </c>
      <c r="BQ770" s="1">
        <f t="shared" si="801"/>
        <v>0.41819538746244339</v>
      </c>
      <c r="BR770" s="1">
        <f t="shared" si="802"/>
        <v>0.58923286193936797</v>
      </c>
      <c r="BS770">
        <f t="shared" si="803"/>
        <v>0</v>
      </c>
      <c r="BT770">
        <f t="shared" si="845"/>
        <v>0</v>
      </c>
      <c r="BU770">
        <f t="shared" si="804"/>
        <v>1</v>
      </c>
      <c r="BV770">
        <f t="shared" si="846"/>
        <v>0.58923286193936797</v>
      </c>
      <c r="BW770">
        <f t="shared" si="847"/>
        <v>0.58923286193936797</v>
      </c>
      <c r="BX770">
        <f t="shared" si="821"/>
        <v>0.58899999999999997</v>
      </c>
      <c r="BZ770" s="1">
        <f t="shared" si="848"/>
        <v>764</v>
      </c>
      <c r="CA770" s="5">
        <f t="shared" si="822"/>
        <v>19.074999999999999</v>
      </c>
      <c r="CB770" s="1">
        <f t="shared" si="805"/>
        <v>0.98266375118843352</v>
      </c>
      <c r="CC770" s="1">
        <f t="shared" si="806"/>
        <v>0.15097741845591461</v>
      </c>
      <c r="CD770">
        <f t="shared" si="807"/>
        <v>0</v>
      </c>
      <c r="CE770">
        <f t="shared" si="849"/>
        <v>0</v>
      </c>
      <c r="CF770">
        <f t="shared" si="808"/>
        <v>1</v>
      </c>
      <c r="CG770">
        <f t="shared" si="850"/>
        <v>0.15097741845591461</v>
      </c>
      <c r="CH770">
        <f t="shared" si="851"/>
        <v>0.15097741845591461</v>
      </c>
      <c r="CI770">
        <f t="shared" si="823"/>
        <v>0.151</v>
      </c>
    </row>
    <row r="771" spans="9:87" x14ac:dyDescent="0.35">
      <c r="I771" s="1">
        <f t="shared" si="824"/>
        <v>765</v>
      </c>
      <c r="J771" s="5">
        <f t="shared" si="809"/>
        <v>19.100000000000001</v>
      </c>
      <c r="K771" s="1">
        <f t="shared" si="781"/>
        <v>9.4135983697016239E-3</v>
      </c>
      <c r="L771" s="1">
        <f t="shared" si="782"/>
        <v>0.77166867387452609</v>
      </c>
      <c r="M771">
        <f t="shared" si="783"/>
        <v>0</v>
      </c>
      <c r="N771">
        <f t="shared" si="825"/>
        <v>0</v>
      </c>
      <c r="O771">
        <f t="shared" si="784"/>
        <v>1</v>
      </c>
      <c r="P771">
        <f t="shared" si="826"/>
        <v>0.77166867387452609</v>
      </c>
      <c r="Q771">
        <f t="shared" si="827"/>
        <v>0.77166867387452609</v>
      </c>
      <c r="R771">
        <f t="shared" si="810"/>
        <v>0.77200000000000002</v>
      </c>
      <c r="S771">
        <f t="shared" si="811"/>
        <v>1.278772378516624E-2</v>
      </c>
      <c r="U771" s="1">
        <f t="shared" si="828"/>
        <v>765</v>
      </c>
      <c r="V771" s="5">
        <f t="shared" si="812"/>
        <v>19.100000000000001</v>
      </c>
      <c r="W771" s="1">
        <f t="shared" si="785"/>
        <v>0.93555864760000507</v>
      </c>
      <c r="X771" s="1">
        <f t="shared" si="786"/>
        <v>0.74953669749726737</v>
      </c>
      <c r="Y771">
        <f t="shared" si="787"/>
        <v>0</v>
      </c>
      <c r="Z771">
        <f t="shared" si="829"/>
        <v>0</v>
      </c>
      <c r="AA771">
        <f t="shared" si="788"/>
        <v>1</v>
      </c>
      <c r="AB771">
        <f t="shared" si="830"/>
        <v>0.74953669749726737</v>
      </c>
      <c r="AC771">
        <f t="shared" si="831"/>
        <v>0.74953669749726737</v>
      </c>
      <c r="AD771">
        <f t="shared" si="813"/>
        <v>0.75</v>
      </c>
      <c r="AF771" s="1">
        <f t="shared" si="832"/>
        <v>765</v>
      </c>
      <c r="AG771" s="5">
        <f t="shared" si="814"/>
        <v>19.100000000000001</v>
      </c>
      <c r="AH771" s="1">
        <f t="shared" si="789"/>
        <v>9.0392153401074244E-4</v>
      </c>
      <c r="AI771" s="1">
        <f t="shared" si="790"/>
        <v>0.76887351719032004</v>
      </c>
      <c r="AJ771">
        <f t="shared" si="791"/>
        <v>0</v>
      </c>
      <c r="AK771">
        <f t="shared" si="833"/>
        <v>0</v>
      </c>
      <c r="AL771">
        <f t="shared" si="792"/>
        <v>1</v>
      </c>
      <c r="AM771">
        <f t="shared" si="834"/>
        <v>0.76887351719032004</v>
      </c>
      <c r="AN771">
        <f t="shared" si="835"/>
        <v>0.76887351719032004</v>
      </c>
      <c r="AO771">
        <f t="shared" si="815"/>
        <v>0.76900000000000002</v>
      </c>
      <c r="AR771" s="1">
        <f t="shared" si="836"/>
        <v>765</v>
      </c>
      <c r="AS771" s="5">
        <f t="shared" si="816"/>
        <v>19.100000000000001</v>
      </c>
      <c r="AT771" s="1">
        <f t="shared" si="793"/>
        <v>0.94847485522560449</v>
      </c>
      <c r="AU771" s="1">
        <f t="shared" si="794"/>
        <v>0.89485820806602057</v>
      </c>
      <c r="AV771">
        <f t="shared" si="795"/>
        <v>0</v>
      </c>
      <c r="AW771">
        <f t="shared" si="837"/>
        <v>0</v>
      </c>
      <c r="AX771">
        <f t="shared" si="796"/>
        <v>1</v>
      </c>
      <c r="AY771">
        <f t="shared" si="838"/>
        <v>0.89485820806602057</v>
      </c>
      <c r="AZ771">
        <f t="shared" si="839"/>
        <v>0.89485820806602057</v>
      </c>
      <c r="BA771">
        <f t="shared" si="817"/>
        <v>0.89500000000000002</v>
      </c>
      <c r="BD771" s="1">
        <f t="shared" si="840"/>
        <v>765</v>
      </c>
      <c r="BE771" s="5">
        <f t="shared" si="818"/>
        <v>19.100000000000001</v>
      </c>
      <c r="BF771" s="1">
        <f t="shared" si="797"/>
        <v>0.99595819018951348</v>
      </c>
      <c r="BG771" s="1">
        <f t="shared" si="798"/>
        <v>0.99595819018951348</v>
      </c>
      <c r="BH771">
        <f t="shared" si="799"/>
        <v>0</v>
      </c>
      <c r="BI771">
        <f t="shared" si="841"/>
        <v>0</v>
      </c>
      <c r="BJ771">
        <f t="shared" si="800"/>
        <v>1</v>
      </c>
      <c r="BK771">
        <f t="shared" si="842"/>
        <v>0.99595819018951348</v>
      </c>
      <c r="BL771">
        <f t="shared" si="843"/>
        <v>0.99595819018951348</v>
      </c>
      <c r="BM771">
        <f t="shared" si="819"/>
        <v>0.996</v>
      </c>
      <c r="BO771" s="1">
        <f t="shared" si="844"/>
        <v>765</v>
      </c>
      <c r="BP771" s="5">
        <f t="shared" si="820"/>
        <v>19.100000000000001</v>
      </c>
      <c r="BQ771" s="1">
        <f t="shared" si="801"/>
        <v>0.41438520818839591</v>
      </c>
      <c r="BR771" s="1">
        <f t="shared" si="802"/>
        <v>0.58596987706067116</v>
      </c>
      <c r="BS771">
        <f t="shared" si="803"/>
        <v>0</v>
      </c>
      <c r="BT771">
        <f t="shared" si="845"/>
        <v>0</v>
      </c>
      <c r="BU771">
        <f t="shared" si="804"/>
        <v>1</v>
      </c>
      <c r="BV771">
        <f t="shared" si="846"/>
        <v>0.58596987706067116</v>
      </c>
      <c r="BW771">
        <f t="shared" si="847"/>
        <v>0.58596987706067116</v>
      </c>
      <c r="BX771">
        <f t="shared" si="821"/>
        <v>0.58599999999999997</v>
      </c>
      <c r="BZ771" s="1">
        <f t="shared" si="848"/>
        <v>765</v>
      </c>
      <c r="CA771" s="5">
        <f t="shared" si="822"/>
        <v>19.100000000000001</v>
      </c>
      <c r="CB771" s="1">
        <f t="shared" si="805"/>
        <v>0.98203335972299521</v>
      </c>
      <c r="CC771" s="1">
        <f t="shared" si="806"/>
        <v>0.14085842092104417</v>
      </c>
      <c r="CD771">
        <f t="shared" si="807"/>
        <v>0</v>
      </c>
      <c r="CE771">
        <f t="shared" si="849"/>
        <v>0</v>
      </c>
      <c r="CF771">
        <f t="shared" si="808"/>
        <v>1</v>
      </c>
      <c r="CG771">
        <f t="shared" si="850"/>
        <v>0.14085842092104417</v>
      </c>
      <c r="CH771">
        <f t="shared" si="851"/>
        <v>0.14085842092104417</v>
      </c>
      <c r="CI771">
        <f t="shared" si="823"/>
        <v>0.14099999999999999</v>
      </c>
    </row>
    <row r="772" spans="9:87" x14ac:dyDescent="0.35">
      <c r="I772" s="1">
        <f t="shared" si="824"/>
        <v>766</v>
      </c>
      <c r="J772" s="5">
        <f t="shared" si="809"/>
        <v>19.125</v>
      </c>
      <c r="K772" s="1">
        <f t="shared" si="781"/>
        <v>9.1129732394245218E-3</v>
      </c>
      <c r="L772" s="1">
        <f t="shared" si="782"/>
        <v>0.77027851249096646</v>
      </c>
      <c r="M772">
        <f t="shared" si="783"/>
        <v>0</v>
      </c>
      <c r="N772">
        <f t="shared" si="825"/>
        <v>0</v>
      </c>
      <c r="O772">
        <f t="shared" si="784"/>
        <v>1</v>
      </c>
      <c r="P772">
        <f t="shared" si="826"/>
        <v>0.77027851249096646</v>
      </c>
      <c r="Q772">
        <f t="shared" si="827"/>
        <v>0.77027851249096646</v>
      </c>
      <c r="R772">
        <f t="shared" si="810"/>
        <v>0.77</v>
      </c>
      <c r="S772">
        <f t="shared" si="811"/>
        <v>1.282051282051282E-2</v>
      </c>
      <c r="U772" s="1">
        <f t="shared" si="828"/>
        <v>766</v>
      </c>
      <c r="V772" s="5">
        <f t="shared" si="812"/>
        <v>19.125</v>
      </c>
      <c r="W772" s="1">
        <f t="shared" si="785"/>
        <v>0.9345499949706193</v>
      </c>
      <c r="X772" s="1">
        <f t="shared" si="786"/>
        <v>0.74604545425339064</v>
      </c>
      <c r="Y772">
        <f t="shared" si="787"/>
        <v>0</v>
      </c>
      <c r="Z772">
        <f t="shared" si="829"/>
        <v>0</v>
      </c>
      <c r="AA772">
        <f t="shared" si="788"/>
        <v>1</v>
      </c>
      <c r="AB772">
        <f t="shared" si="830"/>
        <v>0.74604545425339064</v>
      </c>
      <c r="AC772">
        <f t="shared" si="831"/>
        <v>0.74604545425339064</v>
      </c>
      <c r="AD772">
        <f t="shared" si="813"/>
        <v>0.746</v>
      </c>
      <c r="AF772" s="1">
        <f t="shared" si="832"/>
        <v>766</v>
      </c>
      <c r="AG772" s="5">
        <f t="shared" si="814"/>
        <v>19.125</v>
      </c>
      <c r="AH772" s="1">
        <f t="shared" si="789"/>
        <v>8.7066088218208096E-4</v>
      </c>
      <c r="AI772" s="1">
        <f t="shared" si="790"/>
        <v>0.76779333661168903</v>
      </c>
      <c r="AJ772">
        <f t="shared" si="791"/>
        <v>0</v>
      </c>
      <c r="AK772">
        <f t="shared" si="833"/>
        <v>0</v>
      </c>
      <c r="AL772">
        <f t="shared" si="792"/>
        <v>1</v>
      </c>
      <c r="AM772">
        <f t="shared" si="834"/>
        <v>0.76779333661168903</v>
      </c>
      <c r="AN772">
        <f t="shared" si="835"/>
        <v>0.76779333661168903</v>
      </c>
      <c r="AO772">
        <f t="shared" si="815"/>
        <v>0.76800000000000002</v>
      </c>
      <c r="AR772" s="1">
        <f t="shared" si="836"/>
        <v>766</v>
      </c>
      <c r="AS772" s="5">
        <f t="shared" si="816"/>
        <v>19.125</v>
      </c>
      <c r="AT772" s="1">
        <f t="shared" si="793"/>
        <v>0.94737881494464671</v>
      </c>
      <c r="AU772" s="1">
        <f t="shared" si="794"/>
        <v>0.89268801629425787</v>
      </c>
      <c r="AV772">
        <f t="shared" si="795"/>
        <v>0</v>
      </c>
      <c r="AW772">
        <f t="shared" si="837"/>
        <v>0</v>
      </c>
      <c r="AX772">
        <f t="shared" si="796"/>
        <v>1</v>
      </c>
      <c r="AY772">
        <f t="shared" si="838"/>
        <v>0.89268801629425787</v>
      </c>
      <c r="AZ772">
        <f t="shared" si="839"/>
        <v>0.89268801629425787</v>
      </c>
      <c r="BA772">
        <f t="shared" si="817"/>
        <v>0.89300000000000002</v>
      </c>
      <c r="BD772" s="1">
        <f t="shared" si="840"/>
        <v>766</v>
      </c>
      <c r="BE772" s="5">
        <f t="shared" si="818"/>
        <v>19.125</v>
      </c>
      <c r="BF772" s="1">
        <f t="shared" si="797"/>
        <v>0.99573101314074386</v>
      </c>
      <c r="BG772" s="1">
        <f t="shared" si="798"/>
        <v>0.99573101314074386</v>
      </c>
      <c r="BH772">
        <f t="shared" si="799"/>
        <v>0</v>
      </c>
      <c r="BI772">
        <f t="shared" si="841"/>
        <v>0</v>
      </c>
      <c r="BJ772">
        <f t="shared" si="800"/>
        <v>1</v>
      </c>
      <c r="BK772">
        <f t="shared" si="842"/>
        <v>0.99573101314074386</v>
      </c>
      <c r="BL772">
        <f t="shared" si="843"/>
        <v>0.99573101314074386</v>
      </c>
      <c r="BM772">
        <f t="shared" si="819"/>
        <v>0.996</v>
      </c>
      <c r="BO772" s="1">
        <f t="shared" si="844"/>
        <v>766</v>
      </c>
      <c r="BP772" s="5">
        <f t="shared" si="820"/>
        <v>19.125</v>
      </c>
      <c r="BQ772" s="1">
        <f t="shared" si="801"/>
        <v>0.41059011880296181</v>
      </c>
      <c r="BR772" s="1">
        <f t="shared" si="802"/>
        <v>0.58270806407892561</v>
      </c>
      <c r="BS772">
        <f t="shared" si="803"/>
        <v>0</v>
      </c>
      <c r="BT772">
        <f t="shared" si="845"/>
        <v>0</v>
      </c>
      <c r="BU772">
        <f t="shared" si="804"/>
        <v>1</v>
      </c>
      <c r="BV772">
        <f t="shared" si="846"/>
        <v>0.58270806407892561</v>
      </c>
      <c r="BW772">
        <f t="shared" si="847"/>
        <v>0.58270806407892561</v>
      </c>
      <c r="BX772">
        <f t="shared" si="821"/>
        <v>0.58299999999999996</v>
      </c>
      <c r="BZ772" s="1">
        <f t="shared" si="848"/>
        <v>766</v>
      </c>
      <c r="CA772" s="5">
        <f t="shared" si="822"/>
        <v>19.125</v>
      </c>
      <c r="CB772" s="1">
        <f t="shared" si="805"/>
        <v>0.9813920252509154</v>
      </c>
      <c r="CC772" s="1">
        <f t="shared" si="806"/>
        <v>0.13125346209390076</v>
      </c>
      <c r="CD772">
        <f t="shared" si="807"/>
        <v>0</v>
      </c>
      <c r="CE772">
        <f t="shared" si="849"/>
        <v>0</v>
      </c>
      <c r="CF772">
        <f t="shared" si="808"/>
        <v>1</v>
      </c>
      <c r="CG772">
        <f t="shared" si="850"/>
        <v>0.13125346209390076</v>
      </c>
      <c r="CH772">
        <f t="shared" si="851"/>
        <v>0.13125346209390076</v>
      </c>
      <c r="CI772">
        <f t="shared" si="823"/>
        <v>0.13100000000000001</v>
      </c>
    </row>
    <row r="773" spans="9:87" x14ac:dyDescent="0.35">
      <c r="I773" s="1">
        <f t="shared" si="824"/>
        <v>767</v>
      </c>
      <c r="J773" s="5">
        <f t="shared" si="809"/>
        <v>19.149999999999999</v>
      </c>
      <c r="K773" s="1">
        <f t="shared" si="781"/>
        <v>8.8209562188879525E-3</v>
      </c>
      <c r="L773" s="1">
        <f t="shared" si="782"/>
        <v>0.76888604993079201</v>
      </c>
      <c r="M773">
        <f t="shared" si="783"/>
        <v>0</v>
      </c>
      <c r="N773">
        <f t="shared" si="825"/>
        <v>0</v>
      </c>
      <c r="O773">
        <f t="shared" si="784"/>
        <v>1</v>
      </c>
      <c r="P773">
        <f t="shared" si="826"/>
        <v>0.76888604993079201</v>
      </c>
      <c r="Q773">
        <f t="shared" si="827"/>
        <v>0.76888604993079201</v>
      </c>
      <c r="R773">
        <f t="shared" si="810"/>
        <v>0.76900000000000002</v>
      </c>
      <c r="S773">
        <f t="shared" si="811"/>
        <v>1.2836970474967908E-2</v>
      </c>
      <c r="U773" s="1">
        <f t="shared" si="828"/>
        <v>767</v>
      </c>
      <c r="V773" s="5">
        <f t="shared" si="812"/>
        <v>19.149999999999999</v>
      </c>
      <c r="W773" s="1">
        <f t="shared" si="785"/>
        <v>0.93353434130483393</v>
      </c>
      <c r="X773" s="1">
        <f t="shared" si="786"/>
        <v>0.74254262689022943</v>
      </c>
      <c r="Y773">
        <f t="shared" si="787"/>
        <v>0</v>
      </c>
      <c r="Z773">
        <f t="shared" si="829"/>
        <v>0</v>
      </c>
      <c r="AA773">
        <f t="shared" si="788"/>
        <v>1</v>
      </c>
      <c r="AB773">
        <f t="shared" si="830"/>
        <v>0.74254262689022943</v>
      </c>
      <c r="AC773">
        <f t="shared" si="831"/>
        <v>0.74254262689022943</v>
      </c>
      <c r="AD773">
        <f t="shared" si="813"/>
        <v>0.74299999999999999</v>
      </c>
      <c r="AF773" s="1">
        <f t="shared" si="832"/>
        <v>767</v>
      </c>
      <c r="AG773" s="5">
        <f t="shared" si="814"/>
        <v>19.149999999999999</v>
      </c>
      <c r="AH773" s="1">
        <f t="shared" si="789"/>
        <v>8.3854022942882981E-4</v>
      </c>
      <c r="AI773" s="1">
        <f t="shared" si="790"/>
        <v>0.76671179839031411</v>
      </c>
      <c r="AJ773">
        <f t="shared" si="791"/>
        <v>0</v>
      </c>
      <c r="AK773">
        <f t="shared" si="833"/>
        <v>0</v>
      </c>
      <c r="AL773">
        <f t="shared" si="792"/>
        <v>1</v>
      </c>
      <c r="AM773">
        <f t="shared" si="834"/>
        <v>0.76671179839031411</v>
      </c>
      <c r="AN773">
        <f t="shared" si="835"/>
        <v>0.76671179839031411</v>
      </c>
      <c r="AO773">
        <f t="shared" si="815"/>
        <v>0.76700000000000002</v>
      </c>
      <c r="AR773" s="1">
        <f t="shared" si="836"/>
        <v>767</v>
      </c>
      <c r="AS773" s="5">
        <f t="shared" si="816"/>
        <v>19.149999999999999</v>
      </c>
      <c r="AT773" s="1">
        <f t="shared" si="793"/>
        <v>0.94627221275130302</v>
      </c>
      <c r="AU773" s="1">
        <f t="shared" si="794"/>
        <v>0.89049971170282749</v>
      </c>
      <c r="AV773">
        <f t="shared" si="795"/>
        <v>0</v>
      </c>
      <c r="AW773">
        <f t="shared" si="837"/>
        <v>0</v>
      </c>
      <c r="AX773">
        <f t="shared" si="796"/>
        <v>1</v>
      </c>
      <c r="AY773">
        <f t="shared" si="838"/>
        <v>0.89049971170282749</v>
      </c>
      <c r="AZ773">
        <f t="shared" si="839"/>
        <v>0.89049971170282749</v>
      </c>
      <c r="BA773">
        <f t="shared" si="817"/>
        <v>0.89</v>
      </c>
      <c r="BD773" s="1">
        <f t="shared" si="840"/>
        <v>767</v>
      </c>
      <c r="BE773" s="5">
        <f t="shared" si="818"/>
        <v>19.149999999999999</v>
      </c>
      <c r="BF773" s="1">
        <f t="shared" si="797"/>
        <v>0.99549766603097156</v>
      </c>
      <c r="BG773" s="1">
        <f t="shared" si="798"/>
        <v>0.99549766603097156</v>
      </c>
      <c r="BH773">
        <f t="shared" si="799"/>
        <v>0</v>
      </c>
      <c r="BI773">
        <f t="shared" si="841"/>
        <v>0</v>
      </c>
      <c r="BJ773">
        <f t="shared" si="800"/>
        <v>1</v>
      </c>
      <c r="BK773">
        <f t="shared" si="842"/>
        <v>0.99549766603097156</v>
      </c>
      <c r="BL773">
        <f t="shared" si="843"/>
        <v>0.99549766603097156</v>
      </c>
      <c r="BM773">
        <f t="shared" si="819"/>
        <v>0.995</v>
      </c>
      <c r="BO773" s="1">
        <f t="shared" si="844"/>
        <v>767</v>
      </c>
      <c r="BP773" s="5">
        <f t="shared" si="820"/>
        <v>19.149999999999999</v>
      </c>
      <c r="BQ773" s="1">
        <f t="shared" si="801"/>
        <v>0.40681034221101026</v>
      </c>
      <c r="BR773" s="1">
        <f t="shared" si="802"/>
        <v>0.57944760511210158</v>
      </c>
      <c r="BS773">
        <f t="shared" si="803"/>
        <v>0</v>
      </c>
      <c r="BT773">
        <f t="shared" si="845"/>
        <v>0</v>
      </c>
      <c r="BU773">
        <f t="shared" si="804"/>
        <v>1</v>
      </c>
      <c r="BV773">
        <f t="shared" si="846"/>
        <v>0.57944760511210158</v>
      </c>
      <c r="BW773">
        <f t="shared" si="847"/>
        <v>0.57944760511210158</v>
      </c>
      <c r="BX773">
        <f t="shared" si="821"/>
        <v>0.57899999999999996</v>
      </c>
      <c r="BZ773" s="1">
        <f t="shared" si="848"/>
        <v>767</v>
      </c>
      <c r="CA773" s="5">
        <f t="shared" si="822"/>
        <v>19.149999999999999</v>
      </c>
      <c r="CB773" s="1">
        <f t="shared" si="805"/>
        <v>0.98073976974465149</v>
      </c>
      <c r="CC773" s="1">
        <f t="shared" si="806"/>
        <v>0.12215066953999028</v>
      </c>
      <c r="CD773">
        <f t="shared" si="807"/>
        <v>0</v>
      </c>
      <c r="CE773">
        <f t="shared" si="849"/>
        <v>0</v>
      </c>
      <c r="CF773">
        <f t="shared" si="808"/>
        <v>1</v>
      </c>
      <c r="CG773">
        <f t="shared" si="850"/>
        <v>0.12215066953999028</v>
      </c>
      <c r="CH773">
        <f t="shared" si="851"/>
        <v>0.12215066953999028</v>
      </c>
      <c r="CI773">
        <f t="shared" si="823"/>
        <v>0.122</v>
      </c>
    </row>
    <row r="774" spans="9:87" x14ac:dyDescent="0.35">
      <c r="I774" s="1">
        <f t="shared" si="824"/>
        <v>768</v>
      </c>
      <c r="J774" s="5">
        <f t="shared" si="809"/>
        <v>19.175000000000001</v>
      </c>
      <c r="K774" s="1">
        <f t="shared" si="781"/>
        <v>8.5373361164505883E-3</v>
      </c>
      <c r="L774" s="1">
        <f t="shared" si="782"/>
        <v>0.76749130774392438</v>
      </c>
      <c r="M774">
        <f t="shared" si="783"/>
        <v>0</v>
      </c>
      <c r="N774">
        <f t="shared" si="825"/>
        <v>0</v>
      </c>
      <c r="O774">
        <f t="shared" si="784"/>
        <v>1</v>
      </c>
      <c r="P774">
        <f t="shared" si="826"/>
        <v>0.76749130774392438</v>
      </c>
      <c r="Q774">
        <f t="shared" si="827"/>
        <v>0.76749130774392438</v>
      </c>
      <c r="R774">
        <f t="shared" si="810"/>
        <v>0.76700000000000002</v>
      </c>
      <c r="S774">
        <f t="shared" si="811"/>
        <v>1.2870012870012871E-2</v>
      </c>
      <c r="U774" s="1">
        <f t="shared" si="828"/>
        <v>768</v>
      </c>
      <c r="V774" s="5">
        <f t="shared" si="812"/>
        <v>19.175000000000001</v>
      </c>
      <c r="W774" s="1">
        <f t="shared" si="785"/>
        <v>0.9325117118015579</v>
      </c>
      <c r="X774" s="1">
        <f t="shared" si="786"/>
        <v>0.73902853188785456</v>
      </c>
      <c r="Y774">
        <f t="shared" si="787"/>
        <v>0</v>
      </c>
      <c r="Z774">
        <f t="shared" si="829"/>
        <v>0</v>
      </c>
      <c r="AA774">
        <f t="shared" si="788"/>
        <v>1</v>
      </c>
      <c r="AB774">
        <f t="shared" si="830"/>
        <v>0.73902853188785456</v>
      </c>
      <c r="AC774">
        <f t="shared" si="831"/>
        <v>0.73902853188785456</v>
      </c>
      <c r="AD774">
        <f t="shared" si="813"/>
        <v>0.73899999999999999</v>
      </c>
      <c r="AF774" s="1">
        <f t="shared" si="832"/>
        <v>768</v>
      </c>
      <c r="AG774" s="5">
        <f t="shared" si="814"/>
        <v>19.175000000000001</v>
      </c>
      <c r="AH774" s="1">
        <f t="shared" si="789"/>
        <v>8.0752382391691038E-4</v>
      </c>
      <c r="AI774" s="1">
        <f t="shared" si="790"/>
        <v>0.76562891254442222</v>
      </c>
      <c r="AJ774">
        <f t="shared" si="791"/>
        <v>0</v>
      </c>
      <c r="AK774">
        <f t="shared" si="833"/>
        <v>0</v>
      </c>
      <c r="AL774">
        <f t="shared" si="792"/>
        <v>1</v>
      </c>
      <c r="AM774">
        <f t="shared" si="834"/>
        <v>0.76562891254442222</v>
      </c>
      <c r="AN774">
        <f t="shared" si="835"/>
        <v>0.76562891254442222</v>
      </c>
      <c r="AO774">
        <f t="shared" si="815"/>
        <v>0.76600000000000001</v>
      </c>
      <c r="AR774" s="1">
        <f t="shared" si="836"/>
        <v>768</v>
      </c>
      <c r="AS774" s="5">
        <f t="shared" si="816"/>
        <v>19.175000000000001</v>
      </c>
      <c r="AT774" s="1">
        <f t="shared" si="793"/>
        <v>0.94515508863132225</v>
      </c>
      <c r="AU774" s="1">
        <f t="shared" si="794"/>
        <v>0.8882934534365412</v>
      </c>
      <c r="AV774">
        <f t="shared" si="795"/>
        <v>0</v>
      </c>
      <c r="AW774">
        <f t="shared" si="837"/>
        <v>0</v>
      </c>
      <c r="AX774">
        <f t="shared" si="796"/>
        <v>1</v>
      </c>
      <c r="AY774">
        <f t="shared" si="838"/>
        <v>0.8882934534365412</v>
      </c>
      <c r="AZ774">
        <f t="shared" si="839"/>
        <v>0.8882934534365412</v>
      </c>
      <c r="BA774">
        <f t="shared" si="817"/>
        <v>0.88800000000000001</v>
      </c>
      <c r="BD774" s="1">
        <f t="shared" si="840"/>
        <v>768</v>
      </c>
      <c r="BE774" s="5">
        <f t="shared" si="818"/>
        <v>19.175000000000001</v>
      </c>
      <c r="BF774" s="1">
        <f t="shared" si="797"/>
        <v>0.99525815322262334</v>
      </c>
      <c r="BG774" s="1">
        <f t="shared" si="798"/>
        <v>0.99525815322262334</v>
      </c>
      <c r="BH774">
        <f t="shared" si="799"/>
        <v>0</v>
      </c>
      <c r="BI774">
        <f t="shared" si="841"/>
        <v>0</v>
      </c>
      <c r="BJ774">
        <f t="shared" si="800"/>
        <v>1</v>
      </c>
      <c r="BK774">
        <f t="shared" si="842"/>
        <v>0.99525815322262334</v>
      </c>
      <c r="BL774">
        <f t="shared" si="843"/>
        <v>0.99525815322262334</v>
      </c>
      <c r="BM774">
        <f t="shared" si="819"/>
        <v>0.995</v>
      </c>
      <c r="BO774" s="1">
        <f t="shared" si="844"/>
        <v>768</v>
      </c>
      <c r="BP774" s="5">
        <f t="shared" si="820"/>
        <v>19.175000000000001</v>
      </c>
      <c r="BQ774" s="1">
        <f t="shared" si="801"/>
        <v>0.40304609708524053</v>
      </c>
      <c r="BR774" s="1">
        <f t="shared" si="802"/>
        <v>0.57618868114432853</v>
      </c>
      <c r="BS774">
        <f t="shared" si="803"/>
        <v>0</v>
      </c>
      <c r="BT774">
        <f t="shared" si="845"/>
        <v>0</v>
      </c>
      <c r="BU774">
        <f t="shared" si="804"/>
        <v>1</v>
      </c>
      <c r="BV774">
        <f t="shared" si="846"/>
        <v>0.57618868114432853</v>
      </c>
      <c r="BW774">
        <f t="shared" si="847"/>
        <v>0.57618868114432853</v>
      </c>
      <c r="BX774">
        <f t="shared" si="821"/>
        <v>0.57599999999999996</v>
      </c>
      <c r="BZ774" s="1">
        <f t="shared" si="848"/>
        <v>768</v>
      </c>
      <c r="CA774" s="5">
        <f t="shared" si="822"/>
        <v>19.175000000000001</v>
      </c>
      <c r="CB774" s="1">
        <f t="shared" si="805"/>
        <v>0.98007661554088088</v>
      </c>
      <c r="CC774" s="1">
        <f t="shared" si="806"/>
        <v>0.11353717075918955</v>
      </c>
      <c r="CD774">
        <f t="shared" si="807"/>
        <v>0</v>
      </c>
      <c r="CE774">
        <f t="shared" si="849"/>
        <v>0</v>
      </c>
      <c r="CF774">
        <f t="shared" si="808"/>
        <v>1</v>
      </c>
      <c r="CG774">
        <f t="shared" si="850"/>
        <v>0.11353717075918955</v>
      </c>
      <c r="CH774">
        <f t="shared" si="851"/>
        <v>0.11353717075918955</v>
      </c>
      <c r="CI774">
        <f t="shared" si="823"/>
        <v>0.114</v>
      </c>
    </row>
    <row r="775" spans="9:87" x14ac:dyDescent="0.35">
      <c r="I775" s="1">
        <f t="shared" si="824"/>
        <v>769</v>
      </c>
      <c r="J775" s="5">
        <f t="shared" si="809"/>
        <v>19.2</v>
      </c>
      <c r="K775" s="1">
        <f t="shared" ref="K775:K838" si="852">EXP(-a_zc1*(J775-T_opt_zc1)^2)</f>
        <v>8.2619057311803142E-3</v>
      </c>
      <c r="L775" s="1">
        <f t="shared" ref="L775:L838" si="853">EXP(-b_zc1*(T_opt_zc1 - J775)^2)</f>
        <v>0.76609430748396645</v>
      </c>
      <c r="M775">
        <f t="shared" ref="M775:M838" si="854">IF(J775&lt;=T_opt_zc1,1,0)</f>
        <v>0</v>
      </c>
      <c r="N775">
        <f t="shared" si="825"/>
        <v>0</v>
      </c>
      <c r="O775">
        <f t="shared" ref="O775:O838" si="855">IF(J775&gt;T_opt_zc1,1,0)</f>
        <v>1</v>
      </c>
      <c r="P775">
        <f t="shared" si="826"/>
        <v>0.76609430748396645</v>
      </c>
      <c r="Q775">
        <f t="shared" si="827"/>
        <v>0.76609430748396645</v>
      </c>
      <c r="R775">
        <f t="shared" si="810"/>
        <v>0.76600000000000001</v>
      </c>
      <c r="S775">
        <f t="shared" si="811"/>
        <v>1.2886597938144329E-2</v>
      </c>
      <c r="U775" s="1">
        <f t="shared" si="828"/>
        <v>769</v>
      </c>
      <c r="V775" s="5">
        <f t="shared" si="812"/>
        <v>19.2</v>
      </c>
      <c r="W775" s="1">
        <f t="shared" ref="W775:W838" si="856">EXP(-a_zc2*(V775-T_opt_zc2)^2)</f>
        <v>0.93148213181342887</v>
      </c>
      <c r="X775" s="1">
        <f t="shared" ref="X775:X838" si="857">EXP(-b_zc2*(T_opt_zc2 - V775)^2)</f>
        <v>0.73550348549910316</v>
      </c>
      <c r="Y775">
        <f t="shared" ref="Y775:Y838" si="858">IF(V775&lt;=T_opt_zc2,1,0)</f>
        <v>0</v>
      </c>
      <c r="Z775">
        <f t="shared" si="829"/>
        <v>0</v>
      </c>
      <c r="AA775">
        <f t="shared" ref="AA775:AA838" si="859">IF(V775&gt;T_opt_zc2,1,0)</f>
        <v>1</v>
      </c>
      <c r="AB775">
        <f t="shared" si="830"/>
        <v>0.73550348549910316</v>
      </c>
      <c r="AC775">
        <f t="shared" si="831"/>
        <v>0.73550348549910316</v>
      </c>
      <c r="AD775">
        <f t="shared" si="813"/>
        <v>0.73599999999999999</v>
      </c>
      <c r="AF775" s="1">
        <f t="shared" si="832"/>
        <v>769</v>
      </c>
      <c r="AG775" s="5">
        <f t="shared" si="814"/>
        <v>19.2</v>
      </c>
      <c r="AH775" s="1">
        <f t="shared" ref="AH775:AH838" si="860">EXP(-a_zc3*(AG775-T_opt_zc3)^2)</f>
        <v>7.7757690936935465E-4</v>
      </c>
      <c r="AI775" s="1">
        <f t="shared" ref="AI775:AI838" si="861">EXP(-b_zc3*(T_opt_zc3 - AG775)^2)</f>
        <v>0.76454468909326068</v>
      </c>
      <c r="AJ775">
        <f t="shared" ref="AJ775:AJ838" si="862">IF(AG775&lt;=T_opt_zc3,1,0)</f>
        <v>0</v>
      </c>
      <c r="AK775">
        <f t="shared" si="833"/>
        <v>0</v>
      </c>
      <c r="AL775">
        <f t="shared" ref="AL775:AL838" si="863">IF(AG775&gt;T_opt_zc3,1,0)</f>
        <v>1</v>
      </c>
      <c r="AM775">
        <f t="shared" si="834"/>
        <v>0.76454468909326068</v>
      </c>
      <c r="AN775">
        <f t="shared" si="835"/>
        <v>0.76454468909326068</v>
      </c>
      <c r="AO775">
        <f t="shared" si="815"/>
        <v>0.76500000000000001</v>
      </c>
      <c r="AR775" s="1">
        <f t="shared" si="836"/>
        <v>769</v>
      </c>
      <c r="AS775" s="5">
        <f t="shared" si="816"/>
        <v>19.2</v>
      </c>
      <c r="AT775" s="1">
        <f t="shared" ref="AT775:AT838" si="864">EXP(-a_zc4*(AS775-T_opt_zc4)^2)</f>
        <v>0.94402748291783567</v>
      </c>
      <c r="AU775" s="1">
        <f t="shared" ref="AU775:AU838" si="865">EXP(-b_zc4*(T_opt_zc4 - AS775)^2)</f>
        <v>0.88606940166009607</v>
      </c>
      <c r="AV775">
        <f t="shared" ref="AV775:AV838" si="866">IF(AS775&lt;=T_opt_zc4,1,0)</f>
        <v>0</v>
      </c>
      <c r="AW775">
        <f t="shared" si="837"/>
        <v>0</v>
      </c>
      <c r="AX775">
        <f t="shared" ref="AX775:AX838" si="867">IF(AS775&gt;T_opt_zc4,1,0)</f>
        <v>1</v>
      </c>
      <c r="AY775">
        <f t="shared" si="838"/>
        <v>0.88606940166009607</v>
      </c>
      <c r="AZ775">
        <f t="shared" si="839"/>
        <v>0.88606940166009607</v>
      </c>
      <c r="BA775">
        <f t="shared" si="817"/>
        <v>0.88600000000000001</v>
      </c>
      <c r="BD775" s="1">
        <f t="shared" si="840"/>
        <v>769</v>
      </c>
      <c r="BE775" s="5">
        <f t="shared" si="818"/>
        <v>19.2</v>
      </c>
      <c r="BF775" s="1">
        <f t="shared" ref="BF775:BF838" si="868">EXP(-a_zc5*(BE775-T_opt_zc5)^2)</f>
        <v>0.99501247919268232</v>
      </c>
      <c r="BG775" s="1">
        <f t="shared" ref="BG775:BG838" si="869">EXP(-b_zc5*(T_opt_zc5 - BE775)^2)</f>
        <v>0.99501247919268232</v>
      </c>
      <c r="BH775">
        <f t="shared" ref="BH775:BH838" si="870">IF(BE775&lt;=T_opt_zc5,1,0)</f>
        <v>0</v>
      </c>
      <c r="BI775">
        <f t="shared" si="841"/>
        <v>0</v>
      </c>
      <c r="BJ775">
        <f t="shared" ref="BJ775:BJ838" si="871">IF(BE775&gt;T_opt_zc5,1,0)</f>
        <v>1</v>
      </c>
      <c r="BK775">
        <f t="shared" si="842"/>
        <v>0.99501247919268232</v>
      </c>
      <c r="BL775">
        <f t="shared" si="843"/>
        <v>0.99501247919268232</v>
      </c>
      <c r="BM775">
        <f t="shared" si="819"/>
        <v>0.995</v>
      </c>
      <c r="BO775" s="1">
        <f t="shared" si="844"/>
        <v>769</v>
      </c>
      <c r="BP775" s="5">
        <f t="shared" si="820"/>
        <v>19.2</v>
      </c>
      <c r="BQ775" s="1">
        <f t="shared" ref="BQ775:BQ838" si="872">EXP(-a_zs2*(BP775-T_opt_zs2)^2)</f>
        <v>0.3992975978635312</v>
      </c>
      <c r="BR775" s="1">
        <f t="shared" ref="BR775:BR838" si="873">EXP(-b_zs2*(T_opt_zs2 - BP775)^2)</f>
        <v>0.57293147201130712</v>
      </c>
      <c r="BS775">
        <f t="shared" ref="BS775:BS838" si="874">IF(BP775&lt;=T_opt_zs2,1,0)</f>
        <v>0</v>
      </c>
      <c r="BT775">
        <f t="shared" si="845"/>
        <v>0</v>
      </c>
      <c r="BU775">
        <f t="shared" ref="BU775:BU838" si="875">IF(BP775&gt;T_opt_zs2,1,0)</f>
        <v>1</v>
      </c>
      <c r="BV775">
        <f t="shared" si="846"/>
        <v>0.57293147201130712</v>
      </c>
      <c r="BW775">
        <f t="shared" si="847"/>
        <v>0.57293147201130712</v>
      </c>
      <c r="BX775">
        <f t="shared" si="821"/>
        <v>0.57299999999999995</v>
      </c>
      <c r="BZ775" s="1">
        <f t="shared" si="848"/>
        <v>769</v>
      </c>
      <c r="CA775" s="5">
        <f t="shared" si="822"/>
        <v>19.2</v>
      </c>
      <c r="CB775" s="1">
        <f t="shared" ref="CB775:CB838" si="876">EXP(-a_zs3*(CA775-T_opt_zs3)^2)</f>
        <v>0.97940258533922553</v>
      </c>
      <c r="CC775" s="1">
        <f t="shared" ref="CC775:CC838" si="877">EXP(-b_zs3*(T_opt_zs3 - CA775)^2)</f>
        <v>0.10539922456186433</v>
      </c>
      <c r="CD775">
        <f t="shared" ref="CD775:CD838" si="878">IF(CA775&lt;=T_opt_zs3,1,0)</f>
        <v>0</v>
      </c>
      <c r="CE775">
        <f t="shared" si="849"/>
        <v>0</v>
      </c>
      <c r="CF775">
        <f t="shared" ref="CF775:CF838" si="879">IF(CA775&gt;T_opt_zs3,1,0)</f>
        <v>1</v>
      </c>
      <c r="CG775">
        <f t="shared" si="850"/>
        <v>0.10539922456186433</v>
      </c>
      <c r="CH775">
        <f t="shared" si="851"/>
        <v>0.10539922456186433</v>
      </c>
      <c r="CI775">
        <f t="shared" si="823"/>
        <v>0.105</v>
      </c>
    </row>
    <row r="776" spans="9:87" x14ac:dyDescent="0.35">
      <c r="I776" s="1">
        <f t="shared" si="824"/>
        <v>770</v>
      </c>
      <c r="J776" s="5">
        <f t="shared" ref="J776:J839" si="880">ROUND(J775+(env_max_zp - env_min_zp)/1200,3)</f>
        <v>19.225000000000001</v>
      </c>
      <c r="K776" s="1">
        <f t="shared" si="852"/>
        <v>7.9944618162710104E-3</v>
      </c>
      <c r="L776" s="1">
        <f t="shared" si="853"/>
        <v>0.76469507070765519</v>
      </c>
      <c r="M776">
        <f t="shared" si="854"/>
        <v>0</v>
      </c>
      <c r="N776">
        <f t="shared" si="825"/>
        <v>0</v>
      </c>
      <c r="O776">
        <f t="shared" si="855"/>
        <v>1</v>
      </c>
      <c r="P776">
        <f t="shared" si="826"/>
        <v>0.76469507070765519</v>
      </c>
      <c r="Q776">
        <f t="shared" si="827"/>
        <v>0.76469507070765519</v>
      </c>
      <c r="R776">
        <f t="shared" ref="R776:R839" si="881">ROUND(Q776,3)</f>
        <v>0.76500000000000001</v>
      </c>
      <c r="S776">
        <f t="shared" ref="S776:S839" si="882">1/(R776+0.01)/100</f>
        <v>1.2903225806451613E-2</v>
      </c>
      <c r="U776" s="1">
        <f t="shared" si="828"/>
        <v>770</v>
      </c>
      <c r="V776" s="5">
        <f t="shared" ref="V776:V839" si="883">ROUND(V775+(env_max_zp - env_min_zp)/1200,3)</f>
        <v>19.225000000000001</v>
      </c>
      <c r="W776" s="1">
        <f t="shared" si="856"/>
        <v>0.93044562684576593</v>
      </c>
      <c r="X776" s="1">
        <f t="shared" si="857"/>
        <v>0.73196780370332604</v>
      </c>
      <c r="Y776">
        <f t="shared" si="858"/>
        <v>0</v>
      </c>
      <c r="Z776">
        <f t="shared" si="829"/>
        <v>0</v>
      </c>
      <c r="AA776">
        <f t="shared" si="859"/>
        <v>1</v>
      </c>
      <c r="AB776">
        <f t="shared" si="830"/>
        <v>0.73196780370332604</v>
      </c>
      <c r="AC776">
        <f t="shared" si="831"/>
        <v>0.73196780370332604</v>
      </c>
      <c r="AD776">
        <f t="shared" ref="AD776:AD839" si="884">ROUND(AC776,3)</f>
        <v>0.73199999999999998</v>
      </c>
      <c r="AF776" s="1">
        <f t="shared" si="832"/>
        <v>770</v>
      </c>
      <c r="AG776" s="5">
        <f t="shared" ref="AG776:AG839" si="885">ROUND(AG775+(env_max_zp - env_min_zp)/1200,3)</f>
        <v>19.225000000000001</v>
      </c>
      <c r="AH776" s="1">
        <f t="shared" si="860"/>
        <v>7.4866570188600518E-4</v>
      </c>
      <c r="AI776" s="1">
        <f t="shared" si="861"/>
        <v>0.7634591380569431</v>
      </c>
      <c r="AJ776">
        <f t="shared" si="862"/>
        <v>0</v>
      </c>
      <c r="AK776">
        <f t="shared" si="833"/>
        <v>0</v>
      </c>
      <c r="AL776">
        <f t="shared" si="863"/>
        <v>1</v>
      </c>
      <c r="AM776">
        <f t="shared" si="834"/>
        <v>0.7634591380569431</v>
      </c>
      <c r="AN776">
        <f t="shared" si="835"/>
        <v>0.7634591380569431</v>
      </c>
      <c r="AO776">
        <f t="shared" ref="AO776:AO839" si="886">ROUND(AN776,3)</f>
        <v>0.76300000000000001</v>
      </c>
      <c r="AR776" s="1">
        <f t="shared" si="836"/>
        <v>770</v>
      </c>
      <c r="AS776" s="5">
        <f t="shared" ref="AS776:AS839" si="887">ROUND(AS775+(env_max_zp - env_min_zp)/1200,3)</f>
        <v>19.225000000000001</v>
      </c>
      <c r="AT776" s="1">
        <f t="shared" si="864"/>
        <v>0.94288943628893085</v>
      </c>
      <c r="AU776" s="1">
        <f t="shared" si="865"/>
        <v>0.88382771753874911</v>
      </c>
      <c r="AV776">
        <f t="shared" si="866"/>
        <v>0</v>
      </c>
      <c r="AW776">
        <f t="shared" si="837"/>
        <v>0</v>
      </c>
      <c r="AX776">
        <f t="shared" si="867"/>
        <v>1</v>
      </c>
      <c r="AY776">
        <f t="shared" si="838"/>
        <v>0.88382771753874911</v>
      </c>
      <c r="AZ776">
        <f t="shared" si="839"/>
        <v>0.88382771753874911</v>
      </c>
      <c r="BA776">
        <f t="shared" ref="BA776:BA839" si="888">ROUND(AZ776,3)</f>
        <v>0.88400000000000001</v>
      </c>
      <c r="BD776" s="1">
        <f t="shared" si="840"/>
        <v>770</v>
      </c>
      <c r="BE776" s="5">
        <f t="shared" ref="BE776:BE839" si="889">ROUND(BE775+(env_max_zp - env_min_zp)/1200,3)</f>
        <v>19.225000000000001</v>
      </c>
      <c r="BF776" s="1">
        <f t="shared" si="868"/>
        <v>0.9947606485325492</v>
      </c>
      <c r="BG776" s="1">
        <f t="shared" si="869"/>
        <v>0.9947606485325492</v>
      </c>
      <c r="BH776">
        <f t="shared" si="870"/>
        <v>0</v>
      </c>
      <c r="BI776">
        <f t="shared" si="841"/>
        <v>0</v>
      </c>
      <c r="BJ776">
        <f t="shared" si="871"/>
        <v>1</v>
      </c>
      <c r="BK776">
        <f t="shared" si="842"/>
        <v>0.9947606485325492</v>
      </c>
      <c r="BL776">
        <f t="shared" si="843"/>
        <v>0.9947606485325492</v>
      </c>
      <c r="BM776">
        <f t="shared" ref="BM776:BM839" si="890">ROUND(BL776,3)</f>
        <v>0.995</v>
      </c>
      <c r="BO776" s="1">
        <f t="shared" si="844"/>
        <v>770</v>
      </c>
      <c r="BP776" s="5">
        <f t="shared" ref="BP776:BP839" si="891">ROUND(BP775+(env_max_zp - env_min_zp)/1200,3)</f>
        <v>19.225000000000001</v>
      </c>
      <c r="BQ776" s="1">
        <f t="shared" si="872"/>
        <v>0.39556505474731629</v>
      </c>
      <c r="BR776" s="1">
        <f t="shared" si="873"/>
        <v>0.56967615638596503</v>
      </c>
      <c r="BS776">
        <f t="shared" si="874"/>
        <v>0</v>
      </c>
      <c r="BT776">
        <f t="shared" si="845"/>
        <v>0</v>
      </c>
      <c r="BU776">
        <f t="shared" si="875"/>
        <v>1</v>
      </c>
      <c r="BV776">
        <f t="shared" si="846"/>
        <v>0.56967615638596503</v>
      </c>
      <c r="BW776">
        <f t="shared" si="847"/>
        <v>0.56967615638596503</v>
      </c>
      <c r="BX776">
        <f t="shared" ref="BX776:BX839" si="892">ROUND(BW776,3)</f>
        <v>0.56999999999999995</v>
      </c>
      <c r="BZ776" s="1">
        <f t="shared" si="848"/>
        <v>770</v>
      </c>
      <c r="CA776" s="5">
        <f t="shared" ref="CA776:CA839" si="893">ROUND(CA775+(env_max_zp - env_min_zp)/1200,3)</f>
        <v>19.225000000000001</v>
      </c>
      <c r="CB776" s="1">
        <f t="shared" si="876"/>
        <v>0.97871770220095744</v>
      </c>
      <c r="CC776" s="1">
        <f t="shared" si="877"/>
        <v>9.7722348493168035E-2</v>
      </c>
      <c r="CD776">
        <f t="shared" si="878"/>
        <v>0</v>
      </c>
      <c r="CE776">
        <f t="shared" si="849"/>
        <v>0</v>
      </c>
      <c r="CF776">
        <f t="shared" si="879"/>
        <v>1</v>
      </c>
      <c r="CG776">
        <f t="shared" si="850"/>
        <v>9.7722348493168035E-2</v>
      </c>
      <c r="CH776">
        <f t="shared" si="851"/>
        <v>9.7722348493168035E-2</v>
      </c>
      <c r="CI776">
        <f t="shared" ref="CI776:CI839" si="894">ROUND(CH776,3)</f>
        <v>9.8000000000000004E-2</v>
      </c>
    </row>
    <row r="777" spans="9:87" x14ac:dyDescent="0.35">
      <c r="I777" s="1">
        <f t="shared" ref="I777:I840" si="895">I776+1</f>
        <v>771</v>
      </c>
      <c r="J777" s="5">
        <f t="shared" si="880"/>
        <v>19.25</v>
      </c>
      <c r="K777" s="1">
        <f t="shared" si="852"/>
        <v>7.7348050414502139E-3</v>
      </c>
      <c r="L777" s="1">
        <f t="shared" si="853"/>
        <v>0.76329361897432002</v>
      </c>
      <c r="M777">
        <f t="shared" si="854"/>
        <v>0</v>
      </c>
      <c r="N777">
        <f t="shared" ref="N777:N840" si="896">M777*K777</f>
        <v>0</v>
      </c>
      <c r="O777">
        <f t="shared" si="855"/>
        <v>1</v>
      </c>
      <c r="P777">
        <f t="shared" ref="P777:P840" si="897">L777*O777</f>
        <v>0.76329361897432002</v>
      </c>
      <c r="Q777">
        <f t="shared" ref="Q777:Q840" si="898">P777+N777</f>
        <v>0.76329361897432002</v>
      </c>
      <c r="R777">
        <f t="shared" si="881"/>
        <v>0.76300000000000001</v>
      </c>
      <c r="S777">
        <f t="shared" si="882"/>
        <v>1.2936610608020697E-2</v>
      </c>
      <c r="U777" s="1">
        <f t="shared" ref="U777:U840" si="899">U776+1</f>
        <v>771</v>
      </c>
      <c r="V777" s="5">
        <f t="shared" si="883"/>
        <v>19.25</v>
      </c>
      <c r="W777" s="1">
        <f t="shared" si="856"/>
        <v>0.92940222255551852</v>
      </c>
      <c r="X777" s="1">
        <f t="shared" si="857"/>
        <v>0.72842180216041363</v>
      </c>
      <c r="Y777">
        <f t="shared" si="858"/>
        <v>0</v>
      </c>
      <c r="Z777">
        <f t="shared" ref="Z777:Z840" si="900">Y777*W777</f>
        <v>0</v>
      </c>
      <c r="AA777">
        <f t="shared" si="859"/>
        <v>1</v>
      </c>
      <c r="AB777">
        <f t="shared" ref="AB777:AB840" si="901">X777*AA777</f>
        <v>0.72842180216041363</v>
      </c>
      <c r="AC777">
        <f t="shared" ref="AC777:AC840" si="902">AB777+Z777</f>
        <v>0.72842180216041363</v>
      </c>
      <c r="AD777">
        <f t="shared" si="884"/>
        <v>0.72799999999999998</v>
      </c>
      <c r="AF777" s="1">
        <f t="shared" ref="AF777:AF840" si="903">AF776+1</f>
        <v>771</v>
      </c>
      <c r="AG777" s="5">
        <f t="shared" si="885"/>
        <v>19.25</v>
      </c>
      <c r="AH777" s="1">
        <f t="shared" si="860"/>
        <v>7.207573671446847E-4</v>
      </c>
      <c r="AI777" s="1">
        <f t="shared" si="861"/>
        <v>0.76237226945630066</v>
      </c>
      <c r="AJ777">
        <f t="shared" si="862"/>
        <v>0</v>
      </c>
      <c r="AK777">
        <f t="shared" ref="AK777:AK840" si="904">AJ777*AH777</f>
        <v>0</v>
      </c>
      <c r="AL777">
        <f t="shared" si="863"/>
        <v>1</v>
      </c>
      <c r="AM777">
        <f t="shared" ref="AM777:AM840" si="905">AI777*AL777</f>
        <v>0.76237226945630066</v>
      </c>
      <c r="AN777">
        <f t="shared" ref="AN777:AN840" si="906">AM777+AK777</f>
        <v>0.76237226945630066</v>
      </c>
      <c r="AO777">
        <f t="shared" si="886"/>
        <v>0.76200000000000001</v>
      </c>
      <c r="AR777" s="1">
        <f t="shared" ref="AR777:AR840" si="907">AR776+1</f>
        <v>771</v>
      </c>
      <c r="AS777" s="5">
        <f t="shared" si="887"/>
        <v>19.25</v>
      </c>
      <c r="AT777" s="1">
        <f t="shared" si="864"/>
        <v>0.94174098976520815</v>
      </c>
      <c r="AU777" s="1">
        <f t="shared" si="865"/>
        <v>0.88156856321891419</v>
      </c>
      <c r="AV777">
        <f t="shared" si="866"/>
        <v>0</v>
      </c>
      <c r="AW777">
        <f t="shared" ref="AW777:AW840" si="908">AV777*AT777</f>
        <v>0</v>
      </c>
      <c r="AX777">
        <f t="shared" si="867"/>
        <v>1</v>
      </c>
      <c r="AY777">
        <f t="shared" ref="AY777:AY840" si="909">AU777*AX777</f>
        <v>0.88156856321891419</v>
      </c>
      <c r="AZ777">
        <f t="shared" ref="AZ777:AZ840" si="910">AY777+AW777</f>
        <v>0.88156856321891419</v>
      </c>
      <c r="BA777">
        <f t="shared" si="888"/>
        <v>0.88200000000000001</v>
      </c>
      <c r="BD777" s="1">
        <f t="shared" ref="BD777:BD840" si="911">BD776+1</f>
        <v>771</v>
      </c>
      <c r="BE777" s="5">
        <f t="shared" si="889"/>
        <v>19.25</v>
      </c>
      <c r="BF777" s="1">
        <f t="shared" si="868"/>
        <v>0.99450266594789882</v>
      </c>
      <c r="BG777" s="1">
        <f t="shared" si="869"/>
        <v>0.99450266594789882</v>
      </c>
      <c r="BH777">
        <f t="shared" si="870"/>
        <v>0</v>
      </c>
      <c r="BI777">
        <f t="shared" ref="BI777:BI840" si="912">BH777*BF777</f>
        <v>0</v>
      </c>
      <c r="BJ777">
        <f t="shared" si="871"/>
        <v>1</v>
      </c>
      <c r="BK777">
        <f t="shared" ref="BK777:BK840" si="913">BG777*BJ777</f>
        <v>0.99450266594789882</v>
      </c>
      <c r="BL777">
        <f t="shared" ref="BL777:BL840" si="914">BK777+BI777</f>
        <v>0.99450266594789882</v>
      </c>
      <c r="BM777">
        <f t="shared" si="890"/>
        <v>0.995</v>
      </c>
      <c r="BO777" s="1">
        <f t="shared" ref="BO777:BO840" si="915">BO776+1</f>
        <v>771</v>
      </c>
      <c r="BP777" s="5">
        <f t="shared" si="891"/>
        <v>19.25</v>
      </c>
      <c r="BQ777" s="1">
        <f t="shared" si="872"/>
        <v>0.39184867370099141</v>
      </c>
      <c r="BR777" s="1">
        <f t="shared" si="873"/>
        <v>0.56642291176436776</v>
      </c>
      <c r="BS777">
        <f t="shared" si="874"/>
        <v>0</v>
      </c>
      <c r="BT777">
        <f t="shared" ref="BT777:BT840" si="916">BS777*BQ777</f>
        <v>0</v>
      </c>
      <c r="BU777">
        <f t="shared" si="875"/>
        <v>1</v>
      </c>
      <c r="BV777">
        <f t="shared" ref="BV777:BV840" si="917">BR777*BU777</f>
        <v>0.56642291176436776</v>
      </c>
      <c r="BW777">
        <f t="shared" ref="BW777:BW840" si="918">BV777+BT777</f>
        <v>0.56642291176436776</v>
      </c>
      <c r="BX777">
        <f t="shared" si="892"/>
        <v>0.56599999999999995</v>
      </c>
      <c r="BZ777" s="1">
        <f t="shared" ref="BZ777:BZ840" si="919">BZ776+1</f>
        <v>771</v>
      </c>
      <c r="CA777" s="5">
        <f t="shared" si="893"/>
        <v>19.25</v>
      </c>
      <c r="CB777" s="1">
        <f t="shared" si="876"/>
        <v>0.9780219895476836</v>
      </c>
      <c r="CC777" s="1">
        <f t="shared" si="877"/>
        <v>9.0491441663695729E-2</v>
      </c>
      <c r="CD777">
        <f t="shared" si="878"/>
        <v>0</v>
      </c>
      <c r="CE777">
        <f t="shared" ref="CE777:CE840" si="920">CD777*CB777</f>
        <v>0</v>
      </c>
      <c r="CF777">
        <f t="shared" si="879"/>
        <v>1</v>
      </c>
      <c r="CG777">
        <f t="shared" ref="CG777:CG840" si="921">CC777*CF777</f>
        <v>9.0491441663695729E-2</v>
      </c>
      <c r="CH777">
        <f t="shared" ref="CH777:CH840" si="922">CG777+CE777</f>
        <v>9.0491441663695729E-2</v>
      </c>
      <c r="CI777">
        <f t="shared" si="894"/>
        <v>0.09</v>
      </c>
    </row>
    <row r="778" spans="9:87" x14ac:dyDescent="0.35">
      <c r="I778" s="1">
        <f t="shared" si="895"/>
        <v>772</v>
      </c>
      <c r="J778" s="5">
        <f t="shared" si="880"/>
        <v>19.274999999999999</v>
      </c>
      <c r="K778" s="1">
        <f t="shared" si="852"/>
        <v>7.4827399544339507E-3</v>
      </c>
      <c r="L778" s="1">
        <f t="shared" si="853"/>
        <v>0.76188997384533741</v>
      </c>
      <c r="M778">
        <f t="shared" si="854"/>
        <v>0</v>
      </c>
      <c r="N778">
        <f t="shared" si="896"/>
        <v>0</v>
      </c>
      <c r="O778">
        <f t="shared" si="855"/>
        <v>1</v>
      </c>
      <c r="P778">
        <f t="shared" si="897"/>
        <v>0.76188997384533741</v>
      </c>
      <c r="Q778">
        <f t="shared" si="898"/>
        <v>0.76188997384533741</v>
      </c>
      <c r="R778">
        <f t="shared" si="881"/>
        <v>0.76200000000000001</v>
      </c>
      <c r="S778">
        <f t="shared" si="882"/>
        <v>1.2953367875647668E-2</v>
      </c>
      <c r="U778" s="1">
        <f t="shared" si="899"/>
        <v>772</v>
      </c>
      <c r="V778" s="5">
        <f t="shared" si="883"/>
        <v>19.274999999999999</v>
      </c>
      <c r="W778" s="1">
        <f t="shared" si="856"/>
        <v>0.92835194475020844</v>
      </c>
      <c r="X778" s="1">
        <f t="shared" si="857"/>
        <v>0.72486579616509461</v>
      </c>
      <c r="Y778">
        <f t="shared" si="858"/>
        <v>0</v>
      </c>
      <c r="Z778">
        <f t="shared" si="900"/>
        <v>0</v>
      </c>
      <c r="AA778">
        <f t="shared" si="859"/>
        <v>1</v>
      </c>
      <c r="AB778">
        <f t="shared" si="901"/>
        <v>0.72486579616509461</v>
      </c>
      <c r="AC778">
        <f t="shared" si="902"/>
        <v>0.72486579616509461</v>
      </c>
      <c r="AD778">
        <f t="shared" si="884"/>
        <v>0.72499999999999998</v>
      </c>
      <c r="AF778" s="1">
        <f t="shared" si="903"/>
        <v>772</v>
      </c>
      <c r="AG778" s="5">
        <f t="shared" si="885"/>
        <v>19.274999999999999</v>
      </c>
      <c r="AH778" s="1">
        <f t="shared" si="860"/>
        <v>6.9381999798298524E-4</v>
      </c>
      <c r="AI778" s="1">
        <f t="shared" si="861"/>
        <v>0.76128409331272873</v>
      </c>
      <c r="AJ778">
        <f t="shared" si="862"/>
        <v>0</v>
      </c>
      <c r="AK778">
        <f t="shared" si="904"/>
        <v>0</v>
      </c>
      <c r="AL778">
        <f t="shared" si="863"/>
        <v>1</v>
      </c>
      <c r="AM778">
        <f t="shared" si="905"/>
        <v>0.76128409331272873</v>
      </c>
      <c r="AN778">
        <f t="shared" si="906"/>
        <v>0.76128409331272873</v>
      </c>
      <c r="AO778">
        <f t="shared" si="886"/>
        <v>0.76100000000000001</v>
      </c>
      <c r="AR778" s="1">
        <f t="shared" si="907"/>
        <v>772</v>
      </c>
      <c r="AS778" s="5">
        <f t="shared" si="887"/>
        <v>19.274999999999999</v>
      </c>
      <c r="AT778" s="1">
        <f t="shared" si="864"/>
        <v>0.94058218470731692</v>
      </c>
      <c r="AU778" s="1">
        <f t="shared" si="865"/>
        <v>0.87929210180867357</v>
      </c>
      <c r="AV778">
        <f t="shared" si="866"/>
        <v>0</v>
      </c>
      <c r="AW778">
        <f t="shared" si="908"/>
        <v>0</v>
      </c>
      <c r="AX778">
        <f t="shared" si="867"/>
        <v>1</v>
      </c>
      <c r="AY778">
        <f t="shared" si="909"/>
        <v>0.87929210180867357</v>
      </c>
      <c r="AZ778">
        <f t="shared" si="910"/>
        <v>0.87929210180867357</v>
      </c>
      <c r="BA778">
        <f t="shared" si="888"/>
        <v>0.879</v>
      </c>
      <c r="BD778" s="1">
        <f t="shared" si="911"/>
        <v>772</v>
      </c>
      <c r="BE778" s="5">
        <f t="shared" si="889"/>
        <v>19.274999999999999</v>
      </c>
      <c r="BF778" s="1">
        <f t="shared" si="868"/>
        <v>0.99423853625853387</v>
      </c>
      <c r="BG778" s="1">
        <f t="shared" si="869"/>
        <v>0.99423853625853387</v>
      </c>
      <c r="BH778">
        <f t="shared" si="870"/>
        <v>0</v>
      </c>
      <c r="BI778">
        <f t="shared" si="912"/>
        <v>0</v>
      </c>
      <c r="BJ778">
        <f t="shared" si="871"/>
        <v>1</v>
      </c>
      <c r="BK778">
        <f t="shared" si="913"/>
        <v>0.99423853625853387</v>
      </c>
      <c r="BL778">
        <f t="shared" si="914"/>
        <v>0.99423853625853387</v>
      </c>
      <c r="BM778">
        <f t="shared" si="890"/>
        <v>0.99399999999999999</v>
      </c>
      <c r="BO778" s="1">
        <f t="shared" si="915"/>
        <v>772</v>
      </c>
      <c r="BP778" s="5">
        <f t="shared" si="891"/>
        <v>19.274999999999999</v>
      </c>
      <c r="BQ778" s="1">
        <f t="shared" si="872"/>
        <v>0.38814865645232638</v>
      </c>
      <c r="BR778" s="1">
        <f t="shared" si="873"/>
        <v>0.56317191445187387</v>
      </c>
      <c r="BS778">
        <f t="shared" si="874"/>
        <v>0</v>
      </c>
      <c r="BT778">
        <f t="shared" si="916"/>
        <v>0</v>
      </c>
      <c r="BU778">
        <f t="shared" si="875"/>
        <v>1</v>
      </c>
      <c r="BV778">
        <f t="shared" si="917"/>
        <v>0.56317191445187387</v>
      </c>
      <c r="BW778">
        <f t="shared" si="918"/>
        <v>0.56317191445187387</v>
      </c>
      <c r="BX778">
        <f t="shared" si="892"/>
        <v>0.56299999999999994</v>
      </c>
      <c r="BZ778" s="1">
        <f t="shared" si="919"/>
        <v>772</v>
      </c>
      <c r="CA778" s="5">
        <f t="shared" si="893"/>
        <v>19.274999999999999</v>
      </c>
      <c r="CB778" s="1">
        <f t="shared" si="876"/>
        <v>0.97731547116001116</v>
      </c>
      <c r="CC778" s="1">
        <f t="shared" si="877"/>
        <v>8.3690902428892794E-2</v>
      </c>
      <c r="CD778">
        <f t="shared" si="878"/>
        <v>0</v>
      </c>
      <c r="CE778">
        <f t="shared" si="920"/>
        <v>0</v>
      </c>
      <c r="CF778">
        <f t="shared" si="879"/>
        <v>1</v>
      </c>
      <c r="CG778">
        <f t="shared" si="921"/>
        <v>8.3690902428892794E-2</v>
      </c>
      <c r="CH778">
        <f t="shared" si="922"/>
        <v>8.3690902428892794E-2</v>
      </c>
      <c r="CI778">
        <f t="shared" si="894"/>
        <v>8.4000000000000005E-2</v>
      </c>
    </row>
    <row r="779" spans="9:87" x14ac:dyDescent="0.35">
      <c r="I779" s="1">
        <f t="shared" si="895"/>
        <v>773</v>
      </c>
      <c r="J779" s="5">
        <f t="shared" si="880"/>
        <v>19.3</v>
      </c>
      <c r="K779" s="1">
        <f t="shared" si="852"/>
        <v>7.2380749414861301E-3</v>
      </c>
      <c r="L779" s="1">
        <f t="shared" si="853"/>
        <v>0.7604841568835895</v>
      </c>
      <c r="M779">
        <f t="shared" si="854"/>
        <v>0</v>
      </c>
      <c r="N779">
        <f t="shared" si="896"/>
        <v>0</v>
      </c>
      <c r="O779">
        <f t="shared" si="855"/>
        <v>1</v>
      </c>
      <c r="P779">
        <f t="shared" si="897"/>
        <v>0.7604841568835895</v>
      </c>
      <c r="Q779">
        <f t="shared" si="898"/>
        <v>0.7604841568835895</v>
      </c>
      <c r="R779">
        <f t="shared" si="881"/>
        <v>0.76</v>
      </c>
      <c r="S779">
        <f t="shared" si="882"/>
        <v>1.2987012987012986E-2</v>
      </c>
      <c r="U779" s="1">
        <f t="shared" si="899"/>
        <v>773</v>
      </c>
      <c r="V779" s="5">
        <f t="shared" si="883"/>
        <v>19.3</v>
      </c>
      <c r="W779" s="1">
        <f t="shared" si="856"/>
        <v>0.92729481938686664</v>
      </c>
      <c r="X779" s="1">
        <f t="shared" si="857"/>
        <v>0.72130010060152849</v>
      </c>
      <c r="Y779">
        <f t="shared" si="858"/>
        <v>0</v>
      </c>
      <c r="Z779">
        <f t="shared" si="900"/>
        <v>0</v>
      </c>
      <c r="AA779">
        <f t="shared" si="859"/>
        <v>1</v>
      </c>
      <c r="AB779">
        <f t="shared" si="901"/>
        <v>0.72130010060152849</v>
      </c>
      <c r="AC779">
        <f t="shared" si="902"/>
        <v>0.72130010060152849</v>
      </c>
      <c r="AD779">
        <f t="shared" si="884"/>
        <v>0.72099999999999997</v>
      </c>
      <c r="AF779" s="1">
        <f t="shared" si="903"/>
        <v>773</v>
      </c>
      <c r="AG779" s="5">
        <f t="shared" si="885"/>
        <v>19.3</v>
      </c>
      <c r="AH779" s="1">
        <f t="shared" si="860"/>
        <v>6.6782259235981429E-4</v>
      </c>
      <c r="AI779" s="1">
        <f t="shared" si="861"/>
        <v>0.7601946196480367</v>
      </c>
      <c r="AJ779">
        <f t="shared" si="862"/>
        <v>0</v>
      </c>
      <c r="AK779">
        <f t="shared" si="904"/>
        <v>0</v>
      </c>
      <c r="AL779">
        <f t="shared" si="863"/>
        <v>1</v>
      </c>
      <c r="AM779">
        <f t="shared" si="905"/>
        <v>0.7601946196480367</v>
      </c>
      <c r="AN779">
        <f t="shared" si="906"/>
        <v>0.7601946196480367</v>
      </c>
      <c r="AO779">
        <f t="shared" si="886"/>
        <v>0.76</v>
      </c>
      <c r="AR779" s="1">
        <f t="shared" si="907"/>
        <v>773</v>
      </c>
      <c r="AS779" s="5">
        <f t="shared" si="887"/>
        <v>19.3</v>
      </c>
      <c r="AT779" s="1">
        <f t="shared" si="864"/>
        <v>0.93941306281347581</v>
      </c>
      <c r="AU779" s="1">
        <f t="shared" si="865"/>
        <v>0.876998497358217</v>
      </c>
      <c r="AV779">
        <f t="shared" si="866"/>
        <v>0</v>
      </c>
      <c r="AW779">
        <f t="shared" si="908"/>
        <v>0</v>
      </c>
      <c r="AX779">
        <f t="shared" si="867"/>
        <v>1</v>
      </c>
      <c r="AY779">
        <f t="shared" si="909"/>
        <v>0.876998497358217</v>
      </c>
      <c r="AZ779">
        <f t="shared" si="910"/>
        <v>0.876998497358217</v>
      </c>
      <c r="BA779">
        <f t="shared" si="888"/>
        <v>0.877</v>
      </c>
      <c r="BD779" s="1">
        <f t="shared" si="911"/>
        <v>773</v>
      </c>
      <c r="BE779" s="5">
        <f t="shared" si="889"/>
        <v>19.3</v>
      </c>
      <c r="BF779" s="1">
        <f t="shared" si="868"/>
        <v>0.99396826439823427</v>
      </c>
      <c r="BG779" s="1">
        <f t="shared" si="869"/>
        <v>0.99396826439823427</v>
      </c>
      <c r="BH779">
        <f t="shared" si="870"/>
        <v>0</v>
      </c>
      <c r="BI779">
        <f t="shared" si="912"/>
        <v>0</v>
      </c>
      <c r="BJ779">
        <f t="shared" si="871"/>
        <v>1</v>
      </c>
      <c r="BK779">
        <f t="shared" si="913"/>
        <v>0.99396826439823427</v>
      </c>
      <c r="BL779">
        <f t="shared" si="914"/>
        <v>0.99396826439823427</v>
      </c>
      <c r="BM779">
        <f t="shared" si="890"/>
        <v>0.99399999999999999</v>
      </c>
      <c r="BO779" s="1">
        <f t="shared" si="915"/>
        <v>773</v>
      </c>
      <c r="BP779" s="5">
        <f t="shared" si="891"/>
        <v>19.3</v>
      </c>
      <c r="BQ779" s="1">
        <f t="shared" si="872"/>
        <v>0.38446520049388538</v>
      </c>
      <c r="BR779" s="1">
        <f t="shared" si="873"/>
        <v>0.55992333954954443</v>
      </c>
      <c r="BS779">
        <f t="shared" si="874"/>
        <v>0</v>
      </c>
      <c r="BT779">
        <f t="shared" si="916"/>
        <v>0</v>
      </c>
      <c r="BU779">
        <f t="shared" si="875"/>
        <v>1</v>
      </c>
      <c r="BV779">
        <f t="shared" si="917"/>
        <v>0.55992333954954443</v>
      </c>
      <c r="BW779">
        <f t="shared" si="918"/>
        <v>0.55992333954954443</v>
      </c>
      <c r="BX779">
        <f t="shared" si="892"/>
        <v>0.56000000000000005</v>
      </c>
      <c r="BZ779" s="1">
        <f t="shared" si="919"/>
        <v>773</v>
      </c>
      <c r="CA779" s="5">
        <f t="shared" si="893"/>
        <v>19.3</v>
      </c>
      <c r="CB779" s="1">
        <f t="shared" si="876"/>
        <v>0.97659817117619241</v>
      </c>
      <c r="CC779" s="1">
        <f t="shared" si="877"/>
        <v>7.7304740443299394E-2</v>
      </c>
      <c r="CD779">
        <f t="shared" si="878"/>
        <v>0</v>
      </c>
      <c r="CE779">
        <f t="shared" si="920"/>
        <v>0</v>
      </c>
      <c r="CF779">
        <f t="shared" si="879"/>
        <v>1</v>
      </c>
      <c r="CG779">
        <f t="shared" si="921"/>
        <v>7.7304740443299394E-2</v>
      </c>
      <c r="CH779">
        <f t="shared" si="922"/>
        <v>7.7304740443299394E-2</v>
      </c>
      <c r="CI779">
        <f t="shared" si="894"/>
        <v>7.6999999999999999E-2</v>
      </c>
    </row>
    <row r="780" spans="9:87" x14ac:dyDescent="0.35">
      <c r="I780" s="1">
        <f t="shared" si="895"/>
        <v>774</v>
      </c>
      <c r="J780" s="5">
        <f t="shared" si="880"/>
        <v>19.324999999999999</v>
      </c>
      <c r="K780" s="1">
        <f t="shared" si="852"/>
        <v>7.0006221871373453E-3</v>
      </c>
      <c r="L780" s="1">
        <f t="shared" si="853"/>
        <v>0.75907618965292367</v>
      </c>
      <c r="M780">
        <f t="shared" si="854"/>
        <v>0</v>
      </c>
      <c r="N780">
        <f t="shared" si="896"/>
        <v>0</v>
      </c>
      <c r="O780">
        <f t="shared" si="855"/>
        <v>1</v>
      </c>
      <c r="P780">
        <f t="shared" si="897"/>
        <v>0.75907618965292367</v>
      </c>
      <c r="Q780">
        <f t="shared" si="898"/>
        <v>0.75907618965292367</v>
      </c>
      <c r="R780">
        <f t="shared" si="881"/>
        <v>0.75900000000000001</v>
      </c>
      <c r="S780">
        <f t="shared" si="882"/>
        <v>1.3003901170351105E-2</v>
      </c>
      <c r="U780" s="1">
        <f t="shared" si="899"/>
        <v>774</v>
      </c>
      <c r="V780" s="5">
        <f t="shared" si="883"/>
        <v>19.324999999999999</v>
      </c>
      <c r="W780" s="1">
        <f t="shared" si="856"/>
        <v>0.92623087257096648</v>
      </c>
      <c r="X780" s="1">
        <f t="shared" si="857"/>
        <v>0.71772502989819453</v>
      </c>
      <c r="Y780">
        <f t="shared" si="858"/>
        <v>0</v>
      </c>
      <c r="Z780">
        <f t="shared" si="900"/>
        <v>0</v>
      </c>
      <c r="AA780">
        <f t="shared" si="859"/>
        <v>1</v>
      </c>
      <c r="AB780">
        <f t="shared" si="901"/>
        <v>0.71772502989819453</v>
      </c>
      <c r="AC780">
        <f t="shared" si="902"/>
        <v>0.71772502989819453</v>
      </c>
      <c r="AD780">
        <f t="shared" si="884"/>
        <v>0.71799999999999997</v>
      </c>
      <c r="AF780" s="1">
        <f t="shared" si="903"/>
        <v>774</v>
      </c>
      <c r="AG780" s="5">
        <f t="shared" si="885"/>
        <v>19.324999999999999</v>
      </c>
      <c r="AH780" s="1">
        <f t="shared" si="860"/>
        <v>6.4273503169549016E-4</v>
      </c>
      <c r="AI780" s="1">
        <f t="shared" si="861"/>
        <v>0.75910385848429784</v>
      </c>
      <c r="AJ780">
        <f t="shared" si="862"/>
        <v>0</v>
      </c>
      <c r="AK780">
        <f t="shared" si="904"/>
        <v>0</v>
      </c>
      <c r="AL780">
        <f t="shared" si="863"/>
        <v>1</v>
      </c>
      <c r="AM780">
        <f t="shared" si="905"/>
        <v>0.75910385848429784</v>
      </c>
      <c r="AN780">
        <f t="shared" si="906"/>
        <v>0.75910385848429784</v>
      </c>
      <c r="AO780">
        <f t="shared" si="886"/>
        <v>0.75900000000000001</v>
      </c>
      <c r="AR780" s="1">
        <f t="shared" si="907"/>
        <v>774</v>
      </c>
      <c r="AS780" s="5">
        <f t="shared" si="887"/>
        <v>19.324999999999999</v>
      </c>
      <c r="AT780" s="1">
        <f t="shared" si="864"/>
        <v>0.93823366611697323</v>
      </c>
      <c r="AU780" s="1">
        <f t="shared" si="865"/>
        <v>0.87468791484020725</v>
      </c>
      <c r="AV780">
        <f t="shared" si="866"/>
        <v>0</v>
      </c>
      <c r="AW780">
        <f t="shared" si="908"/>
        <v>0</v>
      </c>
      <c r="AX780">
        <f t="shared" si="867"/>
        <v>1</v>
      </c>
      <c r="AY780">
        <f t="shared" si="909"/>
        <v>0.87468791484020725</v>
      </c>
      <c r="AZ780">
        <f t="shared" si="910"/>
        <v>0.87468791484020725</v>
      </c>
      <c r="BA780">
        <f t="shared" si="888"/>
        <v>0.875</v>
      </c>
      <c r="BD780" s="1">
        <f t="shared" si="911"/>
        <v>774</v>
      </c>
      <c r="BE780" s="5">
        <f t="shared" si="889"/>
        <v>19.324999999999999</v>
      </c>
      <c r="BF780" s="1">
        <f t="shared" si="868"/>
        <v>0.99369185541460459</v>
      </c>
      <c r="BG780" s="1">
        <f t="shared" si="869"/>
        <v>0.99369185541460459</v>
      </c>
      <c r="BH780">
        <f t="shared" si="870"/>
        <v>0</v>
      </c>
      <c r="BI780">
        <f t="shared" si="912"/>
        <v>0</v>
      </c>
      <c r="BJ780">
        <f t="shared" si="871"/>
        <v>1</v>
      </c>
      <c r="BK780">
        <f t="shared" si="913"/>
        <v>0.99369185541460459</v>
      </c>
      <c r="BL780">
        <f t="shared" si="914"/>
        <v>0.99369185541460459</v>
      </c>
      <c r="BM780">
        <f t="shared" si="890"/>
        <v>0.99399999999999999</v>
      </c>
      <c r="BO780" s="1">
        <f t="shared" si="915"/>
        <v>774</v>
      </c>
      <c r="BP780" s="5">
        <f t="shared" si="891"/>
        <v>19.324999999999999</v>
      </c>
      <c r="BQ780" s="1">
        <f t="shared" si="872"/>
        <v>0.38079849908544228</v>
      </c>
      <c r="BR780" s="1">
        <f t="shared" si="873"/>
        <v>0.55667736094080555</v>
      </c>
      <c r="BS780">
        <f t="shared" si="874"/>
        <v>0</v>
      </c>
      <c r="BT780">
        <f t="shared" si="916"/>
        <v>0</v>
      </c>
      <c r="BU780">
        <f t="shared" si="875"/>
        <v>1</v>
      </c>
      <c r="BV780">
        <f t="shared" si="917"/>
        <v>0.55667736094080555</v>
      </c>
      <c r="BW780">
        <f t="shared" si="918"/>
        <v>0.55667736094080555</v>
      </c>
      <c r="BX780">
        <f t="shared" si="892"/>
        <v>0.55700000000000005</v>
      </c>
      <c r="BZ780" s="1">
        <f t="shared" si="919"/>
        <v>774</v>
      </c>
      <c r="CA780" s="5">
        <f t="shared" si="893"/>
        <v>19.324999999999999</v>
      </c>
      <c r="CB780" s="1">
        <f t="shared" si="876"/>
        <v>0.97587011409075142</v>
      </c>
      <c r="CC780" s="1">
        <f t="shared" si="877"/>
        <v>7.1316682697758038E-2</v>
      </c>
      <c r="CD780">
        <f t="shared" si="878"/>
        <v>0</v>
      </c>
      <c r="CE780">
        <f t="shared" si="920"/>
        <v>0</v>
      </c>
      <c r="CF780">
        <f t="shared" si="879"/>
        <v>1</v>
      </c>
      <c r="CG780">
        <f t="shared" si="921"/>
        <v>7.1316682697758038E-2</v>
      </c>
      <c r="CH780">
        <f t="shared" si="922"/>
        <v>7.1316682697758038E-2</v>
      </c>
      <c r="CI780">
        <f t="shared" si="894"/>
        <v>7.0999999999999994E-2</v>
      </c>
    </row>
    <row r="781" spans="9:87" x14ac:dyDescent="0.35">
      <c r="I781" s="1">
        <f t="shared" si="895"/>
        <v>775</v>
      </c>
      <c r="J781" s="5">
        <f t="shared" si="880"/>
        <v>19.350000000000001</v>
      </c>
      <c r="K781" s="1">
        <f t="shared" si="852"/>
        <v>6.7701976331169802E-3</v>
      </c>
      <c r="L781" s="1">
        <f t="shared" si="853"/>
        <v>0.75766609371760996</v>
      </c>
      <c r="M781">
        <f t="shared" si="854"/>
        <v>0</v>
      </c>
      <c r="N781">
        <f t="shared" si="896"/>
        <v>0</v>
      </c>
      <c r="O781">
        <f t="shared" si="855"/>
        <v>1</v>
      </c>
      <c r="P781">
        <f t="shared" si="897"/>
        <v>0.75766609371760996</v>
      </c>
      <c r="Q781">
        <f t="shared" si="898"/>
        <v>0.75766609371760996</v>
      </c>
      <c r="R781">
        <f t="shared" si="881"/>
        <v>0.75800000000000001</v>
      </c>
      <c r="S781">
        <f t="shared" si="882"/>
        <v>1.3020833333333332E-2</v>
      </c>
      <c r="U781" s="1">
        <f t="shared" si="899"/>
        <v>775</v>
      </c>
      <c r="V781" s="5">
        <f t="shared" si="883"/>
        <v>19.350000000000001</v>
      </c>
      <c r="W781" s="1">
        <f t="shared" si="856"/>
        <v>0.92516013055534918</v>
      </c>
      <c r="X781" s="1">
        <f t="shared" si="857"/>
        <v>0.71414089798308378</v>
      </c>
      <c r="Y781">
        <f t="shared" si="858"/>
        <v>0</v>
      </c>
      <c r="Z781">
        <f t="shared" si="900"/>
        <v>0</v>
      </c>
      <c r="AA781">
        <f t="shared" si="859"/>
        <v>1</v>
      </c>
      <c r="AB781">
        <f t="shared" si="901"/>
        <v>0.71414089798308378</v>
      </c>
      <c r="AC781">
        <f t="shared" si="902"/>
        <v>0.71414089798308378</v>
      </c>
      <c r="AD781">
        <f t="shared" si="884"/>
        <v>0.71399999999999997</v>
      </c>
      <c r="AF781" s="1">
        <f t="shared" si="903"/>
        <v>775</v>
      </c>
      <c r="AG781" s="5">
        <f t="shared" si="885"/>
        <v>19.350000000000001</v>
      </c>
      <c r="AH781" s="1">
        <f t="shared" si="860"/>
        <v>6.1852805958894741E-4</v>
      </c>
      <c r="AI781" s="1">
        <f t="shared" si="861"/>
        <v>0.75801181984369725</v>
      </c>
      <c r="AJ781">
        <f t="shared" si="862"/>
        <v>0</v>
      </c>
      <c r="AK781">
        <f t="shared" si="904"/>
        <v>0</v>
      </c>
      <c r="AL781">
        <f t="shared" si="863"/>
        <v>1</v>
      </c>
      <c r="AM781">
        <f t="shared" si="905"/>
        <v>0.75801181984369725</v>
      </c>
      <c r="AN781">
        <f t="shared" si="906"/>
        <v>0.75801181984369725</v>
      </c>
      <c r="AO781">
        <f t="shared" si="886"/>
        <v>0.75800000000000001</v>
      </c>
      <c r="AR781" s="1">
        <f t="shared" si="907"/>
        <v>775</v>
      </c>
      <c r="AS781" s="5">
        <f t="shared" si="887"/>
        <v>19.350000000000001</v>
      </c>
      <c r="AT781" s="1">
        <f t="shared" si="864"/>
        <v>0.93704403698365013</v>
      </c>
      <c r="AU781" s="1">
        <f t="shared" si="865"/>
        <v>0.87236052013007226</v>
      </c>
      <c r="AV781">
        <f t="shared" si="866"/>
        <v>0</v>
      </c>
      <c r="AW781">
        <f t="shared" si="908"/>
        <v>0</v>
      </c>
      <c r="AX781">
        <f t="shared" si="867"/>
        <v>1</v>
      </c>
      <c r="AY781">
        <f t="shared" si="909"/>
        <v>0.87236052013007226</v>
      </c>
      <c r="AZ781">
        <f t="shared" si="910"/>
        <v>0.87236052013007226</v>
      </c>
      <c r="BA781">
        <f t="shared" si="888"/>
        <v>0.872</v>
      </c>
      <c r="BD781" s="1">
        <f t="shared" si="911"/>
        <v>775</v>
      </c>
      <c r="BE781" s="5">
        <f t="shared" si="889"/>
        <v>19.350000000000001</v>
      </c>
      <c r="BF781" s="1">
        <f t="shared" si="868"/>
        <v>0.99340931446891589</v>
      </c>
      <c r="BG781" s="1">
        <f t="shared" si="869"/>
        <v>0.99340931446891589</v>
      </c>
      <c r="BH781">
        <f t="shared" si="870"/>
        <v>0</v>
      </c>
      <c r="BI781">
        <f t="shared" si="912"/>
        <v>0</v>
      </c>
      <c r="BJ781">
        <f t="shared" si="871"/>
        <v>1</v>
      </c>
      <c r="BK781">
        <f t="shared" si="913"/>
        <v>0.99340931446891589</v>
      </c>
      <c r="BL781">
        <f t="shared" si="914"/>
        <v>0.99340931446891589</v>
      </c>
      <c r="BM781">
        <f t="shared" si="890"/>
        <v>0.99299999999999999</v>
      </c>
      <c r="BO781" s="1">
        <f t="shared" si="915"/>
        <v>775</v>
      </c>
      <c r="BP781" s="5">
        <f t="shared" si="891"/>
        <v>19.350000000000001</v>
      </c>
      <c r="BQ781" s="1">
        <f t="shared" si="872"/>
        <v>0.37714874125737424</v>
      </c>
      <c r="BR781" s="1">
        <f t="shared" si="873"/>
        <v>0.55343415127835838</v>
      </c>
      <c r="BS781">
        <f t="shared" si="874"/>
        <v>0</v>
      </c>
      <c r="BT781">
        <f t="shared" si="916"/>
        <v>0</v>
      </c>
      <c r="BU781">
        <f t="shared" si="875"/>
        <v>1</v>
      </c>
      <c r="BV781">
        <f t="shared" si="917"/>
        <v>0.55343415127835838</v>
      </c>
      <c r="BW781">
        <f t="shared" si="918"/>
        <v>0.55343415127835838</v>
      </c>
      <c r="BX781">
        <f t="shared" si="892"/>
        <v>0.55300000000000005</v>
      </c>
      <c r="BZ781" s="1">
        <f t="shared" si="919"/>
        <v>775</v>
      </c>
      <c r="CA781" s="5">
        <f t="shared" si="893"/>
        <v>19.350000000000001</v>
      </c>
      <c r="CB781" s="1">
        <f t="shared" si="876"/>
        <v>0.97513132475308884</v>
      </c>
      <c r="CC781" s="1">
        <f t="shared" si="877"/>
        <v>6.5710273227502392E-2</v>
      </c>
      <c r="CD781">
        <f t="shared" si="878"/>
        <v>0</v>
      </c>
      <c r="CE781">
        <f t="shared" si="920"/>
        <v>0</v>
      </c>
      <c r="CF781">
        <f t="shared" si="879"/>
        <v>1</v>
      </c>
      <c r="CG781">
        <f t="shared" si="921"/>
        <v>6.5710273227502392E-2</v>
      </c>
      <c r="CH781">
        <f t="shared" si="922"/>
        <v>6.5710273227502392E-2</v>
      </c>
      <c r="CI781">
        <f t="shared" si="894"/>
        <v>6.6000000000000003E-2</v>
      </c>
    </row>
    <row r="782" spans="9:87" x14ac:dyDescent="0.35">
      <c r="I782" s="1">
        <f t="shared" si="895"/>
        <v>776</v>
      </c>
      <c r="J782" s="5">
        <f t="shared" si="880"/>
        <v>19.375</v>
      </c>
      <c r="K782" s="1">
        <f t="shared" si="852"/>
        <v>6.5466209365523682E-3</v>
      </c>
      <c r="L782" s="1">
        <f t="shared" si="853"/>
        <v>0.75625389064180415</v>
      </c>
      <c r="M782">
        <f t="shared" si="854"/>
        <v>0</v>
      </c>
      <c r="N782">
        <f t="shared" si="896"/>
        <v>0</v>
      </c>
      <c r="O782">
        <f t="shared" si="855"/>
        <v>1</v>
      </c>
      <c r="P782">
        <f t="shared" si="897"/>
        <v>0.75625389064180415</v>
      </c>
      <c r="Q782">
        <f t="shared" si="898"/>
        <v>0.75625389064180415</v>
      </c>
      <c r="R782">
        <f t="shared" si="881"/>
        <v>0.75600000000000001</v>
      </c>
      <c r="S782">
        <f t="shared" si="882"/>
        <v>1.3054830287206267E-2</v>
      </c>
      <c r="U782" s="1">
        <f t="shared" si="899"/>
        <v>776</v>
      </c>
      <c r="V782" s="5">
        <f t="shared" si="883"/>
        <v>19.375</v>
      </c>
      <c r="W782" s="1">
        <f t="shared" si="856"/>
        <v>0.9240826197391464</v>
      </c>
      <c r="X782" s="1">
        <f t="shared" si="857"/>
        <v>0.71054801823921221</v>
      </c>
      <c r="Y782">
        <f t="shared" si="858"/>
        <v>0</v>
      </c>
      <c r="Z782">
        <f t="shared" si="900"/>
        <v>0</v>
      </c>
      <c r="AA782">
        <f t="shared" si="859"/>
        <v>1</v>
      </c>
      <c r="AB782">
        <f t="shared" si="901"/>
        <v>0.71054801823921221</v>
      </c>
      <c r="AC782">
        <f t="shared" si="902"/>
        <v>0.71054801823921221</v>
      </c>
      <c r="AD782">
        <f t="shared" si="884"/>
        <v>0.71099999999999997</v>
      </c>
      <c r="AF782" s="1">
        <f t="shared" si="903"/>
        <v>776</v>
      </c>
      <c r="AG782" s="5">
        <f t="shared" si="885"/>
        <v>19.375</v>
      </c>
      <c r="AH782" s="1">
        <f t="shared" si="860"/>
        <v>5.9517326091053618E-4</v>
      </c>
      <c r="AI782" s="1">
        <f t="shared" si="861"/>
        <v>0.75691851374838304</v>
      </c>
      <c r="AJ782">
        <f t="shared" si="862"/>
        <v>0</v>
      </c>
      <c r="AK782">
        <f t="shared" si="904"/>
        <v>0</v>
      </c>
      <c r="AL782">
        <f t="shared" si="863"/>
        <v>1</v>
      </c>
      <c r="AM782">
        <f t="shared" si="905"/>
        <v>0.75691851374838304</v>
      </c>
      <c r="AN782">
        <f t="shared" si="906"/>
        <v>0.75691851374838304</v>
      </c>
      <c r="AO782">
        <f t="shared" si="886"/>
        <v>0.75700000000000001</v>
      </c>
      <c r="AR782" s="1">
        <f t="shared" si="907"/>
        <v>776</v>
      </c>
      <c r="AS782" s="5">
        <f t="shared" si="887"/>
        <v>19.375</v>
      </c>
      <c r="AT782" s="1">
        <f t="shared" si="864"/>
        <v>0.93584421810936658</v>
      </c>
      <c r="AU782" s="1">
        <f t="shared" si="865"/>
        <v>0.87001647998623588</v>
      </c>
      <c r="AV782">
        <f t="shared" si="866"/>
        <v>0</v>
      </c>
      <c r="AW782">
        <f t="shared" si="908"/>
        <v>0</v>
      </c>
      <c r="AX782">
        <f t="shared" si="867"/>
        <v>1</v>
      </c>
      <c r="AY782">
        <f t="shared" si="909"/>
        <v>0.87001647998623588</v>
      </c>
      <c r="AZ782">
        <f t="shared" si="910"/>
        <v>0.87001647998623588</v>
      </c>
      <c r="BA782">
        <f t="shared" si="888"/>
        <v>0.87</v>
      </c>
      <c r="BD782" s="1">
        <f t="shared" si="911"/>
        <v>776</v>
      </c>
      <c r="BE782" s="5">
        <f t="shared" si="889"/>
        <v>19.375</v>
      </c>
      <c r="BF782" s="1">
        <f t="shared" si="868"/>
        <v>0.99312064683594559</v>
      </c>
      <c r="BG782" s="1">
        <f t="shared" si="869"/>
        <v>0.99312064683594559</v>
      </c>
      <c r="BH782">
        <f t="shared" si="870"/>
        <v>0</v>
      </c>
      <c r="BI782">
        <f t="shared" si="912"/>
        <v>0</v>
      </c>
      <c r="BJ782">
        <f t="shared" si="871"/>
        <v>1</v>
      </c>
      <c r="BK782">
        <f t="shared" si="913"/>
        <v>0.99312064683594559</v>
      </c>
      <c r="BL782">
        <f t="shared" si="914"/>
        <v>0.99312064683594559</v>
      </c>
      <c r="BM782">
        <f t="shared" si="890"/>
        <v>0.99299999999999999</v>
      </c>
      <c r="BO782" s="1">
        <f t="shared" si="915"/>
        <v>776</v>
      </c>
      <c r="BP782" s="5">
        <f t="shared" si="891"/>
        <v>19.375</v>
      </c>
      <c r="BQ782" s="1">
        <f t="shared" si="872"/>
        <v>0.37351611181503647</v>
      </c>
      <c r="BR782" s="1">
        <f t="shared" si="873"/>
        <v>0.55019388197134977</v>
      </c>
      <c r="BS782">
        <f t="shared" si="874"/>
        <v>0</v>
      </c>
      <c r="BT782">
        <f t="shared" si="916"/>
        <v>0</v>
      </c>
      <c r="BU782">
        <f t="shared" si="875"/>
        <v>1</v>
      </c>
      <c r="BV782">
        <f t="shared" si="917"/>
        <v>0.55019388197134977</v>
      </c>
      <c r="BW782">
        <f t="shared" si="918"/>
        <v>0.55019388197134977</v>
      </c>
      <c r="BX782">
        <f t="shared" si="892"/>
        <v>0.55000000000000004</v>
      </c>
      <c r="BZ782" s="1">
        <f t="shared" si="919"/>
        <v>776</v>
      </c>
      <c r="CA782" s="5">
        <f t="shared" si="893"/>
        <v>19.375</v>
      </c>
      <c r="CB782" s="1">
        <f t="shared" si="876"/>
        <v>0.9743818283660699</v>
      </c>
      <c r="CC782" s="1">
        <f t="shared" si="877"/>
        <v>6.0468966255864502E-2</v>
      </c>
      <c r="CD782">
        <f t="shared" si="878"/>
        <v>0</v>
      </c>
      <c r="CE782">
        <f t="shared" si="920"/>
        <v>0</v>
      </c>
      <c r="CF782">
        <f t="shared" si="879"/>
        <v>1</v>
      </c>
      <c r="CG782">
        <f t="shared" si="921"/>
        <v>6.0468966255864502E-2</v>
      </c>
      <c r="CH782">
        <f t="shared" si="922"/>
        <v>6.0468966255864502E-2</v>
      </c>
      <c r="CI782">
        <f t="shared" si="894"/>
        <v>0.06</v>
      </c>
    </row>
    <row r="783" spans="9:87" x14ac:dyDescent="0.35">
      <c r="I783" s="1">
        <f t="shared" si="895"/>
        <v>777</v>
      </c>
      <c r="J783" s="5">
        <f t="shared" si="880"/>
        <v>19.399999999999999</v>
      </c>
      <c r="K783" s="1">
        <f t="shared" si="852"/>
        <v>6.3297154274857634E-3</v>
      </c>
      <c r="L783" s="1">
        <f t="shared" si="853"/>
        <v>0.75483960198900746</v>
      </c>
      <c r="M783">
        <f t="shared" si="854"/>
        <v>0</v>
      </c>
      <c r="N783">
        <f t="shared" si="896"/>
        <v>0</v>
      </c>
      <c r="O783">
        <f t="shared" si="855"/>
        <v>1</v>
      </c>
      <c r="P783">
        <f t="shared" si="897"/>
        <v>0.75483960198900746</v>
      </c>
      <c r="Q783">
        <f t="shared" si="898"/>
        <v>0.75483960198900746</v>
      </c>
      <c r="R783">
        <f t="shared" si="881"/>
        <v>0.755</v>
      </c>
      <c r="S783">
        <f t="shared" si="882"/>
        <v>1.3071895424836602E-2</v>
      </c>
      <c r="U783" s="1">
        <f t="shared" si="899"/>
        <v>777</v>
      </c>
      <c r="V783" s="5">
        <f t="shared" si="883"/>
        <v>19.399999999999999</v>
      </c>
      <c r="W783" s="1">
        <f t="shared" si="856"/>
        <v>0.92299836666669566</v>
      </c>
      <c r="X783" s="1">
        <f t="shared" si="857"/>
        <v>0.7069467034604503</v>
      </c>
      <c r="Y783">
        <f t="shared" si="858"/>
        <v>0</v>
      </c>
      <c r="Z783">
        <f t="shared" si="900"/>
        <v>0</v>
      </c>
      <c r="AA783">
        <f t="shared" si="859"/>
        <v>1</v>
      </c>
      <c r="AB783">
        <f t="shared" si="901"/>
        <v>0.7069467034604503</v>
      </c>
      <c r="AC783">
        <f t="shared" si="902"/>
        <v>0.7069467034604503</v>
      </c>
      <c r="AD783">
        <f t="shared" si="884"/>
        <v>0.70699999999999996</v>
      </c>
      <c r="AF783" s="1">
        <f t="shared" si="903"/>
        <v>777</v>
      </c>
      <c r="AG783" s="5">
        <f t="shared" si="885"/>
        <v>19.399999999999999</v>
      </c>
      <c r="AH783" s="1">
        <f t="shared" si="860"/>
        <v>5.7264304126851428E-4</v>
      </c>
      <c r="AI783" s="1">
        <f t="shared" si="861"/>
        <v>0.75582395022031457</v>
      </c>
      <c r="AJ783">
        <f t="shared" si="862"/>
        <v>0</v>
      </c>
      <c r="AK783">
        <f t="shared" si="904"/>
        <v>0</v>
      </c>
      <c r="AL783">
        <f t="shared" si="863"/>
        <v>1</v>
      </c>
      <c r="AM783">
        <f t="shared" si="905"/>
        <v>0.75582395022031457</v>
      </c>
      <c r="AN783">
        <f t="shared" si="906"/>
        <v>0.75582395022031457</v>
      </c>
      <c r="AO783">
        <f t="shared" si="886"/>
        <v>0.75600000000000001</v>
      </c>
      <c r="AR783" s="1">
        <f t="shared" si="907"/>
        <v>777</v>
      </c>
      <c r="AS783" s="5">
        <f t="shared" si="887"/>
        <v>19.399999999999999</v>
      </c>
      <c r="AT783" s="1">
        <f t="shared" si="864"/>
        <v>0.9346342525174488</v>
      </c>
      <c r="AU783" s="1">
        <f t="shared" si="865"/>
        <v>0.86765596203027995</v>
      </c>
      <c r="AV783">
        <f t="shared" si="866"/>
        <v>0</v>
      </c>
      <c r="AW783">
        <f t="shared" si="908"/>
        <v>0</v>
      </c>
      <c r="AX783">
        <f t="shared" si="867"/>
        <v>1</v>
      </c>
      <c r="AY783">
        <f t="shared" si="909"/>
        <v>0.86765596203027995</v>
      </c>
      <c r="AZ783">
        <f t="shared" si="910"/>
        <v>0.86765596203027995</v>
      </c>
      <c r="BA783">
        <f t="shared" si="888"/>
        <v>0.86799999999999999</v>
      </c>
      <c r="BD783" s="1">
        <f t="shared" si="911"/>
        <v>777</v>
      </c>
      <c r="BE783" s="5">
        <f t="shared" si="889"/>
        <v>19.399999999999999</v>
      </c>
      <c r="BF783" s="1">
        <f t="shared" si="868"/>
        <v>0.99282585790381339</v>
      </c>
      <c r="BG783" s="1">
        <f t="shared" si="869"/>
        <v>0.99282585790381339</v>
      </c>
      <c r="BH783">
        <f t="shared" si="870"/>
        <v>0</v>
      </c>
      <c r="BI783">
        <f t="shared" si="912"/>
        <v>0</v>
      </c>
      <c r="BJ783">
        <f t="shared" si="871"/>
        <v>1</v>
      </c>
      <c r="BK783">
        <f t="shared" si="913"/>
        <v>0.99282585790381339</v>
      </c>
      <c r="BL783">
        <f t="shared" si="914"/>
        <v>0.99282585790381339</v>
      </c>
      <c r="BM783">
        <f t="shared" si="890"/>
        <v>0.99299999999999999</v>
      </c>
      <c r="BO783" s="1">
        <f t="shared" si="915"/>
        <v>777</v>
      </c>
      <c r="BP783" s="5">
        <f t="shared" si="891"/>
        <v>19.399999999999999</v>
      </c>
      <c r="BQ783" s="1">
        <f t="shared" si="872"/>
        <v>0.36990079134409204</v>
      </c>
      <c r="BR783" s="1">
        <f t="shared" si="873"/>
        <v>0.54695672317279054</v>
      </c>
      <c r="BS783">
        <f t="shared" si="874"/>
        <v>0</v>
      </c>
      <c r="BT783">
        <f t="shared" si="916"/>
        <v>0</v>
      </c>
      <c r="BU783">
        <f t="shared" si="875"/>
        <v>1</v>
      </c>
      <c r="BV783">
        <f t="shared" si="917"/>
        <v>0.54695672317279054</v>
      </c>
      <c r="BW783">
        <f t="shared" si="918"/>
        <v>0.54695672317279054</v>
      </c>
      <c r="BX783">
        <f t="shared" si="892"/>
        <v>0.54700000000000004</v>
      </c>
      <c r="BZ783" s="1">
        <f t="shared" si="919"/>
        <v>777</v>
      </c>
      <c r="CA783" s="5">
        <f t="shared" si="893"/>
        <v>19.399999999999999</v>
      </c>
      <c r="CB783" s="1">
        <f t="shared" si="876"/>
        <v>0.97362165048459015</v>
      </c>
      <c r="CC783" s="1">
        <f t="shared" si="877"/>
        <v>5.5576212611483211E-2</v>
      </c>
      <c r="CD783">
        <f t="shared" si="878"/>
        <v>0</v>
      </c>
      <c r="CE783">
        <f t="shared" si="920"/>
        <v>0</v>
      </c>
      <c r="CF783">
        <f t="shared" si="879"/>
        <v>1</v>
      </c>
      <c r="CG783">
        <f t="shared" si="921"/>
        <v>5.5576212611483211E-2</v>
      </c>
      <c r="CH783">
        <f t="shared" si="922"/>
        <v>5.5576212611483211E-2</v>
      </c>
      <c r="CI783">
        <f t="shared" si="894"/>
        <v>5.6000000000000001E-2</v>
      </c>
    </row>
    <row r="784" spans="9:87" x14ac:dyDescent="0.35">
      <c r="I784" s="1">
        <f t="shared" si="895"/>
        <v>778</v>
      </c>
      <c r="J784" s="5">
        <f t="shared" si="880"/>
        <v>19.425000000000001</v>
      </c>
      <c r="K784" s="1">
        <f t="shared" si="852"/>
        <v>6.1193080657607488E-3</v>
      </c>
      <c r="L784" s="1">
        <f t="shared" si="853"/>
        <v>0.75342324932152982</v>
      </c>
      <c r="M784">
        <f t="shared" si="854"/>
        <v>0</v>
      </c>
      <c r="N784">
        <f t="shared" si="896"/>
        <v>0</v>
      </c>
      <c r="O784">
        <f t="shared" si="855"/>
        <v>1</v>
      </c>
      <c r="P784">
        <f t="shared" si="897"/>
        <v>0.75342324932152982</v>
      </c>
      <c r="Q784">
        <f t="shared" si="898"/>
        <v>0.75342324932152982</v>
      </c>
      <c r="R784">
        <f t="shared" si="881"/>
        <v>0.753</v>
      </c>
      <c r="S784">
        <f t="shared" si="882"/>
        <v>1.310615989515072E-2</v>
      </c>
      <c r="U784" s="1">
        <f t="shared" si="899"/>
        <v>778</v>
      </c>
      <c r="V784" s="5">
        <f t="shared" si="883"/>
        <v>19.425000000000001</v>
      </c>
      <c r="W784" s="1">
        <f t="shared" si="856"/>
        <v>0.92190739802645283</v>
      </c>
      <c r="X784" s="1">
        <f t="shared" si="857"/>
        <v>0.70333726580768807</v>
      </c>
      <c r="Y784">
        <f t="shared" si="858"/>
        <v>0</v>
      </c>
      <c r="Z784">
        <f t="shared" si="900"/>
        <v>0</v>
      </c>
      <c r="AA784">
        <f t="shared" si="859"/>
        <v>1</v>
      </c>
      <c r="AB784">
        <f t="shared" si="901"/>
        <v>0.70333726580768807</v>
      </c>
      <c r="AC784">
        <f t="shared" si="902"/>
        <v>0.70333726580768807</v>
      </c>
      <c r="AD784">
        <f t="shared" si="884"/>
        <v>0.70299999999999996</v>
      </c>
      <c r="AF784" s="1">
        <f t="shared" si="903"/>
        <v>778</v>
      </c>
      <c r="AG784" s="5">
        <f t="shared" si="885"/>
        <v>19.425000000000001</v>
      </c>
      <c r="AH784" s="1">
        <f t="shared" si="860"/>
        <v>5.5091060684732754E-4</v>
      </c>
      <c r="AI784" s="1">
        <f t="shared" si="861"/>
        <v>0.75472813928111382</v>
      </c>
      <c r="AJ784">
        <f t="shared" si="862"/>
        <v>0</v>
      </c>
      <c r="AK784">
        <f t="shared" si="904"/>
        <v>0</v>
      </c>
      <c r="AL784">
        <f t="shared" si="863"/>
        <v>1</v>
      </c>
      <c r="AM784">
        <f t="shared" si="905"/>
        <v>0.75472813928111382</v>
      </c>
      <c r="AN784">
        <f t="shared" si="906"/>
        <v>0.75472813928111382</v>
      </c>
      <c r="AO784">
        <f t="shared" si="886"/>
        <v>0.755</v>
      </c>
      <c r="AR784" s="1">
        <f t="shared" si="907"/>
        <v>778</v>
      </c>
      <c r="AS784" s="5">
        <f t="shared" si="887"/>
        <v>19.425000000000001</v>
      </c>
      <c r="AT784" s="1">
        <f t="shared" si="864"/>
        <v>0.93341418355612071</v>
      </c>
      <c r="AU784" s="1">
        <f t="shared" si="865"/>
        <v>0.86527913472704954</v>
      </c>
      <c r="AV784">
        <f t="shared" si="866"/>
        <v>0</v>
      </c>
      <c r="AW784">
        <f t="shared" si="908"/>
        <v>0</v>
      </c>
      <c r="AX784">
        <f t="shared" si="867"/>
        <v>1</v>
      </c>
      <c r="AY784">
        <f t="shared" si="909"/>
        <v>0.86527913472704954</v>
      </c>
      <c r="AZ784">
        <f t="shared" si="910"/>
        <v>0.86527913472704954</v>
      </c>
      <c r="BA784">
        <f t="shared" si="888"/>
        <v>0.86499999999999999</v>
      </c>
      <c r="BD784" s="1">
        <f t="shared" si="911"/>
        <v>778</v>
      </c>
      <c r="BE784" s="5">
        <f t="shared" si="889"/>
        <v>19.425000000000001</v>
      </c>
      <c r="BF784" s="1">
        <f t="shared" si="868"/>
        <v>0.9925249531738134</v>
      </c>
      <c r="BG784" s="1">
        <f t="shared" si="869"/>
        <v>0.9925249531738134</v>
      </c>
      <c r="BH784">
        <f t="shared" si="870"/>
        <v>0</v>
      </c>
      <c r="BI784">
        <f t="shared" si="912"/>
        <v>0</v>
      </c>
      <c r="BJ784">
        <f t="shared" si="871"/>
        <v>1</v>
      </c>
      <c r="BK784">
        <f t="shared" si="913"/>
        <v>0.9925249531738134</v>
      </c>
      <c r="BL784">
        <f t="shared" si="914"/>
        <v>0.9925249531738134</v>
      </c>
      <c r="BM784">
        <f t="shared" si="890"/>
        <v>0.99299999999999999</v>
      </c>
      <c r="BO784" s="1">
        <f t="shared" si="915"/>
        <v>778</v>
      </c>
      <c r="BP784" s="5">
        <f t="shared" si="891"/>
        <v>19.425000000000001</v>
      </c>
      <c r="BQ784" s="1">
        <f t="shared" si="872"/>
        <v>0.36630295621680004</v>
      </c>
      <c r="BR784" s="1">
        <f t="shared" si="873"/>
        <v>0.54372284376723312</v>
      </c>
      <c r="BS784">
        <f t="shared" si="874"/>
        <v>0</v>
      </c>
      <c r="BT784">
        <f t="shared" si="916"/>
        <v>0</v>
      </c>
      <c r="BU784">
        <f t="shared" si="875"/>
        <v>1</v>
      </c>
      <c r="BV784">
        <f t="shared" si="917"/>
        <v>0.54372284376723312</v>
      </c>
      <c r="BW784">
        <f t="shared" si="918"/>
        <v>0.54372284376723312</v>
      </c>
      <c r="BX784">
        <f t="shared" si="892"/>
        <v>0.54400000000000004</v>
      </c>
      <c r="BZ784" s="1">
        <f t="shared" si="919"/>
        <v>778</v>
      </c>
      <c r="CA784" s="5">
        <f t="shared" si="893"/>
        <v>19.425000000000001</v>
      </c>
      <c r="CB784" s="1">
        <f t="shared" si="876"/>
        <v>0.97285081701412446</v>
      </c>
      <c r="CC784" s="1">
        <f t="shared" si="877"/>
        <v>5.1015539326026704E-2</v>
      </c>
      <c r="CD784">
        <f t="shared" si="878"/>
        <v>0</v>
      </c>
      <c r="CE784">
        <f t="shared" si="920"/>
        <v>0</v>
      </c>
      <c r="CF784">
        <f t="shared" si="879"/>
        <v>1</v>
      </c>
      <c r="CG784">
        <f t="shared" si="921"/>
        <v>5.1015539326026704E-2</v>
      </c>
      <c r="CH784">
        <f t="shared" si="922"/>
        <v>5.1015539326026704E-2</v>
      </c>
      <c r="CI784">
        <f t="shared" si="894"/>
        <v>5.0999999999999997E-2</v>
      </c>
    </row>
    <row r="785" spans="9:87" x14ac:dyDescent="0.35">
      <c r="I785" s="1">
        <f t="shared" si="895"/>
        <v>779</v>
      </c>
      <c r="J785" s="5">
        <f t="shared" si="880"/>
        <v>19.45</v>
      </c>
      <c r="K785" s="1">
        <f t="shared" si="852"/>
        <v>5.9152293973269926E-3</v>
      </c>
      <c r="L785" s="1">
        <f t="shared" si="853"/>
        <v>0.75200485419995455</v>
      </c>
      <c r="M785">
        <f t="shared" si="854"/>
        <v>0</v>
      </c>
      <c r="N785">
        <f t="shared" si="896"/>
        <v>0</v>
      </c>
      <c r="O785">
        <f t="shared" si="855"/>
        <v>1</v>
      </c>
      <c r="P785">
        <f t="shared" si="897"/>
        <v>0.75200485419995455</v>
      </c>
      <c r="Q785">
        <f t="shared" si="898"/>
        <v>0.75200485419995455</v>
      </c>
      <c r="R785">
        <f t="shared" si="881"/>
        <v>0.752</v>
      </c>
      <c r="S785">
        <f t="shared" si="882"/>
        <v>1.3123359580052493E-2</v>
      </c>
      <c r="U785" s="1">
        <f t="shared" si="899"/>
        <v>779</v>
      </c>
      <c r="V785" s="5">
        <f t="shared" si="883"/>
        <v>19.45</v>
      </c>
      <c r="W785" s="1">
        <f t="shared" si="856"/>
        <v>0.92080974064989818</v>
      </c>
      <c r="X785" s="1">
        <f t="shared" si="857"/>
        <v>0.69972001676534201</v>
      </c>
      <c r="Y785">
        <f t="shared" si="858"/>
        <v>0</v>
      </c>
      <c r="Z785">
        <f t="shared" si="900"/>
        <v>0</v>
      </c>
      <c r="AA785">
        <f t="shared" si="859"/>
        <v>1</v>
      </c>
      <c r="AB785">
        <f t="shared" si="901"/>
        <v>0.69972001676534201</v>
      </c>
      <c r="AC785">
        <f t="shared" si="902"/>
        <v>0.69972001676534201</v>
      </c>
      <c r="AD785">
        <f t="shared" si="884"/>
        <v>0.7</v>
      </c>
      <c r="AF785" s="1">
        <f t="shared" si="903"/>
        <v>779</v>
      </c>
      <c r="AG785" s="5">
        <f t="shared" si="885"/>
        <v>19.45</v>
      </c>
      <c r="AH785" s="1">
        <f t="shared" si="860"/>
        <v>5.2994994461546456E-4</v>
      </c>
      <c r="AI785" s="1">
        <f t="shared" si="861"/>
        <v>0.75363109095191516</v>
      </c>
      <c r="AJ785">
        <f t="shared" si="862"/>
        <v>0</v>
      </c>
      <c r="AK785">
        <f t="shared" si="904"/>
        <v>0</v>
      </c>
      <c r="AL785">
        <f t="shared" si="863"/>
        <v>1</v>
      </c>
      <c r="AM785">
        <f t="shared" si="905"/>
        <v>0.75363109095191516</v>
      </c>
      <c r="AN785">
        <f t="shared" si="906"/>
        <v>0.75363109095191516</v>
      </c>
      <c r="AO785">
        <f t="shared" si="886"/>
        <v>0.754</v>
      </c>
      <c r="AR785" s="1">
        <f t="shared" si="907"/>
        <v>779</v>
      </c>
      <c r="AS785" s="5">
        <f t="shared" si="887"/>
        <v>19.45</v>
      </c>
      <c r="AT785" s="1">
        <f t="shared" si="864"/>
        <v>0.93218405489591805</v>
      </c>
      <c r="AU785" s="1">
        <f t="shared" si="865"/>
        <v>0.86288616736470225</v>
      </c>
      <c r="AV785">
        <f t="shared" si="866"/>
        <v>0</v>
      </c>
      <c r="AW785">
        <f t="shared" si="908"/>
        <v>0</v>
      </c>
      <c r="AX785">
        <f t="shared" si="867"/>
        <v>1</v>
      </c>
      <c r="AY785">
        <f t="shared" si="909"/>
        <v>0.86288616736470225</v>
      </c>
      <c r="AZ785">
        <f t="shared" si="910"/>
        <v>0.86288616736470225</v>
      </c>
      <c r="BA785">
        <f t="shared" si="888"/>
        <v>0.86299999999999999</v>
      </c>
      <c r="BD785" s="1">
        <f t="shared" si="911"/>
        <v>779</v>
      </c>
      <c r="BE785" s="5">
        <f t="shared" si="889"/>
        <v>19.45</v>
      </c>
      <c r="BF785" s="1">
        <f t="shared" si="868"/>
        <v>0.99221793826024351</v>
      </c>
      <c r="BG785" s="1">
        <f t="shared" si="869"/>
        <v>0.99221793826024351</v>
      </c>
      <c r="BH785">
        <f t="shared" si="870"/>
        <v>0</v>
      </c>
      <c r="BI785">
        <f t="shared" si="912"/>
        <v>0</v>
      </c>
      <c r="BJ785">
        <f t="shared" si="871"/>
        <v>1</v>
      </c>
      <c r="BK785">
        <f t="shared" si="913"/>
        <v>0.99221793826024351</v>
      </c>
      <c r="BL785">
        <f t="shared" si="914"/>
        <v>0.99221793826024351</v>
      </c>
      <c r="BM785">
        <f t="shared" si="890"/>
        <v>0.99199999999999999</v>
      </c>
      <c r="BO785" s="1">
        <f t="shared" si="915"/>
        <v>779</v>
      </c>
      <c r="BP785" s="5">
        <f t="shared" si="891"/>
        <v>19.45</v>
      </c>
      <c r="BQ785" s="1">
        <f t="shared" si="872"/>
        <v>0.36272277859924368</v>
      </c>
      <c r="BR785" s="1">
        <f t="shared" si="873"/>
        <v>0.54049241135870518</v>
      </c>
      <c r="BS785">
        <f t="shared" si="874"/>
        <v>0</v>
      </c>
      <c r="BT785">
        <f t="shared" si="916"/>
        <v>0</v>
      </c>
      <c r="BU785">
        <f t="shared" si="875"/>
        <v>1</v>
      </c>
      <c r="BV785">
        <f t="shared" si="917"/>
        <v>0.54049241135870518</v>
      </c>
      <c r="BW785">
        <f t="shared" si="918"/>
        <v>0.54049241135870518</v>
      </c>
      <c r="BX785">
        <f t="shared" si="892"/>
        <v>0.54</v>
      </c>
      <c r="BZ785" s="1">
        <f t="shared" si="919"/>
        <v>779</v>
      </c>
      <c r="CA785" s="5">
        <f t="shared" si="893"/>
        <v>19.45</v>
      </c>
      <c r="CB785" s="1">
        <f t="shared" si="876"/>
        <v>0.97206935420925589</v>
      </c>
      <c r="CC785" s="1">
        <f t="shared" si="877"/>
        <v>4.677062238395898E-2</v>
      </c>
      <c r="CD785">
        <f t="shared" si="878"/>
        <v>0</v>
      </c>
      <c r="CE785">
        <f t="shared" si="920"/>
        <v>0</v>
      </c>
      <c r="CF785">
        <f t="shared" si="879"/>
        <v>1</v>
      </c>
      <c r="CG785">
        <f t="shared" si="921"/>
        <v>4.677062238395898E-2</v>
      </c>
      <c r="CH785">
        <f t="shared" si="922"/>
        <v>4.677062238395898E-2</v>
      </c>
      <c r="CI785">
        <f t="shared" si="894"/>
        <v>4.7E-2</v>
      </c>
    </row>
    <row r="786" spans="9:87" x14ac:dyDescent="0.35">
      <c r="I786" s="1">
        <f t="shared" si="895"/>
        <v>780</v>
      </c>
      <c r="J786" s="5">
        <f t="shared" si="880"/>
        <v>19.475000000000001</v>
      </c>
      <c r="K786" s="1">
        <f t="shared" si="852"/>
        <v>5.7173135100114739E-3</v>
      </c>
      <c r="L786" s="1">
        <f t="shared" si="853"/>
        <v>0.75058443818260101</v>
      </c>
      <c r="M786">
        <f t="shared" si="854"/>
        <v>0</v>
      </c>
      <c r="N786">
        <f t="shared" si="896"/>
        <v>0</v>
      </c>
      <c r="O786">
        <f t="shared" si="855"/>
        <v>1</v>
      </c>
      <c r="P786">
        <f t="shared" si="897"/>
        <v>0.75058443818260101</v>
      </c>
      <c r="Q786">
        <f t="shared" si="898"/>
        <v>0.75058443818260101</v>
      </c>
      <c r="R786">
        <f t="shared" si="881"/>
        <v>0.751</v>
      </c>
      <c r="S786">
        <f t="shared" si="882"/>
        <v>1.3140604467805518E-2</v>
      </c>
      <c r="U786" s="1">
        <f t="shared" si="899"/>
        <v>780</v>
      </c>
      <c r="V786" s="5">
        <f t="shared" si="883"/>
        <v>19.475000000000001</v>
      </c>
      <c r="W786" s="1">
        <f t="shared" si="856"/>
        <v>0.91970542151043788</v>
      </c>
      <c r="X786" s="1">
        <f t="shared" si="857"/>
        <v>0.69609526709820191</v>
      </c>
      <c r="Y786">
        <f t="shared" si="858"/>
        <v>0</v>
      </c>
      <c r="Z786">
        <f t="shared" si="900"/>
        <v>0</v>
      </c>
      <c r="AA786">
        <f t="shared" si="859"/>
        <v>1</v>
      </c>
      <c r="AB786">
        <f t="shared" si="901"/>
        <v>0.69609526709820191</v>
      </c>
      <c r="AC786">
        <f t="shared" si="902"/>
        <v>0.69609526709820191</v>
      </c>
      <c r="AD786">
        <f t="shared" si="884"/>
        <v>0.69599999999999995</v>
      </c>
      <c r="AF786" s="1">
        <f t="shared" si="903"/>
        <v>780</v>
      </c>
      <c r="AG786" s="5">
        <f t="shared" si="885"/>
        <v>19.475000000000001</v>
      </c>
      <c r="AH786" s="1">
        <f t="shared" si="860"/>
        <v>5.0973580290052936E-4</v>
      </c>
      <c r="AI786" s="1">
        <f t="shared" si="861"/>
        <v>0.75253281525321547</v>
      </c>
      <c r="AJ786">
        <f t="shared" si="862"/>
        <v>0</v>
      </c>
      <c r="AK786">
        <f t="shared" si="904"/>
        <v>0</v>
      </c>
      <c r="AL786">
        <f t="shared" si="863"/>
        <v>1</v>
      </c>
      <c r="AM786">
        <f t="shared" si="905"/>
        <v>0.75253281525321547</v>
      </c>
      <c r="AN786">
        <f t="shared" si="906"/>
        <v>0.75253281525321547</v>
      </c>
      <c r="AO786">
        <f t="shared" si="886"/>
        <v>0.753</v>
      </c>
      <c r="AR786" s="1">
        <f t="shared" si="907"/>
        <v>780</v>
      </c>
      <c r="AS786" s="5">
        <f t="shared" si="887"/>
        <v>19.475000000000001</v>
      </c>
      <c r="AT786" s="1">
        <f t="shared" si="864"/>
        <v>0.93094391052708458</v>
      </c>
      <c r="AU786" s="1">
        <f t="shared" si="865"/>
        <v>0.86047723003469911</v>
      </c>
      <c r="AV786">
        <f t="shared" si="866"/>
        <v>0</v>
      </c>
      <c r="AW786">
        <f t="shared" si="908"/>
        <v>0</v>
      </c>
      <c r="AX786">
        <f t="shared" si="867"/>
        <v>1</v>
      </c>
      <c r="AY786">
        <f t="shared" si="909"/>
        <v>0.86047723003469911</v>
      </c>
      <c r="AZ786">
        <f t="shared" si="910"/>
        <v>0.86047723003469911</v>
      </c>
      <c r="BA786">
        <f t="shared" si="888"/>
        <v>0.86</v>
      </c>
      <c r="BD786" s="1">
        <f t="shared" si="911"/>
        <v>780</v>
      </c>
      <c r="BE786" s="5">
        <f t="shared" si="889"/>
        <v>19.475000000000001</v>
      </c>
      <c r="BF786" s="1">
        <f t="shared" si="868"/>
        <v>0.99190481889023008</v>
      </c>
      <c r="BG786" s="1">
        <f t="shared" si="869"/>
        <v>0.99190481889023008</v>
      </c>
      <c r="BH786">
        <f t="shared" si="870"/>
        <v>0</v>
      </c>
      <c r="BI786">
        <f t="shared" si="912"/>
        <v>0</v>
      </c>
      <c r="BJ786">
        <f t="shared" si="871"/>
        <v>1</v>
      </c>
      <c r="BK786">
        <f t="shared" si="913"/>
        <v>0.99190481889023008</v>
      </c>
      <c r="BL786">
        <f t="shared" si="914"/>
        <v>0.99190481889023008</v>
      </c>
      <c r="BM786">
        <f t="shared" si="890"/>
        <v>0.99199999999999999</v>
      </c>
      <c r="BO786" s="1">
        <f t="shared" si="915"/>
        <v>780</v>
      </c>
      <c r="BP786" s="5">
        <f t="shared" si="891"/>
        <v>19.475000000000001</v>
      </c>
      <c r="BQ786" s="1">
        <f t="shared" si="872"/>
        <v>0.35916042645948482</v>
      </c>
      <c r="BR786" s="1">
        <f t="shared" si="873"/>
        <v>0.53726559225889514</v>
      </c>
      <c r="BS786">
        <f t="shared" si="874"/>
        <v>0</v>
      </c>
      <c r="BT786">
        <f t="shared" si="916"/>
        <v>0</v>
      </c>
      <c r="BU786">
        <f t="shared" si="875"/>
        <v>1</v>
      </c>
      <c r="BV786">
        <f t="shared" si="917"/>
        <v>0.53726559225889514</v>
      </c>
      <c r="BW786">
        <f t="shared" si="918"/>
        <v>0.53726559225889514</v>
      </c>
      <c r="BX786">
        <f t="shared" si="892"/>
        <v>0.53700000000000003</v>
      </c>
      <c r="BZ786" s="1">
        <f t="shared" si="919"/>
        <v>780</v>
      </c>
      <c r="CA786" s="5">
        <f t="shared" si="893"/>
        <v>19.475000000000001</v>
      </c>
      <c r="CB786" s="1">
        <f t="shared" si="876"/>
        <v>0.97127728867218444</v>
      </c>
      <c r="CC786" s="1">
        <f t="shared" si="877"/>
        <v>4.2825352655560589E-2</v>
      </c>
      <c r="CD786">
        <f t="shared" si="878"/>
        <v>0</v>
      </c>
      <c r="CE786">
        <f t="shared" si="920"/>
        <v>0</v>
      </c>
      <c r="CF786">
        <f t="shared" si="879"/>
        <v>1</v>
      </c>
      <c r="CG786">
        <f t="shared" si="921"/>
        <v>4.2825352655560589E-2</v>
      </c>
      <c r="CH786">
        <f t="shared" si="922"/>
        <v>4.2825352655560589E-2</v>
      </c>
      <c r="CI786">
        <f t="shared" si="894"/>
        <v>4.2999999999999997E-2</v>
      </c>
    </row>
    <row r="787" spans="9:87" x14ac:dyDescent="0.35">
      <c r="I787" s="1">
        <f t="shared" si="895"/>
        <v>781</v>
      </c>
      <c r="J787" s="5">
        <f t="shared" si="880"/>
        <v>19.5</v>
      </c>
      <c r="K787" s="1">
        <f t="shared" si="852"/>
        <v>5.5253979888039324E-3</v>
      </c>
      <c r="L787" s="1">
        <f t="shared" si="853"/>
        <v>0.74916202282499267</v>
      </c>
      <c r="M787">
        <f t="shared" si="854"/>
        <v>0</v>
      </c>
      <c r="N787">
        <f t="shared" si="896"/>
        <v>0</v>
      </c>
      <c r="O787">
        <f t="shared" si="855"/>
        <v>1</v>
      </c>
      <c r="P787">
        <f t="shared" si="897"/>
        <v>0.74916202282499267</v>
      </c>
      <c r="Q787">
        <f t="shared" si="898"/>
        <v>0.74916202282499267</v>
      </c>
      <c r="R787">
        <f t="shared" si="881"/>
        <v>0.749</v>
      </c>
      <c r="S787">
        <f t="shared" si="882"/>
        <v>1.3175230566534914E-2</v>
      </c>
      <c r="U787" s="1">
        <f t="shared" si="899"/>
        <v>781</v>
      </c>
      <c r="V787" s="5">
        <f t="shared" si="883"/>
        <v>19.5</v>
      </c>
      <c r="W787" s="1">
        <f t="shared" si="856"/>
        <v>0.91859446772230124</v>
      </c>
      <c r="X787" s="1">
        <f t="shared" si="857"/>
        <v>0.69246332680864342</v>
      </c>
      <c r="Y787">
        <f t="shared" si="858"/>
        <v>0</v>
      </c>
      <c r="Z787">
        <f t="shared" si="900"/>
        <v>0</v>
      </c>
      <c r="AA787">
        <f t="shared" si="859"/>
        <v>1</v>
      </c>
      <c r="AB787">
        <f t="shared" si="901"/>
        <v>0.69246332680864342</v>
      </c>
      <c r="AC787">
        <f t="shared" si="902"/>
        <v>0.69246332680864342</v>
      </c>
      <c r="AD787">
        <f t="shared" si="884"/>
        <v>0.69199999999999995</v>
      </c>
      <c r="AF787" s="1">
        <f t="shared" si="903"/>
        <v>781</v>
      </c>
      <c r="AG787" s="5">
        <f t="shared" si="885"/>
        <v>19.5</v>
      </c>
      <c r="AH787" s="1">
        <f t="shared" si="860"/>
        <v>4.9024367232908912E-4</v>
      </c>
      <c r="AI787" s="1">
        <f t="shared" si="861"/>
        <v>0.7514333222047257</v>
      </c>
      <c r="AJ787">
        <f t="shared" si="862"/>
        <v>0</v>
      </c>
      <c r="AK787">
        <f t="shared" si="904"/>
        <v>0</v>
      </c>
      <c r="AL787">
        <f t="shared" si="863"/>
        <v>1</v>
      </c>
      <c r="AM787">
        <f t="shared" si="905"/>
        <v>0.7514333222047257</v>
      </c>
      <c r="AN787">
        <f t="shared" si="906"/>
        <v>0.7514333222047257</v>
      </c>
      <c r="AO787">
        <f t="shared" si="886"/>
        <v>0.751</v>
      </c>
      <c r="AR787" s="1">
        <f t="shared" si="907"/>
        <v>781</v>
      </c>
      <c r="AS787" s="5">
        <f t="shared" si="887"/>
        <v>19.5</v>
      </c>
      <c r="AT787" s="1">
        <f t="shared" si="864"/>
        <v>0.92969379475695446</v>
      </c>
      <c r="AU787" s="1">
        <f t="shared" si="865"/>
        <v>0.85805249361175195</v>
      </c>
      <c r="AV787">
        <f t="shared" si="866"/>
        <v>0</v>
      </c>
      <c r="AW787">
        <f t="shared" si="908"/>
        <v>0</v>
      </c>
      <c r="AX787">
        <f t="shared" si="867"/>
        <v>1</v>
      </c>
      <c r="AY787">
        <f t="shared" si="909"/>
        <v>0.85805249361175195</v>
      </c>
      <c r="AZ787">
        <f t="shared" si="910"/>
        <v>0.85805249361175195</v>
      </c>
      <c r="BA787">
        <f t="shared" si="888"/>
        <v>0.85799999999999998</v>
      </c>
      <c r="BD787" s="1">
        <f t="shared" si="911"/>
        <v>781</v>
      </c>
      <c r="BE787" s="5">
        <f t="shared" si="889"/>
        <v>19.5</v>
      </c>
      <c r="BF787" s="1">
        <f t="shared" si="868"/>
        <v>0.99158560090355052</v>
      </c>
      <c r="BG787" s="1">
        <f t="shared" si="869"/>
        <v>0.99158560090355052</v>
      </c>
      <c r="BH787">
        <f t="shared" si="870"/>
        <v>0</v>
      </c>
      <c r="BI787">
        <f t="shared" si="912"/>
        <v>0</v>
      </c>
      <c r="BJ787">
        <f t="shared" si="871"/>
        <v>1</v>
      </c>
      <c r="BK787">
        <f t="shared" si="913"/>
        <v>0.99158560090355052</v>
      </c>
      <c r="BL787">
        <f t="shared" si="914"/>
        <v>0.99158560090355052</v>
      </c>
      <c r="BM787">
        <f t="shared" si="890"/>
        <v>0.99199999999999999</v>
      </c>
      <c r="BO787" s="1">
        <f t="shared" si="915"/>
        <v>781</v>
      </c>
      <c r="BP787" s="5">
        <f t="shared" si="891"/>
        <v>19.5</v>
      </c>
      <c r="BQ787" s="1">
        <f t="shared" si="872"/>
        <v>0.35561606357664344</v>
      </c>
      <c r="BR787" s="1">
        <f t="shared" si="873"/>
        <v>0.53404255147560031</v>
      </c>
      <c r="BS787">
        <f t="shared" si="874"/>
        <v>0</v>
      </c>
      <c r="BT787">
        <f t="shared" si="916"/>
        <v>0</v>
      </c>
      <c r="BU787">
        <f t="shared" si="875"/>
        <v>1</v>
      </c>
      <c r="BV787">
        <f t="shared" si="917"/>
        <v>0.53404255147560031</v>
      </c>
      <c r="BW787">
        <f t="shared" si="918"/>
        <v>0.53404255147560031</v>
      </c>
      <c r="BX787">
        <f t="shared" si="892"/>
        <v>0.53400000000000003</v>
      </c>
      <c r="BZ787" s="1">
        <f t="shared" si="919"/>
        <v>781</v>
      </c>
      <c r="CA787" s="5">
        <f t="shared" si="893"/>
        <v>19.5</v>
      </c>
      <c r="CB787" s="1">
        <f t="shared" si="876"/>
        <v>0.97047464735121947</v>
      </c>
      <c r="CC787" s="1">
        <f t="shared" si="877"/>
        <v>3.9163895098986976E-2</v>
      </c>
      <c r="CD787">
        <f t="shared" si="878"/>
        <v>0</v>
      </c>
      <c r="CE787">
        <f t="shared" si="920"/>
        <v>0</v>
      </c>
      <c r="CF787">
        <f t="shared" si="879"/>
        <v>1</v>
      </c>
      <c r="CG787">
        <f t="shared" si="921"/>
        <v>3.9163895098986976E-2</v>
      </c>
      <c r="CH787">
        <f t="shared" si="922"/>
        <v>3.9163895098986976E-2</v>
      </c>
      <c r="CI787">
        <f t="shared" si="894"/>
        <v>3.9E-2</v>
      </c>
    </row>
    <row r="788" spans="9:87" x14ac:dyDescent="0.35">
      <c r="I788" s="1">
        <f t="shared" si="895"/>
        <v>782</v>
      </c>
      <c r="J788" s="5">
        <f t="shared" si="880"/>
        <v>19.524999999999999</v>
      </c>
      <c r="K788" s="1">
        <f t="shared" si="852"/>
        <v>5.3393238707015924E-3</v>
      </c>
      <c r="L788" s="1">
        <f t="shared" si="853"/>
        <v>0.74773762967932234</v>
      </c>
      <c r="M788">
        <f t="shared" si="854"/>
        <v>0</v>
      </c>
      <c r="N788">
        <f t="shared" si="896"/>
        <v>0</v>
      </c>
      <c r="O788">
        <f t="shared" si="855"/>
        <v>1</v>
      </c>
      <c r="P788">
        <f t="shared" si="897"/>
        <v>0.74773762967932234</v>
      </c>
      <c r="Q788">
        <f t="shared" si="898"/>
        <v>0.74773762967932234</v>
      </c>
      <c r="R788">
        <f t="shared" si="881"/>
        <v>0.748</v>
      </c>
      <c r="S788">
        <f t="shared" si="882"/>
        <v>1.3192612137203165E-2</v>
      </c>
      <c r="U788" s="1">
        <f t="shared" si="899"/>
        <v>782</v>
      </c>
      <c r="V788" s="5">
        <f t="shared" si="883"/>
        <v>19.524999999999999</v>
      </c>
      <c r="W788" s="1">
        <f t="shared" si="856"/>
        <v>0.91747690653943181</v>
      </c>
      <c r="X788" s="1">
        <f t="shared" si="857"/>
        <v>0.68882450509419535</v>
      </c>
      <c r="Y788">
        <f t="shared" si="858"/>
        <v>0</v>
      </c>
      <c r="Z788">
        <f t="shared" si="900"/>
        <v>0</v>
      </c>
      <c r="AA788">
        <f t="shared" si="859"/>
        <v>1</v>
      </c>
      <c r="AB788">
        <f t="shared" si="901"/>
        <v>0.68882450509419535</v>
      </c>
      <c r="AC788">
        <f t="shared" si="902"/>
        <v>0.68882450509419535</v>
      </c>
      <c r="AD788">
        <f t="shared" si="884"/>
        <v>0.68899999999999995</v>
      </c>
      <c r="AF788" s="1">
        <f t="shared" si="903"/>
        <v>782</v>
      </c>
      <c r="AG788" s="5">
        <f t="shared" si="885"/>
        <v>19.524999999999999</v>
      </c>
      <c r="AH788" s="1">
        <f t="shared" si="860"/>
        <v>4.7144976712855104E-4</v>
      </c>
      <c r="AI788" s="1">
        <f t="shared" si="861"/>
        <v>0.75033262182522109</v>
      </c>
      <c r="AJ788">
        <f t="shared" si="862"/>
        <v>0</v>
      </c>
      <c r="AK788">
        <f t="shared" si="904"/>
        <v>0</v>
      </c>
      <c r="AL788">
        <f t="shared" si="863"/>
        <v>1</v>
      </c>
      <c r="AM788">
        <f t="shared" si="905"/>
        <v>0.75033262182522109</v>
      </c>
      <c r="AN788">
        <f t="shared" si="906"/>
        <v>0.75033262182522109</v>
      </c>
      <c r="AO788">
        <f t="shared" si="886"/>
        <v>0.75</v>
      </c>
      <c r="AR788" s="1">
        <f t="shared" si="907"/>
        <v>782</v>
      </c>
      <c r="AS788" s="5">
        <f t="shared" si="887"/>
        <v>19.524999999999999</v>
      </c>
      <c r="AT788" s="1">
        <f t="shared" si="864"/>
        <v>0.92843375220731439</v>
      </c>
      <c r="AU788" s="1">
        <f t="shared" si="865"/>
        <v>0.85561212973371747</v>
      </c>
      <c r="AV788">
        <f t="shared" si="866"/>
        <v>0</v>
      </c>
      <c r="AW788">
        <f t="shared" si="908"/>
        <v>0</v>
      </c>
      <c r="AX788">
        <f t="shared" si="867"/>
        <v>1</v>
      </c>
      <c r="AY788">
        <f t="shared" si="909"/>
        <v>0.85561212973371747</v>
      </c>
      <c r="AZ788">
        <f t="shared" si="910"/>
        <v>0.85561212973371747</v>
      </c>
      <c r="BA788">
        <f t="shared" si="888"/>
        <v>0.85599999999999998</v>
      </c>
      <c r="BD788" s="1">
        <f t="shared" si="911"/>
        <v>782</v>
      </c>
      <c r="BE788" s="5">
        <f t="shared" si="889"/>
        <v>19.524999999999999</v>
      </c>
      <c r="BF788" s="1">
        <f t="shared" si="868"/>
        <v>0.99126029025245155</v>
      </c>
      <c r="BG788" s="1">
        <f t="shared" si="869"/>
        <v>0.99126029025245155</v>
      </c>
      <c r="BH788">
        <f t="shared" si="870"/>
        <v>0</v>
      </c>
      <c r="BI788">
        <f t="shared" si="912"/>
        <v>0</v>
      </c>
      <c r="BJ788">
        <f t="shared" si="871"/>
        <v>1</v>
      </c>
      <c r="BK788">
        <f t="shared" si="913"/>
        <v>0.99126029025245155</v>
      </c>
      <c r="BL788">
        <f t="shared" si="914"/>
        <v>0.99126029025245155</v>
      </c>
      <c r="BM788">
        <f t="shared" si="890"/>
        <v>0.99099999999999999</v>
      </c>
      <c r="BO788" s="1">
        <f t="shared" si="915"/>
        <v>782</v>
      </c>
      <c r="BP788" s="5">
        <f t="shared" si="891"/>
        <v>19.524999999999999</v>
      </c>
      <c r="BQ788" s="1">
        <f t="shared" si="872"/>
        <v>0.35208984955087819</v>
      </c>
      <c r="BR788" s="1">
        <f t="shared" si="873"/>
        <v>0.53082345270142683</v>
      </c>
      <c r="BS788">
        <f t="shared" si="874"/>
        <v>0</v>
      </c>
      <c r="BT788">
        <f t="shared" si="916"/>
        <v>0</v>
      </c>
      <c r="BU788">
        <f t="shared" si="875"/>
        <v>1</v>
      </c>
      <c r="BV788">
        <f t="shared" si="917"/>
        <v>0.53082345270142683</v>
      </c>
      <c r="BW788">
        <f t="shared" si="918"/>
        <v>0.53082345270142683</v>
      </c>
      <c r="BX788">
        <f t="shared" si="892"/>
        <v>0.53100000000000003</v>
      </c>
      <c r="BZ788" s="1">
        <f t="shared" si="919"/>
        <v>782</v>
      </c>
      <c r="CA788" s="5">
        <f t="shared" si="893"/>
        <v>19.524999999999999</v>
      </c>
      <c r="CB788" s="1">
        <f t="shared" si="876"/>
        <v>0.9696614575392507</v>
      </c>
      <c r="CC788" s="1">
        <f t="shared" si="877"/>
        <v>3.5770741366372746E-2</v>
      </c>
      <c r="CD788">
        <f t="shared" si="878"/>
        <v>0</v>
      </c>
      <c r="CE788">
        <f t="shared" si="920"/>
        <v>0</v>
      </c>
      <c r="CF788">
        <f t="shared" si="879"/>
        <v>1</v>
      </c>
      <c r="CG788">
        <f t="shared" si="921"/>
        <v>3.5770741366372746E-2</v>
      </c>
      <c r="CH788">
        <f t="shared" si="922"/>
        <v>3.5770741366372746E-2</v>
      </c>
      <c r="CI788">
        <f t="shared" si="894"/>
        <v>3.5999999999999997E-2</v>
      </c>
    </row>
    <row r="789" spans="9:87" x14ac:dyDescent="0.35">
      <c r="I789" s="1">
        <f t="shared" si="895"/>
        <v>783</v>
      </c>
      <c r="J789" s="5">
        <f t="shared" si="880"/>
        <v>19.55</v>
      </c>
      <c r="K789" s="1">
        <f t="shared" si="852"/>
        <v>5.1589355991585074E-3</v>
      </c>
      <c r="L789" s="1">
        <f t="shared" si="853"/>
        <v>0.74631128029392046</v>
      </c>
      <c r="M789">
        <f t="shared" si="854"/>
        <v>0</v>
      </c>
      <c r="N789">
        <f t="shared" si="896"/>
        <v>0</v>
      </c>
      <c r="O789">
        <f t="shared" si="855"/>
        <v>1</v>
      </c>
      <c r="P789">
        <f t="shared" si="897"/>
        <v>0.74631128029392046</v>
      </c>
      <c r="Q789">
        <f t="shared" si="898"/>
        <v>0.74631128029392046</v>
      </c>
      <c r="R789">
        <f t="shared" si="881"/>
        <v>0.746</v>
      </c>
      <c r="S789">
        <f t="shared" si="882"/>
        <v>1.3227513227513229E-2</v>
      </c>
      <c r="U789" s="1">
        <f t="shared" si="899"/>
        <v>783</v>
      </c>
      <c r="V789" s="5">
        <f t="shared" si="883"/>
        <v>19.55</v>
      </c>
      <c r="W789" s="1">
        <f t="shared" si="856"/>
        <v>0.91635276535437526</v>
      </c>
      <c r="X789" s="1">
        <f t="shared" si="857"/>
        <v>0.68517911030548284</v>
      </c>
      <c r="Y789">
        <f t="shared" si="858"/>
        <v>0</v>
      </c>
      <c r="Z789">
        <f t="shared" si="900"/>
        <v>0</v>
      </c>
      <c r="AA789">
        <f t="shared" si="859"/>
        <v>1</v>
      </c>
      <c r="AB789">
        <f t="shared" si="901"/>
        <v>0.68517911030548284</v>
      </c>
      <c r="AC789">
        <f t="shared" si="902"/>
        <v>0.68517911030548284</v>
      </c>
      <c r="AD789">
        <f t="shared" si="884"/>
        <v>0.68500000000000005</v>
      </c>
      <c r="AF789" s="1">
        <f t="shared" si="903"/>
        <v>783</v>
      </c>
      <c r="AG789" s="5">
        <f t="shared" si="885"/>
        <v>19.55</v>
      </c>
      <c r="AH789" s="1">
        <f t="shared" si="860"/>
        <v>4.5333100678833927E-4</v>
      </c>
      <c r="AI789" s="1">
        <f t="shared" si="861"/>
        <v>0.74923072413239256</v>
      </c>
      <c r="AJ789">
        <f t="shared" si="862"/>
        <v>0</v>
      </c>
      <c r="AK789">
        <f t="shared" si="904"/>
        <v>0</v>
      </c>
      <c r="AL789">
        <f t="shared" si="863"/>
        <v>1</v>
      </c>
      <c r="AM789">
        <f t="shared" si="905"/>
        <v>0.74923072413239256</v>
      </c>
      <c r="AN789">
        <f t="shared" si="906"/>
        <v>0.74923072413239256</v>
      </c>
      <c r="AO789">
        <f t="shared" si="886"/>
        <v>0.749</v>
      </c>
      <c r="AR789" s="1">
        <f t="shared" si="907"/>
        <v>783</v>
      </c>
      <c r="AS789" s="5">
        <f t="shared" si="887"/>
        <v>19.55</v>
      </c>
      <c r="AT789" s="1">
        <f t="shared" si="864"/>
        <v>0.92716382781175311</v>
      </c>
      <c r="AU789" s="1">
        <f t="shared" si="865"/>
        <v>0.85315631078145204</v>
      </c>
      <c r="AV789">
        <f t="shared" si="866"/>
        <v>0</v>
      </c>
      <c r="AW789">
        <f t="shared" si="908"/>
        <v>0</v>
      </c>
      <c r="AX789">
        <f t="shared" si="867"/>
        <v>1</v>
      </c>
      <c r="AY789">
        <f t="shared" si="909"/>
        <v>0.85315631078145204</v>
      </c>
      <c r="AZ789">
        <f t="shared" si="910"/>
        <v>0.85315631078145204</v>
      </c>
      <c r="BA789">
        <f t="shared" si="888"/>
        <v>0.85299999999999998</v>
      </c>
      <c r="BD789" s="1">
        <f t="shared" si="911"/>
        <v>783</v>
      </c>
      <c r="BE789" s="5">
        <f t="shared" si="889"/>
        <v>19.55</v>
      </c>
      <c r="BF789" s="1">
        <f t="shared" si="868"/>
        <v>0.99092889300146392</v>
      </c>
      <c r="BG789" s="1">
        <f t="shared" si="869"/>
        <v>0.99092889300146392</v>
      </c>
      <c r="BH789">
        <f t="shared" si="870"/>
        <v>0</v>
      </c>
      <c r="BI789">
        <f t="shared" si="912"/>
        <v>0</v>
      </c>
      <c r="BJ789">
        <f t="shared" si="871"/>
        <v>1</v>
      </c>
      <c r="BK789">
        <f t="shared" si="913"/>
        <v>0.99092889300146392</v>
      </c>
      <c r="BL789">
        <f t="shared" si="914"/>
        <v>0.99092889300146392</v>
      </c>
      <c r="BM789">
        <f t="shared" si="890"/>
        <v>0.99099999999999999</v>
      </c>
      <c r="BO789" s="1">
        <f t="shared" si="915"/>
        <v>783</v>
      </c>
      <c r="BP789" s="5">
        <f t="shared" si="891"/>
        <v>19.55</v>
      </c>
      <c r="BQ789" s="1">
        <f t="shared" si="872"/>
        <v>0.34858193981426611</v>
      </c>
      <c r="BR789" s="1">
        <f t="shared" si="873"/>
        <v>0.52760845830275094</v>
      </c>
      <c r="BS789">
        <f t="shared" si="874"/>
        <v>0</v>
      </c>
      <c r="BT789">
        <f t="shared" si="916"/>
        <v>0</v>
      </c>
      <c r="BU789">
        <f t="shared" si="875"/>
        <v>1</v>
      </c>
      <c r="BV789">
        <f t="shared" si="917"/>
        <v>0.52760845830275094</v>
      </c>
      <c r="BW789">
        <f t="shared" si="918"/>
        <v>0.52760845830275094</v>
      </c>
      <c r="BX789">
        <f t="shared" si="892"/>
        <v>0.52800000000000002</v>
      </c>
      <c r="BZ789" s="1">
        <f t="shared" si="919"/>
        <v>783</v>
      </c>
      <c r="CA789" s="5">
        <f t="shared" si="893"/>
        <v>19.55</v>
      </c>
      <c r="CB789" s="1">
        <f t="shared" si="876"/>
        <v>0.96883774687220214</v>
      </c>
      <c r="CC789" s="1">
        <f t="shared" si="877"/>
        <v>3.263075599289586E-2</v>
      </c>
      <c r="CD789">
        <f t="shared" si="878"/>
        <v>0</v>
      </c>
      <c r="CE789">
        <f t="shared" si="920"/>
        <v>0</v>
      </c>
      <c r="CF789">
        <f t="shared" si="879"/>
        <v>1</v>
      </c>
      <c r="CG789">
        <f t="shared" si="921"/>
        <v>3.263075599289586E-2</v>
      </c>
      <c r="CH789">
        <f t="shared" si="922"/>
        <v>3.263075599289586E-2</v>
      </c>
      <c r="CI789">
        <f t="shared" si="894"/>
        <v>3.3000000000000002E-2</v>
      </c>
    </row>
    <row r="790" spans="9:87" x14ac:dyDescent="0.35">
      <c r="I790" s="1">
        <f t="shared" si="895"/>
        <v>784</v>
      </c>
      <c r="J790" s="5">
        <f t="shared" si="880"/>
        <v>19.574999999999999</v>
      </c>
      <c r="K790" s="1">
        <f t="shared" si="852"/>
        <v>4.9840809781828265E-3</v>
      </c>
      <c r="L790" s="1">
        <f t="shared" si="853"/>
        <v>0.74488299621272558</v>
      </c>
      <c r="M790">
        <f t="shared" si="854"/>
        <v>0</v>
      </c>
      <c r="N790">
        <f t="shared" si="896"/>
        <v>0</v>
      </c>
      <c r="O790">
        <f t="shared" si="855"/>
        <v>1</v>
      </c>
      <c r="P790">
        <f t="shared" si="897"/>
        <v>0.74488299621272558</v>
      </c>
      <c r="Q790">
        <f t="shared" si="898"/>
        <v>0.74488299621272558</v>
      </c>
      <c r="R790">
        <f t="shared" si="881"/>
        <v>0.745</v>
      </c>
      <c r="S790">
        <f t="shared" si="882"/>
        <v>1.3245033112582783E-2</v>
      </c>
      <c r="U790" s="1">
        <f t="shared" si="899"/>
        <v>784</v>
      </c>
      <c r="V790" s="5">
        <f t="shared" si="883"/>
        <v>19.574999999999999</v>
      </c>
      <c r="W790" s="1">
        <f t="shared" si="856"/>
        <v>0.91522207169716252</v>
      </c>
      <c r="X790" s="1">
        <f t="shared" si="857"/>
        <v>0.68152744990455005</v>
      </c>
      <c r="Y790">
        <f t="shared" si="858"/>
        <v>0</v>
      </c>
      <c r="Z790">
        <f t="shared" si="900"/>
        <v>0</v>
      </c>
      <c r="AA790">
        <f t="shared" si="859"/>
        <v>1</v>
      </c>
      <c r="AB790">
        <f t="shared" si="901"/>
        <v>0.68152744990455005</v>
      </c>
      <c r="AC790">
        <f t="shared" si="902"/>
        <v>0.68152744990455005</v>
      </c>
      <c r="AD790">
        <f t="shared" si="884"/>
        <v>0.68200000000000005</v>
      </c>
      <c r="AF790" s="1">
        <f t="shared" si="903"/>
        <v>784</v>
      </c>
      <c r="AG790" s="5">
        <f t="shared" si="885"/>
        <v>19.574999999999999</v>
      </c>
      <c r="AH790" s="1">
        <f t="shared" si="860"/>
        <v>4.3586499807738522E-4</v>
      </c>
      <c r="AI790" s="1">
        <f t="shared" si="861"/>
        <v>0.74812763914269864</v>
      </c>
      <c r="AJ790">
        <f t="shared" si="862"/>
        <v>0</v>
      </c>
      <c r="AK790">
        <f t="shared" si="904"/>
        <v>0</v>
      </c>
      <c r="AL790">
        <f t="shared" si="863"/>
        <v>1</v>
      </c>
      <c r="AM790">
        <f t="shared" si="905"/>
        <v>0.74812763914269864</v>
      </c>
      <c r="AN790">
        <f t="shared" si="906"/>
        <v>0.74812763914269864</v>
      </c>
      <c r="AO790">
        <f t="shared" si="886"/>
        <v>0.748</v>
      </c>
      <c r="AR790" s="1">
        <f t="shared" si="907"/>
        <v>784</v>
      </c>
      <c r="AS790" s="5">
        <f t="shared" si="887"/>
        <v>19.574999999999999</v>
      </c>
      <c r="AT790" s="1">
        <f t="shared" si="864"/>
        <v>0.92588406681299418</v>
      </c>
      <c r="AU790" s="1">
        <f t="shared" si="865"/>
        <v>0.85068520985862506</v>
      </c>
      <c r="AV790">
        <f t="shared" si="866"/>
        <v>0</v>
      </c>
      <c r="AW790">
        <f t="shared" si="908"/>
        <v>0</v>
      </c>
      <c r="AX790">
        <f t="shared" si="867"/>
        <v>1</v>
      </c>
      <c r="AY790">
        <f t="shared" si="909"/>
        <v>0.85068520985862506</v>
      </c>
      <c r="AZ790">
        <f t="shared" si="910"/>
        <v>0.85068520985862506</v>
      </c>
      <c r="BA790">
        <f t="shared" si="888"/>
        <v>0.85099999999999998</v>
      </c>
      <c r="BD790" s="1">
        <f t="shared" si="911"/>
        <v>784</v>
      </c>
      <c r="BE790" s="5">
        <f t="shared" si="889"/>
        <v>19.574999999999999</v>
      </c>
      <c r="BF790" s="1">
        <f t="shared" si="868"/>
        <v>0.99059141532721473</v>
      </c>
      <c r="BG790" s="1">
        <f t="shared" si="869"/>
        <v>0.99059141532721473</v>
      </c>
      <c r="BH790">
        <f t="shared" si="870"/>
        <v>0</v>
      </c>
      <c r="BI790">
        <f t="shared" si="912"/>
        <v>0</v>
      </c>
      <c r="BJ790">
        <f t="shared" si="871"/>
        <v>1</v>
      </c>
      <c r="BK790">
        <f t="shared" si="913"/>
        <v>0.99059141532721473</v>
      </c>
      <c r="BL790">
        <f t="shared" si="914"/>
        <v>0.99059141532721473</v>
      </c>
      <c r="BM790">
        <f t="shared" si="890"/>
        <v>0.99099999999999999</v>
      </c>
      <c r="BO790" s="1">
        <f t="shared" si="915"/>
        <v>784</v>
      </c>
      <c r="BP790" s="5">
        <f t="shared" si="891"/>
        <v>19.574999999999999</v>
      </c>
      <c r="BQ790" s="1">
        <f t="shared" si="872"/>
        <v>0.3450924856425665</v>
      </c>
      <c r="BR790" s="1">
        <f t="shared" si="873"/>
        <v>0.52439772930893913</v>
      </c>
      <c r="BS790">
        <f t="shared" si="874"/>
        <v>0</v>
      </c>
      <c r="BT790">
        <f t="shared" si="916"/>
        <v>0</v>
      </c>
      <c r="BU790">
        <f t="shared" si="875"/>
        <v>1</v>
      </c>
      <c r="BV790">
        <f t="shared" si="917"/>
        <v>0.52439772930893913</v>
      </c>
      <c r="BW790">
        <f t="shared" si="918"/>
        <v>0.52439772930893913</v>
      </c>
      <c r="BX790">
        <f t="shared" si="892"/>
        <v>0.52400000000000002</v>
      </c>
      <c r="BZ790" s="1">
        <f t="shared" si="919"/>
        <v>784</v>
      </c>
      <c r="CA790" s="5">
        <f t="shared" si="893"/>
        <v>19.574999999999999</v>
      </c>
      <c r="CB790" s="1">
        <f t="shared" si="876"/>
        <v>0.96800354332746719</v>
      </c>
      <c r="CC790" s="1">
        <f t="shared" si="877"/>
        <v>2.972921638615875E-2</v>
      </c>
      <c r="CD790">
        <f t="shared" si="878"/>
        <v>0</v>
      </c>
      <c r="CE790">
        <f t="shared" si="920"/>
        <v>0</v>
      </c>
      <c r="CF790">
        <f t="shared" si="879"/>
        <v>1</v>
      </c>
      <c r="CG790">
        <f t="shared" si="921"/>
        <v>2.972921638615875E-2</v>
      </c>
      <c r="CH790">
        <f t="shared" si="922"/>
        <v>2.972921638615875E-2</v>
      </c>
      <c r="CI790">
        <f t="shared" si="894"/>
        <v>0.03</v>
      </c>
    </row>
    <row r="791" spans="9:87" x14ac:dyDescent="0.35">
      <c r="I791" s="1">
        <f t="shared" si="895"/>
        <v>785</v>
      </c>
      <c r="J791" s="5">
        <f t="shared" si="880"/>
        <v>19.600000000000001</v>
      </c>
      <c r="K791" s="1">
        <f t="shared" si="852"/>
        <v>4.8146111261239645E-3</v>
      </c>
      <c r="L791" s="1">
        <f t="shared" si="853"/>
        <v>0.74345279897475258</v>
      </c>
      <c r="M791">
        <f t="shared" si="854"/>
        <v>0</v>
      </c>
      <c r="N791">
        <f t="shared" si="896"/>
        <v>0</v>
      </c>
      <c r="O791">
        <f t="shared" si="855"/>
        <v>1</v>
      </c>
      <c r="P791">
        <f t="shared" si="897"/>
        <v>0.74345279897475258</v>
      </c>
      <c r="Q791">
        <f t="shared" si="898"/>
        <v>0.74345279897475258</v>
      </c>
      <c r="R791">
        <f t="shared" si="881"/>
        <v>0.74299999999999999</v>
      </c>
      <c r="S791">
        <f t="shared" si="882"/>
        <v>1.3280212483399733E-2</v>
      </c>
      <c r="U791" s="1">
        <f t="shared" si="899"/>
        <v>785</v>
      </c>
      <c r="V791" s="5">
        <f t="shared" si="883"/>
        <v>19.600000000000001</v>
      </c>
      <c r="W791" s="1">
        <f t="shared" si="856"/>
        <v>0.9140848532341862</v>
      </c>
      <c r="X791" s="1">
        <f t="shared" si="857"/>
        <v>0.67786983042356286</v>
      </c>
      <c r="Y791">
        <f t="shared" si="858"/>
        <v>0</v>
      </c>
      <c r="Z791">
        <f t="shared" si="900"/>
        <v>0</v>
      </c>
      <c r="AA791">
        <f t="shared" si="859"/>
        <v>1</v>
      </c>
      <c r="AB791">
        <f t="shared" si="901"/>
        <v>0.67786983042356286</v>
      </c>
      <c r="AC791">
        <f t="shared" si="902"/>
        <v>0.67786983042356286</v>
      </c>
      <c r="AD791">
        <f t="shared" si="884"/>
        <v>0.67800000000000005</v>
      </c>
      <c r="AF791" s="1">
        <f t="shared" si="903"/>
        <v>785</v>
      </c>
      <c r="AG791" s="5">
        <f t="shared" si="885"/>
        <v>19.600000000000001</v>
      </c>
      <c r="AH791" s="1">
        <f t="shared" si="860"/>
        <v>4.1903001741483577E-4</v>
      </c>
      <c r="AI791" s="1">
        <f t="shared" si="861"/>
        <v>0.747023376871216</v>
      </c>
      <c r="AJ791">
        <f t="shared" si="862"/>
        <v>0</v>
      </c>
      <c r="AK791">
        <f t="shared" si="904"/>
        <v>0</v>
      </c>
      <c r="AL791">
        <f t="shared" si="863"/>
        <v>1</v>
      </c>
      <c r="AM791">
        <f t="shared" si="905"/>
        <v>0.747023376871216</v>
      </c>
      <c r="AN791">
        <f t="shared" si="906"/>
        <v>0.747023376871216</v>
      </c>
      <c r="AO791">
        <f t="shared" si="886"/>
        <v>0.747</v>
      </c>
      <c r="AR791" s="1">
        <f t="shared" si="907"/>
        <v>785</v>
      </c>
      <c r="AS791" s="5">
        <f t="shared" si="887"/>
        <v>19.600000000000001</v>
      </c>
      <c r="AT791" s="1">
        <f t="shared" si="864"/>
        <v>0.92459451476021071</v>
      </c>
      <c r="AU791" s="1">
        <f t="shared" si="865"/>
        <v>0.84819900077149324</v>
      </c>
      <c r="AV791">
        <f t="shared" si="866"/>
        <v>0</v>
      </c>
      <c r="AW791">
        <f t="shared" si="908"/>
        <v>0</v>
      </c>
      <c r="AX791">
        <f t="shared" si="867"/>
        <v>1</v>
      </c>
      <c r="AY791">
        <f t="shared" si="909"/>
        <v>0.84819900077149324</v>
      </c>
      <c r="AZ791">
        <f t="shared" si="910"/>
        <v>0.84819900077149324</v>
      </c>
      <c r="BA791">
        <f t="shared" si="888"/>
        <v>0.84799999999999998</v>
      </c>
      <c r="BD791" s="1">
        <f t="shared" si="911"/>
        <v>785</v>
      </c>
      <c r="BE791" s="5">
        <f t="shared" si="889"/>
        <v>19.600000000000001</v>
      </c>
      <c r="BF791" s="1">
        <f t="shared" si="868"/>
        <v>0.99024786351823468</v>
      </c>
      <c r="BG791" s="1">
        <f t="shared" si="869"/>
        <v>0.99024786351823468</v>
      </c>
      <c r="BH791">
        <f t="shared" si="870"/>
        <v>0</v>
      </c>
      <c r="BI791">
        <f t="shared" si="912"/>
        <v>0</v>
      </c>
      <c r="BJ791">
        <f t="shared" si="871"/>
        <v>1</v>
      </c>
      <c r="BK791">
        <f t="shared" si="913"/>
        <v>0.99024786351823468</v>
      </c>
      <c r="BL791">
        <f t="shared" si="914"/>
        <v>0.99024786351823468</v>
      </c>
      <c r="BM791">
        <f t="shared" si="890"/>
        <v>0.99</v>
      </c>
      <c r="BO791" s="1">
        <f t="shared" si="915"/>
        <v>785</v>
      </c>
      <c r="BP791" s="5">
        <f t="shared" si="891"/>
        <v>19.600000000000001</v>
      </c>
      <c r="BQ791" s="1">
        <f t="shared" si="872"/>
        <v>0.34162163416785113</v>
      </c>
      <c r="BR791" s="1">
        <f t="shared" si="873"/>
        <v>0.52119142540182117</v>
      </c>
      <c r="BS791">
        <f t="shared" si="874"/>
        <v>0</v>
      </c>
      <c r="BT791">
        <f t="shared" si="916"/>
        <v>0</v>
      </c>
      <c r="BU791">
        <f t="shared" si="875"/>
        <v>1</v>
      </c>
      <c r="BV791">
        <f t="shared" si="917"/>
        <v>0.52119142540182117</v>
      </c>
      <c r="BW791">
        <f t="shared" si="918"/>
        <v>0.52119142540182117</v>
      </c>
      <c r="BX791">
        <f t="shared" si="892"/>
        <v>0.52100000000000002</v>
      </c>
      <c r="BZ791" s="1">
        <f t="shared" si="919"/>
        <v>785</v>
      </c>
      <c r="CA791" s="5">
        <f t="shared" si="893"/>
        <v>19.600000000000001</v>
      </c>
      <c r="CB791" s="1">
        <f t="shared" si="876"/>
        <v>0.96715887522232458</v>
      </c>
      <c r="CC791" s="1">
        <f t="shared" si="877"/>
        <v>2.7051846866350187E-2</v>
      </c>
      <c r="CD791">
        <f t="shared" si="878"/>
        <v>0</v>
      </c>
      <c r="CE791">
        <f t="shared" si="920"/>
        <v>0</v>
      </c>
      <c r="CF791">
        <f t="shared" si="879"/>
        <v>1</v>
      </c>
      <c r="CG791">
        <f t="shared" si="921"/>
        <v>2.7051846866350187E-2</v>
      </c>
      <c r="CH791">
        <f t="shared" si="922"/>
        <v>2.7051846866350187E-2</v>
      </c>
      <c r="CI791">
        <f t="shared" si="894"/>
        <v>2.7E-2</v>
      </c>
    </row>
    <row r="792" spans="9:87" x14ac:dyDescent="0.35">
      <c r="I792" s="1">
        <f t="shared" si="895"/>
        <v>786</v>
      </c>
      <c r="J792" s="5">
        <f t="shared" si="880"/>
        <v>19.625</v>
      </c>
      <c r="K792" s="1">
        <f t="shared" si="852"/>
        <v>4.6503804291914853E-3</v>
      </c>
      <c r="L792" s="1">
        <f t="shared" si="853"/>
        <v>0.74202071011356618</v>
      </c>
      <c r="M792">
        <f t="shared" si="854"/>
        <v>0</v>
      </c>
      <c r="N792">
        <f t="shared" si="896"/>
        <v>0</v>
      </c>
      <c r="O792">
        <f t="shared" si="855"/>
        <v>1</v>
      </c>
      <c r="P792">
        <f t="shared" si="897"/>
        <v>0.74202071011356618</v>
      </c>
      <c r="Q792">
        <f t="shared" si="898"/>
        <v>0.74202071011356618</v>
      </c>
      <c r="R792">
        <f t="shared" si="881"/>
        <v>0.74199999999999999</v>
      </c>
      <c r="S792">
        <f t="shared" si="882"/>
        <v>1.3297872340425532E-2</v>
      </c>
      <c r="U792" s="1">
        <f t="shared" si="899"/>
        <v>786</v>
      </c>
      <c r="V792" s="5">
        <f t="shared" si="883"/>
        <v>19.625</v>
      </c>
      <c r="W792" s="1">
        <f t="shared" si="856"/>
        <v>0.91294113776707608</v>
      </c>
      <c r="X792" s="1">
        <f t="shared" si="857"/>
        <v>0.67420655742391278</v>
      </c>
      <c r="Y792">
        <f t="shared" si="858"/>
        <v>0</v>
      </c>
      <c r="Z792">
        <f t="shared" si="900"/>
        <v>0</v>
      </c>
      <c r="AA792">
        <f t="shared" si="859"/>
        <v>1</v>
      </c>
      <c r="AB792">
        <f t="shared" si="901"/>
        <v>0.67420655742391278</v>
      </c>
      <c r="AC792">
        <f t="shared" si="902"/>
        <v>0.67420655742391278</v>
      </c>
      <c r="AD792">
        <f t="shared" si="884"/>
        <v>0.67400000000000004</v>
      </c>
      <c r="AF792" s="1">
        <f t="shared" si="903"/>
        <v>786</v>
      </c>
      <c r="AG792" s="5">
        <f t="shared" si="885"/>
        <v>19.625</v>
      </c>
      <c r="AH792" s="1">
        <f t="shared" si="860"/>
        <v>4.0280499359083563E-4</v>
      </c>
      <c r="AI792" s="1">
        <f t="shared" si="861"/>
        <v>0.74591794733149319</v>
      </c>
      <c r="AJ792">
        <f t="shared" si="862"/>
        <v>0</v>
      </c>
      <c r="AK792">
        <f t="shared" si="904"/>
        <v>0</v>
      </c>
      <c r="AL792">
        <f t="shared" si="863"/>
        <v>1</v>
      </c>
      <c r="AM792">
        <f t="shared" si="905"/>
        <v>0.74591794733149319</v>
      </c>
      <c r="AN792">
        <f t="shared" si="906"/>
        <v>0.74591794733149319</v>
      </c>
      <c r="AO792">
        <f t="shared" si="886"/>
        <v>0.746</v>
      </c>
      <c r="AR792" s="1">
        <f t="shared" si="907"/>
        <v>786</v>
      </c>
      <c r="AS792" s="5">
        <f t="shared" si="887"/>
        <v>19.625</v>
      </c>
      <c r="AT792" s="1">
        <f t="shared" si="864"/>
        <v>0.92329521750632837</v>
      </c>
      <c r="AU792" s="1">
        <f t="shared" si="865"/>
        <v>0.84569785800864505</v>
      </c>
      <c r="AV792">
        <f t="shared" si="866"/>
        <v>0</v>
      </c>
      <c r="AW792">
        <f t="shared" si="908"/>
        <v>0</v>
      </c>
      <c r="AX792">
        <f t="shared" si="867"/>
        <v>1</v>
      </c>
      <c r="AY792">
        <f t="shared" si="909"/>
        <v>0.84569785800864505</v>
      </c>
      <c r="AZ792">
        <f t="shared" si="910"/>
        <v>0.84569785800864505</v>
      </c>
      <c r="BA792">
        <f t="shared" si="888"/>
        <v>0.84599999999999997</v>
      </c>
      <c r="BD792" s="1">
        <f t="shared" si="911"/>
        <v>786</v>
      </c>
      <c r="BE792" s="5">
        <f t="shared" si="889"/>
        <v>19.625</v>
      </c>
      <c r="BF792" s="1">
        <f t="shared" si="868"/>
        <v>0.98989824397476345</v>
      </c>
      <c r="BG792" s="1">
        <f t="shared" si="869"/>
        <v>0.98989824397476345</v>
      </c>
      <c r="BH792">
        <f t="shared" si="870"/>
        <v>0</v>
      </c>
      <c r="BI792">
        <f t="shared" si="912"/>
        <v>0</v>
      </c>
      <c r="BJ792">
        <f t="shared" si="871"/>
        <v>1</v>
      </c>
      <c r="BK792">
        <f t="shared" si="913"/>
        <v>0.98989824397476345</v>
      </c>
      <c r="BL792">
        <f t="shared" si="914"/>
        <v>0.98989824397476345</v>
      </c>
      <c r="BM792">
        <f t="shared" si="890"/>
        <v>0.99</v>
      </c>
      <c r="BO792" s="1">
        <f t="shared" si="915"/>
        <v>786</v>
      </c>
      <c r="BP792" s="5">
        <f t="shared" si="891"/>
        <v>19.625</v>
      </c>
      <c r="BQ792" s="1">
        <f t="shared" si="872"/>
        <v>0.33816952839200065</v>
      </c>
      <c r="BR792" s="1">
        <f t="shared" si="873"/>
        <v>0.51798970490542939</v>
      </c>
      <c r="BS792">
        <f t="shared" si="874"/>
        <v>0</v>
      </c>
      <c r="BT792">
        <f t="shared" si="916"/>
        <v>0</v>
      </c>
      <c r="BU792">
        <f t="shared" si="875"/>
        <v>1</v>
      </c>
      <c r="BV792">
        <f t="shared" si="917"/>
        <v>0.51798970490542939</v>
      </c>
      <c r="BW792">
        <f t="shared" si="918"/>
        <v>0.51798970490542939</v>
      </c>
      <c r="BX792">
        <f t="shared" si="892"/>
        <v>0.51800000000000002</v>
      </c>
      <c r="BZ792" s="1">
        <f t="shared" si="919"/>
        <v>786</v>
      </c>
      <c r="CA792" s="5">
        <f t="shared" si="893"/>
        <v>19.625</v>
      </c>
      <c r="CB792" s="1">
        <f t="shared" si="876"/>
        <v>0.96630377121233757</v>
      </c>
      <c r="CC792" s="1">
        <f t="shared" si="877"/>
        <v>2.4584847035512593E-2</v>
      </c>
      <c r="CD792">
        <f t="shared" si="878"/>
        <v>0</v>
      </c>
      <c r="CE792">
        <f t="shared" si="920"/>
        <v>0</v>
      </c>
      <c r="CF792">
        <f t="shared" si="879"/>
        <v>1</v>
      </c>
      <c r="CG792">
        <f t="shared" si="921"/>
        <v>2.4584847035512593E-2</v>
      </c>
      <c r="CH792">
        <f t="shared" si="922"/>
        <v>2.4584847035512593E-2</v>
      </c>
      <c r="CI792">
        <f t="shared" si="894"/>
        <v>2.5000000000000001E-2</v>
      </c>
    </row>
    <row r="793" spans="9:87" x14ac:dyDescent="0.35">
      <c r="I793" s="1">
        <f t="shared" si="895"/>
        <v>787</v>
      </c>
      <c r="J793" s="5">
        <f t="shared" si="880"/>
        <v>19.649999999999999</v>
      </c>
      <c r="K793" s="1">
        <f t="shared" si="852"/>
        <v>4.4912464947448917E-3</v>
      </c>
      <c r="L793" s="1">
        <f t="shared" si="853"/>
        <v>0.74058675115675188</v>
      </c>
      <c r="M793">
        <f t="shared" si="854"/>
        <v>0</v>
      </c>
      <c r="N793">
        <f t="shared" si="896"/>
        <v>0</v>
      </c>
      <c r="O793">
        <f t="shared" si="855"/>
        <v>1</v>
      </c>
      <c r="P793">
        <f t="shared" si="897"/>
        <v>0.74058675115675188</v>
      </c>
      <c r="Q793">
        <f t="shared" si="898"/>
        <v>0.74058675115675188</v>
      </c>
      <c r="R793">
        <f t="shared" si="881"/>
        <v>0.74099999999999999</v>
      </c>
      <c r="S793">
        <f t="shared" si="882"/>
        <v>1.3315579227696406E-2</v>
      </c>
      <c r="U793" s="1">
        <f t="shared" si="899"/>
        <v>787</v>
      </c>
      <c r="V793" s="5">
        <f t="shared" si="883"/>
        <v>19.649999999999999</v>
      </c>
      <c r="W793" s="1">
        <f t="shared" si="856"/>
        <v>0.91179095323156623</v>
      </c>
      <c r="X793" s="1">
        <f t="shared" si="857"/>
        <v>0.67053793545571394</v>
      </c>
      <c r="Y793">
        <f t="shared" si="858"/>
        <v>0</v>
      </c>
      <c r="Z793">
        <f t="shared" si="900"/>
        <v>0</v>
      </c>
      <c r="AA793">
        <f t="shared" si="859"/>
        <v>1</v>
      </c>
      <c r="AB793">
        <f t="shared" si="901"/>
        <v>0.67053793545571394</v>
      </c>
      <c r="AC793">
        <f t="shared" si="902"/>
        <v>0.67053793545571394</v>
      </c>
      <c r="AD793">
        <f t="shared" si="884"/>
        <v>0.67100000000000004</v>
      </c>
      <c r="AF793" s="1">
        <f t="shared" si="903"/>
        <v>787</v>
      </c>
      <c r="AG793" s="5">
        <f t="shared" si="885"/>
        <v>19.649999999999999</v>
      </c>
      <c r="AH793" s="1">
        <f t="shared" si="860"/>
        <v>3.8716949083398775E-4</v>
      </c>
      <c r="AI793" s="1">
        <f t="shared" si="861"/>
        <v>0.74481136053540065</v>
      </c>
      <c r="AJ793">
        <f t="shared" si="862"/>
        <v>0</v>
      </c>
      <c r="AK793">
        <f t="shared" si="904"/>
        <v>0</v>
      </c>
      <c r="AL793">
        <f t="shared" si="863"/>
        <v>1</v>
      </c>
      <c r="AM793">
        <f t="shared" si="905"/>
        <v>0.74481136053540065</v>
      </c>
      <c r="AN793">
        <f t="shared" si="906"/>
        <v>0.74481136053540065</v>
      </c>
      <c r="AO793">
        <f t="shared" si="886"/>
        <v>0.745</v>
      </c>
      <c r="AR793" s="1">
        <f t="shared" si="907"/>
        <v>787</v>
      </c>
      <c r="AS793" s="5">
        <f t="shared" si="887"/>
        <v>19.649999999999999</v>
      </c>
      <c r="AT793" s="1">
        <f t="shared" si="864"/>
        <v>0.92198622120531037</v>
      </c>
      <c r="AU793" s="1">
        <f t="shared" si="865"/>
        <v>0.84318195672071017</v>
      </c>
      <c r="AV793">
        <f t="shared" si="866"/>
        <v>0</v>
      </c>
      <c r="AW793">
        <f t="shared" si="908"/>
        <v>0</v>
      </c>
      <c r="AX793">
        <f t="shared" si="867"/>
        <v>1</v>
      </c>
      <c r="AY793">
        <f t="shared" si="909"/>
        <v>0.84318195672071017</v>
      </c>
      <c r="AZ793">
        <f t="shared" si="910"/>
        <v>0.84318195672071017</v>
      </c>
      <c r="BA793">
        <f t="shared" si="888"/>
        <v>0.84299999999999997</v>
      </c>
      <c r="BD793" s="1">
        <f t="shared" si="911"/>
        <v>787</v>
      </c>
      <c r="BE793" s="5">
        <f t="shared" si="889"/>
        <v>19.649999999999999</v>
      </c>
      <c r="BF793" s="1">
        <f t="shared" si="868"/>
        <v>0.98954256320855083</v>
      </c>
      <c r="BG793" s="1">
        <f t="shared" si="869"/>
        <v>0.98954256320855083</v>
      </c>
      <c r="BH793">
        <f t="shared" si="870"/>
        <v>0</v>
      </c>
      <c r="BI793">
        <f t="shared" si="912"/>
        <v>0</v>
      </c>
      <c r="BJ793">
        <f t="shared" si="871"/>
        <v>1</v>
      </c>
      <c r="BK793">
        <f t="shared" si="913"/>
        <v>0.98954256320855083</v>
      </c>
      <c r="BL793">
        <f t="shared" si="914"/>
        <v>0.98954256320855083</v>
      </c>
      <c r="BM793">
        <f t="shared" si="890"/>
        <v>0.99</v>
      </c>
      <c r="BO793" s="1">
        <f t="shared" si="915"/>
        <v>787</v>
      </c>
      <c r="BP793" s="5">
        <f t="shared" si="891"/>
        <v>19.649999999999999</v>
      </c>
      <c r="BQ793" s="1">
        <f t="shared" si="872"/>
        <v>0.33473630720104058</v>
      </c>
      <c r="BR793" s="1">
        <f t="shared" si="873"/>
        <v>0.51479272477599003</v>
      </c>
      <c r="BS793">
        <f t="shared" si="874"/>
        <v>0</v>
      </c>
      <c r="BT793">
        <f t="shared" si="916"/>
        <v>0</v>
      </c>
      <c r="BU793">
        <f t="shared" si="875"/>
        <v>1</v>
      </c>
      <c r="BV793">
        <f t="shared" si="917"/>
        <v>0.51479272477599003</v>
      </c>
      <c r="BW793">
        <f t="shared" si="918"/>
        <v>0.51479272477599003</v>
      </c>
      <c r="BX793">
        <f t="shared" si="892"/>
        <v>0.51500000000000001</v>
      </c>
      <c r="BZ793" s="1">
        <f t="shared" si="919"/>
        <v>787</v>
      </c>
      <c r="CA793" s="5">
        <f t="shared" si="893"/>
        <v>19.649999999999999</v>
      </c>
      <c r="CB793" s="1">
        <f t="shared" si="876"/>
        <v>0.9654382602897329</v>
      </c>
      <c r="CC793" s="1">
        <f t="shared" si="877"/>
        <v>2.2314914776966472E-2</v>
      </c>
      <c r="CD793">
        <f t="shared" si="878"/>
        <v>0</v>
      </c>
      <c r="CE793">
        <f t="shared" si="920"/>
        <v>0</v>
      </c>
      <c r="CF793">
        <f t="shared" si="879"/>
        <v>1</v>
      </c>
      <c r="CG793">
        <f t="shared" si="921"/>
        <v>2.2314914776966472E-2</v>
      </c>
      <c r="CH793">
        <f t="shared" si="922"/>
        <v>2.2314914776966472E-2</v>
      </c>
      <c r="CI793">
        <f t="shared" si="894"/>
        <v>2.1999999999999999E-2</v>
      </c>
    </row>
    <row r="794" spans="9:87" x14ac:dyDescent="0.35">
      <c r="I794" s="1">
        <f t="shared" si="895"/>
        <v>788</v>
      </c>
      <c r="J794" s="5">
        <f t="shared" si="880"/>
        <v>19.675000000000001</v>
      </c>
      <c r="K794" s="1">
        <f t="shared" si="852"/>
        <v>4.3370701043936588E-3</v>
      </c>
      <c r="L794" s="1">
        <f t="shared" si="853"/>
        <v>0.7391509436253908</v>
      </c>
      <c r="M794">
        <f t="shared" si="854"/>
        <v>0</v>
      </c>
      <c r="N794">
        <f t="shared" si="896"/>
        <v>0</v>
      </c>
      <c r="O794">
        <f t="shared" si="855"/>
        <v>1</v>
      </c>
      <c r="P794">
        <f t="shared" si="897"/>
        <v>0.7391509436253908</v>
      </c>
      <c r="Q794">
        <f t="shared" si="898"/>
        <v>0.7391509436253908</v>
      </c>
      <c r="R794">
        <f t="shared" si="881"/>
        <v>0.73899999999999999</v>
      </c>
      <c r="S794">
        <f t="shared" si="882"/>
        <v>1.335113484646195E-2</v>
      </c>
      <c r="U794" s="1">
        <f t="shared" si="899"/>
        <v>788</v>
      </c>
      <c r="V794" s="5">
        <f t="shared" si="883"/>
        <v>19.675000000000001</v>
      </c>
      <c r="W794" s="1">
        <f t="shared" si="856"/>
        <v>0.91063432769636088</v>
      </c>
      <c r="X794" s="1">
        <f t="shared" si="857"/>
        <v>0.66686426801771115</v>
      </c>
      <c r="Y794">
        <f t="shared" si="858"/>
        <v>0</v>
      </c>
      <c r="Z794">
        <f t="shared" si="900"/>
        <v>0</v>
      </c>
      <c r="AA794">
        <f t="shared" si="859"/>
        <v>1</v>
      </c>
      <c r="AB794">
        <f t="shared" si="901"/>
        <v>0.66686426801771115</v>
      </c>
      <c r="AC794">
        <f t="shared" si="902"/>
        <v>0.66686426801771115</v>
      </c>
      <c r="AD794">
        <f t="shared" si="884"/>
        <v>0.66700000000000004</v>
      </c>
      <c r="AF794" s="1">
        <f t="shared" si="903"/>
        <v>788</v>
      </c>
      <c r="AG794" s="5">
        <f t="shared" si="885"/>
        <v>19.675000000000001</v>
      </c>
      <c r="AH794" s="1">
        <f t="shared" si="860"/>
        <v>3.721036922221304E-4</v>
      </c>
      <c r="AI794" s="1">
        <f t="shared" si="861"/>
        <v>0.7437036264929846</v>
      </c>
      <c r="AJ794">
        <f t="shared" si="862"/>
        <v>0</v>
      </c>
      <c r="AK794">
        <f t="shared" si="904"/>
        <v>0</v>
      </c>
      <c r="AL794">
        <f t="shared" si="863"/>
        <v>1</v>
      </c>
      <c r="AM794">
        <f t="shared" si="905"/>
        <v>0.7437036264929846</v>
      </c>
      <c r="AN794">
        <f t="shared" si="906"/>
        <v>0.7437036264929846</v>
      </c>
      <c r="AO794">
        <f t="shared" si="886"/>
        <v>0.74399999999999999</v>
      </c>
      <c r="AR794" s="1">
        <f t="shared" si="907"/>
        <v>788</v>
      </c>
      <c r="AS794" s="5">
        <f t="shared" si="887"/>
        <v>19.675000000000001</v>
      </c>
      <c r="AT794" s="1">
        <f t="shared" si="864"/>
        <v>0.92066757230942797</v>
      </c>
      <c r="AU794" s="1">
        <f t="shared" si="865"/>
        <v>0.84065147270004503</v>
      </c>
      <c r="AV794">
        <f t="shared" si="866"/>
        <v>0</v>
      </c>
      <c r="AW794">
        <f t="shared" si="908"/>
        <v>0</v>
      </c>
      <c r="AX794">
        <f t="shared" si="867"/>
        <v>1</v>
      </c>
      <c r="AY794">
        <f t="shared" si="909"/>
        <v>0.84065147270004503</v>
      </c>
      <c r="AZ794">
        <f t="shared" si="910"/>
        <v>0.84065147270004503</v>
      </c>
      <c r="BA794">
        <f t="shared" si="888"/>
        <v>0.84099999999999997</v>
      </c>
      <c r="BD794" s="1">
        <f t="shared" si="911"/>
        <v>788</v>
      </c>
      <c r="BE794" s="5">
        <f t="shared" si="889"/>
        <v>19.675000000000001</v>
      </c>
      <c r="BF794" s="1">
        <f t="shared" si="868"/>
        <v>0.98918082784265404</v>
      </c>
      <c r="BG794" s="1">
        <f t="shared" si="869"/>
        <v>0.98918082784265404</v>
      </c>
      <c r="BH794">
        <f t="shared" si="870"/>
        <v>0</v>
      </c>
      <c r="BI794">
        <f t="shared" si="912"/>
        <v>0</v>
      </c>
      <c r="BJ794">
        <f t="shared" si="871"/>
        <v>1</v>
      </c>
      <c r="BK794">
        <f t="shared" si="913"/>
        <v>0.98918082784265404</v>
      </c>
      <c r="BL794">
        <f t="shared" si="914"/>
        <v>0.98918082784265404</v>
      </c>
      <c r="BM794">
        <f t="shared" si="890"/>
        <v>0.98899999999999999</v>
      </c>
      <c r="BO794" s="1">
        <f t="shared" si="915"/>
        <v>788</v>
      </c>
      <c r="BP794" s="5">
        <f t="shared" si="891"/>
        <v>19.675000000000001</v>
      </c>
      <c r="BQ794" s="1">
        <f t="shared" si="872"/>
        <v>0.33132210538031637</v>
      </c>
      <c r="BR794" s="1">
        <f t="shared" si="873"/>
        <v>0.51160064059217747</v>
      </c>
      <c r="BS794">
        <f t="shared" si="874"/>
        <v>0</v>
      </c>
      <c r="BT794">
        <f t="shared" si="916"/>
        <v>0</v>
      </c>
      <c r="BU794">
        <f t="shared" si="875"/>
        <v>1</v>
      </c>
      <c r="BV794">
        <f t="shared" si="917"/>
        <v>0.51160064059217747</v>
      </c>
      <c r="BW794">
        <f t="shared" si="918"/>
        <v>0.51160064059217747</v>
      </c>
      <c r="BX794">
        <f t="shared" si="892"/>
        <v>0.51200000000000001</v>
      </c>
      <c r="BZ794" s="1">
        <f t="shared" si="919"/>
        <v>788</v>
      </c>
      <c r="CA794" s="5">
        <f t="shared" si="893"/>
        <v>19.675000000000001</v>
      </c>
      <c r="CB794" s="1">
        <f t="shared" si="876"/>
        <v>0.96456237178176363</v>
      </c>
      <c r="CC794" s="1">
        <f t="shared" si="877"/>
        <v>2.022926420382546E-2</v>
      </c>
      <c r="CD794">
        <f t="shared" si="878"/>
        <v>0</v>
      </c>
      <c r="CE794">
        <f t="shared" si="920"/>
        <v>0</v>
      </c>
      <c r="CF794">
        <f t="shared" si="879"/>
        <v>1</v>
      </c>
      <c r="CG794">
        <f t="shared" si="921"/>
        <v>2.022926420382546E-2</v>
      </c>
      <c r="CH794">
        <f t="shared" si="922"/>
        <v>2.022926420382546E-2</v>
      </c>
      <c r="CI794">
        <f t="shared" si="894"/>
        <v>0.02</v>
      </c>
    </row>
    <row r="795" spans="9:87" x14ac:dyDescent="0.35">
      <c r="I795" s="1">
        <f t="shared" si="895"/>
        <v>789</v>
      </c>
      <c r="J795" s="5">
        <f t="shared" si="880"/>
        <v>19.7</v>
      </c>
      <c r="K795" s="1">
        <f t="shared" si="852"/>
        <v>4.1877151669449083E-3</v>
      </c>
      <c r="L795" s="1">
        <f t="shared" si="853"/>
        <v>0.73771330903353471</v>
      </c>
      <c r="M795">
        <f t="shared" si="854"/>
        <v>0</v>
      </c>
      <c r="N795">
        <f t="shared" si="896"/>
        <v>0</v>
      </c>
      <c r="O795">
        <f t="shared" si="855"/>
        <v>1</v>
      </c>
      <c r="P795">
        <f t="shared" si="897"/>
        <v>0.73771330903353471</v>
      </c>
      <c r="Q795">
        <f t="shared" si="898"/>
        <v>0.73771330903353471</v>
      </c>
      <c r="R795">
        <f t="shared" si="881"/>
        <v>0.73799999999999999</v>
      </c>
      <c r="S795">
        <f t="shared" si="882"/>
        <v>1.3368983957219251E-2</v>
      </c>
      <c r="U795" s="1">
        <f t="shared" si="899"/>
        <v>789</v>
      </c>
      <c r="V795" s="5">
        <f t="shared" si="883"/>
        <v>19.7</v>
      </c>
      <c r="W795" s="1">
        <f t="shared" si="856"/>
        <v>0.90947128936199462</v>
      </c>
      <c r="X795" s="1">
        <f t="shared" si="857"/>
        <v>0.66318585751760328</v>
      </c>
      <c r="Y795">
        <f t="shared" si="858"/>
        <v>0</v>
      </c>
      <c r="Z795">
        <f t="shared" si="900"/>
        <v>0</v>
      </c>
      <c r="AA795">
        <f t="shared" si="859"/>
        <v>1</v>
      </c>
      <c r="AB795">
        <f t="shared" si="901"/>
        <v>0.66318585751760328</v>
      </c>
      <c r="AC795">
        <f t="shared" si="902"/>
        <v>0.66318585751760328</v>
      </c>
      <c r="AD795">
        <f t="shared" si="884"/>
        <v>0.66300000000000003</v>
      </c>
      <c r="AF795" s="1">
        <f t="shared" si="903"/>
        <v>789</v>
      </c>
      <c r="AG795" s="5">
        <f t="shared" si="885"/>
        <v>19.7</v>
      </c>
      <c r="AH795" s="1">
        <f t="shared" si="860"/>
        <v>3.5758838343285897E-4</v>
      </c>
      <c r="AI795" s="1">
        <f t="shared" si="861"/>
        <v>0.74259475521231966</v>
      </c>
      <c r="AJ795">
        <f t="shared" si="862"/>
        <v>0</v>
      </c>
      <c r="AK795">
        <f t="shared" si="904"/>
        <v>0</v>
      </c>
      <c r="AL795">
        <f t="shared" si="863"/>
        <v>1</v>
      </c>
      <c r="AM795">
        <f t="shared" si="905"/>
        <v>0.74259475521231966</v>
      </c>
      <c r="AN795">
        <f t="shared" si="906"/>
        <v>0.74259475521231966</v>
      </c>
      <c r="AO795">
        <f t="shared" si="886"/>
        <v>0.74299999999999999</v>
      </c>
      <c r="AR795" s="1">
        <f t="shared" si="907"/>
        <v>789</v>
      </c>
      <c r="AS795" s="5">
        <f t="shared" si="887"/>
        <v>19.7</v>
      </c>
      <c r="AT795" s="1">
        <f t="shared" si="864"/>
        <v>0.91933931756651832</v>
      </c>
      <c r="AU795" s="1">
        <f t="shared" si="865"/>
        <v>0.83810658236039415</v>
      </c>
      <c r="AV795">
        <f t="shared" si="866"/>
        <v>0</v>
      </c>
      <c r="AW795">
        <f t="shared" si="908"/>
        <v>0</v>
      </c>
      <c r="AX795">
        <f t="shared" si="867"/>
        <v>1</v>
      </c>
      <c r="AY795">
        <f t="shared" si="909"/>
        <v>0.83810658236039415</v>
      </c>
      <c r="AZ795">
        <f t="shared" si="910"/>
        <v>0.83810658236039415</v>
      </c>
      <c r="BA795">
        <f t="shared" si="888"/>
        <v>0.83799999999999997</v>
      </c>
      <c r="BD795" s="1">
        <f t="shared" si="911"/>
        <v>789</v>
      </c>
      <c r="BE795" s="5">
        <f t="shared" si="889"/>
        <v>19.7</v>
      </c>
      <c r="BF795" s="1">
        <f t="shared" si="868"/>
        <v>0.98881304461123309</v>
      </c>
      <c r="BG795" s="1">
        <f t="shared" si="869"/>
        <v>0.98881304461123309</v>
      </c>
      <c r="BH795">
        <f t="shared" si="870"/>
        <v>0</v>
      </c>
      <c r="BI795">
        <f t="shared" si="912"/>
        <v>0</v>
      </c>
      <c r="BJ795">
        <f t="shared" si="871"/>
        <v>1</v>
      </c>
      <c r="BK795">
        <f t="shared" si="913"/>
        <v>0.98881304461123309</v>
      </c>
      <c r="BL795">
        <f t="shared" si="914"/>
        <v>0.98881304461123309</v>
      </c>
      <c r="BM795">
        <f t="shared" si="890"/>
        <v>0.98899999999999999</v>
      </c>
      <c r="BO795" s="1">
        <f t="shared" si="915"/>
        <v>789</v>
      </c>
      <c r="BP795" s="5">
        <f t="shared" si="891"/>
        <v>19.7</v>
      </c>
      <c r="BQ795" s="1">
        <f t="shared" si="872"/>
        <v>0.32792705363048874</v>
      </c>
      <c r="BR795" s="1">
        <f t="shared" si="873"/>
        <v>0.50841360654562806</v>
      </c>
      <c r="BS795">
        <f t="shared" si="874"/>
        <v>0</v>
      </c>
      <c r="BT795">
        <f t="shared" si="916"/>
        <v>0</v>
      </c>
      <c r="BU795">
        <f t="shared" si="875"/>
        <v>1</v>
      </c>
      <c r="BV795">
        <f t="shared" si="917"/>
        <v>0.50841360654562806</v>
      </c>
      <c r="BW795">
        <f t="shared" si="918"/>
        <v>0.50841360654562806</v>
      </c>
      <c r="BX795">
        <f t="shared" si="892"/>
        <v>0.50800000000000001</v>
      </c>
      <c r="BZ795" s="1">
        <f t="shared" si="919"/>
        <v>789</v>
      </c>
      <c r="CA795" s="5">
        <f t="shared" si="893"/>
        <v>19.7</v>
      </c>
      <c r="CB795" s="1">
        <f t="shared" si="876"/>
        <v>0.9636761353490535</v>
      </c>
      <c r="CC795" s="1">
        <f t="shared" si="877"/>
        <v>1.8315638888734179E-2</v>
      </c>
      <c r="CD795">
        <f t="shared" si="878"/>
        <v>0</v>
      </c>
      <c r="CE795">
        <f t="shared" si="920"/>
        <v>0</v>
      </c>
      <c r="CF795">
        <f t="shared" si="879"/>
        <v>1</v>
      </c>
      <c r="CG795">
        <f t="shared" si="921"/>
        <v>1.8315638888734179E-2</v>
      </c>
      <c r="CH795">
        <f t="shared" si="922"/>
        <v>1.8315638888734179E-2</v>
      </c>
      <c r="CI795">
        <f t="shared" si="894"/>
        <v>1.7999999999999999E-2</v>
      </c>
    </row>
    <row r="796" spans="9:87" x14ac:dyDescent="0.35">
      <c r="I796" s="1">
        <f t="shared" si="895"/>
        <v>790</v>
      </c>
      <c r="J796" s="5">
        <f t="shared" si="880"/>
        <v>19.725000000000001</v>
      </c>
      <c r="K796" s="1">
        <f t="shared" si="852"/>
        <v>4.0430486712348754E-3</v>
      </c>
      <c r="L796" s="1">
        <f t="shared" si="853"/>
        <v>0.73627386888768154</v>
      </c>
      <c r="M796">
        <f t="shared" si="854"/>
        <v>0</v>
      </c>
      <c r="N796">
        <f t="shared" si="896"/>
        <v>0</v>
      </c>
      <c r="O796">
        <f t="shared" si="855"/>
        <v>1</v>
      </c>
      <c r="P796">
        <f t="shared" si="897"/>
        <v>0.73627386888768154</v>
      </c>
      <c r="Q796">
        <f t="shared" si="898"/>
        <v>0.73627386888768154</v>
      </c>
      <c r="R796">
        <f t="shared" si="881"/>
        <v>0.73599999999999999</v>
      </c>
      <c r="S796">
        <f t="shared" si="882"/>
        <v>1.3404825737265416E-2</v>
      </c>
      <c r="U796" s="1">
        <f t="shared" si="899"/>
        <v>790</v>
      </c>
      <c r="V796" s="5">
        <f t="shared" si="883"/>
        <v>19.725000000000001</v>
      </c>
      <c r="W796" s="1">
        <f t="shared" si="856"/>
        <v>0.90830186655968792</v>
      </c>
      <c r="X796" s="1">
        <f t="shared" si="857"/>
        <v>0.65950300523278127</v>
      </c>
      <c r="Y796">
        <f t="shared" si="858"/>
        <v>0</v>
      </c>
      <c r="Z796">
        <f t="shared" si="900"/>
        <v>0</v>
      </c>
      <c r="AA796">
        <f t="shared" si="859"/>
        <v>1</v>
      </c>
      <c r="AB796">
        <f t="shared" si="901"/>
        <v>0.65950300523278127</v>
      </c>
      <c r="AC796">
        <f t="shared" si="902"/>
        <v>0.65950300523278127</v>
      </c>
      <c r="AD796">
        <f t="shared" si="884"/>
        <v>0.66</v>
      </c>
      <c r="AF796" s="1">
        <f t="shared" si="903"/>
        <v>790</v>
      </c>
      <c r="AG796" s="5">
        <f t="shared" si="885"/>
        <v>19.725000000000001</v>
      </c>
      <c r="AH796" s="1">
        <f t="shared" si="860"/>
        <v>3.436049368301593E-4</v>
      </c>
      <c r="AI796" s="1">
        <f t="shared" si="861"/>
        <v>0.74148475669936076</v>
      </c>
      <c r="AJ796">
        <f t="shared" si="862"/>
        <v>0</v>
      </c>
      <c r="AK796">
        <f t="shared" si="904"/>
        <v>0</v>
      </c>
      <c r="AL796">
        <f t="shared" si="863"/>
        <v>1</v>
      </c>
      <c r="AM796">
        <f t="shared" si="905"/>
        <v>0.74148475669936076</v>
      </c>
      <c r="AN796">
        <f t="shared" si="906"/>
        <v>0.74148475669936076</v>
      </c>
      <c r="AO796">
        <f t="shared" si="886"/>
        <v>0.74099999999999999</v>
      </c>
      <c r="AR796" s="1">
        <f t="shared" si="907"/>
        <v>790</v>
      </c>
      <c r="AS796" s="5">
        <f t="shared" si="887"/>
        <v>19.725000000000001</v>
      </c>
      <c r="AT796" s="1">
        <f t="shared" si="864"/>
        <v>0.91800150401722358</v>
      </c>
      <c r="AU796" s="1">
        <f t="shared" si="865"/>
        <v>0.8355474627165278</v>
      </c>
      <c r="AV796">
        <f t="shared" si="866"/>
        <v>0</v>
      </c>
      <c r="AW796">
        <f t="shared" si="908"/>
        <v>0</v>
      </c>
      <c r="AX796">
        <f t="shared" si="867"/>
        <v>1</v>
      </c>
      <c r="AY796">
        <f t="shared" si="909"/>
        <v>0.8355474627165278</v>
      </c>
      <c r="AZ796">
        <f t="shared" si="910"/>
        <v>0.8355474627165278</v>
      </c>
      <c r="BA796">
        <f t="shared" si="888"/>
        <v>0.83599999999999997</v>
      </c>
      <c r="BD796" s="1">
        <f t="shared" si="911"/>
        <v>790</v>
      </c>
      <c r="BE796" s="5">
        <f t="shared" si="889"/>
        <v>19.725000000000001</v>
      </c>
      <c r="BF796" s="1">
        <f t="shared" si="868"/>
        <v>0.98843922035934106</v>
      </c>
      <c r="BG796" s="1">
        <f t="shared" si="869"/>
        <v>0.98843922035934106</v>
      </c>
      <c r="BH796">
        <f t="shared" si="870"/>
        <v>0</v>
      </c>
      <c r="BI796">
        <f t="shared" si="912"/>
        <v>0</v>
      </c>
      <c r="BJ796">
        <f t="shared" si="871"/>
        <v>1</v>
      </c>
      <c r="BK796">
        <f t="shared" si="913"/>
        <v>0.98843922035934106</v>
      </c>
      <c r="BL796">
        <f t="shared" si="914"/>
        <v>0.98843922035934106</v>
      </c>
      <c r="BM796">
        <f t="shared" si="890"/>
        <v>0.98799999999999999</v>
      </c>
      <c r="BO796" s="1">
        <f t="shared" si="915"/>
        <v>790</v>
      </c>
      <c r="BP796" s="5">
        <f t="shared" si="891"/>
        <v>19.725000000000001</v>
      </c>
      <c r="BQ796" s="1">
        <f t="shared" si="872"/>
        <v>0.32455127858433414</v>
      </c>
      <c r="BR796" s="1">
        <f t="shared" si="873"/>
        <v>0.50523177543170905</v>
      </c>
      <c r="BS796">
        <f t="shared" si="874"/>
        <v>0</v>
      </c>
      <c r="BT796">
        <f t="shared" si="916"/>
        <v>0</v>
      </c>
      <c r="BU796">
        <f t="shared" si="875"/>
        <v>1</v>
      </c>
      <c r="BV796">
        <f t="shared" si="917"/>
        <v>0.50523177543170905</v>
      </c>
      <c r="BW796">
        <f t="shared" si="918"/>
        <v>0.50523177543170905</v>
      </c>
      <c r="BX796">
        <f t="shared" si="892"/>
        <v>0.505</v>
      </c>
      <c r="BZ796" s="1">
        <f t="shared" si="919"/>
        <v>790</v>
      </c>
      <c r="CA796" s="5">
        <f t="shared" si="893"/>
        <v>19.725000000000001</v>
      </c>
      <c r="CB796" s="1">
        <f t="shared" si="876"/>
        <v>0.96277958098392213</v>
      </c>
      <c r="CC796" s="1">
        <f t="shared" si="877"/>
        <v>1.6562320715811426E-2</v>
      </c>
      <c r="CD796">
        <f t="shared" si="878"/>
        <v>0</v>
      </c>
      <c r="CE796">
        <f t="shared" si="920"/>
        <v>0</v>
      </c>
      <c r="CF796">
        <f t="shared" si="879"/>
        <v>1</v>
      </c>
      <c r="CG796">
        <f t="shared" si="921"/>
        <v>1.6562320715811426E-2</v>
      </c>
      <c r="CH796">
        <f t="shared" si="922"/>
        <v>1.6562320715811426E-2</v>
      </c>
      <c r="CI796">
        <f t="shared" si="894"/>
        <v>1.7000000000000001E-2</v>
      </c>
    </row>
    <row r="797" spans="9:87" x14ac:dyDescent="0.35">
      <c r="I797" s="1">
        <f t="shared" si="895"/>
        <v>791</v>
      </c>
      <c r="J797" s="5">
        <f t="shared" si="880"/>
        <v>19.75</v>
      </c>
      <c r="K797" s="1">
        <f t="shared" si="852"/>
        <v>3.9029406388800436E-3</v>
      </c>
      <c r="L797" s="1">
        <f t="shared" si="853"/>
        <v>0.73483264468625431</v>
      </c>
      <c r="M797">
        <f t="shared" si="854"/>
        <v>0</v>
      </c>
      <c r="N797">
        <f t="shared" si="896"/>
        <v>0</v>
      </c>
      <c r="O797">
        <f t="shared" si="855"/>
        <v>1</v>
      </c>
      <c r="P797">
        <f t="shared" si="897"/>
        <v>0.73483264468625431</v>
      </c>
      <c r="Q797">
        <f t="shared" si="898"/>
        <v>0.73483264468625431</v>
      </c>
      <c r="R797">
        <f t="shared" si="881"/>
        <v>0.73499999999999999</v>
      </c>
      <c r="S797">
        <f t="shared" si="882"/>
        <v>1.342281879194631E-2</v>
      </c>
      <c r="U797" s="1">
        <f t="shared" si="899"/>
        <v>791</v>
      </c>
      <c r="V797" s="5">
        <f t="shared" si="883"/>
        <v>19.75</v>
      </c>
      <c r="W797" s="1">
        <f t="shared" si="856"/>
        <v>0.90712608775019943</v>
      </c>
      <c r="X797" s="1">
        <f t="shared" si="857"/>
        <v>0.65581601127150158</v>
      </c>
      <c r="Y797">
        <f t="shared" si="858"/>
        <v>0</v>
      </c>
      <c r="Z797">
        <f t="shared" si="900"/>
        <v>0</v>
      </c>
      <c r="AA797">
        <f t="shared" si="859"/>
        <v>1</v>
      </c>
      <c r="AB797">
        <f t="shared" si="901"/>
        <v>0.65581601127150158</v>
      </c>
      <c r="AC797">
        <f t="shared" si="902"/>
        <v>0.65581601127150158</v>
      </c>
      <c r="AD797">
        <f t="shared" si="884"/>
        <v>0.65600000000000003</v>
      </c>
      <c r="AF797" s="1">
        <f t="shared" si="903"/>
        <v>791</v>
      </c>
      <c r="AG797" s="5">
        <f t="shared" si="885"/>
        <v>19.75</v>
      </c>
      <c r="AH797" s="1">
        <f t="shared" si="860"/>
        <v>3.3013529588347105E-4</v>
      </c>
      <c r="AI797" s="1">
        <f t="shared" si="861"/>
        <v>0.74037364095779745</v>
      </c>
      <c r="AJ797">
        <f t="shared" si="862"/>
        <v>0</v>
      </c>
      <c r="AK797">
        <f t="shared" si="904"/>
        <v>0</v>
      </c>
      <c r="AL797">
        <f t="shared" si="863"/>
        <v>1</v>
      </c>
      <c r="AM797">
        <f t="shared" si="905"/>
        <v>0.74037364095779745</v>
      </c>
      <c r="AN797">
        <f t="shared" si="906"/>
        <v>0.74037364095779745</v>
      </c>
      <c r="AO797">
        <f t="shared" si="886"/>
        <v>0.74</v>
      </c>
      <c r="AR797" s="1">
        <f t="shared" si="907"/>
        <v>791</v>
      </c>
      <c r="AS797" s="5">
        <f t="shared" si="887"/>
        <v>19.75</v>
      </c>
      <c r="AT797" s="1">
        <f t="shared" si="864"/>
        <v>0.91665417899222068</v>
      </c>
      <c r="AU797" s="1">
        <f t="shared" si="865"/>
        <v>0.83297429136386747</v>
      </c>
      <c r="AV797">
        <f t="shared" si="866"/>
        <v>0</v>
      </c>
      <c r="AW797">
        <f t="shared" si="908"/>
        <v>0</v>
      </c>
      <c r="AX797">
        <f t="shared" si="867"/>
        <v>1</v>
      </c>
      <c r="AY797">
        <f t="shared" si="909"/>
        <v>0.83297429136386747</v>
      </c>
      <c r="AZ797">
        <f t="shared" si="910"/>
        <v>0.83297429136386747</v>
      </c>
      <c r="BA797">
        <f t="shared" si="888"/>
        <v>0.83299999999999996</v>
      </c>
      <c r="BD797" s="1">
        <f t="shared" si="911"/>
        <v>791</v>
      </c>
      <c r="BE797" s="5">
        <f t="shared" si="889"/>
        <v>19.75</v>
      </c>
      <c r="BF797" s="1">
        <f t="shared" si="868"/>
        <v>0.9880593620427125</v>
      </c>
      <c r="BG797" s="1">
        <f t="shared" si="869"/>
        <v>0.9880593620427125</v>
      </c>
      <c r="BH797">
        <f t="shared" si="870"/>
        <v>0</v>
      </c>
      <c r="BI797">
        <f t="shared" si="912"/>
        <v>0</v>
      </c>
      <c r="BJ797">
        <f t="shared" si="871"/>
        <v>1</v>
      </c>
      <c r="BK797">
        <f t="shared" si="913"/>
        <v>0.9880593620427125</v>
      </c>
      <c r="BL797">
        <f t="shared" si="914"/>
        <v>0.9880593620427125</v>
      </c>
      <c r="BM797">
        <f t="shared" si="890"/>
        <v>0.98799999999999999</v>
      </c>
      <c r="BO797" s="1">
        <f t="shared" si="915"/>
        <v>791</v>
      </c>
      <c r="BP797" s="5">
        <f t="shared" si="891"/>
        <v>19.75</v>
      </c>
      <c r="BQ797" s="1">
        <f t="shared" si="872"/>
        <v>0.32119490282434565</v>
      </c>
      <c r="BR797" s="1">
        <f t="shared" si="873"/>
        <v>0.50205529864055221</v>
      </c>
      <c r="BS797">
        <f t="shared" si="874"/>
        <v>0</v>
      </c>
      <c r="BT797">
        <f t="shared" si="916"/>
        <v>0</v>
      </c>
      <c r="BU797">
        <f t="shared" si="875"/>
        <v>1</v>
      </c>
      <c r="BV797">
        <f t="shared" si="917"/>
        <v>0.50205529864055221</v>
      </c>
      <c r="BW797">
        <f t="shared" si="918"/>
        <v>0.50205529864055221</v>
      </c>
      <c r="BX797">
        <f t="shared" si="892"/>
        <v>0.502</v>
      </c>
      <c r="BZ797" s="1">
        <f t="shared" si="919"/>
        <v>791</v>
      </c>
      <c r="CA797" s="5">
        <f t="shared" si="893"/>
        <v>19.75</v>
      </c>
      <c r="CB797" s="1">
        <f t="shared" si="876"/>
        <v>0.9618727390086953</v>
      </c>
      <c r="CC797" s="1">
        <f t="shared" si="877"/>
        <v>1.4958134700577441E-2</v>
      </c>
      <c r="CD797">
        <f t="shared" si="878"/>
        <v>0</v>
      </c>
      <c r="CE797">
        <f t="shared" si="920"/>
        <v>0</v>
      </c>
      <c r="CF797">
        <f t="shared" si="879"/>
        <v>1</v>
      </c>
      <c r="CG797">
        <f t="shared" si="921"/>
        <v>1.4958134700577441E-2</v>
      </c>
      <c r="CH797">
        <f t="shared" si="922"/>
        <v>1.4958134700577441E-2</v>
      </c>
      <c r="CI797">
        <f t="shared" si="894"/>
        <v>1.4999999999999999E-2</v>
      </c>
    </row>
    <row r="798" spans="9:87" x14ac:dyDescent="0.35">
      <c r="I798" s="1">
        <f t="shared" si="895"/>
        <v>792</v>
      </c>
      <c r="J798" s="5">
        <f t="shared" si="880"/>
        <v>19.774999999999999</v>
      </c>
      <c r="K798" s="1">
        <f t="shared" si="852"/>
        <v>3.767264076981339E-3</v>
      </c>
      <c r="L798" s="1">
        <f t="shared" si="853"/>
        <v>0.73338965791907851</v>
      </c>
      <c r="M798">
        <f t="shared" si="854"/>
        <v>0</v>
      </c>
      <c r="N798">
        <f t="shared" si="896"/>
        <v>0</v>
      </c>
      <c r="O798">
        <f t="shared" si="855"/>
        <v>1</v>
      </c>
      <c r="P798">
        <f t="shared" si="897"/>
        <v>0.73338965791907851</v>
      </c>
      <c r="Q798">
        <f t="shared" si="898"/>
        <v>0.73338965791907851</v>
      </c>
      <c r="R798">
        <f t="shared" si="881"/>
        <v>0.73299999999999998</v>
      </c>
      <c r="S798">
        <f t="shared" si="882"/>
        <v>1.3458950201884251E-2</v>
      </c>
      <c r="U798" s="1">
        <f t="shared" si="899"/>
        <v>792</v>
      </c>
      <c r="V798" s="5">
        <f t="shared" si="883"/>
        <v>19.774999999999999</v>
      </c>
      <c r="W798" s="1">
        <f t="shared" si="856"/>
        <v>0.9059439815226733</v>
      </c>
      <c r="X798" s="1">
        <f t="shared" si="857"/>
        <v>0.65212517453448482</v>
      </c>
      <c r="Y798">
        <f t="shared" si="858"/>
        <v>0</v>
      </c>
      <c r="Z798">
        <f t="shared" si="900"/>
        <v>0</v>
      </c>
      <c r="AA798">
        <f t="shared" si="859"/>
        <v>1</v>
      </c>
      <c r="AB798">
        <f t="shared" si="901"/>
        <v>0.65212517453448482</v>
      </c>
      <c r="AC798">
        <f t="shared" si="902"/>
        <v>0.65212517453448482</v>
      </c>
      <c r="AD798">
        <f t="shared" si="884"/>
        <v>0.65200000000000002</v>
      </c>
      <c r="AF798" s="1">
        <f t="shared" si="903"/>
        <v>792</v>
      </c>
      <c r="AG798" s="5">
        <f t="shared" si="885"/>
        <v>19.774999999999999</v>
      </c>
      <c r="AH798" s="1">
        <f t="shared" si="860"/>
        <v>3.1716195991533038E-4</v>
      </c>
      <c r="AI798" s="1">
        <f t="shared" si="861"/>
        <v>0.73926141798890688</v>
      </c>
      <c r="AJ798">
        <f t="shared" si="862"/>
        <v>0</v>
      </c>
      <c r="AK798">
        <f t="shared" si="904"/>
        <v>0</v>
      </c>
      <c r="AL798">
        <f t="shared" si="863"/>
        <v>1</v>
      </c>
      <c r="AM798">
        <f t="shared" si="905"/>
        <v>0.73926141798890688</v>
      </c>
      <c r="AN798">
        <f t="shared" si="906"/>
        <v>0.73926141798890688</v>
      </c>
      <c r="AO798">
        <f t="shared" si="886"/>
        <v>0.73899999999999999</v>
      </c>
      <c r="AR798" s="1">
        <f t="shared" si="907"/>
        <v>792</v>
      </c>
      <c r="AS798" s="5">
        <f t="shared" si="887"/>
        <v>19.774999999999999</v>
      </c>
      <c r="AT798" s="1">
        <f t="shared" si="864"/>
        <v>0.91529739010943256</v>
      </c>
      <c r="AU798" s="1">
        <f t="shared" si="865"/>
        <v>0.83038724645809148</v>
      </c>
      <c r="AV798">
        <f t="shared" si="866"/>
        <v>0</v>
      </c>
      <c r="AW798">
        <f t="shared" si="908"/>
        <v>0</v>
      </c>
      <c r="AX798">
        <f t="shared" si="867"/>
        <v>1</v>
      </c>
      <c r="AY798">
        <f t="shared" si="909"/>
        <v>0.83038724645809148</v>
      </c>
      <c r="AZ798">
        <f t="shared" si="910"/>
        <v>0.83038724645809148</v>
      </c>
      <c r="BA798">
        <f t="shared" si="888"/>
        <v>0.83</v>
      </c>
      <c r="BD798" s="1">
        <f t="shared" si="911"/>
        <v>792</v>
      </c>
      <c r="BE798" s="5">
        <f t="shared" si="889"/>
        <v>19.774999999999999</v>
      </c>
      <c r="BF798" s="1">
        <f t="shared" si="868"/>
        <v>0.98767347672754702</v>
      </c>
      <c r="BG798" s="1">
        <f t="shared" si="869"/>
        <v>0.98767347672754702</v>
      </c>
      <c r="BH798">
        <f t="shared" si="870"/>
        <v>0</v>
      </c>
      <c r="BI798">
        <f t="shared" si="912"/>
        <v>0</v>
      </c>
      <c r="BJ798">
        <f t="shared" si="871"/>
        <v>1</v>
      </c>
      <c r="BK798">
        <f t="shared" si="913"/>
        <v>0.98767347672754702</v>
      </c>
      <c r="BL798">
        <f t="shared" si="914"/>
        <v>0.98767347672754702</v>
      </c>
      <c r="BM798">
        <f t="shared" si="890"/>
        <v>0.98799999999999999</v>
      </c>
      <c r="BO798" s="1">
        <f t="shared" si="915"/>
        <v>792</v>
      </c>
      <c r="BP798" s="5">
        <f t="shared" si="891"/>
        <v>19.774999999999999</v>
      </c>
      <c r="BQ798" s="1">
        <f t="shared" si="872"/>
        <v>0.31785804490111158</v>
      </c>
      <c r="BR798" s="1">
        <f t="shared" si="873"/>
        <v>0.49888432614834122</v>
      </c>
      <c r="BS798">
        <f t="shared" si="874"/>
        <v>0</v>
      </c>
      <c r="BT798">
        <f t="shared" si="916"/>
        <v>0</v>
      </c>
      <c r="BU798">
        <f t="shared" si="875"/>
        <v>1</v>
      </c>
      <c r="BV798">
        <f t="shared" si="917"/>
        <v>0.49888432614834122</v>
      </c>
      <c r="BW798">
        <f t="shared" si="918"/>
        <v>0.49888432614834122</v>
      </c>
      <c r="BX798">
        <f t="shared" si="892"/>
        <v>0.499</v>
      </c>
      <c r="BZ798" s="1">
        <f t="shared" si="919"/>
        <v>792</v>
      </c>
      <c r="CA798" s="5">
        <f t="shared" si="893"/>
        <v>19.774999999999999</v>
      </c>
      <c r="CB798" s="1">
        <f t="shared" si="876"/>
        <v>0.96095564007399503</v>
      </c>
      <c r="CC798" s="1">
        <f t="shared" si="877"/>
        <v>1.3492450124681112E-2</v>
      </c>
      <c r="CD798">
        <f t="shared" si="878"/>
        <v>0</v>
      </c>
      <c r="CE798">
        <f t="shared" si="920"/>
        <v>0</v>
      </c>
      <c r="CF798">
        <f t="shared" si="879"/>
        <v>1</v>
      </c>
      <c r="CG798">
        <f t="shared" si="921"/>
        <v>1.3492450124681112E-2</v>
      </c>
      <c r="CH798">
        <f t="shared" si="922"/>
        <v>1.3492450124681112E-2</v>
      </c>
      <c r="CI798">
        <f t="shared" si="894"/>
        <v>1.2999999999999999E-2</v>
      </c>
    </row>
    <row r="799" spans="9:87" x14ac:dyDescent="0.35">
      <c r="I799" s="1">
        <f t="shared" si="895"/>
        <v>793</v>
      </c>
      <c r="J799" s="5">
        <f t="shared" si="880"/>
        <v>19.8</v>
      </c>
      <c r="K799" s="1">
        <f t="shared" si="852"/>
        <v>3.6358949308149813E-3</v>
      </c>
      <c r="L799" s="1">
        <f t="shared" si="853"/>
        <v>0.73194493006686279</v>
      </c>
      <c r="M799">
        <f t="shared" si="854"/>
        <v>0</v>
      </c>
      <c r="N799">
        <f t="shared" si="896"/>
        <v>0</v>
      </c>
      <c r="O799">
        <f t="shared" si="855"/>
        <v>1</v>
      </c>
      <c r="P799">
        <f t="shared" si="897"/>
        <v>0.73194493006686279</v>
      </c>
      <c r="Q799">
        <f t="shared" si="898"/>
        <v>0.73194493006686279</v>
      </c>
      <c r="R799">
        <f t="shared" si="881"/>
        <v>0.73199999999999998</v>
      </c>
      <c r="S799">
        <f t="shared" si="882"/>
        <v>1.3477088948787061E-2</v>
      </c>
      <c r="U799" s="1">
        <f t="shared" si="899"/>
        <v>793</v>
      </c>
      <c r="V799" s="5">
        <f t="shared" si="883"/>
        <v>19.8</v>
      </c>
      <c r="W799" s="1">
        <f t="shared" si="856"/>
        <v>0.90475557659348305</v>
      </c>
      <c r="X799" s="1">
        <f t="shared" si="857"/>
        <v>0.64843079267696013</v>
      </c>
      <c r="Y799">
        <f t="shared" si="858"/>
        <v>0</v>
      </c>
      <c r="Z799">
        <f t="shared" si="900"/>
        <v>0</v>
      </c>
      <c r="AA799">
        <f t="shared" si="859"/>
        <v>1</v>
      </c>
      <c r="AB799">
        <f t="shared" si="901"/>
        <v>0.64843079267696013</v>
      </c>
      <c r="AC799">
        <f t="shared" si="902"/>
        <v>0.64843079267696013</v>
      </c>
      <c r="AD799">
        <f t="shared" si="884"/>
        <v>0.64800000000000002</v>
      </c>
      <c r="AF799" s="1">
        <f t="shared" si="903"/>
        <v>793</v>
      </c>
      <c r="AG799" s="5">
        <f t="shared" si="885"/>
        <v>19.8</v>
      </c>
      <c r="AH799" s="1">
        <f t="shared" si="860"/>
        <v>3.0466796917375238E-4</v>
      </c>
      <c r="AI799" s="1">
        <f t="shared" si="861"/>
        <v>0.73814809779140689</v>
      </c>
      <c r="AJ799">
        <f t="shared" si="862"/>
        <v>0</v>
      </c>
      <c r="AK799">
        <f t="shared" si="904"/>
        <v>0</v>
      </c>
      <c r="AL799">
        <f t="shared" si="863"/>
        <v>1</v>
      </c>
      <c r="AM799">
        <f t="shared" si="905"/>
        <v>0.73814809779140689</v>
      </c>
      <c r="AN799">
        <f t="shared" si="906"/>
        <v>0.73814809779140689</v>
      </c>
      <c r="AO799">
        <f t="shared" si="886"/>
        <v>0.73799999999999999</v>
      </c>
      <c r="AR799" s="1">
        <f t="shared" si="907"/>
        <v>793</v>
      </c>
      <c r="AS799" s="5">
        <f t="shared" si="887"/>
        <v>19.8</v>
      </c>
      <c r="AT799" s="1">
        <f t="shared" si="864"/>
        <v>0.91393118527122819</v>
      </c>
      <c r="AU799" s="1">
        <f t="shared" si="865"/>
        <v>0.82778650669473364</v>
      </c>
      <c r="AV799">
        <f t="shared" si="866"/>
        <v>0</v>
      </c>
      <c r="AW799">
        <f t="shared" si="908"/>
        <v>0</v>
      </c>
      <c r="AX799">
        <f t="shared" si="867"/>
        <v>1</v>
      </c>
      <c r="AY799">
        <f t="shared" si="909"/>
        <v>0.82778650669473364</v>
      </c>
      <c r="AZ799">
        <f t="shared" si="910"/>
        <v>0.82778650669473364</v>
      </c>
      <c r="BA799">
        <f t="shared" si="888"/>
        <v>0.82799999999999996</v>
      </c>
      <c r="BD799" s="1">
        <f t="shared" si="911"/>
        <v>793</v>
      </c>
      <c r="BE799" s="5">
        <f t="shared" si="889"/>
        <v>19.8</v>
      </c>
      <c r="BF799" s="1">
        <f t="shared" si="868"/>
        <v>0.98728157159029051</v>
      </c>
      <c r="BG799" s="1">
        <f t="shared" si="869"/>
        <v>0.98728157159029051</v>
      </c>
      <c r="BH799">
        <f t="shared" si="870"/>
        <v>0</v>
      </c>
      <c r="BI799">
        <f t="shared" si="912"/>
        <v>0</v>
      </c>
      <c r="BJ799">
        <f t="shared" si="871"/>
        <v>1</v>
      </c>
      <c r="BK799">
        <f t="shared" si="913"/>
        <v>0.98728157159029051</v>
      </c>
      <c r="BL799">
        <f t="shared" si="914"/>
        <v>0.98728157159029051</v>
      </c>
      <c r="BM799">
        <f t="shared" si="890"/>
        <v>0.98699999999999999</v>
      </c>
      <c r="BO799" s="1">
        <f t="shared" si="915"/>
        <v>793</v>
      </c>
      <c r="BP799" s="5">
        <f t="shared" si="891"/>
        <v>19.8</v>
      </c>
      <c r="BQ799" s="1">
        <f t="shared" si="872"/>
        <v>0.31454081935246486</v>
      </c>
      <c r="BR799" s="1">
        <f t="shared" si="873"/>
        <v>0.49571900650886147</v>
      </c>
      <c r="BS799">
        <f t="shared" si="874"/>
        <v>0</v>
      </c>
      <c r="BT799">
        <f t="shared" si="916"/>
        <v>0</v>
      </c>
      <c r="BU799">
        <f t="shared" si="875"/>
        <v>1</v>
      </c>
      <c r="BV799">
        <f t="shared" si="917"/>
        <v>0.49571900650886147</v>
      </c>
      <c r="BW799">
        <f t="shared" si="918"/>
        <v>0.49571900650886147</v>
      </c>
      <c r="BX799">
        <f t="shared" si="892"/>
        <v>0.496</v>
      </c>
      <c r="BZ799" s="1">
        <f t="shared" si="919"/>
        <v>793</v>
      </c>
      <c r="CA799" s="5">
        <f t="shared" si="893"/>
        <v>19.8</v>
      </c>
      <c r="CB799" s="1">
        <f t="shared" si="876"/>
        <v>0.96002831515701381</v>
      </c>
      <c r="CC799" s="1">
        <f t="shared" si="877"/>
        <v>1.215517832991486E-2</v>
      </c>
      <c r="CD799">
        <f t="shared" si="878"/>
        <v>0</v>
      </c>
      <c r="CE799">
        <f t="shared" si="920"/>
        <v>0</v>
      </c>
      <c r="CF799">
        <f t="shared" si="879"/>
        <v>1</v>
      </c>
      <c r="CG799">
        <f t="shared" si="921"/>
        <v>1.215517832991486E-2</v>
      </c>
      <c r="CH799">
        <f t="shared" si="922"/>
        <v>1.215517832991486E-2</v>
      </c>
      <c r="CI799">
        <f t="shared" si="894"/>
        <v>1.2E-2</v>
      </c>
    </row>
    <row r="800" spans="9:87" x14ac:dyDescent="0.35">
      <c r="I800" s="1">
        <f t="shared" si="895"/>
        <v>794</v>
      </c>
      <c r="J800" s="5">
        <f t="shared" si="880"/>
        <v>19.824999999999999</v>
      </c>
      <c r="K800" s="1">
        <f t="shared" si="852"/>
        <v>3.5087120365415413E-3</v>
      </c>
      <c r="L800" s="1">
        <f t="shared" si="853"/>
        <v>0.73049848260068118</v>
      </c>
      <c r="M800">
        <f t="shared" si="854"/>
        <v>0</v>
      </c>
      <c r="N800">
        <f t="shared" si="896"/>
        <v>0</v>
      </c>
      <c r="O800">
        <f t="shared" si="855"/>
        <v>1</v>
      </c>
      <c r="P800">
        <f t="shared" si="897"/>
        <v>0.73049848260068118</v>
      </c>
      <c r="Q800">
        <f t="shared" si="898"/>
        <v>0.73049848260068118</v>
      </c>
      <c r="R800">
        <f t="shared" si="881"/>
        <v>0.73</v>
      </c>
      <c r="S800">
        <f t="shared" si="882"/>
        <v>1.3513513513513513E-2</v>
      </c>
      <c r="U800" s="1">
        <f t="shared" si="899"/>
        <v>794</v>
      </c>
      <c r="V800" s="5">
        <f t="shared" si="883"/>
        <v>19.824999999999999</v>
      </c>
      <c r="W800" s="1">
        <f t="shared" si="856"/>
        <v>0.90356090180507165</v>
      </c>
      <c r="X800" s="1">
        <f t="shared" si="857"/>
        <v>0.64473316207115416</v>
      </c>
      <c r="Y800">
        <f t="shared" si="858"/>
        <v>0</v>
      </c>
      <c r="Z800">
        <f t="shared" si="900"/>
        <v>0</v>
      </c>
      <c r="AA800">
        <f t="shared" si="859"/>
        <v>1</v>
      </c>
      <c r="AB800">
        <f t="shared" si="901"/>
        <v>0.64473316207115416</v>
      </c>
      <c r="AC800">
        <f t="shared" si="902"/>
        <v>0.64473316207115416</v>
      </c>
      <c r="AD800">
        <f t="shared" si="884"/>
        <v>0.64500000000000002</v>
      </c>
      <c r="AF800" s="1">
        <f t="shared" si="903"/>
        <v>794</v>
      </c>
      <c r="AG800" s="5">
        <f t="shared" si="885"/>
        <v>19.824999999999999</v>
      </c>
      <c r="AH800" s="1">
        <f t="shared" si="860"/>
        <v>2.9263689022539154E-4</v>
      </c>
      <c r="AI800" s="1">
        <f t="shared" si="861"/>
        <v>0.7370336903613115</v>
      </c>
      <c r="AJ800">
        <f t="shared" si="862"/>
        <v>0</v>
      </c>
      <c r="AK800">
        <f t="shared" si="904"/>
        <v>0</v>
      </c>
      <c r="AL800">
        <f t="shared" si="863"/>
        <v>1</v>
      </c>
      <c r="AM800">
        <f t="shared" si="905"/>
        <v>0.7370336903613115</v>
      </c>
      <c r="AN800">
        <f t="shared" si="906"/>
        <v>0.7370336903613115</v>
      </c>
      <c r="AO800">
        <f t="shared" si="886"/>
        <v>0.73699999999999999</v>
      </c>
      <c r="AR800" s="1">
        <f t="shared" si="907"/>
        <v>794</v>
      </c>
      <c r="AS800" s="5">
        <f t="shared" si="887"/>
        <v>19.824999999999999</v>
      </c>
      <c r="AT800" s="1">
        <f t="shared" si="864"/>
        <v>0.91255561266160878</v>
      </c>
      <c r="AU800" s="1">
        <f t="shared" si="865"/>
        <v>0.82517225128877392</v>
      </c>
      <c r="AV800">
        <f t="shared" si="866"/>
        <v>0</v>
      </c>
      <c r="AW800">
        <f t="shared" si="908"/>
        <v>0</v>
      </c>
      <c r="AX800">
        <f t="shared" si="867"/>
        <v>1</v>
      </c>
      <c r="AY800">
        <f t="shared" si="909"/>
        <v>0.82517225128877392</v>
      </c>
      <c r="AZ800">
        <f t="shared" si="910"/>
        <v>0.82517225128877392</v>
      </c>
      <c r="BA800">
        <f t="shared" si="888"/>
        <v>0.82499999999999996</v>
      </c>
      <c r="BD800" s="1">
        <f t="shared" si="911"/>
        <v>794</v>
      </c>
      <c r="BE800" s="5">
        <f t="shared" si="889"/>
        <v>19.824999999999999</v>
      </c>
      <c r="BF800" s="1">
        <f t="shared" si="868"/>
        <v>0.98688365391741295</v>
      </c>
      <c r="BG800" s="1">
        <f t="shared" si="869"/>
        <v>0.98688365391741295</v>
      </c>
      <c r="BH800">
        <f t="shared" si="870"/>
        <v>0</v>
      </c>
      <c r="BI800">
        <f t="shared" si="912"/>
        <v>0</v>
      </c>
      <c r="BJ800">
        <f t="shared" si="871"/>
        <v>1</v>
      </c>
      <c r="BK800">
        <f t="shared" si="913"/>
        <v>0.98688365391741295</v>
      </c>
      <c r="BL800">
        <f t="shared" si="914"/>
        <v>0.98688365391741295</v>
      </c>
      <c r="BM800">
        <f t="shared" si="890"/>
        <v>0.98699999999999999</v>
      </c>
      <c r="BO800" s="1">
        <f t="shared" si="915"/>
        <v>794</v>
      </c>
      <c r="BP800" s="5">
        <f t="shared" si="891"/>
        <v>19.824999999999999</v>
      </c>
      <c r="BQ800" s="1">
        <f t="shared" si="872"/>
        <v>0.31124333672339</v>
      </c>
      <c r="BR800" s="1">
        <f t="shared" si="873"/>
        <v>0.49255948684530926</v>
      </c>
      <c r="BS800">
        <f t="shared" si="874"/>
        <v>0</v>
      </c>
      <c r="BT800">
        <f t="shared" si="916"/>
        <v>0</v>
      </c>
      <c r="BU800">
        <f t="shared" si="875"/>
        <v>1</v>
      </c>
      <c r="BV800">
        <f t="shared" si="917"/>
        <v>0.49255948684530926</v>
      </c>
      <c r="BW800">
        <f t="shared" si="918"/>
        <v>0.49255948684530926</v>
      </c>
      <c r="BX800">
        <f t="shared" si="892"/>
        <v>0.49299999999999999</v>
      </c>
      <c r="BZ800" s="1">
        <f t="shared" si="919"/>
        <v>794</v>
      </c>
      <c r="CA800" s="5">
        <f t="shared" si="893"/>
        <v>19.824999999999999</v>
      </c>
      <c r="CB800" s="1">
        <f t="shared" si="876"/>
        <v>0.9590907955597715</v>
      </c>
      <c r="CC800" s="1">
        <f t="shared" si="877"/>
        <v>1.0936767510604966E-2</v>
      </c>
      <c r="CD800">
        <f t="shared" si="878"/>
        <v>0</v>
      </c>
      <c r="CE800">
        <f t="shared" si="920"/>
        <v>0</v>
      </c>
      <c r="CF800">
        <f t="shared" si="879"/>
        <v>1</v>
      </c>
      <c r="CG800">
        <f t="shared" si="921"/>
        <v>1.0936767510604966E-2</v>
      </c>
      <c r="CH800">
        <f t="shared" si="922"/>
        <v>1.0936767510604966E-2</v>
      </c>
      <c r="CI800">
        <f t="shared" si="894"/>
        <v>1.0999999999999999E-2</v>
      </c>
    </row>
    <row r="801" spans="9:87" x14ac:dyDescent="0.35">
      <c r="I801" s="1">
        <f t="shared" si="895"/>
        <v>795</v>
      </c>
      <c r="J801" s="5">
        <f t="shared" si="880"/>
        <v>19.850000000000001</v>
      </c>
      <c r="K801" s="1">
        <f t="shared" si="852"/>
        <v>3.3855970739637854E-3</v>
      </c>
      <c r="L801" s="1">
        <f t="shared" si="853"/>
        <v>0.72905033698145416</v>
      </c>
      <c r="M801">
        <f t="shared" si="854"/>
        <v>0</v>
      </c>
      <c r="N801">
        <f t="shared" si="896"/>
        <v>0</v>
      </c>
      <c r="O801">
        <f t="shared" si="855"/>
        <v>1</v>
      </c>
      <c r="P801">
        <f t="shared" si="897"/>
        <v>0.72905033698145416</v>
      </c>
      <c r="Q801">
        <f t="shared" si="898"/>
        <v>0.72905033698145416</v>
      </c>
      <c r="R801">
        <f t="shared" si="881"/>
        <v>0.72899999999999998</v>
      </c>
      <c r="S801">
        <f t="shared" si="882"/>
        <v>1.3531799729364004E-2</v>
      </c>
      <c r="U801" s="1">
        <f t="shared" si="899"/>
        <v>795</v>
      </c>
      <c r="V801" s="5">
        <f t="shared" si="883"/>
        <v>19.850000000000001</v>
      </c>
      <c r="W801" s="1">
        <f t="shared" si="856"/>
        <v>0.90235998612478596</v>
      </c>
      <c r="X801" s="1">
        <f t="shared" si="857"/>
        <v>0.64103257776922784</v>
      </c>
      <c r="Y801">
        <f t="shared" si="858"/>
        <v>0</v>
      </c>
      <c r="Z801">
        <f t="shared" si="900"/>
        <v>0</v>
      </c>
      <c r="AA801">
        <f t="shared" si="859"/>
        <v>1</v>
      </c>
      <c r="AB801">
        <f t="shared" si="901"/>
        <v>0.64103257776922784</v>
      </c>
      <c r="AC801">
        <f t="shared" si="902"/>
        <v>0.64103257776922784</v>
      </c>
      <c r="AD801">
        <f t="shared" si="884"/>
        <v>0.64100000000000001</v>
      </c>
      <c r="AF801" s="1">
        <f t="shared" si="903"/>
        <v>795</v>
      </c>
      <c r="AG801" s="5">
        <f t="shared" si="885"/>
        <v>19.850000000000001</v>
      </c>
      <c r="AH801" s="1">
        <f t="shared" si="860"/>
        <v>2.8105280166543879E-4</v>
      </c>
      <c r="AI801" s="1">
        <f t="shared" si="861"/>
        <v>0.73591820569178346</v>
      </c>
      <c r="AJ801">
        <f t="shared" si="862"/>
        <v>0</v>
      </c>
      <c r="AK801">
        <f t="shared" si="904"/>
        <v>0</v>
      </c>
      <c r="AL801">
        <f t="shared" si="863"/>
        <v>1</v>
      </c>
      <c r="AM801">
        <f t="shared" si="905"/>
        <v>0.73591820569178346</v>
      </c>
      <c r="AN801">
        <f t="shared" si="906"/>
        <v>0.73591820569178346</v>
      </c>
      <c r="AO801">
        <f t="shared" si="886"/>
        <v>0.73599999999999999</v>
      </c>
      <c r="AR801" s="1">
        <f t="shared" si="907"/>
        <v>795</v>
      </c>
      <c r="AS801" s="5">
        <f t="shared" si="887"/>
        <v>19.850000000000001</v>
      </c>
      <c r="AT801" s="1">
        <f t="shared" si="864"/>
        <v>0.91117072074337868</v>
      </c>
      <c r="AU801" s="1">
        <f t="shared" si="865"/>
        <v>0.82254465995422188</v>
      </c>
      <c r="AV801">
        <f t="shared" si="866"/>
        <v>0</v>
      </c>
      <c r="AW801">
        <f t="shared" si="908"/>
        <v>0</v>
      </c>
      <c r="AX801">
        <f t="shared" si="867"/>
        <v>1</v>
      </c>
      <c r="AY801">
        <f t="shared" si="909"/>
        <v>0.82254465995422188</v>
      </c>
      <c r="AZ801">
        <f t="shared" si="910"/>
        <v>0.82254465995422188</v>
      </c>
      <c r="BA801">
        <f t="shared" si="888"/>
        <v>0.82299999999999995</v>
      </c>
      <c r="BD801" s="1">
        <f t="shared" si="911"/>
        <v>795</v>
      </c>
      <c r="BE801" s="5">
        <f t="shared" si="889"/>
        <v>19.850000000000001</v>
      </c>
      <c r="BF801" s="1">
        <f t="shared" si="868"/>
        <v>0.98647973110518217</v>
      </c>
      <c r="BG801" s="1">
        <f t="shared" si="869"/>
        <v>0.98647973110518217</v>
      </c>
      <c r="BH801">
        <f t="shared" si="870"/>
        <v>0</v>
      </c>
      <c r="BI801">
        <f t="shared" si="912"/>
        <v>0</v>
      </c>
      <c r="BJ801">
        <f t="shared" si="871"/>
        <v>1</v>
      </c>
      <c r="BK801">
        <f t="shared" si="913"/>
        <v>0.98647973110518217</v>
      </c>
      <c r="BL801">
        <f t="shared" si="914"/>
        <v>0.98647973110518217</v>
      </c>
      <c r="BM801">
        <f t="shared" si="890"/>
        <v>0.98599999999999999</v>
      </c>
      <c r="BO801" s="1">
        <f t="shared" si="915"/>
        <v>795</v>
      </c>
      <c r="BP801" s="5">
        <f t="shared" si="891"/>
        <v>19.850000000000001</v>
      </c>
      <c r="BQ801" s="1">
        <f t="shared" si="872"/>
        <v>0.30796570358666586</v>
      </c>
      <c r="BR801" s="1">
        <f t="shared" si="873"/>
        <v>0.4894059128423548</v>
      </c>
      <c r="BS801">
        <f t="shared" si="874"/>
        <v>0</v>
      </c>
      <c r="BT801">
        <f t="shared" si="916"/>
        <v>0</v>
      </c>
      <c r="BU801">
        <f t="shared" si="875"/>
        <v>1</v>
      </c>
      <c r="BV801">
        <f t="shared" si="917"/>
        <v>0.4894059128423548</v>
      </c>
      <c r="BW801">
        <f t="shared" si="918"/>
        <v>0.4894059128423548</v>
      </c>
      <c r="BX801">
        <f t="shared" si="892"/>
        <v>0.48899999999999999</v>
      </c>
      <c r="BZ801" s="1">
        <f t="shared" si="919"/>
        <v>795</v>
      </c>
      <c r="CA801" s="5">
        <f t="shared" si="893"/>
        <v>19.850000000000001</v>
      </c>
      <c r="CB801" s="1">
        <f t="shared" si="876"/>
        <v>0.95814311290735432</v>
      </c>
      <c r="CC801" s="1">
        <f t="shared" si="877"/>
        <v>9.8281948353795938E-3</v>
      </c>
      <c r="CD801">
        <f t="shared" si="878"/>
        <v>0</v>
      </c>
      <c r="CE801">
        <f t="shared" si="920"/>
        <v>0</v>
      </c>
      <c r="CF801">
        <f t="shared" si="879"/>
        <v>1</v>
      </c>
      <c r="CG801">
        <f t="shared" si="921"/>
        <v>9.8281948353795938E-3</v>
      </c>
      <c r="CH801">
        <f t="shared" si="922"/>
        <v>9.8281948353795938E-3</v>
      </c>
      <c r="CI801">
        <f t="shared" si="894"/>
        <v>0.01</v>
      </c>
    </row>
    <row r="802" spans="9:87" x14ac:dyDescent="0.35">
      <c r="I802" s="1">
        <f t="shared" si="895"/>
        <v>796</v>
      </c>
      <c r="J802" s="5">
        <f t="shared" si="880"/>
        <v>19.875</v>
      </c>
      <c r="K802" s="1">
        <f t="shared" si="852"/>
        <v>3.2664345193633786E-3</v>
      </c>
      <c r="L802" s="1">
        <f t="shared" si="853"/>
        <v>0.72760051465943443</v>
      </c>
      <c r="M802">
        <f t="shared" si="854"/>
        <v>0</v>
      </c>
      <c r="N802">
        <f t="shared" si="896"/>
        <v>0</v>
      </c>
      <c r="O802">
        <f t="shared" si="855"/>
        <v>1</v>
      </c>
      <c r="P802">
        <f t="shared" si="897"/>
        <v>0.72760051465943443</v>
      </c>
      <c r="Q802">
        <f t="shared" si="898"/>
        <v>0.72760051465943443</v>
      </c>
      <c r="R802">
        <f t="shared" si="881"/>
        <v>0.72799999999999998</v>
      </c>
      <c r="S802">
        <f t="shared" si="882"/>
        <v>1.3550135501355014E-2</v>
      </c>
      <c r="U802" s="1">
        <f t="shared" si="899"/>
        <v>796</v>
      </c>
      <c r="V802" s="5">
        <f t="shared" si="883"/>
        <v>19.875</v>
      </c>
      <c r="W802" s="1">
        <f t="shared" si="856"/>
        <v>0.90115285864371009</v>
      </c>
      <c r="X802" s="1">
        <f t="shared" si="857"/>
        <v>0.63732933346667719</v>
      </c>
      <c r="Y802">
        <f t="shared" si="858"/>
        <v>0</v>
      </c>
      <c r="Z802">
        <f t="shared" si="900"/>
        <v>0</v>
      </c>
      <c r="AA802">
        <f t="shared" si="859"/>
        <v>1</v>
      </c>
      <c r="AB802">
        <f t="shared" si="901"/>
        <v>0.63732933346667719</v>
      </c>
      <c r="AC802">
        <f t="shared" si="902"/>
        <v>0.63732933346667719</v>
      </c>
      <c r="AD802">
        <f t="shared" si="884"/>
        <v>0.63700000000000001</v>
      </c>
      <c r="AF802" s="1">
        <f t="shared" si="903"/>
        <v>796</v>
      </c>
      <c r="AG802" s="5">
        <f t="shared" si="885"/>
        <v>19.875</v>
      </c>
      <c r="AH802" s="1">
        <f t="shared" si="860"/>
        <v>2.6990028014023675E-4</v>
      </c>
      <c r="AI802" s="1">
        <f t="shared" si="861"/>
        <v>0.73480165377299012</v>
      </c>
      <c r="AJ802">
        <f t="shared" si="862"/>
        <v>0</v>
      </c>
      <c r="AK802">
        <f t="shared" si="904"/>
        <v>0</v>
      </c>
      <c r="AL802">
        <f t="shared" si="863"/>
        <v>1</v>
      </c>
      <c r="AM802">
        <f t="shared" si="905"/>
        <v>0.73480165377299012</v>
      </c>
      <c r="AN802">
        <f t="shared" si="906"/>
        <v>0.73480165377299012</v>
      </c>
      <c r="AO802">
        <f t="shared" si="886"/>
        <v>0.73499999999999999</v>
      </c>
      <c r="AR802" s="1">
        <f t="shared" si="907"/>
        <v>796</v>
      </c>
      <c r="AS802" s="5">
        <f t="shared" si="887"/>
        <v>19.875</v>
      </c>
      <c r="AT802" s="1">
        <f t="shared" si="864"/>
        <v>0.90977655825530623</v>
      </c>
      <c r="AU802" s="1">
        <f t="shared" si="865"/>
        <v>0.81990391288370301</v>
      </c>
      <c r="AV802">
        <f t="shared" si="866"/>
        <v>0</v>
      </c>
      <c r="AW802">
        <f t="shared" si="908"/>
        <v>0</v>
      </c>
      <c r="AX802">
        <f t="shared" si="867"/>
        <v>1</v>
      </c>
      <c r="AY802">
        <f t="shared" si="909"/>
        <v>0.81990391288370301</v>
      </c>
      <c r="AZ802">
        <f t="shared" si="910"/>
        <v>0.81990391288370301</v>
      </c>
      <c r="BA802">
        <f t="shared" si="888"/>
        <v>0.82</v>
      </c>
      <c r="BD802" s="1">
        <f t="shared" si="911"/>
        <v>796</v>
      </c>
      <c r="BE802" s="5">
        <f t="shared" si="889"/>
        <v>19.875</v>
      </c>
      <c r="BF802" s="1">
        <f t="shared" si="868"/>
        <v>0.98606981065943511</v>
      </c>
      <c r="BG802" s="1">
        <f t="shared" si="869"/>
        <v>0.98606981065943511</v>
      </c>
      <c r="BH802">
        <f t="shared" si="870"/>
        <v>0</v>
      </c>
      <c r="BI802">
        <f t="shared" si="912"/>
        <v>0</v>
      </c>
      <c r="BJ802">
        <f t="shared" si="871"/>
        <v>1</v>
      </c>
      <c r="BK802">
        <f t="shared" si="913"/>
        <v>0.98606981065943511</v>
      </c>
      <c r="BL802">
        <f t="shared" si="914"/>
        <v>0.98606981065943511</v>
      </c>
      <c r="BM802">
        <f t="shared" si="890"/>
        <v>0.98599999999999999</v>
      </c>
      <c r="BO802" s="1">
        <f t="shared" si="915"/>
        <v>796</v>
      </c>
      <c r="BP802" s="5">
        <f t="shared" si="891"/>
        <v>19.875</v>
      </c>
      <c r="BQ802" s="1">
        <f t="shared" si="872"/>
        <v>0.30470802256424517</v>
      </c>
      <c r="BR802" s="1">
        <f t="shared" si="873"/>
        <v>0.48625842873847069</v>
      </c>
      <c r="BS802">
        <f t="shared" si="874"/>
        <v>0</v>
      </c>
      <c r="BT802">
        <f t="shared" si="916"/>
        <v>0</v>
      </c>
      <c r="BU802">
        <f t="shared" si="875"/>
        <v>1</v>
      </c>
      <c r="BV802">
        <f t="shared" si="917"/>
        <v>0.48625842873847069</v>
      </c>
      <c r="BW802">
        <f t="shared" si="918"/>
        <v>0.48625842873847069</v>
      </c>
      <c r="BX802">
        <f t="shared" si="892"/>
        <v>0.48599999999999999</v>
      </c>
      <c r="BZ802" s="1">
        <f t="shared" si="919"/>
        <v>796</v>
      </c>
      <c r="CA802" s="5">
        <f t="shared" si="893"/>
        <v>19.875</v>
      </c>
      <c r="CB802" s="1">
        <f t="shared" si="876"/>
        <v>0.95718529914613826</v>
      </c>
      <c r="CC802" s="1">
        <f t="shared" si="877"/>
        <v>8.8209562188878987E-3</v>
      </c>
      <c r="CD802">
        <f t="shared" si="878"/>
        <v>0</v>
      </c>
      <c r="CE802">
        <f t="shared" si="920"/>
        <v>0</v>
      </c>
      <c r="CF802">
        <f t="shared" si="879"/>
        <v>1</v>
      </c>
      <c r="CG802">
        <f t="shared" si="921"/>
        <v>8.8209562188878987E-3</v>
      </c>
      <c r="CH802">
        <f t="shared" si="922"/>
        <v>8.8209562188878987E-3</v>
      </c>
      <c r="CI802">
        <f t="shared" si="894"/>
        <v>8.9999999999999993E-3</v>
      </c>
    </row>
    <row r="803" spans="9:87" x14ac:dyDescent="0.35">
      <c r="I803" s="1">
        <f t="shared" si="895"/>
        <v>797</v>
      </c>
      <c r="J803" s="5">
        <f t="shared" si="880"/>
        <v>19.899999999999999</v>
      </c>
      <c r="K803" s="1">
        <f t="shared" si="852"/>
        <v>3.1511115984444497E-3</v>
      </c>
      <c r="L803" s="1">
        <f t="shared" si="853"/>
        <v>0.72614903707369105</v>
      </c>
      <c r="M803">
        <f t="shared" si="854"/>
        <v>0</v>
      </c>
      <c r="N803">
        <f t="shared" si="896"/>
        <v>0</v>
      </c>
      <c r="O803">
        <f t="shared" si="855"/>
        <v>1</v>
      </c>
      <c r="P803">
        <f t="shared" si="897"/>
        <v>0.72614903707369105</v>
      </c>
      <c r="Q803">
        <f t="shared" si="898"/>
        <v>0.72614903707369105</v>
      </c>
      <c r="R803">
        <f t="shared" si="881"/>
        <v>0.72599999999999998</v>
      </c>
      <c r="S803">
        <f t="shared" si="882"/>
        <v>1.358695652173913E-2</v>
      </c>
      <c r="U803" s="1">
        <f t="shared" si="899"/>
        <v>797</v>
      </c>
      <c r="V803" s="5">
        <f t="shared" si="883"/>
        <v>19.899999999999999</v>
      </c>
      <c r="W803" s="1">
        <f t="shared" si="856"/>
        <v>0.89993954857549197</v>
      </c>
      <c r="X803" s="1">
        <f t="shared" si="857"/>
        <v>0.63362372146619039</v>
      </c>
      <c r="Y803">
        <f t="shared" si="858"/>
        <v>0</v>
      </c>
      <c r="Z803">
        <f t="shared" si="900"/>
        <v>0</v>
      </c>
      <c r="AA803">
        <f t="shared" si="859"/>
        <v>1</v>
      </c>
      <c r="AB803">
        <f t="shared" si="901"/>
        <v>0.63362372146619039</v>
      </c>
      <c r="AC803">
        <f t="shared" si="902"/>
        <v>0.63362372146619039</v>
      </c>
      <c r="AD803">
        <f t="shared" si="884"/>
        <v>0.63400000000000001</v>
      </c>
      <c r="AF803" s="1">
        <f t="shared" si="903"/>
        <v>797</v>
      </c>
      <c r="AG803" s="5">
        <f t="shared" si="885"/>
        <v>19.899999999999999</v>
      </c>
      <c r="AH803" s="1">
        <f t="shared" si="860"/>
        <v>2.5916438667841876E-4</v>
      </c>
      <c r="AI803" s="1">
        <f t="shared" si="861"/>
        <v>0.73368404459195746</v>
      </c>
      <c r="AJ803">
        <f t="shared" si="862"/>
        <v>0</v>
      </c>
      <c r="AK803">
        <f t="shared" si="904"/>
        <v>0</v>
      </c>
      <c r="AL803">
        <f t="shared" si="863"/>
        <v>1</v>
      </c>
      <c r="AM803">
        <f t="shared" si="905"/>
        <v>0.73368404459195746</v>
      </c>
      <c r="AN803">
        <f t="shared" si="906"/>
        <v>0.73368404459195746</v>
      </c>
      <c r="AO803">
        <f t="shared" si="886"/>
        <v>0.73399999999999999</v>
      </c>
      <c r="AR803" s="1">
        <f t="shared" si="907"/>
        <v>797</v>
      </c>
      <c r="AS803" s="5">
        <f t="shared" si="887"/>
        <v>19.899999999999999</v>
      </c>
      <c r="AT803" s="1">
        <f t="shared" si="864"/>
        <v>0.90837317420926811</v>
      </c>
      <c r="AU803" s="1">
        <f t="shared" si="865"/>
        <v>0.8172501907280435</v>
      </c>
      <c r="AV803">
        <f t="shared" si="866"/>
        <v>0</v>
      </c>
      <c r="AW803">
        <f t="shared" si="908"/>
        <v>0</v>
      </c>
      <c r="AX803">
        <f t="shared" si="867"/>
        <v>1</v>
      </c>
      <c r="AY803">
        <f t="shared" si="909"/>
        <v>0.8172501907280435</v>
      </c>
      <c r="AZ803">
        <f t="shared" si="910"/>
        <v>0.8172501907280435</v>
      </c>
      <c r="BA803">
        <f t="shared" si="888"/>
        <v>0.81699999999999995</v>
      </c>
      <c r="BD803" s="1">
        <f t="shared" si="911"/>
        <v>797</v>
      </c>
      <c r="BE803" s="5">
        <f t="shared" si="889"/>
        <v>19.899999999999999</v>
      </c>
      <c r="BF803" s="1">
        <f t="shared" si="868"/>
        <v>0.98565390019534527</v>
      </c>
      <c r="BG803" s="1">
        <f t="shared" si="869"/>
        <v>0.98565390019534527</v>
      </c>
      <c r="BH803">
        <f t="shared" si="870"/>
        <v>0</v>
      </c>
      <c r="BI803">
        <f t="shared" si="912"/>
        <v>0</v>
      </c>
      <c r="BJ803">
        <f t="shared" si="871"/>
        <v>1</v>
      </c>
      <c r="BK803">
        <f t="shared" si="913"/>
        <v>0.98565390019534527</v>
      </c>
      <c r="BL803">
        <f t="shared" si="914"/>
        <v>0.98565390019534527</v>
      </c>
      <c r="BM803">
        <f t="shared" si="890"/>
        <v>0.98599999999999999</v>
      </c>
      <c r="BO803" s="1">
        <f t="shared" si="915"/>
        <v>797</v>
      </c>
      <c r="BP803" s="5">
        <f t="shared" si="891"/>
        <v>19.899999999999999</v>
      </c>
      <c r="BQ803" s="1">
        <f t="shared" si="872"/>
        <v>0.30147039234933981</v>
      </c>
      <c r="BR803" s="1">
        <f t="shared" si="873"/>
        <v>0.48311717731851128</v>
      </c>
      <c r="BS803">
        <f t="shared" si="874"/>
        <v>0</v>
      </c>
      <c r="BT803">
        <f t="shared" si="916"/>
        <v>0</v>
      </c>
      <c r="BU803">
        <f t="shared" si="875"/>
        <v>1</v>
      </c>
      <c r="BV803">
        <f t="shared" si="917"/>
        <v>0.48311717731851128</v>
      </c>
      <c r="BW803">
        <f t="shared" si="918"/>
        <v>0.48311717731851128</v>
      </c>
      <c r="BX803">
        <f t="shared" si="892"/>
        <v>0.48299999999999998</v>
      </c>
      <c r="BZ803" s="1">
        <f t="shared" si="919"/>
        <v>797</v>
      </c>
      <c r="CA803" s="5">
        <f t="shared" si="893"/>
        <v>19.899999999999999</v>
      </c>
      <c r="CB803" s="1">
        <f t="shared" si="876"/>
        <v>0.95621738654199362</v>
      </c>
      <c r="CC803" s="1">
        <f t="shared" si="877"/>
        <v>7.9070540515934623E-3</v>
      </c>
      <c r="CD803">
        <f t="shared" si="878"/>
        <v>0</v>
      </c>
      <c r="CE803">
        <f t="shared" si="920"/>
        <v>0</v>
      </c>
      <c r="CF803">
        <f t="shared" si="879"/>
        <v>1</v>
      </c>
      <c r="CG803">
        <f t="shared" si="921"/>
        <v>7.9070540515934623E-3</v>
      </c>
      <c r="CH803">
        <f t="shared" si="922"/>
        <v>7.9070540515934623E-3</v>
      </c>
      <c r="CI803">
        <f t="shared" si="894"/>
        <v>8.0000000000000002E-3</v>
      </c>
    </row>
    <row r="804" spans="9:87" x14ac:dyDescent="0.35">
      <c r="I804" s="1">
        <f t="shared" si="895"/>
        <v>798</v>
      </c>
      <c r="J804" s="5">
        <f t="shared" si="880"/>
        <v>19.925000000000001</v>
      </c>
      <c r="K804" s="1">
        <f t="shared" si="852"/>
        <v>3.0395182394118473E-3</v>
      </c>
      <c r="L804" s="1">
        <f t="shared" si="853"/>
        <v>0.72469592565159657</v>
      </c>
      <c r="M804">
        <f t="shared" si="854"/>
        <v>0</v>
      </c>
      <c r="N804">
        <f t="shared" si="896"/>
        <v>0</v>
      </c>
      <c r="O804">
        <f t="shared" si="855"/>
        <v>1</v>
      </c>
      <c r="P804">
        <f t="shared" si="897"/>
        <v>0.72469592565159657</v>
      </c>
      <c r="Q804">
        <f t="shared" si="898"/>
        <v>0.72469592565159657</v>
      </c>
      <c r="R804">
        <f t="shared" si="881"/>
        <v>0.72499999999999998</v>
      </c>
      <c r="S804">
        <f t="shared" si="882"/>
        <v>1.3605442176870748E-2</v>
      </c>
      <c r="U804" s="1">
        <f t="shared" si="899"/>
        <v>798</v>
      </c>
      <c r="V804" s="5">
        <f t="shared" si="883"/>
        <v>19.925000000000001</v>
      </c>
      <c r="W804" s="1">
        <f t="shared" si="856"/>
        <v>0.89872008525516822</v>
      </c>
      <c r="X804" s="1">
        <f t="shared" si="857"/>
        <v>0.62991603264197771</v>
      </c>
      <c r="Y804">
        <f t="shared" si="858"/>
        <v>0</v>
      </c>
      <c r="Z804">
        <f t="shared" si="900"/>
        <v>0</v>
      </c>
      <c r="AA804">
        <f t="shared" si="859"/>
        <v>1</v>
      </c>
      <c r="AB804">
        <f t="shared" si="901"/>
        <v>0.62991603264197771</v>
      </c>
      <c r="AC804">
        <f t="shared" si="902"/>
        <v>0.62991603264197771</v>
      </c>
      <c r="AD804">
        <f t="shared" si="884"/>
        <v>0.63</v>
      </c>
      <c r="AF804" s="1">
        <f t="shared" si="903"/>
        <v>798</v>
      </c>
      <c r="AG804" s="5">
        <f t="shared" si="885"/>
        <v>19.925000000000001</v>
      </c>
      <c r="AH804" s="1">
        <f t="shared" si="860"/>
        <v>2.4883065332645496E-4</v>
      </c>
      <c r="AI804" s="1">
        <f t="shared" si="861"/>
        <v>0.732565388132425</v>
      </c>
      <c r="AJ804">
        <f t="shared" si="862"/>
        <v>0</v>
      </c>
      <c r="AK804">
        <f t="shared" si="904"/>
        <v>0</v>
      </c>
      <c r="AL804">
        <f t="shared" si="863"/>
        <v>1</v>
      </c>
      <c r="AM804">
        <f t="shared" si="905"/>
        <v>0.732565388132425</v>
      </c>
      <c r="AN804">
        <f t="shared" si="906"/>
        <v>0.732565388132425</v>
      </c>
      <c r="AO804">
        <f t="shared" si="886"/>
        <v>0.73299999999999998</v>
      </c>
      <c r="AR804" s="1">
        <f t="shared" si="907"/>
        <v>798</v>
      </c>
      <c r="AS804" s="5">
        <f t="shared" si="887"/>
        <v>19.925000000000001</v>
      </c>
      <c r="AT804" s="1">
        <f t="shared" si="864"/>
        <v>0.90696061788738358</v>
      </c>
      <c r="AU804" s="1">
        <f t="shared" si="865"/>
        <v>0.81458367457586145</v>
      </c>
      <c r="AV804">
        <f t="shared" si="866"/>
        <v>0</v>
      </c>
      <c r="AW804">
        <f t="shared" si="908"/>
        <v>0</v>
      </c>
      <c r="AX804">
        <f t="shared" si="867"/>
        <v>1</v>
      </c>
      <c r="AY804">
        <f t="shared" si="909"/>
        <v>0.81458367457586145</v>
      </c>
      <c r="AZ804">
        <f t="shared" si="910"/>
        <v>0.81458367457586145</v>
      </c>
      <c r="BA804">
        <f t="shared" si="888"/>
        <v>0.81499999999999995</v>
      </c>
      <c r="BD804" s="1">
        <f t="shared" si="911"/>
        <v>798</v>
      </c>
      <c r="BE804" s="5">
        <f t="shared" si="889"/>
        <v>19.925000000000001</v>
      </c>
      <c r="BF804" s="1">
        <f t="shared" si="868"/>
        <v>0.98523200743718675</v>
      </c>
      <c r="BG804" s="1">
        <f t="shared" si="869"/>
        <v>0.98523200743718675</v>
      </c>
      <c r="BH804">
        <f t="shared" si="870"/>
        <v>0</v>
      </c>
      <c r="BI804">
        <f t="shared" si="912"/>
        <v>0</v>
      </c>
      <c r="BJ804">
        <f t="shared" si="871"/>
        <v>1</v>
      </c>
      <c r="BK804">
        <f t="shared" si="913"/>
        <v>0.98523200743718675</v>
      </c>
      <c r="BL804">
        <f t="shared" si="914"/>
        <v>0.98523200743718675</v>
      </c>
      <c r="BM804">
        <f t="shared" si="890"/>
        <v>0.98499999999999999</v>
      </c>
      <c r="BO804" s="1">
        <f t="shared" si="915"/>
        <v>798</v>
      </c>
      <c r="BP804" s="5">
        <f t="shared" si="891"/>
        <v>19.925000000000001</v>
      </c>
      <c r="BQ804" s="1">
        <f t="shared" si="872"/>
        <v>0.29825290772921287</v>
      </c>
      <c r="BR804" s="1">
        <f t="shared" si="873"/>
        <v>0.4799822999065545</v>
      </c>
      <c r="BS804">
        <f t="shared" si="874"/>
        <v>0</v>
      </c>
      <c r="BT804">
        <f t="shared" si="916"/>
        <v>0</v>
      </c>
      <c r="BU804">
        <f t="shared" si="875"/>
        <v>1</v>
      </c>
      <c r="BV804">
        <f t="shared" si="917"/>
        <v>0.4799822999065545</v>
      </c>
      <c r="BW804">
        <f t="shared" si="918"/>
        <v>0.4799822999065545</v>
      </c>
      <c r="BX804">
        <f t="shared" si="892"/>
        <v>0.48</v>
      </c>
      <c r="BZ804" s="1">
        <f t="shared" si="919"/>
        <v>798</v>
      </c>
      <c r="CA804" s="5">
        <f t="shared" si="893"/>
        <v>19.925000000000001</v>
      </c>
      <c r="CB804" s="1">
        <f t="shared" si="876"/>
        <v>0.95523940767847526</v>
      </c>
      <c r="CC804" s="1">
        <f t="shared" si="877"/>
        <v>7.0789831816615413E-3</v>
      </c>
      <c r="CD804">
        <f t="shared" si="878"/>
        <v>0</v>
      </c>
      <c r="CE804">
        <f t="shared" si="920"/>
        <v>0</v>
      </c>
      <c r="CF804">
        <f t="shared" si="879"/>
        <v>1</v>
      </c>
      <c r="CG804">
        <f t="shared" si="921"/>
        <v>7.0789831816615413E-3</v>
      </c>
      <c r="CH804">
        <f t="shared" si="922"/>
        <v>7.0789831816615413E-3</v>
      </c>
      <c r="CI804">
        <f t="shared" si="894"/>
        <v>7.0000000000000001E-3</v>
      </c>
    </row>
    <row r="805" spans="9:87" x14ac:dyDescent="0.35">
      <c r="I805" s="1">
        <f t="shared" si="895"/>
        <v>799</v>
      </c>
      <c r="J805" s="5">
        <f t="shared" si="880"/>
        <v>19.95</v>
      </c>
      <c r="K805" s="1">
        <f t="shared" si="852"/>
        <v>2.931547026210343E-3</v>
      </c>
      <c r="L805" s="1">
        <f t="shared" si="853"/>
        <v>0.72324120180831641</v>
      </c>
      <c r="M805">
        <f t="shared" si="854"/>
        <v>0</v>
      </c>
      <c r="N805">
        <f t="shared" si="896"/>
        <v>0</v>
      </c>
      <c r="O805">
        <f t="shared" si="855"/>
        <v>1</v>
      </c>
      <c r="P805">
        <f t="shared" si="897"/>
        <v>0.72324120180831641</v>
      </c>
      <c r="Q805">
        <f t="shared" si="898"/>
        <v>0.72324120180831641</v>
      </c>
      <c r="R805">
        <f t="shared" si="881"/>
        <v>0.72299999999999998</v>
      </c>
      <c r="S805">
        <f t="shared" si="882"/>
        <v>1.3642564802182811E-2</v>
      </c>
      <c r="U805" s="1">
        <f t="shared" si="899"/>
        <v>799</v>
      </c>
      <c r="V805" s="5">
        <f t="shared" si="883"/>
        <v>19.95</v>
      </c>
      <c r="W805" s="1">
        <f t="shared" si="856"/>
        <v>0.89749449813798565</v>
      </c>
      <c r="X805" s="1">
        <f t="shared" si="857"/>
        <v>0.62620655640457579</v>
      </c>
      <c r="Y805">
        <f t="shared" si="858"/>
        <v>0</v>
      </c>
      <c r="Z805">
        <f t="shared" si="900"/>
        <v>0</v>
      </c>
      <c r="AA805">
        <f t="shared" si="859"/>
        <v>1</v>
      </c>
      <c r="AB805">
        <f t="shared" si="901"/>
        <v>0.62620655640457579</v>
      </c>
      <c r="AC805">
        <f t="shared" si="902"/>
        <v>0.62620655640457579</v>
      </c>
      <c r="AD805">
        <f t="shared" si="884"/>
        <v>0.626</v>
      </c>
      <c r="AF805" s="1">
        <f t="shared" si="903"/>
        <v>799</v>
      </c>
      <c r="AG805" s="5">
        <f t="shared" si="885"/>
        <v>19.95</v>
      </c>
      <c r="AH805" s="1">
        <f t="shared" si="860"/>
        <v>2.3888507008434484E-4</v>
      </c>
      <c r="AI805" s="1">
        <f t="shared" si="861"/>
        <v>0.7314456943747023</v>
      </c>
      <c r="AJ805">
        <f t="shared" si="862"/>
        <v>0</v>
      </c>
      <c r="AK805">
        <f t="shared" si="904"/>
        <v>0</v>
      </c>
      <c r="AL805">
        <f t="shared" si="863"/>
        <v>1</v>
      </c>
      <c r="AM805">
        <f t="shared" si="905"/>
        <v>0.7314456943747023</v>
      </c>
      <c r="AN805">
        <f t="shared" si="906"/>
        <v>0.7314456943747023</v>
      </c>
      <c r="AO805">
        <f t="shared" si="886"/>
        <v>0.73099999999999998</v>
      </c>
      <c r="AR805" s="1">
        <f t="shared" si="907"/>
        <v>799</v>
      </c>
      <c r="AS805" s="5">
        <f t="shared" si="887"/>
        <v>19.95</v>
      </c>
      <c r="AT805" s="1">
        <f t="shared" si="864"/>
        <v>0.90553893883913616</v>
      </c>
      <c r="AU805" s="1">
        <f t="shared" si="865"/>
        <v>0.81190454593316919</v>
      </c>
      <c r="AV805">
        <f t="shared" si="866"/>
        <v>0</v>
      </c>
      <c r="AW805">
        <f t="shared" si="908"/>
        <v>0</v>
      </c>
      <c r="AX805">
        <f t="shared" si="867"/>
        <v>1</v>
      </c>
      <c r="AY805">
        <f t="shared" si="909"/>
        <v>0.81190454593316919</v>
      </c>
      <c r="AZ805">
        <f t="shared" si="910"/>
        <v>0.81190454593316919</v>
      </c>
      <c r="BA805">
        <f t="shared" si="888"/>
        <v>0.81200000000000006</v>
      </c>
      <c r="BD805" s="1">
        <f t="shared" si="911"/>
        <v>799</v>
      </c>
      <c r="BE805" s="5">
        <f t="shared" si="889"/>
        <v>19.95</v>
      </c>
      <c r="BF805" s="1">
        <f t="shared" si="868"/>
        <v>0.98480414021809548</v>
      </c>
      <c r="BG805" s="1">
        <f t="shared" si="869"/>
        <v>0.98480414021809548</v>
      </c>
      <c r="BH805">
        <f t="shared" si="870"/>
        <v>0</v>
      </c>
      <c r="BI805">
        <f t="shared" si="912"/>
        <v>0</v>
      </c>
      <c r="BJ805">
        <f t="shared" si="871"/>
        <v>1</v>
      </c>
      <c r="BK805">
        <f t="shared" si="913"/>
        <v>0.98480414021809548</v>
      </c>
      <c r="BL805">
        <f t="shared" si="914"/>
        <v>0.98480414021809548</v>
      </c>
      <c r="BM805">
        <f t="shared" si="890"/>
        <v>0.98499999999999999</v>
      </c>
      <c r="BO805" s="1">
        <f t="shared" si="915"/>
        <v>799</v>
      </c>
      <c r="BP805" s="5">
        <f t="shared" si="891"/>
        <v>19.95</v>
      </c>
      <c r="BQ805" s="1">
        <f t="shared" si="872"/>
        <v>0.29505565960865732</v>
      </c>
      <c r="BR805" s="1">
        <f t="shared" si="873"/>
        <v>0.47685393635900064</v>
      </c>
      <c r="BS805">
        <f t="shared" si="874"/>
        <v>0</v>
      </c>
      <c r="BT805">
        <f t="shared" si="916"/>
        <v>0</v>
      </c>
      <c r="BU805">
        <f t="shared" si="875"/>
        <v>1</v>
      </c>
      <c r="BV805">
        <f t="shared" si="917"/>
        <v>0.47685393635900064</v>
      </c>
      <c r="BW805">
        <f t="shared" si="918"/>
        <v>0.47685393635900064</v>
      </c>
      <c r="BX805">
        <f t="shared" si="892"/>
        <v>0.47699999999999998</v>
      </c>
      <c r="BZ805" s="1">
        <f t="shared" si="919"/>
        <v>799</v>
      </c>
      <c r="CA805" s="5">
        <f t="shared" si="893"/>
        <v>19.95</v>
      </c>
      <c r="CB805" s="1">
        <f t="shared" si="876"/>
        <v>0.95425139545499471</v>
      </c>
      <c r="CC805" s="1">
        <f t="shared" si="877"/>
        <v>6.329715427485747E-3</v>
      </c>
      <c r="CD805">
        <f t="shared" si="878"/>
        <v>0</v>
      </c>
      <c r="CE805">
        <f t="shared" si="920"/>
        <v>0</v>
      </c>
      <c r="CF805">
        <f t="shared" si="879"/>
        <v>1</v>
      </c>
      <c r="CG805">
        <f t="shared" si="921"/>
        <v>6.329715427485747E-3</v>
      </c>
      <c r="CH805">
        <f t="shared" si="922"/>
        <v>6.329715427485747E-3</v>
      </c>
      <c r="CI805">
        <f t="shared" si="894"/>
        <v>6.0000000000000001E-3</v>
      </c>
    </row>
    <row r="806" spans="9:87" x14ac:dyDescent="0.35">
      <c r="I806" s="1">
        <f t="shared" si="895"/>
        <v>800</v>
      </c>
      <c r="J806" s="5">
        <f t="shared" si="880"/>
        <v>19.975000000000001</v>
      </c>
      <c r="K806" s="1">
        <f t="shared" si="852"/>
        <v>2.8270931519499025E-3</v>
      </c>
      <c r="L806" s="1">
        <f t="shared" si="853"/>
        <v>0.72178488694629617</v>
      </c>
      <c r="M806">
        <f t="shared" si="854"/>
        <v>0</v>
      </c>
      <c r="N806">
        <f t="shared" si="896"/>
        <v>0</v>
      </c>
      <c r="O806">
        <f t="shared" si="855"/>
        <v>1</v>
      </c>
      <c r="P806">
        <f t="shared" si="897"/>
        <v>0.72178488694629617</v>
      </c>
      <c r="Q806">
        <f t="shared" si="898"/>
        <v>0.72178488694629617</v>
      </c>
      <c r="R806">
        <f t="shared" si="881"/>
        <v>0.72199999999999998</v>
      </c>
      <c r="S806">
        <f t="shared" si="882"/>
        <v>1.3661202185792349E-2</v>
      </c>
      <c r="U806" s="1">
        <f t="shared" si="899"/>
        <v>800</v>
      </c>
      <c r="V806" s="5">
        <f t="shared" si="883"/>
        <v>19.975000000000001</v>
      </c>
      <c r="W806" s="1">
        <f t="shared" si="856"/>
        <v>0.89626281679821618</v>
      </c>
      <c r="X806" s="1">
        <f t="shared" si="857"/>
        <v>0.62249558066612531</v>
      </c>
      <c r="Y806">
        <f t="shared" si="858"/>
        <v>0</v>
      </c>
      <c r="Z806">
        <f t="shared" si="900"/>
        <v>0</v>
      </c>
      <c r="AA806">
        <f t="shared" si="859"/>
        <v>1</v>
      </c>
      <c r="AB806">
        <f t="shared" si="901"/>
        <v>0.62249558066612531</v>
      </c>
      <c r="AC806">
        <f t="shared" si="902"/>
        <v>0.62249558066612531</v>
      </c>
      <c r="AD806">
        <f t="shared" si="884"/>
        <v>0.622</v>
      </c>
      <c r="AF806" s="1">
        <f t="shared" si="903"/>
        <v>800</v>
      </c>
      <c r="AG806" s="5">
        <f t="shared" si="885"/>
        <v>19.975000000000001</v>
      </c>
      <c r="AH806" s="1">
        <f t="shared" si="860"/>
        <v>2.2931407213721045E-4</v>
      </c>
      <c r="AI806" s="1">
        <f t="shared" si="861"/>
        <v>0.73032497329552293</v>
      </c>
      <c r="AJ806">
        <f t="shared" si="862"/>
        <v>0</v>
      </c>
      <c r="AK806">
        <f t="shared" si="904"/>
        <v>0</v>
      </c>
      <c r="AL806">
        <f t="shared" si="863"/>
        <v>1</v>
      </c>
      <c r="AM806">
        <f t="shared" si="905"/>
        <v>0.73032497329552293</v>
      </c>
      <c r="AN806">
        <f t="shared" si="906"/>
        <v>0.73032497329552293</v>
      </c>
      <c r="AO806">
        <f t="shared" si="886"/>
        <v>0.73</v>
      </c>
      <c r="AR806" s="1">
        <f t="shared" si="907"/>
        <v>800</v>
      </c>
      <c r="AS806" s="5">
        <f t="shared" si="887"/>
        <v>19.975000000000001</v>
      </c>
      <c r="AT806" s="1">
        <f t="shared" si="864"/>
        <v>0.90410818687848082</v>
      </c>
      <c r="AU806" s="1">
        <f t="shared" si="865"/>
        <v>0.80921298670298136</v>
      </c>
      <c r="AV806">
        <f t="shared" si="866"/>
        <v>0</v>
      </c>
      <c r="AW806">
        <f t="shared" si="908"/>
        <v>0</v>
      </c>
      <c r="AX806">
        <f t="shared" si="867"/>
        <v>1</v>
      </c>
      <c r="AY806">
        <f t="shared" si="909"/>
        <v>0.80921298670298136</v>
      </c>
      <c r="AZ806">
        <f t="shared" si="910"/>
        <v>0.80921298670298136</v>
      </c>
      <c r="BA806">
        <f t="shared" si="888"/>
        <v>0.80900000000000005</v>
      </c>
      <c r="BD806" s="1">
        <f t="shared" si="911"/>
        <v>800</v>
      </c>
      <c r="BE806" s="5">
        <f t="shared" si="889"/>
        <v>19.975000000000001</v>
      </c>
      <c r="BF806" s="1">
        <f t="shared" si="868"/>
        <v>0.98437030647982637</v>
      </c>
      <c r="BG806" s="1">
        <f t="shared" si="869"/>
        <v>0.98437030647982637</v>
      </c>
      <c r="BH806">
        <f t="shared" si="870"/>
        <v>0</v>
      </c>
      <c r="BI806">
        <f t="shared" si="912"/>
        <v>0</v>
      </c>
      <c r="BJ806">
        <f t="shared" si="871"/>
        <v>1</v>
      </c>
      <c r="BK806">
        <f t="shared" si="913"/>
        <v>0.98437030647982637</v>
      </c>
      <c r="BL806">
        <f t="shared" si="914"/>
        <v>0.98437030647982637</v>
      </c>
      <c r="BM806">
        <f t="shared" si="890"/>
        <v>0.98399999999999999</v>
      </c>
      <c r="BO806" s="1">
        <f t="shared" si="915"/>
        <v>800</v>
      </c>
      <c r="BP806" s="5">
        <f t="shared" si="891"/>
        <v>19.975000000000001</v>
      </c>
      <c r="BQ806" s="1">
        <f t="shared" si="872"/>
        <v>0.29187873503414247</v>
      </c>
      <c r="BR806" s="1">
        <f t="shared" si="873"/>
        <v>0.47373222505792406</v>
      </c>
      <c r="BS806">
        <f t="shared" si="874"/>
        <v>0</v>
      </c>
      <c r="BT806">
        <f t="shared" si="916"/>
        <v>0</v>
      </c>
      <c r="BU806">
        <f t="shared" si="875"/>
        <v>1</v>
      </c>
      <c r="BV806">
        <f t="shared" si="917"/>
        <v>0.47373222505792406</v>
      </c>
      <c r="BW806">
        <f t="shared" si="918"/>
        <v>0.47373222505792406</v>
      </c>
      <c r="BX806">
        <f t="shared" si="892"/>
        <v>0.47399999999999998</v>
      </c>
      <c r="BZ806" s="1">
        <f t="shared" si="919"/>
        <v>800</v>
      </c>
      <c r="CA806" s="5">
        <f t="shared" si="893"/>
        <v>19.975000000000001</v>
      </c>
      <c r="CB806" s="1">
        <f t="shared" si="876"/>
        <v>0.95325338308497598</v>
      </c>
      <c r="CC806" s="1">
        <f t="shared" si="877"/>
        <v>5.6526828828815804E-3</v>
      </c>
      <c r="CD806">
        <f t="shared" si="878"/>
        <v>0</v>
      </c>
      <c r="CE806">
        <f t="shared" si="920"/>
        <v>0</v>
      </c>
      <c r="CF806">
        <f t="shared" si="879"/>
        <v>1</v>
      </c>
      <c r="CG806">
        <f t="shared" si="921"/>
        <v>5.6526828828815804E-3</v>
      </c>
      <c r="CH806">
        <f t="shared" si="922"/>
        <v>5.6526828828815804E-3</v>
      </c>
      <c r="CI806">
        <f t="shared" si="894"/>
        <v>6.0000000000000001E-3</v>
      </c>
    </row>
    <row r="807" spans="9:87" x14ac:dyDescent="0.35">
      <c r="I807" s="1">
        <f t="shared" si="895"/>
        <v>801</v>
      </c>
      <c r="J807" s="5">
        <f t="shared" si="880"/>
        <v>20</v>
      </c>
      <c r="K807" s="1">
        <f t="shared" si="852"/>
        <v>2.7260543725417009E-3</v>
      </c>
      <c r="L807" s="1">
        <f t="shared" si="853"/>
        <v>0.72032700245475478</v>
      </c>
      <c r="M807">
        <f t="shared" si="854"/>
        <v>0</v>
      </c>
      <c r="N807">
        <f t="shared" si="896"/>
        <v>0</v>
      </c>
      <c r="O807">
        <f t="shared" si="855"/>
        <v>1</v>
      </c>
      <c r="P807">
        <f t="shared" si="897"/>
        <v>0.72032700245475478</v>
      </c>
      <c r="Q807">
        <f t="shared" si="898"/>
        <v>0.72032700245475478</v>
      </c>
      <c r="R807">
        <f t="shared" si="881"/>
        <v>0.72</v>
      </c>
      <c r="S807">
        <f t="shared" si="882"/>
        <v>1.3698630136986301E-2</v>
      </c>
      <c r="U807" s="1">
        <f t="shared" si="899"/>
        <v>801</v>
      </c>
      <c r="V807" s="5">
        <f t="shared" si="883"/>
        <v>20</v>
      </c>
      <c r="W807" s="1">
        <f t="shared" si="856"/>
        <v>0.89502507092797245</v>
      </c>
      <c r="X807" s="1">
        <f t="shared" si="857"/>
        <v>0.61878339180614084</v>
      </c>
      <c r="Y807">
        <f t="shared" si="858"/>
        <v>0</v>
      </c>
      <c r="Z807">
        <f t="shared" si="900"/>
        <v>0</v>
      </c>
      <c r="AA807">
        <f t="shared" si="859"/>
        <v>1</v>
      </c>
      <c r="AB807">
        <f t="shared" si="901"/>
        <v>0.61878339180614084</v>
      </c>
      <c r="AC807">
        <f t="shared" si="902"/>
        <v>0.61878339180614084</v>
      </c>
      <c r="AD807">
        <f t="shared" si="884"/>
        <v>0.61899999999999999</v>
      </c>
      <c r="AF807" s="1">
        <f t="shared" si="903"/>
        <v>801</v>
      </c>
      <c r="AG807" s="5">
        <f t="shared" si="885"/>
        <v>20</v>
      </c>
      <c r="AH807" s="1">
        <f t="shared" si="860"/>
        <v>2.2010452737851471E-4</v>
      </c>
      <c r="AI807" s="1">
        <f t="shared" si="861"/>
        <v>0.72920323486790239</v>
      </c>
      <c r="AJ807">
        <f t="shared" si="862"/>
        <v>0</v>
      </c>
      <c r="AK807">
        <f t="shared" si="904"/>
        <v>0</v>
      </c>
      <c r="AL807">
        <f t="shared" si="863"/>
        <v>1</v>
      </c>
      <c r="AM807">
        <f t="shared" si="905"/>
        <v>0.72920323486790239</v>
      </c>
      <c r="AN807">
        <f t="shared" si="906"/>
        <v>0.72920323486790239</v>
      </c>
      <c r="AO807">
        <f t="shared" si="886"/>
        <v>0.72899999999999998</v>
      </c>
      <c r="AR807" s="1">
        <f t="shared" si="907"/>
        <v>801</v>
      </c>
      <c r="AS807" s="5">
        <f t="shared" si="887"/>
        <v>20</v>
      </c>
      <c r="AT807" s="1">
        <f t="shared" si="864"/>
        <v>0.90266841208094206</v>
      </c>
      <c r="AU807" s="1">
        <f t="shared" si="865"/>
        <v>0.80650917916494447</v>
      </c>
      <c r="AV807">
        <f t="shared" si="866"/>
        <v>0</v>
      </c>
      <c r="AW807">
        <f t="shared" si="908"/>
        <v>0</v>
      </c>
      <c r="AX807">
        <f t="shared" si="867"/>
        <v>1</v>
      </c>
      <c r="AY807">
        <f t="shared" si="909"/>
        <v>0.80650917916494447</v>
      </c>
      <c r="AZ807">
        <f t="shared" si="910"/>
        <v>0.80650917916494447</v>
      </c>
      <c r="BA807">
        <f t="shared" si="888"/>
        <v>0.80700000000000005</v>
      </c>
      <c r="BD807" s="1">
        <f t="shared" si="911"/>
        <v>801</v>
      </c>
      <c r="BE807" s="5">
        <f t="shared" si="889"/>
        <v>20</v>
      </c>
      <c r="BF807" s="1">
        <f t="shared" si="868"/>
        <v>0.98393051427250833</v>
      </c>
      <c r="BG807" s="1">
        <f t="shared" si="869"/>
        <v>0.98393051427250833</v>
      </c>
      <c r="BH807">
        <f t="shared" si="870"/>
        <v>0</v>
      </c>
      <c r="BI807">
        <f t="shared" si="912"/>
        <v>0</v>
      </c>
      <c r="BJ807">
        <f t="shared" si="871"/>
        <v>1</v>
      </c>
      <c r="BK807">
        <f t="shared" si="913"/>
        <v>0.98393051427250833</v>
      </c>
      <c r="BL807">
        <f t="shared" si="914"/>
        <v>0.98393051427250833</v>
      </c>
      <c r="BM807">
        <f t="shared" si="890"/>
        <v>0.98399999999999999</v>
      </c>
      <c r="BO807" s="1">
        <f t="shared" si="915"/>
        <v>801</v>
      </c>
      <c r="BP807" s="5">
        <f t="shared" si="891"/>
        <v>20</v>
      </c>
      <c r="BQ807" s="1">
        <f t="shared" si="872"/>
        <v>0.28872221721862579</v>
      </c>
      <c r="BR807" s="1">
        <f t="shared" si="873"/>
        <v>0.47061730290468662</v>
      </c>
      <c r="BS807">
        <f t="shared" si="874"/>
        <v>0</v>
      </c>
      <c r="BT807">
        <f t="shared" si="916"/>
        <v>0</v>
      </c>
      <c r="BU807">
        <f t="shared" si="875"/>
        <v>1</v>
      </c>
      <c r="BV807">
        <f t="shared" si="917"/>
        <v>0.47061730290468662</v>
      </c>
      <c r="BW807">
        <f t="shared" si="918"/>
        <v>0.47061730290468662</v>
      </c>
      <c r="BX807">
        <f t="shared" si="892"/>
        <v>0.47099999999999997</v>
      </c>
      <c r="BZ807" s="1">
        <f t="shared" si="919"/>
        <v>801</v>
      </c>
      <c r="CA807" s="5">
        <f t="shared" si="893"/>
        <v>20</v>
      </c>
      <c r="CB807" s="1">
        <f t="shared" si="876"/>
        <v>0.95224540409399594</v>
      </c>
      <c r="CC807" s="1">
        <f t="shared" si="877"/>
        <v>5.0417602596909607E-3</v>
      </c>
      <c r="CD807">
        <f t="shared" si="878"/>
        <v>0</v>
      </c>
      <c r="CE807">
        <f t="shared" si="920"/>
        <v>0</v>
      </c>
      <c r="CF807">
        <f t="shared" si="879"/>
        <v>1</v>
      </c>
      <c r="CG807">
        <f t="shared" si="921"/>
        <v>5.0417602596909607E-3</v>
      </c>
      <c r="CH807">
        <f t="shared" si="922"/>
        <v>5.0417602596909607E-3</v>
      </c>
      <c r="CI807">
        <f t="shared" si="894"/>
        <v>5.0000000000000001E-3</v>
      </c>
    </row>
    <row r="808" spans="9:87" x14ac:dyDescent="0.35">
      <c r="I808" s="1">
        <f t="shared" si="895"/>
        <v>802</v>
      </c>
      <c r="J808" s="5">
        <f t="shared" si="880"/>
        <v>20.024999999999999</v>
      </c>
      <c r="K808" s="1">
        <f t="shared" si="852"/>
        <v>2.6283309605677138E-3</v>
      </c>
      <c r="L808" s="1">
        <f t="shared" si="853"/>
        <v>0.71886756970917587</v>
      </c>
      <c r="M808">
        <f t="shared" si="854"/>
        <v>0</v>
      </c>
      <c r="N808">
        <f t="shared" si="896"/>
        <v>0</v>
      </c>
      <c r="O808">
        <f t="shared" si="855"/>
        <v>1</v>
      </c>
      <c r="P808">
        <f t="shared" si="897"/>
        <v>0.71886756970917587</v>
      </c>
      <c r="Q808">
        <f t="shared" si="898"/>
        <v>0.71886756970917587</v>
      </c>
      <c r="R808">
        <f t="shared" si="881"/>
        <v>0.71899999999999997</v>
      </c>
      <c r="S808">
        <f t="shared" si="882"/>
        <v>1.3717421124828533E-2</v>
      </c>
      <c r="U808" s="1">
        <f t="shared" si="899"/>
        <v>802</v>
      </c>
      <c r="V808" s="5">
        <f t="shared" si="883"/>
        <v>20.024999999999999</v>
      </c>
      <c r="W808" s="1">
        <f t="shared" si="856"/>
        <v>0.89378129033601594</v>
      </c>
      <c r="X808" s="1">
        <f t="shared" si="857"/>
        <v>0.61507027463776098</v>
      </c>
      <c r="Y808">
        <f t="shared" si="858"/>
        <v>0</v>
      </c>
      <c r="Z808">
        <f t="shared" si="900"/>
        <v>0</v>
      </c>
      <c r="AA808">
        <f t="shared" si="859"/>
        <v>1</v>
      </c>
      <c r="AB808">
        <f t="shared" si="901"/>
        <v>0.61507027463776098</v>
      </c>
      <c r="AC808">
        <f t="shared" si="902"/>
        <v>0.61507027463776098</v>
      </c>
      <c r="AD808">
        <f t="shared" si="884"/>
        <v>0.61499999999999999</v>
      </c>
      <c r="AF808" s="1">
        <f t="shared" si="903"/>
        <v>802</v>
      </c>
      <c r="AG808" s="5">
        <f t="shared" si="885"/>
        <v>20.024999999999999</v>
      </c>
      <c r="AH808" s="1">
        <f t="shared" si="860"/>
        <v>2.1124372422054929E-4</v>
      </c>
      <c r="AI808" s="1">
        <f t="shared" si="861"/>
        <v>0.72808048906099221</v>
      </c>
      <c r="AJ808">
        <f t="shared" si="862"/>
        <v>0</v>
      </c>
      <c r="AK808">
        <f t="shared" si="904"/>
        <v>0</v>
      </c>
      <c r="AL808">
        <f t="shared" si="863"/>
        <v>1</v>
      </c>
      <c r="AM808">
        <f t="shared" si="905"/>
        <v>0.72808048906099221</v>
      </c>
      <c r="AN808">
        <f t="shared" si="906"/>
        <v>0.72808048906099221</v>
      </c>
      <c r="AO808">
        <f t="shared" si="886"/>
        <v>0.72799999999999998</v>
      </c>
      <c r="AR808" s="1">
        <f t="shared" si="907"/>
        <v>802</v>
      </c>
      <c r="AS808" s="5">
        <f t="shared" si="887"/>
        <v>20.024999999999999</v>
      </c>
      <c r="AT808" s="1">
        <f t="shared" si="864"/>
        <v>0.90121966478069804</v>
      </c>
      <c r="AU808" s="1">
        <f t="shared" si="865"/>
        <v>0.80379330595497822</v>
      </c>
      <c r="AV808">
        <f t="shared" si="866"/>
        <v>0</v>
      </c>
      <c r="AW808">
        <f t="shared" si="908"/>
        <v>0</v>
      </c>
      <c r="AX808">
        <f t="shared" si="867"/>
        <v>1</v>
      </c>
      <c r="AY808">
        <f t="shared" si="909"/>
        <v>0.80379330595497822</v>
      </c>
      <c r="AZ808">
        <f t="shared" si="910"/>
        <v>0.80379330595497822</v>
      </c>
      <c r="BA808">
        <f t="shared" si="888"/>
        <v>0.80400000000000005</v>
      </c>
      <c r="BD808" s="1">
        <f t="shared" si="911"/>
        <v>802</v>
      </c>
      <c r="BE808" s="5">
        <f t="shared" si="889"/>
        <v>20.024999999999999</v>
      </c>
      <c r="BF808" s="1">
        <f t="shared" si="868"/>
        <v>0.98348477175439464</v>
      </c>
      <c r="BG808" s="1">
        <f t="shared" si="869"/>
        <v>0.98348477175439464</v>
      </c>
      <c r="BH808">
        <f t="shared" si="870"/>
        <v>0</v>
      </c>
      <c r="BI808">
        <f t="shared" si="912"/>
        <v>0</v>
      </c>
      <c r="BJ808">
        <f t="shared" si="871"/>
        <v>1</v>
      </c>
      <c r="BK808">
        <f t="shared" si="913"/>
        <v>0.98348477175439464</v>
      </c>
      <c r="BL808">
        <f t="shared" si="914"/>
        <v>0.98348477175439464</v>
      </c>
      <c r="BM808">
        <f t="shared" si="890"/>
        <v>0.98299999999999998</v>
      </c>
      <c r="BO808" s="1">
        <f t="shared" si="915"/>
        <v>802</v>
      </c>
      <c r="BP808" s="5">
        <f t="shared" si="891"/>
        <v>20.024999999999999</v>
      </c>
      <c r="BQ808" s="1">
        <f t="shared" si="872"/>
        <v>0.28558618556700388</v>
      </c>
      <c r="BR808" s="1">
        <f t="shared" si="873"/>
        <v>0.46750930531380208</v>
      </c>
      <c r="BS808">
        <f t="shared" si="874"/>
        <v>0</v>
      </c>
      <c r="BT808">
        <f t="shared" si="916"/>
        <v>0</v>
      </c>
      <c r="BU808">
        <f t="shared" si="875"/>
        <v>1</v>
      </c>
      <c r="BV808">
        <f t="shared" si="917"/>
        <v>0.46750930531380208</v>
      </c>
      <c r="BW808">
        <f t="shared" si="918"/>
        <v>0.46750930531380208</v>
      </c>
      <c r="BX808">
        <f t="shared" si="892"/>
        <v>0.46800000000000003</v>
      </c>
      <c r="BZ808" s="1">
        <f t="shared" si="919"/>
        <v>802</v>
      </c>
      <c r="CA808" s="5">
        <f t="shared" si="893"/>
        <v>20.024999999999999</v>
      </c>
      <c r="CB808" s="1">
        <f t="shared" si="876"/>
        <v>0.95122749231790793</v>
      </c>
      <c r="CC808" s="1">
        <f t="shared" si="877"/>
        <v>4.4912464947448917E-3</v>
      </c>
      <c r="CD808">
        <f t="shared" si="878"/>
        <v>0</v>
      </c>
      <c r="CE808">
        <f t="shared" si="920"/>
        <v>0</v>
      </c>
      <c r="CF808">
        <f t="shared" si="879"/>
        <v>1</v>
      </c>
      <c r="CG808">
        <f t="shared" si="921"/>
        <v>4.4912464947448917E-3</v>
      </c>
      <c r="CH808">
        <f t="shared" si="922"/>
        <v>4.4912464947448917E-3</v>
      </c>
      <c r="CI808">
        <f t="shared" si="894"/>
        <v>4.0000000000000001E-3</v>
      </c>
    </row>
    <row r="809" spans="9:87" x14ac:dyDescent="0.35">
      <c r="I809" s="1">
        <f t="shared" si="895"/>
        <v>803</v>
      </c>
      <c r="J809" s="5">
        <f t="shared" si="880"/>
        <v>20.05</v>
      </c>
      <c r="K809" s="1">
        <f t="shared" si="852"/>
        <v>2.533825659406443E-3</v>
      </c>
      <c r="L809" s="1">
        <f t="shared" si="853"/>
        <v>0.71740661007080142</v>
      </c>
      <c r="M809">
        <f t="shared" si="854"/>
        <v>0</v>
      </c>
      <c r="N809">
        <f t="shared" si="896"/>
        <v>0</v>
      </c>
      <c r="O809">
        <f t="shared" si="855"/>
        <v>1</v>
      </c>
      <c r="P809">
        <f t="shared" si="897"/>
        <v>0.71740661007080142</v>
      </c>
      <c r="Q809">
        <f t="shared" si="898"/>
        <v>0.71740661007080142</v>
      </c>
      <c r="R809">
        <f t="shared" si="881"/>
        <v>0.71699999999999997</v>
      </c>
      <c r="S809">
        <f t="shared" si="882"/>
        <v>1.3755158184319121E-2</v>
      </c>
      <c r="U809" s="1">
        <f t="shared" si="899"/>
        <v>803</v>
      </c>
      <c r="V809" s="5">
        <f t="shared" si="883"/>
        <v>20.05</v>
      </c>
      <c r="W809" s="1">
        <f t="shared" si="856"/>
        <v>0.89253150494656441</v>
      </c>
      <c r="X809" s="1">
        <f t="shared" si="857"/>
        <v>0.61135651237449729</v>
      </c>
      <c r="Y809">
        <f t="shared" si="858"/>
        <v>0</v>
      </c>
      <c r="Z809">
        <f t="shared" si="900"/>
        <v>0</v>
      </c>
      <c r="AA809">
        <f t="shared" si="859"/>
        <v>1</v>
      </c>
      <c r="AB809">
        <f t="shared" si="901"/>
        <v>0.61135651237449729</v>
      </c>
      <c r="AC809">
        <f t="shared" si="902"/>
        <v>0.61135651237449729</v>
      </c>
      <c r="AD809">
        <f t="shared" si="884"/>
        <v>0.61099999999999999</v>
      </c>
      <c r="AF809" s="1">
        <f t="shared" si="903"/>
        <v>803</v>
      </c>
      <c r="AG809" s="5">
        <f t="shared" si="885"/>
        <v>20.05</v>
      </c>
      <c r="AH809" s="1">
        <f t="shared" si="860"/>
        <v>2.0271935968788494E-4</v>
      </c>
      <c r="AI809" s="1">
        <f t="shared" si="861"/>
        <v>0.72695674583993775</v>
      </c>
      <c r="AJ809">
        <f t="shared" si="862"/>
        <v>0</v>
      </c>
      <c r="AK809">
        <f t="shared" si="904"/>
        <v>0</v>
      </c>
      <c r="AL809">
        <f t="shared" si="863"/>
        <v>1</v>
      </c>
      <c r="AM809">
        <f t="shared" si="905"/>
        <v>0.72695674583993775</v>
      </c>
      <c r="AN809">
        <f t="shared" si="906"/>
        <v>0.72695674583993775</v>
      </c>
      <c r="AO809">
        <f t="shared" si="886"/>
        <v>0.72699999999999998</v>
      </c>
      <c r="AR809" s="1">
        <f t="shared" si="907"/>
        <v>803</v>
      </c>
      <c r="AS809" s="5">
        <f t="shared" si="887"/>
        <v>20.05</v>
      </c>
      <c r="AT809" s="1">
        <f t="shared" si="864"/>
        <v>0.8997619955676539</v>
      </c>
      <c r="AU809" s="1">
        <f t="shared" si="865"/>
        <v>0.80106555004494229</v>
      </c>
      <c r="AV809">
        <f t="shared" si="866"/>
        <v>0</v>
      </c>
      <c r="AW809">
        <f t="shared" si="908"/>
        <v>0</v>
      </c>
      <c r="AX809">
        <f t="shared" si="867"/>
        <v>1</v>
      </c>
      <c r="AY809">
        <f t="shared" si="909"/>
        <v>0.80106555004494229</v>
      </c>
      <c r="AZ809">
        <f t="shared" si="910"/>
        <v>0.80106555004494229</v>
      </c>
      <c r="BA809">
        <f t="shared" si="888"/>
        <v>0.80100000000000005</v>
      </c>
      <c r="BD809" s="1">
        <f t="shared" si="911"/>
        <v>803</v>
      </c>
      <c r="BE809" s="5">
        <f t="shared" si="889"/>
        <v>20.05</v>
      </c>
      <c r="BF809" s="1">
        <f t="shared" si="868"/>
        <v>0.98303308719161098</v>
      </c>
      <c r="BG809" s="1">
        <f t="shared" si="869"/>
        <v>0.98303308719161098</v>
      </c>
      <c r="BH809">
        <f t="shared" si="870"/>
        <v>0</v>
      </c>
      <c r="BI809">
        <f t="shared" si="912"/>
        <v>0</v>
      </c>
      <c r="BJ809">
        <f t="shared" si="871"/>
        <v>1</v>
      </c>
      <c r="BK809">
        <f t="shared" si="913"/>
        <v>0.98303308719161098</v>
      </c>
      <c r="BL809">
        <f t="shared" si="914"/>
        <v>0.98303308719161098</v>
      </c>
      <c r="BM809">
        <f t="shared" si="890"/>
        <v>0.98299999999999998</v>
      </c>
      <c r="BO809" s="1">
        <f t="shared" si="915"/>
        <v>803</v>
      </c>
      <c r="BP809" s="5">
        <f t="shared" si="891"/>
        <v>20.05</v>
      </c>
      <c r="BQ809" s="1">
        <f t="shared" si="872"/>
        <v>0.28247071570219678</v>
      </c>
      <c r="BR809" s="1">
        <f t="shared" si="873"/>
        <v>0.464408366207058</v>
      </c>
      <c r="BS809">
        <f t="shared" si="874"/>
        <v>0</v>
      </c>
      <c r="BT809">
        <f t="shared" si="916"/>
        <v>0</v>
      </c>
      <c r="BU809">
        <f t="shared" si="875"/>
        <v>1</v>
      </c>
      <c r="BV809">
        <f t="shared" si="917"/>
        <v>0.464408366207058</v>
      </c>
      <c r="BW809">
        <f t="shared" si="918"/>
        <v>0.464408366207058</v>
      </c>
      <c r="BX809">
        <f t="shared" si="892"/>
        <v>0.46400000000000002</v>
      </c>
      <c r="BZ809" s="1">
        <f t="shared" si="919"/>
        <v>803</v>
      </c>
      <c r="CA809" s="5">
        <f t="shared" si="893"/>
        <v>20.05</v>
      </c>
      <c r="CB809" s="1">
        <f t="shared" si="876"/>
        <v>0.95019968190094939</v>
      </c>
      <c r="CC809" s="1">
        <f t="shared" si="877"/>
        <v>3.995845830084604E-3</v>
      </c>
      <c r="CD809">
        <f t="shared" si="878"/>
        <v>0</v>
      </c>
      <c r="CE809">
        <f t="shared" si="920"/>
        <v>0</v>
      </c>
      <c r="CF809">
        <f t="shared" si="879"/>
        <v>1</v>
      </c>
      <c r="CG809">
        <f t="shared" si="921"/>
        <v>3.995845830084604E-3</v>
      </c>
      <c r="CH809">
        <f t="shared" si="922"/>
        <v>3.995845830084604E-3</v>
      </c>
      <c r="CI809">
        <f t="shared" si="894"/>
        <v>4.0000000000000001E-3</v>
      </c>
    </row>
    <row r="810" spans="9:87" x14ac:dyDescent="0.35">
      <c r="I810" s="1">
        <f t="shared" si="895"/>
        <v>804</v>
      </c>
      <c r="J810" s="5">
        <f t="shared" si="880"/>
        <v>20.074999999999999</v>
      </c>
      <c r="K810" s="1">
        <f t="shared" si="852"/>
        <v>2.4424436376359322E-3</v>
      </c>
      <c r="L810" s="1">
        <f t="shared" si="853"/>
        <v>0.71594414488612812</v>
      </c>
      <c r="M810">
        <f t="shared" si="854"/>
        <v>0</v>
      </c>
      <c r="N810">
        <f t="shared" si="896"/>
        <v>0</v>
      </c>
      <c r="O810">
        <f t="shared" si="855"/>
        <v>1</v>
      </c>
      <c r="P810">
        <f t="shared" si="897"/>
        <v>0.71594414488612812</v>
      </c>
      <c r="Q810">
        <f t="shared" si="898"/>
        <v>0.71594414488612812</v>
      </c>
      <c r="R810">
        <f t="shared" si="881"/>
        <v>0.71599999999999997</v>
      </c>
      <c r="S810">
        <f t="shared" si="882"/>
        <v>1.3774104683195594E-2</v>
      </c>
      <c r="U810" s="1">
        <f t="shared" si="899"/>
        <v>804</v>
      </c>
      <c r="V810" s="5">
        <f t="shared" si="883"/>
        <v>20.074999999999999</v>
      </c>
      <c r="W810" s="1">
        <f t="shared" si="856"/>
        <v>0.89127574479809568</v>
      </c>
      <c r="X810" s="1">
        <f t="shared" si="857"/>
        <v>0.60764238659748215</v>
      </c>
      <c r="Y810">
        <f t="shared" si="858"/>
        <v>0</v>
      </c>
      <c r="Z810">
        <f t="shared" si="900"/>
        <v>0</v>
      </c>
      <c r="AA810">
        <f t="shared" si="859"/>
        <v>1</v>
      </c>
      <c r="AB810">
        <f t="shared" si="901"/>
        <v>0.60764238659748215</v>
      </c>
      <c r="AC810">
        <f t="shared" si="902"/>
        <v>0.60764238659748215</v>
      </c>
      <c r="AD810">
        <f t="shared" si="884"/>
        <v>0.60799999999999998</v>
      </c>
      <c r="AF810" s="1">
        <f t="shared" si="903"/>
        <v>804</v>
      </c>
      <c r="AG810" s="5">
        <f t="shared" si="885"/>
        <v>20.074999999999999</v>
      </c>
      <c r="AH810" s="1">
        <f t="shared" si="860"/>
        <v>1.9451952778940201E-4</v>
      </c>
      <c r="AI810" s="1">
        <f t="shared" si="861"/>
        <v>0.72583201516573526</v>
      </c>
      <c r="AJ810">
        <f t="shared" si="862"/>
        <v>0</v>
      </c>
      <c r="AK810">
        <f t="shared" si="904"/>
        <v>0</v>
      </c>
      <c r="AL810">
        <f t="shared" si="863"/>
        <v>1</v>
      </c>
      <c r="AM810">
        <f t="shared" si="905"/>
        <v>0.72583201516573526</v>
      </c>
      <c r="AN810">
        <f t="shared" si="906"/>
        <v>0.72583201516573526</v>
      </c>
      <c r="AO810">
        <f t="shared" si="886"/>
        <v>0.72599999999999998</v>
      </c>
      <c r="AR810" s="1">
        <f t="shared" si="907"/>
        <v>804</v>
      </c>
      <c r="AS810" s="5">
        <f t="shared" si="887"/>
        <v>20.074999999999999</v>
      </c>
      <c r="AT810" s="1">
        <f t="shared" si="864"/>
        <v>0.89829545528450516</v>
      </c>
      <c r="AU810" s="1">
        <f t="shared" si="865"/>
        <v>0.79832609472232663</v>
      </c>
      <c r="AV810">
        <f t="shared" si="866"/>
        <v>0</v>
      </c>
      <c r="AW810">
        <f t="shared" si="908"/>
        <v>0</v>
      </c>
      <c r="AX810">
        <f t="shared" si="867"/>
        <v>1</v>
      </c>
      <c r="AY810">
        <f t="shared" si="909"/>
        <v>0.79832609472232663</v>
      </c>
      <c r="AZ810">
        <f t="shared" si="910"/>
        <v>0.79832609472232663</v>
      </c>
      <c r="BA810">
        <f t="shared" si="888"/>
        <v>0.79800000000000004</v>
      </c>
      <c r="BD810" s="1">
        <f t="shared" si="911"/>
        <v>804</v>
      </c>
      <c r="BE810" s="5">
        <f t="shared" si="889"/>
        <v>20.074999999999999</v>
      </c>
      <c r="BF810" s="1">
        <f t="shared" si="868"/>
        <v>0.98257546895790038</v>
      </c>
      <c r="BG810" s="1">
        <f t="shared" si="869"/>
        <v>0.98257546895790038</v>
      </c>
      <c r="BH810">
        <f t="shared" si="870"/>
        <v>0</v>
      </c>
      <c r="BI810">
        <f t="shared" si="912"/>
        <v>0</v>
      </c>
      <c r="BJ810">
        <f t="shared" si="871"/>
        <v>1</v>
      </c>
      <c r="BK810">
        <f t="shared" si="913"/>
        <v>0.98257546895790038</v>
      </c>
      <c r="BL810">
        <f t="shared" si="914"/>
        <v>0.98257546895790038</v>
      </c>
      <c r="BM810">
        <f t="shared" si="890"/>
        <v>0.98299999999999998</v>
      </c>
      <c r="BO810" s="1">
        <f t="shared" si="915"/>
        <v>804</v>
      </c>
      <c r="BP810" s="5">
        <f t="shared" si="891"/>
        <v>20.074999999999999</v>
      </c>
      <c r="BQ810" s="1">
        <f t="shared" si="872"/>
        <v>0.27937587949184939</v>
      </c>
      <c r="BR810" s="1">
        <f t="shared" si="873"/>
        <v>0.46131461800789325</v>
      </c>
      <c r="BS810">
        <f t="shared" si="874"/>
        <v>0</v>
      </c>
      <c r="BT810">
        <f t="shared" si="916"/>
        <v>0</v>
      </c>
      <c r="BU810">
        <f t="shared" si="875"/>
        <v>1</v>
      </c>
      <c r="BV810">
        <f t="shared" si="917"/>
        <v>0.46131461800789325</v>
      </c>
      <c r="BW810">
        <f t="shared" si="918"/>
        <v>0.46131461800789325</v>
      </c>
      <c r="BX810">
        <f t="shared" si="892"/>
        <v>0.46100000000000002</v>
      </c>
      <c r="BZ810" s="1">
        <f t="shared" si="919"/>
        <v>804</v>
      </c>
      <c r="CA810" s="5">
        <f t="shared" si="893"/>
        <v>20.074999999999999</v>
      </c>
      <c r="CB810" s="1">
        <f t="shared" si="876"/>
        <v>0.9491620072938346</v>
      </c>
      <c r="CC810" s="1">
        <f t="shared" si="877"/>
        <v>3.550648557242539E-3</v>
      </c>
      <c r="CD810">
        <f t="shared" si="878"/>
        <v>0</v>
      </c>
      <c r="CE810">
        <f t="shared" si="920"/>
        <v>0</v>
      </c>
      <c r="CF810">
        <f t="shared" si="879"/>
        <v>1</v>
      </c>
      <c r="CG810">
        <f t="shared" si="921"/>
        <v>3.550648557242539E-3</v>
      </c>
      <c r="CH810">
        <f t="shared" si="922"/>
        <v>3.550648557242539E-3</v>
      </c>
      <c r="CI810">
        <f t="shared" si="894"/>
        <v>4.0000000000000001E-3</v>
      </c>
    </row>
    <row r="811" spans="9:87" x14ac:dyDescent="0.35">
      <c r="I811" s="1">
        <f t="shared" si="895"/>
        <v>805</v>
      </c>
      <c r="J811" s="5">
        <f t="shared" si="880"/>
        <v>20.100000000000001</v>
      </c>
      <c r="K811" s="1">
        <f t="shared" si="852"/>
        <v>2.3540924437342207E-3</v>
      </c>
      <c r="L811" s="1">
        <f t="shared" si="853"/>
        <v>0.7144801954864034</v>
      </c>
      <c r="M811">
        <f t="shared" si="854"/>
        <v>0</v>
      </c>
      <c r="N811">
        <f t="shared" si="896"/>
        <v>0</v>
      </c>
      <c r="O811">
        <f t="shared" si="855"/>
        <v>1</v>
      </c>
      <c r="P811">
        <f t="shared" si="897"/>
        <v>0.7144801954864034</v>
      </c>
      <c r="Q811">
        <f t="shared" si="898"/>
        <v>0.7144801954864034</v>
      </c>
      <c r="R811">
        <f t="shared" si="881"/>
        <v>0.71399999999999997</v>
      </c>
      <c r="S811">
        <f t="shared" si="882"/>
        <v>1.3812154696132596E-2</v>
      </c>
      <c r="U811" s="1">
        <f t="shared" si="899"/>
        <v>805</v>
      </c>
      <c r="V811" s="5">
        <f t="shared" si="883"/>
        <v>20.100000000000001</v>
      </c>
      <c r="W811" s="1">
        <f t="shared" si="856"/>
        <v>0.8900140400421459</v>
      </c>
      <c r="X811" s="1">
        <f t="shared" si="857"/>
        <v>0.60392817722321168</v>
      </c>
      <c r="Y811">
        <f t="shared" si="858"/>
        <v>0</v>
      </c>
      <c r="Z811">
        <f t="shared" si="900"/>
        <v>0</v>
      </c>
      <c r="AA811">
        <f t="shared" si="859"/>
        <v>1</v>
      </c>
      <c r="AB811">
        <f t="shared" si="901"/>
        <v>0.60392817722321168</v>
      </c>
      <c r="AC811">
        <f t="shared" si="902"/>
        <v>0.60392817722321168</v>
      </c>
      <c r="AD811">
        <f t="shared" si="884"/>
        <v>0.60399999999999998</v>
      </c>
      <c r="AF811" s="1">
        <f t="shared" si="903"/>
        <v>805</v>
      </c>
      <c r="AG811" s="5">
        <f t="shared" si="885"/>
        <v>20.100000000000001</v>
      </c>
      <c r="AH811" s="1">
        <f t="shared" si="860"/>
        <v>1.8663270816451086E-4</v>
      </c>
      <c r="AI811" s="1">
        <f t="shared" si="861"/>
        <v>0.72470630699508776</v>
      </c>
      <c r="AJ811">
        <f t="shared" si="862"/>
        <v>0</v>
      </c>
      <c r="AK811">
        <f t="shared" si="904"/>
        <v>0</v>
      </c>
      <c r="AL811">
        <f t="shared" si="863"/>
        <v>1</v>
      </c>
      <c r="AM811">
        <f t="shared" si="905"/>
        <v>0.72470630699508776</v>
      </c>
      <c r="AN811">
        <f t="shared" si="906"/>
        <v>0.72470630699508776</v>
      </c>
      <c r="AO811">
        <f t="shared" si="886"/>
        <v>0.72499999999999998</v>
      </c>
      <c r="AR811" s="1">
        <f t="shared" si="907"/>
        <v>805</v>
      </c>
      <c r="AS811" s="5">
        <f t="shared" si="887"/>
        <v>20.100000000000001</v>
      </c>
      <c r="AT811" s="1">
        <f t="shared" si="864"/>
        <v>0.89682009502378679</v>
      </c>
      <c r="AU811" s="1">
        <f t="shared" si="865"/>
        <v>0.79557512356996574</v>
      </c>
      <c r="AV811">
        <f t="shared" si="866"/>
        <v>0</v>
      </c>
      <c r="AW811">
        <f t="shared" si="908"/>
        <v>0</v>
      </c>
      <c r="AX811">
        <f t="shared" si="867"/>
        <v>1</v>
      </c>
      <c r="AY811">
        <f t="shared" si="909"/>
        <v>0.79557512356996574</v>
      </c>
      <c r="AZ811">
        <f t="shared" si="910"/>
        <v>0.79557512356996574</v>
      </c>
      <c r="BA811">
        <f t="shared" si="888"/>
        <v>0.79600000000000004</v>
      </c>
      <c r="BD811" s="1">
        <f t="shared" si="911"/>
        <v>805</v>
      </c>
      <c r="BE811" s="5">
        <f t="shared" si="889"/>
        <v>20.100000000000001</v>
      </c>
      <c r="BF811" s="1">
        <f t="shared" si="868"/>
        <v>0.98211192553436355</v>
      </c>
      <c r="BG811" s="1">
        <f t="shared" si="869"/>
        <v>0.98211192553436355</v>
      </c>
      <c r="BH811">
        <f t="shared" si="870"/>
        <v>0</v>
      </c>
      <c r="BI811">
        <f t="shared" si="912"/>
        <v>0</v>
      </c>
      <c r="BJ811">
        <f t="shared" si="871"/>
        <v>1</v>
      </c>
      <c r="BK811">
        <f t="shared" si="913"/>
        <v>0.98211192553436355</v>
      </c>
      <c r="BL811">
        <f t="shared" si="914"/>
        <v>0.98211192553436355</v>
      </c>
      <c r="BM811">
        <f t="shared" si="890"/>
        <v>0.98199999999999998</v>
      </c>
      <c r="BO811" s="1">
        <f t="shared" si="915"/>
        <v>805</v>
      </c>
      <c r="BP811" s="5">
        <f t="shared" si="891"/>
        <v>20.100000000000001</v>
      </c>
      <c r="BQ811" s="1">
        <f t="shared" si="872"/>
        <v>0.27630174507563005</v>
      </c>
      <c r="BR811" s="1">
        <f t="shared" si="873"/>
        <v>0.45822819163602518</v>
      </c>
      <c r="BS811">
        <f t="shared" si="874"/>
        <v>0</v>
      </c>
      <c r="BT811">
        <f t="shared" si="916"/>
        <v>0</v>
      </c>
      <c r="BU811">
        <f t="shared" si="875"/>
        <v>1</v>
      </c>
      <c r="BV811">
        <f t="shared" si="917"/>
        <v>0.45822819163602518</v>
      </c>
      <c r="BW811">
        <f t="shared" si="918"/>
        <v>0.45822819163602518</v>
      </c>
      <c r="BX811">
        <f t="shared" si="892"/>
        <v>0.45800000000000002</v>
      </c>
      <c r="BZ811" s="1">
        <f t="shared" si="919"/>
        <v>805</v>
      </c>
      <c r="CA811" s="5">
        <f t="shared" si="893"/>
        <v>20.100000000000001</v>
      </c>
      <c r="CB811" s="1">
        <f t="shared" si="876"/>
        <v>0.94811450325183</v>
      </c>
      <c r="CC811" s="1">
        <f t="shared" si="877"/>
        <v>3.1511115984444076E-3</v>
      </c>
      <c r="CD811">
        <f t="shared" si="878"/>
        <v>0</v>
      </c>
      <c r="CE811">
        <f t="shared" si="920"/>
        <v>0</v>
      </c>
      <c r="CF811">
        <f t="shared" si="879"/>
        <v>1</v>
      </c>
      <c r="CG811">
        <f t="shared" si="921"/>
        <v>3.1511115984444076E-3</v>
      </c>
      <c r="CH811">
        <f t="shared" si="922"/>
        <v>3.1511115984444076E-3</v>
      </c>
      <c r="CI811">
        <f t="shared" si="894"/>
        <v>3.0000000000000001E-3</v>
      </c>
    </row>
    <row r="812" spans="9:87" x14ac:dyDescent="0.35">
      <c r="I812" s="1">
        <f t="shared" si="895"/>
        <v>806</v>
      </c>
      <c r="J812" s="5">
        <f t="shared" si="880"/>
        <v>20.125</v>
      </c>
      <c r="K812" s="1">
        <f t="shared" si="852"/>
        <v>2.2686819610968404E-3</v>
      </c>
      <c r="L812" s="1">
        <f t="shared" si="853"/>
        <v>0.7130147831871243</v>
      </c>
      <c r="M812">
        <f t="shared" si="854"/>
        <v>0</v>
      </c>
      <c r="N812">
        <f t="shared" si="896"/>
        <v>0</v>
      </c>
      <c r="O812">
        <f t="shared" si="855"/>
        <v>1</v>
      </c>
      <c r="P812">
        <f t="shared" si="897"/>
        <v>0.7130147831871243</v>
      </c>
      <c r="Q812">
        <f t="shared" si="898"/>
        <v>0.7130147831871243</v>
      </c>
      <c r="R812">
        <f t="shared" si="881"/>
        <v>0.71299999999999997</v>
      </c>
      <c r="S812">
        <f t="shared" si="882"/>
        <v>1.3831258644536652E-2</v>
      </c>
      <c r="U812" s="1">
        <f t="shared" si="899"/>
        <v>806</v>
      </c>
      <c r="V812" s="5">
        <f t="shared" si="883"/>
        <v>20.125</v>
      </c>
      <c r="W812" s="1">
        <f t="shared" si="856"/>
        <v>0.88874642094210798</v>
      </c>
      <c r="X812" s="1">
        <f t="shared" si="857"/>
        <v>0.60021416247180537</v>
      </c>
      <c r="Y812">
        <f t="shared" si="858"/>
        <v>0</v>
      </c>
      <c r="Z812">
        <f t="shared" si="900"/>
        <v>0</v>
      </c>
      <c r="AA812">
        <f t="shared" si="859"/>
        <v>1</v>
      </c>
      <c r="AB812">
        <f t="shared" si="901"/>
        <v>0.60021416247180537</v>
      </c>
      <c r="AC812">
        <f t="shared" si="902"/>
        <v>0.60021416247180537</v>
      </c>
      <c r="AD812">
        <f t="shared" si="884"/>
        <v>0.6</v>
      </c>
      <c r="AF812" s="1">
        <f t="shared" si="903"/>
        <v>806</v>
      </c>
      <c r="AG812" s="5">
        <f t="shared" si="885"/>
        <v>20.125</v>
      </c>
      <c r="AH812" s="1">
        <f t="shared" si="860"/>
        <v>1.790477549992005E-4</v>
      </c>
      <c r="AI812" s="1">
        <f t="shared" si="861"/>
        <v>0.72357963128026381</v>
      </c>
      <c r="AJ812">
        <f t="shared" si="862"/>
        <v>0</v>
      </c>
      <c r="AK812">
        <f t="shared" si="904"/>
        <v>0</v>
      </c>
      <c r="AL812">
        <f t="shared" si="863"/>
        <v>1</v>
      </c>
      <c r="AM812">
        <f t="shared" si="905"/>
        <v>0.72357963128026381</v>
      </c>
      <c r="AN812">
        <f t="shared" si="906"/>
        <v>0.72357963128026381</v>
      </c>
      <c r="AO812">
        <f t="shared" si="886"/>
        <v>0.72399999999999998</v>
      </c>
      <c r="AR812" s="1">
        <f t="shared" si="907"/>
        <v>806</v>
      </c>
      <c r="AS812" s="5">
        <f t="shared" si="887"/>
        <v>20.125</v>
      </c>
      <c r="AT812" s="1">
        <f t="shared" si="864"/>
        <v>0.89533596612491551</v>
      </c>
      <c r="AU812" s="1">
        <f t="shared" si="865"/>
        <v>0.7928128204457886</v>
      </c>
      <c r="AV812">
        <f t="shared" si="866"/>
        <v>0</v>
      </c>
      <c r="AW812">
        <f t="shared" si="908"/>
        <v>0</v>
      </c>
      <c r="AX812">
        <f t="shared" si="867"/>
        <v>1</v>
      </c>
      <c r="AY812">
        <f t="shared" si="909"/>
        <v>0.7928128204457886</v>
      </c>
      <c r="AZ812">
        <f t="shared" si="910"/>
        <v>0.7928128204457886</v>
      </c>
      <c r="BA812">
        <f t="shared" si="888"/>
        <v>0.79300000000000004</v>
      </c>
      <c r="BD812" s="1">
        <f t="shared" si="911"/>
        <v>806</v>
      </c>
      <c r="BE812" s="5">
        <f t="shared" si="889"/>
        <v>20.125</v>
      </c>
      <c r="BF812" s="1">
        <f t="shared" si="868"/>
        <v>0.98164246550919809</v>
      </c>
      <c r="BG812" s="1">
        <f t="shared" si="869"/>
        <v>0.98164246550919809</v>
      </c>
      <c r="BH812">
        <f t="shared" si="870"/>
        <v>0</v>
      </c>
      <c r="BI812">
        <f t="shared" si="912"/>
        <v>0</v>
      </c>
      <c r="BJ812">
        <f t="shared" si="871"/>
        <v>1</v>
      </c>
      <c r="BK812">
        <f t="shared" si="913"/>
        <v>0.98164246550919809</v>
      </c>
      <c r="BL812">
        <f t="shared" si="914"/>
        <v>0.98164246550919809</v>
      </c>
      <c r="BM812">
        <f t="shared" si="890"/>
        <v>0.98199999999999998</v>
      </c>
      <c r="BO812" s="1">
        <f t="shared" si="915"/>
        <v>806</v>
      </c>
      <c r="BP812" s="5">
        <f t="shared" si="891"/>
        <v>20.125</v>
      </c>
      <c r="BQ812" s="1">
        <f t="shared" si="872"/>
        <v>0.27324837689312315</v>
      </c>
      <c r="BR812" s="1">
        <f t="shared" si="873"/>
        <v>0.45514921650233481</v>
      </c>
      <c r="BS812">
        <f t="shared" si="874"/>
        <v>0</v>
      </c>
      <c r="BT812">
        <f t="shared" si="916"/>
        <v>0</v>
      </c>
      <c r="BU812">
        <f t="shared" si="875"/>
        <v>1</v>
      </c>
      <c r="BV812">
        <f t="shared" si="917"/>
        <v>0.45514921650233481</v>
      </c>
      <c r="BW812">
        <f t="shared" si="918"/>
        <v>0.45514921650233481</v>
      </c>
      <c r="BX812">
        <f t="shared" si="892"/>
        <v>0.45500000000000002</v>
      </c>
      <c r="BZ812" s="1">
        <f t="shared" si="919"/>
        <v>806</v>
      </c>
      <c r="CA812" s="5">
        <f t="shared" si="893"/>
        <v>20.125</v>
      </c>
      <c r="CB812" s="1">
        <f t="shared" si="876"/>
        <v>0.9470572048328163</v>
      </c>
      <c r="CC812" s="1">
        <f t="shared" si="877"/>
        <v>2.7930390799827316E-3</v>
      </c>
      <c r="CD812">
        <f t="shared" si="878"/>
        <v>0</v>
      </c>
      <c r="CE812">
        <f t="shared" si="920"/>
        <v>0</v>
      </c>
      <c r="CF812">
        <f t="shared" si="879"/>
        <v>1</v>
      </c>
      <c r="CG812">
        <f t="shared" si="921"/>
        <v>2.7930390799827316E-3</v>
      </c>
      <c r="CH812">
        <f t="shared" si="922"/>
        <v>2.7930390799827316E-3</v>
      </c>
      <c r="CI812">
        <f t="shared" si="894"/>
        <v>3.0000000000000001E-3</v>
      </c>
    </row>
    <row r="813" spans="9:87" x14ac:dyDescent="0.35">
      <c r="I813" s="1">
        <f t="shared" si="895"/>
        <v>807</v>
      </c>
      <c r="J813" s="5">
        <f t="shared" si="880"/>
        <v>20.149999999999999</v>
      </c>
      <c r="K813" s="1">
        <f t="shared" si="852"/>
        <v>2.1861243633893896E-3</v>
      </c>
      <c r="L813" s="1">
        <f t="shared" si="853"/>
        <v>0.71154792928753685</v>
      </c>
      <c r="M813">
        <f t="shared" si="854"/>
        <v>0</v>
      </c>
      <c r="N813">
        <f t="shared" si="896"/>
        <v>0</v>
      </c>
      <c r="O813">
        <f t="shared" si="855"/>
        <v>1</v>
      </c>
      <c r="P813">
        <f t="shared" si="897"/>
        <v>0.71154792928753685</v>
      </c>
      <c r="Q813">
        <f t="shared" si="898"/>
        <v>0.71154792928753685</v>
      </c>
      <c r="R813">
        <f t="shared" si="881"/>
        <v>0.71199999999999997</v>
      </c>
      <c r="S813">
        <f t="shared" si="882"/>
        <v>1.3850415512465375E-2</v>
      </c>
      <c r="U813" s="1">
        <f t="shared" si="899"/>
        <v>807</v>
      </c>
      <c r="V813" s="5">
        <f t="shared" si="883"/>
        <v>20.149999999999999</v>
      </c>
      <c r="W813" s="1">
        <f t="shared" si="856"/>
        <v>0.88747291787202376</v>
      </c>
      <c r="X813" s="1">
        <f t="shared" si="857"/>
        <v>0.59650061883576633</v>
      </c>
      <c r="Y813">
        <f t="shared" si="858"/>
        <v>0</v>
      </c>
      <c r="Z813">
        <f t="shared" si="900"/>
        <v>0</v>
      </c>
      <c r="AA813">
        <f t="shared" si="859"/>
        <v>1</v>
      </c>
      <c r="AB813">
        <f t="shared" si="901"/>
        <v>0.59650061883576633</v>
      </c>
      <c r="AC813">
        <f t="shared" si="902"/>
        <v>0.59650061883576633</v>
      </c>
      <c r="AD813">
        <f t="shared" si="884"/>
        <v>0.59699999999999998</v>
      </c>
      <c r="AF813" s="1">
        <f t="shared" si="903"/>
        <v>807</v>
      </c>
      <c r="AG813" s="5">
        <f t="shared" si="885"/>
        <v>20.149999999999999</v>
      </c>
      <c r="AH813" s="1">
        <f t="shared" si="860"/>
        <v>1.7175388620748342E-4</v>
      </c>
      <c r="AI813" s="1">
        <f t="shared" si="861"/>
        <v>0.7224519979689541</v>
      </c>
      <c r="AJ813">
        <f t="shared" si="862"/>
        <v>0</v>
      </c>
      <c r="AK813">
        <f t="shared" si="904"/>
        <v>0</v>
      </c>
      <c r="AL813">
        <f t="shared" si="863"/>
        <v>1</v>
      </c>
      <c r="AM813">
        <f t="shared" si="905"/>
        <v>0.7224519979689541</v>
      </c>
      <c r="AN813">
        <f t="shared" si="906"/>
        <v>0.7224519979689541</v>
      </c>
      <c r="AO813">
        <f t="shared" si="886"/>
        <v>0.72199999999999998</v>
      </c>
      <c r="AR813" s="1">
        <f t="shared" si="907"/>
        <v>807</v>
      </c>
      <c r="AS813" s="5">
        <f t="shared" si="887"/>
        <v>20.149999999999999</v>
      </c>
      <c r="AT813" s="1">
        <f t="shared" si="864"/>
        <v>0.89384312017121792</v>
      </c>
      <c r="AU813" s="1">
        <f t="shared" si="865"/>
        <v>0.79003936946259679</v>
      </c>
      <c r="AV813">
        <f t="shared" si="866"/>
        <v>0</v>
      </c>
      <c r="AW813">
        <f t="shared" si="908"/>
        <v>0</v>
      </c>
      <c r="AX813">
        <f t="shared" si="867"/>
        <v>1</v>
      </c>
      <c r="AY813">
        <f t="shared" si="909"/>
        <v>0.79003936946259679</v>
      </c>
      <c r="AZ813">
        <f t="shared" si="910"/>
        <v>0.79003936946259679</v>
      </c>
      <c r="BA813">
        <f t="shared" si="888"/>
        <v>0.79</v>
      </c>
      <c r="BD813" s="1">
        <f t="shared" si="911"/>
        <v>807</v>
      </c>
      <c r="BE813" s="5">
        <f t="shared" si="889"/>
        <v>20.149999999999999</v>
      </c>
      <c r="BF813" s="1">
        <f t="shared" si="868"/>
        <v>0.98116709757743226</v>
      </c>
      <c r="BG813" s="1">
        <f t="shared" si="869"/>
        <v>0.98116709757743226</v>
      </c>
      <c r="BH813">
        <f t="shared" si="870"/>
        <v>0</v>
      </c>
      <c r="BI813">
        <f t="shared" si="912"/>
        <v>0</v>
      </c>
      <c r="BJ813">
        <f t="shared" si="871"/>
        <v>1</v>
      </c>
      <c r="BK813">
        <f t="shared" si="913"/>
        <v>0.98116709757743226</v>
      </c>
      <c r="BL813">
        <f t="shared" si="914"/>
        <v>0.98116709757743226</v>
      </c>
      <c r="BM813">
        <f t="shared" si="890"/>
        <v>0.98099999999999998</v>
      </c>
      <c r="BO813" s="1">
        <f t="shared" si="915"/>
        <v>807</v>
      </c>
      <c r="BP813" s="5">
        <f t="shared" si="891"/>
        <v>20.149999999999999</v>
      </c>
      <c r="BQ813" s="1">
        <f t="shared" si="872"/>
        <v>0.27021583571228852</v>
      </c>
      <c r="BR813" s="1">
        <f t="shared" si="873"/>
        <v>0.45207782050399953</v>
      </c>
      <c r="BS813">
        <f t="shared" si="874"/>
        <v>0</v>
      </c>
      <c r="BT813">
        <f t="shared" si="916"/>
        <v>0</v>
      </c>
      <c r="BU813">
        <f t="shared" si="875"/>
        <v>1</v>
      </c>
      <c r="BV813">
        <f t="shared" si="917"/>
        <v>0.45207782050399953</v>
      </c>
      <c r="BW813">
        <f t="shared" si="918"/>
        <v>0.45207782050399953</v>
      </c>
      <c r="BX813">
        <f t="shared" si="892"/>
        <v>0.45200000000000001</v>
      </c>
      <c r="BZ813" s="1">
        <f t="shared" si="919"/>
        <v>807</v>
      </c>
      <c r="CA813" s="5">
        <f t="shared" si="893"/>
        <v>20.149999999999999</v>
      </c>
      <c r="CB813" s="1">
        <f t="shared" si="876"/>
        <v>0.94599014739533271</v>
      </c>
      <c r="CC813" s="1">
        <f t="shared" si="877"/>
        <v>2.4725630358742008E-3</v>
      </c>
      <c r="CD813">
        <f t="shared" si="878"/>
        <v>0</v>
      </c>
      <c r="CE813">
        <f t="shared" si="920"/>
        <v>0</v>
      </c>
      <c r="CF813">
        <f t="shared" si="879"/>
        <v>1</v>
      </c>
      <c r="CG813">
        <f t="shared" si="921"/>
        <v>2.4725630358742008E-3</v>
      </c>
      <c r="CH813">
        <f t="shared" si="922"/>
        <v>2.4725630358742008E-3</v>
      </c>
      <c r="CI813">
        <f t="shared" si="894"/>
        <v>2E-3</v>
      </c>
    </row>
    <row r="814" spans="9:87" x14ac:dyDescent="0.35">
      <c r="I814" s="1">
        <f t="shared" si="895"/>
        <v>808</v>
      </c>
      <c r="J814" s="5">
        <f t="shared" si="880"/>
        <v>20.175000000000001</v>
      </c>
      <c r="K814" s="1">
        <f t="shared" si="852"/>
        <v>2.1063340702529836E-3</v>
      </c>
      <c r="L814" s="1">
        <f t="shared" si="853"/>
        <v>0.71007965507013748</v>
      </c>
      <c r="M814">
        <f t="shared" si="854"/>
        <v>0</v>
      </c>
      <c r="N814">
        <f t="shared" si="896"/>
        <v>0</v>
      </c>
      <c r="O814">
        <f t="shared" si="855"/>
        <v>1</v>
      </c>
      <c r="P814">
        <f t="shared" si="897"/>
        <v>0.71007965507013748</v>
      </c>
      <c r="Q814">
        <f t="shared" si="898"/>
        <v>0.71007965507013748</v>
      </c>
      <c r="R814">
        <f t="shared" si="881"/>
        <v>0.71</v>
      </c>
      <c r="S814">
        <f t="shared" si="882"/>
        <v>1.3888888888888888E-2</v>
      </c>
      <c r="U814" s="1">
        <f t="shared" si="899"/>
        <v>808</v>
      </c>
      <c r="V814" s="5">
        <f t="shared" si="883"/>
        <v>20.175000000000001</v>
      </c>
      <c r="W814" s="1">
        <f t="shared" si="856"/>
        <v>0.8861935613153753</v>
      </c>
      <c r="X814" s="1">
        <f t="shared" si="857"/>
        <v>0.59278782104926264</v>
      </c>
      <c r="Y814">
        <f t="shared" si="858"/>
        <v>0</v>
      </c>
      <c r="Z814">
        <f t="shared" si="900"/>
        <v>0</v>
      </c>
      <c r="AA814">
        <f t="shared" si="859"/>
        <v>1</v>
      </c>
      <c r="AB814">
        <f t="shared" si="901"/>
        <v>0.59278782104926264</v>
      </c>
      <c r="AC814">
        <f t="shared" si="902"/>
        <v>0.59278782104926264</v>
      </c>
      <c r="AD814">
        <f t="shared" si="884"/>
        <v>0.59299999999999997</v>
      </c>
      <c r="AF814" s="1">
        <f t="shared" si="903"/>
        <v>808</v>
      </c>
      <c r="AG814" s="5">
        <f t="shared" si="885"/>
        <v>20.175000000000001</v>
      </c>
      <c r="AH814" s="1">
        <f t="shared" si="860"/>
        <v>1.6474067287385985E-4</v>
      </c>
      <c r="AI814" s="1">
        <f t="shared" si="861"/>
        <v>0.72132341700412983</v>
      </c>
      <c r="AJ814">
        <f t="shared" si="862"/>
        <v>0</v>
      </c>
      <c r="AK814">
        <f t="shared" si="904"/>
        <v>0</v>
      </c>
      <c r="AL814">
        <f t="shared" si="863"/>
        <v>1</v>
      </c>
      <c r="AM814">
        <f t="shared" si="905"/>
        <v>0.72132341700412983</v>
      </c>
      <c r="AN814">
        <f t="shared" si="906"/>
        <v>0.72132341700412983</v>
      </c>
      <c r="AO814">
        <f t="shared" si="886"/>
        <v>0.72099999999999997</v>
      </c>
      <c r="AR814" s="1">
        <f t="shared" si="907"/>
        <v>808</v>
      </c>
      <c r="AS814" s="5">
        <f t="shared" si="887"/>
        <v>20.175000000000001</v>
      </c>
      <c r="AT814" s="1">
        <f t="shared" si="864"/>
        <v>0.89234160898695025</v>
      </c>
      <c r="AU814" s="1">
        <f t="shared" si="865"/>
        <v>0.78725495496788289</v>
      </c>
      <c r="AV814">
        <f t="shared" si="866"/>
        <v>0</v>
      </c>
      <c r="AW814">
        <f t="shared" si="908"/>
        <v>0</v>
      </c>
      <c r="AX814">
        <f t="shared" si="867"/>
        <v>1</v>
      </c>
      <c r="AY814">
        <f t="shared" si="909"/>
        <v>0.78725495496788289</v>
      </c>
      <c r="AZ814">
        <f t="shared" si="910"/>
        <v>0.78725495496788289</v>
      </c>
      <c r="BA814">
        <f t="shared" si="888"/>
        <v>0.78700000000000003</v>
      </c>
      <c r="BD814" s="1">
        <f t="shared" si="911"/>
        <v>808</v>
      </c>
      <c r="BE814" s="5">
        <f t="shared" si="889"/>
        <v>20.175000000000001</v>
      </c>
      <c r="BF814" s="1">
        <f t="shared" si="868"/>
        <v>0.98068583054065728</v>
      </c>
      <c r="BG814" s="1">
        <f t="shared" si="869"/>
        <v>0.98068583054065728</v>
      </c>
      <c r="BH814">
        <f t="shared" si="870"/>
        <v>0</v>
      </c>
      <c r="BI814">
        <f t="shared" si="912"/>
        <v>0</v>
      </c>
      <c r="BJ814">
        <f t="shared" si="871"/>
        <v>1</v>
      </c>
      <c r="BK814">
        <f t="shared" si="913"/>
        <v>0.98068583054065728</v>
      </c>
      <c r="BL814">
        <f t="shared" si="914"/>
        <v>0.98068583054065728</v>
      </c>
      <c r="BM814">
        <f t="shared" si="890"/>
        <v>0.98099999999999998</v>
      </c>
      <c r="BO814" s="1">
        <f t="shared" si="915"/>
        <v>808</v>
      </c>
      <c r="BP814" s="5">
        <f t="shared" si="891"/>
        <v>20.175000000000001</v>
      </c>
      <c r="BQ814" s="1">
        <f t="shared" si="872"/>
        <v>0.26720417865848356</v>
      </c>
      <c r="BR814" s="1">
        <f t="shared" si="873"/>
        <v>0.44901413001988028</v>
      </c>
      <c r="BS814">
        <f t="shared" si="874"/>
        <v>0</v>
      </c>
      <c r="BT814">
        <f t="shared" si="916"/>
        <v>0</v>
      </c>
      <c r="BU814">
        <f t="shared" si="875"/>
        <v>1</v>
      </c>
      <c r="BV814">
        <f t="shared" si="917"/>
        <v>0.44901413001988028</v>
      </c>
      <c r="BW814">
        <f t="shared" si="918"/>
        <v>0.44901413001988028</v>
      </c>
      <c r="BX814">
        <f t="shared" si="892"/>
        <v>0.44900000000000001</v>
      </c>
      <c r="BZ814" s="1">
        <f t="shared" si="919"/>
        <v>808</v>
      </c>
      <c r="CA814" s="5">
        <f t="shared" si="893"/>
        <v>20.175000000000001</v>
      </c>
      <c r="CB814" s="1">
        <f t="shared" si="876"/>
        <v>0.94491336659660807</v>
      </c>
      <c r="CC814" s="1">
        <f t="shared" si="877"/>
        <v>2.1861243633893683E-3</v>
      </c>
      <c r="CD814">
        <f t="shared" si="878"/>
        <v>0</v>
      </c>
      <c r="CE814">
        <f t="shared" si="920"/>
        <v>0</v>
      </c>
      <c r="CF814">
        <f t="shared" si="879"/>
        <v>1</v>
      </c>
      <c r="CG814">
        <f t="shared" si="921"/>
        <v>2.1861243633893683E-3</v>
      </c>
      <c r="CH814">
        <f t="shared" si="922"/>
        <v>2.1861243633893683E-3</v>
      </c>
      <c r="CI814">
        <f t="shared" si="894"/>
        <v>2E-3</v>
      </c>
    </row>
    <row r="815" spans="9:87" x14ac:dyDescent="0.35">
      <c r="I815" s="1">
        <f t="shared" si="895"/>
        <v>809</v>
      </c>
      <c r="J815" s="5">
        <f t="shared" si="880"/>
        <v>20.2</v>
      </c>
      <c r="K815" s="1">
        <f t="shared" si="852"/>
        <v>2.0292277033789234E-3</v>
      </c>
      <c r="L815" s="1">
        <f t="shared" si="853"/>
        <v>0.70860998180017687</v>
      </c>
      <c r="M815">
        <f t="shared" si="854"/>
        <v>0</v>
      </c>
      <c r="N815">
        <f t="shared" si="896"/>
        <v>0</v>
      </c>
      <c r="O815">
        <f t="shared" si="855"/>
        <v>1</v>
      </c>
      <c r="P815">
        <f t="shared" si="897"/>
        <v>0.70860998180017687</v>
      </c>
      <c r="Q815">
        <f t="shared" si="898"/>
        <v>0.70860998180017687</v>
      </c>
      <c r="R815">
        <f t="shared" si="881"/>
        <v>0.70899999999999996</v>
      </c>
      <c r="S815">
        <f t="shared" si="882"/>
        <v>1.3908205841446454E-2</v>
      </c>
      <c r="U815" s="1">
        <f t="shared" si="899"/>
        <v>809</v>
      </c>
      <c r="V815" s="5">
        <f t="shared" si="883"/>
        <v>20.2</v>
      </c>
      <c r="W815" s="1">
        <f t="shared" si="856"/>
        <v>0.88490838186387244</v>
      </c>
      <c r="X815" s="1">
        <f t="shared" si="857"/>
        <v>0.58907604205792596</v>
      </c>
      <c r="Y815">
        <f t="shared" si="858"/>
        <v>0</v>
      </c>
      <c r="Z815">
        <f t="shared" si="900"/>
        <v>0</v>
      </c>
      <c r="AA815">
        <f t="shared" si="859"/>
        <v>1</v>
      </c>
      <c r="AB815">
        <f t="shared" si="901"/>
        <v>0.58907604205792596</v>
      </c>
      <c r="AC815">
        <f t="shared" si="902"/>
        <v>0.58907604205792596</v>
      </c>
      <c r="AD815">
        <f t="shared" si="884"/>
        <v>0.58899999999999997</v>
      </c>
      <c r="AF815" s="1">
        <f t="shared" si="903"/>
        <v>809</v>
      </c>
      <c r="AG815" s="5">
        <f t="shared" si="885"/>
        <v>20.2</v>
      </c>
      <c r="AH815" s="1">
        <f t="shared" si="860"/>
        <v>1.5799802895238922E-4</v>
      </c>
      <c r="AI815" s="1">
        <f t="shared" si="861"/>
        <v>0.72019389832390179</v>
      </c>
      <c r="AJ815">
        <f t="shared" si="862"/>
        <v>0</v>
      </c>
      <c r="AK815">
        <f t="shared" si="904"/>
        <v>0</v>
      </c>
      <c r="AL815">
        <f t="shared" si="863"/>
        <v>1</v>
      </c>
      <c r="AM815">
        <f t="shared" si="905"/>
        <v>0.72019389832390179</v>
      </c>
      <c r="AN815">
        <f t="shared" si="906"/>
        <v>0.72019389832390179</v>
      </c>
      <c r="AO815">
        <f t="shared" si="886"/>
        <v>0.72</v>
      </c>
      <c r="AR815" s="1">
        <f t="shared" si="907"/>
        <v>809</v>
      </c>
      <c r="AS815" s="5">
        <f t="shared" si="887"/>
        <v>20.2</v>
      </c>
      <c r="AT815" s="1">
        <f t="shared" si="864"/>
        <v>0.89083148463430895</v>
      </c>
      <c r="AU815" s="1">
        <f t="shared" si="865"/>
        <v>0.78445976152368846</v>
      </c>
      <c r="AV815">
        <f t="shared" si="866"/>
        <v>0</v>
      </c>
      <c r="AW815">
        <f t="shared" si="908"/>
        <v>0</v>
      </c>
      <c r="AX815">
        <f t="shared" si="867"/>
        <v>1</v>
      </c>
      <c r="AY815">
        <f t="shared" si="909"/>
        <v>0.78445976152368846</v>
      </c>
      <c r="AZ815">
        <f t="shared" si="910"/>
        <v>0.78445976152368846</v>
      </c>
      <c r="BA815">
        <f t="shared" si="888"/>
        <v>0.78400000000000003</v>
      </c>
      <c r="BD815" s="1">
        <f t="shared" si="911"/>
        <v>809</v>
      </c>
      <c r="BE815" s="5">
        <f t="shared" si="889"/>
        <v>20.2</v>
      </c>
      <c r="BF815" s="1">
        <f t="shared" si="868"/>
        <v>0.98019867330675525</v>
      </c>
      <c r="BG815" s="1">
        <f t="shared" si="869"/>
        <v>0.98019867330675525</v>
      </c>
      <c r="BH815">
        <f t="shared" si="870"/>
        <v>0</v>
      </c>
      <c r="BI815">
        <f t="shared" si="912"/>
        <v>0</v>
      </c>
      <c r="BJ815">
        <f t="shared" si="871"/>
        <v>1</v>
      </c>
      <c r="BK815">
        <f t="shared" si="913"/>
        <v>0.98019867330675525</v>
      </c>
      <c r="BL815">
        <f t="shared" si="914"/>
        <v>0.98019867330675525</v>
      </c>
      <c r="BM815">
        <f t="shared" si="890"/>
        <v>0.98</v>
      </c>
      <c r="BO815" s="1">
        <f t="shared" si="915"/>
        <v>809</v>
      </c>
      <c r="BP815" s="5">
        <f t="shared" si="891"/>
        <v>20.2</v>
      </c>
      <c r="BQ815" s="1">
        <f t="shared" si="872"/>
        <v>0.26421345924402989</v>
      </c>
      <c r="BR815" s="1">
        <f t="shared" si="873"/>
        <v>0.44595826990615933</v>
      </c>
      <c r="BS815">
        <f t="shared" si="874"/>
        <v>0</v>
      </c>
      <c r="BT815">
        <f t="shared" si="916"/>
        <v>0</v>
      </c>
      <c r="BU815">
        <f t="shared" si="875"/>
        <v>1</v>
      </c>
      <c r="BV815">
        <f t="shared" si="917"/>
        <v>0.44595826990615933</v>
      </c>
      <c r="BW815">
        <f t="shared" si="918"/>
        <v>0.44595826990615933</v>
      </c>
      <c r="BX815">
        <f t="shared" si="892"/>
        <v>0.44600000000000001</v>
      </c>
      <c r="BZ815" s="1">
        <f t="shared" si="919"/>
        <v>809</v>
      </c>
      <c r="CA815" s="5">
        <f t="shared" si="893"/>
        <v>20.2</v>
      </c>
      <c r="CB815" s="1">
        <f t="shared" si="876"/>
        <v>0.94382689839057643</v>
      </c>
      <c r="CC815" s="1">
        <f t="shared" si="877"/>
        <v>1.9304541362277093E-3</v>
      </c>
      <c r="CD815">
        <f t="shared" si="878"/>
        <v>0</v>
      </c>
      <c r="CE815">
        <f t="shared" si="920"/>
        <v>0</v>
      </c>
      <c r="CF815">
        <f t="shared" si="879"/>
        <v>1</v>
      </c>
      <c r="CG815">
        <f t="shared" si="921"/>
        <v>1.9304541362277093E-3</v>
      </c>
      <c r="CH815">
        <f t="shared" si="922"/>
        <v>1.9304541362277093E-3</v>
      </c>
      <c r="CI815">
        <f t="shared" si="894"/>
        <v>2E-3</v>
      </c>
    </row>
    <row r="816" spans="9:87" x14ac:dyDescent="0.35">
      <c r="I816" s="1">
        <f t="shared" si="895"/>
        <v>810</v>
      </c>
      <c r="J816" s="5">
        <f t="shared" si="880"/>
        <v>20.225000000000001</v>
      </c>
      <c r="K816" s="1">
        <f t="shared" si="852"/>
        <v>1.9547240429682164E-3</v>
      </c>
      <c r="L816" s="1">
        <f t="shared" si="853"/>
        <v>0.70713893072516298</v>
      </c>
      <c r="M816">
        <f t="shared" si="854"/>
        <v>0</v>
      </c>
      <c r="N816">
        <f t="shared" si="896"/>
        <v>0</v>
      </c>
      <c r="O816">
        <f t="shared" si="855"/>
        <v>1</v>
      </c>
      <c r="P816">
        <f t="shared" si="897"/>
        <v>0.70713893072516298</v>
      </c>
      <c r="Q816">
        <f t="shared" si="898"/>
        <v>0.70713893072516298</v>
      </c>
      <c r="R816">
        <f t="shared" si="881"/>
        <v>0.70699999999999996</v>
      </c>
      <c r="S816">
        <f t="shared" si="882"/>
        <v>1.3947001394700141E-2</v>
      </c>
      <c r="U816" s="1">
        <f t="shared" si="899"/>
        <v>810</v>
      </c>
      <c r="V816" s="5">
        <f t="shared" si="883"/>
        <v>20.225000000000001</v>
      </c>
      <c r="W816" s="1">
        <f t="shared" si="856"/>
        <v>0.8836174102162363</v>
      </c>
      <c r="X816" s="1">
        <f t="shared" si="857"/>
        <v>0.58536555298916704</v>
      </c>
      <c r="Y816">
        <f t="shared" si="858"/>
        <v>0</v>
      </c>
      <c r="Z816">
        <f t="shared" si="900"/>
        <v>0</v>
      </c>
      <c r="AA816">
        <f t="shared" si="859"/>
        <v>1</v>
      </c>
      <c r="AB816">
        <f t="shared" si="901"/>
        <v>0.58536555298916704</v>
      </c>
      <c r="AC816">
        <f t="shared" si="902"/>
        <v>0.58536555298916704</v>
      </c>
      <c r="AD816">
        <f t="shared" si="884"/>
        <v>0.58499999999999996</v>
      </c>
      <c r="AF816" s="1">
        <f t="shared" si="903"/>
        <v>810</v>
      </c>
      <c r="AG816" s="5">
        <f t="shared" si="885"/>
        <v>20.225000000000001</v>
      </c>
      <c r="AH816" s="1">
        <f t="shared" si="860"/>
        <v>1.5151620121795647E-4</v>
      </c>
      <c r="AI816" s="1">
        <f t="shared" si="861"/>
        <v>0.71906345186137754</v>
      </c>
      <c r="AJ816">
        <f t="shared" si="862"/>
        <v>0</v>
      </c>
      <c r="AK816">
        <f t="shared" si="904"/>
        <v>0</v>
      </c>
      <c r="AL816">
        <f t="shared" si="863"/>
        <v>1</v>
      </c>
      <c r="AM816">
        <f t="shared" si="905"/>
        <v>0.71906345186137754</v>
      </c>
      <c r="AN816">
        <f t="shared" si="906"/>
        <v>0.71906345186137754</v>
      </c>
      <c r="AO816">
        <f t="shared" si="886"/>
        <v>0.71899999999999997</v>
      </c>
      <c r="AR816" s="1">
        <f t="shared" si="907"/>
        <v>810</v>
      </c>
      <c r="AS816" s="5">
        <f t="shared" si="887"/>
        <v>20.225000000000001</v>
      </c>
      <c r="AT816" s="1">
        <f t="shared" si="864"/>
        <v>0.8893127994104274</v>
      </c>
      <c r="AU816" s="1">
        <f t="shared" si="865"/>
        <v>0.78165397388650038</v>
      </c>
      <c r="AV816">
        <f t="shared" si="866"/>
        <v>0</v>
      </c>
      <c r="AW816">
        <f t="shared" si="908"/>
        <v>0</v>
      </c>
      <c r="AX816">
        <f t="shared" si="867"/>
        <v>1</v>
      </c>
      <c r="AY816">
        <f t="shared" si="909"/>
        <v>0.78165397388650038</v>
      </c>
      <c r="AZ816">
        <f t="shared" si="910"/>
        <v>0.78165397388650038</v>
      </c>
      <c r="BA816">
        <f t="shared" si="888"/>
        <v>0.78200000000000003</v>
      </c>
      <c r="BD816" s="1">
        <f t="shared" si="911"/>
        <v>810</v>
      </c>
      <c r="BE816" s="5">
        <f t="shared" si="889"/>
        <v>20.225000000000001</v>
      </c>
      <c r="BF816" s="1">
        <f t="shared" si="868"/>
        <v>0.97970563488962503</v>
      </c>
      <c r="BG816" s="1">
        <f t="shared" si="869"/>
        <v>0.97970563488962503</v>
      </c>
      <c r="BH816">
        <f t="shared" si="870"/>
        <v>0</v>
      </c>
      <c r="BI816">
        <f t="shared" si="912"/>
        <v>0</v>
      </c>
      <c r="BJ816">
        <f t="shared" si="871"/>
        <v>1</v>
      </c>
      <c r="BK816">
        <f t="shared" si="913"/>
        <v>0.97970563488962503</v>
      </c>
      <c r="BL816">
        <f t="shared" si="914"/>
        <v>0.97970563488962503</v>
      </c>
      <c r="BM816">
        <f t="shared" si="890"/>
        <v>0.98</v>
      </c>
      <c r="BO816" s="1">
        <f t="shared" si="915"/>
        <v>810</v>
      </c>
      <c r="BP816" s="5">
        <f t="shared" si="891"/>
        <v>20.225000000000001</v>
      </c>
      <c r="BQ816" s="1">
        <f t="shared" si="872"/>
        <v>0.2612437273983052</v>
      </c>
      <c r="BR816" s="1">
        <f t="shared" si="873"/>
        <v>0.44291036349222379</v>
      </c>
      <c r="BS816">
        <f t="shared" si="874"/>
        <v>0</v>
      </c>
      <c r="BT816">
        <f t="shared" si="916"/>
        <v>0</v>
      </c>
      <c r="BU816">
        <f t="shared" si="875"/>
        <v>1</v>
      </c>
      <c r="BV816">
        <f t="shared" si="917"/>
        <v>0.44291036349222379</v>
      </c>
      <c r="BW816">
        <f t="shared" si="918"/>
        <v>0.44291036349222379</v>
      </c>
      <c r="BX816">
        <f t="shared" si="892"/>
        <v>0.443</v>
      </c>
      <c r="BZ816" s="1">
        <f t="shared" si="919"/>
        <v>810</v>
      </c>
      <c r="CA816" s="5">
        <f t="shared" si="893"/>
        <v>20.225000000000001</v>
      </c>
      <c r="CB816" s="1">
        <f t="shared" si="876"/>
        <v>0.94273077902587599</v>
      </c>
      <c r="CC816" s="1">
        <f t="shared" si="877"/>
        <v>1.7025553660991104E-3</v>
      </c>
      <c r="CD816">
        <f t="shared" si="878"/>
        <v>0</v>
      </c>
      <c r="CE816">
        <f t="shared" si="920"/>
        <v>0</v>
      </c>
      <c r="CF816">
        <f t="shared" si="879"/>
        <v>1</v>
      </c>
      <c r="CG816">
        <f t="shared" si="921"/>
        <v>1.7025553660991104E-3</v>
      </c>
      <c r="CH816">
        <f t="shared" si="922"/>
        <v>1.7025553660991104E-3</v>
      </c>
      <c r="CI816">
        <f t="shared" si="894"/>
        <v>2E-3</v>
      </c>
    </row>
    <row r="817" spans="9:87" x14ac:dyDescent="0.35">
      <c r="I817" s="1">
        <f t="shared" si="895"/>
        <v>811</v>
      </c>
      <c r="J817" s="5">
        <f t="shared" si="880"/>
        <v>20.25</v>
      </c>
      <c r="K817" s="1">
        <f t="shared" si="852"/>
        <v>1.8827439845910019E-3</v>
      </c>
      <c r="L817" s="1">
        <f t="shared" si="853"/>
        <v>0.70566652307436883</v>
      </c>
      <c r="M817">
        <f t="shared" si="854"/>
        <v>0</v>
      </c>
      <c r="N817">
        <f t="shared" si="896"/>
        <v>0</v>
      </c>
      <c r="O817">
        <f t="shared" si="855"/>
        <v>1</v>
      </c>
      <c r="P817">
        <f t="shared" si="897"/>
        <v>0.70566652307436883</v>
      </c>
      <c r="Q817">
        <f t="shared" si="898"/>
        <v>0.70566652307436883</v>
      </c>
      <c r="R817">
        <f t="shared" si="881"/>
        <v>0.70599999999999996</v>
      </c>
      <c r="S817">
        <f t="shared" si="882"/>
        <v>1.3966480446927373E-2</v>
      </c>
      <c r="U817" s="1">
        <f t="shared" si="899"/>
        <v>811</v>
      </c>
      <c r="V817" s="5">
        <f t="shared" si="883"/>
        <v>20.25</v>
      </c>
      <c r="W817" s="1">
        <f t="shared" si="856"/>
        <v>0.88232067717698248</v>
      </c>
      <c r="X817" s="1">
        <f t="shared" si="857"/>
        <v>0.58165662312302446</v>
      </c>
      <c r="Y817">
        <f t="shared" si="858"/>
        <v>0</v>
      </c>
      <c r="Z817">
        <f t="shared" si="900"/>
        <v>0</v>
      </c>
      <c r="AA817">
        <f t="shared" si="859"/>
        <v>1</v>
      </c>
      <c r="AB817">
        <f t="shared" si="901"/>
        <v>0.58165662312302446</v>
      </c>
      <c r="AC817">
        <f t="shared" si="902"/>
        <v>0.58165662312302446</v>
      </c>
      <c r="AD817">
        <f t="shared" si="884"/>
        <v>0.58199999999999996</v>
      </c>
      <c r="AF817" s="1">
        <f t="shared" si="903"/>
        <v>811</v>
      </c>
      <c r="AG817" s="5">
        <f t="shared" si="885"/>
        <v>20.25</v>
      </c>
      <c r="AH817" s="1">
        <f t="shared" si="860"/>
        <v>1.4528575946536922E-4</v>
      </c>
      <c r="AI817" s="1">
        <f t="shared" si="861"/>
        <v>0.71793208754452187</v>
      </c>
      <c r="AJ817">
        <f t="shared" si="862"/>
        <v>0</v>
      </c>
      <c r="AK817">
        <f t="shared" si="904"/>
        <v>0</v>
      </c>
      <c r="AL817">
        <f t="shared" si="863"/>
        <v>1</v>
      </c>
      <c r="AM817">
        <f t="shared" si="905"/>
        <v>0.71793208754452187</v>
      </c>
      <c r="AN817">
        <f t="shared" si="906"/>
        <v>0.71793208754452187</v>
      </c>
      <c r="AO817">
        <f t="shared" si="886"/>
        <v>0.71799999999999997</v>
      </c>
      <c r="AR817" s="1">
        <f t="shared" si="907"/>
        <v>811</v>
      </c>
      <c r="AS817" s="5">
        <f t="shared" si="887"/>
        <v>20.25</v>
      </c>
      <c r="AT817" s="1">
        <f t="shared" si="864"/>
        <v>0.88778560584436872</v>
      </c>
      <c r="AU817" s="1">
        <f t="shared" si="865"/>
        <v>0.77883777698719936</v>
      </c>
      <c r="AV817">
        <f t="shared" si="866"/>
        <v>0</v>
      </c>
      <c r="AW817">
        <f t="shared" si="908"/>
        <v>0</v>
      </c>
      <c r="AX817">
        <f t="shared" si="867"/>
        <v>1</v>
      </c>
      <c r="AY817">
        <f t="shared" si="909"/>
        <v>0.77883777698719936</v>
      </c>
      <c r="AZ817">
        <f t="shared" si="910"/>
        <v>0.77883777698719936</v>
      </c>
      <c r="BA817">
        <f t="shared" si="888"/>
        <v>0.77900000000000003</v>
      </c>
      <c r="BD817" s="1">
        <f t="shared" si="911"/>
        <v>811</v>
      </c>
      <c r="BE817" s="5">
        <f t="shared" si="889"/>
        <v>20.25</v>
      </c>
      <c r="BF817" s="1">
        <f t="shared" si="868"/>
        <v>0.97920672440890366</v>
      </c>
      <c r="BG817" s="1">
        <f t="shared" si="869"/>
        <v>0.97920672440890366</v>
      </c>
      <c r="BH817">
        <f t="shared" si="870"/>
        <v>0</v>
      </c>
      <c r="BI817">
        <f t="shared" si="912"/>
        <v>0</v>
      </c>
      <c r="BJ817">
        <f t="shared" si="871"/>
        <v>1</v>
      </c>
      <c r="BK817">
        <f t="shared" si="913"/>
        <v>0.97920672440890366</v>
      </c>
      <c r="BL817">
        <f t="shared" si="914"/>
        <v>0.97920672440890366</v>
      </c>
      <c r="BM817">
        <f t="shared" si="890"/>
        <v>0.97899999999999998</v>
      </c>
      <c r="BO817" s="1">
        <f t="shared" si="915"/>
        <v>811</v>
      </c>
      <c r="BP817" s="5">
        <f t="shared" si="891"/>
        <v>20.25</v>
      </c>
      <c r="BQ817" s="1">
        <f t="shared" si="872"/>
        <v>0.25829502949835714</v>
      </c>
      <c r="BR817" s="1">
        <f t="shared" si="873"/>
        <v>0.4398705325768037</v>
      </c>
      <c r="BS817">
        <f t="shared" si="874"/>
        <v>0</v>
      </c>
      <c r="BT817">
        <f t="shared" si="916"/>
        <v>0</v>
      </c>
      <c r="BU817">
        <f t="shared" si="875"/>
        <v>1</v>
      </c>
      <c r="BV817">
        <f t="shared" si="917"/>
        <v>0.4398705325768037</v>
      </c>
      <c r="BW817">
        <f t="shared" si="918"/>
        <v>0.4398705325768037</v>
      </c>
      <c r="BX817">
        <f t="shared" si="892"/>
        <v>0.44</v>
      </c>
      <c r="BZ817" s="1">
        <f t="shared" si="919"/>
        <v>811</v>
      </c>
      <c r="CA817" s="5">
        <f t="shared" si="893"/>
        <v>20.25</v>
      </c>
      <c r="CB817" s="1">
        <f t="shared" si="876"/>
        <v>0.94162504504383659</v>
      </c>
      <c r="CC817" s="1">
        <f t="shared" si="877"/>
        <v>1.4996852893298402E-3</v>
      </c>
      <c r="CD817">
        <f t="shared" si="878"/>
        <v>0</v>
      </c>
      <c r="CE817">
        <f t="shared" si="920"/>
        <v>0</v>
      </c>
      <c r="CF817">
        <f t="shared" si="879"/>
        <v>1</v>
      </c>
      <c r="CG817">
        <f t="shared" si="921"/>
        <v>1.4996852893298402E-3</v>
      </c>
      <c r="CH817">
        <f t="shared" si="922"/>
        <v>1.4996852893298402E-3</v>
      </c>
      <c r="CI817">
        <f t="shared" si="894"/>
        <v>1E-3</v>
      </c>
    </row>
    <row r="818" spans="9:87" x14ac:dyDescent="0.35">
      <c r="I818" s="1">
        <f t="shared" si="895"/>
        <v>812</v>
      </c>
      <c r="J818" s="5">
        <f t="shared" si="880"/>
        <v>20.274999999999999</v>
      </c>
      <c r="K818" s="1">
        <f t="shared" si="852"/>
        <v>1.8132104964594783E-3</v>
      </c>
      <c r="L818" s="1">
        <f t="shared" si="853"/>
        <v>0.70419278005833863</v>
      </c>
      <c r="M818">
        <f t="shared" si="854"/>
        <v>0</v>
      </c>
      <c r="N818">
        <f t="shared" si="896"/>
        <v>0</v>
      </c>
      <c r="O818">
        <f t="shared" si="855"/>
        <v>1</v>
      </c>
      <c r="P818">
        <f t="shared" si="897"/>
        <v>0.70419278005833863</v>
      </c>
      <c r="Q818">
        <f t="shared" si="898"/>
        <v>0.70419278005833863</v>
      </c>
      <c r="R818">
        <f t="shared" si="881"/>
        <v>0.70399999999999996</v>
      </c>
      <c r="S818">
        <f t="shared" si="882"/>
        <v>1.4005602240896359E-2</v>
      </c>
      <c r="U818" s="1">
        <f t="shared" si="899"/>
        <v>812</v>
      </c>
      <c r="V818" s="5">
        <f t="shared" si="883"/>
        <v>20.274999999999999</v>
      </c>
      <c r="W818" s="1">
        <f t="shared" si="856"/>
        <v>0.8810182136551985</v>
      </c>
      <c r="X818" s="1">
        <f t="shared" si="857"/>
        <v>0.57794951986353305</v>
      </c>
      <c r="Y818">
        <f t="shared" si="858"/>
        <v>0</v>
      </c>
      <c r="Z818">
        <f t="shared" si="900"/>
        <v>0</v>
      </c>
      <c r="AA818">
        <f t="shared" si="859"/>
        <v>1</v>
      </c>
      <c r="AB818">
        <f t="shared" si="901"/>
        <v>0.57794951986353305</v>
      </c>
      <c r="AC818">
        <f t="shared" si="902"/>
        <v>0.57794951986353305</v>
      </c>
      <c r="AD818">
        <f t="shared" si="884"/>
        <v>0.57799999999999996</v>
      </c>
      <c r="AF818" s="1">
        <f t="shared" si="903"/>
        <v>812</v>
      </c>
      <c r="AG818" s="5">
        <f t="shared" si="885"/>
        <v>20.274999999999999</v>
      </c>
      <c r="AH818" s="1">
        <f t="shared" si="860"/>
        <v>1.3929758695186778E-4</v>
      </c>
      <c r="AI818" s="1">
        <f t="shared" si="861"/>
        <v>0.71679981529601511</v>
      </c>
      <c r="AJ818">
        <f t="shared" si="862"/>
        <v>0</v>
      </c>
      <c r="AK818">
        <f t="shared" si="904"/>
        <v>0</v>
      </c>
      <c r="AL818">
        <f t="shared" si="863"/>
        <v>1</v>
      </c>
      <c r="AM818">
        <f t="shared" si="905"/>
        <v>0.71679981529601511</v>
      </c>
      <c r="AN818">
        <f t="shared" si="906"/>
        <v>0.71679981529601511</v>
      </c>
      <c r="AO818">
        <f t="shared" si="886"/>
        <v>0.71699999999999997</v>
      </c>
      <c r="AR818" s="1">
        <f t="shared" si="907"/>
        <v>812</v>
      </c>
      <c r="AS818" s="5">
        <f t="shared" si="887"/>
        <v>20.274999999999999</v>
      </c>
      <c r="AT818" s="1">
        <f t="shared" si="864"/>
        <v>0.88624995669410378</v>
      </c>
      <c r="AU818" s="1">
        <f t="shared" si="865"/>
        <v>0.77601135591105075</v>
      </c>
      <c r="AV818">
        <f t="shared" si="866"/>
        <v>0</v>
      </c>
      <c r="AW818">
        <f t="shared" si="908"/>
        <v>0</v>
      </c>
      <c r="AX818">
        <f t="shared" si="867"/>
        <v>1</v>
      </c>
      <c r="AY818">
        <f t="shared" si="909"/>
        <v>0.77601135591105075</v>
      </c>
      <c r="AZ818">
        <f t="shared" si="910"/>
        <v>0.77601135591105075</v>
      </c>
      <c r="BA818">
        <f t="shared" si="888"/>
        <v>0.77600000000000002</v>
      </c>
      <c r="BD818" s="1">
        <f t="shared" si="911"/>
        <v>812</v>
      </c>
      <c r="BE818" s="5">
        <f t="shared" si="889"/>
        <v>20.274999999999999</v>
      </c>
      <c r="BF818" s="1">
        <f t="shared" si="868"/>
        <v>0.97870195108968527</v>
      </c>
      <c r="BG818" s="1">
        <f t="shared" si="869"/>
        <v>0.97870195108968527</v>
      </c>
      <c r="BH818">
        <f t="shared" si="870"/>
        <v>0</v>
      </c>
      <c r="BI818">
        <f t="shared" si="912"/>
        <v>0</v>
      </c>
      <c r="BJ818">
        <f t="shared" si="871"/>
        <v>1</v>
      </c>
      <c r="BK818">
        <f t="shared" si="913"/>
        <v>0.97870195108968527</v>
      </c>
      <c r="BL818">
        <f t="shared" si="914"/>
        <v>0.97870195108968527</v>
      </c>
      <c r="BM818">
        <f t="shared" si="890"/>
        <v>0.97899999999999998</v>
      </c>
      <c r="BO818" s="1">
        <f t="shared" si="915"/>
        <v>812</v>
      </c>
      <c r="BP818" s="5">
        <f t="shared" si="891"/>
        <v>20.274999999999999</v>
      </c>
      <c r="BQ818" s="1">
        <f t="shared" si="872"/>
        <v>0.2553674084000111</v>
      </c>
      <c r="BR818" s="1">
        <f t="shared" si="873"/>
        <v>0.43683889742435106</v>
      </c>
      <c r="BS818">
        <f t="shared" si="874"/>
        <v>0</v>
      </c>
      <c r="BT818">
        <f t="shared" si="916"/>
        <v>0</v>
      </c>
      <c r="BU818">
        <f t="shared" si="875"/>
        <v>1</v>
      </c>
      <c r="BV818">
        <f t="shared" si="917"/>
        <v>0.43683889742435106</v>
      </c>
      <c r="BW818">
        <f t="shared" si="918"/>
        <v>0.43683889742435106</v>
      </c>
      <c r="BX818">
        <f t="shared" si="892"/>
        <v>0.437</v>
      </c>
      <c r="BZ818" s="1">
        <f t="shared" si="919"/>
        <v>812</v>
      </c>
      <c r="CA818" s="5">
        <f t="shared" si="893"/>
        <v>20.274999999999999</v>
      </c>
      <c r="CB818" s="1">
        <f t="shared" si="876"/>
        <v>0.94050973327644916</v>
      </c>
      <c r="CC818" s="1">
        <f t="shared" si="877"/>
        <v>1.3193382418823876E-3</v>
      </c>
      <c r="CD818">
        <f t="shared" si="878"/>
        <v>0</v>
      </c>
      <c r="CE818">
        <f t="shared" si="920"/>
        <v>0</v>
      </c>
      <c r="CF818">
        <f t="shared" si="879"/>
        <v>1</v>
      </c>
      <c r="CG818">
        <f t="shared" si="921"/>
        <v>1.3193382418823876E-3</v>
      </c>
      <c r="CH818">
        <f t="shared" si="922"/>
        <v>1.3193382418823876E-3</v>
      </c>
      <c r="CI818">
        <f t="shared" si="894"/>
        <v>1E-3</v>
      </c>
    </row>
    <row r="819" spans="9:87" x14ac:dyDescent="0.35">
      <c r="I819" s="1">
        <f t="shared" si="895"/>
        <v>813</v>
      </c>
      <c r="J819" s="5">
        <f t="shared" si="880"/>
        <v>20.3</v>
      </c>
      <c r="K819" s="1">
        <f t="shared" si="852"/>
        <v>1.746048577127756E-3</v>
      </c>
      <c r="L819" s="1">
        <f t="shared" si="853"/>
        <v>0.70271772286839762</v>
      </c>
      <c r="M819">
        <f t="shared" si="854"/>
        <v>0</v>
      </c>
      <c r="N819">
        <f t="shared" si="896"/>
        <v>0</v>
      </c>
      <c r="O819">
        <f t="shared" si="855"/>
        <v>1</v>
      </c>
      <c r="P819">
        <f t="shared" si="897"/>
        <v>0.70271772286839762</v>
      </c>
      <c r="Q819">
        <f t="shared" si="898"/>
        <v>0.70271772286839762</v>
      </c>
      <c r="R819">
        <f t="shared" si="881"/>
        <v>0.70299999999999996</v>
      </c>
      <c r="S819">
        <f t="shared" si="882"/>
        <v>1.4025245441795231E-2</v>
      </c>
      <c r="U819" s="1">
        <f t="shared" si="899"/>
        <v>813</v>
      </c>
      <c r="V819" s="5">
        <f t="shared" si="883"/>
        <v>20.3</v>
      </c>
      <c r="W819" s="1">
        <f t="shared" si="856"/>
        <v>0.87971005066332042</v>
      </c>
      <c r="X819" s="1">
        <f t="shared" si="857"/>
        <v>0.57424450871063015</v>
      </c>
      <c r="Y819">
        <f t="shared" si="858"/>
        <v>0</v>
      </c>
      <c r="Z819">
        <f t="shared" si="900"/>
        <v>0</v>
      </c>
      <c r="AA819">
        <f t="shared" si="859"/>
        <v>1</v>
      </c>
      <c r="AB819">
        <f t="shared" si="901"/>
        <v>0.57424450871063015</v>
      </c>
      <c r="AC819">
        <f t="shared" si="902"/>
        <v>0.57424450871063015</v>
      </c>
      <c r="AD819">
        <f t="shared" si="884"/>
        <v>0.57399999999999995</v>
      </c>
      <c r="AF819" s="1">
        <f t="shared" si="903"/>
        <v>813</v>
      </c>
      <c r="AG819" s="5">
        <f t="shared" si="885"/>
        <v>20.3</v>
      </c>
      <c r="AH819" s="1">
        <f t="shared" si="860"/>
        <v>1.3354287107870716E-4</v>
      </c>
      <c r="AI819" s="1">
        <f t="shared" si="861"/>
        <v>0.71566664503311261</v>
      </c>
      <c r="AJ819">
        <f t="shared" si="862"/>
        <v>0</v>
      </c>
      <c r="AK819">
        <f t="shared" si="904"/>
        <v>0</v>
      </c>
      <c r="AL819">
        <f t="shared" si="863"/>
        <v>1</v>
      </c>
      <c r="AM819">
        <f t="shared" si="905"/>
        <v>0.71566664503311261</v>
      </c>
      <c r="AN819">
        <f t="shared" si="906"/>
        <v>0.71566664503311261</v>
      </c>
      <c r="AO819">
        <f t="shared" si="886"/>
        <v>0.71599999999999997</v>
      </c>
      <c r="AR819" s="1">
        <f t="shared" si="907"/>
        <v>813</v>
      </c>
      <c r="AS819" s="5">
        <f t="shared" si="887"/>
        <v>20.3</v>
      </c>
      <c r="AT819" s="1">
        <f t="shared" si="864"/>
        <v>0.88470590494348356</v>
      </c>
      <c r="AU819" s="1">
        <f t="shared" si="865"/>
        <v>0.77317489587775057</v>
      </c>
      <c r="AV819">
        <f t="shared" si="866"/>
        <v>0</v>
      </c>
      <c r="AW819">
        <f t="shared" si="908"/>
        <v>0</v>
      </c>
      <c r="AX819">
        <f t="shared" si="867"/>
        <v>1</v>
      </c>
      <c r="AY819">
        <f t="shared" si="909"/>
        <v>0.77317489587775057</v>
      </c>
      <c r="AZ819">
        <f t="shared" si="910"/>
        <v>0.77317489587775057</v>
      </c>
      <c r="BA819">
        <f t="shared" si="888"/>
        <v>0.77300000000000002</v>
      </c>
      <c r="BD819" s="1">
        <f t="shared" si="911"/>
        <v>813</v>
      </c>
      <c r="BE819" s="5">
        <f t="shared" si="889"/>
        <v>20.3</v>
      </c>
      <c r="BF819" s="1">
        <f t="shared" si="868"/>
        <v>0.97819132426223732</v>
      </c>
      <c r="BG819" s="1">
        <f t="shared" si="869"/>
        <v>0.97819132426223732</v>
      </c>
      <c r="BH819">
        <f t="shared" si="870"/>
        <v>0</v>
      </c>
      <c r="BI819">
        <f t="shared" si="912"/>
        <v>0</v>
      </c>
      <c r="BJ819">
        <f t="shared" si="871"/>
        <v>1</v>
      </c>
      <c r="BK819">
        <f t="shared" si="913"/>
        <v>0.97819132426223732</v>
      </c>
      <c r="BL819">
        <f t="shared" si="914"/>
        <v>0.97819132426223732</v>
      </c>
      <c r="BM819">
        <f t="shared" si="890"/>
        <v>0.97799999999999998</v>
      </c>
      <c r="BO819" s="1">
        <f t="shared" si="915"/>
        <v>813</v>
      </c>
      <c r="BP819" s="5">
        <f t="shared" si="891"/>
        <v>20.3</v>
      </c>
      <c r="BQ819" s="1">
        <f t="shared" si="872"/>
        <v>0.25246090346946926</v>
      </c>
      <c r="BR819" s="1">
        <f t="shared" si="873"/>
        <v>0.43381557676167037</v>
      </c>
      <c r="BS819">
        <f t="shared" si="874"/>
        <v>0</v>
      </c>
      <c r="BT819">
        <f t="shared" si="916"/>
        <v>0</v>
      </c>
      <c r="BU819">
        <f t="shared" si="875"/>
        <v>1</v>
      </c>
      <c r="BV819">
        <f t="shared" si="917"/>
        <v>0.43381557676167037</v>
      </c>
      <c r="BW819">
        <f t="shared" si="918"/>
        <v>0.43381557676167037</v>
      </c>
      <c r="BX819">
        <f t="shared" si="892"/>
        <v>0.434</v>
      </c>
      <c r="BZ819" s="1">
        <f t="shared" si="919"/>
        <v>813</v>
      </c>
      <c r="CA819" s="5">
        <f t="shared" si="893"/>
        <v>20.3</v>
      </c>
      <c r="CB819" s="1">
        <f t="shared" si="876"/>
        <v>0.93938488084432292</v>
      </c>
      <c r="CC819" s="1">
        <f t="shared" si="877"/>
        <v>1.159229173904582E-3</v>
      </c>
      <c r="CD819">
        <f t="shared" si="878"/>
        <v>0</v>
      </c>
      <c r="CE819">
        <f t="shared" si="920"/>
        <v>0</v>
      </c>
      <c r="CF819">
        <f t="shared" si="879"/>
        <v>1</v>
      </c>
      <c r="CG819">
        <f t="shared" si="921"/>
        <v>1.159229173904582E-3</v>
      </c>
      <c r="CH819">
        <f t="shared" si="922"/>
        <v>1.159229173904582E-3</v>
      </c>
      <c r="CI819">
        <f t="shared" si="894"/>
        <v>1E-3</v>
      </c>
    </row>
    <row r="820" spans="9:87" x14ac:dyDescent="0.35">
      <c r="I820" s="1">
        <f t="shared" si="895"/>
        <v>814</v>
      </c>
      <c r="J820" s="5">
        <f t="shared" si="880"/>
        <v>20.324999999999999</v>
      </c>
      <c r="K820" s="1">
        <f t="shared" si="852"/>
        <v>1.6811852136307931E-3</v>
      </c>
      <c r="L820" s="1">
        <f t="shared" si="853"/>
        <v>0.70124137267616382</v>
      </c>
      <c r="M820">
        <f t="shared" si="854"/>
        <v>0</v>
      </c>
      <c r="N820">
        <f t="shared" si="896"/>
        <v>0</v>
      </c>
      <c r="O820">
        <f t="shared" si="855"/>
        <v>1</v>
      </c>
      <c r="P820">
        <f t="shared" si="897"/>
        <v>0.70124137267616382</v>
      </c>
      <c r="Q820">
        <f t="shared" si="898"/>
        <v>0.70124137267616382</v>
      </c>
      <c r="R820">
        <f t="shared" si="881"/>
        <v>0.70099999999999996</v>
      </c>
      <c r="S820">
        <f t="shared" si="882"/>
        <v>1.4064697609001406E-2</v>
      </c>
      <c r="U820" s="1">
        <f t="shared" si="899"/>
        <v>814</v>
      </c>
      <c r="V820" s="5">
        <f t="shared" si="883"/>
        <v>20.324999999999999</v>
      </c>
      <c r="W820" s="1">
        <f t="shared" si="856"/>
        <v>0.87839621931590706</v>
      </c>
      <c r="X820" s="1">
        <f t="shared" si="857"/>
        <v>0.5705418532325951</v>
      </c>
      <c r="Y820">
        <f t="shared" si="858"/>
        <v>0</v>
      </c>
      <c r="Z820">
        <f t="shared" si="900"/>
        <v>0</v>
      </c>
      <c r="AA820">
        <f t="shared" si="859"/>
        <v>1</v>
      </c>
      <c r="AB820">
        <f t="shared" si="901"/>
        <v>0.5705418532325951</v>
      </c>
      <c r="AC820">
        <f t="shared" si="902"/>
        <v>0.5705418532325951</v>
      </c>
      <c r="AD820">
        <f t="shared" si="884"/>
        <v>0.57099999999999995</v>
      </c>
      <c r="AF820" s="1">
        <f t="shared" si="903"/>
        <v>814</v>
      </c>
      <c r="AG820" s="5">
        <f t="shared" si="885"/>
        <v>20.324999999999999</v>
      </c>
      <c r="AH820" s="1">
        <f t="shared" si="860"/>
        <v>1.2801309430743966E-4</v>
      </c>
      <c r="AI820" s="1">
        <f t="shared" si="861"/>
        <v>0.71453258666750574</v>
      </c>
      <c r="AJ820">
        <f t="shared" si="862"/>
        <v>0</v>
      </c>
      <c r="AK820">
        <f t="shared" si="904"/>
        <v>0</v>
      </c>
      <c r="AL820">
        <f t="shared" si="863"/>
        <v>1</v>
      </c>
      <c r="AM820">
        <f t="shared" si="905"/>
        <v>0.71453258666750574</v>
      </c>
      <c r="AN820">
        <f t="shared" si="906"/>
        <v>0.71453258666750574</v>
      </c>
      <c r="AO820">
        <f t="shared" si="886"/>
        <v>0.71499999999999997</v>
      </c>
      <c r="AR820" s="1">
        <f t="shared" si="907"/>
        <v>814</v>
      </c>
      <c r="AS820" s="5">
        <f t="shared" si="887"/>
        <v>20.324999999999999</v>
      </c>
      <c r="AT820" s="1">
        <f t="shared" si="864"/>
        <v>0.8831535037992021</v>
      </c>
      <c r="AU820" s="1">
        <f t="shared" si="865"/>
        <v>0.77032858222152711</v>
      </c>
      <c r="AV820">
        <f t="shared" si="866"/>
        <v>0</v>
      </c>
      <c r="AW820">
        <f t="shared" si="908"/>
        <v>0</v>
      </c>
      <c r="AX820">
        <f t="shared" si="867"/>
        <v>1</v>
      </c>
      <c r="AY820">
        <f t="shared" si="909"/>
        <v>0.77032858222152711</v>
      </c>
      <c r="AZ820">
        <f t="shared" si="910"/>
        <v>0.77032858222152711</v>
      </c>
      <c r="BA820">
        <f t="shared" si="888"/>
        <v>0.77</v>
      </c>
      <c r="BD820" s="1">
        <f t="shared" si="911"/>
        <v>814</v>
      </c>
      <c r="BE820" s="5">
        <f t="shared" si="889"/>
        <v>20.324999999999999</v>
      </c>
      <c r="BF820" s="1">
        <f t="shared" si="868"/>
        <v>0.97767485336171289</v>
      </c>
      <c r="BG820" s="1">
        <f t="shared" si="869"/>
        <v>0.97767485336171289</v>
      </c>
      <c r="BH820">
        <f t="shared" si="870"/>
        <v>0</v>
      </c>
      <c r="BI820">
        <f t="shared" si="912"/>
        <v>0</v>
      </c>
      <c r="BJ820">
        <f t="shared" si="871"/>
        <v>1</v>
      </c>
      <c r="BK820">
        <f t="shared" si="913"/>
        <v>0.97767485336171289</v>
      </c>
      <c r="BL820">
        <f t="shared" si="914"/>
        <v>0.97767485336171289</v>
      </c>
      <c r="BM820">
        <f t="shared" si="890"/>
        <v>0.97799999999999998</v>
      </c>
      <c r="BO820" s="1">
        <f t="shared" si="915"/>
        <v>814</v>
      </c>
      <c r="BP820" s="5">
        <f t="shared" si="891"/>
        <v>20.324999999999999</v>
      </c>
      <c r="BQ820" s="1">
        <f t="shared" si="872"/>
        <v>0.24957555061538053</v>
      </c>
      <c r="BR820" s="1">
        <f t="shared" si="873"/>
        <v>0.43080068777479347</v>
      </c>
      <c r="BS820">
        <f t="shared" si="874"/>
        <v>0</v>
      </c>
      <c r="BT820">
        <f t="shared" si="916"/>
        <v>0</v>
      </c>
      <c r="BU820">
        <f t="shared" si="875"/>
        <v>1</v>
      </c>
      <c r="BV820">
        <f t="shared" si="917"/>
        <v>0.43080068777479347</v>
      </c>
      <c r="BW820">
        <f t="shared" si="918"/>
        <v>0.43080068777479347</v>
      </c>
      <c r="BX820">
        <f t="shared" si="892"/>
        <v>0.43099999999999999</v>
      </c>
      <c r="BZ820" s="1">
        <f t="shared" si="919"/>
        <v>814</v>
      </c>
      <c r="CA820" s="5">
        <f t="shared" si="893"/>
        <v>20.324999999999999</v>
      </c>
      <c r="CB820" s="1">
        <f t="shared" si="876"/>
        <v>0.93825052515462859</v>
      </c>
      <c r="CC820" s="1">
        <f t="shared" si="877"/>
        <v>1.0172778436147007E-3</v>
      </c>
      <c r="CD820">
        <f t="shared" si="878"/>
        <v>0</v>
      </c>
      <c r="CE820">
        <f t="shared" si="920"/>
        <v>0</v>
      </c>
      <c r="CF820">
        <f t="shared" si="879"/>
        <v>1</v>
      </c>
      <c r="CG820">
        <f t="shared" si="921"/>
        <v>1.0172778436147007E-3</v>
      </c>
      <c r="CH820">
        <f t="shared" si="922"/>
        <v>1.0172778436147007E-3</v>
      </c>
      <c r="CI820">
        <f t="shared" si="894"/>
        <v>1E-3</v>
      </c>
    </row>
    <row r="821" spans="9:87" x14ac:dyDescent="0.35">
      <c r="I821" s="1">
        <f t="shared" si="895"/>
        <v>815</v>
      </c>
      <c r="J821" s="5">
        <f t="shared" si="880"/>
        <v>20.350000000000001</v>
      </c>
      <c r="K821" s="1">
        <f t="shared" si="852"/>
        <v>1.6185493400738727E-3</v>
      </c>
      <c r="L821" s="1">
        <f t="shared" si="853"/>
        <v>0.69976375063305873</v>
      </c>
      <c r="M821">
        <f t="shared" si="854"/>
        <v>0</v>
      </c>
      <c r="N821">
        <f t="shared" si="896"/>
        <v>0</v>
      </c>
      <c r="O821">
        <f t="shared" si="855"/>
        <v>1</v>
      </c>
      <c r="P821">
        <f t="shared" si="897"/>
        <v>0.69976375063305873</v>
      </c>
      <c r="Q821">
        <f t="shared" si="898"/>
        <v>0.69976375063305873</v>
      </c>
      <c r="R821">
        <f t="shared" si="881"/>
        <v>0.7</v>
      </c>
      <c r="S821">
        <f t="shared" si="882"/>
        <v>1.4084507042253523E-2</v>
      </c>
      <c r="U821" s="1">
        <f t="shared" si="899"/>
        <v>815</v>
      </c>
      <c r="V821" s="5">
        <f t="shared" si="883"/>
        <v>20.350000000000001</v>
      </c>
      <c r="W821" s="1">
        <f t="shared" si="856"/>
        <v>0.87707675082840897</v>
      </c>
      <c r="X821" s="1">
        <f t="shared" si="857"/>
        <v>0.56684181503902165</v>
      </c>
      <c r="Y821">
        <f t="shared" si="858"/>
        <v>0</v>
      </c>
      <c r="Z821">
        <f t="shared" si="900"/>
        <v>0</v>
      </c>
      <c r="AA821">
        <f t="shared" si="859"/>
        <v>1</v>
      </c>
      <c r="AB821">
        <f t="shared" si="901"/>
        <v>0.56684181503902165</v>
      </c>
      <c r="AC821">
        <f t="shared" si="902"/>
        <v>0.56684181503902165</v>
      </c>
      <c r="AD821">
        <f t="shared" si="884"/>
        <v>0.56699999999999995</v>
      </c>
      <c r="AF821" s="1">
        <f t="shared" si="903"/>
        <v>815</v>
      </c>
      <c r="AG821" s="5">
        <f t="shared" si="885"/>
        <v>20.350000000000001</v>
      </c>
      <c r="AH821" s="1">
        <f t="shared" si="860"/>
        <v>1.2270002530655942E-4</v>
      </c>
      <c r="AI821" s="1">
        <f t="shared" si="861"/>
        <v>0.71339765010518075</v>
      </c>
      <c r="AJ821">
        <f t="shared" si="862"/>
        <v>0</v>
      </c>
      <c r="AK821">
        <f t="shared" si="904"/>
        <v>0</v>
      </c>
      <c r="AL821">
        <f t="shared" si="863"/>
        <v>1</v>
      </c>
      <c r="AM821">
        <f t="shared" si="905"/>
        <v>0.71339765010518075</v>
      </c>
      <c r="AN821">
        <f t="shared" si="906"/>
        <v>0.71339765010518075</v>
      </c>
      <c r="AO821">
        <f t="shared" si="886"/>
        <v>0.71299999999999997</v>
      </c>
      <c r="AR821" s="1">
        <f t="shared" si="907"/>
        <v>815</v>
      </c>
      <c r="AS821" s="5">
        <f t="shared" si="887"/>
        <v>20.350000000000001</v>
      </c>
      <c r="AT821" s="1">
        <f t="shared" si="864"/>
        <v>0.88159280668774875</v>
      </c>
      <c r="AU821" s="1">
        <f t="shared" si="865"/>
        <v>0.76747260037129517</v>
      </c>
      <c r="AV821">
        <f t="shared" si="866"/>
        <v>0</v>
      </c>
      <c r="AW821">
        <f t="shared" si="908"/>
        <v>0</v>
      </c>
      <c r="AX821">
        <f t="shared" si="867"/>
        <v>1</v>
      </c>
      <c r="AY821">
        <f t="shared" si="909"/>
        <v>0.76747260037129517</v>
      </c>
      <c r="AZ821">
        <f t="shared" si="910"/>
        <v>0.76747260037129517</v>
      </c>
      <c r="BA821">
        <f t="shared" si="888"/>
        <v>0.76700000000000002</v>
      </c>
      <c r="BD821" s="1">
        <f t="shared" si="911"/>
        <v>815</v>
      </c>
      <c r="BE821" s="5">
        <f t="shared" si="889"/>
        <v>20.350000000000001</v>
      </c>
      <c r="BF821" s="1">
        <f t="shared" si="868"/>
        <v>0.97715254792785977</v>
      </c>
      <c r="BG821" s="1">
        <f t="shared" si="869"/>
        <v>0.97715254792785977</v>
      </c>
      <c r="BH821">
        <f t="shared" si="870"/>
        <v>0</v>
      </c>
      <c r="BI821">
        <f t="shared" si="912"/>
        <v>0</v>
      </c>
      <c r="BJ821">
        <f t="shared" si="871"/>
        <v>1</v>
      </c>
      <c r="BK821">
        <f t="shared" si="913"/>
        <v>0.97715254792785977</v>
      </c>
      <c r="BL821">
        <f t="shared" si="914"/>
        <v>0.97715254792785977</v>
      </c>
      <c r="BM821">
        <f t="shared" si="890"/>
        <v>0.97699999999999998</v>
      </c>
      <c r="BO821" s="1">
        <f t="shared" si="915"/>
        <v>815</v>
      </c>
      <c r="BP821" s="5">
        <f t="shared" si="891"/>
        <v>20.350000000000001</v>
      </c>
      <c r="BQ821" s="1">
        <f t="shared" si="872"/>
        <v>0.24671138232136441</v>
      </c>
      <c r="BR821" s="1">
        <f t="shared" si="873"/>
        <v>0.42779434610609512</v>
      </c>
      <c r="BS821">
        <f t="shared" si="874"/>
        <v>0</v>
      </c>
      <c r="BT821">
        <f t="shared" si="916"/>
        <v>0</v>
      </c>
      <c r="BU821">
        <f t="shared" si="875"/>
        <v>1</v>
      </c>
      <c r="BV821">
        <f t="shared" si="917"/>
        <v>0.42779434610609512</v>
      </c>
      <c r="BW821">
        <f t="shared" si="918"/>
        <v>0.42779434610609512</v>
      </c>
      <c r="BX821">
        <f t="shared" si="892"/>
        <v>0.42799999999999999</v>
      </c>
      <c r="BZ821" s="1">
        <f t="shared" si="919"/>
        <v>815</v>
      </c>
      <c r="CA821" s="5">
        <f t="shared" si="893"/>
        <v>20.350000000000001</v>
      </c>
      <c r="CB821" s="1">
        <f t="shared" si="876"/>
        <v>0.93710670389902495</v>
      </c>
      <c r="CC821" s="1">
        <f t="shared" si="877"/>
        <v>8.9159371999520927E-4</v>
      </c>
      <c r="CD821">
        <f t="shared" si="878"/>
        <v>0</v>
      </c>
      <c r="CE821">
        <f t="shared" si="920"/>
        <v>0</v>
      </c>
      <c r="CF821">
        <f t="shared" si="879"/>
        <v>1</v>
      </c>
      <c r="CG821">
        <f t="shared" si="921"/>
        <v>8.9159371999520927E-4</v>
      </c>
      <c r="CH821">
        <f t="shared" si="922"/>
        <v>8.9159371999520927E-4</v>
      </c>
      <c r="CI821">
        <f t="shared" si="894"/>
        <v>1E-3</v>
      </c>
    </row>
    <row r="822" spans="9:87" x14ac:dyDescent="0.35">
      <c r="I822" s="1">
        <f t="shared" si="895"/>
        <v>816</v>
      </c>
      <c r="J822" s="5">
        <f t="shared" si="880"/>
        <v>20.375</v>
      </c>
      <c r="K822" s="1">
        <f t="shared" si="852"/>
        <v>1.5580717966835579E-3</v>
      </c>
      <c r="L822" s="1">
        <f t="shared" si="853"/>
        <v>0.69828487786982396</v>
      </c>
      <c r="M822">
        <f t="shared" si="854"/>
        <v>0</v>
      </c>
      <c r="N822">
        <f t="shared" si="896"/>
        <v>0</v>
      </c>
      <c r="O822">
        <f t="shared" si="855"/>
        <v>1</v>
      </c>
      <c r="P822">
        <f t="shared" si="897"/>
        <v>0.69828487786982396</v>
      </c>
      <c r="Q822">
        <f t="shared" si="898"/>
        <v>0.69828487786982396</v>
      </c>
      <c r="R822">
        <f t="shared" si="881"/>
        <v>0.69799999999999995</v>
      </c>
      <c r="S822">
        <f t="shared" si="882"/>
        <v>1.4124293785310736E-2</v>
      </c>
      <c r="U822" s="1">
        <f t="shared" si="899"/>
        <v>816</v>
      </c>
      <c r="V822" s="5">
        <f t="shared" si="883"/>
        <v>20.375</v>
      </c>
      <c r="W822" s="1">
        <f t="shared" si="856"/>
        <v>0.8757516765159391</v>
      </c>
      <c r="X822" s="1">
        <f t="shared" si="857"/>
        <v>0.56314465375433753</v>
      </c>
      <c r="Y822">
        <f t="shared" si="858"/>
        <v>0</v>
      </c>
      <c r="Z822">
        <f t="shared" si="900"/>
        <v>0</v>
      </c>
      <c r="AA822">
        <f t="shared" si="859"/>
        <v>1</v>
      </c>
      <c r="AB822">
        <f t="shared" si="901"/>
        <v>0.56314465375433753</v>
      </c>
      <c r="AC822">
        <f t="shared" si="902"/>
        <v>0.56314465375433753</v>
      </c>
      <c r="AD822">
        <f t="shared" si="884"/>
        <v>0.56299999999999994</v>
      </c>
      <c r="AF822" s="1">
        <f t="shared" si="903"/>
        <v>816</v>
      </c>
      <c r="AG822" s="5">
        <f t="shared" si="885"/>
        <v>20.375</v>
      </c>
      <c r="AH822" s="1">
        <f t="shared" si="860"/>
        <v>1.1759571032420904E-4</v>
      </c>
      <c r="AI822" s="1">
        <f t="shared" si="861"/>
        <v>0.71226184524628056</v>
      </c>
      <c r="AJ822">
        <f t="shared" si="862"/>
        <v>0</v>
      </c>
      <c r="AK822">
        <f t="shared" si="904"/>
        <v>0</v>
      </c>
      <c r="AL822">
        <f t="shared" si="863"/>
        <v>1</v>
      </c>
      <c r="AM822">
        <f t="shared" si="905"/>
        <v>0.71226184524628056</v>
      </c>
      <c r="AN822">
        <f t="shared" si="906"/>
        <v>0.71226184524628056</v>
      </c>
      <c r="AO822">
        <f t="shared" si="886"/>
        <v>0.71199999999999997</v>
      </c>
      <c r="AR822" s="1">
        <f t="shared" si="907"/>
        <v>816</v>
      </c>
      <c r="AS822" s="5">
        <f t="shared" si="887"/>
        <v>20.375</v>
      </c>
      <c r="AT822" s="1">
        <f t="shared" si="864"/>
        <v>0.88002386725235526</v>
      </c>
      <c r="AU822" s="1">
        <f t="shared" si="865"/>
        <v>0.76460713583087625</v>
      </c>
      <c r="AV822">
        <f t="shared" si="866"/>
        <v>0</v>
      </c>
      <c r="AW822">
        <f t="shared" si="908"/>
        <v>0</v>
      </c>
      <c r="AX822">
        <f t="shared" si="867"/>
        <v>1</v>
      </c>
      <c r="AY822">
        <f t="shared" si="909"/>
        <v>0.76460713583087625</v>
      </c>
      <c r="AZ822">
        <f t="shared" si="910"/>
        <v>0.76460713583087625</v>
      </c>
      <c r="BA822">
        <f t="shared" si="888"/>
        <v>0.76500000000000001</v>
      </c>
      <c r="BD822" s="1">
        <f t="shared" si="911"/>
        <v>816</v>
      </c>
      <c r="BE822" s="5">
        <f t="shared" si="889"/>
        <v>20.375</v>
      </c>
      <c r="BF822" s="1">
        <f t="shared" si="868"/>
        <v>0.97662441760472762</v>
      </c>
      <c r="BG822" s="1">
        <f t="shared" si="869"/>
        <v>0.97662441760472762</v>
      </c>
      <c r="BH822">
        <f t="shared" si="870"/>
        <v>0</v>
      </c>
      <c r="BI822">
        <f t="shared" si="912"/>
        <v>0</v>
      </c>
      <c r="BJ822">
        <f t="shared" si="871"/>
        <v>1</v>
      </c>
      <c r="BK822">
        <f t="shared" si="913"/>
        <v>0.97662441760472762</v>
      </c>
      <c r="BL822">
        <f t="shared" si="914"/>
        <v>0.97662441760472762</v>
      </c>
      <c r="BM822">
        <f t="shared" si="890"/>
        <v>0.97699999999999998</v>
      </c>
      <c r="BO822" s="1">
        <f t="shared" si="915"/>
        <v>816</v>
      </c>
      <c r="BP822" s="5">
        <f t="shared" si="891"/>
        <v>20.375</v>
      </c>
      <c r="BQ822" s="1">
        <f t="shared" si="872"/>
        <v>0.24386842767898337</v>
      </c>
      <c r="BR822" s="1">
        <f t="shared" si="873"/>
        <v>0.42479666585165765</v>
      </c>
      <c r="BS822">
        <f t="shared" si="874"/>
        <v>0</v>
      </c>
      <c r="BT822">
        <f t="shared" si="916"/>
        <v>0</v>
      </c>
      <c r="BU822">
        <f t="shared" si="875"/>
        <v>1</v>
      </c>
      <c r="BV822">
        <f t="shared" si="917"/>
        <v>0.42479666585165765</v>
      </c>
      <c r="BW822">
        <f t="shared" si="918"/>
        <v>0.42479666585165765</v>
      </c>
      <c r="BX822">
        <f t="shared" si="892"/>
        <v>0.42499999999999999</v>
      </c>
      <c r="BZ822" s="1">
        <f t="shared" si="919"/>
        <v>816</v>
      </c>
      <c r="CA822" s="5">
        <f t="shared" si="893"/>
        <v>20.375</v>
      </c>
      <c r="CB822" s="1">
        <f t="shared" si="876"/>
        <v>0.93595345505157468</v>
      </c>
      <c r="CC822" s="1">
        <f t="shared" si="877"/>
        <v>7.8046161439980315E-4</v>
      </c>
      <c r="CD822">
        <f t="shared" si="878"/>
        <v>0</v>
      </c>
      <c r="CE822">
        <f t="shared" si="920"/>
        <v>0</v>
      </c>
      <c r="CF822">
        <f t="shared" si="879"/>
        <v>1</v>
      </c>
      <c r="CG822">
        <f t="shared" si="921"/>
        <v>7.8046161439980315E-4</v>
      </c>
      <c r="CH822">
        <f t="shared" si="922"/>
        <v>7.8046161439980315E-4</v>
      </c>
      <c r="CI822">
        <f t="shared" si="894"/>
        <v>1E-3</v>
      </c>
    </row>
    <row r="823" spans="9:87" x14ac:dyDescent="0.35">
      <c r="I823" s="1">
        <f t="shared" si="895"/>
        <v>817</v>
      </c>
      <c r="J823" s="5">
        <f t="shared" si="880"/>
        <v>20.399999999999999</v>
      </c>
      <c r="K823" s="1">
        <f t="shared" si="852"/>
        <v>1.4996852893298508E-3</v>
      </c>
      <c r="L823" s="1">
        <f t="shared" si="853"/>
        <v>0.69680477549603492</v>
      </c>
      <c r="M823">
        <f t="shared" si="854"/>
        <v>0</v>
      </c>
      <c r="N823">
        <f t="shared" si="896"/>
        <v>0</v>
      </c>
      <c r="O823">
        <f t="shared" si="855"/>
        <v>1</v>
      </c>
      <c r="P823">
        <f t="shared" si="897"/>
        <v>0.69680477549603492</v>
      </c>
      <c r="Q823">
        <f t="shared" si="898"/>
        <v>0.69680477549603492</v>
      </c>
      <c r="R823">
        <f t="shared" si="881"/>
        <v>0.69699999999999995</v>
      </c>
      <c r="S823">
        <f t="shared" si="882"/>
        <v>1.4144271570014143E-2</v>
      </c>
      <c r="U823" s="1">
        <f t="shared" si="899"/>
        <v>817</v>
      </c>
      <c r="V823" s="5">
        <f t="shared" si="883"/>
        <v>20.399999999999999</v>
      </c>
      <c r="W823" s="1">
        <f t="shared" si="856"/>
        <v>0.87442102779203634</v>
      </c>
      <c r="X823" s="1">
        <f t="shared" si="857"/>
        <v>0.55945062699185877</v>
      </c>
      <c r="Y823">
        <f t="shared" si="858"/>
        <v>0</v>
      </c>
      <c r="Z823">
        <f t="shared" si="900"/>
        <v>0</v>
      </c>
      <c r="AA823">
        <f t="shared" si="859"/>
        <v>1</v>
      </c>
      <c r="AB823">
        <f t="shared" si="901"/>
        <v>0.55945062699185877</v>
      </c>
      <c r="AC823">
        <f t="shared" si="902"/>
        <v>0.55945062699185877</v>
      </c>
      <c r="AD823">
        <f t="shared" si="884"/>
        <v>0.55900000000000005</v>
      </c>
      <c r="AF823" s="1">
        <f t="shared" si="903"/>
        <v>817</v>
      </c>
      <c r="AG823" s="5">
        <f t="shared" si="885"/>
        <v>20.399999999999999</v>
      </c>
      <c r="AH823" s="1">
        <f t="shared" si="860"/>
        <v>1.1269246478263685E-4</v>
      </c>
      <c r="AI823" s="1">
        <f t="shared" si="861"/>
        <v>0.71112518198496477</v>
      </c>
      <c r="AJ823">
        <f t="shared" si="862"/>
        <v>0</v>
      </c>
      <c r="AK823">
        <f t="shared" si="904"/>
        <v>0</v>
      </c>
      <c r="AL823">
        <f t="shared" si="863"/>
        <v>1</v>
      </c>
      <c r="AM823">
        <f t="shared" si="905"/>
        <v>0.71112518198496477</v>
      </c>
      <c r="AN823">
        <f t="shared" si="906"/>
        <v>0.71112518198496477</v>
      </c>
      <c r="AO823">
        <f t="shared" si="886"/>
        <v>0.71099999999999997</v>
      </c>
      <c r="AR823" s="1">
        <f t="shared" si="907"/>
        <v>817</v>
      </c>
      <c r="AS823" s="5">
        <f t="shared" si="887"/>
        <v>20.399999999999999</v>
      </c>
      <c r="AT823" s="1">
        <f t="shared" si="864"/>
        <v>0.87844673934993145</v>
      </c>
      <c r="AU823" s="1">
        <f t="shared" si="865"/>
        <v>0.76173237415927786</v>
      </c>
      <c r="AV823">
        <f t="shared" si="866"/>
        <v>0</v>
      </c>
      <c r="AW823">
        <f t="shared" si="908"/>
        <v>0</v>
      </c>
      <c r="AX823">
        <f t="shared" si="867"/>
        <v>1</v>
      </c>
      <c r="AY823">
        <f t="shared" si="909"/>
        <v>0.76173237415927786</v>
      </c>
      <c r="AZ823">
        <f t="shared" si="910"/>
        <v>0.76173237415927786</v>
      </c>
      <c r="BA823">
        <f t="shared" si="888"/>
        <v>0.76200000000000001</v>
      </c>
      <c r="BD823" s="1">
        <f t="shared" si="911"/>
        <v>817</v>
      </c>
      <c r="BE823" s="5">
        <f t="shared" si="889"/>
        <v>20.399999999999999</v>
      </c>
      <c r="BF823" s="1">
        <f t="shared" si="868"/>
        <v>0.97609047214037026</v>
      </c>
      <c r="BG823" s="1">
        <f t="shared" si="869"/>
        <v>0.97609047214037026</v>
      </c>
      <c r="BH823">
        <f t="shared" si="870"/>
        <v>0</v>
      </c>
      <c r="BI823">
        <f t="shared" si="912"/>
        <v>0</v>
      </c>
      <c r="BJ823">
        <f t="shared" si="871"/>
        <v>1</v>
      </c>
      <c r="BK823">
        <f t="shared" si="913"/>
        <v>0.97609047214037026</v>
      </c>
      <c r="BL823">
        <f t="shared" si="914"/>
        <v>0.97609047214037026</v>
      </c>
      <c r="BM823">
        <f t="shared" si="890"/>
        <v>0.97599999999999998</v>
      </c>
      <c r="BO823" s="1">
        <f t="shared" si="915"/>
        <v>817</v>
      </c>
      <c r="BP823" s="5">
        <f t="shared" si="891"/>
        <v>20.399999999999999</v>
      </c>
      <c r="BQ823" s="1">
        <f t="shared" si="872"/>
        <v>0.24104671242113784</v>
      </c>
      <c r="BR823" s="1">
        <f t="shared" si="873"/>
        <v>0.42180775955887123</v>
      </c>
      <c r="BS823">
        <f t="shared" si="874"/>
        <v>0</v>
      </c>
      <c r="BT823">
        <f t="shared" si="916"/>
        <v>0</v>
      </c>
      <c r="BU823">
        <f t="shared" si="875"/>
        <v>1</v>
      </c>
      <c r="BV823">
        <f t="shared" si="917"/>
        <v>0.42180775955887123</v>
      </c>
      <c r="BW823">
        <f t="shared" si="918"/>
        <v>0.42180775955887123</v>
      </c>
      <c r="BX823">
        <f t="shared" si="892"/>
        <v>0.42199999999999999</v>
      </c>
      <c r="BZ823" s="1">
        <f t="shared" si="919"/>
        <v>817</v>
      </c>
      <c r="CA823" s="5">
        <f t="shared" si="893"/>
        <v>20.399999999999999</v>
      </c>
      <c r="CB823" s="1">
        <f t="shared" si="876"/>
        <v>0.93479081686664367</v>
      </c>
      <c r="CC823" s="1">
        <f t="shared" si="877"/>
        <v>6.8232805275637897E-4</v>
      </c>
      <c r="CD823">
        <f t="shared" si="878"/>
        <v>0</v>
      </c>
      <c r="CE823">
        <f t="shared" si="920"/>
        <v>0</v>
      </c>
      <c r="CF823">
        <f t="shared" si="879"/>
        <v>1</v>
      </c>
      <c r="CG823">
        <f t="shared" si="921"/>
        <v>6.8232805275637897E-4</v>
      </c>
      <c r="CH823">
        <f t="shared" si="922"/>
        <v>6.8232805275637897E-4</v>
      </c>
      <c r="CI823">
        <f t="shared" si="894"/>
        <v>1E-3</v>
      </c>
    </row>
    <row r="824" spans="9:87" x14ac:dyDescent="0.35">
      <c r="I824" s="1">
        <f t="shared" si="895"/>
        <v>818</v>
      </c>
      <c r="J824" s="5">
        <f t="shared" si="880"/>
        <v>20.425000000000001</v>
      </c>
      <c r="K824" s="1">
        <f t="shared" si="852"/>
        <v>1.4433243495290322E-3</v>
      </c>
      <c r="L824" s="1">
        <f t="shared" si="853"/>
        <v>0.69532346459961902</v>
      </c>
      <c r="M824">
        <f t="shared" si="854"/>
        <v>0</v>
      </c>
      <c r="N824">
        <f t="shared" si="896"/>
        <v>0</v>
      </c>
      <c r="O824">
        <f t="shared" si="855"/>
        <v>1</v>
      </c>
      <c r="P824">
        <f t="shared" si="897"/>
        <v>0.69532346459961902</v>
      </c>
      <c r="Q824">
        <f t="shared" si="898"/>
        <v>0.69532346459961902</v>
      </c>
      <c r="R824">
        <f t="shared" si="881"/>
        <v>0.69499999999999995</v>
      </c>
      <c r="S824">
        <f t="shared" si="882"/>
        <v>1.4184397163120567E-2</v>
      </c>
      <c r="U824" s="1">
        <f t="shared" si="899"/>
        <v>818</v>
      </c>
      <c r="V824" s="5">
        <f t="shared" si="883"/>
        <v>20.425000000000001</v>
      </c>
      <c r="W824" s="1">
        <f t="shared" si="856"/>
        <v>0.87308483616743005</v>
      </c>
      <c r="X824" s="1">
        <f t="shared" si="857"/>
        <v>0.55575999032839307</v>
      </c>
      <c r="Y824">
        <f t="shared" si="858"/>
        <v>0</v>
      </c>
      <c r="Z824">
        <f t="shared" si="900"/>
        <v>0</v>
      </c>
      <c r="AA824">
        <f t="shared" si="859"/>
        <v>1</v>
      </c>
      <c r="AB824">
        <f t="shared" si="901"/>
        <v>0.55575999032839307</v>
      </c>
      <c r="AC824">
        <f t="shared" si="902"/>
        <v>0.55575999032839307</v>
      </c>
      <c r="AD824">
        <f t="shared" si="884"/>
        <v>0.55600000000000005</v>
      </c>
      <c r="AF824" s="1">
        <f t="shared" si="903"/>
        <v>818</v>
      </c>
      <c r="AG824" s="5">
        <f t="shared" si="885"/>
        <v>20.425000000000001</v>
      </c>
      <c r="AH824" s="1">
        <f t="shared" si="860"/>
        <v>1.0798286509015255E-4</v>
      </c>
      <c r="AI824" s="1">
        <f t="shared" si="861"/>
        <v>0.70998767020927112</v>
      </c>
      <c r="AJ824">
        <f t="shared" si="862"/>
        <v>0</v>
      </c>
      <c r="AK824">
        <f t="shared" si="904"/>
        <v>0</v>
      </c>
      <c r="AL824">
        <f t="shared" si="863"/>
        <v>1</v>
      </c>
      <c r="AM824">
        <f t="shared" si="905"/>
        <v>0.70998767020927112</v>
      </c>
      <c r="AN824">
        <f t="shared" si="906"/>
        <v>0.70998767020927112</v>
      </c>
      <c r="AO824">
        <f t="shared" si="886"/>
        <v>0.71</v>
      </c>
      <c r="AR824" s="1">
        <f t="shared" si="907"/>
        <v>818</v>
      </c>
      <c r="AS824" s="5">
        <f t="shared" si="887"/>
        <v>20.425000000000001</v>
      </c>
      <c r="AT824" s="1">
        <f t="shared" si="864"/>
        <v>0.87686147704799522</v>
      </c>
      <c r="AU824" s="1">
        <f t="shared" si="865"/>
        <v>0.75884850095104062</v>
      </c>
      <c r="AV824">
        <f t="shared" si="866"/>
        <v>0</v>
      </c>
      <c r="AW824">
        <f t="shared" si="908"/>
        <v>0</v>
      </c>
      <c r="AX824">
        <f t="shared" si="867"/>
        <v>1</v>
      </c>
      <c r="AY824">
        <f t="shared" si="909"/>
        <v>0.75884850095104062</v>
      </c>
      <c r="AZ824">
        <f t="shared" si="910"/>
        <v>0.75884850095104062</v>
      </c>
      <c r="BA824">
        <f t="shared" si="888"/>
        <v>0.75900000000000001</v>
      </c>
      <c r="BD824" s="1">
        <f t="shared" si="911"/>
        <v>818</v>
      </c>
      <c r="BE824" s="5">
        <f t="shared" si="889"/>
        <v>20.425000000000001</v>
      </c>
      <c r="BF824" s="1">
        <f t="shared" si="868"/>
        <v>0.97555072138654675</v>
      </c>
      <c r="BG824" s="1">
        <f t="shared" si="869"/>
        <v>0.97555072138654675</v>
      </c>
      <c r="BH824">
        <f t="shared" si="870"/>
        <v>0</v>
      </c>
      <c r="BI824">
        <f t="shared" si="912"/>
        <v>0</v>
      </c>
      <c r="BJ824">
        <f t="shared" si="871"/>
        <v>1</v>
      </c>
      <c r="BK824">
        <f t="shared" si="913"/>
        <v>0.97555072138654675</v>
      </c>
      <c r="BL824">
        <f t="shared" si="914"/>
        <v>0.97555072138654675</v>
      </c>
      <c r="BM824">
        <f t="shared" si="890"/>
        <v>0.97599999999999998</v>
      </c>
      <c r="BO824" s="1">
        <f t="shared" si="915"/>
        <v>818</v>
      </c>
      <c r="BP824" s="5">
        <f t="shared" si="891"/>
        <v>20.425000000000001</v>
      </c>
      <c r="BQ824" s="1">
        <f t="shared" si="872"/>
        <v>0.23824625895587853</v>
      </c>
      <c r="BR824" s="1">
        <f t="shared" si="873"/>
        <v>0.41882773822427843</v>
      </c>
      <c r="BS824">
        <f t="shared" si="874"/>
        <v>0</v>
      </c>
      <c r="BT824">
        <f t="shared" si="916"/>
        <v>0</v>
      </c>
      <c r="BU824">
        <f t="shared" si="875"/>
        <v>1</v>
      </c>
      <c r="BV824">
        <f t="shared" si="917"/>
        <v>0.41882773822427843</v>
      </c>
      <c r="BW824">
        <f t="shared" si="918"/>
        <v>0.41882773822427843</v>
      </c>
      <c r="BX824">
        <f t="shared" si="892"/>
        <v>0.41899999999999998</v>
      </c>
      <c r="BZ824" s="1">
        <f t="shared" si="919"/>
        <v>818</v>
      </c>
      <c r="CA824" s="5">
        <f t="shared" si="893"/>
        <v>20.425000000000001</v>
      </c>
      <c r="CB824" s="1">
        <f t="shared" si="876"/>
        <v>0.93361882787678863</v>
      </c>
      <c r="CC824" s="1">
        <f t="shared" si="877"/>
        <v>5.9578839254984342E-4</v>
      </c>
      <c r="CD824">
        <f t="shared" si="878"/>
        <v>0</v>
      </c>
      <c r="CE824">
        <f t="shared" si="920"/>
        <v>0</v>
      </c>
      <c r="CF824">
        <f t="shared" si="879"/>
        <v>1</v>
      </c>
      <c r="CG824">
        <f t="shared" si="921"/>
        <v>5.9578839254984342E-4</v>
      </c>
      <c r="CH824">
        <f t="shared" si="922"/>
        <v>5.9578839254984342E-4</v>
      </c>
      <c r="CI824">
        <f t="shared" si="894"/>
        <v>1E-3</v>
      </c>
    </row>
    <row r="825" spans="9:87" x14ac:dyDescent="0.35">
      <c r="I825" s="1">
        <f t="shared" si="895"/>
        <v>819</v>
      </c>
      <c r="J825" s="5">
        <f t="shared" si="880"/>
        <v>20.45</v>
      </c>
      <c r="K825" s="1">
        <f t="shared" si="852"/>
        <v>1.3889252949356129E-3</v>
      </c>
      <c r="L825" s="1">
        <f t="shared" si="853"/>
        <v>0.69384096624637603</v>
      </c>
      <c r="M825">
        <f t="shared" si="854"/>
        <v>0</v>
      </c>
      <c r="N825">
        <f t="shared" si="896"/>
        <v>0</v>
      </c>
      <c r="O825">
        <f t="shared" si="855"/>
        <v>1</v>
      </c>
      <c r="P825">
        <f t="shared" si="897"/>
        <v>0.69384096624637603</v>
      </c>
      <c r="Q825">
        <f t="shared" si="898"/>
        <v>0.69384096624637603</v>
      </c>
      <c r="R825">
        <f t="shared" si="881"/>
        <v>0.69399999999999995</v>
      </c>
      <c r="S825">
        <f t="shared" si="882"/>
        <v>1.4204545454545456E-2</v>
      </c>
      <c r="U825" s="1">
        <f t="shared" si="899"/>
        <v>819</v>
      </c>
      <c r="V825" s="5">
        <f t="shared" si="883"/>
        <v>20.45</v>
      </c>
      <c r="W825" s="1">
        <f t="shared" si="856"/>
        <v>0.87174313324880193</v>
      </c>
      <c r="X825" s="1">
        <f t="shared" si="857"/>
        <v>0.55207299727939063</v>
      </c>
      <c r="Y825">
        <f t="shared" si="858"/>
        <v>0</v>
      </c>
      <c r="Z825">
        <f t="shared" si="900"/>
        <v>0</v>
      </c>
      <c r="AA825">
        <f t="shared" si="859"/>
        <v>1</v>
      </c>
      <c r="AB825">
        <f t="shared" si="901"/>
        <v>0.55207299727939063</v>
      </c>
      <c r="AC825">
        <f t="shared" si="902"/>
        <v>0.55207299727939063</v>
      </c>
      <c r="AD825">
        <f t="shared" si="884"/>
        <v>0.55200000000000005</v>
      </c>
      <c r="AF825" s="1">
        <f t="shared" si="903"/>
        <v>819</v>
      </c>
      <c r="AG825" s="5">
        <f t="shared" si="885"/>
        <v>20.45</v>
      </c>
      <c r="AH825" s="1">
        <f t="shared" si="860"/>
        <v>1.0345974066634134E-4</v>
      </c>
      <c r="AI825" s="1">
        <f t="shared" si="861"/>
        <v>0.70884931980097765</v>
      </c>
      <c r="AJ825">
        <f t="shared" si="862"/>
        <v>0</v>
      </c>
      <c r="AK825">
        <f t="shared" si="904"/>
        <v>0</v>
      </c>
      <c r="AL825">
        <f t="shared" si="863"/>
        <v>1</v>
      </c>
      <c r="AM825">
        <f t="shared" si="905"/>
        <v>0.70884931980097765</v>
      </c>
      <c r="AN825">
        <f t="shared" si="906"/>
        <v>0.70884931980097765</v>
      </c>
      <c r="AO825">
        <f t="shared" si="886"/>
        <v>0.70899999999999996</v>
      </c>
      <c r="AR825" s="1">
        <f t="shared" si="907"/>
        <v>819</v>
      </c>
      <c r="AS825" s="5">
        <f t="shared" si="887"/>
        <v>20.45</v>
      </c>
      <c r="AT825" s="1">
        <f t="shared" si="864"/>
        <v>0.87526813462159503</v>
      </c>
      <c r="AU825" s="1">
        <f t="shared" si="865"/>
        <v>0.75595570181665617</v>
      </c>
      <c r="AV825">
        <f t="shared" si="866"/>
        <v>0</v>
      </c>
      <c r="AW825">
        <f t="shared" si="908"/>
        <v>0</v>
      </c>
      <c r="AX825">
        <f t="shared" si="867"/>
        <v>1</v>
      </c>
      <c r="AY825">
        <f t="shared" si="909"/>
        <v>0.75595570181665617</v>
      </c>
      <c r="AZ825">
        <f t="shared" si="910"/>
        <v>0.75595570181665617</v>
      </c>
      <c r="BA825">
        <f t="shared" si="888"/>
        <v>0.75600000000000001</v>
      </c>
      <c r="BD825" s="1">
        <f t="shared" si="911"/>
        <v>819</v>
      </c>
      <c r="BE825" s="5">
        <f t="shared" si="889"/>
        <v>20.45</v>
      </c>
      <c r="BF825" s="1">
        <f t="shared" si="868"/>
        <v>0.97500517529841779</v>
      </c>
      <c r="BG825" s="1">
        <f t="shared" si="869"/>
        <v>0.97500517529841779</v>
      </c>
      <c r="BH825">
        <f t="shared" si="870"/>
        <v>0</v>
      </c>
      <c r="BI825">
        <f t="shared" si="912"/>
        <v>0</v>
      </c>
      <c r="BJ825">
        <f t="shared" si="871"/>
        <v>1</v>
      </c>
      <c r="BK825">
        <f t="shared" si="913"/>
        <v>0.97500517529841779</v>
      </c>
      <c r="BL825">
        <f t="shared" si="914"/>
        <v>0.97500517529841779</v>
      </c>
      <c r="BM825">
        <f t="shared" si="890"/>
        <v>0.97499999999999998</v>
      </c>
      <c r="BO825" s="1">
        <f t="shared" si="915"/>
        <v>819</v>
      </c>
      <c r="BP825" s="5">
        <f t="shared" si="891"/>
        <v>20.45</v>
      </c>
      <c r="BQ825" s="1">
        <f t="shared" si="872"/>
        <v>0.23546708640061914</v>
      </c>
      <c r="BR825" s="1">
        <f t="shared" si="873"/>
        <v>0.41585671129165863</v>
      </c>
      <c r="BS825">
        <f t="shared" si="874"/>
        <v>0</v>
      </c>
      <c r="BT825">
        <f t="shared" si="916"/>
        <v>0</v>
      </c>
      <c r="BU825">
        <f t="shared" si="875"/>
        <v>1</v>
      </c>
      <c r="BV825">
        <f t="shared" si="917"/>
        <v>0.41585671129165863</v>
      </c>
      <c r="BW825">
        <f t="shared" si="918"/>
        <v>0.41585671129165863</v>
      </c>
      <c r="BX825">
        <f t="shared" si="892"/>
        <v>0.41599999999999998</v>
      </c>
      <c r="BZ825" s="1">
        <f t="shared" si="919"/>
        <v>819</v>
      </c>
      <c r="CA825" s="5">
        <f t="shared" si="893"/>
        <v>20.45</v>
      </c>
      <c r="CB825" s="1">
        <f t="shared" si="876"/>
        <v>0.93243752689063075</v>
      </c>
      <c r="CC825" s="1">
        <f t="shared" si="877"/>
        <v>5.1957468215483844E-4</v>
      </c>
      <c r="CD825">
        <f t="shared" si="878"/>
        <v>0</v>
      </c>
      <c r="CE825">
        <f t="shared" si="920"/>
        <v>0</v>
      </c>
      <c r="CF825">
        <f t="shared" si="879"/>
        <v>1</v>
      </c>
      <c r="CG825">
        <f t="shared" si="921"/>
        <v>5.1957468215483844E-4</v>
      </c>
      <c r="CH825">
        <f t="shared" si="922"/>
        <v>5.1957468215483844E-4</v>
      </c>
      <c r="CI825">
        <f t="shared" si="894"/>
        <v>1E-3</v>
      </c>
    </row>
    <row r="826" spans="9:87" x14ac:dyDescent="0.35">
      <c r="I826" s="1">
        <f t="shared" si="895"/>
        <v>820</v>
      </c>
      <c r="J826" s="5">
        <f t="shared" si="880"/>
        <v>20.475000000000001</v>
      </c>
      <c r="K826" s="1">
        <f t="shared" si="852"/>
        <v>1.3364261903311373E-3</v>
      </c>
      <c r="L826" s="1">
        <f t="shared" si="853"/>
        <v>0.69235730147949726</v>
      </c>
      <c r="M826">
        <f t="shared" si="854"/>
        <v>0</v>
      </c>
      <c r="N826">
        <f t="shared" si="896"/>
        <v>0</v>
      </c>
      <c r="O826">
        <f t="shared" si="855"/>
        <v>1</v>
      </c>
      <c r="P826">
        <f t="shared" si="897"/>
        <v>0.69235730147949726</v>
      </c>
      <c r="Q826">
        <f t="shared" si="898"/>
        <v>0.69235730147949726</v>
      </c>
      <c r="R826">
        <f t="shared" si="881"/>
        <v>0.69199999999999995</v>
      </c>
      <c r="S826">
        <f t="shared" si="882"/>
        <v>1.4245014245014247E-2</v>
      </c>
      <c r="U826" s="1">
        <f t="shared" si="899"/>
        <v>820</v>
      </c>
      <c r="V826" s="5">
        <f t="shared" si="883"/>
        <v>20.475000000000001</v>
      </c>
      <c r="W826" s="1">
        <f t="shared" si="856"/>
        <v>0.87039595073754294</v>
      </c>
      <c r="X826" s="1">
        <f t="shared" si="857"/>
        <v>0.54838989927463866</v>
      </c>
      <c r="Y826">
        <f t="shared" si="858"/>
        <v>0</v>
      </c>
      <c r="Z826">
        <f t="shared" si="900"/>
        <v>0</v>
      </c>
      <c r="AA826">
        <f t="shared" si="859"/>
        <v>1</v>
      </c>
      <c r="AB826">
        <f t="shared" si="901"/>
        <v>0.54838989927463866</v>
      </c>
      <c r="AC826">
        <f t="shared" si="902"/>
        <v>0.54838989927463866</v>
      </c>
      <c r="AD826">
        <f t="shared" si="884"/>
        <v>0.54800000000000004</v>
      </c>
      <c r="AF826" s="1">
        <f t="shared" si="903"/>
        <v>820</v>
      </c>
      <c r="AG826" s="5">
        <f t="shared" si="885"/>
        <v>20.475000000000001</v>
      </c>
      <c r="AH826" s="1">
        <f t="shared" si="860"/>
        <v>9.9116166176317774E-5</v>
      </c>
      <c r="AI826" s="1">
        <f t="shared" si="861"/>
        <v>0.70771014063546356</v>
      </c>
      <c r="AJ826">
        <f t="shared" si="862"/>
        <v>0</v>
      </c>
      <c r="AK826">
        <f t="shared" si="904"/>
        <v>0</v>
      </c>
      <c r="AL826">
        <f t="shared" si="863"/>
        <v>1</v>
      </c>
      <c r="AM826">
        <f t="shared" si="905"/>
        <v>0.70771014063546356</v>
      </c>
      <c r="AN826">
        <f t="shared" si="906"/>
        <v>0.70771014063546356</v>
      </c>
      <c r="AO826">
        <f t="shared" si="886"/>
        <v>0.70799999999999996</v>
      </c>
      <c r="AR826" s="1">
        <f t="shared" si="907"/>
        <v>820</v>
      </c>
      <c r="AS826" s="5">
        <f t="shared" si="887"/>
        <v>20.475000000000001</v>
      </c>
      <c r="AT826" s="1">
        <f t="shared" si="864"/>
        <v>0.87366676655022191</v>
      </c>
      <c r="AU826" s="1">
        <f t="shared" si="865"/>
        <v>0.75305416236305189</v>
      </c>
      <c r="AV826">
        <f t="shared" si="866"/>
        <v>0</v>
      </c>
      <c r="AW826">
        <f t="shared" si="908"/>
        <v>0</v>
      </c>
      <c r="AX826">
        <f t="shared" si="867"/>
        <v>1</v>
      </c>
      <c r="AY826">
        <f t="shared" si="909"/>
        <v>0.75305416236305189</v>
      </c>
      <c r="AZ826">
        <f t="shared" si="910"/>
        <v>0.75305416236305189</v>
      </c>
      <c r="BA826">
        <f t="shared" si="888"/>
        <v>0.753</v>
      </c>
      <c r="BD826" s="1">
        <f t="shared" si="911"/>
        <v>820</v>
      </c>
      <c r="BE826" s="5">
        <f t="shared" si="889"/>
        <v>20.475000000000001</v>
      </c>
      <c r="BF826" s="1">
        <f t="shared" si="868"/>
        <v>0.97445384393424006</v>
      </c>
      <c r="BG826" s="1">
        <f t="shared" si="869"/>
        <v>0.97445384393424006</v>
      </c>
      <c r="BH826">
        <f t="shared" si="870"/>
        <v>0</v>
      </c>
      <c r="BI826">
        <f t="shared" si="912"/>
        <v>0</v>
      </c>
      <c r="BJ826">
        <f t="shared" si="871"/>
        <v>1</v>
      </c>
      <c r="BK826">
        <f t="shared" si="913"/>
        <v>0.97445384393424006</v>
      </c>
      <c r="BL826">
        <f t="shared" si="914"/>
        <v>0.97445384393424006</v>
      </c>
      <c r="BM826">
        <f t="shared" si="890"/>
        <v>0.97399999999999998</v>
      </c>
      <c r="BO826" s="1">
        <f t="shared" si="915"/>
        <v>820</v>
      </c>
      <c r="BP826" s="5">
        <f t="shared" si="891"/>
        <v>20.475000000000001</v>
      </c>
      <c r="BQ826" s="1">
        <f t="shared" si="872"/>
        <v>0.23270921061672958</v>
      </c>
      <c r="BR826" s="1">
        <f t="shared" si="873"/>
        <v>0.41289478665034557</v>
      </c>
      <c r="BS826">
        <f t="shared" si="874"/>
        <v>0</v>
      </c>
      <c r="BT826">
        <f t="shared" si="916"/>
        <v>0</v>
      </c>
      <c r="BU826">
        <f t="shared" si="875"/>
        <v>1</v>
      </c>
      <c r="BV826">
        <f t="shared" si="917"/>
        <v>0.41289478665034557</v>
      </c>
      <c r="BW826">
        <f t="shared" si="918"/>
        <v>0.41289478665034557</v>
      </c>
      <c r="BX826">
        <f t="shared" si="892"/>
        <v>0.41299999999999998</v>
      </c>
      <c r="BZ826" s="1">
        <f t="shared" si="919"/>
        <v>820</v>
      </c>
      <c r="CA826" s="5">
        <f t="shared" si="893"/>
        <v>20.475000000000001</v>
      </c>
      <c r="CB826" s="1">
        <f t="shared" si="876"/>
        <v>0.93124695299071469</v>
      </c>
      <c r="CC826" s="1">
        <f t="shared" si="877"/>
        <v>4.5254425432187382E-4</v>
      </c>
      <c r="CD826">
        <f t="shared" si="878"/>
        <v>0</v>
      </c>
      <c r="CE826">
        <f t="shared" si="920"/>
        <v>0</v>
      </c>
      <c r="CF826">
        <f t="shared" si="879"/>
        <v>1</v>
      </c>
      <c r="CG826">
        <f t="shared" si="921"/>
        <v>4.5254425432187382E-4</v>
      </c>
      <c r="CH826">
        <f t="shared" si="922"/>
        <v>4.5254425432187382E-4</v>
      </c>
      <c r="CI826">
        <f t="shared" si="894"/>
        <v>0</v>
      </c>
    </row>
    <row r="827" spans="9:87" x14ac:dyDescent="0.35">
      <c r="I827" s="1">
        <f t="shared" si="895"/>
        <v>821</v>
      </c>
      <c r="J827" s="5">
        <f t="shared" si="880"/>
        <v>20.5</v>
      </c>
      <c r="K827" s="1">
        <f t="shared" si="852"/>
        <v>1.2857668091172431E-3</v>
      </c>
      <c r="L827" s="1">
        <f t="shared" si="853"/>
        <v>0.69087249131908979</v>
      </c>
      <c r="M827">
        <f t="shared" si="854"/>
        <v>0</v>
      </c>
      <c r="N827">
        <f t="shared" si="896"/>
        <v>0</v>
      </c>
      <c r="O827">
        <f t="shared" si="855"/>
        <v>1</v>
      </c>
      <c r="P827">
        <f t="shared" si="897"/>
        <v>0.69087249131908979</v>
      </c>
      <c r="Q827">
        <f t="shared" si="898"/>
        <v>0.69087249131908979</v>
      </c>
      <c r="R827">
        <f t="shared" si="881"/>
        <v>0.69099999999999995</v>
      </c>
      <c r="S827">
        <f t="shared" si="882"/>
        <v>1.4265335235378032E-2</v>
      </c>
      <c r="U827" s="1">
        <f t="shared" si="899"/>
        <v>821</v>
      </c>
      <c r="V827" s="5">
        <f t="shared" si="883"/>
        <v>20.5</v>
      </c>
      <c r="W827" s="1">
        <f t="shared" si="856"/>
        <v>0.86904332042851162</v>
      </c>
      <c r="X827" s="1">
        <f t="shared" si="857"/>
        <v>0.54471094563451294</v>
      </c>
      <c r="Y827">
        <f t="shared" si="858"/>
        <v>0</v>
      </c>
      <c r="Z827">
        <f t="shared" si="900"/>
        <v>0</v>
      </c>
      <c r="AA827">
        <f t="shared" si="859"/>
        <v>1</v>
      </c>
      <c r="AB827">
        <f t="shared" si="901"/>
        <v>0.54471094563451294</v>
      </c>
      <c r="AC827">
        <f t="shared" si="902"/>
        <v>0.54471094563451294</v>
      </c>
      <c r="AD827">
        <f t="shared" si="884"/>
        <v>0.54500000000000004</v>
      </c>
      <c r="AF827" s="1">
        <f t="shared" si="903"/>
        <v>821</v>
      </c>
      <c r="AG827" s="5">
        <f t="shared" si="885"/>
        <v>20.5</v>
      </c>
      <c r="AH827" s="1">
        <f t="shared" si="860"/>
        <v>9.4945453969864013E-5</v>
      </c>
      <c r="AI827" s="1">
        <f t="shared" si="861"/>
        <v>0.70657014258157247</v>
      </c>
      <c r="AJ827">
        <f t="shared" si="862"/>
        <v>0</v>
      </c>
      <c r="AK827">
        <f t="shared" si="904"/>
        <v>0</v>
      </c>
      <c r="AL827">
        <f t="shared" si="863"/>
        <v>1</v>
      </c>
      <c r="AM827">
        <f t="shared" si="905"/>
        <v>0.70657014258157247</v>
      </c>
      <c r="AN827">
        <f t="shared" si="906"/>
        <v>0.70657014258157247</v>
      </c>
      <c r="AO827">
        <f t="shared" si="886"/>
        <v>0.70699999999999996</v>
      </c>
      <c r="AR827" s="1">
        <f t="shared" si="907"/>
        <v>821</v>
      </c>
      <c r="AS827" s="5">
        <f t="shared" si="887"/>
        <v>20.5</v>
      </c>
      <c r="AT827" s="1">
        <f t="shared" si="864"/>
        <v>0.87205742751471915</v>
      </c>
      <c r="AU827" s="1">
        <f t="shared" si="865"/>
        <v>0.75014406817415658</v>
      </c>
      <c r="AV827">
        <f t="shared" si="866"/>
        <v>0</v>
      </c>
      <c r="AW827">
        <f t="shared" si="908"/>
        <v>0</v>
      </c>
      <c r="AX827">
        <f t="shared" si="867"/>
        <v>1</v>
      </c>
      <c r="AY827">
        <f t="shared" si="909"/>
        <v>0.75014406817415658</v>
      </c>
      <c r="AZ827">
        <f t="shared" si="910"/>
        <v>0.75014406817415658</v>
      </c>
      <c r="BA827">
        <f t="shared" si="888"/>
        <v>0.75</v>
      </c>
      <c r="BD827" s="1">
        <f t="shared" si="911"/>
        <v>821</v>
      </c>
      <c r="BE827" s="5">
        <f t="shared" si="889"/>
        <v>20.5</v>
      </c>
      <c r="BF827" s="1">
        <f t="shared" si="868"/>
        <v>0.97389673745505712</v>
      </c>
      <c r="BG827" s="1">
        <f t="shared" si="869"/>
        <v>0.97389673745505712</v>
      </c>
      <c r="BH827">
        <f t="shared" si="870"/>
        <v>0</v>
      </c>
      <c r="BI827">
        <f t="shared" si="912"/>
        <v>0</v>
      </c>
      <c r="BJ827">
        <f t="shared" si="871"/>
        <v>1</v>
      </c>
      <c r="BK827">
        <f t="shared" si="913"/>
        <v>0.97389673745505712</v>
      </c>
      <c r="BL827">
        <f t="shared" si="914"/>
        <v>0.97389673745505712</v>
      </c>
      <c r="BM827">
        <f t="shared" si="890"/>
        <v>0.97399999999999998</v>
      </c>
      <c r="BO827" s="1">
        <f t="shared" si="915"/>
        <v>821</v>
      </c>
      <c r="BP827" s="5">
        <f t="shared" si="891"/>
        <v>20.5</v>
      </c>
      <c r="BQ827" s="1">
        <f t="shared" si="872"/>
        <v>0.22997264424450603</v>
      </c>
      <c r="BR827" s="1">
        <f t="shared" si="873"/>
        <v>0.40994207063378785</v>
      </c>
      <c r="BS827">
        <f t="shared" si="874"/>
        <v>0</v>
      </c>
      <c r="BT827">
        <f t="shared" si="916"/>
        <v>0</v>
      </c>
      <c r="BU827">
        <f t="shared" si="875"/>
        <v>1</v>
      </c>
      <c r="BV827">
        <f t="shared" si="917"/>
        <v>0.40994207063378785</v>
      </c>
      <c r="BW827">
        <f t="shared" si="918"/>
        <v>0.40994207063378785</v>
      </c>
      <c r="BX827">
        <f t="shared" si="892"/>
        <v>0.41</v>
      </c>
      <c r="BZ827" s="1">
        <f t="shared" si="919"/>
        <v>821</v>
      </c>
      <c r="CA827" s="5">
        <f t="shared" si="893"/>
        <v>20.5</v>
      </c>
      <c r="CB827" s="1">
        <f t="shared" si="876"/>
        <v>0.93004714553135714</v>
      </c>
      <c r="CC827" s="1">
        <f t="shared" si="877"/>
        <v>3.936690406550765E-4</v>
      </c>
      <c r="CD827">
        <f t="shared" si="878"/>
        <v>0</v>
      </c>
      <c r="CE827">
        <f t="shared" si="920"/>
        <v>0</v>
      </c>
      <c r="CF827">
        <f t="shared" si="879"/>
        <v>1</v>
      </c>
      <c r="CG827">
        <f t="shared" si="921"/>
        <v>3.936690406550765E-4</v>
      </c>
      <c r="CH827">
        <f t="shared" si="922"/>
        <v>3.936690406550765E-4</v>
      </c>
      <c r="CI827">
        <f t="shared" si="894"/>
        <v>0</v>
      </c>
    </row>
    <row r="828" spans="9:87" x14ac:dyDescent="0.35">
      <c r="I828" s="1">
        <f t="shared" si="895"/>
        <v>822</v>
      </c>
      <c r="J828" s="5">
        <f t="shared" si="880"/>
        <v>20.524999999999999</v>
      </c>
      <c r="K828" s="1">
        <f t="shared" si="852"/>
        <v>1.2368885953191774E-3</v>
      </c>
      <c r="L828" s="1">
        <f t="shared" si="853"/>
        <v>0.6893865567616998</v>
      </c>
      <c r="M828">
        <f t="shared" si="854"/>
        <v>0</v>
      </c>
      <c r="N828">
        <f t="shared" si="896"/>
        <v>0</v>
      </c>
      <c r="O828">
        <f t="shared" si="855"/>
        <v>1</v>
      </c>
      <c r="P828">
        <f t="shared" si="897"/>
        <v>0.6893865567616998</v>
      </c>
      <c r="Q828">
        <f t="shared" si="898"/>
        <v>0.6893865567616998</v>
      </c>
      <c r="R828">
        <f t="shared" si="881"/>
        <v>0.68899999999999995</v>
      </c>
      <c r="S828">
        <f t="shared" si="882"/>
        <v>1.4306151645207441E-2</v>
      </c>
      <c r="U828" s="1">
        <f t="shared" si="899"/>
        <v>822</v>
      </c>
      <c r="V828" s="5">
        <f t="shared" si="883"/>
        <v>20.524999999999999</v>
      </c>
      <c r="W828" s="1">
        <f t="shared" si="856"/>
        <v>0.8676852742087876</v>
      </c>
      <c r="X828" s="1">
        <f t="shared" si="857"/>
        <v>0.54103638354677541</v>
      </c>
      <c r="Y828">
        <f t="shared" si="858"/>
        <v>0</v>
      </c>
      <c r="Z828">
        <f t="shared" si="900"/>
        <v>0</v>
      </c>
      <c r="AA828">
        <f t="shared" si="859"/>
        <v>1</v>
      </c>
      <c r="AB828">
        <f t="shared" si="901"/>
        <v>0.54103638354677541</v>
      </c>
      <c r="AC828">
        <f t="shared" si="902"/>
        <v>0.54103638354677541</v>
      </c>
      <c r="AD828">
        <f t="shared" si="884"/>
        <v>0.54100000000000004</v>
      </c>
      <c r="AF828" s="1">
        <f t="shared" si="903"/>
        <v>822</v>
      </c>
      <c r="AG828" s="5">
        <f t="shared" si="885"/>
        <v>20.524999999999999</v>
      </c>
      <c r="AH828" s="1">
        <f t="shared" si="860"/>
        <v>9.0941146721290318E-5</v>
      </c>
      <c r="AI828" s="1">
        <f t="shared" si="861"/>
        <v>0.70542933550147435</v>
      </c>
      <c r="AJ828">
        <f t="shared" si="862"/>
        <v>0</v>
      </c>
      <c r="AK828">
        <f t="shared" si="904"/>
        <v>0</v>
      </c>
      <c r="AL828">
        <f t="shared" si="863"/>
        <v>1</v>
      </c>
      <c r="AM828">
        <f t="shared" si="905"/>
        <v>0.70542933550147435</v>
      </c>
      <c r="AN828">
        <f t="shared" si="906"/>
        <v>0.70542933550147435</v>
      </c>
      <c r="AO828">
        <f t="shared" si="886"/>
        <v>0.70499999999999996</v>
      </c>
      <c r="AR828" s="1">
        <f t="shared" si="907"/>
        <v>822</v>
      </c>
      <c r="AS828" s="5">
        <f t="shared" si="887"/>
        <v>20.524999999999999</v>
      </c>
      <c r="AT828" s="1">
        <f t="shared" si="864"/>
        <v>0.87044017239418026</v>
      </c>
      <c r="AU828" s="1">
        <f t="shared" si="865"/>
        <v>0.74722560479153743</v>
      </c>
      <c r="AV828">
        <f t="shared" si="866"/>
        <v>0</v>
      </c>
      <c r="AW828">
        <f t="shared" si="908"/>
        <v>0</v>
      </c>
      <c r="AX828">
        <f t="shared" si="867"/>
        <v>1</v>
      </c>
      <c r="AY828">
        <f t="shared" si="909"/>
        <v>0.74722560479153743</v>
      </c>
      <c r="AZ828">
        <f t="shared" si="910"/>
        <v>0.74722560479153743</v>
      </c>
      <c r="BA828">
        <f t="shared" si="888"/>
        <v>0.747</v>
      </c>
      <c r="BD828" s="1">
        <f t="shared" si="911"/>
        <v>822</v>
      </c>
      <c r="BE828" s="5">
        <f t="shared" si="889"/>
        <v>20.524999999999999</v>
      </c>
      <c r="BF828" s="1">
        <f t="shared" si="868"/>
        <v>0.97333386612438733</v>
      </c>
      <c r="BG828" s="1">
        <f t="shared" si="869"/>
        <v>0.97333386612438733</v>
      </c>
      <c r="BH828">
        <f t="shared" si="870"/>
        <v>0</v>
      </c>
      <c r="BI828">
        <f t="shared" si="912"/>
        <v>0</v>
      </c>
      <c r="BJ828">
        <f t="shared" si="871"/>
        <v>1</v>
      </c>
      <c r="BK828">
        <f t="shared" si="913"/>
        <v>0.97333386612438733</v>
      </c>
      <c r="BL828">
        <f t="shared" si="914"/>
        <v>0.97333386612438733</v>
      </c>
      <c r="BM828">
        <f t="shared" si="890"/>
        <v>0.97299999999999998</v>
      </c>
      <c r="BO828" s="1">
        <f t="shared" si="915"/>
        <v>822</v>
      </c>
      <c r="BP828" s="5">
        <f t="shared" si="891"/>
        <v>20.524999999999999</v>
      </c>
      <c r="BQ828" s="1">
        <f t="shared" si="872"/>
        <v>0.22725739673849174</v>
      </c>
      <c r="BR828" s="1">
        <f t="shared" si="873"/>
        <v>0.40699866801833812</v>
      </c>
      <c r="BS828">
        <f t="shared" si="874"/>
        <v>0</v>
      </c>
      <c r="BT828">
        <f t="shared" si="916"/>
        <v>0</v>
      </c>
      <c r="BU828">
        <f t="shared" si="875"/>
        <v>1</v>
      </c>
      <c r="BV828">
        <f t="shared" si="917"/>
        <v>0.40699866801833812</v>
      </c>
      <c r="BW828">
        <f t="shared" si="918"/>
        <v>0.40699866801833812</v>
      </c>
      <c r="BX828">
        <f t="shared" si="892"/>
        <v>0.40699999999999997</v>
      </c>
      <c r="BZ828" s="1">
        <f t="shared" si="919"/>
        <v>822</v>
      </c>
      <c r="CA828" s="5">
        <f t="shared" si="893"/>
        <v>20.524999999999999</v>
      </c>
      <c r="CB828" s="1">
        <f t="shared" si="876"/>
        <v>0.92883814413647925</v>
      </c>
      <c r="CC828" s="1">
        <f t="shared" si="877"/>
        <v>3.4202558970568254E-4</v>
      </c>
      <c r="CD828">
        <f t="shared" si="878"/>
        <v>0</v>
      </c>
      <c r="CE828">
        <f t="shared" si="920"/>
        <v>0</v>
      </c>
      <c r="CF828">
        <f t="shared" si="879"/>
        <v>1</v>
      </c>
      <c r="CG828">
        <f t="shared" si="921"/>
        <v>3.4202558970568254E-4</v>
      </c>
      <c r="CH828">
        <f t="shared" si="922"/>
        <v>3.4202558970568254E-4</v>
      </c>
      <c r="CI828">
        <f t="shared" si="894"/>
        <v>0</v>
      </c>
    </row>
    <row r="829" spans="9:87" x14ac:dyDescent="0.35">
      <c r="I829" s="1">
        <f t="shared" si="895"/>
        <v>823</v>
      </c>
      <c r="J829" s="5">
        <f t="shared" si="880"/>
        <v>20.55</v>
      </c>
      <c r="K829" s="1">
        <f t="shared" si="852"/>
        <v>1.1897346261058751E-3</v>
      </c>
      <c r="L829" s="1">
        <f t="shared" si="853"/>
        <v>0.68789951877983924</v>
      </c>
      <c r="M829">
        <f t="shared" si="854"/>
        <v>0</v>
      </c>
      <c r="N829">
        <f t="shared" si="896"/>
        <v>0</v>
      </c>
      <c r="O829">
        <f t="shared" si="855"/>
        <v>1</v>
      </c>
      <c r="P829">
        <f t="shared" si="897"/>
        <v>0.68789951877983924</v>
      </c>
      <c r="Q829">
        <f t="shared" si="898"/>
        <v>0.68789951877983924</v>
      </c>
      <c r="R829">
        <f t="shared" si="881"/>
        <v>0.68799999999999994</v>
      </c>
      <c r="S829">
        <f t="shared" si="882"/>
        <v>1.4326647564469915E-2</v>
      </c>
      <c r="U829" s="1">
        <f t="shared" si="899"/>
        <v>823</v>
      </c>
      <c r="V829" s="5">
        <f t="shared" si="883"/>
        <v>20.55</v>
      </c>
      <c r="W829" s="1">
        <f t="shared" si="856"/>
        <v>0.86632184405642398</v>
      </c>
      <c r="X829" s="1">
        <f t="shared" si="857"/>
        <v>0.53736645804392924</v>
      </c>
      <c r="Y829">
        <f t="shared" si="858"/>
        <v>0</v>
      </c>
      <c r="Z829">
        <f t="shared" si="900"/>
        <v>0</v>
      </c>
      <c r="AA829">
        <f t="shared" si="859"/>
        <v>1</v>
      </c>
      <c r="AB829">
        <f t="shared" si="901"/>
        <v>0.53736645804392924</v>
      </c>
      <c r="AC829">
        <f t="shared" si="902"/>
        <v>0.53736645804392924</v>
      </c>
      <c r="AD829">
        <f t="shared" si="884"/>
        <v>0.53700000000000003</v>
      </c>
      <c r="AF829" s="1">
        <f t="shared" si="903"/>
        <v>823</v>
      </c>
      <c r="AG829" s="5">
        <f t="shared" si="885"/>
        <v>20.55</v>
      </c>
      <c r="AH829" s="1">
        <f t="shared" si="860"/>
        <v>8.7097010265929474E-5</v>
      </c>
      <c r="AI829" s="1">
        <f t="shared" si="861"/>
        <v>0.70428772925052852</v>
      </c>
      <c r="AJ829">
        <f t="shared" si="862"/>
        <v>0</v>
      </c>
      <c r="AK829">
        <f t="shared" si="904"/>
        <v>0</v>
      </c>
      <c r="AL829">
        <f t="shared" si="863"/>
        <v>1</v>
      </c>
      <c r="AM829">
        <f t="shared" si="905"/>
        <v>0.70428772925052852</v>
      </c>
      <c r="AN829">
        <f t="shared" si="906"/>
        <v>0.70428772925052852</v>
      </c>
      <c r="AO829">
        <f t="shared" si="886"/>
        <v>0.70399999999999996</v>
      </c>
      <c r="AR829" s="1">
        <f t="shared" si="907"/>
        <v>823</v>
      </c>
      <c r="AS829" s="5">
        <f t="shared" si="887"/>
        <v>20.55</v>
      </c>
      <c r="AT829" s="1">
        <f t="shared" si="864"/>
        <v>0.86881505626284317</v>
      </c>
      <c r="AU829" s="1">
        <f t="shared" si="865"/>
        <v>0.74429895769512111</v>
      </c>
      <c r="AV829">
        <f t="shared" si="866"/>
        <v>0</v>
      </c>
      <c r="AW829">
        <f t="shared" si="908"/>
        <v>0</v>
      </c>
      <c r="AX829">
        <f t="shared" si="867"/>
        <v>1</v>
      </c>
      <c r="AY829">
        <f t="shared" si="909"/>
        <v>0.74429895769512111</v>
      </c>
      <c r="AZ829">
        <f t="shared" si="910"/>
        <v>0.74429895769512111</v>
      </c>
      <c r="BA829">
        <f t="shared" si="888"/>
        <v>0.74399999999999999</v>
      </c>
      <c r="BD829" s="1">
        <f t="shared" si="911"/>
        <v>823</v>
      </c>
      <c r="BE829" s="5">
        <f t="shared" si="889"/>
        <v>20.55</v>
      </c>
      <c r="BF829" s="1">
        <f t="shared" si="868"/>
        <v>0.97276524030790845</v>
      </c>
      <c r="BG829" s="1">
        <f t="shared" si="869"/>
        <v>0.97276524030790845</v>
      </c>
      <c r="BH829">
        <f t="shared" si="870"/>
        <v>0</v>
      </c>
      <c r="BI829">
        <f t="shared" si="912"/>
        <v>0</v>
      </c>
      <c r="BJ829">
        <f t="shared" si="871"/>
        <v>1</v>
      </c>
      <c r="BK829">
        <f t="shared" si="913"/>
        <v>0.97276524030790845</v>
      </c>
      <c r="BL829">
        <f t="shared" si="914"/>
        <v>0.97276524030790845</v>
      </c>
      <c r="BM829">
        <f t="shared" si="890"/>
        <v>0.97299999999999998</v>
      </c>
      <c r="BO829" s="1">
        <f t="shared" si="915"/>
        <v>823</v>
      </c>
      <c r="BP829" s="5">
        <f t="shared" si="891"/>
        <v>20.55</v>
      </c>
      <c r="BQ829" s="1">
        <f t="shared" si="872"/>
        <v>0.224563474403144</v>
      </c>
      <c r="BR829" s="1">
        <f t="shared" si="873"/>
        <v>0.40406468202227996</v>
      </c>
      <c r="BS829">
        <f t="shared" si="874"/>
        <v>0</v>
      </c>
      <c r="BT829">
        <f t="shared" si="916"/>
        <v>0</v>
      </c>
      <c r="BU829">
        <f t="shared" si="875"/>
        <v>1</v>
      </c>
      <c r="BV829">
        <f t="shared" si="917"/>
        <v>0.40406468202227996</v>
      </c>
      <c r="BW829">
        <f t="shared" si="918"/>
        <v>0.40406468202227996</v>
      </c>
      <c r="BX829">
        <f t="shared" si="892"/>
        <v>0.40400000000000003</v>
      </c>
      <c r="BZ829" s="1">
        <f t="shared" si="919"/>
        <v>823</v>
      </c>
      <c r="CA829" s="5">
        <f t="shared" si="893"/>
        <v>20.55</v>
      </c>
      <c r="CB829" s="1">
        <f t="shared" si="876"/>
        <v>0.92761998869742879</v>
      </c>
      <c r="CC829" s="1">
        <f t="shared" si="877"/>
        <v>2.9678576779320855E-4</v>
      </c>
      <c r="CD829">
        <f t="shared" si="878"/>
        <v>0</v>
      </c>
      <c r="CE829">
        <f t="shared" si="920"/>
        <v>0</v>
      </c>
      <c r="CF829">
        <f t="shared" si="879"/>
        <v>1</v>
      </c>
      <c r="CG829">
        <f t="shared" si="921"/>
        <v>2.9678576779320855E-4</v>
      </c>
      <c r="CH829">
        <f t="shared" si="922"/>
        <v>2.9678576779320855E-4</v>
      </c>
      <c r="CI829">
        <f t="shared" si="894"/>
        <v>0</v>
      </c>
    </row>
    <row r="830" spans="9:87" x14ac:dyDescent="0.35">
      <c r="I830" s="1">
        <f t="shared" si="895"/>
        <v>824</v>
      </c>
      <c r="J830" s="5">
        <f t="shared" si="880"/>
        <v>20.574999999999999</v>
      </c>
      <c r="K830" s="1">
        <f t="shared" si="852"/>
        <v>1.1442495748317067E-3</v>
      </c>
      <c r="L830" s="1">
        <f t="shared" si="853"/>
        <v>0.6864113983215141</v>
      </c>
      <c r="M830">
        <f t="shared" si="854"/>
        <v>0</v>
      </c>
      <c r="N830">
        <f t="shared" si="896"/>
        <v>0</v>
      </c>
      <c r="O830">
        <f t="shared" si="855"/>
        <v>1</v>
      </c>
      <c r="P830">
        <f t="shared" si="897"/>
        <v>0.6864113983215141</v>
      </c>
      <c r="Q830">
        <f t="shared" si="898"/>
        <v>0.6864113983215141</v>
      </c>
      <c r="R830">
        <f t="shared" si="881"/>
        <v>0.68600000000000005</v>
      </c>
      <c r="S830">
        <f t="shared" si="882"/>
        <v>1.4367816091954023E-2</v>
      </c>
      <c r="U830" s="1">
        <f t="shared" si="899"/>
        <v>824</v>
      </c>
      <c r="V830" s="5">
        <f t="shared" si="883"/>
        <v>20.574999999999999</v>
      </c>
      <c r="W830" s="1">
        <f t="shared" si="856"/>
        <v>0.86495306203919908</v>
      </c>
      <c r="X830" s="1">
        <f t="shared" si="857"/>
        <v>0.5337014119811303</v>
      </c>
      <c r="Y830">
        <f t="shared" si="858"/>
        <v>0</v>
      </c>
      <c r="Z830">
        <f t="shared" si="900"/>
        <v>0</v>
      </c>
      <c r="AA830">
        <f t="shared" si="859"/>
        <v>1</v>
      </c>
      <c r="AB830">
        <f t="shared" si="901"/>
        <v>0.5337014119811303</v>
      </c>
      <c r="AC830">
        <f t="shared" si="902"/>
        <v>0.5337014119811303</v>
      </c>
      <c r="AD830">
        <f t="shared" si="884"/>
        <v>0.53400000000000003</v>
      </c>
      <c r="AF830" s="1">
        <f t="shared" si="903"/>
        <v>824</v>
      </c>
      <c r="AG830" s="5">
        <f t="shared" si="885"/>
        <v>20.574999999999999</v>
      </c>
      <c r="AH830" s="1">
        <f t="shared" si="860"/>
        <v>8.3407026629192188E-5</v>
      </c>
      <c r="AI830" s="1">
        <f t="shared" si="861"/>
        <v>0.70314533367714749</v>
      </c>
      <c r="AJ830">
        <f t="shared" si="862"/>
        <v>0</v>
      </c>
      <c r="AK830">
        <f t="shared" si="904"/>
        <v>0</v>
      </c>
      <c r="AL830">
        <f t="shared" si="863"/>
        <v>1</v>
      </c>
      <c r="AM830">
        <f t="shared" si="905"/>
        <v>0.70314533367714749</v>
      </c>
      <c r="AN830">
        <f t="shared" si="906"/>
        <v>0.70314533367714749</v>
      </c>
      <c r="AO830">
        <f t="shared" si="886"/>
        <v>0.70299999999999996</v>
      </c>
      <c r="AR830" s="1">
        <f t="shared" si="907"/>
        <v>824</v>
      </c>
      <c r="AS830" s="5">
        <f t="shared" si="887"/>
        <v>20.574999999999999</v>
      </c>
      <c r="AT830" s="1">
        <f t="shared" si="864"/>
        <v>0.86718213438697789</v>
      </c>
      <c r="AU830" s="1">
        <f t="shared" si="865"/>
        <v>0.74136431228399757</v>
      </c>
      <c r="AV830">
        <f t="shared" si="866"/>
        <v>0</v>
      </c>
      <c r="AW830">
        <f t="shared" si="908"/>
        <v>0</v>
      </c>
      <c r="AX830">
        <f t="shared" si="867"/>
        <v>1</v>
      </c>
      <c r="AY830">
        <f t="shared" si="909"/>
        <v>0.74136431228399757</v>
      </c>
      <c r="AZ830">
        <f t="shared" si="910"/>
        <v>0.74136431228399757</v>
      </c>
      <c r="BA830">
        <f t="shared" si="888"/>
        <v>0.74099999999999999</v>
      </c>
      <c r="BD830" s="1">
        <f t="shared" si="911"/>
        <v>824</v>
      </c>
      <c r="BE830" s="5">
        <f t="shared" si="889"/>
        <v>20.574999999999999</v>
      </c>
      <c r="BF830" s="1">
        <f t="shared" si="868"/>
        <v>0.97219087047314023</v>
      </c>
      <c r="BG830" s="1">
        <f t="shared" si="869"/>
        <v>0.97219087047314023</v>
      </c>
      <c r="BH830">
        <f t="shared" si="870"/>
        <v>0</v>
      </c>
      <c r="BI830">
        <f t="shared" si="912"/>
        <v>0</v>
      </c>
      <c r="BJ830">
        <f t="shared" si="871"/>
        <v>1</v>
      </c>
      <c r="BK830">
        <f t="shared" si="913"/>
        <v>0.97219087047314023</v>
      </c>
      <c r="BL830">
        <f t="shared" si="914"/>
        <v>0.97219087047314023</v>
      </c>
      <c r="BM830">
        <f t="shared" si="890"/>
        <v>0.97199999999999998</v>
      </c>
      <c r="BO830" s="1">
        <f t="shared" si="915"/>
        <v>824</v>
      </c>
      <c r="BP830" s="5">
        <f t="shared" si="891"/>
        <v>20.574999999999999</v>
      </c>
      <c r="BQ830" s="1">
        <f t="shared" si="872"/>
        <v>0.22189088042882918</v>
      </c>
      <c r="BR830" s="1">
        <f t="shared" si="873"/>
        <v>0.40114021430508728</v>
      </c>
      <c r="BS830">
        <f t="shared" si="874"/>
        <v>0</v>
      </c>
      <c r="BT830">
        <f t="shared" si="916"/>
        <v>0</v>
      </c>
      <c r="BU830">
        <f t="shared" si="875"/>
        <v>1</v>
      </c>
      <c r="BV830">
        <f t="shared" si="917"/>
        <v>0.40114021430508728</v>
      </c>
      <c r="BW830">
        <f t="shared" si="918"/>
        <v>0.40114021430508728</v>
      </c>
      <c r="BX830">
        <f t="shared" si="892"/>
        <v>0.40100000000000002</v>
      </c>
      <c r="BZ830" s="1">
        <f t="shared" si="919"/>
        <v>824</v>
      </c>
      <c r="CA830" s="5">
        <f t="shared" si="893"/>
        <v>20.574999999999999</v>
      </c>
      <c r="CB830" s="1">
        <f t="shared" si="876"/>
        <v>0.92639271937078915</v>
      </c>
      <c r="CC830" s="1">
        <f t="shared" si="877"/>
        <v>2.5720811880066503E-4</v>
      </c>
      <c r="CD830">
        <f t="shared" si="878"/>
        <v>0</v>
      </c>
      <c r="CE830">
        <f t="shared" si="920"/>
        <v>0</v>
      </c>
      <c r="CF830">
        <f t="shared" si="879"/>
        <v>1</v>
      </c>
      <c r="CG830">
        <f t="shared" si="921"/>
        <v>2.5720811880066503E-4</v>
      </c>
      <c r="CH830">
        <f t="shared" si="922"/>
        <v>2.5720811880066503E-4</v>
      </c>
      <c r="CI830">
        <f t="shared" si="894"/>
        <v>0</v>
      </c>
    </row>
    <row r="831" spans="9:87" x14ac:dyDescent="0.35">
      <c r="I831" s="1">
        <f t="shared" si="895"/>
        <v>825</v>
      </c>
      <c r="J831" s="5">
        <f t="shared" si="880"/>
        <v>20.6</v>
      </c>
      <c r="K831" s="1">
        <f t="shared" si="852"/>
        <v>1.1003796746045212E-3</v>
      </c>
      <c r="L831" s="1">
        <f t="shared" si="853"/>
        <v>0.68492221630975303</v>
      </c>
      <c r="M831">
        <f t="shared" si="854"/>
        <v>0</v>
      </c>
      <c r="N831">
        <f t="shared" si="896"/>
        <v>0</v>
      </c>
      <c r="O831">
        <f t="shared" si="855"/>
        <v>1</v>
      </c>
      <c r="P831">
        <f t="shared" si="897"/>
        <v>0.68492221630975303</v>
      </c>
      <c r="Q831">
        <f t="shared" si="898"/>
        <v>0.68492221630975303</v>
      </c>
      <c r="R831">
        <f t="shared" si="881"/>
        <v>0.68500000000000005</v>
      </c>
      <c r="S831">
        <f t="shared" si="882"/>
        <v>1.4388489208633093E-2</v>
      </c>
      <c r="U831" s="1">
        <f t="shared" si="899"/>
        <v>825</v>
      </c>
      <c r="V831" s="5">
        <f t="shared" si="883"/>
        <v>20.6</v>
      </c>
      <c r="W831" s="1">
        <f t="shared" si="856"/>
        <v>0.8635789603133629</v>
      </c>
      <c r="X831" s="1">
        <f t="shared" si="857"/>
        <v>0.53004148601464818</v>
      </c>
      <c r="Y831">
        <f t="shared" si="858"/>
        <v>0</v>
      </c>
      <c r="Z831">
        <f t="shared" si="900"/>
        <v>0</v>
      </c>
      <c r="AA831">
        <f t="shared" si="859"/>
        <v>1</v>
      </c>
      <c r="AB831">
        <f t="shared" si="901"/>
        <v>0.53004148601464818</v>
      </c>
      <c r="AC831">
        <f t="shared" si="902"/>
        <v>0.53004148601464818</v>
      </c>
      <c r="AD831">
        <f t="shared" si="884"/>
        <v>0.53</v>
      </c>
      <c r="AF831" s="1">
        <f t="shared" si="903"/>
        <v>825</v>
      </c>
      <c r="AG831" s="5">
        <f t="shared" si="885"/>
        <v>20.6</v>
      </c>
      <c r="AH831" s="1">
        <f t="shared" si="860"/>
        <v>7.9865387244149421E-5</v>
      </c>
      <c r="AI831" s="1">
        <f t="shared" si="861"/>
        <v>0.70200215862265958</v>
      </c>
      <c r="AJ831">
        <f t="shared" si="862"/>
        <v>0</v>
      </c>
      <c r="AK831">
        <f t="shared" si="904"/>
        <v>0</v>
      </c>
      <c r="AL831">
        <f t="shared" si="863"/>
        <v>1</v>
      </c>
      <c r="AM831">
        <f t="shared" si="905"/>
        <v>0.70200215862265958</v>
      </c>
      <c r="AN831">
        <f t="shared" si="906"/>
        <v>0.70200215862265958</v>
      </c>
      <c r="AO831">
        <f t="shared" si="886"/>
        <v>0.70199999999999996</v>
      </c>
      <c r="AR831" s="1">
        <f t="shared" si="907"/>
        <v>825</v>
      </c>
      <c r="AS831" s="5">
        <f t="shared" si="887"/>
        <v>20.6</v>
      </c>
      <c r="AT831" s="1">
        <f t="shared" si="864"/>
        <v>0.86554146222176587</v>
      </c>
      <c r="AU831" s="1">
        <f t="shared" si="865"/>
        <v>0.73842185385730585</v>
      </c>
      <c r="AV831">
        <f t="shared" si="866"/>
        <v>0</v>
      </c>
      <c r="AW831">
        <f t="shared" si="908"/>
        <v>0</v>
      </c>
      <c r="AX831">
        <f t="shared" si="867"/>
        <v>1</v>
      </c>
      <c r="AY831">
        <f t="shared" si="909"/>
        <v>0.73842185385730585</v>
      </c>
      <c r="AZ831">
        <f t="shared" si="910"/>
        <v>0.73842185385730585</v>
      </c>
      <c r="BA831">
        <f t="shared" si="888"/>
        <v>0.73799999999999999</v>
      </c>
      <c r="BD831" s="1">
        <f t="shared" si="911"/>
        <v>825</v>
      </c>
      <c r="BE831" s="5">
        <f t="shared" si="889"/>
        <v>20.6</v>
      </c>
      <c r="BF831" s="1">
        <f t="shared" si="868"/>
        <v>0.97161076718912265</v>
      </c>
      <c r="BG831" s="1">
        <f t="shared" si="869"/>
        <v>0.97161076718912265</v>
      </c>
      <c r="BH831">
        <f t="shared" si="870"/>
        <v>0</v>
      </c>
      <c r="BI831">
        <f t="shared" si="912"/>
        <v>0</v>
      </c>
      <c r="BJ831">
        <f t="shared" si="871"/>
        <v>1</v>
      </c>
      <c r="BK831">
        <f t="shared" si="913"/>
        <v>0.97161076718912265</v>
      </c>
      <c r="BL831">
        <f t="shared" si="914"/>
        <v>0.97161076718912265</v>
      </c>
      <c r="BM831">
        <f t="shared" si="890"/>
        <v>0.97199999999999998</v>
      </c>
      <c r="BO831" s="1">
        <f t="shared" si="915"/>
        <v>825</v>
      </c>
      <c r="BP831" s="5">
        <f t="shared" si="891"/>
        <v>20.6</v>
      </c>
      <c r="BQ831" s="1">
        <f t="shared" si="872"/>
        <v>0.2192396149281276</v>
      </c>
      <c r="BR831" s="1">
        <f t="shared" si="873"/>
        <v>0.39822536496690941</v>
      </c>
      <c r="BS831">
        <f t="shared" si="874"/>
        <v>0</v>
      </c>
      <c r="BT831">
        <f t="shared" si="916"/>
        <v>0</v>
      </c>
      <c r="BU831">
        <f t="shared" si="875"/>
        <v>1</v>
      </c>
      <c r="BV831">
        <f t="shared" si="917"/>
        <v>0.39822536496690941</v>
      </c>
      <c r="BW831">
        <f t="shared" si="918"/>
        <v>0.39822536496690941</v>
      </c>
      <c r="BX831">
        <f t="shared" si="892"/>
        <v>0.39800000000000002</v>
      </c>
      <c r="BZ831" s="1">
        <f t="shared" si="919"/>
        <v>825</v>
      </c>
      <c r="CA831" s="5">
        <f t="shared" si="893"/>
        <v>20.6</v>
      </c>
      <c r="CB831" s="1">
        <f t="shared" si="876"/>
        <v>0.92515637657617411</v>
      </c>
      <c r="CC831" s="1">
        <f t="shared" si="877"/>
        <v>2.226298569188862E-4</v>
      </c>
      <c r="CD831">
        <f t="shared" si="878"/>
        <v>0</v>
      </c>
      <c r="CE831">
        <f t="shared" si="920"/>
        <v>0</v>
      </c>
      <c r="CF831">
        <f t="shared" si="879"/>
        <v>1</v>
      </c>
      <c r="CG831">
        <f t="shared" si="921"/>
        <v>2.226298569188862E-4</v>
      </c>
      <c r="CH831">
        <f t="shared" si="922"/>
        <v>2.226298569188862E-4</v>
      </c>
      <c r="CI831">
        <f t="shared" si="894"/>
        <v>0</v>
      </c>
    </row>
    <row r="832" spans="9:87" x14ac:dyDescent="0.35">
      <c r="I832" s="1">
        <f t="shared" si="895"/>
        <v>826</v>
      </c>
      <c r="J832" s="5">
        <f t="shared" si="880"/>
        <v>20.625</v>
      </c>
      <c r="K832" s="1">
        <f t="shared" si="852"/>
        <v>1.0580726823841491E-3</v>
      </c>
      <c r="L832" s="1">
        <f t="shared" si="853"/>
        <v>0.68343199364214036</v>
      </c>
      <c r="M832">
        <f t="shared" si="854"/>
        <v>0</v>
      </c>
      <c r="N832">
        <f t="shared" si="896"/>
        <v>0</v>
      </c>
      <c r="O832">
        <f t="shared" si="855"/>
        <v>1</v>
      </c>
      <c r="P832">
        <f t="shared" si="897"/>
        <v>0.68343199364214036</v>
      </c>
      <c r="Q832">
        <f t="shared" si="898"/>
        <v>0.68343199364214036</v>
      </c>
      <c r="R832">
        <f t="shared" si="881"/>
        <v>0.68300000000000005</v>
      </c>
      <c r="S832">
        <f t="shared" si="882"/>
        <v>1.4430014430014428E-2</v>
      </c>
      <c r="U832" s="1">
        <f t="shared" si="899"/>
        <v>826</v>
      </c>
      <c r="V832" s="5">
        <f t="shared" si="883"/>
        <v>20.625</v>
      </c>
      <c r="W832" s="1">
        <f t="shared" si="856"/>
        <v>0.86219957112238577</v>
      </c>
      <c r="X832" s="1">
        <f t="shared" si="857"/>
        <v>0.52638691858089404</v>
      </c>
      <c r="Y832">
        <f t="shared" si="858"/>
        <v>0</v>
      </c>
      <c r="Z832">
        <f t="shared" si="900"/>
        <v>0</v>
      </c>
      <c r="AA832">
        <f t="shared" si="859"/>
        <v>1</v>
      </c>
      <c r="AB832">
        <f t="shared" si="901"/>
        <v>0.52638691858089404</v>
      </c>
      <c r="AC832">
        <f t="shared" si="902"/>
        <v>0.52638691858089404</v>
      </c>
      <c r="AD832">
        <f t="shared" si="884"/>
        <v>0.52600000000000002</v>
      </c>
      <c r="AF832" s="1">
        <f t="shared" si="903"/>
        <v>826</v>
      </c>
      <c r="AG832" s="5">
        <f t="shared" si="885"/>
        <v>20.625</v>
      </c>
      <c r="AH832" s="1">
        <f t="shared" si="860"/>
        <v>7.646648635367059E-5</v>
      </c>
      <c r="AI832" s="1">
        <f t="shared" si="861"/>
        <v>0.70085821392117431</v>
      </c>
      <c r="AJ832">
        <f t="shared" si="862"/>
        <v>0</v>
      </c>
      <c r="AK832">
        <f t="shared" si="904"/>
        <v>0</v>
      </c>
      <c r="AL832">
        <f t="shared" si="863"/>
        <v>1</v>
      </c>
      <c r="AM832">
        <f t="shared" si="905"/>
        <v>0.70085821392117431</v>
      </c>
      <c r="AN832">
        <f t="shared" si="906"/>
        <v>0.70085821392117431</v>
      </c>
      <c r="AO832">
        <f t="shared" si="886"/>
        <v>0.70099999999999996</v>
      </c>
      <c r="AR832" s="1">
        <f t="shared" si="907"/>
        <v>826</v>
      </c>
      <c r="AS832" s="5">
        <f t="shared" si="887"/>
        <v>20.625</v>
      </c>
      <c r="AT832" s="1">
        <f t="shared" si="864"/>
        <v>0.86389309540817638</v>
      </c>
      <c r="AU832" s="1">
        <f t="shared" si="865"/>
        <v>0.73547176759521316</v>
      </c>
      <c r="AV832">
        <f t="shared" si="866"/>
        <v>0</v>
      </c>
      <c r="AW832">
        <f t="shared" si="908"/>
        <v>0</v>
      </c>
      <c r="AX832">
        <f t="shared" si="867"/>
        <v>1</v>
      </c>
      <c r="AY832">
        <f t="shared" si="909"/>
        <v>0.73547176759521316</v>
      </c>
      <c r="AZ832">
        <f t="shared" si="910"/>
        <v>0.73547176759521316</v>
      </c>
      <c r="BA832">
        <f t="shared" si="888"/>
        <v>0.73499999999999999</v>
      </c>
      <c r="BD832" s="1">
        <f t="shared" si="911"/>
        <v>826</v>
      </c>
      <c r="BE832" s="5">
        <f t="shared" si="889"/>
        <v>20.625</v>
      </c>
      <c r="BF832" s="1">
        <f t="shared" si="868"/>
        <v>0.97102494112609228</v>
      </c>
      <c r="BG832" s="1">
        <f t="shared" si="869"/>
        <v>0.97102494112609228</v>
      </c>
      <c r="BH832">
        <f t="shared" si="870"/>
        <v>0</v>
      </c>
      <c r="BI832">
        <f t="shared" si="912"/>
        <v>0</v>
      </c>
      <c r="BJ832">
        <f t="shared" si="871"/>
        <v>1</v>
      </c>
      <c r="BK832">
        <f t="shared" si="913"/>
        <v>0.97102494112609228</v>
      </c>
      <c r="BL832">
        <f t="shared" si="914"/>
        <v>0.97102494112609228</v>
      </c>
      <c r="BM832">
        <f t="shared" si="890"/>
        <v>0.97099999999999997</v>
      </c>
      <c r="BO832" s="1">
        <f t="shared" si="915"/>
        <v>826</v>
      </c>
      <c r="BP832" s="5">
        <f t="shared" si="891"/>
        <v>20.625</v>
      </c>
      <c r="BQ832" s="1">
        <f t="shared" si="872"/>
        <v>0.21660967497244438</v>
      </c>
      <c r="BR832" s="1">
        <f t="shared" si="873"/>
        <v>0.39532023254829179</v>
      </c>
      <c r="BS832">
        <f t="shared" si="874"/>
        <v>0</v>
      </c>
      <c r="BT832">
        <f t="shared" si="916"/>
        <v>0</v>
      </c>
      <c r="BU832">
        <f t="shared" si="875"/>
        <v>1</v>
      </c>
      <c r="BV832">
        <f t="shared" si="917"/>
        <v>0.39532023254829179</v>
      </c>
      <c r="BW832">
        <f t="shared" si="918"/>
        <v>0.39532023254829179</v>
      </c>
      <c r="BX832">
        <f t="shared" si="892"/>
        <v>0.39500000000000002</v>
      </c>
      <c r="BZ832" s="1">
        <f t="shared" si="919"/>
        <v>826</v>
      </c>
      <c r="CA832" s="5">
        <f t="shared" si="893"/>
        <v>20.625</v>
      </c>
      <c r="CB832" s="1">
        <f t="shared" si="876"/>
        <v>0.92391100099401335</v>
      </c>
      <c r="CC832" s="1">
        <f t="shared" si="877"/>
        <v>1.9245946458395618E-4</v>
      </c>
      <c r="CD832">
        <f t="shared" si="878"/>
        <v>0</v>
      </c>
      <c r="CE832">
        <f t="shared" si="920"/>
        <v>0</v>
      </c>
      <c r="CF832">
        <f t="shared" si="879"/>
        <v>1</v>
      </c>
      <c r="CG832">
        <f t="shared" si="921"/>
        <v>1.9245946458395618E-4</v>
      </c>
      <c r="CH832">
        <f t="shared" si="922"/>
        <v>1.9245946458395618E-4</v>
      </c>
      <c r="CI832">
        <f t="shared" si="894"/>
        <v>0</v>
      </c>
    </row>
    <row r="833" spans="9:87" x14ac:dyDescent="0.35">
      <c r="I833" s="1">
        <f t="shared" si="895"/>
        <v>827</v>
      </c>
      <c r="J833" s="5">
        <f t="shared" si="880"/>
        <v>20.65</v>
      </c>
      <c r="K833" s="1">
        <f t="shared" si="852"/>
        <v>1.0172778436147033E-3</v>
      </c>
      <c r="L833" s="1">
        <f t="shared" si="853"/>
        <v>0.68194075119034825</v>
      </c>
      <c r="M833">
        <f t="shared" si="854"/>
        <v>0</v>
      </c>
      <c r="N833">
        <f t="shared" si="896"/>
        <v>0</v>
      </c>
      <c r="O833">
        <f t="shared" si="855"/>
        <v>1</v>
      </c>
      <c r="P833">
        <f t="shared" si="897"/>
        <v>0.68194075119034825</v>
      </c>
      <c r="Q833">
        <f t="shared" si="898"/>
        <v>0.68194075119034825</v>
      </c>
      <c r="R833">
        <f t="shared" si="881"/>
        <v>0.68200000000000005</v>
      </c>
      <c r="S833">
        <f t="shared" si="882"/>
        <v>1.4450867052023119E-2</v>
      </c>
      <c r="U833" s="1">
        <f t="shared" si="899"/>
        <v>827</v>
      </c>
      <c r="V833" s="5">
        <f t="shared" si="883"/>
        <v>20.65</v>
      </c>
      <c r="W833" s="1">
        <f t="shared" si="856"/>
        <v>0.86081492679570182</v>
      </c>
      <c r="X833" s="1">
        <f t="shared" si="857"/>
        <v>0.52273794587599742</v>
      </c>
      <c r="Y833">
        <f t="shared" si="858"/>
        <v>0</v>
      </c>
      <c r="Z833">
        <f t="shared" si="900"/>
        <v>0</v>
      </c>
      <c r="AA833">
        <f t="shared" si="859"/>
        <v>1</v>
      </c>
      <c r="AB833">
        <f t="shared" si="901"/>
        <v>0.52273794587599742</v>
      </c>
      <c r="AC833">
        <f t="shared" si="902"/>
        <v>0.52273794587599742</v>
      </c>
      <c r="AD833">
        <f t="shared" si="884"/>
        <v>0.52300000000000002</v>
      </c>
      <c r="AF833" s="1">
        <f t="shared" si="903"/>
        <v>827</v>
      </c>
      <c r="AG833" s="5">
        <f t="shared" si="885"/>
        <v>20.65</v>
      </c>
      <c r="AH833" s="1">
        <f t="shared" si="860"/>
        <v>7.3204914593154845E-5</v>
      </c>
      <c r="AI833" s="1">
        <f t="shared" si="861"/>
        <v>0.69971350939944532</v>
      </c>
      <c r="AJ833">
        <f t="shared" si="862"/>
        <v>0</v>
      </c>
      <c r="AK833">
        <f t="shared" si="904"/>
        <v>0</v>
      </c>
      <c r="AL833">
        <f t="shared" si="863"/>
        <v>1</v>
      </c>
      <c r="AM833">
        <f t="shared" si="905"/>
        <v>0.69971350939944532</v>
      </c>
      <c r="AN833">
        <f t="shared" si="906"/>
        <v>0.69971350939944532</v>
      </c>
      <c r="AO833">
        <f t="shared" si="886"/>
        <v>0.7</v>
      </c>
      <c r="AR833" s="1">
        <f t="shared" si="907"/>
        <v>827</v>
      </c>
      <c r="AS833" s="5">
        <f t="shared" si="887"/>
        <v>20.65</v>
      </c>
      <c r="AT833" s="1">
        <f t="shared" si="864"/>
        <v>0.86223708976983404</v>
      </c>
      <c r="AU833" s="1">
        <f t="shared" si="865"/>
        <v>0.73251423853997977</v>
      </c>
      <c r="AV833">
        <f t="shared" si="866"/>
        <v>0</v>
      </c>
      <c r="AW833">
        <f t="shared" si="908"/>
        <v>0</v>
      </c>
      <c r="AX833">
        <f t="shared" si="867"/>
        <v>1</v>
      </c>
      <c r="AY833">
        <f t="shared" si="909"/>
        <v>0.73251423853997977</v>
      </c>
      <c r="AZ833">
        <f t="shared" si="910"/>
        <v>0.73251423853997977</v>
      </c>
      <c r="BA833">
        <f t="shared" si="888"/>
        <v>0.73299999999999998</v>
      </c>
      <c r="BD833" s="1">
        <f t="shared" si="911"/>
        <v>827</v>
      </c>
      <c r="BE833" s="5">
        <f t="shared" si="889"/>
        <v>20.65</v>
      </c>
      <c r="BF833" s="1">
        <f t="shared" si="868"/>
        <v>0.97043340305515458</v>
      </c>
      <c r="BG833" s="1">
        <f t="shared" si="869"/>
        <v>0.97043340305515458</v>
      </c>
      <c r="BH833">
        <f t="shared" si="870"/>
        <v>0</v>
      </c>
      <c r="BI833">
        <f t="shared" si="912"/>
        <v>0</v>
      </c>
      <c r="BJ833">
        <f t="shared" si="871"/>
        <v>1</v>
      </c>
      <c r="BK833">
        <f t="shared" si="913"/>
        <v>0.97043340305515458</v>
      </c>
      <c r="BL833">
        <f t="shared" si="914"/>
        <v>0.97043340305515458</v>
      </c>
      <c r="BM833">
        <f t="shared" si="890"/>
        <v>0.97</v>
      </c>
      <c r="BO833" s="1">
        <f t="shared" si="915"/>
        <v>827</v>
      </c>
      <c r="BP833" s="5">
        <f t="shared" si="891"/>
        <v>20.65</v>
      </c>
      <c r="BQ833" s="1">
        <f t="shared" si="872"/>
        <v>0.21400105462890009</v>
      </c>
      <c r="BR833" s="1">
        <f t="shared" si="873"/>
        <v>0.39242491403011759</v>
      </c>
      <c r="BS833">
        <f t="shared" si="874"/>
        <v>0</v>
      </c>
      <c r="BT833">
        <f t="shared" si="916"/>
        <v>0</v>
      </c>
      <c r="BU833">
        <f t="shared" si="875"/>
        <v>1</v>
      </c>
      <c r="BV833">
        <f t="shared" si="917"/>
        <v>0.39242491403011759</v>
      </c>
      <c r="BW833">
        <f t="shared" si="918"/>
        <v>0.39242491403011759</v>
      </c>
      <c r="BX833">
        <f t="shared" si="892"/>
        <v>0.39200000000000002</v>
      </c>
      <c r="BZ833" s="1">
        <f t="shared" si="919"/>
        <v>827</v>
      </c>
      <c r="CA833" s="5">
        <f t="shared" si="893"/>
        <v>20.65</v>
      </c>
      <c r="CB833" s="1">
        <f t="shared" si="876"/>
        <v>0.92265663356332273</v>
      </c>
      <c r="CC833" s="1">
        <f t="shared" si="877"/>
        <v>1.6616986660727824E-4</v>
      </c>
      <c r="CD833">
        <f t="shared" si="878"/>
        <v>0</v>
      </c>
      <c r="CE833">
        <f t="shared" si="920"/>
        <v>0</v>
      </c>
      <c r="CF833">
        <f t="shared" si="879"/>
        <v>1</v>
      </c>
      <c r="CG833">
        <f t="shared" si="921"/>
        <v>1.6616986660727824E-4</v>
      </c>
      <c r="CH833">
        <f t="shared" si="922"/>
        <v>1.6616986660727824E-4</v>
      </c>
      <c r="CI833">
        <f t="shared" si="894"/>
        <v>0</v>
      </c>
    </row>
    <row r="834" spans="9:87" x14ac:dyDescent="0.35">
      <c r="I834" s="1">
        <f t="shared" si="895"/>
        <v>828</v>
      </c>
      <c r="J834" s="5">
        <f t="shared" si="880"/>
        <v>20.675000000000001</v>
      </c>
      <c r="K834" s="1">
        <f t="shared" si="852"/>
        <v>9.7794585739374609E-4</v>
      </c>
      <c r="L834" s="1">
        <f t="shared" si="853"/>
        <v>0.68044850979967197</v>
      </c>
      <c r="M834">
        <f t="shared" si="854"/>
        <v>0</v>
      </c>
      <c r="N834">
        <f t="shared" si="896"/>
        <v>0</v>
      </c>
      <c r="O834">
        <f t="shared" si="855"/>
        <v>1</v>
      </c>
      <c r="P834">
        <f t="shared" si="897"/>
        <v>0.68044850979967197</v>
      </c>
      <c r="Q834">
        <f t="shared" si="898"/>
        <v>0.68044850979967197</v>
      </c>
      <c r="R834">
        <f t="shared" si="881"/>
        <v>0.68</v>
      </c>
      <c r="S834">
        <f t="shared" si="882"/>
        <v>1.4492753623188404E-2</v>
      </c>
      <c r="U834" s="1">
        <f t="shared" si="899"/>
        <v>828</v>
      </c>
      <c r="V834" s="5">
        <f t="shared" si="883"/>
        <v>20.675000000000001</v>
      </c>
      <c r="W834" s="1">
        <f t="shared" si="856"/>
        <v>0.85942505974745231</v>
      </c>
      <c r="X834" s="1">
        <f t="shared" si="857"/>
        <v>0.51909480183594869</v>
      </c>
      <c r="Y834">
        <f t="shared" si="858"/>
        <v>0</v>
      </c>
      <c r="Z834">
        <f t="shared" si="900"/>
        <v>0</v>
      </c>
      <c r="AA834">
        <f t="shared" si="859"/>
        <v>1</v>
      </c>
      <c r="AB834">
        <f t="shared" si="901"/>
        <v>0.51909480183594869</v>
      </c>
      <c r="AC834">
        <f t="shared" si="902"/>
        <v>0.51909480183594869</v>
      </c>
      <c r="AD834">
        <f t="shared" si="884"/>
        <v>0.51900000000000002</v>
      </c>
      <c r="AF834" s="1">
        <f t="shared" si="903"/>
        <v>828</v>
      </c>
      <c r="AG834" s="5">
        <f t="shared" si="885"/>
        <v>20.675000000000001</v>
      </c>
      <c r="AH834" s="1">
        <f t="shared" si="860"/>
        <v>7.007545274997058E-5</v>
      </c>
      <c r="AI834" s="1">
        <f t="shared" si="861"/>
        <v>0.69856805487673568</v>
      </c>
      <c r="AJ834">
        <f t="shared" si="862"/>
        <v>0</v>
      </c>
      <c r="AK834">
        <f t="shared" si="904"/>
        <v>0</v>
      </c>
      <c r="AL834">
        <f t="shared" si="863"/>
        <v>1</v>
      </c>
      <c r="AM834">
        <f t="shared" si="905"/>
        <v>0.69856805487673568</v>
      </c>
      <c r="AN834">
        <f t="shared" si="906"/>
        <v>0.69856805487673568</v>
      </c>
      <c r="AO834">
        <f t="shared" si="886"/>
        <v>0.69899999999999995</v>
      </c>
      <c r="AR834" s="1">
        <f t="shared" si="907"/>
        <v>828</v>
      </c>
      <c r="AS834" s="5">
        <f t="shared" si="887"/>
        <v>20.675000000000001</v>
      </c>
      <c r="AT834" s="1">
        <f t="shared" si="864"/>
        <v>0.86057350130988342</v>
      </c>
      <c r="AU834" s="1">
        <f t="shared" si="865"/>
        <v>0.72954945157712081</v>
      </c>
      <c r="AV834">
        <f t="shared" si="866"/>
        <v>0</v>
      </c>
      <c r="AW834">
        <f t="shared" si="908"/>
        <v>0</v>
      </c>
      <c r="AX834">
        <f t="shared" si="867"/>
        <v>1</v>
      </c>
      <c r="AY834">
        <f t="shared" si="909"/>
        <v>0.72954945157712081</v>
      </c>
      <c r="AZ834">
        <f t="shared" si="910"/>
        <v>0.72954945157712081</v>
      </c>
      <c r="BA834">
        <f t="shared" si="888"/>
        <v>0.73</v>
      </c>
      <c r="BD834" s="1">
        <f t="shared" si="911"/>
        <v>828</v>
      </c>
      <c r="BE834" s="5">
        <f t="shared" si="889"/>
        <v>20.675000000000001</v>
      </c>
      <c r="BF834" s="1">
        <f t="shared" si="868"/>
        <v>0.96983616384795468</v>
      </c>
      <c r="BG834" s="1">
        <f t="shared" si="869"/>
        <v>0.96983616384795468</v>
      </c>
      <c r="BH834">
        <f t="shared" si="870"/>
        <v>0</v>
      </c>
      <c r="BI834">
        <f t="shared" si="912"/>
        <v>0</v>
      </c>
      <c r="BJ834">
        <f t="shared" si="871"/>
        <v>1</v>
      </c>
      <c r="BK834">
        <f t="shared" si="913"/>
        <v>0.96983616384795468</v>
      </c>
      <c r="BL834">
        <f t="shared" si="914"/>
        <v>0.96983616384795468</v>
      </c>
      <c r="BM834">
        <f t="shared" si="890"/>
        <v>0.97</v>
      </c>
      <c r="BO834" s="1">
        <f t="shared" si="915"/>
        <v>828</v>
      </c>
      <c r="BP834" s="5">
        <f t="shared" si="891"/>
        <v>20.675000000000001</v>
      </c>
      <c r="BQ834" s="1">
        <f t="shared" si="872"/>
        <v>0.21141374499749738</v>
      </c>
      <c r="BR834" s="1">
        <f t="shared" si="873"/>
        <v>0.38953950483377936</v>
      </c>
      <c r="BS834">
        <f t="shared" si="874"/>
        <v>0</v>
      </c>
      <c r="BT834">
        <f t="shared" si="916"/>
        <v>0</v>
      </c>
      <c r="BU834">
        <f t="shared" si="875"/>
        <v>1</v>
      </c>
      <c r="BV834">
        <f t="shared" si="917"/>
        <v>0.38953950483377936</v>
      </c>
      <c r="BW834">
        <f t="shared" si="918"/>
        <v>0.38953950483377936</v>
      </c>
      <c r="BX834">
        <f t="shared" si="892"/>
        <v>0.39</v>
      </c>
      <c r="BZ834" s="1">
        <f t="shared" si="919"/>
        <v>828</v>
      </c>
      <c r="CA834" s="5">
        <f t="shared" si="893"/>
        <v>20.675000000000001</v>
      </c>
      <c r="CB834" s="1">
        <f t="shared" si="876"/>
        <v>0.92139331547946457</v>
      </c>
      <c r="CC834" s="1">
        <f t="shared" si="877"/>
        <v>1.4329215068953135E-4</v>
      </c>
      <c r="CD834">
        <f t="shared" si="878"/>
        <v>0</v>
      </c>
      <c r="CE834">
        <f t="shared" si="920"/>
        <v>0</v>
      </c>
      <c r="CF834">
        <f t="shared" si="879"/>
        <v>1</v>
      </c>
      <c r="CG834">
        <f t="shared" si="921"/>
        <v>1.4329215068953135E-4</v>
      </c>
      <c r="CH834">
        <f t="shared" si="922"/>
        <v>1.4329215068953135E-4</v>
      </c>
      <c r="CI834">
        <f t="shared" si="894"/>
        <v>0</v>
      </c>
    </row>
    <row r="835" spans="9:87" x14ac:dyDescent="0.35">
      <c r="I835" s="1">
        <f t="shared" si="895"/>
        <v>829</v>
      </c>
      <c r="J835" s="5">
        <f t="shared" si="880"/>
        <v>20.7</v>
      </c>
      <c r="K835" s="1">
        <f t="shared" si="852"/>
        <v>9.4002884218068866E-4</v>
      </c>
      <c r="L835" s="1">
        <f t="shared" si="853"/>
        <v>0.67895529028856805</v>
      </c>
      <c r="M835">
        <f t="shared" si="854"/>
        <v>0</v>
      </c>
      <c r="N835">
        <f t="shared" si="896"/>
        <v>0</v>
      </c>
      <c r="O835">
        <f t="shared" si="855"/>
        <v>1</v>
      </c>
      <c r="P835">
        <f t="shared" si="897"/>
        <v>0.67895529028856805</v>
      </c>
      <c r="Q835">
        <f t="shared" si="898"/>
        <v>0.67895529028856805</v>
      </c>
      <c r="R835">
        <f t="shared" si="881"/>
        <v>0.67900000000000005</v>
      </c>
      <c r="S835">
        <f t="shared" si="882"/>
        <v>1.4513788098693758E-2</v>
      </c>
      <c r="U835" s="1">
        <f t="shared" si="899"/>
        <v>829</v>
      </c>
      <c r="V835" s="5">
        <f t="shared" si="883"/>
        <v>20.7</v>
      </c>
      <c r="W835" s="1">
        <f t="shared" si="856"/>
        <v>0.8580300024752282</v>
      </c>
      <c r="X835" s="1">
        <f t="shared" si="857"/>
        <v>0.51545771811729912</v>
      </c>
      <c r="Y835">
        <f t="shared" si="858"/>
        <v>0</v>
      </c>
      <c r="Z835">
        <f t="shared" si="900"/>
        <v>0</v>
      </c>
      <c r="AA835">
        <f t="shared" si="859"/>
        <v>1</v>
      </c>
      <c r="AB835">
        <f t="shared" si="901"/>
        <v>0.51545771811729912</v>
      </c>
      <c r="AC835">
        <f t="shared" si="902"/>
        <v>0.51545771811729912</v>
      </c>
      <c r="AD835">
        <f t="shared" si="884"/>
        <v>0.51500000000000001</v>
      </c>
      <c r="AF835" s="1">
        <f t="shared" si="903"/>
        <v>829</v>
      </c>
      <c r="AG835" s="5">
        <f t="shared" si="885"/>
        <v>20.7</v>
      </c>
      <c r="AH835" s="1">
        <f t="shared" si="860"/>
        <v>6.7073065695738508E-5</v>
      </c>
      <c r="AI835" s="1">
        <f t="shared" si="861"/>
        <v>0.69742186016468366</v>
      </c>
      <c r="AJ835">
        <f t="shared" si="862"/>
        <v>0</v>
      </c>
      <c r="AK835">
        <f t="shared" si="904"/>
        <v>0</v>
      </c>
      <c r="AL835">
        <f t="shared" si="863"/>
        <v>1</v>
      </c>
      <c r="AM835">
        <f t="shared" si="905"/>
        <v>0.69742186016468366</v>
      </c>
      <c r="AN835">
        <f t="shared" si="906"/>
        <v>0.69742186016468366</v>
      </c>
      <c r="AO835">
        <f t="shared" si="886"/>
        <v>0.69699999999999995</v>
      </c>
      <c r="AR835" s="1">
        <f t="shared" si="907"/>
        <v>829</v>
      </c>
      <c r="AS835" s="5">
        <f t="shared" si="887"/>
        <v>20.7</v>
      </c>
      <c r="AT835" s="1">
        <f t="shared" si="864"/>
        <v>0.85890238620784776</v>
      </c>
      <c r="AU835" s="1">
        <f t="shared" si="865"/>
        <v>0.72657759141666411</v>
      </c>
      <c r="AV835">
        <f t="shared" si="866"/>
        <v>0</v>
      </c>
      <c r="AW835">
        <f t="shared" si="908"/>
        <v>0</v>
      </c>
      <c r="AX835">
        <f t="shared" si="867"/>
        <v>1</v>
      </c>
      <c r="AY835">
        <f t="shared" si="909"/>
        <v>0.72657759141666411</v>
      </c>
      <c r="AZ835">
        <f t="shared" si="910"/>
        <v>0.72657759141666411</v>
      </c>
      <c r="BA835">
        <f t="shared" si="888"/>
        <v>0.72699999999999998</v>
      </c>
      <c r="BD835" s="1">
        <f t="shared" si="911"/>
        <v>829</v>
      </c>
      <c r="BE835" s="5">
        <f t="shared" si="889"/>
        <v>20.7</v>
      </c>
      <c r="BF835" s="1">
        <f t="shared" si="868"/>
        <v>0.96923323447634413</v>
      </c>
      <c r="BG835" s="1">
        <f t="shared" si="869"/>
        <v>0.96923323447634413</v>
      </c>
      <c r="BH835">
        <f t="shared" si="870"/>
        <v>0</v>
      </c>
      <c r="BI835">
        <f t="shared" si="912"/>
        <v>0</v>
      </c>
      <c r="BJ835">
        <f t="shared" si="871"/>
        <v>1</v>
      </c>
      <c r="BK835">
        <f t="shared" si="913"/>
        <v>0.96923323447634413</v>
      </c>
      <c r="BL835">
        <f t="shared" si="914"/>
        <v>0.96923323447634413</v>
      </c>
      <c r="BM835">
        <f t="shared" si="890"/>
        <v>0.96899999999999997</v>
      </c>
      <c r="BO835" s="1">
        <f t="shared" si="915"/>
        <v>829</v>
      </c>
      <c r="BP835" s="5">
        <f t="shared" si="891"/>
        <v>20.7</v>
      </c>
      <c r="BQ835" s="1">
        <f t="shared" si="872"/>
        <v>0.20884773424854577</v>
      </c>
      <c r="BR835" s="1">
        <f t="shared" si="873"/>
        <v>0.38666409882157488</v>
      </c>
      <c r="BS835">
        <f t="shared" si="874"/>
        <v>0</v>
      </c>
      <c r="BT835">
        <f t="shared" si="916"/>
        <v>0</v>
      </c>
      <c r="BU835">
        <f t="shared" si="875"/>
        <v>1</v>
      </c>
      <c r="BV835">
        <f t="shared" si="917"/>
        <v>0.38666409882157488</v>
      </c>
      <c r="BW835">
        <f t="shared" si="918"/>
        <v>0.38666409882157488</v>
      </c>
      <c r="BX835">
        <f t="shared" si="892"/>
        <v>0.38700000000000001</v>
      </c>
      <c r="BZ835" s="1">
        <f t="shared" si="919"/>
        <v>829</v>
      </c>
      <c r="CA835" s="5">
        <f t="shared" si="893"/>
        <v>20.7</v>
      </c>
      <c r="CB835" s="1">
        <f t="shared" si="876"/>
        <v>0.92012108819189642</v>
      </c>
      <c r="CC835" s="1">
        <f t="shared" si="877"/>
        <v>1.2340980408667956E-4</v>
      </c>
      <c r="CD835">
        <f t="shared" si="878"/>
        <v>0</v>
      </c>
      <c r="CE835">
        <f t="shared" si="920"/>
        <v>0</v>
      </c>
      <c r="CF835">
        <f t="shared" si="879"/>
        <v>1</v>
      </c>
      <c r="CG835">
        <f t="shared" si="921"/>
        <v>1.2340980408667956E-4</v>
      </c>
      <c r="CH835">
        <f t="shared" si="922"/>
        <v>1.2340980408667956E-4</v>
      </c>
      <c r="CI835">
        <f t="shared" si="894"/>
        <v>0</v>
      </c>
    </row>
    <row r="836" spans="9:87" x14ac:dyDescent="0.35">
      <c r="I836" s="1">
        <f t="shared" si="895"/>
        <v>830</v>
      </c>
      <c r="J836" s="5">
        <f t="shared" si="880"/>
        <v>20.725000000000001</v>
      </c>
      <c r="K836" s="1">
        <f t="shared" si="852"/>
        <v>9.0348030204628102E-4</v>
      </c>
      <c r="L836" s="1">
        <f t="shared" si="853"/>
        <v>0.67746111344819115</v>
      </c>
      <c r="M836">
        <f t="shared" si="854"/>
        <v>0</v>
      </c>
      <c r="N836">
        <f t="shared" si="896"/>
        <v>0</v>
      </c>
      <c r="O836">
        <f t="shared" si="855"/>
        <v>1</v>
      </c>
      <c r="P836">
        <f t="shared" si="897"/>
        <v>0.67746111344819115</v>
      </c>
      <c r="Q836">
        <f t="shared" si="898"/>
        <v>0.67746111344819115</v>
      </c>
      <c r="R836">
        <f t="shared" si="881"/>
        <v>0.67700000000000005</v>
      </c>
      <c r="S836">
        <f t="shared" si="882"/>
        <v>1.4556040756914119E-2</v>
      </c>
      <c r="U836" s="1">
        <f t="shared" si="899"/>
        <v>830</v>
      </c>
      <c r="V836" s="5">
        <f t="shared" si="883"/>
        <v>20.725000000000001</v>
      </c>
      <c r="W836" s="1">
        <f t="shared" si="856"/>
        <v>0.85662978755880848</v>
      </c>
      <c r="X836" s="1">
        <f t="shared" si="857"/>
        <v>0.51182692407841801</v>
      </c>
      <c r="Y836">
        <f t="shared" si="858"/>
        <v>0</v>
      </c>
      <c r="Z836">
        <f t="shared" si="900"/>
        <v>0</v>
      </c>
      <c r="AA836">
        <f t="shared" si="859"/>
        <v>1</v>
      </c>
      <c r="AB836">
        <f t="shared" si="901"/>
        <v>0.51182692407841801</v>
      </c>
      <c r="AC836">
        <f t="shared" si="902"/>
        <v>0.51182692407841801</v>
      </c>
      <c r="AD836">
        <f t="shared" si="884"/>
        <v>0.51200000000000001</v>
      </c>
      <c r="AF836" s="1">
        <f t="shared" si="903"/>
        <v>830</v>
      </c>
      <c r="AG836" s="5">
        <f t="shared" si="885"/>
        <v>20.725000000000001</v>
      </c>
      <c r="AH836" s="1">
        <f t="shared" si="860"/>
        <v>6.4192896487647177E-5</v>
      </c>
      <c r="AI836" s="1">
        <f t="shared" si="861"/>
        <v>0.69627493506716664</v>
      </c>
      <c r="AJ836">
        <f t="shared" si="862"/>
        <v>0</v>
      </c>
      <c r="AK836">
        <f t="shared" si="904"/>
        <v>0</v>
      </c>
      <c r="AL836">
        <f t="shared" si="863"/>
        <v>1</v>
      </c>
      <c r="AM836">
        <f t="shared" si="905"/>
        <v>0.69627493506716664</v>
      </c>
      <c r="AN836">
        <f t="shared" si="906"/>
        <v>0.69627493506716664</v>
      </c>
      <c r="AO836">
        <f t="shared" si="886"/>
        <v>0.69599999999999995</v>
      </c>
      <c r="AR836" s="1">
        <f t="shared" si="907"/>
        <v>830</v>
      </c>
      <c r="AS836" s="5">
        <f t="shared" si="887"/>
        <v>20.725000000000001</v>
      </c>
      <c r="AT836" s="1">
        <f t="shared" si="864"/>
        <v>0.8572238008164812</v>
      </c>
      <c r="AU836" s="1">
        <f t="shared" si="865"/>
        <v>0.72359884257450302</v>
      </c>
      <c r="AV836">
        <f t="shared" si="866"/>
        <v>0</v>
      </c>
      <c r="AW836">
        <f t="shared" si="908"/>
        <v>0</v>
      </c>
      <c r="AX836">
        <f t="shared" si="867"/>
        <v>1</v>
      </c>
      <c r="AY836">
        <f t="shared" si="909"/>
        <v>0.72359884257450302</v>
      </c>
      <c r="AZ836">
        <f t="shared" si="910"/>
        <v>0.72359884257450302</v>
      </c>
      <c r="BA836">
        <f t="shared" si="888"/>
        <v>0.72399999999999998</v>
      </c>
      <c r="BD836" s="1">
        <f t="shared" si="911"/>
        <v>830</v>
      </c>
      <c r="BE836" s="5">
        <f t="shared" si="889"/>
        <v>20.725000000000001</v>
      </c>
      <c r="BF836" s="1">
        <f t="shared" si="868"/>
        <v>0.96862462601204447</v>
      </c>
      <c r="BG836" s="1">
        <f t="shared" si="869"/>
        <v>0.96862462601204447</v>
      </c>
      <c r="BH836">
        <f t="shared" si="870"/>
        <v>0</v>
      </c>
      <c r="BI836">
        <f t="shared" si="912"/>
        <v>0</v>
      </c>
      <c r="BJ836">
        <f t="shared" si="871"/>
        <v>1</v>
      </c>
      <c r="BK836">
        <f t="shared" si="913"/>
        <v>0.96862462601204447</v>
      </c>
      <c r="BL836">
        <f t="shared" si="914"/>
        <v>0.96862462601204447</v>
      </c>
      <c r="BM836">
        <f t="shared" si="890"/>
        <v>0.96899999999999997</v>
      </c>
      <c r="BO836" s="1">
        <f t="shared" si="915"/>
        <v>830</v>
      </c>
      <c r="BP836" s="5">
        <f t="shared" si="891"/>
        <v>20.725000000000001</v>
      </c>
      <c r="BQ836" s="1">
        <f t="shared" si="872"/>
        <v>0.20630300766032642</v>
      </c>
      <c r="BR836" s="1">
        <f t="shared" si="873"/>
        <v>0.38379878829732045</v>
      </c>
      <c r="BS836">
        <f t="shared" si="874"/>
        <v>0</v>
      </c>
      <c r="BT836">
        <f t="shared" si="916"/>
        <v>0</v>
      </c>
      <c r="BU836">
        <f t="shared" si="875"/>
        <v>1</v>
      </c>
      <c r="BV836">
        <f t="shared" si="917"/>
        <v>0.38379878829732045</v>
      </c>
      <c r="BW836">
        <f t="shared" si="918"/>
        <v>0.38379878829732045</v>
      </c>
      <c r="BX836">
        <f t="shared" si="892"/>
        <v>0.38400000000000001</v>
      </c>
      <c r="BZ836" s="1">
        <f t="shared" si="919"/>
        <v>830</v>
      </c>
      <c r="CA836" s="5">
        <f t="shared" si="893"/>
        <v>20.725000000000001</v>
      </c>
      <c r="CB836" s="1">
        <f t="shared" si="876"/>
        <v>0.91883999340190603</v>
      </c>
      <c r="CC836" s="1">
        <f t="shared" si="877"/>
        <v>1.0615343611147476E-4</v>
      </c>
      <c r="CD836">
        <f t="shared" si="878"/>
        <v>0</v>
      </c>
      <c r="CE836">
        <f t="shared" si="920"/>
        <v>0</v>
      </c>
      <c r="CF836">
        <f t="shared" si="879"/>
        <v>1</v>
      </c>
      <c r="CG836">
        <f t="shared" si="921"/>
        <v>1.0615343611147476E-4</v>
      </c>
      <c r="CH836">
        <f t="shared" si="922"/>
        <v>1.0615343611147476E-4</v>
      </c>
      <c r="CI836">
        <f t="shared" si="894"/>
        <v>0</v>
      </c>
    </row>
    <row r="837" spans="9:87" x14ac:dyDescent="0.35">
      <c r="I837" s="1">
        <f t="shared" si="895"/>
        <v>831</v>
      </c>
      <c r="J837" s="5">
        <f t="shared" si="880"/>
        <v>20.75</v>
      </c>
      <c r="K837" s="1">
        <f t="shared" si="852"/>
        <v>8.6825509346472496E-4</v>
      </c>
      <c r="L837" s="1">
        <f t="shared" si="853"/>
        <v>0.67596600004193708</v>
      </c>
      <c r="M837">
        <f t="shared" si="854"/>
        <v>0</v>
      </c>
      <c r="N837">
        <f t="shared" si="896"/>
        <v>0</v>
      </c>
      <c r="O837">
        <f t="shared" si="855"/>
        <v>1</v>
      </c>
      <c r="P837">
        <f t="shared" si="897"/>
        <v>0.67596600004193708</v>
      </c>
      <c r="Q837">
        <f t="shared" si="898"/>
        <v>0.67596600004193708</v>
      </c>
      <c r="R837">
        <f t="shared" si="881"/>
        <v>0.67600000000000005</v>
      </c>
      <c r="S837">
        <f t="shared" si="882"/>
        <v>1.4577259475218658E-2</v>
      </c>
      <c r="U837" s="1">
        <f t="shared" si="899"/>
        <v>831</v>
      </c>
      <c r="V837" s="5">
        <f t="shared" si="883"/>
        <v>20.75</v>
      </c>
      <c r="W837" s="1">
        <f t="shared" si="856"/>
        <v>0.85522444765889993</v>
      </c>
      <c r="X837" s="1">
        <f t="shared" si="857"/>
        <v>0.50820264676131677</v>
      </c>
      <c r="Y837">
        <f t="shared" si="858"/>
        <v>0</v>
      </c>
      <c r="Z837">
        <f t="shared" si="900"/>
        <v>0</v>
      </c>
      <c r="AA837">
        <f t="shared" si="859"/>
        <v>1</v>
      </c>
      <c r="AB837">
        <f t="shared" si="901"/>
        <v>0.50820264676131677</v>
      </c>
      <c r="AC837">
        <f t="shared" si="902"/>
        <v>0.50820264676131677</v>
      </c>
      <c r="AD837">
        <f t="shared" si="884"/>
        <v>0.50800000000000001</v>
      </c>
      <c r="AF837" s="1">
        <f t="shared" si="903"/>
        <v>831</v>
      </c>
      <c r="AG837" s="5">
        <f t="shared" si="885"/>
        <v>20.75</v>
      </c>
      <c r="AH837" s="1">
        <f t="shared" si="860"/>
        <v>6.1430260635046612E-5</v>
      </c>
      <c r="AI837" s="1">
        <f t="shared" si="861"/>
        <v>0.69512728938016854</v>
      </c>
      <c r="AJ837">
        <f t="shared" si="862"/>
        <v>0</v>
      </c>
      <c r="AK837">
        <f t="shared" si="904"/>
        <v>0</v>
      </c>
      <c r="AL837">
        <f t="shared" si="863"/>
        <v>1</v>
      </c>
      <c r="AM837">
        <f t="shared" si="905"/>
        <v>0.69512728938016854</v>
      </c>
      <c r="AN837">
        <f t="shared" si="906"/>
        <v>0.69512728938016854</v>
      </c>
      <c r="AO837">
        <f t="shared" si="886"/>
        <v>0.69499999999999995</v>
      </c>
      <c r="AR837" s="1">
        <f t="shared" si="907"/>
        <v>831</v>
      </c>
      <c r="AS837" s="5">
        <f t="shared" si="887"/>
        <v>20.75</v>
      </c>
      <c r="AT837" s="1">
        <f t="shared" si="864"/>
        <v>0.85553780165861926</v>
      </c>
      <c r="AU837" s="1">
        <f t="shared" si="865"/>
        <v>0.72061338935385599</v>
      </c>
      <c r="AV837">
        <f t="shared" si="866"/>
        <v>0</v>
      </c>
      <c r="AW837">
        <f t="shared" si="908"/>
        <v>0</v>
      </c>
      <c r="AX837">
        <f t="shared" si="867"/>
        <v>1</v>
      </c>
      <c r="AY837">
        <f t="shared" si="909"/>
        <v>0.72061338935385599</v>
      </c>
      <c r="AZ837">
        <f t="shared" si="910"/>
        <v>0.72061338935385599</v>
      </c>
      <c r="BA837">
        <f t="shared" si="888"/>
        <v>0.72099999999999997</v>
      </c>
      <c r="BD837" s="1">
        <f t="shared" si="911"/>
        <v>831</v>
      </c>
      <c r="BE837" s="5">
        <f t="shared" si="889"/>
        <v>20.75</v>
      </c>
      <c r="BF837" s="1">
        <f t="shared" si="868"/>
        <v>0.96801034962630961</v>
      </c>
      <c r="BG837" s="1">
        <f t="shared" si="869"/>
        <v>0.96801034962630961</v>
      </c>
      <c r="BH837">
        <f t="shared" si="870"/>
        <v>0</v>
      </c>
      <c r="BI837">
        <f t="shared" si="912"/>
        <v>0</v>
      </c>
      <c r="BJ837">
        <f t="shared" si="871"/>
        <v>1</v>
      </c>
      <c r="BK837">
        <f t="shared" si="913"/>
        <v>0.96801034962630961</v>
      </c>
      <c r="BL837">
        <f t="shared" si="914"/>
        <v>0.96801034962630961</v>
      </c>
      <c r="BM837">
        <f t="shared" si="890"/>
        <v>0.96799999999999997</v>
      </c>
      <c r="BO837" s="1">
        <f t="shared" si="915"/>
        <v>831</v>
      </c>
      <c r="BP837" s="5">
        <f t="shared" si="891"/>
        <v>20.75</v>
      </c>
      <c r="BQ837" s="1">
        <f t="shared" si="872"/>
        <v>0.20377954765699377</v>
      </c>
      <c r="BR837" s="1">
        <f t="shared" si="873"/>
        <v>0.38094366400719182</v>
      </c>
      <c r="BS837">
        <f t="shared" si="874"/>
        <v>0</v>
      </c>
      <c r="BT837">
        <f t="shared" si="916"/>
        <v>0</v>
      </c>
      <c r="BU837">
        <f t="shared" si="875"/>
        <v>1</v>
      </c>
      <c r="BV837">
        <f t="shared" si="917"/>
        <v>0.38094366400719182</v>
      </c>
      <c r="BW837">
        <f t="shared" si="918"/>
        <v>0.38094366400719182</v>
      </c>
      <c r="BX837">
        <f t="shared" si="892"/>
        <v>0.38100000000000001</v>
      </c>
      <c r="BZ837" s="1">
        <f t="shared" si="919"/>
        <v>831</v>
      </c>
      <c r="CA837" s="5">
        <f t="shared" si="893"/>
        <v>20.75</v>
      </c>
      <c r="CB837" s="1">
        <f t="shared" si="876"/>
        <v>0.91755007306033776</v>
      </c>
      <c r="CC837" s="1">
        <f t="shared" si="877"/>
        <v>9.1195956362265717E-5</v>
      </c>
      <c r="CD837">
        <f t="shared" si="878"/>
        <v>0</v>
      </c>
      <c r="CE837">
        <f t="shared" si="920"/>
        <v>0</v>
      </c>
      <c r="CF837">
        <f t="shared" si="879"/>
        <v>1</v>
      </c>
      <c r="CG837">
        <f t="shared" si="921"/>
        <v>9.1195956362265717E-5</v>
      </c>
      <c r="CH837">
        <f t="shared" si="922"/>
        <v>9.1195956362265717E-5</v>
      </c>
      <c r="CI837">
        <f t="shared" si="894"/>
        <v>0</v>
      </c>
    </row>
    <row r="838" spans="9:87" x14ac:dyDescent="0.35">
      <c r="I838" s="1">
        <f t="shared" si="895"/>
        <v>832</v>
      </c>
      <c r="J838" s="5">
        <f t="shared" si="880"/>
        <v>20.774999999999999</v>
      </c>
      <c r="K838" s="1">
        <f t="shared" si="852"/>
        <v>8.3430939264919905E-4</v>
      </c>
      <c r="L838" s="1">
        <f t="shared" si="853"/>
        <v>0.67446997080498317</v>
      </c>
      <c r="M838">
        <f t="shared" si="854"/>
        <v>0</v>
      </c>
      <c r="N838">
        <f t="shared" si="896"/>
        <v>0</v>
      </c>
      <c r="O838">
        <f t="shared" si="855"/>
        <v>1</v>
      </c>
      <c r="P838">
        <f t="shared" si="897"/>
        <v>0.67446997080498317</v>
      </c>
      <c r="Q838">
        <f t="shared" si="898"/>
        <v>0.67446997080498317</v>
      </c>
      <c r="R838">
        <f t="shared" si="881"/>
        <v>0.67400000000000004</v>
      </c>
      <c r="S838">
        <f t="shared" si="882"/>
        <v>1.461988304093567E-2</v>
      </c>
      <c r="U838" s="1">
        <f t="shared" si="899"/>
        <v>832</v>
      </c>
      <c r="V838" s="5">
        <f t="shared" si="883"/>
        <v>20.774999999999999</v>
      </c>
      <c r="W838" s="1">
        <f t="shared" si="856"/>
        <v>0.8538140155158731</v>
      </c>
      <c r="X838" s="1">
        <f t="shared" si="857"/>
        <v>0.50458511087402536</v>
      </c>
      <c r="Y838">
        <f t="shared" si="858"/>
        <v>0</v>
      </c>
      <c r="Z838">
        <f t="shared" si="900"/>
        <v>0</v>
      </c>
      <c r="AA838">
        <f t="shared" si="859"/>
        <v>1</v>
      </c>
      <c r="AB838">
        <f t="shared" si="901"/>
        <v>0.50458511087402536</v>
      </c>
      <c r="AC838">
        <f t="shared" si="902"/>
        <v>0.50458511087402536</v>
      </c>
      <c r="AD838">
        <f t="shared" si="884"/>
        <v>0.505</v>
      </c>
      <c r="AF838" s="1">
        <f t="shared" si="903"/>
        <v>832</v>
      </c>
      <c r="AG838" s="5">
        <f t="shared" si="885"/>
        <v>20.774999999999999</v>
      </c>
      <c r="AH838" s="1">
        <f t="shared" si="860"/>
        <v>5.878064052759253E-5</v>
      </c>
      <c r="AI838" s="1">
        <f t="shared" si="861"/>
        <v>0.69397893289164458</v>
      </c>
      <c r="AJ838">
        <f t="shared" si="862"/>
        <v>0</v>
      </c>
      <c r="AK838">
        <f t="shared" si="904"/>
        <v>0</v>
      </c>
      <c r="AL838">
        <f t="shared" si="863"/>
        <v>1</v>
      </c>
      <c r="AM838">
        <f t="shared" si="905"/>
        <v>0.69397893289164458</v>
      </c>
      <c r="AN838">
        <f t="shared" si="906"/>
        <v>0.69397893289164458</v>
      </c>
      <c r="AO838">
        <f t="shared" si="886"/>
        <v>0.69399999999999995</v>
      </c>
      <c r="AR838" s="1">
        <f t="shared" si="907"/>
        <v>832</v>
      </c>
      <c r="AS838" s="5">
        <f t="shared" si="887"/>
        <v>20.774999999999999</v>
      </c>
      <c r="AT838" s="1">
        <f t="shared" si="864"/>
        <v>0.85384444542402127</v>
      </c>
      <c r="AU838" s="1">
        <f t="shared" si="865"/>
        <v>0.71762141582682382</v>
      </c>
      <c r="AV838">
        <f t="shared" si="866"/>
        <v>0</v>
      </c>
      <c r="AW838">
        <f t="shared" si="908"/>
        <v>0</v>
      </c>
      <c r="AX838">
        <f t="shared" si="867"/>
        <v>1</v>
      </c>
      <c r="AY838">
        <f t="shared" si="909"/>
        <v>0.71762141582682382</v>
      </c>
      <c r="AZ838">
        <f t="shared" si="910"/>
        <v>0.71762141582682382</v>
      </c>
      <c r="BA838">
        <f t="shared" si="888"/>
        <v>0.71799999999999997</v>
      </c>
      <c r="BD838" s="1">
        <f t="shared" si="911"/>
        <v>832</v>
      </c>
      <c r="BE838" s="5">
        <f t="shared" si="889"/>
        <v>20.774999999999999</v>
      </c>
      <c r="BF838" s="1">
        <f t="shared" si="868"/>
        <v>0.9673904165895828</v>
      </c>
      <c r="BG838" s="1">
        <f t="shared" si="869"/>
        <v>0.9673904165895828</v>
      </c>
      <c r="BH838">
        <f t="shared" si="870"/>
        <v>0</v>
      </c>
      <c r="BI838">
        <f t="shared" si="912"/>
        <v>0</v>
      </c>
      <c r="BJ838">
        <f t="shared" si="871"/>
        <v>1</v>
      </c>
      <c r="BK838">
        <f t="shared" si="913"/>
        <v>0.9673904165895828</v>
      </c>
      <c r="BL838">
        <f t="shared" si="914"/>
        <v>0.9673904165895828</v>
      </c>
      <c r="BM838">
        <f t="shared" si="890"/>
        <v>0.96699999999999997</v>
      </c>
      <c r="BO838" s="1">
        <f t="shared" si="915"/>
        <v>832</v>
      </c>
      <c r="BP838" s="5">
        <f t="shared" si="891"/>
        <v>20.774999999999999</v>
      </c>
      <c r="BQ838" s="1">
        <f t="shared" si="872"/>
        <v>0.20127733384668825</v>
      </c>
      <c r="BR838" s="1">
        <f t="shared" si="873"/>
        <v>0.37809881514077737</v>
      </c>
      <c r="BS838">
        <f t="shared" si="874"/>
        <v>0</v>
      </c>
      <c r="BT838">
        <f t="shared" si="916"/>
        <v>0</v>
      </c>
      <c r="BU838">
        <f t="shared" si="875"/>
        <v>1</v>
      </c>
      <c r="BV838">
        <f t="shared" si="917"/>
        <v>0.37809881514077737</v>
      </c>
      <c r="BW838">
        <f t="shared" si="918"/>
        <v>0.37809881514077737</v>
      </c>
      <c r="BX838">
        <f t="shared" si="892"/>
        <v>0.378</v>
      </c>
      <c r="BZ838" s="1">
        <f t="shared" si="919"/>
        <v>832</v>
      </c>
      <c r="CA838" s="5">
        <f t="shared" si="893"/>
        <v>20.774999999999999</v>
      </c>
      <c r="CB838" s="1">
        <f t="shared" si="876"/>
        <v>0.91625136936530471</v>
      </c>
      <c r="CC838" s="1">
        <f t="shared" si="877"/>
        <v>7.8248179029757612E-5</v>
      </c>
      <c r="CD838">
        <f t="shared" si="878"/>
        <v>0</v>
      </c>
      <c r="CE838">
        <f t="shared" si="920"/>
        <v>0</v>
      </c>
      <c r="CF838">
        <f t="shared" si="879"/>
        <v>1</v>
      </c>
      <c r="CG838">
        <f t="shared" si="921"/>
        <v>7.8248179029757612E-5</v>
      </c>
      <c r="CH838">
        <f t="shared" si="922"/>
        <v>7.8248179029757612E-5</v>
      </c>
      <c r="CI838">
        <f t="shared" si="894"/>
        <v>0</v>
      </c>
    </row>
    <row r="839" spans="9:87" x14ac:dyDescent="0.35">
      <c r="I839" s="1">
        <f t="shared" si="895"/>
        <v>833</v>
      </c>
      <c r="J839" s="5">
        <f t="shared" si="880"/>
        <v>20.8</v>
      </c>
      <c r="K839" s="1">
        <f t="shared" ref="K839:K902" si="923">EXP(-a_zc1*(J839-T_opt_zc1)^2)</f>
        <v>8.0160066343142684E-4</v>
      </c>
      <c r="L839" s="1">
        <f t="shared" ref="L839:L902" si="924">EXP(-b_zc1*(T_opt_zc1 - J839)^2)</f>
        <v>0.67297304644383382</v>
      </c>
      <c r="M839">
        <f t="shared" ref="M839:M902" si="925">IF(J839&lt;=T_opt_zc1,1,0)</f>
        <v>0</v>
      </c>
      <c r="N839">
        <f t="shared" si="896"/>
        <v>0</v>
      </c>
      <c r="O839">
        <f t="shared" ref="O839:O902" si="926">IF(J839&gt;T_opt_zc1,1,0)</f>
        <v>1</v>
      </c>
      <c r="P839">
        <f t="shared" si="897"/>
        <v>0.67297304644383382</v>
      </c>
      <c r="Q839">
        <f t="shared" si="898"/>
        <v>0.67297304644383382</v>
      </c>
      <c r="R839">
        <f t="shared" si="881"/>
        <v>0.67300000000000004</v>
      </c>
      <c r="S839">
        <f t="shared" si="882"/>
        <v>1.4641288433382136E-2</v>
      </c>
      <c r="U839" s="1">
        <f t="shared" si="899"/>
        <v>833</v>
      </c>
      <c r="V839" s="5">
        <f t="shared" si="883"/>
        <v>20.8</v>
      </c>
      <c r="W839" s="1">
        <f t="shared" ref="W839:W902" si="927">EXP(-a_zc2*(V839-T_opt_zc2)^2)</f>
        <v>0.85239852394849802</v>
      </c>
      <c r="X839" s="1">
        <f t="shared" ref="X839:X902" si="928">EXP(-b_zc2*(T_opt_zc2 - V839)^2)</f>
        <v>0.50097453877353537</v>
      </c>
      <c r="Y839">
        <f t="shared" ref="Y839:Y902" si="929">IF(V839&lt;=T_opt_zc2,1,0)</f>
        <v>0</v>
      </c>
      <c r="Z839">
        <f t="shared" si="900"/>
        <v>0</v>
      </c>
      <c r="AA839">
        <f t="shared" ref="AA839:AA902" si="930">IF(V839&gt;T_opt_zc2,1,0)</f>
        <v>1</v>
      </c>
      <c r="AB839">
        <f t="shared" si="901"/>
        <v>0.50097453877353537</v>
      </c>
      <c r="AC839">
        <f t="shared" si="902"/>
        <v>0.50097453877353537</v>
      </c>
      <c r="AD839">
        <f t="shared" si="884"/>
        <v>0.501</v>
      </c>
      <c r="AF839" s="1">
        <f t="shared" si="903"/>
        <v>833</v>
      </c>
      <c r="AG839" s="5">
        <f t="shared" si="885"/>
        <v>20.8</v>
      </c>
      <c r="AH839" s="1">
        <f t="shared" ref="AH839:AH902" si="931">EXP(-a_zc3*(AG839-T_opt_zc3)^2)</f>
        <v>5.6239680021285438E-5</v>
      </c>
      <c r="AI839" s="1">
        <f t="shared" ref="AI839:AI902" si="932">EXP(-b_zc3*(T_opt_zc3 - AG839)^2)</f>
        <v>0.6928298753813884</v>
      </c>
      <c r="AJ839">
        <f t="shared" ref="AJ839:AJ902" si="933">IF(AG839&lt;=T_opt_zc3,1,0)</f>
        <v>0</v>
      </c>
      <c r="AK839">
        <f t="shared" si="904"/>
        <v>0</v>
      </c>
      <c r="AL839">
        <f t="shared" ref="AL839:AL902" si="934">IF(AG839&gt;T_opt_zc3,1,0)</f>
        <v>1</v>
      </c>
      <c r="AM839">
        <f t="shared" si="905"/>
        <v>0.6928298753813884</v>
      </c>
      <c r="AN839">
        <f t="shared" si="906"/>
        <v>0.6928298753813884</v>
      </c>
      <c r="AO839">
        <f t="shared" si="886"/>
        <v>0.69299999999999995</v>
      </c>
      <c r="AR839" s="1">
        <f t="shared" si="907"/>
        <v>833</v>
      </c>
      <c r="AS839" s="5">
        <f t="shared" si="887"/>
        <v>20.8</v>
      </c>
      <c r="AT839" s="1">
        <f t="shared" ref="AT839:AT902" si="935">EXP(-a_zc4*(AS839-T_opt_zc4)^2)</f>
        <v>0.85214378896621135</v>
      </c>
      <c r="AU839" s="1">
        <f t="shared" ref="AU839:AU902" si="936">EXP(-b_zc4*(T_opt_zc4 - AS839)^2)</f>
        <v>0.71462310581605726</v>
      </c>
      <c r="AV839">
        <f t="shared" ref="AV839:AV902" si="937">IF(AS839&lt;=T_opt_zc4,1,0)</f>
        <v>0</v>
      </c>
      <c r="AW839">
        <f t="shared" si="908"/>
        <v>0</v>
      </c>
      <c r="AX839">
        <f t="shared" ref="AX839:AX902" si="938">IF(AS839&gt;T_opt_zc4,1,0)</f>
        <v>1</v>
      </c>
      <c r="AY839">
        <f t="shared" si="909"/>
        <v>0.71462310581605726</v>
      </c>
      <c r="AZ839">
        <f t="shared" si="910"/>
        <v>0.71462310581605726</v>
      </c>
      <c r="BA839">
        <f t="shared" si="888"/>
        <v>0.71499999999999997</v>
      </c>
      <c r="BD839" s="1">
        <f t="shared" si="911"/>
        <v>833</v>
      </c>
      <c r="BE839" s="5">
        <f t="shared" si="889"/>
        <v>20.8</v>
      </c>
      <c r="BF839" s="1">
        <f t="shared" ref="BF839:BF902" si="939">EXP(-a_zc5*(BE839-T_opt_zc5)^2)</f>
        <v>0.966764838271153</v>
      </c>
      <c r="BG839" s="1">
        <f t="shared" ref="BG839:BG902" si="940">EXP(-b_zc5*(T_opt_zc5 - BE839)^2)</f>
        <v>0.966764838271153</v>
      </c>
      <c r="BH839">
        <f t="shared" ref="BH839:BH902" si="941">IF(BE839&lt;=T_opt_zc5,1,0)</f>
        <v>0</v>
      </c>
      <c r="BI839">
        <f t="shared" si="912"/>
        <v>0</v>
      </c>
      <c r="BJ839">
        <f t="shared" ref="BJ839:BJ902" si="942">IF(BE839&gt;T_opt_zc5,1,0)</f>
        <v>1</v>
      </c>
      <c r="BK839">
        <f t="shared" si="913"/>
        <v>0.966764838271153</v>
      </c>
      <c r="BL839">
        <f t="shared" si="914"/>
        <v>0.966764838271153</v>
      </c>
      <c r="BM839">
        <f t="shared" si="890"/>
        <v>0.96699999999999997</v>
      </c>
      <c r="BO839" s="1">
        <f t="shared" si="915"/>
        <v>833</v>
      </c>
      <c r="BP839" s="5">
        <f t="shared" si="891"/>
        <v>20.8</v>
      </c>
      <c r="BQ839" s="1">
        <f t="shared" ref="BQ839:BQ902" si="943">EXP(-a_zs2*(BP839-T_opt_zs2)^2)</f>
        <v>0.19879634305985633</v>
      </c>
      <c r="BR839" s="1">
        <f t="shared" ref="BR839:BR902" si="944">EXP(-b_zs2*(T_opt_zs2 - BP839)^2)</f>
        <v>0.37526432933235232</v>
      </c>
      <c r="BS839">
        <f t="shared" ref="BS839:BS902" si="945">IF(BP839&lt;=T_opt_zs2,1,0)</f>
        <v>0</v>
      </c>
      <c r="BT839">
        <f t="shared" si="916"/>
        <v>0</v>
      </c>
      <c r="BU839">
        <f t="shared" ref="BU839:BU902" si="946">IF(BP839&gt;T_opt_zs2,1,0)</f>
        <v>1</v>
      </c>
      <c r="BV839">
        <f t="shared" si="917"/>
        <v>0.37526432933235232</v>
      </c>
      <c r="BW839">
        <f t="shared" si="918"/>
        <v>0.37526432933235232</v>
      </c>
      <c r="BX839">
        <f t="shared" si="892"/>
        <v>0.375</v>
      </c>
      <c r="BZ839" s="1">
        <f t="shared" si="919"/>
        <v>833</v>
      </c>
      <c r="CA839" s="5">
        <f t="shared" si="893"/>
        <v>20.8</v>
      </c>
      <c r="CB839" s="1">
        <f t="shared" ref="CB839:CB902" si="947">EXP(-a_zs3*(CA839-T_opt_zs3)^2)</f>
        <v>0.91494392475989272</v>
      </c>
      <c r="CC839" s="1">
        <f t="shared" ref="CC839:CC902" si="948">EXP(-b_zs3*(T_opt_zs3 - CA839)^2)</f>
        <v>6.7054824302810538E-5</v>
      </c>
      <c r="CD839">
        <f t="shared" ref="CD839:CD902" si="949">IF(CA839&lt;=T_opt_zs3,1,0)</f>
        <v>0</v>
      </c>
      <c r="CE839">
        <f t="shared" si="920"/>
        <v>0</v>
      </c>
      <c r="CF839">
        <f t="shared" ref="CF839:CF902" si="950">IF(CA839&gt;T_opt_zs3,1,0)</f>
        <v>1</v>
      </c>
      <c r="CG839">
        <f t="shared" si="921"/>
        <v>6.7054824302810538E-5</v>
      </c>
      <c r="CH839">
        <f t="shared" si="922"/>
        <v>6.7054824302810538E-5</v>
      </c>
      <c r="CI839">
        <f t="shared" si="894"/>
        <v>0</v>
      </c>
    </row>
    <row r="840" spans="9:87" x14ac:dyDescent="0.35">
      <c r="I840" s="1">
        <f t="shared" si="895"/>
        <v>834</v>
      </c>
      <c r="J840" s="5">
        <f t="shared" ref="J840:J903" si="951">ROUND(J839+(env_max_zp - env_min_zp)/1200,3)</f>
        <v>20.824999999999999</v>
      </c>
      <c r="K840" s="1">
        <f t="shared" si="923"/>
        <v>7.700876256852455E-4</v>
      </c>
      <c r="L840" s="1">
        <f t="shared" si="924"/>
        <v>0.67147524763586774</v>
      </c>
      <c r="M840">
        <f t="shared" si="925"/>
        <v>0</v>
      </c>
      <c r="N840">
        <f t="shared" si="896"/>
        <v>0</v>
      </c>
      <c r="O840">
        <f t="shared" si="926"/>
        <v>1</v>
      </c>
      <c r="P840">
        <f t="shared" si="897"/>
        <v>0.67147524763586774</v>
      </c>
      <c r="Q840">
        <f t="shared" si="898"/>
        <v>0.67147524763586774</v>
      </c>
      <c r="R840">
        <f t="shared" ref="R840:R903" si="952">ROUND(Q840,3)</f>
        <v>0.67100000000000004</v>
      </c>
      <c r="S840">
        <f t="shared" ref="S840:S903" si="953">1/(R840+0.01)/100</f>
        <v>1.4684287812041114E-2</v>
      </c>
      <c r="U840" s="1">
        <f t="shared" si="899"/>
        <v>834</v>
      </c>
      <c r="V840" s="5">
        <f t="shared" ref="V840:V903" si="954">ROUND(V839+(env_max_zp - env_min_zp)/1200,3)</f>
        <v>20.824999999999999</v>
      </c>
      <c r="W840" s="1">
        <f t="shared" si="927"/>
        <v>0.85097800585267924</v>
      </c>
      <c r="X840" s="1">
        <f t="shared" si="928"/>
        <v>0.49737115044930263</v>
      </c>
      <c r="Y840">
        <f t="shared" si="929"/>
        <v>0</v>
      </c>
      <c r="Z840">
        <f t="shared" si="900"/>
        <v>0</v>
      </c>
      <c r="AA840">
        <f t="shared" si="930"/>
        <v>1</v>
      </c>
      <c r="AB840">
        <f t="shared" si="901"/>
        <v>0.49737115044930263</v>
      </c>
      <c r="AC840">
        <f t="shared" si="902"/>
        <v>0.49737115044930263</v>
      </c>
      <c r="AD840">
        <f t="shared" ref="AD840:AD903" si="955">ROUND(AC840,3)</f>
        <v>0.497</v>
      </c>
      <c r="AF840" s="1">
        <f t="shared" si="903"/>
        <v>834</v>
      </c>
      <c r="AG840" s="5">
        <f t="shared" ref="AG840:AG903" si="956">ROUND(AG839+(env_max_zp - env_min_zp)/1200,3)</f>
        <v>20.824999999999999</v>
      </c>
      <c r="AH840" s="1">
        <f t="shared" si="931"/>
        <v>5.3803179178782874E-5</v>
      </c>
      <c r="AI840" s="1">
        <f t="shared" si="932"/>
        <v>0.69168012662089984</v>
      </c>
      <c r="AJ840">
        <f t="shared" si="933"/>
        <v>0</v>
      </c>
      <c r="AK840">
        <f t="shared" si="904"/>
        <v>0</v>
      </c>
      <c r="AL840">
        <f t="shared" si="934"/>
        <v>1</v>
      </c>
      <c r="AM840">
        <f t="shared" si="905"/>
        <v>0.69168012662089984</v>
      </c>
      <c r="AN840">
        <f t="shared" si="906"/>
        <v>0.69168012662089984</v>
      </c>
      <c r="AO840">
        <f t="shared" ref="AO840:AO903" si="957">ROUND(AN840,3)</f>
        <v>0.69199999999999995</v>
      </c>
      <c r="AR840" s="1">
        <f t="shared" si="907"/>
        <v>834</v>
      </c>
      <c r="AS840" s="5">
        <f t="shared" ref="AS840:AS903" si="958">ROUND(AS839+(env_max_zp - env_min_zp)/1200,3)</f>
        <v>20.824999999999999</v>
      </c>
      <c r="AT840" s="1">
        <f t="shared" si="935"/>
        <v>0.85043588929931491</v>
      </c>
      <c r="AU840" s="1">
        <f t="shared" si="936"/>
        <v>0.71161864287653309</v>
      </c>
      <c r="AV840">
        <f t="shared" si="937"/>
        <v>0</v>
      </c>
      <c r="AW840">
        <f t="shared" si="908"/>
        <v>0</v>
      </c>
      <c r="AX840">
        <f t="shared" si="938"/>
        <v>1</v>
      </c>
      <c r="AY840">
        <f t="shared" si="909"/>
        <v>0.71161864287653309</v>
      </c>
      <c r="AZ840">
        <f t="shared" si="910"/>
        <v>0.71161864287653309</v>
      </c>
      <c r="BA840">
        <f t="shared" ref="BA840:BA903" si="959">ROUND(AZ840,3)</f>
        <v>0.71199999999999997</v>
      </c>
      <c r="BD840" s="1">
        <f t="shared" si="911"/>
        <v>834</v>
      </c>
      <c r="BE840" s="5">
        <f t="shared" ref="BE840:BE903" si="960">ROUND(BE839+(env_max_zp - env_min_zp)/1200,3)</f>
        <v>20.824999999999999</v>
      </c>
      <c r="BF840" s="1">
        <f t="shared" si="939"/>
        <v>0.96613362613880738</v>
      </c>
      <c r="BG840" s="1">
        <f t="shared" si="940"/>
        <v>0.96613362613880738</v>
      </c>
      <c r="BH840">
        <f t="shared" si="941"/>
        <v>0</v>
      </c>
      <c r="BI840">
        <f t="shared" si="912"/>
        <v>0</v>
      </c>
      <c r="BJ840">
        <f t="shared" si="942"/>
        <v>1</v>
      </c>
      <c r="BK840">
        <f t="shared" si="913"/>
        <v>0.96613362613880738</v>
      </c>
      <c r="BL840">
        <f t="shared" si="914"/>
        <v>0.96613362613880738</v>
      </c>
      <c r="BM840">
        <f t="shared" ref="BM840:BM903" si="961">ROUND(BL840,3)</f>
        <v>0.96599999999999997</v>
      </c>
      <c r="BO840" s="1">
        <f t="shared" si="915"/>
        <v>834</v>
      </c>
      <c r="BP840" s="5">
        <f t="shared" ref="BP840:BP903" si="962">ROUND(BP839+(env_max_zp - env_min_zp)/1200,3)</f>
        <v>20.824999999999999</v>
      </c>
      <c r="BQ840" s="1">
        <f t="shared" si="943"/>
        <v>0.19633654938776054</v>
      </c>
      <c r="BR840" s="1">
        <f t="shared" si="944"/>
        <v>0.37244029266236806</v>
      </c>
      <c r="BS840">
        <f t="shared" si="945"/>
        <v>0</v>
      </c>
      <c r="BT840">
        <f t="shared" si="916"/>
        <v>0</v>
      </c>
      <c r="BU840">
        <f t="shared" si="946"/>
        <v>1</v>
      </c>
      <c r="BV840">
        <f t="shared" si="917"/>
        <v>0.37244029266236806</v>
      </c>
      <c r="BW840">
        <f t="shared" si="918"/>
        <v>0.37244029266236806</v>
      </c>
      <c r="BX840">
        <f t="shared" ref="BX840:BX903" si="963">ROUND(BW840,3)</f>
        <v>0.372</v>
      </c>
      <c r="BZ840" s="1">
        <f t="shared" si="919"/>
        <v>834</v>
      </c>
      <c r="CA840" s="5">
        <f t="shared" ref="CA840:CA903" si="964">ROUND(CA839+(env_max_zp - env_min_zp)/1200,3)</f>
        <v>20.824999999999999</v>
      </c>
      <c r="CB840" s="1">
        <f t="shared" si="947"/>
        <v>0.91362778192985128</v>
      </c>
      <c r="CC840" s="1">
        <f t="shared" si="948"/>
        <v>5.7390888739468748E-5</v>
      </c>
      <c r="CD840">
        <f t="shared" si="949"/>
        <v>0</v>
      </c>
      <c r="CE840">
        <f t="shared" si="920"/>
        <v>0</v>
      </c>
      <c r="CF840">
        <f t="shared" si="950"/>
        <v>1</v>
      </c>
      <c r="CG840">
        <f t="shared" si="921"/>
        <v>5.7390888739468748E-5</v>
      </c>
      <c r="CH840">
        <f t="shared" si="922"/>
        <v>5.7390888739468748E-5</v>
      </c>
      <c r="CI840">
        <f t="shared" ref="CI840:CI903" si="965">ROUND(CH840,3)</f>
        <v>0</v>
      </c>
    </row>
    <row r="841" spans="9:87" x14ac:dyDescent="0.35">
      <c r="I841" s="1">
        <f t="shared" ref="I841:I904" si="966">I840+1</f>
        <v>835</v>
      </c>
      <c r="J841" s="5">
        <f t="shared" si="951"/>
        <v>20.85</v>
      </c>
      <c r="K841" s="1">
        <f t="shared" si="923"/>
        <v>7.3973022429379076E-4</v>
      </c>
      <c r="L841" s="1">
        <f t="shared" si="924"/>
        <v>0.66997659502888396</v>
      </c>
      <c r="M841">
        <f t="shared" si="925"/>
        <v>0</v>
      </c>
      <c r="N841">
        <f t="shared" ref="N841:N904" si="967">M841*K841</f>
        <v>0</v>
      </c>
      <c r="O841">
        <f t="shared" si="926"/>
        <v>1</v>
      </c>
      <c r="P841">
        <f t="shared" ref="P841:P904" si="968">L841*O841</f>
        <v>0.66997659502888396</v>
      </c>
      <c r="Q841">
        <f t="shared" ref="Q841:Q904" si="969">P841+N841</f>
        <v>0.66997659502888396</v>
      </c>
      <c r="R841">
        <f t="shared" si="952"/>
        <v>0.67</v>
      </c>
      <c r="S841">
        <f t="shared" si="953"/>
        <v>1.4705882352941175E-2</v>
      </c>
      <c r="U841" s="1">
        <f t="shared" ref="U841:U904" si="970">U840+1</f>
        <v>835</v>
      </c>
      <c r="V841" s="5">
        <f t="shared" si="954"/>
        <v>20.85</v>
      </c>
      <c r="W841" s="1">
        <f t="shared" si="927"/>
        <v>0.84955249420018764</v>
      </c>
      <c r="X841" s="1">
        <f t="shared" si="928"/>
        <v>0.49377516350730555</v>
      </c>
      <c r="Y841">
        <f t="shared" si="929"/>
        <v>0</v>
      </c>
      <c r="Z841">
        <f t="shared" ref="Z841:Z904" si="971">Y841*W841</f>
        <v>0</v>
      </c>
      <c r="AA841">
        <f t="shared" si="930"/>
        <v>1</v>
      </c>
      <c r="AB841">
        <f t="shared" ref="AB841:AB904" si="972">X841*AA841</f>
        <v>0.49377516350730555</v>
      </c>
      <c r="AC841">
        <f t="shared" ref="AC841:AC904" si="973">AB841+Z841</f>
        <v>0.49377516350730555</v>
      </c>
      <c r="AD841">
        <f t="shared" si="955"/>
        <v>0.49399999999999999</v>
      </c>
      <c r="AF841" s="1">
        <f t="shared" ref="AF841:AF904" si="974">AF840+1</f>
        <v>835</v>
      </c>
      <c r="AG841" s="5">
        <f t="shared" si="956"/>
        <v>20.85</v>
      </c>
      <c r="AH841" s="1">
        <f t="shared" si="931"/>
        <v>5.1467089160413855E-5</v>
      </c>
      <c r="AI841" s="1">
        <f t="shared" si="932"/>
        <v>0.69052969637325012</v>
      </c>
      <c r="AJ841">
        <f t="shared" si="933"/>
        <v>0</v>
      </c>
      <c r="AK841">
        <f t="shared" ref="AK841:AK904" si="975">AJ841*AH841</f>
        <v>0</v>
      </c>
      <c r="AL841">
        <f t="shared" si="934"/>
        <v>1</v>
      </c>
      <c r="AM841">
        <f t="shared" ref="AM841:AM904" si="976">AI841*AL841</f>
        <v>0.69052969637325012</v>
      </c>
      <c r="AN841">
        <f t="shared" ref="AN841:AN904" si="977">AM841+AK841</f>
        <v>0.69052969637325012</v>
      </c>
      <c r="AO841">
        <f t="shared" si="957"/>
        <v>0.69099999999999995</v>
      </c>
      <c r="AR841" s="1">
        <f t="shared" ref="AR841:AR904" si="978">AR840+1</f>
        <v>835</v>
      </c>
      <c r="AS841" s="5">
        <f t="shared" si="958"/>
        <v>20.85</v>
      </c>
      <c r="AT841" s="1">
        <f t="shared" si="935"/>
        <v>0.84872080359488933</v>
      </c>
      <c r="AU841" s="1">
        <f t="shared" si="936"/>
        <v>0.70860821027743659</v>
      </c>
      <c r="AV841">
        <f t="shared" si="937"/>
        <v>0</v>
      </c>
      <c r="AW841">
        <f t="shared" ref="AW841:AW904" si="979">AV841*AT841</f>
        <v>0</v>
      </c>
      <c r="AX841">
        <f t="shared" si="938"/>
        <v>1</v>
      </c>
      <c r="AY841">
        <f t="shared" ref="AY841:AY904" si="980">AU841*AX841</f>
        <v>0.70860821027743659</v>
      </c>
      <c r="AZ841">
        <f t="shared" ref="AZ841:AZ904" si="981">AY841+AW841</f>
        <v>0.70860821027743659</v>
      </c>
      <c r="BA841">
        <f t="shared" si="959"/>
        <v>0.70899999999999996</v>
      </c>
      <c r="BD841" s="1">
        <f t="shared" ref="BD841:BD904" si="982">BD840+1</f>
        <v>835</v>
      </c>
      <c r="BE841" s="5">
        <f t="shared" si="960"/>
        <v>20.85</v>
      </c>
      <c r="BF841" s="1">
        <f t="shared" si="939"/>
        <v>0.96549679175848013</v>
      </c>
      <c r="BG841" s="1">
        <f t="shared" si="940"/>
        <v>0.96549679175848013</v>
      </c>
      <c r="BH841">
        <f t="shared" si="941"/>
        <v>0</v>
      </c>
      <c r="BI841">
        <f t="shared" ref="BI841:BI904" si="983">BH841*BF841</f>
        <v>0</v>
      </c>
      <c r="BJ841">
        <f t="shared" si="942"/>
        <v>1</v>
      </c>
      <c r="BK841">
        <f t="shared" ref="BK841:BK904" si="984">BG841*BJ841</f>
        <v>0.96549679175848013</v>
      </c>
      <c r="BL841">
        <f t="shared" ref="BL841:BL904" si="985">BK841+BI841</f>
        <v>0.96549679175848013</v>
      </c>
      <c r="BM841">
        <f t="shared" si="961"/>
        <v>0.96499999999999997</v>
      </c>
      <c r="BO841" s="1">
        <f t="shared" ref="BO841:BO904" si="986">BO840+1</f>
        <v>835</v>
      </c>
      <c r="BP841" s="5">
        <f t="shared" si="962"/>
        <v>20.85</v>
      </c>
      <c r="BQ841" s="1">
        <f t="shared" si="943"/>
        <v>0.1938979242211627</v>
      </c>
      <c r="BR841" s="1">
        <f t="shared" si="944"/>
        <v>0.36962678965915097</v>
      </c>
      <c r="BS841">
        <f t="shared" si="945"/>
        <v>0</v>
      </c>
      <c r="BT841">
        <f t="shared" ref="BT841:BT904" si="987">BS841*BQ841</f>
        <v>0</v>
      </c>
      <c r="BU841">
        <f t="shared" si="946"/>
        <v>1</v>
      </c>
      <c r="BV841">
        <f t="shared" ref="BV841:BV904" si="988">BR841*BU841</f>
        <v>0.36962678965915097</v>
      </c>
      <c r="BW841">
        <f t="shared" ref="BW841:BW904" si="989">BV841+BT841</f>
        <v>0.36962678965915097</v>
      </c>
      <c r="BX841">
        <f t="shared" si="963"/>
        <v>0.37</v>
      </c>
      <c r="BZ841" s="1">
        <f t="shared" ref="BZ841:BZ904" si="990">BZ840+1</f>
        <v>835</v>
      </c>
      <c r="CA841" s="5">
        <f t="shared" si="964"/>
        <v>20.85</v>
      </c>
      <c r="CB841" s="1">
        <f t="shared" si="947"/>
        <v>0.91230298380127461</v>
      </c>
      <c r="CC841" s="1">
        <f t="shared" si="948"/>
        <v>4.9058357456207026E-5</v>
      </c>
      <c r="CD841">
        <f t="shared" si="949"/>
        <v>0</v>
      </c>
      <c r="CE841">
        <f t="shared" ref="CE841:CE904" si="991">CD841*CB841</f>
        <v>0</v>
      </c>
      <c r="CF841">
        <f t="shared" si="950"/>
        <v>1</v>
      </c>
      <c r="CG841">
        <f t="shared" ref="CG841:CG904" si="992">CC841*CF841</f>
        <v>4.9058357456207026E-5</v>
      </c>
      <c r="CH841">
        <f t="shared" ref="CH841:CH904" si="993">CG841+CE841</f>
        <v>4.9058357456207026E-5</v>
      </c>
      <c r="CI841">
        <f t="shared" si="965"/>
        <v>0</v>
      </c>
    </row>
    <row r="842" spans="9:87" x14ac:dyDescent="0.35">
      <c r="I842" s="1">
        <f t="shared" si="966"/>
        <v>836</v>
      </c>
      <c r="J842" s="5">
        <f t="shared" si="951"/>
        <v>20.875</v>
      </c>
      <c r="K842" s="1">
        <f t="shared" si="923"/>
        <v>7.1048959865960401E-4</v>
      </c>
      <c r="L842" s="1">
        <f t="shared" si="924"/>
        <v>0.6684771092406544</v>
      </c>
      <c r="M842">
        <f t="shared" si="925"/>
        <v>0</v>
      </c>
      <c r="N842">
        <f t="shared" si="967"/>
        <v>0</v>
      </c>
      <c r="O842">
        <f t="shared" si="926"/>
        <v>1</v>
      </c>
      <c r="P842">
        <f t="shared" si="968"/>
        <v>0.6684771092406544</v>
      </c>
      <c r="Q842">
        <f t="shared" si="969"/>
        <v>0.6684771092406544</v>
      </c>
      <c r="R842">
        <f t="shared" si="952"/>
        <v>0.66800000000000004</v>
      </c>
      <c r="S842">
        <f t="shared" si="953"/>
        <v>1.4749262536873156E-2</v>
      </c>
      <c r="U842" s="1">
        <f t="shared" si="970"/>
        <v>836</v>
      </c>
      <c r="V842" s="5">
        <f t="shared" si="954"/>
        <v>20.875</v>
      </c>
      <c r="W842" s="1">
        <f t="shared" si="927"/>
        <v>0.84812202203739329</v>
      </c>
      <c r="X842" s="1">
        <f t="shared" si="928"/>
        <v>0.49018679315466979</v>
      </c>
      <c r="Y842">
        <f t="shared" si="929"/>
        <v>0</v>
      </c>
      <c r="Z842">
        <f t="shared" si="971"/>
        <v>0</v>
      </c>
      <c r="AA842">
        <f t="shared" si="930"/>
        <v>1</v>
      </c>
      <c r="AB842">
        <f t="shared" si="972"/>
        <v>0.49018679315466979</v>
      </c>
      <c r="AC842">
        <f t="shared" si="973"/>
        <v>0.49018679315466979</v>
      </c>
      <c r="AD842">
        <f t="shared" si="955"/>
        <v>0.49</v>
      </c>
      <c r="AF842" s="1">
        <f t="shared" si="974"/>
        <v>836</v>
      </c>
      <c r="AG842" s="5">
        <f t="shared" si="956"/>
        <v>20.875</v>
      </c>
      <c r="AH842" s="1">
        <f t="shared" si="931"/>
        <v>4.9227507262390175E-5</v>
      </c>
      <c r="AI842" s="1">
        <f t="shared" si="932"/>
        <v>0.6893785943929519</v>
      </c>
      <c r="AJ842">
        <f t="shared" si="933"/>
        <v>0</v>
      </c>
      <c r="AK842">
        <f t="shared" si="975"/>
        <v>0</v>
      </c>
      <c r="AL842">
        <f t="shared" si="934"/>
        <v>1</v>
      </c>
      <c r="AM842">
        <f t="shared" si="976"/>
        <v>0.6893785943929519</v>
      </c>
      <c r="AN842">
        <f t="shared" si="977"/>
        <v>0.6893785943929519</v>
      </c>
      <c r="AO842">
        <f t="shared" si="957"/>
        <v>0.68899999999999995</v>
      </c>
      <c r="AR842" s="1">
        <f t="shared" si="978"/>
        <v>836</v>
      </c>
      <c r="AS842" s="5">
        <f t="shared" si="958"/>
        <v>20.875</v>
      </c>
      <c r="AT842" s="1">
        <f t="shared" si="935"/>
        <v>0.84699858917875503</v>
      </c>
      <c r="AU842" s="1">
        <f t="shared" si="936"/>
        <v>0.70559199098416459</v>
      </c>
      <c r="AV842">
        <f t="shared" si="937"/>
        <v>0</v>
      </c>
      <c r="AW842">
        <f t="shared" si="979"/>
        <v>0</v>
      </c>
      <c r="AX842">
        <f t="shared" si="938"/>
        <v>1</v>
      </c>
      <c r="AY842">
        <f t="shared" si="980"/>
        <v>0.70559199098416459</v>
      </c>
      <c r="AZ842">
        <f t="shared" si="981"/>
        <v>0.70559199098416459</v>
      </c>
      <c r="BA842">
        <f t="shared" si="959"/>
        <v>0.70599999999999996</v>
      </c>
      <c r="BD842" s="1">
        <f t="shared" si="982"/>
        <v>836</v>
      </c>
      <c r="BE842" s="5">
        <f t="shared" si="960"/>
        <v>20.875</v>
      </c>
      <c r="BF842" s="1">
        <f t="shared" si="939"/>
        <v>0.96485434679390059</v>
      </c>
      <c r="BG842" s="1">
        <f t="shared" si="940"/>
        <v>0.96485434679390059</v>
      </c>
      <c r="BH842">
        <f t="shared" si="941"/>
        <v>0</v>
      </c>
      <c r="BI842">
        <f t="shared" si="983"/>
        <v>0</v>
      </c>
      <c r="BJ842">
        <f t="shared" si="942"/>
        <v>1</v>
      </c>
      <c r="BK842">
        <f t="shared" si="984"/>
        <v>0.96485434679390059</v>
      </c>
      <c r="BL842">
        <f t="shared" si="985"/>
        <v>0.96485434679390059</v>
      </c>
      <c r="BM842">
        <f t="shared" si="961"/>
        <v>0.96499999999999997</v>
      </c>
      <c r="BO842" s="1">
        <f t="shared" si="986"/>
        <v>836</v>
      </c>
      <c r="BP842" s="5">
        <f t="shared" si="962"/>
        <v>20.875</v>
      </c>
      <c r="BQ842" s="1">
        <f t="shared" si="943"/>
        <v>0.19148043628917619</v>
      </c>
      <c r="BR842" s="1">
        <f t="shared" si="944"/>
        <v>0.36682390330081882</v>
      </c>
      <c r="BS842">
        <f t="shared" si="945"/>
        <v>0</v>
      </c>
      <c r="BT842">
        <f t="shared" si="987"/>
        <v>0</v>
      </c>
      <c r="BU842">
        <f t="shared" si="946"/>
        <v>1</v>
      </c>
      <c r="BV842">
        <f t="shared" si="988"/>
        <v>0.36682390330081882</v>
      </c>
      <c r="BW842">
        <f t="shared" si="989"/>
        <v>0.36682390330081882</v>
      </c>
      <c r="BX842">
        <f t="shared" si="963"/>
        <v>0.36699999999999999</v>
      </c>
      <c r="BZ842" s="1">
        <f t="shared" si="990"/>
        <v>836</v>
      </c>
      <c r="CA842" s="5">
        <f t="shared" si="964"/>
        <v>20.875</v>
      </c>
      <c r="CB842" s="1">
        <f t="shared" si="947"/>
        <v>0.91096957353827235</v>
      </c>
      <c r="CC842" s="1">
        <f t="shared" si="948"/>
        <v>4.1883232086477381E-5</v>
      </c>
      <c r="CD842">
        <f t="shared" si="949"/>
        <v>0</v>
      </c>
      <c r="CE842">
        <f t="shared" si="991"/>
        <v>0</v>
      </c>
      <c r="CF842">
        <f t="shared" si="950"/>
        <v>1</v>
      </c>
      <c r="CG842">
        <f t="shared" si="992"/>
        <v>4.1883232086477381E-5</v>
      </c>
      <c r="CH842">
        <f t="shared" si="993"/>
        <v>4.1883232086477381E-5</v>
      </c>
      <c r="CI842">
        <f t="shared" si="965"/>
        <v>0</v>
      </c>
    </row>
    <row r="843" spans="9:87" x14ac:dyDescent="0.35">
      <c r="I843" s="1">
        <f t="shared" si="966"/>
        <v>837</v>
      </c>
      <c r="J843" s="5">
        <f t="shared" si="951"/>
        <v>20.9</v>
      </c>
      <c r="K843" s="1">
        <f t="shared" si="923"/>
        <v>6.8232805275637843E-4</v>
      </c>
      <c r="L843" s="1">
        <f t="shared" si="924"/>
        <v>0.66697681085847449</v>
      </c>
      <c r="M843">
        <f t="shared" si="925"/>
        <v>0</v>
      </c>
      <c r="N843">
        <f t="shared" si="967"/>
        <v>0</v>
      </c>
      <c r="O843">
        <f t="shared" si="926"/>
        <v>1</v>
      </c>
      <c r="P843">
        <f t="shared" si="968"/>
        <v>0.66697681085847449</v>
      </c>
      <c r="Q843">
        <f t="shared" si="969"/>
        <v>0.66697681085847449</v>
      </c>
      <c r="R843">
        <f t="shared" si="952"/>
        <v>0.66700000000000004</v>
      </c>
      <c r="S843">
        <f t="shared" si="953"/>
        <v>1.4771048744460856E-2</v>
      </c>
      <c r="U843" s="1">
        <f t="shared" si="970"/>
        <v>837</v>
      </c>
      <c r="V843" s="5">
        <f t="shared" si="954"/>
        <v>20.9</v>
      </c>
      <c r="W843" s="1">
        <f t="shared" si="927"/>
        <v>0.84668662248399529</v>
      </c>
      <c r="X843" s="1">
        <f t="shared" si="928"/>
        <v>0.48660625218484516</v>
      </c>
      <c r="Y843">
        <f t="shared" si="929"/>
        <v>0</v>
      </c>
      <c r="Z843">
        <f t="shared" si="971"/>
        <v>0</v>
      </c>
      <c r="AA843">
        <f t="shared" si="930"/>
        <v>1</v>
      </c>
      <c r="AB843">
        <f t="shared" si="972"/>
        <v>0.48660625218484516</v>
      </c>
      <c r="AC843">
        <f t="shared" si="973"/>
        <v>0.48660625218484516</v>
      </c>
      <c r="AD843">
        <f t="shared" si="955"/>
        <v>0.48699999999999999</v>
      </c>
      <c r="AF843" s="1">
        <f t="shared" si="974"/>
        <v>837</v>
      </c>
      <c r="AG843" s="5">
        <f t="shared" si="956"/>
        <v>20.9</v>
      </c>
      <c r="AH843" s="1">
        <f t="shared" si="931"/>
        <v>4.7080672098736498E-5</v>
      </c>
      <c r="AI843" s="1">
        <f t="shared" si="932"/>
        <v>0.68822683042582566</v>
      </c>
      <c r="AJ843">
        <f t="shared" si="933"/>
        <v>0</v>
      </c>
      <c r="AK843">
        <f t="shared" si="975"/>
        <v>0</v>
      </c>
      <c r="AL843">
        <f t="shared" si="934"/>
        <v>1</v>
      </c>
      <c r="AM843">
        <f t="shared" si="976"/>
        <v>0.68822683042582566</v>
      </c>
      <c r="AN843">
        <f t="shared" si="977"/>
        <v>0.68822683042582566</v>
      </c>
      <c r="AO843">
        <f t="shared" si="957"/>
        <v>0.68799999999999994</v>
      </c>
      <c r="AR843" s="1">
        <f t="shared" si="978"/>
        <v>837</v>
      </c>
      <c r="AS843" s="5">
        <f t="shared" si="958"/>
        <v>20.9</v>
      </c>
      <c r="AT843" s="1">
        <f t="shared" si="935"/>
        <v>0.84526930352781871</v>
      </c>
      <c r="AU843" s="1">
        <f t="shared" si="936"/>
        <v>0.70257016764043678</v>
      </c>
      <c r="AV843">
        <f t="shared" si="937"/>
        <v>0</v>
      </c>
      <c r="AW843">
        <f t="shared" si="979"/>
        <v>0</v>
      </c>
      <c r="AX843">
        <f t="shared" si="938"/>
        <v>1</v>
      </c>
      <c r="AY843">
        <f t="shared" si="980"/>
        <v>0.70257016764043678</v>
      </c>
      <c r="AZ843">
        <f t="shared" si="981"/>
        <v>0.70257016764043678</v>
      </c>
      <c r="BA843">
        <f t="shared" si="959"/>
        <v>0.70299999999999996</v>
      </c>
      <c r="BD843" s="1">
        <f t="shared" si="982"/>
        <v>837</v>
      </c>
      <c r="BE843" s="5">
        <f t="shared" si="960"/>
        <v>20.9</v>
      </c>
      <c r="BF843" s="1">
        <f t="shared" si="939"/>
        <v>0.96420630300623655</v>
      </c>
      <c r="BG843" s="1">
        <f t="shared" si="940"/>
        <v>0.96420630300623655</v>
      </c>
      <c r="BH843">
        <f t="shared" si="941"/>
        <v>0</v>
      </c>
      <c r="BI843">
        <f t="shared" si="983"/>
        <v>0</v>
      </c>
      <c r="BJ843">
        <f t="shared" si="942"/>
        <v>1</v>
      </c>
      <c r="BK843">
        <f t="shared" si="984"/>
        <v>0.96420630300623655</v>
      </c>
      <c r="BL843">
        <f t="shared" si="985"/>
        <v>0.96420630300623655</v>
      </c>
      <c r="BM843">
        <f t="shared" si="961"/>
        <v>0.96399999999999997</v>
      </c>
      <c r="BO843" s="1">
        <f t="shared" si="986"/>
        <v>837</v>
      </c>
      <c r="BP843" s="5">
        <f t="shared" si="962"/>
        <v>20.9</v>
      </c>
      <c r="BQ843" s="1">
        <f t="shared" si="943"/>
        <v>0.18908405169826323</v>
      </c>
      <c r="BR843" s="1">
        <f t="shared" si="944"/>
        <v>0.3640317150174</v>
      </c>
      <c r="BS843">
        <f t="shared" si="945"/>
        <v>0</v>
      </c>
      <c r="BT843">
        <f t="shared" si="987"/>
        <v>0</v>
      </c>
      <c r="BU843">
        <f t="shared" si="946"/>
        <v>1</v>
      </c>
      <c r="BV843">
        <f t="shared" si="988"/>
        <v>0.3640317150174</v>
      </c>
      <c r="BW843">
        <f t="shared" si="989"/>
        <v>0.3640317150174</v>
      </c>
      <c r="BX843">
        <f t="shared" si="963"/>
        <v>0.36399999999999999</v>
      </c>
      <c r="BZ843" s="1">
        <f t="shared" si="990"/>
        <v>837</v>
      </c>
      <c r="CA843" s="5">
        <f t="shared" si="964"/>
        <v>20.9</v>
      </c>
      <c r="CB843" s="1">
        <f t="shared" si="947"/>
        <v>0.90962759454062891</v>
      </c>
      <c r="CC843" s="1">
        <f t="shared" si="948"/>
        <v>3.5712849641635401E-5</v>
      </c>
      <c r="CD843">
        <f t="shared" si="949"/>
        <v>0</v>
      </c>
      <c r="CE843">
        <f t="shared" si="991"/>
        <v>0</v>
      </c>
      <c r="CF843">
        <f t="shared" si="950"/>
        <v>1</v>
      </c>
      <c r="CG843">
        <f t="shared" si="992"/>
        <v>3.5712849641635401E-5</v>
      </c>
      <c r="CH843">
        <f t="shared" si="993"/>
        <v>3.5712849641635401E-5</v>
      </c>
      <c r="CI843">
        <f t="shared" si="965"/>
        <v>0</v>
      </c>
    </row>
    <row r="844" spans="9:87" x14ac:dyDescent="0.35">
      <c r="I844" s="1">
        <f t="shared" si="966"/>
        <v>838</v>
      </c>
      <c r="J844" s="5">
        <f t="shared" si="951"/>
        <v>20.925000000000001</v>
      </c>
      <c r="K844" s="1">
        <f t="shared" si="923"/>
        <v>6.5520902572089809E-4</v>
      </c>
      <c r="L844" s="1">
        <f t="shared" si="924"/>
        <v>0.66547572043871772</v>
      </c>
      <c r="M844">
        <f t="shared" si="925"/>
        <v>0</v>
      </c>
      <c r="N844">
        <f t="shared" si="967"/>
        <v>0</v>
      </c>
      <c r="O844">
        <f t="shared" si="926"/>
        <v>1</v>
      </c>
      <c r="P844">
        <f t="shared" si="968"/>
        <v>0.66547572043871772</v>
      </c>
      <c r="Q844">
        <f t="shared" si="969"/>
        <v>0.66547572043871772</v>
      </c>
      <c r="R844">
        <f t="shared" si="952"/>
        <v>0.66500000000000004</v>
      </c>
      <c r="S844">
        <f t="shared" si="953"/>
        <v>1.4814814814814814E-2</v>
      </c>
      <c r="U844" s="1">
        <f t="shared" si="970"/>
        <v>838</v>
      </c>
      <c r="V844" s="5">
        <f t="shared" si="954"/>
        <v>20.925000000000001</v>
      </c>
      <c r="W844" s="1">
        <f t="shared" si="927"/>
        <v>0.84524632873175165</v>
      </c>
      <c r="X844" s="1">
        <f t="shared" si="928"/>
        <v>0.48303375096334566</v>
      </c>
      <c r="Y844">
        <f t="shared" si="929"/>
        <v>0</v>
      </c>
      <c r="Z844">
        <f t="shared" si="971"/>
        <v>0</v>
      </c>
      <c r="AA844">
        <f t="shared" si="930"/>
        <v>1</v>
      </c>
      <c r="AB844">
        <f t="shared" si="972"/>
        <v>0.48303375096334566</v>
      </c>
      <c r="AC844">
        <f t="shared" si="973"/>
        <v>0.48303375096334566</v>
      </c>
      <c r="AD844">
        <f t="shared" si="955"/>
        <v>0.48299999999999998</v>
      </c>
      <c r="AF844" s="1">
        <f t="shared" si="974"/>
        <v>838</v>
      </c>
      <c r="AG844" s="5">
        <f t="shared" si="956"/>
        <v>20.925000000000001</v>
      </c>
      <c r="AH844" s="1">
        <f t="shared" si="931"/>
        <v>4.5022958923538424E-5</v>
      </c>
      <c r="AI844" s="1">
        <f t="shared" si="932"/>
        <v>0.68707441420886839</v>
      </c>
      <c r="AJ844">
        <f t="shared" si="933"/>
        <v>0</v>
      </c>
      <c r="AK844">
        <f t="shared" si="975"/>
        <v>0</v>
      </c>
      <c r="AL844">
        <f t="shared" si="934"/>
        <v>1</v>
      </c>
      <c r="AM844">
        <f t="shared" si="976"/>
        <v>0.68707441420886839</v>
      </c>
      <c r="AN844">
        <f t="shared" si="977"/>
        <v>0.68707441420886839</v>
      </c>
      <c r="AO844">
        <f t="shared" si="957"/>
        <v>0.68700000000000006</v>
      </c>
      <c r="AR844" s="1">
        <f t="shared" si="978"/>
        <v>838</v>
      </c>
      <c r="AS844" s="5">
        <f t="shared" si="958"/>
        <v>20.925000000000001</v>
      </c>
      <c r="AT844" s="1">
        <f t="shared" si="935"/>
        <v>0.84353300426689692</v>
      </c>
      <c r="AU844" s="1">
        <f t="shared" si="936"/>
        <v>0.6995429225505303</v>
      </c>
      <c r="AV844">
        <f t="shared" si="937"/>
        <v>0</v>
      </c>
      <c r="AW844">
        <f t="shared" si="979"/>
        <v>0</v>
      </c>
      <c r="AX844">
        <f t="shared" si="938"/>
        <v>1</v>
      </c>
      <c r="AY844">
        <f t="shared" si="980"/>
        <v>0.6995429225505303</v>
      </c>
      <c r="AZ844">
        <f t="shared" si="981"/>
        <v>0.6995429225505303</v>
      </c>
      <c r="BA844">
        <f t="shared" si="959"/>
        <v>0.7</v>
      </c>
      <c r="BD844" s="1">
        <f t="shared" si="982"/>
        <v>838</v>
      </c>
      <c r="BE844" s="5">
        <f t="shared" si="960"/>
        <v>20.925000000000001</v>
      </c>
      <c r="BF844" s="1">
        <f t="shared" si="939"/>
        <v>0.96355267225373531</v>
      </c>
      <c r="BG844" s="1">
        <f t="shared" si="940"/>
        <v>0.96355267225373531</v>
      </c>
      <c r="BH844">
        <f t="shared" si="941"/>
        <v>0</v>
      </c>
      <c r="BI844">
        <f t="shared" si="983"/>
        <v>0</v>
      </c>
      <c r="BJ844">
        <f t="shared" si="942"/>
        <v>1</v>
      </c>
      <c r="BK844">
        <f t="shared" si="984"/>
        <v>0.96355267225373531</v>
      </c>
      <c r="BL844">
        <f t="shared" si="985"/>
        <v>0.96355267225373531</v>
      </c>
      <c r="BM844">
        <f t="shared" si="961"/>
        <v>0.96399999999999997</v>
      </c>
      <c r="BO844" s="1">
        <f t="shared" si="986"/>
        <v>838</v>
      </c>
      <c r="BP844" s="5">
        <f t="shared" si="962"/>
        <v>20.925000000000001</v>
      </c>
      <c r="BQ844" s="1">
        <f t="shared" si="943"/>
        <v>0.18670873397137333</v>
      </c>
      <c r="BR844" s="1">
        <f t="shared" si="944"/>
        <v>0.36125030469316488</v>
      </c>
      <c r="BS844">
        <f t="shared" si="945"/>
        <v>0</v>
      </c>
      <c r="BT844">
        <f t="shared" si="987"/>
        <v>0</v>
      </c>
      <c r="BU844">
        <f t="shared" si="946"/>
        <v>1</v>
      </c>
      <c r="BV844">
        <f t="shared" si="988"/>
        <v>0.36125030469316488</v>
      </c>
      <c r="BW844">
        <f t="shared" si="989"/>
        <v>0.36125030469316488</v>
      </c>
      <c r="BX844">
        <f t="shared" si="963"/>
        <v>0.36099999999999999</v>
      </c>
      <c r="BZ844" s="1">
        <f t="shared" si="990"/>
        <v>838</v>
      </c>
      <c r="CA844" s="5">
        <f t="shared" si="964"/>
        <v>20.925000000000001</v>
      </c>
      <c r="CB844" s="1">
        <f t="shared" si="947"/>
        <v>0.90827709044145366</v>
      </c>
      <c r="CC844" s="1">
        <f t="shared" si="948"/>
        <v>3.0413468649129349E-5</v>
      </c>
      <c r="CD844">
        <f t="shared" si="949"/>
        <v>0</v>
      </c>
      <c r="CE844">
        <f t="shared" si="991"/>
        <v>0</v>
      </c>
      <c r="CF844">
        <f t="shared" si="950"/>
        <v>1</v>
      </c>
      <c r="CG844">
        <f t="shared" si="992"/>
        <v>3.0413468649129349E-5</v>
      </c>
      <c r="CH844">
        <f t="shared" si="993"/>
        <v>3.0413468649129349E-5</v>
      </c>
      <c r="CI844">
        <f t="shared" si="965"/>
        <v>0</v>
      </c>
    </row>
    <row r="845" spans="9:87" x14ac:dyDescent="0.35">
      <c r="I845" s="1">
        <f t="shared" si="966"/>
        <v>839</v>
      </c>
      <c r="J845" s="5">
        <f t="shared" si="951"/>
        <v>20.95</v>
      </c>
      <c r="K845" s="1">
        <f t="shared" si="923"/>
        <v>6.2909706298323095E-4</v>
      </c>
      <c r="L845" s="1">
        <f t="shared" si="924"/>
        <v>0.66397385850639212</v>
      </c>
      <c r="M845">
        <f t="shared" si="925"/>
        <v>0</v>
      </c>
      <c r="N845">
        <f t="shared" si="967"/>
        <v>0</v>
      </c>
      <c r="O845">
        <f t="shared" si="926"/>
        <v>1</v>
      </c>
      <c r="P845">
        <f t="shared" si="968"/>
        <v>0.66397385850639212</v>
      </c>
      <c r="Q845">
        <f t="shared" si="969"/>
        <v>0.66397385850639212</v>
      </c>
      <c r="R845">
        <f t="shared" si="952"/>
        <v>0.66400000000000003</v>
      </c>
      <c r="S845">
        <f t="shared" si="953"/>
        <v>1.4836795252225518E-2</v>
      </c>
      <c r="U845" s="1">
        <f t="shared" si="970"/>
        <v>839</v>
      </c>
      <c r="V845" s="5">
        <f t="shared" si="954"/>
        <v>20.95</v>
      </c>
      <c r="W845" s="1">
        <f t="shared" si="927"/>
        <v>0.84380117404320898</v>
      </c>
      <c r="X845" s="1">
        <f t="shared" si="928"/>
        <v>0.47946949741404643</v>
      </c>
      <c r="Y845">
        <f t="shared" si="929"/>
        <v>0</v>
      </c>
      <c r="Z845">
        <f t="shared" si="971"/>
        <v>0</v>
      </c>
      <c r="AA845">
        <f t="shared" si="930"/>
        <v>1</v>
      </c>
      <c r="AB845">
        <f t="shared" si="972"/>
        <v>0.47946949741404643</v>
      </c>
      <c r="AC845">
        <f t="shared" si="973"/>
        <v>0.47946949741404643</v>
      </c>
      <c r="AD845">
        <f t="shared" si="955"/>
        <v>0.47899999999999998</v>
      </c>
      <c r="AF845" s="1">
        <f t="shared" si="974"/>
        <v>839</v>
      </c>
      <c r="AG845" s="5">
        <f t="shared" si="956"/>
        <v>20.95</v>
      </c>
      <c r="AH845" s="1">
        <f t="shared" si="931"/>
        <v>4.3050875090141527E-5</v>
      </c>
      <c r="AI845" s="1">
        <f t="shared" si="932"/>
        <v>0.68592135547012323</v>
      </c>
      <c r="AJ845">
        <f t="shared" si="933"/>
        <v>0</v>
      </c>
      <c r="AK845">
        <f t="shared" si="975"/>
        <v>0</v>
      </c>
      <c r="AL845">
        <f t="shared" si="934"/>
        <v>1</v>
      </c>
      <c r="AM845">
        <f t="shared" si="976"/>
        <v>0.68592135547012323</v>
      </c>
      <c r="AN845">
        <f t="shared" si="977"/>
        <v>0.68592135547012323</v>
      </c>
      <c r="AO845">
        <f t="shared" si="957"/>
        <v>0.68600000000000005</v>
      </c>
      <c r="AR845" s="1">
        <f t="shared" si="978"/>
        <v>839</v>
      </c>
      <c r="AS845" s="5">
        <f t="shared" si="958"/>
        <v>20.95</v>
      </c>
      <c r="AT845" s="1">
        <f t="shared" si="935"/>
        <v>0.8417897491655365</v>
      </c>
      <c r="AU845" s="1">
        <f t="shared" si="936"/>
        <v>0.69651043766163379</v>
      </c>
      <c r="AV845">
        <f t="shared" si="937"/>
        <v>0</v>
      </c>
      <c r="AW845">
        <f t="shared" si="979"/>
        <v>0</v>
      </c>
      <c r="AX845">
        <f t="shared" si="938"/>
        <v>1</v>
      </c>
      <c r="AY845">
        <f t="shared" si="980"/>
        <v>0.69651043766163379</v>
      </c>
      <c r="AZ845">
        <f t="shared" si="981"/>
        <v>0.69651043766163379</v>
      </c>
      <c r="BA845">
        <f t="shared" si="959"/>
        <v>0.69699999999999995</v>
      </c>
      <c r="BD845" s="1">
        <f t="shared" si="982"/>
        <v>839</v>
      </c>
      <c r="BE845" s="5">
        <f t="shared" si="960"/>
        <v>20.95</v>
      </c>
      <c r="BF845" s="1">
        <f t="shared" si="939"/>
        <v>0.96289346649136276</v>
      </c>
      <c r="BG845" s="1">
        <f t="shared" si="940"/>
        <v>0.96289346649136276</v>
      </c>
      <c r="BH845">
        <f t="shared" si="941"/>
        <v>0</v>
      </c>
      <c r="BI845">
        <f t="shared" si="983"/>
        <v>0</v>
      </c>
      <c r="BJ845">
        <f t="shared" si="942"/>
        <v>1</v>
      </c>
      <c r="BK845">
        <f t="shared" si="984"/>
        <v>0.96289346649136276</v>
      </c>
      <c r="BL845">
        <f t="shared" si="985"/>
        <v>0.96289346649136276</v>
      </c>
      <c r="BM845">
        <f t="shared" si="961"/>
        <v>0.96299999999999997</v>
      </c>
      <c r="BO845" s="1">
        <f t="shared" si="986"/>
        <v>839</v>
      </c>
      <c r="BP845" s="5">
        <f t="shared" si="962"/>
        <v>20.95</v>
      </c>
      <c r="BQ845" s="1">
        <f t="shared" si="943"/>
        <v>0.18435444408720628</v>
      </c>
      <c r="BR845" s="1">
        <f t="shared" si="944"/>
        <v>0.35847975066916266</v>
      </c>
      <c r="BS845">
        <f t="shared" si="945"/>
        <v>0</v>
      </c>
      <c r="BT845">
        <f t="shared" si="987"/>
        <v>0</v>
      </c>
      <c r="BU845">
        <f t="shared" si="946"/>
        <v>1</v>
      </c>
      <c r="BV845">
        <f t="shared" si="988"/>
        <v>0.35847975066916266</v>
      </c>
      <c r="BW845">
        <f t="shared" si="989"/>
        <v>0.35847975066916266</v>
      </c>
      <c r="BX845">
        <f t="shared" si="963"/>
        <v>0.35799999999999998</v>
      </c>
      <c r="BZ845" s="1">
        <f t="shared" si="990"/>
        <v>839</v>
      </c>
      <c r="CA845" s="5">
        <f t="shared" si="964"/>
        <v>20.95</v>
      </c>
      <c r="CB845" s="1">
        <f t="shared" si="947"/>
        <v>0.90691810510482118</v>
      </c>
      <c r="CC845" s="1">
        <f t="shared" si="948"/>
        <v>2.586810022265412E-5</v>
      </c>
      <c r="CD845">
        <f t="shared" si="949"/>
        <v>0</v>
      </c>
      <c r="CE845">
        <f t="shared" si="991"/>
        <v>0</v>
      </c>
      <c r="CF845">
        <f t="shared" si="950"/>
        <v>1</v>
      </c>
      <c r="CG845">
        <f t="shared" si="992"/>
        <v>2.586810022265412E-5</v>
      </c>
      <c r="CH845">
        <f t="shared" si="993"/>
        <v>2.586810022265412E-5</v>
      </c>
      <c r="CI845">
        <f t="shared" si="965"/>
        <v>0</v>
      </c>
    </row>
    <row r="846" spans="9:87" x14ac:dyDescent="0.35">
      <c r="I846" s="1">
        <f t="shared" si="966"/>
        <v>840</v>
      </c>
      <c r="J846" s="5">
        <f t="shared" si="951"/>
        <v>20.975000000000001</v>
      </c>
      <c r="K846" s="1">
        <f t="shared" si="923"/>
        <v>6.0395778793290991E-4</v>
      </c>
      <c r="L846" s="1">
        <f t="shared" si="924"/>
        <v>0.6624712455546975</v>
      </c>
      <c r="M846">
        <f t="shared" si="925"/>
        <v>0</v>
      </c>
      <c r="N846">
        <f t="shared" si="967"/>
        <v>0</v>
      </c>
      <c r="O846">
        <f t="shared" si="926"/>
        <v>1</v>
      </c>
      <c r="P846">
        <f t="shared" si="968"/>
        <v>0.6624712455546975</v>
      </c>
      <c r="Q846">
        <f t="shared" si="969"/>
        <v>0.6624712455546975</v>
      </c>
      <c r="R846">
        <f t="shared" si="952"/>
        <v>0.66200000000000003</v>
      </c>
      <c r="S846">
        <f t="shared" si="953"/>
        <v>1.4880952380952378E-2</v>
      </c>
      <c r="U846" s="1">
        <f t="shared" si="970"/>
        <v>840</v>
      </c>
      <c r="V846" s="5">
        <f t="shared" si="954"/>
        <v>20.975000000000001</v>
      </c>
      <c r="W846" s="1">
        <f t="shared" si="927"/>
        <v>0.8423511917504285</v>
      </c>
      <c r="X846" s="1">
        <f t="shared" si="928"/>
        <v>0.47591369700603359</v>
      </c>
      <c r="Y846">
        <f t="shared" si="929"/>
        <v>0</v>
      </c>
      <c r="Z846">
        <f t="shared" si="971"/>
        <v>0</v>
      </c>
      <c r="AA846">
        <f t="shared" si="930"/>
        <v>1</v>
      </c>
      <c r="AB846">
        <f t="shared" si="972"/>
        <v>0.47591369700603359</v>
      </c>
      <c r="AC846">
        <f t="shared" si="973"/>
        <v>0.47591369700603359</v>
      </c>
      <c r="AD846">
        <f t="shared" si="955"/>
        <v>0.47599999999999998</v>
      </c>
      <c r="AF846" s="1">
        <f t="shared" si="974"/>
        <v>840</v>
      </c>
      <c r="AG846" s="5">
        <f t="shared" si="956"/>
        <v>20.975000000000001</v>
      </c>
      <c r="AH846" s="1">
        <f t="shared" si="931"/>
        <v>4.1161055643992114E-5</v>
      </c>
      <c r="AI846" s="1">
        <f t="shared" si="932"/>
        <v>0.6847676639285476</v>
      </c>
      <c r="AJ846">
        <f t="shared" si="933"/>
        <v>0</v>
      </c>
      <c r="AK846">
        <f t="shared" si="975"/>
        <v>0</v>
      </c>
      <c r="AL846">
        <f t="shared" si="934"/>
        <v>1</v>
      </c>
      <c r="AM846">
        <f t="shared" si="976"/>
        <v>0.6847676639285476</v>
      </c>
      <c r="AN846">
        <f t="shared" si="977"/>
        <v>0.6847676639285476</v>
      </c>
      <c r="AO846">
        <f t="shared" si="957"/>
        <v>0.68500000000000005</v>
      </c>
      <c r="AR846" s="1">
        <f t="shared" si="978"/>
        <v>840</v>
      </c>
      <c r="AS846" s="5">
        <f t="shared" si="958"/>
        <v>20.975000000000001</v>
      </c>
      <c r="AT846" s="1">
        <f t="shared" si="935"/>
        <v>0.84003959613483026</v>
      </c>
      <c r="AU846" s="1">
        <f t="shared" si="936"/>
        <v>0.69347289454632055</v>
      </c>
      <c r="AV846">
        <f t="shared" si="937"/>
        <v>0</v>
      </c>
      <c r="AW846">
        <f t="shared" si="979"/>
        <v>0</v>
      </c>
      <c r="AX846">
        <f t="shared" si="938"/>
        <v>1</v>
      </c>
      <c r="AY846">
        <f t="shared" si="980"/>
        <v>0.69347289454632055</v>
      </c>
      <c r="AZ846">
        <f t="shared" si="981"/>
        <v>0.69347289454632055</v>
      </c>
      <c r="BA846">
        <f t="shared" si="959"/>
        <v>0.69299999999999995</v>
      </c>
      <c r="BD846" s="1">
        <f t="shared" si="982"/>
        <v>840</v>
      </c>
      <c r="BE846" s="5">
        <f t="shared" si="960"/>
        <v>20.975000000000001</v>
      </c>
      <c r="BF846" s="1">
        <f t="shared" si="939"/>
        <v>0.96222869777043851</v>
      </c>
      <c r="BG846" s="1">
        <f t="shared" si="940"/>
        <v>0.96222869777043851</v>
      </c>
      <c r="BH846">
        <f t="shared" si="941"/>
        <v>0</v>
      </c>
      <c r="BI846">
        <f t="shared" si="983"/>
        <v>0</v>
      </c>
      <c r="BJ846">
        <f t="shared" si="942"/>
        <v>1</v>
      </c>
      <c r="BK846">
        <f t="shared" si="984"/>
        <v>0.96222869777043851</v>
      </c>
      <c r="BL846">
        <f t="shared" si="985"/>
        <v>0.96222869777043851</v>
      </c>
      <c r="BM846">
        <f t="shared" si="961"/>
        <v>0.96199999999999997</v>
      </c>
      <c r="BO846" s="1">
        <f t="shared" si="986"/>
        <v>840</v>
      </c>
      <c r="BP846" s="5">
        <f t="shared" si="962"/>
        <v>20.975000000000001</v>
      </c>
      <c r="BQ846" s="1">
        <f t="shared" si="943"/>
        <v>0.1820211405195836</v>
      </c>
      <c r="BR846" s="1">
        <f t="shared" si="944"/>
        <v>0.3557201297459574</v>
      </c>
      <c r="BS846">
        <f t="shared" si="945"/>
        <v>0</v>
      </c>
      <c r="BT846">
        <f t="shared" si="987"/>
        <v>0</v>
      </c>
      <c r="BU846">
        <f t="shared" si="946"/>
        <v>1</v>
      </c>
      <c r="BV846">
        <f t="shared" si="988"/>
        <v>0.3557201297459574</v>
      </c>
      <c r="BW846">
        <f t="shared" si="989"/>
        <v>0.3557201297459574</v>
      </c>
      <c r="BX846">
        <f t="shared" si="963"/>
        <v>0.35599999999999998</v>
      </c>
      <c r="BZ846" s="1">
        <f t="shared" si="990"/>
        <v>840</v>
      </c>
      <c r="CA846" s="5">
        <f t="shared" si="964"/>
        <v>20.975000000000001</v>
      </c>
      <c r="CB846" s="1">
        <f t="shared" si="947"/>
        <v>0.90555068262339999</v>
      </c>
      <c r="CC846" s="1">
        <f t="shared" si="948"/>
        <v>2.1974563018131455E-5</v>
      </c>
      <c r="CD846">
        <f t="shared" si="949"/>
        <v>0</v>
      </c>
      <c r="CE846">
        <f t="shared" si="991"/>
        <v>0</v>
      </c>
      <c r="CF846">
        <f t="shared" si="950"/>
        <v>1</v>
      </c>
      <c r="CG846">
        <f t="shared" si="992"/>
        <v>2.1974563018131455E-5</v>
      </c>
      <c r="CH846">
        <f t="shared" si="993"/>
        <v>2.1974563018131455E-5</v>
      </c>
      <c r="CI846">
        <f t="shared" si="965"/>
        <v>0</v>
      </c>
    </row>
    <row r="847" spans="9:87" x14ac:dyDescent="0.35">
      <c r="I847" s="1">
        <f t="shared" si="966"/>
        <v>841</v>
      </c>
      <c r="J847" s="5">
        <f t="shared" si="951"/>
        <v>21</v>
      </c>
      <c r="K847" s="1">
        <f t="shared" si="923"/>
        <v>5.7975787411862305E-4</v>
      </c>
      <c r="L847" s="1">
        <f t="shared" si="924"/>
        <v>0.66096790204458655</v>
      </c>
      <c r="M847">
        <f t="shared" si="925"/>
        <v>0</v>
      </c>
      <c r="N847">
        <f t="shared" si="967"/>
        <v>0</v>
      </c>
      <c r="O847">
        <f t="shared" si="926"/>
        <v>1</v>
      </c>
      <c r="P847">
        <f t="shared" si="968"/>
        <v>0.66096790204458655</v>
      </c>
      <c r="Q847">
        <f t="shared" si="969"/>
        <v>0.66096790204458655</v>
      </c>
      <c r="R847">
        <f t="shared" si="952"/>
        <v>0.66100000000000003</v>
      </c>
      <c r="S847">
        <f t="shared" si="953"/>
        <v>1.4903129657228018E-2</v>
      </c>
      <c r="U847" s="1">
        <f t="shared" si="970"/>
        <v>841</v>
      </c>
      <c r="V847" s="5">
        <f t="shared" si="954"/>
        <v>21</v>
      </c>
      <c r="W847" s="1">
        <f t="shared" si="927"/>
        <v>0.8408964152537145</v>
      </c>
      <c r="X847" s="1">
        <f t="shared" si="928"/>
        <v>0.47236655274101469</v>
      </c>
      <c r="Y847">
        <f t="shared" si="929"/>
        <v>0</v>
      </c>
      <c r="Z847">
        <f t="shared" si="971"/>
        <v>0</v>
      </c>
      <c r="AA847">
        <f t="shared" si="930"/>
        <v>1</v>
      </c>
      <c r="AB847">
        <f t="shared" si="972"/>
        <v>0.47236655274101469</v>
      </c>
      <c r="AC847">
        <f t="shared" si="973"/>
        <v>0.47236655274101469</v>
      </c>
      <c r="AD847">
        <f t="shared" si="955"/>
        <v>0.47199999999999998</v>
      </c>
      <c r="AF847" s="1">
        <f t="shared" si="974"/>
        <v>841</v>
      </c>
      <c r="AG847" s="5">
        <f t="shared" si="956"/>
        <v>21</v>
      </c>
      <c r="AH847" s="1">
        <f t="shared" si="931"/>
        <v>3.9350259045871574E-5</v>
      </c>
      <c r="AI847" s="1">
        <f t="shared" si="932"/>
        <v>0.68361334929388373</v>
      </c>
      <c r="AJ847">
        <f t="shared" si="933"/>
        <v>0</v>
      </c>
      <c r="AK847">
        <f t="shared" si="975"/>
        <v>0</v>
      </c>
      <c r="AL847">
        <f t="shared" si="934"/>
        <v>1</v>
      </c>
      <c r="AM847">
        <f t="shared" si="976"/>
        <v>0.68361334929388373</v>
      </c>
      <c r="AN847">
        <f t="shared" si="977"/>
        <v>0.68361334929388373</v>
      </c>
      <c r="AO847">
        <f t="shared" si="957"/>
        <v>0.68400000000000005</v>
      </c>
      <c r="AR847" s="1">
        <f t="shared" si="978"/>
        <v>841</v>
      </c>
      <c r="AS847" s="5">
        <f t="shared" si="958"/>
        <v>21</v>
      </c>
      <c r="AT847" s="1">
        <f t="shared" si="935"/>
        <v>0.83828260322423354</v>
      </c>
      <c r="AU847" s="1">
        <f t="shared" si="936"/>
        <v>0.69043047438515204</v>
      </c>
      <c r="AV847">
        <f t="shared" si="937"/>
        <v>0</v>
      </c>
      <c r="AW847">
        <f t="shared" si="979"/>
        <v>0</v>
      </c>
      <c r="AX847">
        <f t="shared" si="938"/>
        <v>1</v>
      </c>
      <c r="AY847">
        <f t="shared" si="980"/>
        <v>0.69043047438515204</v>
      </c>
      <c r="AZ847">
        <f t="shared" si="981"/>
        <v>0.69043047438515204</v>
      </c>
      <c r="BA847">
        <f t="shared" si="959"/>
        <v>0.69</v>
      </c>
      <c r="BD847" s="1">
        <f t="shared" si="982"/>
        <v>841</v>
      </c>
      <c r="BE847" s="5">
        <f t="shared" si="960"/>
        <v>21</v>
      </c>
      <c r="BF847" s="1">
        <f t="shared" si="939"/>
        <v>0.9615583782382694</v>
      </c>
      <c r="BG847" s="1">
        <f t="shared" si="940"/>
        <v>0.9615583782382694</v>
      </c>
      <c r="BH847">
        <f t="shared" si="941"/>
        <v>0</v>
      </c>
      <c r="BI847">
        <f t="shared" si="983"/>
        <v>0</v>
      </c>
      <c r="BJ847">
        <f t="shared" si="942"/>
        <v>1</v>
      </c>
      <c r="BK847">
        <f t="shared" si="984"/>
        <v>0.9615583782382694</v>
      </c>
      <c r="BL847">
        <f t="shared" si="985"/>
        <v>0.9615583782382694</v>
      </c>
      <c r="BM847">
        <f t="shared" si="961"/>
        <v>0.96199999999999997</v>
      </c>
      <c r="BO847" s="1">
        <f t="shared" si="986"/>
        <v>841</v>
      </c>
      <c r="BP847" s="5">
        <f t="shared" si="962"/>
        <v>21</v>
      </c>
      <c r="BQ847" s="1">
        <f t="shared" si="943"/>
        <v>0.17970877927692416</v>
      </c>
      <c r="BR847" s="1">
        <f t="shared" si="944"/>
        <v>0.35297151718657194</v>
      </c>
      <c r="BS847">
        <f t="shared" si="945"/>
        <v>0</v>
      </c>
      <c r="BT847">
        <f t="shared" si="987"/>
        <v>0</v>
      </c>
      <c r="BU847">
        <f t="shared" si="946"/>
        <v>1</v>
      </c>
      <c r="BV847">
        <f t="shared" si="988"/>
        <v>0.35297151718657194</v>
      </c>
      <c r="BW847">
        <f t="shared" si="989"/>
        <v>0.35297151718657194</v>
      </c>
      <c r="BX847">
        <f t="shared" si="963"/>
        <v>0.35299999999999998</v>
      </c>
      <c r="BZ847" s="1">
        <f t="shared" si="990"/>
        <v>841</v>
      </c>
      <c r="CA847" s="5">
        <f t="shared" si="964"/>
        <v>21</v>
      </c>
      <c r="CB847" s="1">
        <f t="shared" si="947"/>
        <v>0.90417486731607399</v>
      </c>
      <c r="CC847" s="1">
        <f t="shared" si="948"/>
        <v>1.8643742331516753E-5</v>
      </c>
      <c r="CD847">
        <f t="shared" si="949"/>
        <v>0</v>
      </c>
      <c r="CE847">
        <f t="shared" si="991"/>
        <v>0</v>
      </c>
      <c r="CF847">
        <f t="shared" si="950"/>
        <v>1</v>
      </c>
      <c r="CG847">
        <f t="shared" si="992"/>
        <v>1.8643742331516753E-5</v>
      </c>
      <c r="CH847">
        <f t="shared" si="993"/>
        <v>1.8643742331516753E-5</v>
      </c>
      <c r="CI847">
        <f t="shared" si="965"/>
        <v>0</v>
      </c>
    </row>
    <row r="848" spans="9:87" x14ac:dyDescent="0.35">
      <c r="I848" s="1">
        <f t="shared" si="966"/>
        <v>842</v>
      </c>
      <c r="J848" s="5">
        <f t="shared" si="951"/>
        <v>21.024999999999999</v>
      </c>
      <c r="K848" s="1">
        <f t="shared" si="923"/>
        <v>5.5646501797843332E-4</v>
      </c>
      <c r="L848" s="1">
        <f t="shared" si="924"/>
        <v>0.6594638484043257</v>
      </c>
      <c r="M848">
        <f t="shared" si="925"/>
        <v>0</v>
      </c>
      <c r="N848">
        <f t="shared" si="967"/>
        <v>0</v>
      </c>
      <c r="O848">
        <f t="shared" si="926"/>
        <v>1</v>
      </c>
      <c r="P848">
        <f t="shared" si="968"/>
        <v>0.6594638484043257</v>
      </c>
      <c r="Q848">
        <f t="shared" si="969"/>
        <v>0.6594638484043257</v>
      </c>
      <c r="R848">
        <f t="shared" si="952"/>
        <v>0.65900000000000003</v>
      </c>
      <c r="S848">
        <f t="shared" si="953"/>
        <v>1.4947683109118086E-2</v>
      </c>
      <c r="U848" s="1">
        <f t="shared" si="970"/>
        <v>842</v>
      </c>
      <c r="V848" s="5">
        <f t="shared" si="954"/>
        <v>21.024999999999999</v>
      </c>
      <c r="W848" s="1">
        <f t="shared" si="927"/>
        <v>0.83943687802033984</v>
      </c>
      <c r="X848" s="1">
        <f t="shared" si="928"/>
        <v>0.46882826514127834</v>
      </c>
      <c r="Y848">
        <f t="shared" si="929"/>
        <v>0</v>
      </c>
      <c r="Z848">
        <f t="shared" si="971"/>
        <v>0</v>
      </c>
      <c r="AA848">
        <f t="shared" si="930"/>
        <v>1</v>
      </c>
      <c r="AB848">
        <f t="shared" si="972"/>
        <v>0.46882826514127834</v>
      </c>
      <c r="AC848">
        <f t="shared" si="973"/>
        <v>0.46882826514127834</v>
      </c>
      <c r="AD848">
        <f t="shared" si="955"/>
        <v>0.46899999999999997</v>
      </c>
      <c r="AF848" s="1">
        <f t="shared" si="974"/>
        <v>842</v>
      </c>
      <c r="AG848" s="5">
        <f t="shared" si="956"/>
        <v>21.024999999999999</v>
      </c>
      <c r="AH848" s="1">
        <f t="shared" si="931"/>
        <v>3.7615363022314722E-5</v>
      </c>
      <c r="AI848" s="1">
        <f t="shared" si="932"/>
        <v>0.68245842126652778</v>
      </c>
      <c r="AJ848">
        <f t="shared" si="933"/>
        <v>0</v>
      </c>
      <c r="AK848">
        <f t="shared" si="975"/>
        <v>0</v>
      </c>
      <c r="AL848">
        <f t="shared" si="934"/>
        <v>1</v>
      </c>
      <c r="AM848">
        <f t="shared" si="976"/>
        <v>0.68245842126652778</v>
      </c>
      <c r="AN848">
        <f t="shared" si="977"/>
        <v>0.68245842126652778</v>
      </c>
      <c r="AO848">
        <f t="shared" si="957"/>
        <v>0.68200000000000005</v>
      </c>
      <c r="AR848" s="1">
        <f t="shared" si="978"/>
        <v>842</v>
      </c>
      <c r="AS848" s="5">
        <f t="shared" si="958"/>
        <v>21.024999999999999</v>
      </c>
      <c r="AT848" s="1">
        <f t="shared" si="935"/>
        <v>0.83651882861837545</v>
      </c>
      <c r="AU848" s="1">
        <f t="shared" si="936"/>
        <v>0.68738335794940242</v>
      </c>
      <c r="AV848">
        <f t="shared" si="937"/>
        <v>0</v>
      </c>
      <c r="AW848">
        <f t="shared" si="979"/>
        <v>0</v>
      </c>
      <c r="AX848">
        <f t="shared" si="938"/>
        <v>1</v>
      </c>
      <c r="AY848">
        <f t="shared" si="980"/>
        <v>0.68738335794940242</v>
      </c>
      <c r="AZ848">
        <f t="shared" si="981"/>
        <v>0.68738335794940242</v>
      </c>
      <c r="BA848">
        <f t="shared" si="959"/>
        <v>0.68700000000000006</v>
      </c>
      <c r="BD848" s="1">
        <f t="shared" si="982"/>
        <v>842</v>
      </c>
      <c r="BE848" s="5">
        <f t="shared" si="960"/>
        <v>21.024999999999999</v>
      </c>
      <c r="BF848" s="1">
        <f t="shared" si="939"/>
        <v>0.96088252013777853</v>
      </c>
      <c r="BG848" s="1">
        <f t="shared" si="940"/>
        <v>0.96088252013777853</v>
      </c>
      <c r="BH848">
        <f t="shared" si="941"/>
        <v>0</v>
      </c>
      <c r="BI848">
        <f t="shared" si="983"/>
        <v>0</v>
      </c>
      <c r="BJ848">
        <f t="shared" si="942"/>
        <v>1</v>
      </c>
      <c r="BK848">
        <f t="shared" si="984"/>
        <v>0.96088252013777853</v>
      </c>
      <c r="BL848">
        <f t="shared" si="985"/>
        <v>0.96088252013777853</v>
      </c>
      <c r="BM848">
        <f t="shared" si="961"/>
        <v>0.96099999999999997</v>
      </c>
      <c r="BO848" s="1">
        <f t="shared" si="986"/>
        <v>842</v>
      </c>
      <c r="BP848" s="5">
        <f t="shared" si="962"/>
        <v>21.024999999999999</v>
      </c>
      <c r="BQ848" s="1">
        <f t="shared" si="943"/>
        <v>0.17741731394180216</v>
      </c>
      <c r="BR848" s="1">
        <f t="shared" si="944"/>
        <v>0.35023398671962536</v>
      </c>
      <c r="BS848">
        <f t="shared" si="945"/>
        <v>0</v>
      </c>
      <c r="BT848">
        <f t="shared" si="987"/>
        <v>0</v>
      </c>
      <c r="BU848">
        <f t="shared" si="946"/>
        <v>1</v>
      </c>
      <c r="BV848">
        <f t="shared" si="988"/>
        <v>0.35023398671962536</v>
      </c>
      <c r="BW848">
        <f t="shared" si="989"/>
        <v>0.35023398671962536</v>
      </c>
      <c r="BX848">
        <f t="shared" si="963"/>
        <v>0.35</v>
      </c>
      <c r="BZ848" s="1">
        <f t="shared" si="990"/>
        <v>842</v>
      </c>
      <c r="CA848" s="5">
        <f t="shared" si="964"/>
        <v>21.024999999999999</v>
      </c>
      <c r="CB848" s="1">
        <f t="shared" si="947"/>
        <v>0.90279070372555226</v>
      </c>
      <c r="CC848" s="1">
        <f t="shared" si="948"/>
        <v>1.5798034885530483E-5</v>
      </c>
      <c r="CD848">
        <f t="shared" si="949"/>
        <v>0</v>
      </c>
      <c r="CE848">
        <f t="shared" si="991"/>
        <v>0</v>
      </c>
      <c r="CF848">
        <f t="shared" si="950"/>
        <v>1</v>
      </c>
      <c r="CG848">
        <f t="shared" si="992"/>
        <v>1.5798034885530483E-5</v>
      </c>
      <c r="CH848">
        <f t="shared" si="993"/>
        <v>1.5798034885530483E-5</v>
      </c>
      <c r="CI848">
        <f t="shared" si="965"/>
        <v>0</v>
      </c>
    </row>
    <row r="849" spans="9:87" x14ac:dyDescent="0.35">
      <c r="I849" s="1">
        <f t="shared" si="966"/>
        <v>843</v>
      </c>
      <c r="J849" s="5">
        <f t="shared" si="951"/>
        <v>21.05</v>
      </c>
      <c r="K849" s="1">
        <f t="shared" si="923"/>
        <v>5.3404791209745849E-4</v>
      </c>
      <c r="L849" s="1">
        <f t="shared" si="924"/>
        <v>0.65795910502905974</v>
      </c>
      <c r="M849">
        <f t="shared" si="925"/>
        <v>0</v>
      </c>
      <c r="N849">
        <f t="shared" si="967"/>
        <v>0</v>
      </c>
      <c r="O849">
        <f t="shared" si="926"/>
        <v>1</v>
      </c>
      <c r="P849">
        <f t="shared" si="968"/>
        <v>0.65795910502905974</v>
      </c>
      <c r="Q849">
        <f t="shared" si="969"/>
        <v>0.65795910502905974</v>
      </c>
      <c r="R849">
        <f t="shared" si="952"/>
        <v>0.65800000000000003</v>
      </c>
      <c r="S849">
        <f t="shared" si="953"/>
        <v>1.4970059880239519E-2</v>
      </c>
      <c r="U849" s="1">
        <f t="shared" si="970"/>
        <v>843</v>
      </c>
      <c r="V849" s="5">
        <f t="shared" si="954"/>
        <v>21.05</v>
      </c>
      <c r="W849" s="1">
        <f t="shared" si="927"/>
        <v>0.83797261358327102</v>
      </c>
      <c r="X849" s="1">
        <f t="shared" si="928"/>
        <v>0.46529903223820918</v>
      </c>
      <c r="Y849">
        <f t="shared" si="929"/>
        <v>0</v>
      </c>
      <c r="Z849">
        <f t="shared" si="971"/>
        <v>0</v>
      </c>
      <c r="AA849">
        <f t="shared" si="930"/>
        <v>1</v>
      </c>
      <c r="AB849">
        <f t="shared" si="972"/>
        <v>0.46529903223820918</v>
      </c>
      <c r="AC849">
        <f t="shared" si="973"/>
        <v>0.46529903223820918</v>
      </c>
      <c r="AD849">
        <f t="shared" si="955"/>
        <v>0.46500000000000002</v>
      </c>
      <c r="AF849" s="1">
        <f t="shared" si="974"/>
        <v>843</v>
      </c>
      <c r="AG849" s="5">
        <f t="shared" si="956"/>
        <v>21.05</v>
      </c>
      <c r="AH849" s="1">
        <f t="shared" si="931"/>
        <v>3.5953360540068713E-5</v>
      </c>
      <c r="AI849" s="1">
        <f t="shared" si="932"/>
        <v>0.6813028895374007</v>
      </c>
      <c r="AJ849">
        <f t="shared" si="933"/>
        <v>0</v>
      </c>
      <c r="AK849">
        <f t="shared" si="975"/>
        <v>0</v>
      </c>
      <c r="AL849">
        <f t="shared" si="934"/>
        <v>1</v>
      </c>
      <c r="AM849">
        <f t="shared" si="976"/>
        <v>0.6813028895374007</v>
      </c>
      <c r="AN849">
        <f t="shared" si="977"/>
        <v>0.6813028895374007</v>
      </c>
      <c r="AO849">
        <f t="shared" si="957"/>
        <v>0.68100000000000005</v>
      </c>
      <c r="AR849" s="1">
        <f t="shared" si="978"/>
        <v>843</v>
      </c>
      <c r="AS849" s="5">
        <f t="shared" si="958"/>
        <v>21.05</v>
      </c>
      <c r="AT849" s="1">
        <f t="shared" si="935"/>
        <v>0.83474833063387122</v>
      </c>
      <c r="AU849" s="1">
        <f t="shared" si="936"/>
        <v>0.68433172558391719</v>
      </c>
      <c r="AV849">
        <f t="shared" si="937"/>
        <v>0</v>
      </c>
      <c r="AW849">
        <f t="shared" si="979"/>
        <v>0</v>
      </c>
      <c r="AX849">
        <f t="shared" si="938"/>
        <v>1</v>
      </c>
      <c r="AY849">
        <f t="shared" si="980"/>
        <v>0.68433172558391719</v>
      </c>
      <c r="AZ849">
        <f t="shared" si="981"/>
        <v>0.68433172558391719</v>
      </c>
      <c r="BA849">
        <f t="shared" si="959"/>
        <v>0.68400000000000005</v>
      </c>
      <c r="BD849" s="1">
        <f t="shared" si="982"/>
        <v>843</v>
      </c>
      <c r="BE849" s="5">
        <f t="shared" si="960"/>
        <v>21.05</v>
      </c>
      <c r="BF849" s="1">
        <f t="shared" si="939"/>
        <v>0.96020113580713395</v>
      </c>
      <c r="BG849" s="1">
        <f t="shared" si="940"/>
        <v>0.96020113580713395</v>
      </c>
      <c r="BH849">
        <f t="shared" si="941"/>
        <v>0</v>
      </c>
      <c r="BI849">
        <f t="shared" si="983"/>
        <v>0</v>
      </c>
      <c r="BJ849">
        <f t="shared" si="942"/>
        <v>1</v>
      </c>
      <c r="BK849">
        <f t="shared" si="984"/>
        <v>0.96020113580713395</v>
      </c>
      <c r="BL849">
        <f t="shared" si="985"/>
        <v>0.96020113580713395</v>
      </c>
      <c r="BM849">
        <f t="shared" si="961"/>
        <v>0.96</v>
      </c>
      <c r="BO849" s="1">
        <f t="shared" si="986"/>
        <v>843</v>
      </c>
      <c r="BP849" s="5">
        <f t="shared" si="962"/>
        <v>21.05</v>
      </c>
      <c r="BQ849" s="1">
        <f t="shared" si="943"/>
        <v>0.17514669571058192</v>
      </c>
      <c r="BR849" s="1">
        <f t="shared" si="944"/>
        <v>0.34750761054267121</v>
      </c>
      <c r="BS849">
        <f t="shared" si="945"/>
        <v>0</v>
      </c>
      <c r="BT849">
        <f t="shared" si="987"/>
        <v>0</v>
      </c>
      <c r="BU849">
        <f t="shared" si="946"/>
        <v>1</v>
      </c>
      <c r="BV849">
        <f t="shared" si="988"/>
        <v>0.34750761054267121</v>
      </c>
      <c r="BW849">
        <f t="shared" si="989"/>
        <v>0.34750761054267121</v>
      </c>
      <c r="BX849">
        <f t="shared" si="963"/>
        <v>0.34799999999999998</v>
      </c>
      <c r="BZ849" s="1">
        <f t="shared" si="990"/>
        <v>843</v>
      </c>
      <c r="CA849" s="5">
        <f t="shared" si="964"/>
        <v>21.05</v>
      </c>
      <c r="CB849" s="1">
        <f t="shared" si="947"/>
        <v>0.90139823661597085</v>
      </c>
      <c r="CC849" s="1">
        <f t="shared" si="948"/>
        <v>1.3369962120843683E-5</v>
      </c>
      <c r="CD849">
        <f t="shared" si="949"/>
        <v>0</v>
      </c>
      <c r="CE849">
        <f t="shared" si="991"/>
        <v>0</v>
      </c>
      <c r="CF849">
        <f t="shared" si="950"/>
        <v>1</v>
      </c>
      <c r="CG849">
        <f t="shared" si="992"/>
        <v>1.3369962120843683E-5</v>
      </c>
      <c r="CH849">
        <f t="shared" si="993"/>
        <v>1.3369962120843683E-5</v>
      </c>
      <c r="CI849">
        <f t="shared" si="965"/>
        <v>0</v>
      </c>
    </row>
    <row r="850" spans="9:87" x14ac:dyDescent="0.35">
      <c r="I850" s="1">
        <f t="shared" si="966"/>
        <v>844</v>
      </c>
      <c r="J850" s="5">
        <f t="shared" si="951"/>
        <v>21.074999999999999</v>
      </c>
      <c r="K850" s="1">
        <f t="shared" si="923"/>
        <v>5.1247621898951304E-4</v>
      </c>
      <c r="L850" s="1">
        <f t="shared" si="924"/>
        <v>0.65645369228037842</v>
      </c>
      <c r="M850">
        <f t="shared" si="925"/>
        <v>0</v>
      </c>
      <c r="N850">
        <f t="shared" si="967"/>
        <v>0</v>
      </c>
      <c r="O850">
        <f t="shared" si="926"/>
        <v>1</v>
      </c>
      <c r="P850">
        <f t="shared" si="968"/>
        <v>0.65645369228037842</v>
      </c>
      <c r="Q850">
        <f t="shared" si="969"/>
        <v>0.65645369228037842</v>
      </c>
      <c r="R850">
        <f t="shared" si="952"/>
        <v>0.65600000000000003</v>
      </c>
      <c r="S850">
        <f t="shared" si="953"/>
        <v>1.5015015015015015E-2</v>
      </c>
      <c r="U850" s="1">
        <f t="shared" si="970"/>
        <v>844</v>
      </c>
      <c r="V850" s="5">
        <f t="shared" si="954"/>
        <v>21.074999999999999</v>
      </c>
      <c r="W850" s="1">
        <f t="shared" si="927"/>
        <v>0.83650365553989425</v>
      </c>
      <c r="X850" s="1">
        <f t="shared" si="928"/>
        <v>0.46177904956135535</v>
      </c>
      <c r="Y850">
        <f t="shared" si="929"/>
        <v>0</v>
      </c>
      <c r="Z850">
        <f t="shared" si="971"/>
        <v>0</v>
      </c>
      <c r="AA850">
        <f t="shared" si="930"/>
        <v>1</v>
      </c>
      <c r="AB850">
        <f t="shared" si="972"/>
        <v>0.46177904956135535</v>
      </c>
      <c r="AC850">
        <f t="shared" si="973"/>
        <v>0.46177904956135535</v>
      </c>
      <c r="AD850">
        <f t="shared" si="955"/>
        <v>0.46200000000000002</v>
      </c>
      <c r="AF850" s="1">
        <f t="shared" si="974"/>
        <v>844</v>
      </c>
      <c r="AG850" s="5">
        <f t="shared" si="956"/>
        <v>21.074999999999999</v>
      </c>
      <c r="AH850" s="1">
        <f t="shared" si="931"/>
        <v>3.4361355901497237E-5</v>
      </c>
      <c r="AI850" s="1">
        <f t="shared" si="932"/>
        <v>0.68014676378781924</v>
      </c>
      <c r="AJ850">
        <f t="shared" si="933"/>
        <v>0</v>
      </c>
      <c r="AK850">
        <f t="shared" si="975"/>
        <v>0</v>
      </c>
      <c r="AL850">
        <f t="shared" si="934"/>
        <v>1</v>
      </c>
      <c r="AM850">
        <f t="shared" si="976"/>
        <v>0.68014676378781924</v>
      </c>
      <c r="AN850">
        <f t="shared" si="977"/>
        <v>0.68014676378781924</v>
      </c>
      <c r="AO850">
        <f t="shared" si="957"/>
        <v>0.68</v>
      </c>
      <c r="AR850" s="1">
        <f t="shared" si="978"/>
        <v>844</v>
      </c>
      <c r="AS850" s="5">
        <f t="shared" si="958"/>
        <v>21.074999999999999</v>
      </c>
      <c r="AT850" s="1">
        <f t="shared" si="935"/>
        <v>0.83297116771613178</v>
      </c>
      <c r="AU850" s="1">
        <f t="shared" si="936"/>
        <v>0.68127575719010147</v>
      </c>
      <c r="AV850">
        <f t="shared" si="937"/>
        <v>0</v>
      </c>
      <c r="AW850">
        <f t="shared" si="979"/>
        <v>0</v>
      </c>
      <c r="AX850">
        <f t="shared" si="938"/>
        <v>1</v>
      </c>
      <c r="AY850">
        <f t="shared" si="980"/>
        <v>0.68127575719010147</v>
      </c>
      <c r="AZ850">
        <f t="shared" si="981"/>
        <v>0.68127575719010147</v>
      </c>
      <c r="BA850">
        <f t="shared" si="959"/>
        <v>0.68100000000000005</v>
      </c>
      <c r="BD850" s="1">
        <f t="shared" si="982"/>
        <v>844</v>
      </c>
      <c r="BE850" s="5">
        <f t="shared" si="960"/>
        <v>21.074999999999999</v>
      </c>
      <c r="BF850" s="1">
        <f t="shared" si="939"/>
        <v>0.95951423767937283</v>
      </c>
      <c r="BG850" s="1">
        <f t="shared" si="940"/>
        <v>0.95951423767937283</v>
      </c>
      <c r="BH850">
        <f t="shared" si="941"/>
        <v>0</v>
      </c>
      <c r="BI850">
        <f t="shared" si="983"/>
        <v>0</v>
      </c>
      <c r="BJ850">
        <f t="shared" si="942"/>
        <v>1</v>
      </c>
      <c r="BK850">
        <f t="shared" si="984"/>
        <v>0.95951423767937283</v>
      </c>
      <c r="BL850">
        <f t="shared" si="985"/>
        <v>0.95951423767937283</v>
      </c>
      <c r="BM850">
        <f t="shared" si="961"/>
        <v>0.96</v>
      </c>
      <c r="BO850" s="1">
        <f t="shared" si="986"/>
        <v>844</v>
      </c>
      <c r="BP850" s="5">
        <f t="shared" si="962"/>
        <v>21.074999999999999</v>
      </c>
      <c r="BQ850" s="1">
        <f t="shared" si="943"/>
        <v>0.17289687343311552</v>
      </c>
      <c r="BR850" s="1">
        <f t="shared" si="944"/>
        <v>0.34479245932573183</v>
      </c>
      <c r="BS850">
        <f t="shared" si="945"/>
        <v>0</v>
      </c>
      <c r="BT850">
        <f t="shared" si="987"/>
        <v>0</v>
      </c>
      <c r="BU850">
        <f t="shared" si="946"/>
        <v>1</v>
      </c>
      <c r="BV850">
        <f t="shared" si="988"/>
        <v>0.34479245932573183</v>
      </c>
      <c r="BW850">
        <f t="shared" si="989"/>
        <v>0.34479245932573183</v>
      </c>
      <c r="BX850">
        <f t="shared" si="963"/>
        <v>0.34499999999999997</v>
      </c>
      <c r="BZ850" s="1">
        <f t="shared" si="990"/>
        <v>844</v>
      </c>
      <c r="CA850" s="5">
        <f t="shared" si="964"/>
        <v>21.074999999999999</v>
      </c>
      <c r="CB850" s="1">
        <f t="shared" si="947"/>
        <v>0.89999751097048553</v>
      </c>
      <c r="CC850" s="1">
        <f t="shared" si="948"/>
        <v>1.1300936043146307E-5</v>
      </c>
      <c r="CD850">
        <f t="shared" si="949"/>
        <v>0</v>
      </c>
      <c r="CE850">
        <f t="shared" si="991"/>
        <v>0</v>
      </c>
      <c r="CF850">
        <f t="shared" si="950"/>
        <v>1</v>
      </c>
      <c r="CG850">
        <f t="shared" si="992"/>
        <v>1.1300936043146307E-5</v>
      </c>
      <c r="CH850">
        <f t="shared" si="993"/>
        <v>1.1300936043146307E-5</v>
      </c>
      <c r="CI850">
        <f t="shared" si="965"/>
        <v>0</v>
      </c>
    </row>
    <row r="851" spans="9:87" x14ac:dyDescent="0.35">
      <c r="I851" s="1">
        <f t="shared" si="966"/>
        <v>845</v>
      </c>
      <c r="J851" s="5">
        <f t="shared" si="951"/>
        <v>21.1</v>
      </c>
      <c r="K851" s="1">
        <f t="shared" si="923"/>
        <v>4.9172054539898147E-4</v>
      </c>
      <c r="L851" s="1">
        <f t="shared" si="924"/>
        <v>0.65494763048588311</v>
      </c>
      <c r="M851">
        <f t="shared" si="925"/>
        <v>0</v>
      </c>
      <c r="N851">
        <f t="shared" si="967"/>
        <v>0</v>
      </c>
      <c r="O851">
        <f t="shared" si="926"/>
        <v>1</v>
      </c>
      <c r="P851">
        <f t="shared" si="968"/>
        <v>0.65494763048588311</v>
      </c>
      <c r="Q851">
        <f t="shared" si="969"/>
        <v>0.65494763048588311</v>
      </c>
      <c r="R851">
        <f t="shared" si="952"/>
        <v>0.65500000000000003</v>
      </c>
      <c r="S851">
        <f t="shared" si="953"/>
        <v>1.5037593984962405E-2</v>
      </c>
      <c r="U851" s="1">
        <f t="shared" si="970"/>
        <v>845</v>
      </c>
      <c r="V851" s="5">
        <f t="shared" si="954"/>
        <v>21.1</v>
      </c>
      <c r="W851" s="1">
        <f t="shared" si="927"/>
        <v>0.83503003755073835</v>
      </c>
      <c r="X851" s="1">
        <f t="shared" si="928"/>
        <v>0.4582685101280396</v>
      </c>
      <c r="Y851">
        <f t="shared" si="929"/>
        <v>0</v>
      </c>
      <c r="Z851">
        <f t="shared" si="971"/>
        <v>0</v>
      </c>
      <c r="AA851">
        <f t="shared" si="930"/>
        <v>1</v>
      </c>
      <c r="AB851">
        <f t="shared" si="972"/>
        <v>0.4582685101280396</v>
      </c>
      <c r="AC851">
        <f t="shared" si="973"/>
        <v>0.4582685101280396</v>
      </c>
      <c r="AD851">
        <f t="shared" si="955"/>
        <v>0.45800000000000002</v>
      </c>
      <c r="AF851" s="1">
        <f t="shared" si="974"/>
        <v>845</v>
      </c>
      <c r="AG851" s="5">
        <f t="shared" si="956"/>
        <v>21.1</v>
      </c>
      <c r="AH851" s="1">
        <f t="shared" si="931"/>
        <v>3.2836560957883425E-5</v>
      </c>
      <c r="AI851" s="1">
        <f t="shared" si="932"/>
        <v>0.67899005368936616</v>
      </c>
      <c r="AJ851">
        <f t="shared" si="933"/>
        <v>0</v>
      </c>
      <c r="AK851">
        <f t="shared" si="975"/>
        <v>0</v>
      </c>
      <c r="AL851">
        <f t="shared" si="934"/>
        <v>1</v>
      </c>
      <c r="AM851">
        <f t="shared" si="976"/>
        <v>0.67899005368936616</v>
      </c>
      <c r="AN851">
        <f t="shared" si="977"/>
        <v>0.67899005368936616</v>
      </c>
      <c r="AO851">
        <f t="shared" si="957"/>
        <v>0.67900000000000005</v>
      </c>
      <c r="AR851" s="1">
        <f t="shared" si="978"/>
        <v>845</v>
      </c>
      <c r="AS851" s="5">
        <f t="shared" si="958"/>
        <v>21.1</v>
      </c>
      <c r="AT851" s="1">
        <f t="shared" si="935"/>
        <v>0.83118739843617073</v>
      </c>
      <c r="AU851" s="1">
        <f t="shared" si="936"/>
        <v>0.67821563220903902</v>
      </c>
      <c r="AV851">
        <f t="shared" si="937"/>
        <v>0</v>
      </c>
      <c r="AW851">
        <f t="shared" si="979"/>
        <v>0</v>
      </c>
      <c r="AX851">
        <f t="shared" si="938"/>
        <v>1</v>
      </c>
      <c r="AY851">
        <f t="shared" si="980"/>
        <v>0.67821563220903902</v>
      </c>
      <c r="AZ851">
        <f t="shared" si="981"/>
        <v>0.67821563220903902</v>
      </c>
      <c r="BA851">
        <f t="shared" si="959"/>
        <v>0.67800000000000005</v>
      </c>
      <c r="BD851" s="1">
        <f t="shared" si="982"/>
        <v>845</v>
      </c>
      <c r="BE851" s="5">
        <f t="shared" si="960"/>
        <v>21.1</v>
      </c>
      <c r="BF851" s="1">
        <f t="shared" si="939"/>
        <v>0.95882183828202316</v>
      </c>
      <c r="BG851" s="1">
        <f t="shared" si="940"/>
        <v>0.95882183828202316</v>
      </c>
      <c r="BH851">
        <f t="shared" si="941"/>
        <v>0</v>
      </c>
      <c r="BI851">
        <f t="shared" si="983"/>
        <v>0</v>
      </c>
      <c r="BJ851">
        <f t="shared" si="942"/>
        <v>1</v>
      </c>
      <c r="BK851">
        <f t="shared" si="984"/>
        <v>0.95882183828202316</v>
      </c>
      <c r="BL851">
        <f t="shared" si="985"/>
        <v>0.95882183828202316</v>
      </c>
      <c r="BM851">
        <f t="shared" si="961"/>
        <v>0.95899999999999996</v>
      </c>
      <c r="BO851" s="1">
        <f t="shared" si="986"/>
        <v>845</v>
      </c>
      <c r="BP851" s="5">
        <f t="shared" si="962"/>
        <v>21.1</v>
      </c>
      <c r="BQ851" s="1">
        <f t="shared" si="943"/>
        <v>0.17066779365248705</v>
      </c>
      <c r="BR851" s="1">
        <f t="shared" si="944"/>
        <v>0.34208860221502141</v>
      </c>
      <c r="BS851">
        <f t="shared" si="945"/>
        <v>0</v>
      </c>
      <c r="BT851">
        <f t="shared" si="987"/>
        <v>0</v>
      </c>
      <c r="BU851">
        <f t="shared" si="946"/>
        <v>1</v>
      </c>
      <c r="BV851">
        <f t="shared" si="988"/>
        <v>0.34208860221502141</v>
      </c>
      <c r="BW851">
        <f t="shared" si="989"/>
        <v>0.34208860221502141</v>
      </c>
      <c r="BX851">
        <f t="shared" si="963"/>
        <v>0.34200000000000003</v>
      </c>
      <c r="BZ851" s="1">
        <f t="shared" si="990"/>
        <v>845</v>
      </c>
      <c r="CA851" s="5">
        <f t="shared" si="964"/>
        <v>21.1</v>
      </c>
      <c r="CB851" s="1">
        <f t="shared" si="947"/>
        <v>0.898588571988854</v>
      </c>
      <c r="CC851" s="1">
        <f t="shared" si="948"/>
        <v>9.5401628730790951E-6</v>
      </c>
      <c r="CD851">
        <f t="shared" si="949"/>
        <v>0</v>
      </c>
      <c r="CE851">
        <f t="shared" si="991"/>
        <v>0</v>
      </c>
      <c r="CF851">
        <f t="shared" si="950"/>
        <v>1</v>
      </c>
      <c r="CG851">
        <f t="shared" si="992"/>
        <v>9.5401628730790951E-6</v>
      </c>
      <c r="CH851">
        <f t="shared" si="993"/>
        <v>9.5401628730790951E-6</v>
      </c>
      <c r="CI851">
        <f t="shared" si="965"/>
        <v>0</v>
      </c>
    </row>
    <row r="852" spans="9:87" x14ac:dyDescent="0.35">
      <c r="I852" s="1">
        <f t="shared" si="966"/>
        <v>846</v>
      </c>
      <c r="J852" s="5">
        <f t="shared" si="951"/>
        <v>21.125</v>
      </c>
      <c r="K852" s="1">
        <f t="shared" si="923"/>
        <v>4.717524171190339E-4</v>
      </c>
      <c r="L852" s="1">
        <f t="shared" si="924"/>
        <v>0.65344093993875907</v>
      </c>
      <c r="M852">
        <f t="shared" si="925"/>
        <v>0</v>
      </c>
      <c r="N852">
        <f t="shared" si="967"/>
        <v>0</v>
      </c>
      <c r="O852">
        <f t="shared" si="926"/>
        <v>1</v>
      </c>
      <c r="P852">
        <f t="shared" si="968"/>
        <v>0.65344093993875907</v>
      </c>
      <c r="Q852">
        <f t="shared" si="969"/>
        <v>0.65344093993875907</v>
      </c>
      <c r="R852">
        <f t="shared" si="952"/>
        <v>0.65300000000000002</v>
      </c>
      <c r="S852">
        <f t="shared" si="953"/>
        <v>1.5082956259426848E-2</v>
      </c>
      <c r="U852" s="1">
        <f t="shared" si="970"/>
        <v>846</v>
      </c>
      <c r="V852" s="5">
        <f t="shared" si="954"/>
        <v>21.125</v>
      </c>
      <c r="W852" s="1">
        <f t="shared" si="927"/>
        <v>0.83355179333819951</v>
      </c>
      <c r="X852" s="1">
        <f t="shared" si="928"/>
        <v>0.45476760443352654</v>
      </c>
      <c r="Y852">
        <f t="shared" si="929"/>
        <v>0</v>
      </c>
      <c r="Z852">
        <f t="shared" si="971"/>
        <v>0</v>
      </c>
      <c r="AA852">
        <f t="shared" si="930"/>
        <v>1</v>
      </c>
      <c r="AB852">
        <f t="shared" si="972"/>
        <v>0.45476760443352654</v>
      </c>
      <c r="AC852">
        <f t="shared" si="973"/>
        <v>0.45476760443352654</v>
      </c>
      <c r="AD852">
        <f t="shared" si="955"/>
        <v>0.45500000000000002</v>
      </c>
      <c r="AF852" s="1">
        <f t="shared" si="974"/>
        <v>846</v>
      </c>
      <c r="AG852" s="5">
        <f t="shared" si="956"/>
        <v>21.125</v>
      </c>
      <c r="AH852" s="1">
        <f t="shared" si="931"/>
        <v>3.1376291437652175E-5</v>
      </c>
      <c r="AI852" s="1">
        <f t="shared" si="932"/>
        <v>0.67783276890376321</v>
      </c>
      <c r="AJ852">
        <f t="shared" si="933"/>
        <v>0</v>
      </c>
      <c r="AK852">
        <f t="shared" si="975"/>
        <v>0</v>
      </c>
      <c r="AL852">
        <f t="shared" si="934"/>
        <v>1</v>
      </c>
      <c r="AM852">
        <f t="shared" si="976"/>
        <v>0.67783276890376321</v>
      </c>
      <c r="AN852">
        <f t="shared" si="977"/>
        <v>0.67783276890376321</v>
      </c>
      <c r="AO852">
        <f t="shared" si="957"/>
        <v>0.67800000000000005</v>
      </c>
      <c r="AR852" s="1">
        <f t="shared" si="978"/>
        <v>846</v>
      </c>
      <c r="AS852" s="5">
        <f t="shared" si="958"/>
        <v>21.125</v>
      </c>
      <c r="AT852" s="1">
        <f t="shared" si="935"/>
        <v>0.82939708148741353</v>
      </c>
      <c r="AU852" s="1">
        <f t="shared" si="936"/>
        <v>0.67515152960475189</v>
      </c>
      <c r="AV852">
        <f t="shared" si="937"/>
        <v>0</v>
      </c>
      <c r="AW852">
        <f t="shared" si="979"/>
        <v>0</v>
      </c>
      <c r="AX852">
        <f t="shared" si="938"/>
        <v>1</v>
      </c>
      <c r="AY852">
        <f t="shared" si="980"/>
        <v>0.67515152960475189</v>
      </c>
      <c r="AZ852">
        <f t="shared" si="981"/>
        <v>0.67515152960475189</v>
      </c>
      <c r="BA852">
        <f t="shared" si="959"/>
        <v>0.67500000000000004</v>
      </c>
      <c r="BD852" s="1">
        <f t="shared" si="982"/>
        <v>846</v>
      </c>
      <c r="BE852" s="5">
        <f t="shared" si="960"/>
        <v>21.125</v>
      </c>
      <c r="BF852" s="1">
        <f t="shared" si="939"/>
        <v>0.95812395023672359</v>
      </c>
      <c r="BG852" s="1">
        <f t="shared" si="940"/>
        <v>0.95812395023672359</v>
      </c>
      <c r="BH852">
        <f t="shared" si="941"/>
        <v>0</v>
      </c>
      <c r="BI852">
        <f t="shared" si="983"/>
        <v>0</v>
      </c>
      <c r="BJ852">
        <f t="shared" si="942"/>
        <v>1</v>
      </c>
      <c r="BK852">
        <f t="shared" si="984"/>
        <v>0.95812395023672359</v>
      </c>
      <c r="BL852">
        <f t="shared" si="985"/>
        <v>0.95812395023672359</v>
      </c>
      <c r="BM852">
        <f t="shared" si="961"/>
        <v>0.95799999999999996</v>
      </c>
      <c r="BO852" s="1">
        <f t="shared" si="986"/>
        <v>846</v>
      </c>
      <c r="BP852" s="5">
        <f t="shared" si="962"/>
        <v>21.125</v>
      </c>
      <c r="BQ852" s="1">
        <f t="shared" si="943"/>
        <v>0.16845940064479939</v>
      </c>
      <c r="BR852" s="1">
        <f t="shared" si="944"/>
        <v>0.33939610683686577</v>
      </c>
      <c r="BS852">
        <f t="shared" si="945"/>
        <v>0</v>
      </c>
      <c r="BT852">
        <f t="shared" si="987"/>
        <v>0</v>
      </c>
      <c r="BU852">
        <f t="shared" si="946"/>
        <v>1</v>
      </c>
      <c r="BV852">
        <f t="shared" si="988"/>
        <v>0.33939610683686577</v>
      </c>
      <c r="BW852">
        <f t="shared" si="989"/>
        <v>0.33939610683686577</v>
      </c>
      <c r="BX852">
        <f t="shared" si="963"/>
        <v>0.33900000000000002</v>
      </c>
      <c r="BZ852" s="1">
        <f t="shared" si="990"/>
        <v>846</v>
      </c>
      <c r="CA852" s="5">
        <f t="shared" si="964"/>
        <v>21.125</v>
      </c>
      <c r="CB852" s="1">
        <f t="shared" si="947"/>
        <v>0.897171465085012</v>
      </c>
      <c r="CC852" s="1">
        <f t="shared" si="948"/>
        <v>8.0436708949498147E-6</v>
      </c>
      <c r="CD852">
        <f t="shared" si="949"/>
        <v>0</v>
      </c>
      <c r="CE852">
        <f t="shared" si="991"/>
        <v>0</v>
      </c>
      <c r="CF852">
        <f t="shared" si="950"/>
        <v>1</v>
      </c>
      <c r="CG852">
        <f t="shared" si="992"/>
        <v>8.0436708949498147E-6</v>
      </c>
      <c r="CH852">
        <f t="shared" si="993"/>
        <v>8.0436708949498147E-6</v>
      </c>
      <c r="CI852">
        <f t="shared" si="965"/>
        <v>0</v>
      </c>
    </row>
    <row r="853" spans="9:87" x14ac:dyDescent="0.35">
      <c r="I853" s="1">
        <f t="shared" si="966"/>
        <v>847</v>
      </c>
      <c r="J853" s="5">
        <f t="shared" si="951"/>
        <v>21.15</v>
      </c>
      <c r="K853" s="1">
        <f t="shared" si="923"/>
        <v>4.5254425432188065E-4</v>
      </c>
      <c r="L853" s="1">
        <f t="shared" si="924"/>
        <v>0.6519336408973454</v>
      </c>
      <c r="M853">
        <f t="shared" si="925"/>
        <v>0</v>
      </c>
      <c r="N853">
        <f t="shared" si="967"/>
        <v>0</v>
      </c>
      <c r="O853">
        <f t="shared" si="926"/>
        <v>1</v>
      </c>
      <c r="P853">
        <f t="shared" si="968"/>
        <v>0.6519336408973454</v>
      </c>
      <c r="Q853">
        <f t="shared" si="969"/>
        <v>0.6519336408973454</v>
      </c>
      <c r="R853">
        <f t="shared" si="952"/>
        <v>0.65200000000000002</v>
      </c>
      <c r="S853">
        <f t="shared" si="953"/>
        <v>1.5105740181268881E-2</v>
      </c>
      <c r="U853" s="1">
        <f t="shared" si="970"/>
        <v>847</v>
      </c>
      <c r="V853" s="5">
        <f t="shared" si="954"/>
        <v>21.15</v>
      </c>
      <c r="W853" s="1">
        <f t="shared" si="927"/>
        <v>0.83206895668526393</v>
      </c>
      <c r="X853" s="1">
        <f t="shared" si="928"/>
        <v>0.45127652044172661</v>
      </c>
      <c r="Y853">
        <f t="shared" si="929"/>
        <v>0</v>
      </c>
      <c r="Z853">
        <f t="shared" si="971"/>
        <v>0</v>
      </c>
      <c r="AA853">
        <f t="shared" si="930"/>
        <v>1</v>
      </c>
      <c r="AB853">
        <f t="shared" si="972"/>
        <v>0.45127652044172661</v>
      </c>
      <c r="AC853">
        <f t="shared" si="973"/>
        <v>0.45127652044172661</v>
      </c>
      <c r="AD853">
        <f t="shared" si="955"/>
        <v>0.45100000000000001</v>
      </c>
      <c r="AF853" s="1">
        <f t="shared" si="974"/>
        <v>847</v>
      </c>
      <c r="AG853" s="5">
        <f t="shared" si="956"/>
        <v>21.15</v>
      </c>
      <c r="AH853" s="1">
        <f t="shared" si="931"/>
        <v>2.9977963386568123E-5</v>
      </c>
      <c r="AI853" s="1">
        <f t="shared" si="932"/>
        <v>0.67667491908274158</v>
      </c>
      <c r="AJ853">
        <f t="shared" si="933"/>
        <v>0</v>
      </c>
      <c r="AK853">
        <f t="shared" si="975"/>
        <v>0</v>
      </c>
      <c r="AL853">
        <f t="shared" si="934"/>
        <v>1</v>
      </c>
      <c r="AM853">
        <f t="shared" si="976"/>
        <v>0.67667491908274158</v>
      </c>
      <c r="AN853">
        <f t="shared" si="977"/>
        <v>0.67667491908274158</v>
      </c>
      <c r="AO853">
        <f t="shared" si="957"/>
        <v>0.67700000000000005</v>
      </c>
      <c r="AR853" s="1">
        <f t="shared" si="978"/>
        <v>847</v>
      </c>
      <c r="AS853" s="5">
        <f t="shared" si="958"/>
        <v>21.15</v>
      </c>
      <c r="AT853" s="1">
        <f t="shared" si="935"/>
        <v>0.82760027568250205</v>
      </c>
      <c r="AU853" s="1">
        <f t="shared" si="936"/>
        <v>0.67208362784759224</v>
      </c>
      <c r="AV853">
        <f t="shared" si="937"/>
        <v>0</v>
      </c>
      <c r="AW853">
        <f t="shared" si="979"/>
        <v>0</v>
      </c>
      <c r="AX853">
        <f t="shared" si="938"/>
        <v>1</v>
      </c>
      <c r="AY853">
        <f t="shared" si="980"/>
        <v>0.67208362784759224</v>
      </c>
      <c r="AZ853">
        <f t="shared" si="981"/>
        <v>0.67208362784759224</v>
      </c>
      <c r="BA853">
        <f t="shared" si="959"/>
        <v>0.67200000000000004</v>
      </c>
      <c r="BD853" s="1">
        <f t="shared" si="982"/>
        <v>847</v>
      </c>
      <c r="BE853" s="5">
        <f t="shared" si="960"/>
        <v>21.15</v>
      </c>
      <c r="BF853" s="1">
        <f t="shared" si="939"/>
        <v>0.95742058625883997</v>
      </c>
      <c r="BG853" s="1">
        <f t="shared" si="940"/>
        <v>0.95742058625883997</v>
      </c>
      <c r="BH853">
        <f t="shared" si="941"/>
        <v>0</v>
      </c>
      <c r="BI853">
        <f t="shared" si="983"/>
        <v>0</v>
      </c>
      <c r="BJ853">
        <f t="shared" si="942"/>
        <v>1</v>
      </c>
      <c r="BK853">
        <f t="shared" si="984"/>
        <v>0.95742058625883997</v>
      </c>
      <c r="BL853">
        <f t="shared" si="985"/>
        <v>0.95742058625883997</v>
      </c>
      <c r="BM853">
        <f t="shared" si="961"/>
        <v>0.95699999999999996</v>
      </c>
      <c r="BO853" s="1">
        <f t="shared" si="986"/>
        <v>847</v>
      </c>
      <c r="BP853" s="5">
        <f t="shared" si="962"/>
        <v>21.15</v>
      </c>
      <c r="BQ853" s="1">
        <f t="shared" si="943"/>
        <v>0.16627163645898327</v>
      </c>
      <c r="BR853" s="1">
        <f t="shared" si="944"/>
        <v>0.33671503930180596</v>
      </c>
      <c r="BS853">
        <f t="shared" si="945"/>
        <v>0</v>
      </c>
      <c r="BT853">
        <f t="shared" si="987"/>
        <v>0</v>
      </c>
      <c r="BU853">
        <f t="shared" si="946"/>
        <v>1</v>
      </c>
      <c r="BV853">
        <f t="shared" si="988"/>
        <v>0.33671503930180596</v>
      </c>
      <c r="BW853">
        <f t="shared" si="989"/>
        <v>0.33671503930180596</v>
      </c>
      <c r="BX853">
        <f t="shared" si="963"/>
        <v>0.33700000000000002</v>
      </c>
      <c r="BZ853" s="1">
        <f t="shared" si="990"/>
        <v>847</v>
      </c>
      <c r="CA853" s="5">
        <f t="shared" si="964"/>
        <v>21.15</v>
      </c>
      <c r="CB853" s="1">
        <f t="shared" si="947"/>
        <v>0.89574623588463775</v>
      </c>
      <c r="CC853" s="1">
        <f t="shared" si="948"/>
        <v>6.7734499977037855E-6</v>
      </c>
      <c r="CD853">
        <f t="shared" si="949"/>
        <v>0</v>
      </c>
      <c r="CE853">
        <f t="shared" si="991"/>
        <v>0</v>
      </c>
      <c r="CF853">
        <f t="shared" si="950"/>
        <v>1</v>
      </c>
      <c r="CG853">
        <f t="shared" si="992"/>
        <v>6.7734499977037855E-6</v>
      </c>
      <c r="CH853">
        <f t="shared" si="993"/>
        <v>6.7734499977037855E-6</v>
      </c>
      <c r="CI853">
        <f t="shared" si="965"/>
        <v>0</v>
      </c>
    </row>
    <row r="854" spans="9:87" x14ac:dyDescent="0.35">
      <c r="I854" s="1">
        <f t="shared" si="966"/>
        <v>848</v>
      </c>
      <c r="J854" s="5">
        <f t="shared" si="951"/>
        <v>21.175000000000001</v>
      </c>
      <c r="K854" s="1">
        <f t="shared" si="923"/>
        <v>4.3406934739672232E-4</v>
      </c>
      <c r="L854" s="1">
        <f t="shared" si="924"/>
        <v>0.65042575358471078</v>
      </c>
      <c r="M854">
        <f t="shared" si="925"/>
        <v>0</v>
      </c>
      <c r="N854">
        <f t="shared" si="967"/>
        <v>0</v>
      </c>
      <c r="O854">
        <f t="shared" si="926"/>
        <v>1</v>
      </c>
      <c r="P854">
        <f t="shared" si="968"/>
        <v>0.65042575358471078</v>
      </c>
      <c r="Q854">
        <f t="shared" si="969"/>
        <v>0.65042575358471078</v>
      </c>
      <c r="R854">
        <f t="shared" si="952"/>
        <v>0.65</v>
      </c>
      <c r="S854">
        <f t="shared" si="953"/>
        <v>1.5151515151515152E-2</v>
      </c>
      <c r="U854" s="1">
        <f t="shared" si="970"/>
        <v>848</v>
      </c>
      <c r="V854" s="5">
        <f t="shared" si="954"/>
        <v>21.175000000000001</v>
      </c>
      <c r="W854" s="1">
        <f t="shared" si="927"/>
        <v>0.8305815614342309</v>
      </c>
      <c r="X854" s="1">
        <f t="shared" si="928"/>
        <v>0.4477954435764499</v>
      </c>
      <c r="Y854">
        <f t="shared" si="929"/>
        <v>0</v>
      </c>
      <c r="Z854">
        <f t="shared" si="971"/>
        <v>0</v>
      </c>
      <c r="AA854">
        <f t="shared" si="930"/>
        <v>1</v>
      </c>
      <c r="AB854">
        <f t="shared" si="972"/>
        <v>0.4477954435764499</v>
      </c>
      <c r="AC854">
        <f t="shared" si="973"/>
        <v>0.4477954435764499</v>
      </c>
      <c r="AD854">
        <f t="shared" si="955"/>
        <v>0.44800000000000001</v>
      </c>
      <c r="AF854" s="1">
        <f t="shared" si="974"/>
        <v>848</v>
      </c>
      <c r="AG854" s="5">
        <f t="shared" si="956"/>
        <v>21.175000000000001</v>
      </c>
      <c r="AH854" s="1">
        <f t="shared" si="931"/>
        <v>2.8639089717035513E-5</v>
      </c>
      <c r="AI854" s="1">
        <f t="shared" si="932"/>
        <v>0.67551651386791522</v>
      </c>
      <c r="AJ854">
        <f t="shared" si="933"/>
        <v>0</v>
      </c>
      <c r="AK854">
        <f t="shared" si="975"/>
        <v>0</v>
      </c>
      <c r="AL854">
        <f t="shared" si="934"/>
        <v>1</v>
      </c>
      <c r="AM854">
        <f t="shared" si="976"/>
        <v>0.67551651386791522</v>
      </c>
      <c r="AN854">
        <f t="shared" si="977"/>
        <v>0.67551651386791522</v>
      </c>
      <c r="AO854">
        <f t="shared" si="957"/>
        <v>0.67600000000000005</v>
      </c>
      <c r="AR854" s="1">
        <f t="shared" si="978"/>
        <v>848</v>
      </c>
      <c r="AS854" s="5">
        <f t="shared" si="958"/>
        <v>21.175000000000001</v>
      </c>
      <c r="AT854" s="1">
        <f t="shared" si="935"/>
        <v>0.82579703995010068</v>
      </c>
      <c r="AU854" s="1">
        <f t="shared" si="936"/>
        <v>0.66901210489777663</v>
      </c>
      <c r="AV854">
        <f t="shared" si="937"/>
        <v>0</v>
      </c>
      <c r="AW854">
        <f t="shared" si="979"/>
        <v>0</v>
      </c>
      <c r="AX854">
        <f t="shared" si="938"/>
        <v>1</v>
      </c>
      <c r="AY854">
        <f t="shared" si="980"/>
        <v>0.66901210489777663</v>
      </c>
      <c r="AZ854">
        <f t="shared" si="981"/>
        <v>0.66901210489777663</v>
      </c>
      <c r="BA854">
        <f t="shared" si="959"/>
        <v>0.66900000000000004</v>
      </c>
      <c r="BD854" s="1">
        <f t="shared" si="982"/>
        <v>848</v>
      </c>
      <c r="BE854" s="5">
        <f t="shared" si="960"/>
        <v>21.175000000000001</v>
      </c>
      <c r="BF854" s="1">
        <f t="shared" si="939"/>
        <v>0.95671175915707884</v>
      </c>
      <c r="BG854" s="1">
        <f t="shared" si="940"/>
        <v>0.95671175915707884</v>
      </c>
      <c r="BH854">
        <f t="shared" si="941"/>
        <v>0</v>
      </c>
      <c r="BI854">
        <f t="shared" si="983"/>
        <v>0</v>
      </c>
      <c r="BJ854">
        <f t="shared" si="942"/>
        <v>1</v>
      </c>
      <c r="BK854">
        <f t="shared" si="984"/>
        <v>0.95671175915707884</v>
      </c>
      <c r="BL854">
        <f t="shared" si="985"/>
        <v>0.95671175915707884</v>
      </c>
      <c r="BM854">
        <f t="shared" si="961"/>
        <v>0.95699999999999996</v>
      </c>
      <c r="BO854" s="1">
        <f t="shared" si="986"/>
        <v>848</v>
      </c>
      <c r="BP854" s="5">
        <f t="shared" si="962"/>
        <v>21.175000000000001</v>
      </c>
      <c r="BQ854" s="1">
        <f t="shared" si="943"/>
        <v>0.1641044409566233</v>
      </c>
      <c r="BR854" s="1">
        <f t="shared" si="944"/>
        <v>0.33404546420889109</v>
      </c>
      <c r="BS854">
        <f t="shared" si="945"/>
        <v>0</v>
      </c>
      <c r="BT854">
        <f t="shared" si="987"/>
        <v>0</v>
      </c>
      <c r="BU854">
        <f t="shared" si="946"/>
        <v>1</v>
      </c>
      <c r="BV854">
        <f t="shared" si="988"/>
        <v>0.33404546420889109</v>
      </c>
      <c r="BW854">
        <f t="shared" si="989"/>
        <v>0.33404546420889109</v>
      </c>
      <c r="BX854">
        <f t="shared" si="963"/>
        <v>0.33400000000000002</v>
      </c>
      <c r="BZ854" s="1">
        <f t="shared" si="990"/>
        <v>848</v>
      </c>
      <c r="CA854" s="5">
        <f t="shared" si="964"/>
        <v>21.175000000000001</v>
      </c>
      <c r="CB854" s="1">
        <f t="shared" si="947"/>
        <v>0.89431293022271019</v>
      </c>
      <c r="CC854" s="1">
        <f t="shared" si="948"/>
        <v>5.6966914443999892E-6</v>
      </c>
      <c r="CD854">
        <f t="shared" si="949"/>
        <v>0</v>
      </c>
      <c r="CE854">
        <f t="shared" si="991"/>
        <v>0</v>
      </c>
      <c r="CF854">
        <f t="shared" si="950"/>
        <v>1</v>
      </c>
      <c r="CG854">
        <f t="shared" si="992"/>
        <v>5.6966914443999892E-6</v>
      </c>
      <c r="CH854">
        <f t="shared" si="993"/>
        <v>5.6966914443999892E-6</v>
      </c>
      <c r="CI854">
        <f t="shared" si="965"/>
        <v>0</v>
      </c>
    </row>
    <row r="855" spans="9:87" x14ac:dyDescent="0.35">
      <c r="I855" s="1">
        <f t="shared" si="966"/>
        <v>849</v>
      </c>
      <c r="J855" s="5">
        <f t="shared" si="951"/>
        <v>21.2</v>
      </c>
      <c r="K855" s="1">
        <f t="shared" si="923"/>
        <v>4.1630183329071784E-4</v>
      </c>
      <c r="L855" s="1">
        <f t="shared" si="924"/>
        <v>0.64891729818822974</v>
      </c>
      <c r="M855">
        <f t="shared" si="925"/>
        <v>0</v>
      </c>
      <c r="N855">
        <f t="shared" si="967"/>
        <v>0</v>
      </c>
      <c r="O855">
        <f t="shared" si="926"/>
        <v>1</v>
      </c>
      <c r="P855">
        <f t="shared" si="968"/>
        <v>0.64891729818822974</v>
      </c>
      <c r="Q855">
        <f t="shared" si="969"/>
        <v>0.64891729818822974</v>
      </c>
      <c r="R855">
        <f t="shared" si="952"/>
        <v>0.64900000000000002</v>
      </c>
      <c r="S855">
        <f t="shared" si="953"/>
        <v>1.5174506828528072E-2</v>
      </c>
      <c r="U855" s="1">
        <f t="shared" si="970"/>
        <v>849</v>
      </c>
      <c r="V855" s="5">
        <f t="shared" si="954"/>
        <v>21.2</v>
      </c>
      <c r="W855" s="1">
        <f t="shared" si="927"/>
        <v>0.82908964148543618</v>
      </c>
      <c r="X855" s="1">
        <f t="shared" si="928"/>
        <v>0.4443245567132007</v>
      </c>
      <c r="Y855">
        <f t="shared" si="929"/>
        <v>0</v>
      </c>
      <c r="Z855">
        <f t="shared" si="971"/>
        <v>0</v>
      </c>
      <c r="AA855">
        <f t="shared" si="930"/>
        <v>1</v>
      </c>
      <c r="AB855">
        <f t="shared" si="972"/>
        <v>0.4443245567132007</v>
      </c>
      <c r="AC855">
        <f t="shared" si="973"/>
        <v>0.4443245567132007</v>
      </c>
      <c r="AD855">
        <f t="shared" si="955"/>
        <v>0.44400000000000001</v>
      </c>
      <c r="AF855" s="1">
        <f t="shared" si="974"/>
        <v>849</v>
      </c>
      <c r="AG855" s="5">
        <f t="shared" si="956"/>
        <v>21.2</v>
      </c>
      <c r="AH855" s="1">
        <f t="shared" si="931"/>
        <v>2.7357276863669197E-5</v>
      </c>
      <c r="AI855" s="1">
        <f t="shared" si="932"/>
        <v>0.67435756289065396</v>
      </c>
      <c r="AJ855">
        <f t="shared" si="933"/>
        <v>0</v>
      </c>
      <c r="AK855">
        <f t="shared" si="975"/>
        <v>0</v>
      </c>
      <c r="AL855">
        <f t="shared" si="934"/>
        <v>1</v>
      </c>
      <c r="AM855">
        <f t="shared" si="976"/>
        <v>0.67435756289065396</v>
      </c>
      <c r="AN855">
        <f t="shared" si="977"/>
        <v>0.67435756289065396</v>
      </c>
      <c r="AO855">
        <f t="shared" si="957"/>
        <v>0.67400000000000004</v>
      </c>
      <c r="AR855" s="1">
        <f t="shared" si="978"/>
        <v>849</v>
      </c>
      <c r="AS855" s="5">
        <f t="shared" si="958"/>
        <v>21.2</v>
      </c>
      <c r="AT855" s="1">
        <f t="shared" si="935"/>
        <v>0.82398743333170321</v>
      </c>
      <c r="AU855" s="1">
        <f t="shared" si="936"/>
        <v>0.66593713818906308</v>
      </c>
      <c r="AV855">
        <f t="shared" si="937"/>
        <v>0</v>
      </c>
      <c r="AW855">
        <f t="shared" si="979"/>
        <v>0</v>
      </c>
      <c r="AX855">
        <f t="shared" si="938"/>
        <v>1</v>
      </c>
      <c r="AY855">
        <f t="shared" si="980"/>
        <v>0.66593713818906308</v>
      </c>
      <c r="AZ855">
        <f t="shared" si="981"/>
        <v>0.66593713818906308</v>
      </c>
      <c r="BA855">
        <f t="shared" si="959"/>
        <v>0.66600000000000004</v>
      </c>
      <c r="BD855" s="1">
        <f t="shared" si="982"/>
        <v>849</v>
      </c>
      <c r="BE855" s="5">
        <f t="shared" si="960"/>
        <v>21.2</v>
      </c>
      <c r="BF855" s="1">
        <f t="shared" si="939"/>
        <v>0.95599748183309996</v>
      </c>
      <c r="BG855" s="1">
        <f t="shared" si="940"/>
        <v>0.95599748183309996</v>
      </c>
      <c r="BH855">
        <f t="shared" si="941"/>
        <v>0</v>
      </c>
      <c r="BI855">
        <f t="shared" si="983"/>
        <v>0</v>
      </c>
      <c r="BJ855">
        <f t="shared" si="942"/>
        <v>1</v>
      </c>
      <c r="BK855">
        <f t="shared" si="984"/>
        <v>0.95599748183309996</v>
      </c>
      <c r="BL855">
        <f t="shared" si="985"/>
        <v>0.95599748183309996</v>
      </c>
      <c r="BM855">
        <f t="shared" si="961"/>
        <v>0.95599999999999996</v>
      </c>
      <c r="BO855" s="1">
        <f t="shared" si="986"/>
        <v>849</v>
      </c>
      <c r="BP855" s="5">
        <f t="shared" si="962"/>
        <v>21.2</v>
      </c>
      <c r="BQ855" s="1">
        <f t="shared" si="943"/>
        <v>0.16195775185178735</v>
      </c>
      <c r="BR855" s="1">
        <f t="shared" si="944"/>
        <v>0.33138744465015696</v>
      </c>
      <c r="BS855">
        <f t="shared" si="945"/>
        <v>0</v>
      </c>
      <c r="BT855">
        <f t="shared" si="987"/>
        <v>0</v>
      </c>
      <c r="BU855">
        <f t="shared" si="946"/>
        <v>1</v>
      </c>
      <c r="BV855">
        <f t="shared" si="988"/>
        <v>0.33138744465015696</v>
      </c>
      <c r="BW855">
        <f t="shared" si="989"/>
        <v>0.33138744465015696</v>
      </c>
      <c r="BX855">
        <f t="shared" si="963"/>
        <v>0.33100000000000002</v>
      </c>
      <c r="BZ855" s="1">
        <f t="shared" si="990"/>
        <v>849</v>
      </c>
      <c r="CA855" s="5">
        <f t="shared" si="964"/>
        <v>21.2</v>
      </c>
      <c r="CB855" s="1">
        <f t="shared" si="947"/>
        <v>0.89287159414105888</v>
      </c>
      <c r="CC855" s="1">
        <f t="shared" si="948"/>
        <v>4.7851173921290088E-6</v>
      </c>
      <c r="CD855">
        <f t="shared" si="949"/>
        <v>0</v>
      </c>
      <c r="CE855">
        <f t="shared" si="991"/>
        <v>0</v>
      </c>
      <c r="CF855">
        <f t="shared" si="950"/>
        <v>1</v>
      </c>
      <c r="CG855">
        <f t="shared" si="992"/>
        <v>4.7851173921290088E-6</v>
      </c>
      <c r="CH855">
        <f t="shared" si="993"/>
        <v>4.7851173921290088E-6</v>
      </c>
      <c r="CI855">
        <f t="shared" si="965"/>
        <v>0</v>
      </c>
    </row>
    <row r="856" spans="9:87" x14ac:dyDescent="0.35">
      <c r="I856" s="1">
        <f t="shared" si="966"/>
        <v>850</v>
      </c>
      <c r="J856" s="5">
        <f t="shared" si="951"/>
        <v>21.225000000000001</v>
      </c>
      <c r="K856" s="1">
        <f t="shared" si="923"/>
        <v>3.9921667234810913E-4</v>
      </c>
      <c r="L856" s="1">
        <f t="shared" si="924"/>
        <v>0.64740829485916018</v>
      </c>
      <c r="M856">
        <f t="shared" si="925"/>
        <v>0</v>
      </c>
      <c r="N856">
        <f t="shared" si="967"/>
        <v>0</v>
      </c>
      <c r="O856">
        <f t="shared" si="926"/>
        <v>1</v>
      </c>
      <c r="P856">
        <f t="shared" si="968"/>
        <v>0.64740829485916018</v>
      </c>
      <c r="Q856">
        <f t="shared" si="969"/>
        <v>0.64740829485916018</v>
      </c>
      <c r="R856">
        <f t="shared" si="952"/>
        <v>0.64700000000000002</v>
      </c>
      <c r="S856">
        <f t="shared" si="953"/>
        <v>1.5220700152207001E-2</v>
      </c>
      <c r="U856" s="1">
        <f t="shared" si="970"/>
        <v>850</v>
      </c>
      <c r="V856" s="5">
        <f t="shared" si="954"/>
        <v>21.225000000000001</v>
      </c>
      <c r="W856" s="1">
        <f t="shared" si="927"/>
        <v>0.82759323079597313</v>
      </c>
      <c r="X856" s="1">
        <f t="shared" si="928"/>
        <v>0.44086404017150665</v>
      </c>
      <c r="Y856">
        <f t="shared" si="929"/>
        <v>0</v>
      </c>
      <c r="Z856">
        <f t="shared" si="971"/>
        <v>0</v>
      </c>
      <c r="AA856">
        <f t="shared" si="930"/>
        <v>1</v>
      </c>
      <c r="AB856">
        <f t="shared" si="972"/>
        <v>0.44086404017150665</v>
      </c>
      <c r="AC856">
        <f t="shared" si="973"/>
        <v>0.44086404017150665</v>
      </c>
      <c r="AD856">
        <f t="shared" si="955"/>
        <v>0.441</v>
      </c>
      <c r="AF856" s="1">
        <f t="shared" si="974"/>
        <v>850</v>
      </c>
      <c r="AG856" s="5">
        <f t="shared" si="956"/>
        <v>21.225000000000001</v>
      </c>
      <c r="AH856" s="1">
        <f t="shared" si="931"/>
        <v>2.6130221542360793E-5</v>
      </c>
      <c r="AI856" s="1">
        <f t="shared" si="932"/>
        <v>0.67319807577195523</v>
      </c>
      <c r="AJ856">
        <f t="shared" si="933"/>
        <v>0</v>
      </c>
      <c r="AK856">
        <f t="shared" si="975"/>
        <v>0</v>
      </c>
      <c r="AL856">
        <f t="shared" si="934"/>
        <v>1</v>
      </c>
      <c r="AM856">
        <f t="shared" si="976"/>
        <v>0.67319807577195523</v>
      </c>
      <c r="AN856">
        <f t="shared" si="977"/>
        <v>0.67319807577195523</v>
      </c>
      <c r="AO856">
        <f t="shared" si="957"/>
        <v>0.67300000000000004</v>
      </c>
      <c r="AR856" s="1">
        <f t="shared" si="978"/>
        <v>850</v>
      </c>
      <c r="AS856" s="5">
        <f t="shared" si="958"/>
        <v>21.225000000000001</v>
      </c>
      <c r="AT856" s="1">
        <f t="shared" si="935"/>
        <v>0.82217151497843621</v>
      </c>
      <c r="AU856" s="1">
        <f t="shared" si="936"/>
        <v>0.66285890461256591</v>
      </c>
      <c r="AV856">
        <f t="shared" si="937"/>
        <v>0</v>
      </c>
      <c r="AW856">
        <f t="shared" si="979"/>
        <v>0</v>
      </c>
      <c r="AX856">
        <f t="shared" si="938"/>
        <v>1</v>
      </c>
      <c r="AY856">
        <f t="shared" si="980"/>
        <v>0.66285890461256591</v>
      </c>
      <c r="AZ856">
        <f t="shared" si="981"/>
        <v>0.66285890461256591</v>
      </c>
      <c r="BA856">
        <f t="shared" si="959"/>
        <v>0.66300000000000003</v>
      </c>
      <c r="BD856" s="1">
        <f t="shared" si="982"/>
        <v>850</v>
      </c>
      <c r="BE856" s="5">
        <f t="shared" si="960"/>
        <v>21.225000000000001</v>
      </c>
      <c r="BF856" s="1">
        <f t="shared" si="939"/>
        <v>0.95527776728112357</v>
      </c>
      <c r="BG856" s="1">
        <f t="shared" si="940"/>
        <v>0.95527776728112357</v>
      </c>
      <c r="BH856">
        <f t="shared" si="941"/>
        <v>0</v>
      </c>
      <c r="BI856">
        <f t="shared" si="983"/>
        <v>0</v>
      </c>
      <c r="BJ856">
        <f t="shared" si="942"/>
        <v>1</v>
      </c>
      <c r="BK856">
        <f t="shared" si="984"/>
        <v>0.95527776728112357</v>
      </c>
      <c r="BL856">
        <f t="shared" si="985"/>
        <v>0.95527776728112357</v>
      </c>
      <c r="BM856">
        <f t="shared" si="961"/>
        <v>0.95499999999999996</v>
      </c>
      <c r="BO856" s="1">
        <f t="shared" si="986"/>
        <v>850</v>
      </c>
      <c r="BP856" s="5">
        <f t="shared" si="962"/>
        <v>21.225000000000001</v>
      </c>
      <c r="BQ856" s="1">
        <f t="shared" si="943"/>
        <v>0.15983150475084451</v>
      </c>
      <c r="BR856" s="1">
        <f t="shared" si="944"/>
        <v>0.32874104221528205</v>
      </c>
      <c r="BS856">
        <f t="shared" si="945"/>
        <v>0</v>
      </c>
      <c r="BT856">
        <f t="shared" si="987"/>
        <v>0</v>
      </c>
      <c r="BU856">
        <f t="shared" si="946"/>
        <v>1</v>
      </c>
      <c r="BV856">
        <f t="shared" si="988"/>
        <v>0.32874104221528205</v>
      </c>
      <c r="BW856">
        <f t="shared" si="989"/>
        <v>0.32874104221528205</v>
      </c>
      <c r="BX856">
        <f t="shared" si="963"/>
        <v>0.32900000000000001</v>
      </c>
      <c r="BZ856" s="1">
        <f t="shared" si="990"/>
        <v>850</v>
      </c>
      <c r="CA856" s="5">
        <f t="shared" si="964"/>
        <v>21.225000000000001</v>
      </c>
      <c r="CB856" s="1">
        <f t="shared" si="947"/>
        <v>0.89142227388590412</v>
      </c>
      <c r="CC856" s="1">
        <f t="shared" si="948"/>
        <v>4.0143906116711474E-6</v>
      </c>
      <c r="CD856">
        <f t="shared" si="949"/>
        <v>0</v>
      </c>
      <c r="CE856">
        <f t="shared" si="991"/>
        <v>0</v>
      </c>
      <c r="CF856">
        <f t="shared" si="950"/>
        <v>1</v>
      </c>
      <c r="CG856">
        <f t="shared" si="992"/>
        <v>4.0143906116711474E-6</v>
      </c>
      <c r="CH856">
        <f t="shared" si="993"/>
        <v>4.0143906116711474E-6</v>
      </c>
      <c r="CI856">
        <f t="shared" si="965"/>
        <v>0</v>
      </c>
    </row>
    <row r="857" spans="9:87" x14ac:dyDescent="0.35">
      <c r="I857" s="1">
        <f t="shared" si="966"/>
        <v>851</v>
      </c>
      <c r="J857" s="5">
        <f t="shared" si="951"/>
        <v>21.25</v>
      </c>
      <c r="K857" s="1">
        <f t="shared" si="923"/>
        <v>3.827896256425416E-4</v>
      </c>
      <c r="L857" s="1">
        <f t="shared" si="924"/>
        <v>0.64589876371222543</v>
      </c>
      <c r="M857">
        <f t="shared" si="925"/>
        <v>0</v>
      </c>
      <c r="N857">
        <f t="shared" si="967"/>
        <v>0</v>
      </c>
      <c r="O857">
        <f t="shared" si="926"/>
        <v>1</v>
      </c>
      <c r="P857">
        <f t="shared" si="968"/>
        <v>0.64589876371222543</v>
      </c>
      <c r="Q857">
        <f t="shared" si="969"/>
        <v>0.64589876371222543</v>
      </c>
      <c r="R857">
        <f t="shared" si="952"/>
        <v>0.64600000000000002</v>
      </c>
      <c r="S857">
        <f t="shared" si="953"/>
        <v>1.524390243902439E-2</v>
      </c>
      <c r="U857" s="1">
        <f t="shared" si="970"/>
        <v>851</v>
      </c>
      <c r="V857" s="5">
        <f t="shared" si="954"/>
        <v>21.25</v>
      </c>
      <c r="W857" s="1">
        <f t="shared" si="927"/>
        <v>0.82609236337841652</v>
      </c>
      <c r="X857" s="1">
        <f t="shared" si="928"/>
        <v>0.43741407170779145</v>
      </c>
      <c r="Y857">
        <f t="shared" si="929"/>
        <v>0</v>
      </c>
      <c r="Z857">
        <f t="shared" si="971"/>
        <v>0</v>
      </c>
      <c r="AA857">
        <f t="shared" si="930"/>
        <v>1</v>
      </c>
      <c r="AB857">
        <f t="shared" si="972"/>
        <v>0.43741407170779145</v>
      </c>
      <c r="AC857">
        <f t="shared" si="973"/>
        <v>0.43741407170779145</v>
      </c>
      <c r="AD857">
        <f t="shared" si="955"/>
        <v>0.437</v>
      </c>
      <c r="AF857" s="1">
        <f t="shared" si="974"/>
        <v>851</v>
      </c>
      <c r="AG857" s="5">
        <f t="shared" si="956"/>
        <v>21.25</v>
      </c>
      <c r="AH857" s="1">
        <f t="shared" si="931"/>
        <v>2.495570761012275E-5</v>
      </c>
      <c r="AI857" s="1">
        <f t="shared" si="932"/>
        <v>0.67203806212231942</v>
      </c>
      <c r="AJ857">
        <f t="shared" si="933"/>
        <v>0</v>
      </c>
      <c r="AK857">
        <f t="shared" si="975"/>
        <v>0</v>
      </c>
      <c r="AL857">
        <f t="shared" si="934"/>
        <v>1</v>
      </c>
      <c r="AM857">
        <f t="shared" si="976"/>
        <v>0.67203806212231942</v>
      </c>
      <c r="AN857">
        <f t="shared" si="977"/>
        <v>0.67203806212231942</v>
      </c>
      <c r="AO857">
        <f t="shared" si="957"/>
        <v>0.67200000000000004</v>
      </c>
      <c r="AR857" s="1">
        <f t="shared" si="978"/>
        <v>851</v>
      </c>
      <c r="AS857" s="5">
        <f t="shared" si="958"/>
        <v>21.25</v>
      </c>
      <c r="AT857" s="1">
        <f t="shared" si="935"/>
        <v>0.82034934414786609</v>
      </c>
      <c r="AU857" s="1">
        <f t="shared" si="936"/>
        <v>0.65977758050072288</v>
      </c>
      <c r="AV857">
        <f t="shared" si="937"/>
        <v>0</v>
      </c>
      <c r="AW857">
        <f t="shared" si="979"/>
        <v>0</v>
      </c>
      <c r="AX857">
        <f t="shared" si="938"/>
        <v>1</v>
      </c>
      <c r="AY857">
        <f t="shared" si="980"/>
        <v>0.65977758050072288</v>
      </c>
      <c r="AZ857">
        <f t="shared" si="981"/>
        <v>0.65977758050072288</v>
      </c>
      <c r="BA857">
        <f t="shared" si="959"/>
        <v>0.66</v>
      </c>
      <c r="BD857" s="1">
        <f t="shared" si="982"/>
        <v>851</v>
      </c>
      <c r="BE857" s="5">
        <f t="shared" si="960"/>
        <v>21.25</v>
      </c>
      <c r="BF857" s="1">
        <f t="shared" si="939"/>
        <v>0.9545526285875382</v>
      </c>
      <c r="BG857" s="1">
        <f t="shared" si="940"/>
        <v>0.9545526285875382</v>
      </c>
      <c r="BH857">
        <f t="shared" si="941"/>
        <v>0</v>
      </c>
      <c r="BI857">
        <f t="shared" si="983"/>
        <v>0</v>
      </c>
      <c r="BJ857">
        <f t="shared" si="942"/>
        <v>1</v>
      </c>
      <c r="BK857">
        <f t="shared" si="984"/>
        <v>0.9545526285875382</v>
      </c>
      <c r="BL857">
        <f t="shared" si="985"/>
        <v>0.9545526285875382</v>
      </c>
      <c r="BM857">
        <f t="shared" si="961"/>
        <v>0.95499999999999996</v>
      </c>
      <c r="BO857" s="1">
        <f t="shared" si="986"/>
        <v>851</v>
      </c>
      <c r="BP857" s="5">
        <f t="shared" si="962"/>
        <v>21.25</v>
      </c>
      <c r="BQ857" s="1">
        <f t="shared" si="943"/>
        <v>0.15772563319226832</v>
      </c>
      <c r="BR857" s="1">
        <f t="shared" si="944"/>
        <v>0.32610631699642967</v>
      </c>
      <c r="BS857">
        <f t="shared" si="945"/>
        <v>0</v>
      </c>
      <c r="BT857">
        <f t="shared" si="987"/>
        <v>0</v>
      </c>
      <c r="BU857">
        <f t="shared" si="946"/>
        <v>1</v>
      </c>
      <c r="BV857">
        <f t="shared" si="988"/>
        <v>0.32610631699642967</v>
      </c>
      <c r="BW857">
        <f t="shared" si="989"/>
        <v>0.32610631699642967</v>
      </c>
      <c r="BX857">
        <f t="shared" si="963"/>
        <v>0.32600000000000001</v>
      </c>
      <c r="BZ857" s="1">
        <f t="shared" si="990"/>
        <v>851</v>
      </c>
      <c r="CA857" s="5">
        <f t="shared" si="964"/>
        <v>21.25</v>
      </c>
      <c r="CB857" s="1">
        <f t="shared" si="947"/>
        <v>0.88996501590539179</v>
      </c>
      <c r="CC857" s="1">
        <f t="shared" si="948"/>
        <v>3.3635957248256229E-6</v>
      </c>
      <c r="CD857">
        <f t="shared" si="949"/>
        <v>0</v>
      </c>
      <c r="CE857">
        <f t="shared" si="991"/>
        <v>0</v>
      </c>
      <c r="CF857">
        <f t="shared" si="950"/>
        <v>1</v>
      </c>
      <c r="CG857">
        <f t="shared" si="992"/>
        <v>3.3635957248256229E-6</v>
      </c>
      <c r="CH857">
        <f t="shared" si="993"/>
        <v>3.3635957248256229E-6</v>
      </c>
      <c r="CI857">
        <f t="shared" si="965"/>
        <v>0</v>
      </c>
    </row>
    <row r="858" spans="9:87" x14ac:dyDescent="0.35">
      <c r="I858" s="1">
        <f t="shared" si="966"/>
        <v>852</v>
      </c>
      <c r="J858" s="5">
        <f t="shared" si="951"/>
        <v>21.274999999999999</v>
      </c>
      <c r="K858" s="1">
        <f t="shared" si="923"/>
        <v>3.6699723279729477E-4</v>
      </c>
      <c r="L858" s="1">
        <f t="shared" si="924"/>
        <v>0.64438872482519538</v>
      </c>
      <c r="M858">
        <f t="shared" si="925"/>
        <v>0</v>
      </c>
      <c r="N858">
        <f t="shared" si="967"/>
        <v>0</v>
      </c>
      <c r="O858">
        <f t="shared" si="926"/>
        <v>1</v>
      </c>
      <c r="P858">
        <f t="shared" si="968"/>
        <v>0.64438872482519538</v>
      </c>
      <c r="Q858">
        <f t="shared" si="969"/>
        <v>0.64438872482519538</v>
      </c>
      <c r="R858">
        <f t="shared" si="952"/>
        <v>0.64400000000000002</v>
      </c>
      <c r="S858">
        <f t="shared" si="953"/>
        <v>1.5290519877675841E-2</v>
      </c>
      <c r="U858" s="1">
        <f t="shared" si="970"/>
        <v>852</v>
      </c>
      <c r="V858" s="5">
        <f t="shared" si="954"/>
        <v>21.274999999999999</v>
      </c>
      <c r="W858" s="1">
        <f t="shared" si="927"/>
        <v>0.82458707329954295</v>
      </c>
      <c r="X858" s="1">
        <f t="shared" si="928"/>
        <v>0.43397482650877472</v>
      </c>
      <c r="Y858">
        <f t="shared" si="929"/>
        <v>0</v>
      </c>
      <c r="Z858">
        <f t="shared" si="971"/>
        <v>0</v>
      </c>
      <c r="AA858">
        <f t="shared" si="930"/>
        <v>1</v>
      </c>
      <c r="AB858">
        <f t="shared" si="972"/>
        <v>0.43397482650877472</v>
      </c>
      <c r="AC858">
        <f t="shared" si="973"/>
        <v>0.43397482650877472</v>
      </c>
      <c r="AD858">
        <f t="shared" si="955"/>
        <v>0.434</v>
      </c>
      <c r="AF858" s="1">
        <f t="shared" si="974"/>
        <v>852</v>
      </c>
      <c r="AG858" s="5">
        <f t="shared" si="956"/>
        <v>21.274999999999999</v>
      </c>
      <c r="AH858" s="1">
        <f t="shared" si="931"/>
        <v>2.3831603023036473E-5</v>
      </c>
      <c r="AI858" s="1">
        <f t="shared" si="932"/>
        <v>0.67087753154162255</v>
      </c>
      <c r="AJ858">
        <f t="shared" si="933"/>
        <v>0</v>
      </c>
      <c r="AK858">
        <f t="shared" si="975"/>
        <v>0</v>
      </c>
      <c r="AL858">
        <f t="shared" si="934"/>
        <v>1</v>
      </c>
      <c r="AM858">
        <f t="shared" si="976"/>
        <v>0.67087753154162255</v>
      </c>
      <c r="AN858">
        <f t="shared" si="977"/>
        <v>0.67087753154162255</v>
      </c>
      <c r="AO858">
        <f t="shared" si="957"/>
        <v>0.67100000000000004</v>
      </c>
      <c r="AR858" s="1">
        <f t="shared" si="978"/>
        <v>852</v>
      </c>
      <c r="AS858" s="5">
        <f t="shared" si="958"/>
        <v>21.274999999999999</v>
      </c>
      <c r="AT858" s="1">
        <f t="shared" si="935"/>
        <v>0.81852098020080355</v>
      </c>
      <c r="AU858" s="1">
        <f t="shared" si="936"/>
        <v>0.65669334161140325</v>
      </c>
      <c r="AV858">
        <f t="shared" si="937"/>
        <v>0</v>
      </c>
      <c r="AW858">
        <f t="shared" si="979"/>
        <v>0</v>
      </c>
      <c r="AX858">
        <f t="shared" si="938"/>
        <v>1</v>
      </c>
      <c r="AY858">
        <f t="shared" si="980"/>
        <v>0.65669334161140325</v>
      </c>
      <c r="AZ858">
        <f t="shared" si="981"/>
        <v>0.65669334161140325</v>
      </c>
      <c r="BA858">
        <f t="shared" si="959"/>
        <v>0.65700000000000003</v>
      </c>
      <c r="BD858" s="1">
        <f t="shared" si="982"/>
        <v>852</v>
      </c>
      <c r="BE858" s="5">
        <f t="shared" si="960"/>
        <v>21.274999999999999</v>
      </c>
      <c r="BF858" s="1">
        <f t="shared" si="939"/>
        <v>0.95382207893050275</v>
      </c>
      <c r="BG858" s="1">
        <f t="shared" si="940"/>
        <v>0.95382207893050275</v>
      </c>
      <c r="BH858">
        <f t="shared" si="941"/>
        <v>0</v>
      </c>
      <c r="BI858">
        <f t="shared" si="983"/>
        <v>0</v>
      </c>
      <c r="BJ858">
        <f t="shared" si="942"/>
        <v>1</v>
      </c>
      <c r="BK858">
        <f t="shared" si="984"/>
        <v>0.95382207893050275</v>
      </c>
      <c r="BL858">
        <f t="shared" si="985"/>
        <v>0.95382207893050275</v>
      </c>
      <c r="BM858">
        <f t="shared" si="961"/>
        <v>0.95399999999999996</v>
      </c>
      <c r="BO858" s="1">
        <f t="shared" si="986"/>
        <v>852</v>
      </c>
      <c r="BP858" s="5">
        <f t="shared" si="962"/>
        <v>21.274999999999999</v>
      </c>
      <c r="BQ858" s="1">
        <f t="shared" si="943"/>
        <v>0.15564006868640401</v>
      </c>
      <c r="BR858" s="1">
        <f t="shared" si="944"/>
        <v>0.32348332759326187</v>
      </c>
      <c r="BS858">
        <f t="shared" si="945"/>
        <v>0</v>
      </c>
      <c r="BT858">
        <f t="shared" si="987"/>
        <v>0</v>
      </c>
      <c r="BU858">
        <f t="shared" si="946"/>
        <v>1</v>
      </c>
      <c r="BV858">
        <f t="shared" si="988"/>
        <v>0.32348332759326187</v>
      </c>
      <c r="BW858">
        <f t="shared" si="989"/>
        <v>0.32348332759326187</v>
      </c>
      <c r="BX858">
        <f t="shared" si="963"/>
        <v>0.32300000000000001</v>
      </c>
      <c r="BZ858" s="1">
        <f t="shared" si="990"/>
        <v>852</v>
      </c>
      <c r="CA858" s="5">
        <f t="shared" si="964"/>
        <v>21.274999999999999</v>
      </c>
      <c r="CB858" s="1">
        <f t="shared" si="947"/>
        <v>0.88849986684711746</v>
      </c>
      <c r="CC858" s="1">
        <f t="shared" si="948"/>
        <v>2.8147840875696789E-6</v>
      </c>
      <c r="CD858">
        <f t="shared" si="949"/>
        <v>0</v>
      </c>
      <c r="CE858">
        <f t="shared" si="991"/>
        <v>0</v>
      </c>
      <c r="CF858">
        <f t="shared" si="950"/>
        <v>1</v>
      </c>
      <c r="CG858">
        <f t="shared" si="992"/>
        <v>2.8147840875696789E-6</v>
      </c>
      <c r="CH858">
        <f t="shared" si="993"/>
        <v>2.8147840875696789E-6</v>
      </c>
      <c r="CI858">
        <f t="shared" si="965"/>
        <v>0</v>
      </c>
    </row>
    <row r="859" spans="9:87" x14ac:dyDescent="0.35">
      <c r="I859" s="1">
        <f t="shared" si="966"/>
        <v>853</v>
      </c>
      <c r="J859" s="5">
        <f t="shared" si="951"/>
        <v>21.3</v>
      </c>
      <c r="K859" s="1">
        <f t="shared" si="923"/>
        <v>3.5181679028813552E-4</v>
      </c>
      <c r="L859" s="1">
        <f t="shared" si="924"/>
        <v>0.64287819823847203</v>
      </c>
      <c r="M859">
        <f t="shared" si="925"/>
        <v>0</v>
      </c>
      <c r="N859">
        <f t="shared" si="967"/>
        <v>0</v>
      </c>
      <c r="O859">
        <f t="shared" si="926"/>
        <v>1</v>
      </c>
      <c r="P859">
        <f t="shared" si="968"/>
        <v>0.64287819823847203</v>
      </c>
      <c r="Q859">
        <f t="shared" si="969"/>
        <v>0.64287819823847203</v>
      </c>
      <c r="R859">
        <f t="shared" si="952"/>
        <v>0.64300000000000002</v>
      </c>
      <c r="S859">
        <f t="shared" si="953"/>
        <v>1.5313935681470136E-2</v>
      </c>
      <c r="U859" s="1">
        <f t="shared" si="970"/>
        <v>853</v>
      </c>
      <c r="V859" s="5">
        <f t="shared" si="954"/>
        <v>21.3</v>
      </c>
      <c r="W859" s="1">
        <f t="shared" si="927"/>
        <v>0.82307739467905405</v>
      </c>
      <c r="X859" s="1">
        <f t="shared" si="928"/>
        <v>0.43054647718540806</v>
      </c>
      <c r="Y859">
        <f t="shared" si="929"/>
        <v>0</v>
      </c>
      <c r="Z859">
        <f t="shared" si="971"/>
        <v>0</v>
      </c>
      <c r="AA859">
        <f t="shared" si="930"/>
        <v>1</v>
      </c>
      <c r="AB859">
        <f t="shared" si="972"/>
        <v>0.43054647718540806</v>
      </c>
      <c r="AC859">
        <f t="shared" si="973"/>
        <v>0.43054647718540806</v>
      </c>
      <c r="AD859">
        <f t="shared" si="955"/>
        <v>0.43099999999999999</v>
      </c>
      <c r="AF859" s="1">
        <f t="shared" si="974"/>
        <v>853</v>
      </c>
      <c r="AG859" s="5">
        <f t="shared" si="956"/>
        <v>21.3</v>
      </c>
      <c r="AH859" s="1">
        <f t="shared" si="931"/>
        <v>2.2755856889692579E-5</v>
      </c>
      <c r="AI859" s="1">
        <f t="shared" si="932"/>
        <v>0.6697164936189911</v>
      </c>
      <c r="AJ859">
        <f t="shared" si="933"/>
        <v>0</v>
      </c>
      <c r="AK859">
        <f t="shared" si="975"/>
        <v>0</v>
      </c>
      <c r="AL859">
        <f t="shared" si="934"/>
        <v>1</v>
      </c>
      <c r="AM859">
        <f t="shared" si="976"/>
        <v>0.6697164936189911</v>
      </c>
      <c r="AN859">
        <f t="shared" si="977"/>
        <v>0.6697164936189911</v>
      </c>
      <c r="AO859">
        <f t="shared" si="957"/>
        <v>0.67</v>
      </c>
      <c r="AR859" s="1">
        <f t="shared" si="978"/>
        <v>853</v>
      </c>
      <c r="AS859" s="5">
        <f t="shared" si="958"/>
        <v>21.3</v>
      </c>
      <c r="AT859" s="1">
        <f t="shared" si="935"/>
        <v>0.81668648259811083</v>
      </c>
      <c r="AU859" s="1">
        <f t="shared" si="936"/>
        <v>0.65360636311216813</v>
      </c>
      <c r="AV859">
        <f t="shared" si="937"/>
        <v>0</v>
      </c>
      <c r="AW859">
        <f t="shared" si="979"/>
        <v>0</v>
      </c>
      <c r="AX859">
        <f t="shared" si="938"/>
        <v>1</v>
      </c>
      <c r="AY859">
        <f t="shared" si="980"/>
        <v>0.65360636311216813</v>
      </c>
      <c r="AZ859">
        <f t="shared" si="981"/>
        <v>0.65360636311216813</v>
      </c>
      <c r="BA859">
        <f t="shared" si="959"/>
        <v>0.65400000000000003</v>
      </c>
      <c r="BD859" s="1">
        <f t="shared" si="982"/>
        <v>853</v>
      </c>
      <c r="BE859" s="5">
        <f t="shared" si="960"/>
        <v>21.3</v>
      </c>
      <c r="BF859" s="1">
        <f t="shared" si="939"/>
        <v>0.95308613157954825</v>
      </c>
      <c r="BG859" s="1">
        <f t="shared" si="940"/>
        <v>0.95308613157954825</v>
      </c>
      <c r="BH859">
        <f t="shared" si="941"/>
        <v>0</v>
      </c>
      <c r="BI859">
        <f t="shared" si="983"/>
        <v>0</v>
      </c>
      <c r="BJ859">
        <f t="shared" si="942"/>
        <v>1</v>
      </c>
      <c r="BK859">
        <f t="shared" si="984"/>
        <v>0.95308613157954825</v>
      </c>
      <c r="BL859">
        <f t="shared" si="985"/>
        <v>0.95308613157954825</v>
      </c>
      <c r="BM859">
        <f t="shared" si="961"/>
        <v>0.95299999999999996</v>
      </c>
      <c r="BO859" s="1">
        <f t="shared" si="986"/>
        <v>853</v>
      </c>
      <c r="BP859" s="5">
        <f t="shared" si="962"/>
        <v>21.3</v>
      </c>
      <c r="BQ859" s="1">
        <f t="shared" si="943"/>
        <v>0.15357474075519814</v>
      </c>
      <c r="BR859" s="1">
        <f t="shared" si="944"/>
        <v>0.32087213111813268</v>
      </c>
      <c r="BS859">
        <f t="shared" si="945"/>
        <v>0</v>
      </c>
      <c r="BT859">
        <f t="shared" si="987"/>
        <v>0</v>
      </c>
      <c r="BU859">
        <f t="shared" si="946"/>
        <v>1</v>
      </c>
      <c r="BV859">
        <f t="shared" si="988"/>
        <v>0.32087213111813268</v>
      </c>
      <c r="BW859">
        <f t="shared" si="989"/>
        <v>0.32087213111813268</v>
      </c>
      <c r="BX859">
        <f t="shared" si="963"/>
        <v>0.32100000000000001</v>
      </c>
      <c r="BZ859" s="1">
        <f t="shared" si="990"/>
        <v>853</v>
      </c>
      <c r="CA859" s="5">
        <f t="shared" si="964"/>
        <v>21.3</v>
      </c>
      <c r="CB859" s="1">
        <f t="shared" si="947"/>
        <v>0.88702687355564613</v>
      </c>
      <c r="CC859" s="1">
        <f t="shared" si="948"/>
        <v>2.3525752000097502E-6</v>
      </c>
      <c r="CD859">
        <f t="shared" si="949"/>
        <v>0</v>
      </c>
      <c r="CE859">
        <f t="shared" si="991"/>
        <v>0</v>
      </c>
      <c r="CF859">
        <f t="shared" si="950"/>
        <v>1</v>
      </c>
      <c r="CG859">
        <f t="shared" si="992"/>
        <v>2.3525752000097502E-6</v>
      </c>
      <c r="CH859">
        <f t="shared" si="993"/>
        <v>2.3525752000097502E-6</v>
      </c>
      <c r="CI859">
        <f t="shared" si="965"/>
        <v>0</v>
      </c>
    </row>
    <row r="860" spans="9:87" x14ac:dyDescent="0.35">
      <c r="I860" s="1">
        <f t="shared" si="966"/>
        <v>854</v>
      </c>
      <c r="J860" s="5">
        <f t="shared" si="951"/>
        <v>21.324999999999999</v>
      </c>
      <c r="K860" s="1">
        <f t="shared" si="923"/>
        <v>3.3722633022323595E-4</v>
      </c>
      <c r="L860" s="1">
        <f t="shared" si="924"/>
        <v>0.64136720395467695</v>
      </c>
      <c r="M860">
        <f t="shared" si="925"/>
        <v>0</v>
      </c>
      <c r="N860">
        <f t="shared" si="967"/>
        <v>0</v>
      </c>
      <c r="O860">
        <f t="shared" si="926"/>
        <v>1</v>
      </c>
      <c r="P860">
        <f t="shared" si="968"/>
        <v>0.64136720395467695</v>
      </c>
      <c r="Q860">
        <f t="shared" si="969"/>
        <v>0.64136720395467695</v>
      </c>
      <c r="R860">
        <f t="shared" si="952"/>
        <v>0.64100000000000001</v>
      </c>
      <c r="S860">
        <f t="shared" si="953"/>
        <v>1.5360983102918587E-2</v>
      </c>
      <c r="U860" s="1">
        <f t="shared" si="970"/>
        <v>854</v>
      </c>
      <c r="V860" s="5">
        <f t="shared" si="954"/>
        <v>21.324999999999999</v>
      </c>
      <c r="W860" s="1">
        <f t="shared" si="927"/>
        <v>0.82156336168829913</v>
      </c>
      <c r="X860" s="1">
        <f t="shared" si="928"/>
        <v>0.4271291937673396</v>
      </c>
      <c r="Y860">
        <f t="shared" si="929"/>
        <v>0</v>
      </c>
      <c r="Z860">
        <f t="shared" si="971"/>
        <v>0</v>
      </c>
      <c r="AA860">
        <f t="shared" si="930"/>
        <v>1</v>
      </c>
      <c r="AB860">
        <f t="shared" si="972"/>
        <v>0.4271291937673396</v>
      </c>
      <c r="AC860">
        <f t="shared" si="973"/>
        <v>0.4271291937673396</v>
      </c>
      <c r="AD860">
        <f t="shared" si="955"/>
        <v>0.42699999999999999</v>
      </c>
      <c r="AF860" s="1">
        <f t="shared" si="974"/>
        <v>854</v>
      </c>
      <c r="AG860" s="5">
        <f t="shared" si="956"/>
        <v>21.324999999999999</v>
      </c>
      <c r="AH860" s="1">
        <f t="shared" si="931"/>
        <v>2.1726496617556521E-5</v>
      </c>
      <c r="AI860" s="1">
        <f t="shared" si="932"/>
        <v>0.66855495793267761</v>
      </c>
      <c r="AJ860">
        <f t="shared" si="933"/>
        <v>0</v>
      </c>
      <c r="AK860">
        <f t="shared" si="975"/>
        <v>0</v>
      </c>
      <c r="AL860">
        <f t="shared" si="934"/>
        <v>1</v>
      </c>
      <c r="AM860">
        <f t="shared" si="976"/>
        <v>0.66855495793267761</v>
      </c>
      <c r="AN860">
        <f t="shared" si="977"/>
        <v>0.66855495793267761</v>
      </c>
      <c r="AO860">
        <f t="shared" si="957"/>
        <v>0.66900000000000004</v>
      </c>
      <c r="AR860" s="1">
        <f t="shared" si="978"/>
        <v>854</v>
      </c>
      <c r="AS860" s="5">
        <f t="shared" si="958"/>
        <v>21.324999999999999</v>
      </c>
      <c r="AT860" s="1">
        <f t="shared" si="935"/>
        <v>0.81484591089750968</v>
      </c>
      <c r="AU860" s="1">
        <f t="shared" si="936"/>
        <v>0.65051681956468277</v>
      </c>
      <c r="AV860">
        <f t="shared" si="937"/>
        <v>0</v>
      </c>
      <c r="AW860">
        <f t="shared" si="979"/>
        <v>0</v>
      </c>
      <c r="AX860">
        <f t="shared" si="938"/>
        <v>1</v>
      </c>
      <c r="AY860">
        <f t="shared" si="980"/>
        <v>0.65051681956468277</v>
      </c>
      <c r="AZ860">
        <f t="shared" si="981"/>
        <v>0.65051681956468277</v>
      </c>
      <c r="BA860">
        <f t="shared" si="959"/>
        <v>0.65100000000000002</v>
      </c>
      <c r="BD860" s="1">
        <f t="shared" si="982"/>
        <v>854</v>
      </c>
      <c r="BE860" s="5">
        <f t="shared" si="960"/>
        <v>21.324999999999999</v>
      </c>
      <c r="BF860" s="1">
        <f t="shared" si="939"/>
        <v>0.9523447998951764</v>
      </c>
      <c r="BG860" s="1">
        <f t="shared" si="940"/>
        <v>0.9523447998951764</v>
      </c>
      <c r="BH860">
        <f t="shared" si="941"/>
        <v>0</v>
      </c>
      <c r="BI860">
        <f t="shared" si="983"/>
        <v>0</v>
      </c>
      <c r="BJ860">
        <f t="shared" si="942"/>
        <v>1</v>
      </c>
      <c r="BK860">
        <f t="shared" si="984"/>
        <v>0.9523447998951764</v>
      </c>
      <c r="BL860">
        <f t="shared" si="985"/>
        <v>0.9523447998951764</v>
      </c>
      <c r="BM860">
        <f t="shared" si="961"/>
        <v>0.95199999999999996</v>
      </c>
      <c r="BO860" s="1">
        <f t="shared" si="986"/>
        <v>854</v>
      </c>
      <c r="BP860" s="5">
        <f t="shared" si="962"/>
        <v>21.324999999999999</v>
      </c>
      <c r="BQ860" s="1">
        <f t="shared" si="943"/>
        <v>0.15152957697187516</v>
      </c>
      <c r="BR860" s="1">
        <f t="shared" si="944"/>
        <v>0.31827278320145452</v>
      </c>
      <c r="BS860">
        <f t="shared" si="945"/>
        <v>0</v>
      </c>
      <c r="BT860">
        <f t="shared" si="987"/>
        <v>0</v>
      </c>
      <c r="BU860">
        <f t="shared" si="946"/>
        <v>1</v>
      </c>
      <c r="BV860">
        <f t="shared" si="988"/>
        <v>0.31827278320145452</v>
      </c>
      <c r="BW860">
        <f t="shared" si="989"/>
        <v>0.31827278320145452</v>
      </c>
      <c r="BX860">
        <f t="shared" si="963"/>
        <v>0.318</v>
      </c>
      <c r="BZ860" s="1">
        <f t="shared" si="990"/>
        <v>854</v>
      </c>
      <c r="CA860" s="5">
        <f t="shared" si="964"/>
        <v>21.324999999999999</v>
      </c>
      <c r="CB860" s="1">
        <f t="shared" si="947"/>
        <v>0.88554608307002269</v>
      </c>
      <c r="CC860" s="1">
        <f t="shared" si="948"/>
        <v>1.9638082208988035E-6</v>
      </c>
      <c r="CD860">
        <f t="shared" si="949"/>
        <v>0</v>
      </c>
      <c r="CE860">
        <f t="shared" si="991"/>
        <v>0</v>
      </c>
      <c r="CF860">
        <f t="shared" si="950"/>
        <v>1</v>
      </c>
      <c r="CG860">
        <f t="shared" si="992"/>
        <v>1.9638082208988035E-6</v>
      </c>
      <c r="CH860">
        <f t="shared" si="993"/>
        <v>1.9638082208988035E-6</v>
      </c>
      <c r="CI860">
        <f t="shared" si="965"/>
        <v>0</v>
      </c>
    </row>
    <row r="861" spans="9:87" x14ac:dyDescent="0.35">
      <c r="I861" s="1">
        <f t="shared" si="966"/>
        <v>855</v>
      </c>
      <c r="J861" s="5">
        <f t="shared" si="951"/>
        <v>21.35</v>
      </c>
      <c r="K861" s="1">
        <f t="shared" si="923"/>
        <v>3.2320459959449098E-4</v>
      </c>
      <c r="L861" s="1">
        <f t="shared" si="924"/>
        <v>0.63985576193823901</v>
      </c>
      <c r="M861">
        <f t="shared" si="925"/>
        <v>0</v>
      </c>
      <c r="N861">
        <f t="shared" si="967"/>
        <v>0</v>
      </c>
      <c r="O861">
        <f t="shared" si="926"/>
        <v>1</v>
      </c>
      <c r="P861">
        <f t="shared" si="968"/>
        <v>0.63985576193823901</v>
      </c>
      <c r="Q861">
        <f t="shared" si="969"/>
        <v>0.63985576193823901</v>
      </c>
      <c r="R861">
        <f t="shared" si="952"/>
        <v>0.64</v>
      </c>
      <c r="S861">
        <f t="shared" si="953"/>
        <v>1.5384615384615384E-2</v>
      </c>
      <c r="U861" s="1">
        <f t="shared" si="970"/>
        <v>855</v>
      </c>
      <c r="V861" s="5">
        <f t="shared" si="954"/>
        <v>21.35</v>
      </c>
      <c r="W861" s="1">
        <f t="shared" si="927"/>
        <v>0.82004500854899565</v>
      </c>
      <c r="X861" s="1">
        <f t="shared" si="928"/>
        <v>0.42372314369789954</v>
      </c>
      <c r="Y861">
        <f t="shared" si="929"/>
        <v>0</v>
      </c>
      <c r="Z861">
        <f t="shared" si="971"/>
        <v>0</v>
      </c>
      <c r="AA861">
        <f t="shared" si="930"/>
        <v>1</v>
      </c>
      <c r="AB861">
        <f t="shared" si="972"/>
        <v>0.42372314369789954</v>
      </c>
      <c r="AC861">
        <f t="shared" si="973"/>
        <v>0.42372314369789954</v>
      </c>
      <c r="AD861">
        <f t="shared" si="955"/>
        <v>0.42399999999999999</v>
      </c>
      <c r="AF861" s="1">
        <f t="shared" si="974"/>
        <v>855</v>
      </c>
      <c r="AG861" s="5">
        <f t="shared" si="956"/>
        <v>21.35</v>
      </c>
      <c r="AH861" s="1">
        <f t="shared" si="931"/>
        <v>2.0741625149746941E-5</v>
      </c>
      <c r="AI861" s="1">
        <f t="shared" si="932"/>
        <v>0.66739293404993461</v>
      </c>
      <c r="AJ861">
        <f t="shared" si="933"/>
        <v>0</v>
      </c>
      <c r="AK861">
        <f t="shared" si="975"/>
        <v>0</v>
      </c>
      <c r="AL861">
        <f t="shared" si="934"/>
        <v>1</v>
      </c>
      <c r="AM861">
        <f t="shared" si="976"/>
        <v>0.66739293404993461</v>
      </c>
      <c r="AN861">
        <f t="shared" si="977"/>
        <v>0.66739293404993461</v>
      </c>
      <c r="AO861">
        <f t="shared" si="957"/>
        <v>0.66700000000000004</v>
      </c>
      <c r="AR861" s="1">
        <f t="shared" si="978"/>
        <v>855</v>
      </c>
      <c r="AS861" s="5">
        <f t="shared" si="958"/>
        <v>21.35</v>
      </c>
      <c r="AT861" s="1">
        <f t="shared" si="935"/>
        <v>0.81299932475038772</v>
      </c>
      <c r="AU861" s="1">
        <f t="shared" si="936"/>
        <v>0.64742488490927508</v>
      </c>
      <c r="AV861">
        <f t="shared" si="937"/>
        <v>0</v>
      </c>
      <c r="AW861">
        <f t="shared" si="979"/>
        <v>0</v>
      </c>
      <c r="AX861">
        <f t="shared" si="938"/>
        <v>1</v>
      </c>
      <c r="AY861">
        <f t="shared" si="980"/>
        <v>0.64742488490927508</v>
      </c>
      <c r="AZ861">
        <f t="shared" si="981"/>
        <v>0.64742488490927508</v>
      </c>
      <c r="BA861">
        <f t="shared" si="959"/>
        <v>0.64700000000000002</v>
      </c>
      <c r="BD861" s="1">
        <f t="shared" si="982"/>
        <v>855</v>
      </c>
      <c r="BE861" s="5">
        <f t="shared" si="960"/>
        <v>21.35</v>
      </c>
      <c r="BF861" s="1">
        <f t="shared" si="939"/>
        <v>0.95159809732845513</v>
      </c>
      <c r="BG861" s="1">
        <f t="shared" si="940"/>
        <v>0.95159809732845513</v>
      </c>
      <c r="BH861">
        <f t="shared" si="941"/>
        <v>0</v>
      </c>
      <c r="BI861">
        <f t="shared" si="983"/>
        <v>0</v>
      </c>
      <c r="BJ861">
        <f t="shared" si="942"/>
        <v>1</v>
      </c>
      <c r="BK861">
        <f t="shared" si="984"/>
        <v>0.95159809732845513</v>
      </c>
      <c r="BL861">
        <f t="shared" si="985"/>
        <v>0.95159809732845513</v>
      </c>
      <c r="BM861">
        <f t="shared" si="961"/>
        <v>0.95199999999999996</v>
      </c>
      <c r="BO861" s="1">
        <f t="shared" si="986"/>
        <v>855</v>
      </c>
      <c r="BP861" s="5">
        <f t="shared" si="962"/>
        <v>21.35</v>
      </c>
      <c r="BQ861" s="1">
        <f t="shared" si="943"/>
        <v>0.14950450300054841</v>
      </c>
      <c r="BR861" s="1">
        <f t="shared" si="944"/>
        <v>0.3156853379972312</v>
      </c>
      <c r="BS861">
        <f t="shared" si="945"/>
        <v>0</v>
      </c>
      <c r="BT861">
        <f t="shared" si="987"/>
        <v>0</v>
      </c>
      <c r="BU861">
        <f t="shared" si="946"/>
        <v>1</v>
      </c>
      <c r="BV861">
        <f t="shared" si="988"/>
        <v>0.3156853379972312</v>
      </c>
      <c r="BW861">
        <f t="shared" si="989"/>
        <v>0.3156853379972312</v>
      </c>
      <c r="BX861">
        <f t="shared" si="963"/>
        <v>0.316</v>
      </c>
      <c r="BZ861" s="1">
        <f t="shared" si="990"/>
        <v>855</v>
      </c>
      <c r="CA861" s="5">
        <f t="shared" si="964"/>
        <v>21.35</v>
      </c>
      <c r="CB861" s="1">
        <f t="shared" si="947"/>
        <v>0.88405754262127523</v>
      </c>
      <c r="CC861" s="1">
        <f t="shared" si="948"/>
        <v>1.6372378071961694E-6</v>
      </c>
      <c r="CD861">
        <f t="shared" si="949"/>
        <v>0</v>
      </c>
      <c r="CE861">
        <f t="shared" si="991"/>
        <v>0</v>
      </c>
      <c r="CF861">
        <f t="shared" si="950"/>
        <v>1</v>
      </c>
      <c r="CG861">
        <f t="shared" si="992"/>
        <v>1.6372378071961694E-6</v>
      </c>
      <c r="CH861">
        <f t="shared" si="993"/>
        <v>1.6372378071961694E-6</v>
      </c>
      <c r="CI861">
        <f t="shared" si="965"/>
        <v>0</v>
      </c>
    </row>
    <row r="862" spans="9:87" x14ac:dyDescent="0.35">
      <c r="I862" s="1">
        <f t="shared" si="966"/>
        <v>856</v>
      </c>
      <c r="J862" s="5">
        <f t="shared" si="951"/>
        <v>21.375</v>
      </c>
      <c r="K862" s="1">
        <f t="shared" si="923"/>
        <v>3.0973103999449447E-4</v>
      </c>
      <c r="L862" s="1">
        <f t="shared" si="924"/>
        <v>0.63834389211498743</v>
      </c>
      <c r="M862">
        <f t="shared" si="925"/>
        <v>0</v>
      </c>
      <c r="N862">
        <f t="shared" si="967"/>
        <v>0</v>
      </c>
      <c r="O862">
        <f t="shared" si="926"/>
        <v>1</v>
      </c>
      <c r="P862">
        <f t="shared" si="968"/>
        <v>0.63834389211498743</v>
      </c>
      <c r="Q862">
        <f t="shared" si="969"/>
        <v>0.63834389211498743</v>
      </c>
      <c r="R862">
        <f t="shared" si="952"/>
        <v>0.63800000000000001</v>
      </c>
      <c r="S862">
        <f t="shared" si="953"/>
        <v>1.5432098765432098E-2</v>
      </c>
      <c r="U862" s="1">
        <f t="shared" si="970"/>
        <v>856</v>
      </c>
      <c r="V862" s="5">
        <f t="shared" si="954"/>
        <v>21.375</v>
      </c>
      <c r="W862" s="1">
        <f t="shared" si="927"/>
        <v>0.81852236953195379</v>
      </c>
      <c r="X862" s="1">
        <f t="shared" si="928"/>
        <v>0.42032849182961557</v>
      </c>
      <c r="Y862">
        <f t="shared" si="929"/>
        <v>0</v>
      </c>
      <c r="Z862">
        <f t="shared" si="971"/>
        <v>0</v>
      </c>
      <c r="AA862">
        <f t="shared" si="930"/>
        <v>1</v>
      </c>
      <c r="AB862">
        <f t="shared" si="972"/>
        <v>0.42032849182961557</v>
      </c>
      <c r="AC862">
        <f t="shared" si="973"/>
        <v>0.42032849182961557</v>
      </c>
      <c r="AD862">
        <f t="shared" si="955"/>
        <v>0.42</v>
      </c>
      <c r="AF862" s="1">
        <f t="shared" si="974"/>
        <v>856</v>
      </c>
      <c r="AG862" s="5">
        <f t="shared" si="956"/>
        <v>21.375</v>
      </c>
      <c r="AH862" s="1">
        <f t="shared" si="931"/>
        <v>1.9799418289768228E-5</v>
      </c>
      <c r="AI862" s="1">
        <f t="shared" si="932"/>
        <v>0.66623043152689176</v>
      </c>
      <c r="AJ862">
        <f t="shared" si="933"/>
        <v>0</v>
      </c>
      <c r="AK862">
        <f t="shared" si="975"/>
        <v>0</v>
      </c>
      <c r="AL862">
        <f t="shared" si="934"/>
        <v>1</v>
      </c>
      <c r="AM862">
        <f t="shared" si="976"/>
        <v>0.66623043152689176</v>
      </c>
      <c r="AN862">
        <f t="shared" si="977"/>
        <v>0.66623043152689176</v>
      </c>
      <c r="AO862">
        <f t="shared" si="957"/>
        <v>0.66600000000000004</v>
      </c>
      <c r="AR862" s="1">
        <f t="shared" si="978"/>
        <v>856</v>
      </c>
      <c r="AS862" s="5">
        <f t="shared" si="958"/>
        <v>21.375</v>
      </c>
      <c r="AT862" s="1">
        <f t="shared" si="935"/>
        <v>0.81114678389861095</v>
      </c>
      <c r="AU862" s="1">
        <f t="shared" si="936"/>
        <v>0.64433073244965722</v>
      </c>
      <c r="AV862">
        <f t="shared" si="937"/>
        <v>0</v>
      </c>
      <c r="AW862">
        <f t="shared" si="979"/>
        <v>0</v>
      </c>
      <c r="AX862">
        <f t="shared" si="938"/>
        <v>1</v>
      </c>
      <c r="AY862">
        <f t="shared" si="980"/>
        <v>0.64433073244965722</v>
      </c>
      <c r="AZ862">
        <f t="shared" si="981"/>
        <v>0.64433073244965722</v>
      </c>
      <c r="BA862">
        <f t="shared" si="959"/>
        <v>0.64400000000000002</v>
      </c>
      <c r="BD862" s="1">
        <f t="shared" si="982"/>
        <v>856</v>
      </c>
      <c r="BE862" s="5">
        <f t="shared" si="960"/>
        <v>21.375</v>
      </c>
      <c r="BF862" s="1">
        <f t="shared" si="939"/>
        <v>0.95084603742061247</v>
      </c>
      <c r="BG862" s="1">
        <f t="shared" si="940"/>
        <v>0.95084603742061247</v>
      </c>
      <c r="BH862">
        <f t="shared" si="941"/>
        <v>0</v>
      </c>
      <c r="BI862">
        <f t="shared" si="983"/>
        <v>0</v>
      </c>
      <c r="BJ862">
        <f t="shared" si="942"/>
        <v>1</v>
      </c>
      <c r="BK862">
        <f t="shared" si="984"/>
        <v>0.95084603742061247</v>
      </c>
      <c r="BL862">
        <f t="shared" si="985"/>
        <v>0.95084603742061247</v>
      </c>
      <c r="BM862">
        <f t="shared" si="961"/>
        <v>0.95099999999999996</v>
      </c>
      <c r="BO862" s="1">
        <f t="shared" si="986"/>
        <v>856</v>
      </c>
      <c r="BP862" s="5">
        <f t="shared" si="962"/>
        <v>21.375</v>
      </c>
      <c r="BQ862" s="1">
        <f t="shared" si="943"/>
        <v>0.14749944263576184</v>
      </c>
      <c r="BR862" s="1">
        <f t="shared" si="944"/>
        <v>0.31310984818876531</v>
      </c>
      <c r="BS862">
        <f t="shared" si="945"/>
        <v>0</v>
      </c>
      <c r="BT862">
        <f t="shared" si="987"/>
        <v>0</v>
      </c>
      <c r="BU862">
        <f t="shared" si="946"/>
        <v>1</v>
      </c>
      <c r="BV862">
        <f t="shared" si="988"/>
        <v>0.31310984818876531</v>
      </c>
      <c r="BW862">
        <f t="shared" si="989"/>
        <v>0.31310984818876531</v>
      </c>
      <c r="BX862">
        <f t="shared" si="963"/>
        <v>0.313</v>
      </c>
      <c r="BZ862" s="1">
        <f t="shared" si="990"/>
        <v>856</v>
      </c>
      <c r="CA862" s="5">
        <f t="shared" si="964"/>
        <v>21.375</v>
      </c>
      <c r="CB862" s="1">
        <f t="shared" si="947"/>
        <v>0.88256129962991325</v>
      </c>
      <c r="CC862" s="1">
        <f t="shared" si="948"/>
        <v>1.363269089914584E-6</v>
      </c>
      <c r="CD862">
        <f t="shared" si="949"/>
        <v>0</v>
      </c>
      <c r="CE862">
        <f t="shared" si="991"/>
        <v>0</v>
      </c>
      <c r="CF862">
        <f t="shared" si="950"/>
        <v>1</v>
      </c>
      <c r="CG862">
        <f t="shared" si="992"/>
        <v>1.363269089914584E-6</v>
      </c>
      <c r="CH862">
        <f t="shared" si="993"/>
        <v>1.363269089914584E-6</v>
      </c>
      <c r="CI862">
        <f t="shared" si="965"/>
        <v>0</v>
      </c>
    </row>
    <row r="863" spans="9:87" x14ac:dyDescent="0.35">
      <c r="I863" s="1">
        <f t="shared" si="966"/>
        <v>857</v>
      </c>
      <c r="J863" s="5">
        <f t="shared" si="951"/>
        <v>21.4</v>
      </c>
      <c r="K863" s="1">
        <f t="shared" si="923"/>
        <v>2.9678576779321175E-4</v>
      </c>
      <c r="L863" s="1">
        <f t="shared" si="924"/>
        <v>0.63683161437174318</v>
      </c>
      <c r="M863">
        <f t="shared" si="925"/>
        <v>0</v>
      </c>
      <c r="N863">
        <f t="shared" si="967"/>
        <v>0</v>
      </c>
      <c r="O863">
        <f t="shared" si="926"/>
        <v>1</v>
      </c>
      <c r="P863">
        <f t="shared" si="968"/>
        <v>0.63683161437174318</v>
      </c>
      <c r="Q863">
        <f t="shared" si="969"/>
        <v>0.63683161437174318</v>
      </c>
      <c r="R863">
        <f t="shared" si="952"/>
        <v>0.63700000000000001</v>
      </c>
      <c r="S863">
        <f t="shared" si="953"/>
        <v>1.5455950540958267E-2</v>
      </c>
      <c r="U863" s="1">
        <f t="shared" si="970"/>
        <v>857</v>
      </c>
      <c r="V863" s="5">
        <f t="shared" si="954"/>
        <v>21.4</v>
      </c>
      <c r="W863" s="1">
        <f t="shared" si="927"/>
        <v>0.81699547895579705</v>
      </c>
      <c r="X863" s="1">
        <f t="shared" si="928"/>
        <v>0.41694540042024053</v>
      </c>
      <c r="Y863">
        <f t="shared" si="929"/>
        <v>0</v>
      </c>
      <c r="Z863">
        <f t="shared" si="971"/>
        <v>0</v>
      </c>
      <c r="AA863">
        <f t="shared" si="930"/>
        <v>1</v>
      </c>
      <c r="AB863">
        <f t="shared" si="972"/>
        <v>0.41694540042024053</v>
      </c>
      <c r="AC863">
        <f t="shared" si="973"/>
        <v>0.41694540042024053</v>
      </c>
      <c r="AD863">
        <f t="shared" si="955"/>
        <v>0.41699999999999998</v>
      </c>
      <c r="AF863" s="1">
        <f t="shared" si="974"/>
        <v>857</v>
      </c>
      <c r="AG863" s="5">
        <f t="shared" si="956"/>
        <v>21.4</v>
      </c>
      <c r="AH863" s="1">
        <f t="shared" si="931"/>
        <v>1.8898122111783922E-5</v>
      </c>
      <c r="AI863" s="1">
        <f t="shared" si="932"/>
        <v>0.66506745990843041</v>
      </c>
      <c r="AJ863">
        <f t="shared" si="933"/>
        <v>0</v>
      </c>
      <c r="AK863">
        <f t="shared" si="975"/>
        <v>0</v>
      </c>
      <c r="AL863">
        <f t="shared" si="934"/>
        <v>1</v>
      </c>
      <c r="AM863">
        <f t="shared" si="976"/>
        <v>0.66506745990843041</v>
      </c>
      <c r="AN863">
        <f t="shared" si="977"/>
        <v>0.66506745990843041</v>
      </c>
      <c r="AO863">
        <f t="shared" si="957"/>
        <v>0.66500000000000004</v>
      </c>
      <c r="AR863" s="1">
        <f t="shared" si="978"/>
        <v>857</v>
      </c>
      <c r="AS863" s="5">
        <f t="shared" si="958"/>
        <v>21.4</v>
      </c>
      <c r="AT863" s="1">
        <f t="shared" si="935"/>
        <v>0.80928834817133222</v>
      </c>
      <c r="AU863" s="1">
        <f t="shared" si="936"/>
        <v>0.64123453483779402</v>
      </c>
      <c r="AV863">
        <f t="shared" si="937"/>
        <v>0</v>
      </c>
      <c r="AW863">
        <f t="shared" si="979"/>
        <v>0</v>
      </c>
      <c r="AX863">
        <f t="shared" si="938"/>
        <v>1</v>
      </c>
      <c r="AY863">
        <f t="shared" si="980"/>
        <v>0.64123453483779402</v>
      </c>
      <c r="AZ863">
        <f t="shared" si="981"/>
        <v>0.64123453483779402</v>
      </c>
      <c r="BA863">
        <f t="shared" si="959"/>
        <v>0.64100000000000001</v>
      </c>
      <c r="BD863" s="1">
        <f t="shared" si="982"/>
        <v>857</v>
      </c>
      <c r="BE863" s="5">
        <f t="shared" si="960"/>
        <v>21.4</v>
      </c>
      <c r="BF863" s="1">
        <f t="shared" si="939"/>
        <v>0.95008863380262687</v>
      </c>
      <c r="BG863" s="1">
        <f t="shared" si="940"/>
        <v>0.95008863380262687</v>
      </c>
      <c r="BH863">
        <f t="shared" si="941"/>
        <v>0</v>
      </c>
      <c r="BI863">
        <f t="shared" si="983"/>
        <v>0</v>
      </c>
      <c r="BJ863">
        <f t="shared" si="942"/>
        <v>1</v>
      </c>
      <c r="BK863">
        <f t="shared" si="984"/>
        <v>0.95008863380262687</v>
      </c>
      <c r="BL863">
        <f t="shared" si="985"/>
        <v>0.95008863380262687</v>
      </c>
      <c r="BM863">
        <f t="shared" si="961"/>
        <v>0.95</v>
      </c>
      <c r="BO863" s="1">
        <f t="shared" si="986"/>
        <v>857</v>
      </c>
      <c r="BP863" s="5">
        <f t="shared" si="962"/>
        <v>21.4</v>
      </c>
      <c r="BQ863" s="1">
        <f t="shared" si="943"/>
        <v>0.14551431784194421</v>
      </c>
      <c r="BR863" s="1">
        <f t="shared" si="944"/>
        <v>0.31054636499452604</v>
      </c>
      <c r="BS863">
        <f t="shared" si="945"/>
        <v>0</v>
      </c>
      <c r="BT863">
        <f t="shared" si="987"/>
        <v>0</v>
      </c>
      <c r="BU863">
        <f t="shared" si="946"/>
        <v>1</v>
      </c>
      <c r="BV863">
        <f t="shared" si="988"/>
        <v>0.31054636499452604</v>
      </c>
      <c r="BW863">
        <f t="shared" si="989"/>
        <v>0.31054636499452604</v>
      </c>
      <c r="BX863">
        <f t="shared" si="963"/>
        <v>0.311</v>
      </c>
      <c r="BZ863" s="1">
        <f t="shared" si="990"/>
        <v>857</v>
      </c>
      <c r="CA863" s="5">
        <f t="shared" si="964"/>
        <v>21.4</v>
      </c>
      <c r="CB863" s="1">
        <f t="shared" si="947"/>
        <v>0.88105740170341629</v>
      </c>
      <c r="CC863" s="1">
        <f t="shared" si="948"/>
        <v>1.1337271387479723E-6</v>
      </c>
      <c r="CD863">
        <f t="shared" si="949"/>
        <v>0</v>
      </c>
      <c r="CE863">
        <f t="shared" si="991"/>
        <v>0</v>
      </c>
      <c r="CF863">
        <f t="shared" si="950"/>
        <v>1</v>
      </c>
      <c r="CG863">
        <f t="shared" si="992"/>
        <v>1.1337271387479723E-6</v>
      </c>
      <c r="CH863">
        <f t="shared" si="993"/>
        <v>1.1337271387479723E-6</v>
      </c>
      <c r="CI863">
        <f t="shared" si="965"/>
        <v>0</v>
      </c>
    </row>
    <row r="864" spans="9:87" x14ac:dyDescent="0.35">
      <c r="I864" s="1">
        <f t="shared" si="966"/>
        <v>858</v>
      </c>
      <c r="J864" s="5">
        <f t="shared" si="951"/>
        <v>21.425000000000001</v>
      </c>
      <c r="K864" s="1">
        <f t="shared" si="923"/>
        <v>2.8434955476837863E-4</v>
      </c>
      <c r="L864" s="1">
        <f t="shared" si="924"/>
        <v>0.63531894855591597</v>
      </c>
      <c r="M864">
        <f t="shared" si="925"/>
        <v>0</v>
      </c>
      <c r="N864">
        <f t="shared" si="967"/>
        <v>0</v>
      </c>
      <c r="O864">
        <f t="shared" si="926"/>
        <v>1</v>
      </c>
      <c r="P864">
        <f t="shared" si="968"/>
        <v>0.63531894855591597</v>
      </c>
      <c r="Q864">
        <f t="shared" si="969"/>
        <v>0.63531894855591597</v>
      </c>
      <c r="R864">
        <f t="shared" si="952"/>
        <v>0.63500000000000001</v>
      </c>
      <c r="S864">
        <f t="shared" si="953"/>
        <v>1.5503875968992246E-2</v>
      </c>
      <c r="U864" s="1">
        <f t="shared" si="970"/>
        <v>858</v>
      </c>
      <c r="V864" s="5">
        <f t="shared" si="954"/>
        <v>21.425000000000001</v>
      </c>
      <c r="W864" s="1">
        <f t="shared" si="927"/>
        <v>0.81546437118568638</v>
      </c>
      <c r="X864" s="1">
        <f t="shared" si="928"/>
        <v>0.41357402912930141</v>
      </c>
      <c r="Y864">
        <f t="shared" si="929"/>
        <v>0</v>
      </c>
      <c r="Z864">
        <f t="shared" si="971"/>
        <v>0</v>
      </c>
      <c r="AA864">
        <f t="shared" si="930"/>
        <v>1</v>
      </c>
      <c r="AB864">
        <f t="shared" si="972"/>
        <v>0.41357402912930141</v>
      </c>
      <c r="AC864">
        <f t="shared" si="973"/>
        <v>0.41357402912930141</v>
      </c>
      <c r="AD864">
        <f t="shared" si="955"/>
        <v>0.41399999999999998</v>
      </c>
      <c r="AF864" s="1">
        <f t="shared" si="974"/>
        <v>858</v>
      </c>
      <c r="AG864" s="5">
        <f t="shared" si="956"/>
        <v>21.425000000000001</v>
      </c>
      <c r="AH864" s="1">
        <f t="shared" si="931"/>
        <v>1.8036050454074991E-5</v>
      </c>
      <c r="AI864" s="1">
        <f t="shared" si="932"/>
        <v>0.66390402872806142</v>
      </c>
      <c r="AJ864">
        <f t="shared" si="933"/>
        <v>0</v>
      </c>
      <c r="AK864">
        <f t="shared" si="975"/>
        <v>0</v>
      </c>
      <c r="AL864">
        <f t="shared" si="934"/>
        <v>1</v>
      </c>
      <c r="AM864">
        <f t="shared" si="976"/>
        <v>0.66390402872806142</v>
      </c>
      <c r="AN864">
        <f t="shared" si="977"/>
        <v>0.66390402872806142</v>
      </c>
      <c r="AO864">
        <f t="shared" si="957"/>
        <v>0.66400000000000003</v>
      </c>
      <c r="AR864" s="1">
        <f t="shared" si="978"/>
        <v>858</v>
      </c>
      <c r="AS864" s="5">
        <f t="shared" si="958"/>
        <v>21.425000000000001</v>
      </c>
      <c r="AT864" s="1">
        <f t="shared" si="935"/>
        <v>0.80742407748180589</v>
      </c>
      <c r="AU864" s="1">
        <f t="shared" si="936"/>
        <v>0.63813646405893498</v>
      </c>
      <c r="AV864">
        <f t="shared" si="937"/>
        <v>0</v>
      </c>
      <c r="AW864">
        <f t="shared" si="979"/>
        <v>0</v>
      </c>
      <c r="AX864">
        <f t="shared" si="938"/>
        <v>1</v>
      </c>
      <c r="AY864">
        <f t="shared" si="980"/>
        <v>0.63813646405893498</v>
      </c>
      <c r="AZ864">
        <f t="shared" si="981"/>
        <v>0.63813646405893498</v>
      </c>
      <c r="BA864">
        <f t="shared" si="959"/>
        <v>0.63800000000000001</v>
      </c>
      <c r="BD864" s="1">
        <f t="shared" si="982"/>
        <v>858</v>
      </c>
      <c r="BE864" s="5">
        <f t="shared" si="960"/>
        <v>21.425000000000001</v>
      </c>
      <c r="BF864" s="1">
        <f t="shared" si="939"/>
        <v>0.949325900194816</v>
      </c>
      <c r="BG864" s="1">
        <f t="shared" si="940"/>
        <v>0.949325900194816</v>
      </c>
      <c r="BH864">
        <f t="shared" si="941"/>
        <v>0</v>
      </c>
      <c r="BI864">
        <f t="shared" si="983"/>
        <v>0</v>
      </c>
      <c r="BJ864">
        <f t="shared" si="942"/>
        <v>1</v>
      </c>
      <c r="BK864">
        <f t="shared" si="984"/>
        <v>0.949325900194816</v>
      </c>
      <c r="BL864">
        <f t="shared" si="985"/>
        <v>0.949325900194816</v>
      </c>
      <c r="BM864">
        <f t="shared" si="961"/>
        <v>0.94899999999999995</v>
      </c>
      <c r="BO864" s="1">
        <f t="shared" si="986"/>
        <v>858</v>
      </c>
      <c r="BP864" s="5">
        <f t="shared" si="962"/>
        <v>21.425000000000001</v>
      </c>
      <c r="BQ864" s="1">
        <f t="shared" si="943"/>
        <v>0.1435490487927715</v>
      </c>
      <c r="BR864" s="1">
        <f t="shared" si="944"/>
        <v>0.30799493817418461</v>
      </c>
      <c r="BS864">
        <f t="shared" si="945"/>
        <v>0</v>
      </c>
      <c r="BT864">
        <f t="shared" si="987"/>
        <v>0</v>
      </c>
      <c r="BU864">
        <f t="shared" si="946"/>
        <v>1</v>
      </c>
      <c r="BV864">
        <f t="shared" si="988"/>
        <v>0.30799493817418461</v>
      </c>
      <c r="BW864">
        <f t="shared" si="989"/>
        <v>0.30799493817418461</v>
      </c>
      <c r="BX864">
        <f t="shared" si="963"/>
        <v>0.308</v>
      </c>
      <c r="BZ864" s="1">
        <f t="shared" si="990"/>
        <v>858</v>
      </c>
      <c r="CA864" s="5">
        <f t="shared" si="964"/>
        <v>21.425000000000001</v>
      </c>
      <c r="CB864" s="1">
        <f t="shared" si="947"/>
        <v>0.87954589663371829</v>
      </c>
      <c r="CC864" s="1">
        <f t="shared" si="948"/>
        <v>9.4165676230074157E-7</v>
      </c>
      <c r="CD864">
        <f t="shared" si="949"/>
        <v>0</v>
      </c>
      <c r="CE864">
        <f t="shared" si="991"/>
        <v>0</v>
      </c>
      <c r="CF864">
        <f t="shared" si="950"/>
        <v>1</v>
      </c>
      <c r="CG864">
        <f t="shared" si="992"/>
        <v>9.4165676230074157E-7</v>
      </c>
      <c r="CH864">
        <f t="shared" si="993"/>
        <v>9.4165676230074157E-7</v>
      </c>
      <c r="CI864">
        <f t="shared" si="965"/>
        <v>0</v>
      </c>
    </row>
    <row r="865" spans="9:87" x14ac:dyDescent="0.35">
      <c r="I865" s="1">
        <f t="shared" si="966"/>
        <v>859</v>
      </c>
      <c r="J865" s="5">
        <f t="shared" si="951"/>
        <v>21.45</v>
      </c>
      <c r="K865" s="1">
        <f t="shared" si="923"/>
        <v>2.7240380918349441E-4</v>
      </c>
      <c r="L865" s="1">
        <f t="shared" si="924"/>
        <v>0.63380591447510182</v>
      </c>
      <c r="M865">
        <f t="shared" si="925"/>
        <v>0</v>
      </c>
      <c r="N865">
        <f t="shared" si="967"/>
        <v>0</v>
      </c>
      <c r="O865">
        <f t="shared" si="926"/>
        <v>1</v>
      </c>
      <c r="P865">
        <f t="shared" si="968"/>
        <v>0.63380591447510182</v>
      </c>
      <c r="Q865">
        <f t="shared" si="969"/>
        <v>0.63380591447510182</v>
      </c>
      <c r="R865">
        <f t="shared" si="952"/>
        <v>0.63400000000000001</v>
      </c>
      <c r="S865">
        <f t="shared" si="953"/>
        <v>1.5527950310559006E-2</v>
      </c>
      <c r="U865" s="1">
        <f t="shared" si="970"/>
        <v>859</v>
      </c>
      <c r="V865" s="5">
        <f t="shared" si="954"/>
        <v>21.45</v>
      </c>
      <c r="W865" s="1">
        <f t="shared" si="927"/>
        <v>0.81392908063204394</v>
      </c>
      <c r="X865" s="1">
        <f t="shared" si="928"/>
        <v>0.41021453501516075</v>
      </c>
      <c r="Y865">
        <f t="shared" si="929"/>
        <v>0</v>
      </c>
      <c r="Z865">
        <f t="shared" si="971"/>
        <v>0</v>
      </c>
      <c r="AA865">
        <f t="shared" si="930"/>
        <v>1</v>
      </c>
      <c r="AB865">
        <f t="shared" si="972"/>
        <v>0.41021453501516075</v>
      </c>
      <c r="AC865">
        <f t="shared" si="973"/>
        <v>0.41021453501516075</v>
      </c>
      <c r="AD865">
        <f t="shared" si="955"/>
        <v>0.41</v>
      </c>
      <c r="AF865" s="1">
        <f t="shared" si="974"/>
        <v>859</v>
      </c>
      <c r="AG865" s="5">
        <f t="shared" si="956"/>
        <v>21.45</v>
      </c>
      <c r="AH865" s="1">
        <f t="shared" si="931"/>
        <v>1.7211582493371888E-5</v>
      </c>
      <c r="AI865" s="1">
        <f t="shared" si="932"/>
        <v>0.66274014750780186</v>
      </c>
      <c r="AJ865">
        <f t="shared" si="933"/>
        <v>0</v>
      </c>
      <c r="AK865">
        <f t="shared" si="975"/>
        <v>0</v>
      </c>
      <c r="AL865">
        <f t="shared" si="934"/>
        <v>1</v>
      </c>
      <c r="AM865">
        <f t="shared" si="976"/>
        <v>0.66274014750780186</v>
      </c>
      <c r="AN865">
        <f t="shared" si="977"/>
        <v>0.66274014750780186</v>
      </c>
      <c r="AO865">
        <f t="shared" si="957"/>
        <v>0.66300000000000003</v>
      </c>
      <c r="AR865" s="1">
        <f t="shared" si="978"/>
        <v>859</v>
      </c>
      <c r="AS865" s="5">
        <f t="shared" si="958"/>
        <v>21.45</v>
      </c>
      <c r="AT865" s="1">
        <f t="shared" si="935"/>
        <v>0.80555403182420349</v>
      </c>
      <c r="AU865" s="1">
        <f t="shared" si="936"/>
        <v>0.63503669141680441</v>
      </c>
      <c r="AV865">
        <f t="shared" si="937"/>
        <v>0</v>
      </c>
      <c r="AW865">
        <f t="shared" si="979"/>
        <v>0</v>
      </c>
      <c r="AX865">
        <f t="shared" si="938"/>
        <v>1</v>
      </c>
      <c r="AY865">
        <f t="shared" si="980"/>
        <v>0.63503669141680441</v>
      </c>
      <c r="AZ865">
        <f t="shared" si="981"/>
        <v>0.63503669141680441</v>
      </c>
      <c r="BA865">
        <f t="shared" si="959"/>
        <v>0.63500000000000001</v>
      </c>
      <c r="BD865" s="1">
        <f t="shared" si="982"/>
        <v>859</v>
      </c>
      <c r="BE865" s="5">
        <f t="shared" si="960"/>
        <v>21.45</v>
      </c>
      <c r="BF865" s="1">
        <f t="shared" si="939"/>
        <v>0.94855785040642304</v>
      </c>
      <c r="BG865" s="1">
        <f t="shared" si="940"/>
        <v>0.94855785040642304</v>
      </c>
      <c r="BH865">
        <f t="shared" si="941"/>
        <v>0</v>
      </c>
      <c r="BI865">
        <f t="shared" si="983"/>
        <v>0</v>
      </c>
      <c r="BJ865">
        <f t="shared" si="942"/>
        <v>1</v>
      </c>
      <c r="BK865">
        <f t="shared" si="984"/>
        <v>0.94855785040642304</v>
      </c>
      <c r="BL865">
        <f t="shared" si="985"/>
        <v>0.94855785040642304</v>
      </c>
      <c r="BM865">
        <f t="shared" si="961"/>
        <v>0.94899999999999995</v>
      </c>
      <c r="BO865" s="1">
        <f t="shared" si="986"/>
        <v>859</v>
      </c>
      <c r="BP865" s="5">
        <f t="shared" si="962"/>
        <v>21.45</v>
      </c>
      <c r="BQ865" s="1">
        <f t="shared" si="943"/>
        <v>0.14160355391042631</v>
      </c>
      <c r="BR865" s="1">
        <f t="shared" si="944"/>
        <v>0.30545561603481031</v>
      </c>
      <c r="BS865">
        <f t="shared" si="945"/>
        <v>0</v>
      </c>
      <c r="BT865">
        <f t="shared" si="987"/>
        <v>0</v>
      </c>
      <c r="BU865">
        <f t="shared" si="946"/>
        <v>1</v>
      </c>
      <c r="BV865">
        <f t="shared" si="988"/>
        <v>0.30545561603481031</v>
      </c>
      <c r="BW865">
        <f t="shared" si="989"/>
        <v>0.30545561603481031</v>
      </c>
      <c r="BX865">
        <f t="shared" si="963"/>
        <v>0.30499999999999999</v>
      </c>
      <c r="BZ865" s="1">
        <f t="shared" si="990"/>
        <v>859</v>
      </c>
      <c r="CA865" s="5">
        <f t="shared" si="964"/>
        <v>21.45</v>
      </c>
      <c r="CB865" s="1">
        <f t="shared" si="947"/>
        <v>0.87802683239468549</v>
      </c>
      <c r="CC865" s="1">
        <f t="shared" si="948"/>
        <v>7.811489408304491E-7</v>
      </c>
      <c r="CD865">
        <f t="shared" si="949"/>
        <v>0</v>
      </c>
      <c r="CE865">
        <f t="shared" si="991"/>
        <v>0</v>
      </c>
      <c r="CF865">
        <f t="shared" si="950"/>
        <v>1</v>
      </c>
      <c r="CG865">
        <f t="shared" si="992"/>
        <v>7.811489408304491E-7</v>
      </c>
      <c r="CH865">
        <f t="shared" si="993"/>
        <v>7.811489408304491E-7</v>
      </c>
      <c r="CI865">
        <f t="shared" si="965"/>
        <v>0</v>
      </c>
    </row>
    <row r="866" spans="9:87" x14ac:dyDescent="0.35">
      <c r="I866" s="1">
        <f t="shared" si="966"/>
        <v>860</v>
      </c>
      <c r="J866" s="5">
        <f t="shared" si="951"/>
        <v>21.475000000000001</v>
      </c>
      <c r="K866" s="1">
        <f t="shared" si="923"/>
        <v>2.6093055730719013E-4</v>
      </c>
      <c r="L866" s="1">
        <f t="shared" si="924"/>
        <v>0.63229253189668244</v>
      </c>
      <c r="M866">
        <f t="shared" si="925"/>
        <v>0</v>
      </c>
      <c r="N866">
        <f t="shared" si="967"/>
        <v>0</v>
      </c>
      <c r="O866">
        <f t="shared" si="926"/>
        <v>1</v>
      </c>
      <c r="P866">
        <f t="shared" si="968"/>
        <v>0.63229253189668244</v>
      </c>
      <c r="Q866">
        <f t="shared" si="969"/>
        <v>0.63229253189668244</v>
      </c>
      <c r="R866">
        <f t="shared" si="952"/>
        <v>0.63200000000000001</v>
      </c>
      <c r="S866">
        <f t="shared" si="953"/>
        <v>1.5576323987538941E-2</v>
      </c>
      <c r="U866" s="1">
        <f t="shared" si="970"/>
        <v>860</v>
      </c>
      <c r="V866" s="5">
        <f t="shared" si="954"/>
        <v>21.475000000000001</v>
      </c>
      <c r="W866" s="1">
        <f t="shared" si="927"/>
        <v>0.81238964174927508</v>
      </c>
      <c r="X866" s="1">
        <f t="shared" si="928"/>
        <v>0.40686707253258347</v>
      </c>
      <c r="Y866">
        <f t="shared" si="929"/>
        <v>0</v>
      </c>
      <c r="Z866">
        <f t="shared" si="971"/>
        <v>0</v>
      </c>
      <c r="AA866">
        <f t="shared" si="930"/>
        <v>1</v>
      </c>
      <c r="AB866">
        <f t="shared" si="972"/>
        <v>0.40686707253258347</v>
      </c>
      <c r="AC866">
        <f t="shared" si="973"/>
        <v>0.40686707253258347</v>
      </c>
      <c r="AD866">
        <f t="shared" si="955"/>
        <v>0.40699999999999997</v>
      </c>
      <c r="AF866" s="1">
        <f t="shared" si="974"/>
        <v>860</v>
      </c>
      <c r="AG866" s="5">
        <f t="shared" si="956"/>
        <v>21.475000000000001</v>
      </c>
      <c r="AH866" s="1">
        <f t="shared" si="931"/>
        <v>1.6423160397800377E-5</v>
      </c>
      <c r="AI866" s="1">
        <f t="shared" si="932"/>
        <v>0.66157582575805163</v>
      </c>
      <c r="AJ866">
        <f t="shared" si="933"/>
        <v>0</v>
      </c>
      <c r="AK866">
        <f t="shared" si="975"/>
        <v>0</v>
      </c>
      <c r="AL866">
        <f t="shared" si="934"/>
        <v>1</v>
      </c>
      <c r="AM866">
        <f t="shared" si="976"/>
        <v>0.66157582575805163</v>
      </c>
      <c r="AN866">
        <f t="shared" si="977"/>
        <v>0.66157582575805163</v>
      </c>
      <c r="AO866">
        <f t="shared" si="957"/>
        <v>0.66200000000000003</v>
      </c>
      <c r="AR866" s="1">
        <f t="shared" si="978"/>
        <v>860</v>
      </c>
      <c r="AS866" s="5">
        <f t="shared" si="958"/>
        <v>21.475000000000001</v>
      </c>
      <c r="AT866" s="1">
        <f t="shared" si="935"/>
        <v>0.80367827127042912</v>
      </c>
      <c r="AU866" s="1">
        <f t="shared" si="936"/>
        <v>0.63193538751894829</v>
      </c>
      <c r="AV866">
        <f t="shared" si="937"/>
        <v>0</v>
      </c>
      <c r="AW866">
        <f t="shared" si="979"/>
        <v>0</v>
      </c>
      <c r="AX866">
        <f t="shared" si="938"/>
        <v>1</v>
      </c>
      <c r="AY866">
        <f t="shared" si="980"/>
        <v>0.63193538751894829</v>
      </c>
      <c r="AZ866">
        <f t="shared" si="981"/>
        <v>0.63193538751894829</v>
      </c>
      <c r="BA866">
        <f t="shared" si="959"/>
        <v>0.63200000000000001</v>
      </c>
      <c r="BD866" s="1">
        <f t="shared" si="982"/>
        <v>860</v>
      </c>
      <c r="BE866" s="5">
        <f t="shared" si="960"/>
        <v>21.475000000000001</v>
      </c>
      <c r="BF866" s="1">
        <f t="shared" si="939"/>
        <v>0.94778449833519907</v>
      </c>
      <c r="BG866" s="1">
        <f t="shared" si="940"/>
        <v>0.94778449833519907</v>
      </c>
      <c r="BH866">
        <f t="shared" si="941"/>
        <v>0</v>
      </c>
      <c r="BI866">
        <f t="shared" si="983"/>
        <v>0</v>
      </c>
      <c r="BJ866">
        <f t="shared" si="942"/>
        <v>1</v>
      </c>
      <c r="BK866">
        <f t="shared" si="984"/>
        <v>0.94778449833519907</v>
      </c>
      <c r="BL866">
        <f t="shared" si="985"/>
        <v>0.94778449833519907</v>
      </c>
      <c r="BM866">
        <f t="shared" si="961"/>
        <v>0.94799999999999995</v>
      </c>
      <c r="BO866" s="1">
        <f t="shared" si="986"/>
        <v>860</v>
      </c>
      <c r="BP866" s="5">
        <f t="shared" si="962"/>
        <v>21.475000000000001</v>
      </c>
      <c r="BQ866" s="1">
        <f t="shared" si="943"/>
        <v>0.13967774990474069</v>
      </c>
      <c r="BR866" s="1">
        <f t="shared" si="944"/>
        <v>0.30292844543722264</v>
      </c>
      <c r="BS866">
        <f t="shared" si="945"/>
        <v>0</v>
      </c>
      <c r="BT866">
        <f t="shared" si="987"/>
        <v>0</v>
      </c>
      <c r="BU866">
        <f t="shared" si="946"/>
        <v>1</v>
      </c>
      <c r="BV866">
        <f t="shared" si="988"/>
        <v>0.30292844543722264</v>
      </c>
      <c r="BW866">
        <f t="shared" si="989"/>
        <v>0.30292844543722264</v>
      </c>
      <c r="BX866">
        <f t="shared" si="963"/>
        <v>0.30299999999999999</v>
      </c>
      <c r="BZ866" s="1">
        <f t="shared" si="990"/>
        <v>860</v>
      </c>
      <c r="CA866" s="5">
        <f t="shared" si="964"/>
        <v>21.475000000000001</v>
      </c>
      <c r="CB866" s="1">
        <f t="shared" si="947"/>
        <v>0.87650025713958579</v>
      </c>
      <c r="CC866" s="1">
        <f t="shared" si="948"/>
        <v>6.4719059703031511E-7</v>
      </c>
      <c r="CD866">
        <f t="shared" si="949"/>
        <v>0</v>
      </c>
      <c r="CE866">
        <f t="shared" si="991"/>
        <v>0</v>
      </c>
      <c r="CF866">
        <f t="shared" si="950"/>
        <v>1</v>
      </c>
      <c r="CG866">
        <f t="shared" si="992"/>
        <v>6.4719059703031511E-7</v>
      </c>
      <c r="CH866">
        <f t="shared" si="993"/>
        <v>6.4719059703031511E-7</v>
      </c>
      <c r="CI866">
        <f t="shared" si="965"/>
        <v>0</v>
      </c>
    </row>
    <row r="867" spans="9:87" x14ac:dyDescent="0.35">
      <c r="I867" s="1">
        <f t="shared" si="966"/>
        <v>861</v>
      </c>
      <c r="J867" s="5">
        <f t="shared" si="951"/>
        <v>21.5</v>
      </c>
      <c r="K867" s="1">
        <f t="shared" si="923"/>
        <v>2.4991242536772247E-4</v>
      </c>
      <c r="L867" s="1">
        <f t="shared" si="924"/>
        <v>0.63077882054742829</v>
      </c>
      <c r="M867">
        <f t="shared" si="925"/>
        <v>0</v>
      </c>
      <c r="N867">
        <f t="shared" si="967"/>
        <v>0</v>
      </c>
      <c r="O867">
        <f t="shared" si="926"/>
        <v>1</v>
      </c>
      <c r="P867">
        <f t="shared" si="968"/>
        <v>0.63077882054742829</v>
      </c>
      <c r="Q867">
        <f t="shared" si="969"/>
        <v>0.63077882054742829</v>
      </c>
      <c r="R867">
        <f t="shared" si="952"/>
        <v>0.63100000000000001</v>
      </c>
      <c r="S867">
        <f t="shared" si="953"/>
        <v>1.5600624024960999E-2</v>
      </c>
      <c r="U867" s="1">
        <f t="shared" si="970"/>
        <v>861</v>
      </c>
      <c r="V867" s="5">
        <f t="shared" si="954"/>
        <v>21.5</v>
      </c>
      <c r="W867" s="1">
        <f t="shared" si="927"/>
        <v>0.81084608903449451</v>
      </c>
      <c r="X867" s="1">
        <f t="shared" si="928"/>
        <v>0.40353179353081581</v>
      </c>
      <c r="Y867">
        <f t="shared" si="929"/>
        <v>0</v>
      </c>
      <c r="Z867">
        <f t="shared" si="971"/>
        <v>0</v>
      </c>
      <c r="AA867">
        <f t="shared" si="930"/>
        <v>1</v>
      </c>
      <c r="AB867">
        <f t="shared" si="972"/>
        <v>0.40353179353081581</v>
      </c>
      <c r="AC867">
        <f t="shared" si="973"/>
        <v>0.40353179353081581</v>
      </c>
      <c r="AD867">
        <f t="shared" si="955"/>
        <v>0.40400000000000003</v>
      </c>
      <c r="AF867" s="1">
        <f t="shared" si="974"/>
        <v>861</v>
      </c>
      <c r="AG867" s="5">
        <f t="shared" si="956"/>
        <v>21.5</v>
      </c>
      <c r="AH867" s="1">
        <f t="shared" si="931"/>
        <v>1.5669287056233749E-5</v>
      </c>
      <c r="AI867" s="1">
        <f t="shared" si="932"/>
        <v>0.66041107297747248</v>
      </c>
      <c r="AJ867">
        <f t="shared" si="933"/>
        <v>0</v>
      </c>
      <c r="AK867">
        <f t="shared" si="975"/>
        <v>0</v>
      </c>
      <c r="AL867">
        <f t="shared" si="934"/>
        <v>1</v>
      </c>
      <c r="AM867">
        <f t="shared" si="976"/>
        <v>0.66041107297747248</v>
      </c>
      <c r="AN867">
        <f t="shared" si="977"/>
        <v>0.66041107297747248</v>
      </c>
      <c r="AO867">
        <f t="shared" si="957"/>
        <v>0.66</v>
      </c>
      <c r="AR867" s="1">
        <f t="shared" si="978"/>
        <v>861</v>
      </c>
      <c r="AS867" s="5">
        <f t="shared" si="958"/>
        <v>21.5</v>
      </c>
      <c r="AT867" s="1">
        <f t="shared" si="935"/>
        <v>0.80179685596694139</v>
      </c>
      <c r="AU867" s="1">
        <f t="shared" si="936"/>
        <v>0.62883272226224884</v>
      </c>
      <c r="AV867">
        <f t="shared" si="937"/>
        <v>0</v>
      </c>
      <c r="AW867">
        <f t="shared" si="979"/>
        <v>0</v>
      </c>
      <c r="AX867">
        <f t="shared" si="938"/>
        <v>1</v>
      </c>
      <c r="AY867">
        <f t="shared" si="980"/>
        <v>0.62883272226224884</v>
      </c>
      <c r="AZ867">
        <f t="shared" si="981"/>
        <v>0.62883272226224884</v>
      </c>
      <c r="BA867">
        <f t="shared" si="959"/>
        <v>0.629</v>
      </c>
      <c r="BD867" s="1">
        <f t="shared" si="982"/>
        <v>861</v>
      </c>
      <c r="BE867" s="5">
        <f t="shared" si="960"/>
        <v>21.5</v>
      </c>
      <c r="BF867" s="1">
        <f t="shared" si="939"/>
        <v>0.94700585796698578</v>
      </c>
      <c r="BG867" s="1">
        <f t="shared" si="940"/>
        <v>0.94700585796698578</v>
      </c>
      <c r="BH867">
        <f t="shared" si="941"/>
        <v>0</v>
      </c>
      <c r="BI867">
        <f t="shared" si="983"/>
        <v>0</v>
      </c>
      <c r="BJ867">
        <f t="shared" si="942"/>
        <v>1</v>
      </c>
      <c r="BK867">
        <f t="shared" si="984"/>
        <v>0.94700585796698578</v>
      </c>
      <c r="BL867">
        <f t="shared" si="985"/>
        <v>0.94700585796698578</v>
      </c>
      <c r="BM867">
        <f t="shared" si="961"/>
        <v>0.94699999999999995</v>
      </c>
      <c r="BO867" s="1">
        <f t="shared" si="986"/>
        <v>861</v>
      </c>
      <c r="BP867" s="5">
        <f t="shared" si="962"/>
        <v>21.5</v>
      </c>
      <c r="BQ867" s="1">
        <f t="shared" si="943"/>
        <v>0.13777155181221962</v>
      </c>
      <c r="BR867" s="1">
        <f t="shared" si="944"/>
        <v>0.30041347180250494</v>
      </c>
      <c r="BS867">
        <f t="shared" si="945"/>
        <v>0</v>
      </c>
      <c r="BT867">
        <f t="shared" si="987"/>
        <v>0</v>
      </c>
      <c r="BU867">
        <f t="shared" si="946"/>
        <v>1</v>
      </c>
      <c r="BV867">
        <f t="shared" si="988"/>
        <v>0.30041347180250494</v>
      </c>
      <c r="BW867">
        <f t="shared" si="989"/>
        <v>0.30041347180250494</v>
      </c>
      <c r="BX867">
        <f t="shared" si="963"/>
        <v>0.3</v>
      </c>
      <c r="BZ867" s="1">
        <f t="shared" si="990"/>
        <v>861</v>
      </c>
      <c r="CA867" s="5">
        <f t="shared" si="964"/>
        <v>21.5</v>
      </c>
      <c r="CB867" s="1">
        <f t="shared" si="947"/>
        <v>0.87496621919855544</v>
      </c>
      <c r="CC867" s="1">
        <f t="shared" si="948"/>
        <v>5.3553478027930801E-7</v>
      </c>
      <c r="CD867">
        <f t="shared" si="949"/>
        <v>0</v>
      </c>
      <c r="CE867">
        <f t="shared" si="991"/>
        <v>0</v>
      </c>
      <c r="CF867">
        <f t="shared" si="950"/>
        <v>1</v>
      </c>
      <c r="CG867">
        <f t="shared" si="992"/>
        <v>5.3553478027930801E-7</v>
      </c>
      <c r="CH867">
        <f t="shared" si="993"/>
        <v>5.3553478027930801E-7</v>
      </c>
      <c r="CI867">
        <f t="shared" si="965"/>
        <v>0</v>
      </c>
    </row>
    <row r="868" spans="9:87" x14ac:dyDescent="0.35">
      <c r="I868" s="1">
        <f t="shared" si="966"/>
        <v>862</v>
      </c>
      <c r="J868" s="5">
        <f t="shared" si="951"/>
        <v>21.524999999999999</v>
      </c>
      <c r="K868" s="1">
        <f t="shared" si="923"/>
        <v>2.3933262193620027E-4</v>
      </c>
      <c r="L868" s="1">
        <f t="shared" si="924"/>
        <v>0.62926480011310193</v>
      </c>
      <c r="M868">
        <f t="shared" si="925"/>
        <v>0</v>
      </c>
      <c r="N868">
        <f t="shared" si="967"/>
        <v>0</v>
      </c>
      <c r="O868">
        <f t="shared" si="926"/>
        <v>1</v>
      </c>
      <c r="P868">
        <f t="shared" si="968"/>
        <v>0.62926480011310193</v>
      </c>
      <c r="Q868">
        <f t="shared" si="969"/>
        <v>0.62926480011310193</v>
      </c>
      <c r="R868">
        <f t="shared" si="952"/>
        <v>0.629</v>
      </c>
      <c r="S868">
        <f t="shared" si="953"/>
        <v>1.5649452269170579E-2</v>
      </c>
      <c r="U868" s="1">
        <f t="shared" si="970"/>
        <v>862</v>
      </c>
      <c r="V868" s="5">
        <f t="shared" si="954"/>
        <v>21.524999999999999</v>
      </c>
      <c r="W868" s="1">
        <f t="shared" si="927"/>
        <v>0.8092984570262497</v>
      </c>
      <c r="X868" s="1">
        <f t="shared" si="928"/>
        <v>0.40020884725216033</v>
      </c>
      <c r="Y868">
        <f t="shared" si="929"/>
        <v>0</v>
      </c>
      <c r="Z868">
        <f t="shared" si="971"/>
        <v>0</v>
      </c>
      <c r="AA868">
        <f t="shared" si="930"/>
        <v>1</v>
      </c>
      <c r="AB868">
        <f t="shared" si="972"/>
        <v>0.40020884725216033</v>
      </c>
      <c r="AC868">
        <f t="shared" si="973"/>
        <v>0.40020884725216033</v>
      </c>
      <c r="AD868">
        <f t="shared" si="955"/>
        <v>0.4</v>
      </c>
      <c r="AF868" s="1">
        <f t="shared" si="974"/>
        <v>862</v>
      </c>
      <c r="AG868" s="5">
        <f t="shared" si="956"/>
        <v>21.524999999999999</v>
      </c>
      <c r="AH868" s="1">
        <f t="shared" si="931"/>
        <v>1.4948523881885879E-5</v>
      </c>
      <c r="AI868" s="1">
        <f t="shared" si="932"/>
        <v>0.65924589865286531</v>
      </c>
      <c r="AJ868">
        <f t="shared" si="933"/>
        <v>0</v>
      </c>
      <c r="AK868">
        <f t="shared" si="975"/>
        <v>0</v>
      </c>
      <c r="AL868">
        <f t="shared" si="934"/>
        <v>1</v>
      </c>
      <c r="AM868">
        <f t="shared" si="976"/>
        <v>0.65924589865286531</v>
      </c>
      <c r="AN868">
        <f t="shared" si="977"/>
        <v>0.65924589865286531</v>
      </c>
      <c r="AO868">
        <f t="shared" si="957"/>
        <v>0.65900000000000003</v>
      </c>
      <c r="AR868" s="1">
        <f t="shared" si="978"/>
        <v>862</v>
      </c>
      <c r="AS868" s="5">
        <f t="shared" si="958"/>
        <v>21.524999999999999</v>
      </c>
      <c r="AT868" s="1">
        <f t="shared" si="935"/>
        <v>0.79990984613157456</v>
      </c>
      <c r="AU868" s="1">
        <f t="shared" si="936"/>
        <v>0.6257288648185978</v>
      </c>
      <c r="AV868">
        <f t="shared" si="937"/>
        <v>0</v>
      </c>
      <c r="AW868">
        <f t="shared" si="979"/>
        <v>0</v>
      </c>
      <c r="AX868">
        <f t="shared" si="938"/>
        <v>1</v>
      </c>
      <c r="AY868">
        <f t="shared" si="980"/>
        <v>0.6257288648185978</v>
      </c>
      <c r="AZ868">
        <f t="shared" si="981"/>
        <v>0.6257288648185978</v>
      </c>
      <c r="BA868">
        <f t="shared" si="959"/>
        <v>0.626</v>
      </c>
      <c r="BD868" s="1">
        <f t="shared" si="982"/>
        <v>862</v>
      </c>
      <c r="BE868" s="5">
        <f t="shared" si="960"/>
        <v>21.524999999999999</v>
      </c>
      <c r="BF868" s="1">
        <f t="shared" si="939"/>
        <v>0.94622194337529264</v>
      </c>
      <c r="BG868" s="1">
        <f t="shared" si="940"/>
        <v>0.94622194337529264</v>
      </c>
      <c r="BH868">
        <f t="shared" si="941"/>
        <v>0</v>
      </c>
      <c r="BI868">
        <f t="shared" si="983"/>
        <v>0</v>
      </c>
      <c r="BJ868">
        <f t="shared" si="942"/>
        <v>1</v>
      </c>
      <c r="BK868">
        <f t="shared" si="984"/>
        <v>0.94622194337529264</v>
      </c>
      <c r="BL868">
        <f t="shared" si="985"/>
        <v>0.94622194337529264</v>
      </c>
      <c r="BM868">
        <f t="shared" si="961"/>
        <v>0.94599999999999995</v>
      </c>
      <c r="BO868" s="1">
        <f t="shared" si="986"/>
        <v>862</v>
      </c>
      <c r="BP868" s="5">
        <f t="shared" si="962"/>
        <v>21.524999999999999</v>
      </c>
      <c r="BQ868" s="1">
        <f t="shared" si="943"/>
        <v>0.13588487303492816</v>
      </c>
      <c r="BR868" s="1">
        <f t="shared" si="944"/>
        <v>0.29791073911866717</v>
      </c>
      <c r="BS868">
        <f t="shared" si="945"/>
        <v>0</v>
      </c>
      <c r="BT868">
        <f t="shared" si="987"/>
        <v>0</v>
      </c>
      <c r="BU868">
        <f t="shared" si="946"/>
        <v>1</v>
      </c>
      <c r="BV868">
        <f t="shared" si="988"/>
        <v>0.29791073911866717</v>
      </c>
      <c r="BW868">
        <f t="shared" si="989"/>
        <v>0.29791073911866717</v>
      </c>
      <c r="BX868">
        <f t="shared" si="963"/>
        <v>0.29799999999999999</v>
      </c>
      <c r="BZ868" s="1">
        <f t="shared" si="990"/>
        <v>862</v>
      </c>
      <c r="CA868" s="5">
        <f t="shared" si="964"/>
        <v>21.524999999999999</v>
      </c>
      <c r="CB868" s="1">
        <f t="shared" si="947"/>
        <v>0.87342476707605721</v>
      </c>
      <c r="CC868" s="1">
        <f t="shared" si="948"/>
        <v>4.4258867371414634E-7</v>
      </c>
      <c r="CD868">
        <f t="shared" si="949"/>
        <v>0</v>
      </c>
      <c r="CE868">
        <f t="shared" si="991"/>
        <v>0</v>
      </c>
      <c r="CF868">
        <f t="shared" si="950"/>
        <v>1</v>
      </c>
      <c r="CG868">
        <f t="shared" si="992"/>
        <v>4.4258867371414634E-7</v>
      </c>
      <c r="CH868">
        <f t="shared" si="993"/>
        <v>4.4258867371414634E-7</v>
      </c>
      <c r="CI868">
        <f t="shared" si="965"/>
        <v>0</v>
      </c>
    </row>
    <row r="869" spans="9:87" x14ac:dyDescent="0.35">
      <c r="I869" s="1">
        <f t="shared" si="966"/>
        <v>863</v>
      </c>
      <c r="J869" s="5">
        <f t="shared" si="951"/>
        <v>21.55</v>
      </c>
      <c r="K869" s="1">
        <f t="shared" si="923"/>
        <v>2.2917492073214782E-4</v>
      </c>
      <c r="L869" s="1">
        <f t="shared" si="924"/>
        <v>0.62775049023806528</v>
      </c>
      <c r="M869">
        <f t="shared" si="925"/>
        <v>0</v>
      </c>
      <c r="N869">
        <f t="shared" si="967"/>
        <v>0</v>
      </c>
      <c r="O869">
        <f t="shared" si="926"/>
        <v>1</v>
      </c>
      <c r="P869">
        <f t="shared" si="968"/>
        <v>0.62775049023806528</v>
      </c>
      <c r="Q869">
        <f t="shared" si="969"/>
        <v>0.62775049023806528</v>
      </c>
      <c r="R869">
        <f t="shared" si="952"/>
        <v>0.628</v>
      </c>
      <c r="S869">
        <f t="shared" si="953"/>
        <v>1.5673981191222569E-2</v>
      </c>
      <c r="U869" s="1">
        <f t="shared" si="970"/>
        <v>863</v>
      </c>
      <c r="V869" s="5">
        <f t="shared" si="954"/>
        <v>21.55</v>
      </c>
      <c r="W869" s="1">
        <f t="shared" si="927"/>
        <v>0.80774678030324665</v>
      </c>
      <c r="X869" s="1">
        <f t="shared" si="928"/>
        <v>0.39689838033105296</v>
      </c>
      <c r="Y869">
        <f t="shared" si="929"/>
        <v>0</v>
      </c>
      <c r="Z869">
        <f t="shared" si="971"/>
        <v>0</v>
      </c>
      <c r="AA869">
        <f t="shared" si="930"/>
        <v>1</v>
      </c>
      <c r="AB869">
        <f t="shared" si="972"/>
        <v>0.39689838033105296</v>
      </c>
      <c r="AC869">
        <f t="shared" si="973"/>
        <v>0.39689838033105296</v>
      </c>
      <c r="AD869">
        <f t="shared" si="955"/>
        <v>0.39700000000000002</v>
      </c>
      <c r="AF869" s="1">
        <f t="shared" si="974"/>
        <v>863</v>
      </c>
      <c r="AG869" s="5">
        <f t="shared" si="956"/>
        <v>21.55</v>
      </c>
      <c r="AH869" s="1">
        <f t="shared" si="931"/>
        <v>1.4259488688035153E-5</v>
      </c>
      <c r="AI869" s="1">
        <f t="shared" si="932"/>
        <v>0.65808031225904928</v>
      </c>
      <c r="AJ869">
        <f t="shared" si="933"/>
        <v>0</v>
      </c>
      <c r="AK869">
        <f t="shared" si="975"/>
        <v>0</v>
      </c>
      <c r="AL869">
        <f t="shared" si="934"/>
        <v>1</v>
      </c>
      <c r="AM869">
        <f t="shared" si="976"/>
        <v>0.65808031225904928</v>
      </c>
      <c r="AN869">
        <f t="shared" si="977"/>
        <v>0.65808031225904928</v>
      </c>
      <c r="AO869">
        <f t="shared" si="957"/>
        <v>0.65800000000000003</v>
      </c>
      <c r="AR869" s="1">
        <f t="shared" si="978"/>
        <v>863</v>
      </c>
      <c r="AS869" s="5">
        <f t="shared" si="958"/>
        <v>21.55</v>
      </c>
      <c r="AT869" s="1">
        <f t="shared" si="935"/>
        <v>0.79801730205036481</v>
      </c>
      <c r="AU869" s="1">
        <f t="shared" si="936"/>
        <v>0.62262398362073745</v>
      </c>
      <c r="AV869">
        <f t="shared" si="937"/>
        <v>0</v>
      </c>
      <c r="AW869">
        <f t="shared" si="979"/>
        <v>0</v>
      </c>
      <c r="AX869">
        <f t="shared" si="938"/>
        <v>1</v>
      </c>
      <c r="AY869">
        <f t="shared" si="980"/>
        <v>0.62262398362073745</v>
      </c>
      <c r="AZ869">
        <f t="shared" si="981"/>
        <v>0.62262398362073745</v>
      </c>
      <c r="BA869">
        <f t="shared" si="959"/>
        <v>0.623</v>
      </c>
      <c r="BD869" s="1">
        <f t="shared" si="982"/>
        <v>863</v>
      </c>
      <c r="BE869" s="5">
        <f t="shared" si="960"/>
        <v>21.55</v>
      </c>
      <c r="BF869" s="1">
        <f t="shared" si="939"/>
        <v>0.94543276872087401</v>
      </c>
      <c r="BG869" s="1">
        <f t="shared" si="940"/>
        <v>0.94543276872087401</v>
      </c>
      <c r="BH869">
        <f t="shared" si="941"/>
        <v>0</v>
      </c>
      <c r="BI869">
        <f t="shared" si="983"/>
        <v>0</v>
      </c>
      <c r="BJ869">
        <f t="shared" si="942"/>
        <v>1</v>
      </c>
      <c r="BK869">
        <f t="shared" si="984"/>
        <v>0.94543276872087401</v>
      </c>
      <c r="BL869">
        <f t="shared" si="985"/>
        <v>0.94543276872087401</v>
      </c>
      <c r="BM869">
        <f t="shared" si="961"/>
        <v>0.94499999999999995</v>
      </c>
      <c r="BO869" s="1">
        <f t="shared" si="986"/>
        <v>863</v>
      </c>
      <c r="BP869" s="5">
        <f t="shared" si="962"/>
        <v>21.55</v>
      </c>
      <c r="BQ869" s="1">
        <f t="shared" si="943"/>
        <v>0.13401762537923928</v>
      </c>
      <c r="BR869" s="1">
        <f t="shared" si="944"/>
        <v>0.29542028994746289</v>
      </c>
      <c r="BS869">
        <f t="shared" si="945"/>
        <v>0</v>
      </c>
      <c r="BT869">
        <f t="shared" si="987"/>
        <v>0</v>
      </c>
      <c r="BU869">
        <f t="shared" si="946"/>
        <v>1</v>
      </c>
      <c r="BV869">
        <f t="shared" si="988"/>
        <v>0.29542028994746289</v>
      </c>
      <c r="BW869">
        <f t="shared" si="989"/>
        <v>0.29542028994746289</v>
      </c>
      <c r="BX869">
        <f t="shared" si="963"/>
        <v>0.29499999999999998</v>
      </c>
      <c r="BZ869" s="1">
        <f t="shared" si="990"/>
        <v>863</v>
      </c>
      <c r="CA869" s="5">
        <f t="shared" si="964"/>
        <v>21.55</v>
      </c>
      <c r="CB869" s="1">
        <f t="shared" si="947"/>
        <v>0.87187594944833391</v>
      </c>
      <c r="CC869" s="1">
        <f t="shared" si="948"/>
        <v>3.6531713412074732E-7</v>
      </c>
      <c r="CD869">
        <f t="shared" si="949"/>
        <v>0</v>
      </c>
      <c r="CE869">
        <f t="shared" si="991"/>
        <v>0</v>
      </c>
      <c r="CF869">
        <f t="shared" si="950"/>
        <v>1</v>
      </c>
      <c r="CG869">
        <f t="shared" si="992"/>
        <v>3.6531713412074732E-7</v>
      </c>
      <c r="CH869">
        <f t="shared" si="993"/>
        <v>3.6531713412074732E-7</v>
      </c>
      <c r="CI869">
        <f t="shared" si="965"/>
        <v>0</v>
      </c>
    </row>
    <row r="870" spans="9:87" x14ac:dyDescent="0.35">
      <c r="I870" s="1">
        <f t="shared" si="966"/>
        <v>864</v>
      </c>
      <c r="J870" s="5">
        <f t="shared" si="951"/>
        <v>21.574999999999999</v>
      </c>
      <c r="K870" s="1">
        <f t="shared" si="923"/>
        <v>2.1942364384492749E-4</v>
      </c>
      <c r="L870" s="1">
        <f t="shared" si="924"/>
        <v>0.62623591052488903</v>
      </c>
      <c r="M870">
        <f t="shared" si="925"/>
        <v>0</v>
      </c>
      <c r="N870">
        <f t="shared" si="967"/>
        <v>0</v>
      </c>
      <c r="O870">
        <f t="shared" si="926"/>
        <v>1</v>
      </c>
      <c r="P870">
        <f t="shared" si="968"/>
        <v>0.62623591052488903</v>
      </c>
      <c r="Q870">
        <f t="shared" si="969"/>
        <v>0.62623591052488903</v>
      </c>
      <c r="R870">
        <f t="shared" si="952"/>
        <v>0.626</v>
      </c>
      <c r="S870">
        <f t="shared" si="953"/>
        <v>1.5723270440251572E-2</v>
      </c>
      <c r="U870" s="1">
        <f t="shared" si="970"/>
        <v>864</v>
      </c>
      <c r="V870" s="5">
        <f t="shared" si="954"/>
        <v>21.574999999999999</v>
      </c>
      <c r="W870" s="1">
        <f t="shared" si="927"/>
        <v>0.80619109348307683</v>
      </c>
      <c r="X870" s="1">
        <f t="shared" si="928"/>
        <v>0.39360053679363582</v>
      </c>
      <c r="Y870">
        <f t="shared" si="929"/>
        <v>0</v>
      </c>
      <c r="Z870">
        <f t="shared" si="971"/>
        <v>0</v>
      </c>
      <c r="AA870">
        <f t="shared" si="930"/>
        <v>1</v>
      </c>
      <c r="AB870">
        <f t="shared" si="972"/>
        <v>0.39360053679363582</v>
      </c>
      <c r="AC870">
        <f t="shared" si="973"/>
        <v>0.39360053679363582</v>
      </c>
      <c r="AD870">
        <f t="shared" si="955"/>
        <v>0.39400000000000002</v>
      </c>
      <c r="AF870" s="1">
        <f t="shared" si="974"/>
        <v>864</v>
      </c>
      <c r="AG870" s="5">
        <f t="shared" si="956"/>
        <v>21.574999999999999</v>
      </c>
      <c r="AH870" s="1">
        <f t="shared" si="931"/>
        <v>1.3600853633811849E-5</v>
      </c>
      <c r="AI870" s="1">
        <f t="shared" si="932"/>
        <v>0.65691432325874122</v>
      </c>
      <c r="AJ870">
        <f t="shared" si="933"/>
        <v>0</v>
      </c>
      <c r="AK870">
        <f t="shared" si="975"/>
        <v>0</v>
      </c>
      <c r="AL870">
        <f t="shared" si="934"/>
        <v>1</v>
      </c>
      <c r="AM870">
        <f t="shared" si="976"/>
        <v>0.65691432325874122</v>
      </c>
      <c r="AN870">
        <f t="shared" si="977"/>
        <v>0.65691432325874122</v>
      </c>
      <c r="AO870">
        <f t="shared" si="957"/>
        <v>0.65700000000000003</v>
      </c>
      <c r="AR870" s="1">
        <f t="shared" si="978"/>
        <v>864</v>
      </c>
      <c r="AS870" s="5">
        <f t="shared" si="958"/>
        <v>21.574999999999999</v>
      </c>
      <c r="AT870" s="1">
        <f t="shared" si="935"/>
        <v>0.79611928407437915</v>
      </c>
      <c r="AU870" s="1">
        <f t="shared" si="936"/>
        <v>0.61951824634826913</v>
      </c>
      <c r="AV870">
        <f t="shared" si="937"/>
        <v>0</v>
      </c>
      <c r="AW870">
        <f t="shared" si="979"/>
        <v>0</v>
      </c>
      <c r="AX870">
        <f t="shared" si="938"/>
        <v>1</v>
      </c>
      <c r="AY870">
        <f t="shared" si="980"/>
        <v>0.61951824634826913</v>
      </c>
      <c r="AZ870">
        <f t="shared" si="981"/>
        <v>0.61951824634826913</v>
      </c>
      <c r="BA870">
        <f t="shared" si="959"/>
        <v>0.62</v>
      </c>
      <c r="BD870" s="1">
        <f t="shared" si="982"/>
        <v>864</v>
      </c>
      <c r="BE870" s="5">
        <f t="shared" si="960"/>
        <v>21.574999999999999</v>
      </c>
      <c r="BF870" s="1">
        <f t="shared" si="939"/>
        <v>0.94463834825130311</v>
      </c>
      <c r="BG870" s="1">
        <f t="shared" si="940"/>
        <v>0.94463834825130311</v>
      </c>
      <c r="BH870">
        <f t="shared" si="941"/>
        <v>0</v>
      </c>
      <c r="BI870">
        <f t="shared" si="983"/>
        <v>0</v>
      </c>
      <c r="BJ870">
        <f t="shared" si="942"/>
        <v>1</v>
      </c>
      <c r="BK870">
        <f t="shared" si="984"/>
        <v>0.94463834825130311</v>
      </c>
      <c r="BL870">
        <f t="shared" si="985"/>
        <v>0.94463834825130311</v>
      </c>
      <c r="BM870">
        <f t="shared" si="961"/>
        <v>0.94499999999999995</v>
      </c>
      <c r="BO870" s="1">
        <f t="shared" si="986"/>
        <v>864</v>
      </c>
      <c r="BP870" s="5">
        <f t="shared" si="962"/>
        <v>21.574999999999999</v>
      </c>
      <c r="BQ870" s="1">
        <f t="shared" si="943"/>
        <v>0.1321697190944309</v>
      </c>
      <c r="BR870" s="1">
        <f t="shared" si="944"/>
        <v>0.29294216543135704</v>
      </c>
      <c r="BS870">
        <f t="shared" si="945"/>
        <v>0</v>
      </c>
      <c r="BT870">
        <f t="shared" si="987"/>
        <v>0</v>
      </c>
      <c r="BU870">
        <f t="shared" si="946"/>
        <v>1</v>
      </c>
      <c r="BV870">
        <f t="shared" si="988"/>
        <v>0.29294216543135704</v>
      </c>
      <c r="BW870">
        <f t="shared" si="989"/>
        <v>0.29294216543135704</v>
      </c>
      <c r="BX870">
        <f t="shared" si="963"/>
        <v>0.29299999999999998</v>
      </c>
      <c r="BZ870" s="1">
        <f t="shared" si="990"/>
        <v>864</v>
      </c>
      <c r="CA870" s="5">
        <f t="shared" si="964"/>
        <v>21.574999999999999</v>
      </c>
      <c r="CB870" s="1">
        <f t="shared" si="947"/>
        <v>0.87031981516085732</v>
      </c>
      <c r="CC870" s="1">
        <f t="shared" si="948"/>
        <v>3.0115974460573396E-7</v>
      </c>
      <c r="CD870">
        <f t="shared" si="949"/>
        <v>0</v>
      </c>
      <c r="CE870">
        <f t="shared" si="991"/>
        <v>0</v>
      </c>
      <c r="CF870">
        <f t="shared" si="950"/>
        <v>1</v>
      </c>
      <c r="CG870">
        <f t="shared" si="992"/>
        <v>3.0115974460573396E-7</v>
      </c>
      <c r="CH870">
        <f t="shared" si="993"/>
        <v>3.0115974460573396E-7</v>
      </c>
      <c r="CI870">
        <f t="shared" si="965"/>
        <v>0</v>
      </c>
    </row>
    <row r="871" spans="9:87" x14ac:dyDescent="0.35">
      <c r="I871" s="1">
        <f t="shared" si="966"/>
        <v>865</v>
      </c>
      <c r="J871" s="5">
        <f t="shared" si="951"/>
        <v>21.6</v>
      </c>
      <c r="K871" s="1">
        <f t="shared" si="923"/>
        <v>2.1006364536448158E-4</v>
      </c>
      <c r="L871" s="1">
        <f t="shared" si="924"/>
        <v>0.62472108053396203</v>
      </c>
      <c r="M871">
        <f t="shared" si="925"/>
        <v>0</v>
      </c>
      <c r="N871">
        <f t="shared" si="967"/>
        <v>0</v>
      </c>
      <c r="O871">
        <f t="shared" si="926"/>
        <v>1</v>
      </c>
      <c r="P871">
        <f t="shared" si="968"/>
        <v>0.62472108053396203</v>
      </c>
      <c r="Q871">
        <f t="shared" si="969"/>
        <v>0.62472108053396203</v>
      </c>
      <c r="R871">
        <f t="shared" si="952"/>
        <v>0.625</v>
      </c>
      <c r="S871">
        <f t="shared" si="953"/>
        <v>1.5748031496062992E-2</v>
      </c>
      <c r="U871" s="1">
        <f t="shared" si="970"/>
        <v>865</v>
      </c>
      <c r="V871" s="5">
        <f t="shared" si="954"/>
        <v>21.6</v>
      </c>
      <c r="W871" s="1">
        <f t="shared" si="927"/>
        <v>0.80463143122094227</v>
      </c>
      <c r="X871" s="1">
        <f t="shared" si="928"/>
        <v>0.39031545805781448</v>
      </c>
      <c r="Y871">
        <f t="shared" si="929"/>
        <v>0</v>
      </c>
      <c r="Z871">
        <f t="shared" si="971"/>
        <v>0</v>
      </c>
      <c r="AA871">
        <f t="shared" si="930"/>
        <v>1</v>
      </c>
      <c r="AB871">
        <f t="shared" si="972"/>
        <v>0.39031545805781448</v>
      </c>
      <c r="AC871">
        <f t="shared" si="973"/>
        <v>0.39031545805781448</v>
      </c>
      <c r="AD871">
        <f t="shared" si="955"/>
        <v>0.39</v>
      </c>
      <c r="AF871" s="1">
        <f t="shared" si="974"/>
        <v>865</v>
      </c>
      <c r="AG871" s="5">
        <f t="shared" si="956"/>
        <v>21.6</v>
      </c>
      <c r="AH871" s="1">
        <f t="shared" si="931"/>
        <v>1.2971343238029282E-5</v>
      </c>
      <c r="AI871" s="1">
        <f t="shared" si="932"/>
        <v>0.6557479411024344</v>
      </c>
      <c r="AJ871">
        <f t="shared" si="933"/>
        <v>0</v>
      </c>
      <c r="AK871">
        <f t="shared" si="975"/>
        <v>0</v>
      </c>
      <c r="AL871">
        <f t="shared" si="934"/>
        <v>1</v>
      </c>
      <c r="AM871">
        <f t="shared" si="976"/>
        <v>0.6557479411024344</v>
      </c>
      <c r="AN871">
        <f t="shared" si="977"/>
        <v>0.6557479411024344</v>
      </c>
      <c r="AO871">
        <f t="shared" si="957"/>
        <v>0.65600000000000003</v>
      </c>
      <c r="AR871" s="1">
        <f t="shared" si="978"/>
        <v>865</v>
      </c>
      <c r="AS871" s="5">
        <f t="shared" si="958"/>
        <v>21.6</v>
      </c>
      <c r="AT871" s="1">
        <f t="shared" si="935"/>
        <v>0.79421585261654659</v>
      </c>
      <c r="AU871" s="1">
        <f t="shared" si="936"/>
        <v>0.61641181991382521</v>
      </c>
      <c r="AV871">
        <f t="shared" si="937"/>
        <v>0</v>
      </c>
      <c r="AW871">
        <f t="shared" si="979"/>
        <v>0</v>
      </c>
      <c r="AX871">
        <f t="shared" si="938"/>
        <v>1</v>
      </c>
      <c r="AY871">
        <f t="shared" si="980"/>
        <v>0.61641181991382521</v>
      </c>
      <c r="AZ871">
        <f t="shared" si="981"/>
        <v>0.61641181991382521</v>
      </c>
      <c r="BA871">
        <f t="shared" si="959"/>
        <v>0.61599999999999999</v>
      </c>
      <c r="BD871" s="1">
        <f t="shared" si="982"/>
        <v>865</v>
      </c>
      <c r="BE871" s="5">
        <f t="shared" si="960"/>
        <v>21.6</v>
      </c>
      <c r="BF871" s="1">
        <f t="shared" si="939"/>
        <v>0.94383869630054307</v>
      </c>
      <c r="BG871" s="1">
        <f t="shared" si="940"/>
        <v>0.94383869630054307</v>
      </c>
      <c r="BH871">
        <f t="shared" si="941"/>
        <v>0</v>
      </c>
      <c r="BI871">
        <f t="shared" si="983"/>
        <v>0</v>
      </c>
      <c r="BJ871">
        <f t="shared" si="942"/>
        <v>1</v>
      </c>
      <c r="BK871">
        <f t="shared" si="984"/>
        <v>0.94383869630054307</v>
      </c>
      <c r="BL871">
        <f t="shared" si="985"/>
        <v>0.94383869630054307</v>
      </c>
      <c r="BM871">
        <f t="shared" si="961"/>
        <v>0.94399999999999995</v>
      </c>
      <c r="BO871" s="1">
        <f t="shared" si="986"/>
        <v>865</v>
      </c>
      <c r="BP871" s="5">
        <f t="shared" si="962"/>
        <v>21.6</v>
      </c>
      <c r="BQ871" s="1">
        <f t="shared" si="943"/>
        <v>0.13034106291111974</v>
      </c>
      <c r="BR871" s="1">
        <f t="shared" si="944"/>
        <v>0.29047640530063557</v>
      </c>
      <c r="BS871">
        <f t="shared" si="945"/>
        <v>0</v>
      </c>
      <c r="BT871">
        <f t="shared" si="987"/>
        <v>0</v>
      </c>
      <c r="BU871">
        <f t="shared" si="946"/>
        <v>1</v>
      </c>
      <c r="BV871">
        <f t="shared" si="988"/>
        <v>0.29047640530063557</v>
      </c>
      <c r="BW871">
        <f t="shared" si="989"/>
        <v>0.29047640530063557</v>
      </c>
      <c r="BX871">
        <f t="shared" si="963"/>
        <v>0.28999999999999998</v>
      </c>
      <c r="BZ871" s="1">
        <f t="shared" si="990"/>
        <v>865</v>
      </c>
      <c r="CA871" s="5">
        <f t="shared" si="964"/>
        <v>21.6</v>
      </c>
      <c r="CB871" s="1">
        <f t="shared" si="947"/>
        <v>0.86875641322577002</v>
      </c>
      <c r="CC871" s="1">
        <f t="shared" si="948"/>
        <v>2.479596018044988E-7</v>
      </c>
      <c r="CD871">
        <f t="shared" si="949"/>
        <v>0</v>
      </c>
      <c r="CE871">
        <f t="shared" si="991"/>
        <v>0</v>
      </c>
      <c r="CF871">
        <f t="shared" si="950"/>
        <v>1</v>
      </c>
      <c r="CG871">
        <f t="shared" si="992"/>
        <v>2.479596018044988E-7</v>
      </c>
      <c r="CH871">
        <f t="shared" si="993"/>
        <v>2.479596018044988E-7</v>
      </c>
      <c r="CI871">
        <f t="shared" si="965"/>
        <v>0</v>
      </c>
    </row>
    <row r="872" spans="9:87" x14ac:dyDescent="0.35">
      <c r="I872" s="1">
        <f t="shared" si="966"/>
        <v>866</v>
      </c>
      <c r="J872" s="5">
        <f t="shared" si="951"/>
        <v>21.625</v>
      </c>
      <c r="K872" s="1">
        <f t="shared" si="923"/>
        <v>2.0108029541486815E-4</v>
      </c>
      <c r="L872" s="1">
        <f t="shared" si="924"/>
        <v>0.62320601978310686</v>
      </c>
      <c r="M872">
        <f t="shared" si="925"/>
        <v>0</v>
      </c>
      <c r="N872">
        <f t="shared" si="967"/>
        <v>0</v>
      </c>
      <c r="O872">
        <f t="shared" si="926"/>
        <v>1</v>
      </c>
      <c r="P872">
        <f t="shared" si="968"/>
        <v>0.62320601978310686</v>
      </c>
      <c r="Q872">
        <f t="shared" si="969"/>
        <v>0.62320601978310686</v>
      </c>
      <c r="R872">
        <f t="shared" si="952"/>
        <v>0.623</v>
      </c>
      <c r="S872">
        <f t="shared" si="953"/>
        <v>1.579778830963665E-2</v>
      </c>
      <c r="U872" s="1">
        <f t="shared" si="970"/>
        <v>866</v>
      </c>
      <c r="V872" s="5">
        <f t="shared" si="954"/>
        <v>21.625</v>
      </c>
      <c r="W872" s="1">
        <f t="shared" si="927"/>
        <v>0.8030678282083854</v>
      </c>
      <c r="X872" s="1">
        <f t="shared" si="928"/>
        <v>0.38704328293381041</v>
      </c>
      <c r="Y872">
        <f t="shared" si="929"/>
        <v>0</v>
      </c>
      <c r="Z872">
        <f t="shared" si="971"/>
        <v>0</v>
      </c>
      <c r="AA872">
        <f t="shared" si="930"/>
        <v>1</v>
      </c>
      <c r="AB872">
        <f t="shared" si="972"/>
        <v>0.38704328293381041</v>
      </c>
      <c r="AC872">
        <f t="shared" si="973"/>
        <v>0.38704328293381041</v>
      </c>
      <c r="AD872">
        <f t="shared" si="955"/>
        <v>0.38700000000000001</v>
      </c>
      <c r="AF872" s="1">
        <f t="shared" si="974"/>
        <v>866</v>
      </c>
      <c r="AG872" s="5">
        <f t="shared" si="956"/>
        <v>21.625</v>
      </c>
      <c r="AH872" s="1">
        <f t="shared" si="931"/>
        <v>1.2369732459088949E-5</v>
      </c>
      <c r="AI872" s="1">
        <f t="shared" si="932"/>
        <v>0.65458117522827974</v>
      </c>
      <c r="AJ872">
        <f t="shared" si="933"/>
        <v>0</v>
      </c>
      <c r="AK872">
        <f t="shared" si="975"/>
        <v>0</v>
      </c>
      <c r="AL872">
        <f t="shared" si="934"/>
        <v>1</v>
      </c>
      <c r="AM872">
        <f t="shared" si="976"/>
        <v>0.65458117522827974</v>
      </c>
      <c r="AN872">
        <f t="shared" si="977"/>
        <v>0.65458117522827974</v>
      </c>
      <c r="AO872">
        <f t="shared" si="957"/>
        <v>0.65500000000000003</v>
      </c>
      <c r="AR872" s="1">
        <f t="shared" si="978"/>
        <v>866</v>
      </c>
      <c r="AS872" s="5">
        <f t="shared" si="958"/>
        <v>21.625</v>
      </c>
      <c r="AT872" s="1">
        <f t="shared" si="935"/>
        <v>0.79230706814849594</v>
      </c>
      <c r="AU872" s="1">
        <f t="shared" si="936"/>
        <v>0.61330487044941606</v>
      </c>
      <c r="AV872">
        <f t="shared" si="937"/>
        <v>0</v>
      </c>
      <c r="AW872">
        <f t="shared" si="979"/>
        <v>0</v>
      </c>
      <c r="AX872">
        <f t="shared" si="938"/>
        <v>1</v>
      </c>
      <c r="AY872">
        <f t="shared" si="980"/>
        <v>0.61330487044941606</v>
      </c>
      <c r="AZ872">
        <f t="shared" si="981"/>
        <v>0.61330487044941606</v>
      </c>
      <c r="BA872">
        <f t="shared" si="959"/>
        <v>0.61299999999999999</v>
      </c>
      <c r="BD872" s="1">
        <f t="shared" si="982"/>
        <v>866</v>
      </c>
      <c r="BE872" s="5">
        <f t="shared" si="960"/>
        <v>21.625</v>
      </c>
      <c r="BF872" s="1">
        <f t="shared" si="939"/>
        <v>0.94303382728851637</v>
      </c>
      <c r="BG872" s="1">
        <f t="shared" si="940"/>
        <v>0.94303382728851637</v>
      </c>
      <c r="BH872">
        <f t="shared" si="941"/>
        <v>0</v>
      </c>
      <c r="BI872">
        <f t="shared" si="983"/>
        <v>0</v>
      </c>
      <c r="BJ872">
        <f t="shared" si="942"/>
        <v>1</v>
      </c>
      <c r="BK872">
        <f t="shared" si="984"/>
        <v>0.94303382728851637</v>
      </c>
      <c r="BL872">
        <f t="shared" si="985"/>
        <v>0.94303382728851637</v>
      </c>
      <c r="BM872">
        <f t="shared" si="961"/>
        <v>0.94299999999999995</v>
      </c>
      <c r="BO872" s="1">
        <f t="shared" si="986"/>
        <v>866</v>
      </c>
      <c r="BP872" s="5">
        <f t="shared" si="962"/>
        <v>21.625</v>
      </c>
      <c r="BQ872" s="1">
        <f t="shared" si="943"/>
        <v>0.12853156407953137</v>
      </c>
      <c r="BR872" s="1">
        <f t="shared" si="944"/>
        <v>0.28802304788066574</v>
      </c>
      <c r="BS872">
        <f t="shared" si="945"/>
        <v>0</v>
      </c>
      <c r="BT872">
        <f t="shared" si="987"/>
        <v>0</v>
      </c>
      <c r="BU872">
        <f t="shared" si="946"/>
        <v>1</v>
      </c>
      <c r="BV872">
        <f t="shared" si="988"/>
        <v>0.28802304788066574</v>
      </c>
      <c r="BW872">
        <f t="shared" si="989"/>
        <v>0.28802304788066574</v>
      </c>
      <c r="BX872">
        <f t="shared" si="963"/>
        <v>0.28799999999999998</v>
      </c>
      <c r="BZ872" s="1">
        <f t="shared" si="990"/>
        <v>866</v>
      </c>
      <c r="CA872" s="5">
        <f t="shared" si="964"/>
        <v>21.625</v>
      </c>
      <c r="CB872" s="1">
        <f t="shared" si="947"/>
        <v>0.86718579281932429</v>
      </c>
      <c r="CC872" s="1">
        <f t="shared" si="948"/>
        <v>2.0390227540742257E-7</v>
      </c>
      <c r="CD872">
        <f t="shared" si="949"/>
        <v>0</v>
      </c>
      <c r="CE872">
        <f t="shared" si="991"/>
        <v>0</v>
      </c>
      <c r="CF872">
        <f t="shared" si="950"/>
        <v>1</v>
      </c>
      <c r="CG872">
        <f t="shared" si="992"/>
        <v>2.0390227540742257E-7</v>
      </c>
      <c r="CH872">
        <f t="shared" si="993"/>
        <v>2.0390227540742257E-7</v>
      </c>
      <c r="CI872">
        <f t="shared" si="965"/>
        <v>0</v>
      </c>
    </row>
    <row r="873" spans="9:87" x14ac:dyDescent="0.35">
      <c r="I873" s="1">
        <f t="shared" si="966"/>
        <v>867</v>
      </c>
      <c r="J873" s="5">
        <f t="shared" si="951"/>
        <v>21.65</v>
      </c>
      <c r="K873" s="1">
        <f t="shared" si="923"/>
        <v>1.9245946458395754E-4</v>
      </c>
      <c r="L873" s="1">
        <f t="shared" si="924"/>
        <v>0.62169074774719324</v>
      </c>
      <c r="M873">
        <f t="shared" si="925"/>
        <v>0</v>
      </c>
      <c r="N873">
        <f t="shared" si="967"/>
        <v>0</v>
      </c>
      <c r="O873">
        <f t="shared" si="926"/>
        <v>1</v>
      </c>
      <c r="P873">
        <f t="shared" si="968"/>
        <v>0.62169074774719324</v>
      </c>
      <c r="Q873">
        <f t="shared" si="969"/>
        <v>0.62169074774719324</v>
      </c>
      <c r="R873">
        <f t="shared" si="952"/>
        <v>0.622</v>
      </c>
      <c r="S873">
        <f t="shared" si="953"/>
        <v>1.5822784810126583E-2</v>
      </c>
      <c r="U873" s="1">
        <f t="shared" si="970"/>
        <v>867</v>
      </c>
      <c r="V873" s="5">
        <f t="shared" si="954"/>
        <v>21.65</v>
      </c>
      <c r="W873" s="1">
        <f t="shared" si="927"/>
        <v>0.8015003191720157</v>
      </c>
      <c r="X873" s="1">
        <f t="shared" si="928"/>
        <v>0.38378414762518709</v>
      </c>
      <c r="Y873">
        <f t="shared" si="929"/>
        <v>0</v>
      </c>
      <c r="Z873">
        <f t="shared" si="971"/>
        <v>0</v>
      </c>
      <c r="AA873">
        <f t="shared" si="930"/>
        <v>1</v>
      </c>
      <c r="AB873">
        <f t="shared" si="972"/>
        <v>0.38378414762518709</v>
      </c>
      <c r="AC873">
        <f t="shared" si="973"/>
        <v>0.38378414762518709</v>
      </c>
      <c r="AD873">
        <f t="shared" si="955"/>
        <v>0.38400000000000001</v>
      </c>
      <c r="AF873" s="1">
        <f t="shared" si="974"/>
        <v>867</v>
      </c>
      <c r="AG873" s="5">
        <f t="shared" si="956"/>
        <v>21.65</v>
      </c>
      <c r="AH873" s="1">
        <f t="shared" si="931"/>
        <v>1.1794844839029776E-5</v>
      </c>
      <c r="AI873" s="1">
        <f t="shared" si="932"/>
        <v>0.65341403506196505</v>
      </c>
      <c r="AJ873">
        <f t="shared" si="933"/>
        <v>0</v>
      </c>
      <c r="AK873">
        <f t="shared" si="975"/>
        <v>0</v>
      </c>
      <c r="AL873">
        <f t="shared" si="934"/>
        <v>1</v>
      </c>
      <c r="AM873">
        <f t="shared" si="976"/>
        <v>0.65341403506196505</v>
      </c>
      <c r="AN873">
        <f t="shared" si="977"/>
        <v>0.65341403506196505</v>
      </c>
      <c r="AO873">
        <f t="shared" si="957"/>
        <v>0.65300000000000002</v>
      </c>
      <c r="AR873" s="1">
        <f t="shared" si="978"/>
        <v>867</v>
      </c>
      <c r="AS873" s="5">
        <f t="shared" si="958"/>
        <v>21.65</v>
      </c>
      <c r="AT873" s="1">
        <f t="shared" si="935"/>
        <v>0.79039299119739315</v>
      </c>
      <c r="AU873" s="1">
        <f t="shared" si="936"/>
        <v>0.61019756329294172</v>
      </c>
      <c r="AV873">
        <f t="shared" si="937"/>
        <v>0</v>
      </c>
      <c r="AW873">
        <f t="shared" si="979"/>
        <v>0</v>
      </c>
      <c r="AX873">
        <f t="shared" si="938"/>
        <v>1</v>
      </c>
      <c r="AY873">
        <f t="shared" si="980"/>
        <v>0.61019756329294172</v>
      </c>
      <c r="AZ873">
        <f t="shared" si="981"/>
        <v>0.61019756329294172</v>
      </c>
      <c r="BA873">
        <f t="shared" si="959"/>
        <v>0.61</v>
      </c>
      <c r="BD873" s="1">
        <f t="shared" si="982"/>
        <v>867</v>
      </c>
      <c r="BE873" s="5">
        <f t="shared" si="960"/>
        <v>21.65</v>
      </c>
      <c r="BF873" s="1">
        <f t="shared" si="939"/>
        <v>0.94222375572067207</v>
      </c>
      <c r="BG873" s="1">
        <f t="shared" si="940"/>
        <v>0.94222375572067207</v>
      </c>
      <c r="BH873">
        <f t="shared" si="941"/>
        <v>0</v>
      </c>
      <c r="BI873">
        <f t="shared" si="983"/>
        <v>0</v>
      </c>
      <c r="BJ873">
        <f t="shared" si="942"/>
        <v>1</v>
      </c>
      <c r="BK873">
        <f t="shared" si="984"/>
        <v>0.94222375572067207</v>
      </c>
      <c r="BL873">
        <f t="shared" si="985"/>
        <v>0.94222375572067207</v>
      </c>
      <c r="BM873">
        <f t="shared" si="961"/>
        <v>0.94199999999999995</v>
      </c>
      <c r="BO873" s="1">
        <f t="shared" si="986"/>
        <v>867</v>
      </c>
      <c r="BP873" s="5">
        <f t="shared" si="962"/>
        <v>21.65</v>
      </c>
      <c r="BQ873" s="1">
        <f t="shared" si="943"/>
        <v>0.12674112840758817</v>
      </c>
      <c r="BR873" s="1">
        <f t="shared" si="944"/>
        <v>0.28558213009929179</v>
      </c>
      <c r="BS873">
        <f t="shared" si="945"/>
        <v>0</v>
      </c>
      <c r="BT873">
        <f t="shared" si="987"/>
        <v>0</v>
      </c>
      <c r="BU873">
        <f t="shared" si="946"/>
        <v>1</v>
      </c>
      <c r="BV873">
        <f t="shared" si="988"/>
        <v>0.28558213009929179</v>
      </c>
      <c r="BW873">
        <f t="shared" si="989"/>
        <v>0.28558213009929179</v>
      </c>
      <c r="BX873">
        <f t="shared" si="963"/>
        <v>0.28599999999999998</v>
      </c>
      <c r="BZ873" s="1">
        <f t="shared" si="990"/>
        <v>867</v>
      </c>
      <c r="CA873" s="5">
        <f t="shared" si="964"/>
        <v>21.65</v>
      </c>
      <c r="CB873" s="1">
        <f t="shared" si="947"/>
        <v>0.86560800327931342</v>
      </c>
      <c r="CC873" s="1">
        <f t="shared" si="948"/>
        <v>1.6746357031374995E-7</v>
      </c>
      <c r="CD873">
        <f t="shared" si="949"/>
        <v>0</v>
      </c>
      <c r="CE873">
        <f t="shared" si="991"/>
        <v>0</v>
      </c>
      <c r="CF873">
        <f t="shared" si="950"/>
        <v>1</v>
      </c>
      <c r="CG873">
        <f t="shared" si="992"/>
        <v>1.6746357031374995E-7</v>
      </c>
      <c r="CH873">
        <f t="shared" si="993"/>
        <v>1.6746357031374995E-7</v>
      </c>
      <c r="CI873">
        <f t="shared" si="965"/>
        <v>0</v>
      </c>
    </row>
    <row r="874" spans="9:87" x14ac:dyDescent="0.35">
      <c r="I874" s="1">
        <f t="shared" si="966"/>
        <v>868</v>
      </c>
      <c r="J874" s="5">
        <f t="shared" si="951"/>
        <v>21.675000000000001</v>
      </c>
      <c r="K874" s="1">
        <f t="shared" si="923"/>
        <v>1.8418750874271033E-4</v>
      </c>
      <c r="L874" s="1">
        <f t="shared" si="924"/>
        <v>0.62017528385775755</v>
      </c>
      <c r="M874">
        <f t="shared" si="925"/>
        <v>0</v>
      </c>
      <c r="N874">
        <f t="shared" si="967"/>
        <v>0</v>
      </c>
      <c r="O874">
        <f t="shared" si="926"/>
        <v>1</v>
      </c>
      <c r="P874">
        <f t="shared" si="968"/>
        <v>0.62017528385775755</v>
      </c>
      <c r="Q874">
        <f t="shared" si="969"/>
        <v>0.62017528385775755</v>
      </c>
      <c r="R874">
        <f t="shared" si="952"/>
        <v>0.62</v>
      </c>
      <c r="S874">
        <f t="shared" si="953"/>
        <v>1.5873015873015872E-2</v>
      </c>
      <c r="U874" s="1">
        <f t="shared" si="970"/>
        <v>868</v>
      </c>
      <c r="V874" s="5">
        <f t="shared" si="954"/>
        <v>21.675000000000001</v>
      </c>
      <c r="W874" s="1">
        <f t="shared" si="927"/>
        <v>0.79992893887224004</v>
      </c>
      <c r="X874" s="1">
        <f t="shared" si="928"/>
        <v>0.38053818573035991</v>
      </c>
      <c r="Y874">
        <f t="shared" si="929"/>
        <v>0</v>
      </c>
      <c r="Z874">
        <f t="shared" si="971"/>
        <v>0</v>
      </c>
      <c r="AA874">
        <f t="shared" si="930"/>
        <v>1</v>
      </c>
      <c r="AB874">
        <f t="shared" si="972"/>
        <v>0.38053818573035991</v>
      </c>
      <c r="AC874">
        <f t="shared" si="973"/>
        <v>0.38053818573035991</v>
      </c>
      <c r="AD874">
        <f t="shared" si="955"/>
        <v>0.38100000000000001</v>
      </c>
      <c r="AF874" s="1">
        <f t="shared" si="974"/>
        <v>868</v>
      </c>
      <c r="AG874" s="5">
        <f t="shared" si="956"/>
        <v>21.675000000000001</v>
      </c>
      <c r="AH874" s="1">
        <f t="shared" si="931"/>
        <v>1.1245550709843132E-5</v>
      </c>
      <c r="AI874" s="1">
        <f t="shared" si="932"/>
        <v>0.6522465300165966</v>
      </c>
      <c r="AJ874">
        <f t="shared" si="933"/>
        <v>0</v>
      </c>
      <c r="AK874">
        <f t="shared" si="975"/>
        <v>0</v>
      </c>
      <c r="AL874">
        <f t="shared" si="934"/>
        <v>1</v>
      </c>
      <c r="AM874">
        <f t="shared" si="976"/>
        <v>0.6522465300165966</v>
      </c>
      <c r="AN874">
        <f t="shared" si="977"/>
        <v>0.6522465300165966</v>
      </c>
      <c r="AO874">
        <f t="shared" si="957"/>
        <v>0.65200000000000002</v>
      </c>
      <c r="AR874" s="1">
        <f t="shared" si="978"/>
        <v>868</v>
      </c>
      <c r="AS874" s="5">
        <f t="shared" si="958"/>
        <v>21.675000000000001</v>
      </c>
      <c r="AT874" s="1">
        <f t="shared" si="935"/>
        <v>0.78847368234278636</v>
      </c>
      <c r="AU874" s="1">
        <f t="shared" si="936"/>
        <v>0.60709006297487955</v>
      </c>
      <c r="AV874">
        <f t="shared" si="937"/>
        <v>0</v>
      </c>
      <c r="AW874">
        <f t="shared" si="979"/>
        <v>0</v>
      </c>
      <c r="AX874">
        <f t="shared" si="938"/>
        <v>1</v>
      </c>
      <c r="AY874">
        <f t="shared" si="980"/>
        <v>0.60709006297487955</v>
      </c>
      <c r="AZ874">
        <f t="shared" si="981"/>
        <v>0.60709006297487955</v>
      </c>
      <c r="BA874">
        <f t="shared" si="959"/>
        <v>0.60699999999999998</v>
      </c>
      <c r="BD874" s="1">
        <f t="shared" si="982"/>
        <v>868</v>
      </c>
      <c r="BE874" s="5">
        <f t="shared" si="960"/>
        <v>21.675000000000001</v>
      </c>
      <c r="BF874" s="1">
        <f t="shared" si="939"/>
        <v>0.94140849618754963</v>
      </c>
      <c r="BG874" s="1">
        <f t="shared" si="940"/>
        <v>0.94140849618754963</v>
      </c>
      <c r="BH874">
        <f t="shared" si="941"/>
        <v>0</v>
      </c>
      <c r="BI874">
        <f t="shared" si="983"/>
        <v>0</v>
      </c>
      <c r="BJ874">
        <f t="shared" si="942"/>
        <v>1</v>
      </c>
      <c r="BK874">
        <f t="shared" si="984"/>
        <v>0.94140849618754963</v>
      </c>
      <c r="BL874">
        <f t="shared" si="985"/>
        <v>0.94140849618754963</v>
      </c>
      <c r="BM874">
        <f t="shared" si="961"/>
        <v>0.94099999999999995</v>
      </c>
      <c r="BO874" s="1">
        <f t="shared" si="986"/>
        <v>868</v>
      </c>
      <c r="BP874" s="5">
        <f t="shared" si="962"/>
        <v>21.675000000000001</v>
      </c>
      <c r="BQ874" s="1">
        <f t="shared" si="943"/>
        <v>0.12496966029881529</v>
      </c>
      <c r="BR874" s="1">
        <f t="shared" si="944"/>
        <v>0.28315368749437481</v>
      </c>
      <c r="BS874">
        <f t="shared" si="945"/>
        <v>0</v>
      </c>
      <c r="BT874">
        <f t="shared" si="987"/>
        <v>0</v>
      </c>
      <c r="BU874">
        <f t="shared" si="946"/>
        <v>1</v>
      </c>
      <c r="BV874">
        <f t="shared" si="988"/>
        <v>0.28315368749437481</v>
      </c>
      <c r="BW874">
        <f t="shared" si="989"/>
        <v>0.28315368749437481</v>
      </c>
      <c r="BX874">
        <f t="shared" si="963"/>
        <v>0.28299999999999997</v>
      </c>
      <c r="BZ874" s="1">
        <f t="shared" si="990"/>
        <v>868</v>
      </c>
      <c r="CA874" s="5">
        <f t="shared" si="964"/>
        <v>21.675000000000001</v>
      </c>
      <c r="CB874" s="1">
        <f t="shared" si="947"/>
        <v>0.86402309410250122</v>
      </c>
      <c r="CC874" s="1">
        <f t="shared" si="948"/>
        <v>1.3736489289940517E-7</v>
      </c>
      <c r="CD874">
        <f t="shared" si="949"/>
        <v>0</v>
      </c>
      <c r="CE874">
        <f t="shared" si="991"/>
        <v>0</v>
      </c>
      <c r="CF874">
        <f t="shared" si="950"/>
        <v>1</v>
      </c>
      <c r="CG874">
        <f t="shared" si="992"/>
        <v>1.3736489289940517E-7</v>
      </c>
      <c r="CH874">
        <f t="shared" si="993"/>
        <v>1.3736489289940517E-7</v>
      </c>
      <c r="CI874">
        <f t="shared" si="965"/>
        <v>0</v>
      </c>
    </row>
    <row r="875" spans="9:87" x14ac:dyDescent="0.35">
      <c r="I875" s="1">
        <f t="shared" si="966"/>
        <v>869</v>
      </c>
      <c r="J875" s="5">
        <f t="shared" si="951"/>
        <v>21.7</v>
      </c>
      <c r="K875" s="1">
        <f t="shared" si="923"/>
        <v>1.7625125424738491E-4</v>
      </c>
      <c r="L875" s="1">
        <f t="shared" si="924"/>
        <v>0.61865964750262248</v>
      </c>
      <c r="M875">
        <f t="shared" si="925"/>
        <v>0</v>
      </c>
      <c r="N875">
        <f t="shared" si="967"/>
        <v>0</v>
      </c>
      <c r="O875">
        <f t="shared" si="926"/>
        <v>1</v>
      </c>
      <c r="P875">
        <f t="shared" si="968"/>
        <v>0.61865964750262248</v>
      </c>
      <c r="Q875">
        <f t="shared" si="969"/>
        <v>0.61865964750262248</v>
      </c>
      <c r="R875">
        <f t="shared" si="952"/>
        <v>0.61899999999999999</v>
      </c>
      <c r="S875">
        <f t="shared" si="953"/>
        <v>1.5898251192368838E-2</v>
      </c>
      <c r="U875" s="1">
        <f t="shared" si="970"/>
        <v>869</v>
      </c>
      <c r="V875" s="5">
        <f t="shared" si="954"/>
        <v>21.7</v>
      </c>
      <c r="W875" s="1">
        <f t="shared" si="927"/>
        <v>0.7983537221019934</v>
      </c>
      <c r="X875" s="1">
        <f t="shared" si="928"/>
        <v>0.37730552824457936</v>
      </c>
      <c r="Y875">
        <f t="shared" si="929"/>
        <v>0</v>
      </c>
      <c r="Z875">
        <f t="shared" si="971"/>
        <v>0</v>
      </c>
      <c r="AA875">
        <f t="shared" si="930"/>
        <v>1</v>
      </c>
      <c r="AB875">
        <f t="shared" si="972"/>
        <v>0.37730552824457936</v>
      </c>
      <c r="AC875">
        <f t="shared" si="973"/>
        <v>0.37730552824457936</v>
      </c>
      <c r="AD875">
        <f t="shared" si="955"/>
        <v>0.377</v>
      </c>
      <c r="AF875" s="1">
        <f t="shared" si="974"/>
        <v>869</v>
      </c>
      <c r="AG875" s="5">
        <f t="shared" si="956"/>
        <v>21.7</v>
      </c>
      <c r="AH875" s="1">
        <f t="shared" si="931"/>
        <v>1.0720765460215248E-5</v>
      </c>
      <c r="AI875" s="1">
        <f t="shared" si="932"/>
        <v>0.65107866949258075</v>
      </c>
      <c r="AJ875">
        <f t="shared" si="933"/>
        <v>0</v>
      </c>
      <c r="AK875">
        <f t="shared" si="975"/>
        <v>0</v>
      </c>
      <c r="AL875">
        <f t="shared" si="934"/>
        <v>1</v>
      </c>
      <c r="AM875">
        <f t="shared" si="976"/>
        <v>0.65107866949258075</v>
      </c>
      <c r="AN875">
        <f t="shared" si="977"/>
        <v>0.65107866949258075</v>
      </c>
      <c r="AO875">
        <f t="shared" si="957"/>
        <v>0.65100000000000002</v>
      </c>
      <c r="AR875" s="1">
        <f t="shared" si="978"/>
        <v>869</v>
      </c>
      <c r="AS875" s="5">
        <f t="shared" si="958"/>
        <v>21.7</v>
      </c>
      <c r="AT875" s="1">
        <f t="shared" si="935"/>
        <v>0.78654920221345503</v>
      </c>
      <c r="AU875" s="1">
        <f t="shared" si="936"/>
        <v>0.60398253320514461</v>
      </c>
      <c r="AV875">
        <f t="shared" si="937"/>
        <v>0</v>
      </c>
      <c r="AW875">
        <f t="shared" si="979"/>
        <v>0</v>
      </c>
      <c r="AX875">
        <f t="shared" si="938"/>
        <v>1</v>
      </c>
      <c r="AY875">
        <f t="shared" si="980"/>
        <v>0.60398253320514461</v>
      </c>
      <c r="AZ875">
        <f t="shared" si="981"/>
        <v>0.60398253320514461</v>
      </c>
      <c r="BA875">
        <f t="shared" si="959"/>
        <v>0.60399999999999998</v>
      </c>
      <c r="BD875" s="1">
        <f t="shared" si="982"/>
        <v>869</v>
      </c>
      <c r="BE875" s="5">
        <f t="shared" si="960"/>
        <v>21.7</v>
      </c>
      <c r="BF875" s="1">
        <f t="shared" si="939"/>
        <v>0.94058806336434209</v>
      </c>
      <c r="BG875" s="1">
        <f t="shared" si="940"/>
        <v>0.94058806336434209</v>
      </c>
      <c r="BH875">
        <f t="shared" si="941"/>
        <v>0</v>
      </c>
      <c r="BI875">
        <f t="shared" si="983"/>
        <v>0</v>
      </c>
      <c r="BJ875">
        <f t="shared" si="942"/>
        <v>1</v>
      </c>
      <c r="BK875">
        <f t="shared" si="984"/>
        <v>0.94058806336434209</v>
      </c>
      <c r="BL875">
        <f t="shared" si="985"/>
        <v>0.94058806336434209</v>
      </c>
      <c r="BM875">
        <f t="shared" si="961"/>
        <v>0.94099999999999995</v>
      </c>
      <c r="BO875" s="1">
        <f t="shared" si="986"/>
        <v>869</v>
      </c>
      <c r="BP875" s="5">
        <f t="shared" si="962"/>
        <v>21.7</v>
      </c>
      <c r="BQ875" s="1">
        <f t="shared" si="943"/>
        <v>0.12321706279005167</v>
      </c>
      <c r="BR875" s="1">
        <f t="shared" si="944"/>
        <v>0.28073775422146907</v>
      </c>
      <c r="BS875">
        <f t="shared" si="945"/>
        <v>0</v>
      </c>
      <c r="BT875">
        <f t="shared" si="987"/>
        <v>0</v>
      </c>
      <c r="BU875">
        <f t="shared" si="946"/>
        <v>1</v>
      </c>
      <c r="BV875">
        <f t="shared" si="988"/>
        <v>0.28073775422146907</v>
      </c>
      <c r="BW875">
        <f t="shared" si="989"/>
        <v>0.28073775422146907</v>
      </c>
      <c r="BX875">
        <f t="shared" si="963"/>
        <v>0.28100000000000003</v>
      </c>
      <c r="BZ875" s="1">
        <f t="shared" si="990"/>
        <v>869</v>
      </c>
      <c r="CA875" s="5">
        <f t="shared" si="964"/>
        <v>21.7</v>
      </c>
      <c r="CB875" s="1">
        <f t="shared" si="947"/>
        <v>0.8624311149420455</v>
      </c>
      <c r="CC875" s="1">
        <f t="shared" si="948"/>
        <v>1.1253517471925912E-7</v>
      </c>
      <c r="CD875">
        <f t="shared" si="949"/>
        <v>0</v>
      </c>
      <c r="CE875">
        <f t="shared" si="991"/>
        <v>0</v>
      </c>
      <c r="CF875">
        <f t="shared" si="950"/>
        <v>1</v>
      </c>
      <c r="CG875">
        <f t="shared" si="992"/>
        <v>1.1253517471925912E-7</v>
      </c>
      <c r="CH875">
        <f t="shared" si="993"/>
        <v>1.1253517471925912E-7</v>
      </c>
      <c r="CI875">
        <f t="shared" si="965"/>
        <v>0</v>
      </c>
    </row>
    <row r="876" spans="9:87" x14ac:dyDescent="0.35">
      <c r="I876" s="1">
        <f t="shared" si="966"/>
        <v>870</v>
      </c>
      <c r="J876" s="5">
        <f t="shared" si="951"/>
        <v>21.725000000000001</v>
      </c>
      <c r="K876" s="1">
        <f t="shared" si="923"/>
        <v>1.6863798351802141E-4</v>
      </c>
      <c r="L876" s="1">
        <f t="shared" si="924"/>
        <v>0.61714385802551897</v>
      </c>
      <c r="M876">
        <f t="shared" si="925"/>
        <v>0</v>
      </c>
      <c r="N876">
        <f t="shared" si="967"/>
        <v>0</v>
      </c>
      <c r="O876">
        <f t="shared" si="926"/>
        <v>1</v>
      </c>
      <c r="P876">
        <f t="shared" si="968"/>
        <v>0.61714385802551897</v>
      </c>
      <c r="Q876">
        <f t="shared" si="969"/>
        <v>0.61714385802551897</v>
      </c>
      <c r="R876">
        <f t="shared" si="952"/>
        <v>0.61699999999999999</v>
      </c>
      <c r="S876">
        <f t="shared" si="953"/>
        <v>1.5948963317384369E-2</v>
      </c>
      <c r="U876" s="1">
        <f t="shared" si="970"/>
        <v>870</v>
      </c>
      <c r="V876" s="5">
        <f t="shared" si="954"/>
        <v>21.725000000000001</v>
      </c>
      <c r="W876" s="1">
        <f t="shared" si="927"/>
        <v>0.79677470368546999</v>
      </c>
      <c r="X876" s="1">
        <f t="shared" si="928"/>
        <v>0.37408630356237932</v>
      </c>
      <c r="Y876">
        <f t="shared" si="929"/>
        <v>0</v>
      </c>
      <c r="Z876">
        <f t="shared" si="971"/>
        <v>0</v>
      </c>
      <c r="AA876">
        <f t="shared" si="930"/>
        <v>1</v>
      </c>
      <c r="AB876">
        <f t="shared" si="972"/>
        <v>0.37408630356237932</v>
      </c>
      <c r="AC876">
        <f t="shared" si="973"/>
        <v>0.37408630356237932</v>
      </c>
      <c r="AD876">
        <f t="shared" si="955"/>
        <v>0.374</v>
      </c>
      <c r="AF876" s="1">
        <f t="shared" si="974"/>
        <v>870</v>
      </c>
      <c r="AG876" s="5">
        <f t="shared" si="956"/>
        <v>21.725000000000001</v>
      </c>
      <c r="AH876" s="1">
        <f t="shared" si="931"/>
        <v>1.021944786090395E-5</v>
      </c>
      <c r="AI876" s="1">
        <f t="shared" si="932"/>
        <v>0.64991046287750498</v>
      </c>
      <c r="AJ876">
        <f t="shared" si="933"/>
        <v>0</v>
      </c>
      <c r="AK876">
        <f t="shared" si="975"/>
        <v>0</v>
      </c>
      <c r="AL876">
        <f t="shared" si="934"/>
        <v>1</v>
      </c>
      <c r="AM876">
        <f t="shared" si="976"/>
        <v>0.64991046287750498</v>
      </c>
      <c r="AN876">
        <f t="shared" si="977"/>
        <v>0.64991046287750498</v>
      </c>
      <c r="AO876">
        <f t="shared" si="957"/>
        <v>0.65</v>
      </c>
      <c r="AR876" s="1">
        <f t="shared" si="978"/>
        <v>870</v>
      </c>
      <c r="AS876" s="5">
        <f t="shared" si="958"/>
        <v>21.725000000000001</v>
      </c>
      <c r="AT876" s="1">
        <f t="shared" si="935"/>
        <v>0.7846196114842604</v>
      </c>
      <c r="AU876" s="1">
        <f t="shared" si="936"/>
        <v>0.60087513686011984</v>
      </c>
      <c r="AV876">
        <f t="shared" si="937"/>
        <v>0</v>
      </c>
      <c r="AW876">
        <f t="shared" si="979"/>
        <v>0</v>
      </c>
      <c r="AX876">
        <f t="shared" si="938"/>
        <v>1</v>
      </c>
      <c r="AY876">
        <f t="shared" si="980"/>
        <v>0.60087513686011984</v>
      </c>
      <c r="AZ876">
        <f t="shared" si="981"/>
        <v>0.60087513686011984</v>
      </c>
      <c r="BA876">
        <f t="shared" si="959"/>
        <v>0.60099999999999998</v>
      </c>
      <c r="BD876" s="1">
        <f t="shared" si="982"/>
        <v>870</v>
      </c>
      <c r="BE876" s="5">
        <f t="shared" si="960"/>
        <v>21.725000000000001</v>
      </c>
      <c r="BF876" s="1">
        <f t="shared" si="939"/>
        <v>0.93976247201045537</v>
      </c>
      <c r="BG876" s="1">
        <f t="shared" si="940"/>
        <v>0.93976247201045537</v>
      </c>
      <c r="BH876">
        <f t="shared" si="941"/>
        <v>0</v>
      </c>
      <c r="BI876">
        <f t="shared" si="983"/>
        <v>0</v>
      </c>
      <c r="BJ876">
        <f t="shared" si="942"/>
        <v>1</v>
      </c>
      <c r="BK876">
        <f t="shared" si="984"/>
        <v>0.93976247201045537</v>
      </c>
      <c r="BL876">
        <f t="shared" si="985"/>
        <v>0.93976247201045537</v>
      </c>
      <c r="BM876">
        <f t="shared" si="961"/>
        <v>0.94</v>
      </c>
      <c r="BO876" s="1">
        <f t="shared" si="986"/>
        <v>870</v>
      </c>
      <c r="BP876" s="5">
        <f t="shared" si="962"/>
        <v>21.725000000000001</v>
      </c>
      <c r="BQ876" s="1">
        <f t="shared" si="943"/>
        <v>0.12148323758895752</v>
      </c>
      <c r="BR876" s="1">
        <f t="shared" si="944"/>
        <v>0.27833436306162834</v>
      </c>
      <c r="BS876">
        <f t="shared" si="945"/>
        <v>0</v>
      </c>
      <c r="BT876">
        <f t="shared" si="987"/>
        <v>0</v>
      </c>
      <c r="BU876">
        <f t="shared" si="946"/>
        <v>1</v>
      </c>
      <c r="BV876">
        <f t="shared" si="988"/>
        <v>0.27833436306162834</v>
      </c>
      <c r="BW876">
        <f t="shared" si="989"/>
        <v>0.27833436306162834</v>
      </c>
      <c r="BX876">
        <f t="shared" si="963"/>
        <v>0.27800000000000002</v>
      </c>
      <c r="BZ876" s="1">
        <f t="shared" si="990"/>
        <v>870</v>
      </c>
      <c r="CA876" s="5">
        <f t="shared" si="964"/>
        <v>21.725000000000001</v>
      </c>
      <c r="CB876" s="1">
        <f t="shared" si="947"/>
        <v>0.86083211560491624</v>
      </c>
      <c r="CC876" s="1">
        <f t="shared" si="948"/>
        <v>9.2078441332009411E-8</v>
      </c>
      <c r="CD876">
        <f t="shared" si="949"/>
        <v>0</v>
      </c>
      <c r="CE876">
        <f t="shared" si="991"/>
        <v>0</v>
      </c>
      <c r="CF876">
        <f t="shared" si="950"/>
        <v>1</v>
      </c>
      <c r="CG876">
        <f t="shared" si="992"/>
        <v>9.2078441332009411E-8</v>
      </c>
      <c r="CH876">
        <f t="shared" si="993"/>
        <v>9.2078441332009411E-8</v>
      </c>
      <c r="CI876">
        <f t="shared" si="965"/>
        <v>0</v>
      </c>
    </row>
    <row r="877" spans="9:87" x14ac:dyDescent="0.35">
      <c r="I877" s="1">
        <f t="shared" si="966"/>
        <v>871</v>
      </c>
      <c r="J877" s="5">
        <f t="shared" si="951"/>
        <v>21.75</v>
      </c>
      <c r="K877" s="1">
        <f t="shared" si="923"/>
        <v>1.6133542098658194E-4</v>
      </c>
      <c r="L877" s="1">
        <f t="shared" si="924"/>
        <v>0.61562793472571187</v>
      </c>
      <c r="M877">
        <f t="shared" si="925"/>
        <v>0</v>
      </c>
      <c r="N877">
        <f t="shared" si="967"/>
        <v>0</v>
      </c>
      <c r="O877">
        <f t="shared" si="926"/>
        <v>1</v>
      </c>
      <c r="P877">
        <f t="shared" si="968"/>
        <v>0.61562793472571187</v>
      </c>
      <c r="Q877">
        <f t="shared" si="969"/>
        <v>0.61562793472571187</v>
      </c>
      <c r="R877">
        <f t="shared" si="952"/>
        <v>0.61599999999999999</v>
      </c>
      <c r="S877">
        <f t="shared" si="953"/>
        <v>1.5974440894568689E-2</v>
      </c>
      <c r="U877" s="1">
        <f t="shared" si="970"/>
        <v>871</v>
      </c>
      <c r="V877" s="5">
        <f t="shared" si="954"/>
        <v>21.75</v>
      </c>
      <c r="W877" s="1">
        <f t="shared" si="927"/>
        <v>0.79519191847685644</v>
      </c>
      <c r="X877" s="1">
        <f t="shared" si="928"/>
        <v>0.37088063748049649</v>
      </c>
      <c r="Y877">
        <f t="shared" si="929"/>
        <v>0</v>
      </c>
      <c r="Z877">
        <f t="shared" si="971"/>
        <v>0</v>
      </c>
      <c r="AA877">
        <f t="shared" si="930"/>
        <v>1</v>
      </c>
      <c r="AB877">
        <f t="shared" si="972"/>
        <v>0.37088063748049649</v>
      </c>
      <c r="AC877">
        <f t="shared" si="973"/>
        <v>0.37088063748049649</v>
      </c>
      <c r="AD877">
        <f t="shared" si="955"/>
        <v>0.371</v>
      </c>
      <c r="AF877" s="1">
        <f t="shared" si="974"/>
        <v>871</v>
      </c>
      <c r="AG877" s="5">
        <f t="shared" si="956"/>
        <v>21.75</v>
      </c>
      <c r="AH877" s="1">
        <f t="shared" si="931"/>
        <v>9.7405984470019587E-6</v>
      </c>
      <c r="AI877" s="1">
        <f t="shared" si="932"/>
        <v>0.64874191954602078</v>
      </c>
      <c r="AJ877">
        <f t="shared" si="933"/>
        <v>0</v>
      </c>
      <c r="AK877">
        <f t="shared" si="975"/>
        <v>0</v>
      </c>
      <c r="AL877">
        <f t="shared" si="934"/>
        <v>1</v>
      </c>
      <c r="AM877">
        <f t="shared" si="976"/>
        <v>0.64874191954602078</v>
      </c>
      <c r="AN877">
        <f t="shared" si="977"/>
        <v>0.64874191954602078</v>
      </c>
      <c r="AO877">
        <f t="shared" si="957"/>
        <v>0.64900000000000002</v>
      </c>
      <c r="AR877" s="1">
        <f t="shared" si="978"/>
        <v>871</v>
      </c>
      <c r="AS877" s="5">
        <f t="shared" si="958"/>
        <v>21.75</v>
      </c>
      <c r="AT877" s="1">
        <f t="shared" si="935"/>
        <v>0.78268497087300526</v>
      </c>
      <c r="AU877" s="1">
        <f t="shared" si="936"/>
        <v>0.59776803596986861</v>
      </c>
      <c r="AV877">
        <f t="shared" si="937"/>
        <v>0</v>
      </c>
      <c r="AW877">
        <f t="shared" si="979"/>
        <v>0</v>
      </c>
      <c r="AX877">
        <f t="shared" si="938"/>
        <v>1</v>
      </c>
      <c r="AY877">
        <f t="shared" si="980"/>
        <v>0.59776803596986861</v>
      </c>
      <c r="AZ877">
        <f t="shared" si="981"/>
        <v>0.59776803596986861</v>
      </c>
      <c r="BA877">
        <f t="shared" si="959"/>
        <v>0.59799999999999998</v>
      </c>
      <c r="BD877" s="1">
        <f t="shared" si="982"/>
        <v>871</v>
      </c>
      <c r="BE877" s="5">
        <f t="shared" si="960"/>
        <v>21.75</v>
      </c>
      <c r="BF877" s="1">
        <f t="shared" si="939"/>
        <v>0.93893173696906673</v>
      </c>
      <c r="BG877" s="1">
        <f t="shared" si="940"/>
        <v>0.93893173696906673</v>
      </c>
      <c r="BH877">
        <f t="shared" si="941"/>
        <v>0</v>
      </c>
      <c r="BI877">
        <f t="shared" si="983"/>
        <v>0</v>
      </c>
      <c r="BJ877">
        <f t="shared" si="942"/>
        <v>1</v>
      </c>
      <c r="BK877">
        <f t="shared" si="984"/>
        <v>0.93893173696906673</v>
      </c>
      <c r="BL877">
        <f t="shared" si="985"/>
        <v>0.93893173696906673</v>
      </c>
      <c r="BM877">
        <f t="shared" si="961"/>
        <v>0.93899999999999995</v>
      </c>
      <c r="BO877" s="1">
        <f t="shared" si="986"/>
        <v>871</v>
      </c>
      <c r="BP877" s="5">
        <f t="shared" si="962"/>
        <v>21.75</v>
      </c>
      <c r="BQ877" s="1">
        <f t="shared" si="943"/>
        <v>0.11976808511131527</v>
      </c>
      <c r="BR877" s="1">
        <f t="shared" si="944"/>
        <v>0.27594354542935073</v>
      </c>
      <c r="BS877">
        <f t="shared" si="945"/>
        <v>0</v>
      </c>
      <c r="BT877">
        <f t="shared" si="987"/>
        <v>0</v>
      </c>
      <c r="BU877">
        <f t="shared" si="946"/>
        <v>1</v>
      </c>
      <c r="BV877">
        <f t="shared" si="988"/>
        <v>0.27594354542935073</v>
      </c>
      <c r="BW877">
        <f t="shared" si="989"/>
        <v>0.27594354542935073</v>
      </c>
      <c r="BX877">
        <f t="shared" si="963"/>
        <v>0.27600000000000002</v>
      </c>
      <c r="BZ877" s="1">
        <f t="shared" si="990"/>
        <v>871</v>
      </c>
      <c r="CA877" s="5">
        <f t="shared" si="964"/>
        <v>21.75</v>
      </c>
      <c r="CB877" s="1">
        <f t="shared" si="947"/>
        <v>0.85922614604931269</v>
      </c>
      <c r="CC877" s="1">
        <f t="shared" si="948"/>
        <v>7.5246232576447775E-8</v>
      </c>
      <c r="CD877">
        <f t="shared" si="949"/>
        <v>0</v>
      </c>
      <c r="CE877">
        <f t="shared" si="991"/>
        <v>0</v>
      </c>
      <c r="CF877">
        <f t="shared" si="950"/>
        <v>1</v>
      </c>
      <c r="CG877">
        <f t="shared" si="992"/>
        <v>7.5246232576447775E-8</v>
      </c>
      <c r="CH877">
        <f t="shared" si="993"/>
        <v>7.5246232576447775E-8</v>
      </c>
      <c r="CI877">
        <f t="shared" si="965"/>
        <v>0</v>
      </c>
    </row>
    <row r="878" spans="9:87" x14ac:dyDescent="0.35">
      <c r="I878" s="1">
        <f t="shared" si="966"/>
        <v>872</v>
      </c>
      <c r="J878" s="5">
        <f t="shared" si="951"/>
        <v>21.774999999999999</v>
      </c>
      <c r="K878" s="1">
        <f t="shared" si="923"/>
        <v>1.5433171940806164E-4</v>
      </c>
      <c r="L878" s="1">
        <f t="shared" si="924"/>
        <v>0.61411189685762624</v>
      </c>
      <c r="M878">
        <f t="shared" si="925"/>
        <v>0</v>
      </c>
      <c r="N878">
        <f t="shared" si="967"/>
        <v>0</v>
      </c>
      <c r="O878">
        <f t="shared" si="926"/>
        <v>1</v>
      </c>
      <c r="P878">
        <f t="shared" si="968"/>
        <v>0.61411189685762624</v>
      </c>
      <c r="Q878">
        <f t="shared" si="969"/>
        <v>0.61411189685762624</v>
      </c>
      <c r="R878">
        <f t="shared" si="952"/>
        <v>0.61399999999999999</v>
      </c>
      <c r="S878">
        <f t="shared" si="953"/>
        <v>1.6025641025641028E-2</v>
      </c>
      <c r="U878" s="1">
        <f t="shared" si="970"/>
        <v>872</v>
      </c>
      <c r="V878" s="5">
        <f t="shared" si="954"/>
        <v>21.774999999999999</v>
      </c>
      <c r="W878" s="1">
        <f t="shared" si="927"/>
        <v>0.7936054013590651</v>
      </c>
      <c r="X878" s="1">
        <f t="shared" si="928"/>
        <v>0.36768865320124305</v>
      </c>
      <c r="Y878">
        <f t="shared" si="929"/>
        <v>0</v>
      </c>
      <c r="Z878">
        <f t="shared" si="971"/>
        <v>0</v>
      </c>
      <c r="AA878">
        <f t="shared" si="930"/>
        <v>1</v>
      </c>
      <c r="AB878">
        <f t="shared" si="972"/>
        <v>0.36768865320124305</v>
      </c>
      <c r="AC878">
        <f t="shared" si="973"/>
        <v>0.36768865320124305</v>
      </c>
      <c r="AD878">
        <f t="shared" si="955"/>
        <v>0.36799999999999999</v>
      </c>
      <c r="AF878" s="1">
        <f t="shared" si="974"/>
        <v>872</v>
      </c>
      <c r="AG878" s="5">
        <f t="shared" si="956"/>
        <v>21.774999999999999</v>
      </c>
      <c r="AH878" s="1">
        <f t="shared" si="931"/>
        <v>9.283257955377945E-6</v>
      </c>
      <c r="AI878" s="1">
        <f t="shared" si="932"/>
        <v>0.64757304885972611</v>
      </c>
      <c r="AJ878">
        <f t="shared" si="933"/>
        <v>0</v>
      </c>
      <c r="AK878">
        <f t="shared" si="975"/>
        <v>0</v>
      </c>
      <c r="AL878">
        <f t="shared" si="934"/>
        <v>1</v>
      </c>
      <c r="AM878">
        <f t="shared" si="976"/>
        <v>0.64757304885972611</v>
      </c>
      <c r="AN878">
        <f t="shared" si="977"/>
        <v>0.64757304885972611</v>
      </c>
      <c r="AO878">
        <f t="shared" si="957"/>
        <v>0.64800000000000002</v>
      </c>
      <c r="AR878" s="1">
        <f t="shared" si="978"/>
        <v>872</v>
      </c>
      <c r="AS878" s="5">
        <f t="shared" si="958"/>
        <v>21.774999999999999</v>
      </c>
      <c r="AT878" s="1">
        <f t="shared" si="935"/>
        <v>0.78074534113729488</v>
      </c>
      <c r="AU878" s="1">
        <f t="shared" si="936"/>
        <v>0.59466139170551635</v>
      </c>
      <c r="AV878">
        <f t="shared" si="937"/>
        <v>0</v>
      </c>
      <c r="AW878">
        <f t="shared" si="979"/>
        <v>0</v>
      </c>
      <c r="AX878">
        <f t="shared" si="938"/>
        <v>1</v>
      </c>
      <c r="AY878">
        <f t="shared" si="980"/>
        <v>0.59466139170551635</v>
      </c>
      <c r="AZ878">
        <f t="shared" si="981"/>
        <v>0.59466139170551635</v>
      </c>
      <c r="BA878">
        <f t="shared" si="959"/>
        <v>0.59499999999999997</v>
      </c>
      <c r="BD878" s="1">
        <f t="shared" si="982"/>
        <v>872</v>
      </c>
      <c r="BE878" s="5">
        <f t="shared" si="960"/>
        <v>21.774999999999999</v>
      </c>
      <c r="BF878" s="1">
        <f t="shared" si="939"/>
        <v>0.93809587316667975</v>
      </c>
      <c r="BG878" s="1">
        <f t="shared" si="940"/>
        <v>0.93809587316667975</v>
      </c>
      <c r="BH878">
        <f t="shared" si="941"/>
        <v>0</v>
      </c>
      <c r="BI878">
        <f t="shared" si="983"/>
        <v>0</v>
      </c>
      <c r="BJ878">
        <f t="shared" si="942"/>
        <v>1</v>
      </c>
      <c r="BK878">
        <f t="shared" si="984"/>
        <v>0.93809587316667975</v>
      </c>
      <c r="BL878">
        <f t="shared" si="985"/>
        <v>0.93809587316667975</v>
      </c>
      <c r="BM878">
        <f t="shared" si="961"/>
        <v>0.93799999999999994</v>
      </c>
      <c r="BO878" s="1">
        <f t="shared" si="986"/>
        <v>872</v>
      </c>
      <c r="BP878" s="5">
        <f t="shared" si="962"/>
        <v>21.774999999999999</v>
      </c>
      <c r="BQ878" s="1">
        <f t="shared" si="943"/>
        <v>0.11807150451810973</v>
      </c>
      <c r="BR878" s="1">
        <f t="shared" si="944"/>
        <v>0.27356533138064709</v>
      </c>
      <c r="BS878">
        <f t="shared" si="945"/>
        <v>0</v>
      </c>
      <c r="BT878">
        <f t="shared" si="987"/>
        <v>0</v>
      </c>
      <c r="BU878">
        <f t="shared" si="946"/>
        <v>1</v>
      </c>
      <c r="BV878">
        <f t="shared" si="988"/>
        <v>0.27356533138064709</v>
      </c>
      <c r="BW878">
        <f t="shared" si="989"/>
        <v>0.27356533138064709</v>
      </c>
      <c r="BX878">
        <f t="shared" si="963"/>
        <v>0.27400000000000002</v>
      </c>
      <c r="BZ878" s="1">
        <f t="shared" si="990"/>
        <v>872</v>
      </c>
      <c r="CA878" s="5">
        <f t="shared" si="964"/>
        <v>21.774999999999999</v>
      </c>
      <c r="CB878" s="1">
        <f t="shared" si="947"/>
        <v>0.85761325638207264</v>
      </c>
      <c r="CC878" s="1">
        <f t="shared" si="948"/>
        <v>6.1414185148444237E-8</v>
      </c>
      <c r="CD878">
        <f t="shared" si="949"/>
        <v>0</v>
      </c>
      <c r="CE878">
        <f t="shared" si="991"/>
        <v>0</v>
      </c>
      <c r="CF878">
        <f t="shared" si="950"/>
        <v>1</v>
      </c>
      <c r="CG878">
        <f t="shared" si="992"/>
        <v>6.1414185148444237E-8</v>
      </c>
      <c r="CH878">
        <f t="shared" si="993"/>
        <v>6.1414185148444237E-8</v>
      </c>
      <c r="CI878">
        <f t="shared" si="965"/>
        <v>0</v>
      </c>
    </row>
    <row r="879" spans="9:87" x14ac:dyDescent="0.35">
      <c r="I879" s="1">
        <f t="shared" si="966"/>
        <v>873</v>
      </c>
      <c r="J879" s="5">
        <f t="shared" si="951"/>
        <v>21.8</v>
      </c>
      <c r="K879" s="1">
        <f t="shared" si="923"/>
        <v>1.4761544652796337E-4</v>
      </c>
      <c r="L879" s="1">
        <f t="shared" si="924"/>
        <v>0.61259576363047707</v>
      </c>
      <c r="M879">
        <f t="shared" si="925"/>
        <v>0</v>
      </c>
      <c r="N879">
        <f t="shared" si="967"/>
        <v>0</v>
      </c>
      <c r="O879">
        <f t="shared" si="926"/>
        <v>1</v>
      </c>
      <c r="P879">
        <f t="shared" si="968"/>
        <v>0.61259576363047707</v>
      </c>
      <c r="Q879">
        <f t="shared" si="969"/>
        <v>0.61259576363047707</v>
      </c>
      <c r="R879">
        <f t="shared" si="952"/>
        <v>0.61299999999999999</v>
      </c>
      <c r="S879">
        <f t="shared" si="953"/>
        <v>1.605136436597111E-2</v>
      </c>
      <c r="U879" s="1">
        <f t="shared" si="970"/>
        <v>873</v>
      </c>
      <c r="V879" s="5">
        <f t="shared" si="954"/>
        <v>21.8</v>
      </c>
      <c r="W879" s="1">
        <f t="shared" si="927"/>
        <v>0.79201518724246966</v>
      </c>
      <c r="X879" s="1">
        <f t="shared" si="928"/>
        <v>0.36451047133634018</v>
      </c>
      <c r="Y879">
        <f t="shared" si="929"/>
        <v>0</v>
      </c>
      <c r="Z879">
        <f t="shared" si="971"/>
        <v>0</v>
      </c>
      <c r="AA879">
        <f t="shared" si="930"/>
        <v>1</v>
      </c>
      <c r="AB879">
        <f t="shared" si="972"/>
        <v>0.36451047133634018</v>
      </c>
      <c r="AC879">
        <f t="shared" si="973"/>
        <v>0.36451047133634018</v>
      </c>
      <c r="AD879">
        <f t="shared" si="955"/>
        <v>0.36499999999999999</v>
      </c>
      <c r="AF879" s="1">
        <f t="shared" si="974"/>
        <v>873</v>
      </c>
      <c r="AG879" s="5">
        <f t="shared" si="956"/>
        <v>21.8</v>
      </c>
      <c r="AH879" s="1">
        <f t="shared" si="931"/>
        <v>8.8465058156322105E-6</v>
      </c>
      <c r="AI879" s="1">
        <f t="shared" si="932"/>
        <v>0.64640386016704854</v>
      </c>
      <c r="AJ879">
        <f t="shared" si="933"/>
        <v>0</v>
      </c>
      <c r="AK879">
        <f t="shared" si="975"/>
        <v>0</v>
      </c>
      <c r="AL879">
        <f t="shared" si="934"/>
        <v>1</v>
      </c>
      <c r="AM879">
        <f t="shared" si="976"/>
        <v>0.64640386016704854</v>
      </c>
      <c r="AN879">
        <f t="shared" si="977"/>
        <v>0.64640386016704854</v>
      </c>
      <c r="AO879">
        <f t="shared" si="957"/>
        <v>0.64600000000000002</v>
      </c>
      <c r="AR879" s="1">
        <f t="shared" si="978"/>
        <v>873</v>
      </c>
      <c r="AS879" s="5">
        <f t="shared" si="958"/>
        <v>21.8</v>
      </c>
      <c r="AT879" s="1">
        <f t="shared" si="935"/>
        <v>0.77880078307140488</v>
      </c>
      <c r="AU879" s="1">
        <f t="shared" si="936"/>
        <v>0.59155536436681511</v>
      </c>
      <c r="AV879">
        <f t="shared" si="937"/>
        <v>0</v>
      </c>
      <c r="AW879">
        <f t="shared" si="979"/>
        <v>0</v>
      </c>
      <c r="AX879">
        <f t="shared" si="938"/>
        <v>1</v>
      </c>
      <c r="AY879">
        <f t="shared" si="980"/>
        <v>0.59155536436681511</v>
      </c>
      <c r="AZ879">
        <f t="shared" si="981"/>
        <v>0.59155536436681511</v>
      </c>
      <c r="BA879">
        <f t="shared" si="959"/>
        <v>0.59199999999999997</v>
      </c>
      <c r="BD879" s="1">
        <f t="shared" si="982"/>
        <v>873</v>
      </c>
      <c r="BE879" s="5">
        <f t="shared" si="960"/>
        <v>21.8</v>
      </c>
      <c r="BF879" s="1">
        <f t="shared" si="939"/>
        <v>0.93725489561267761</v>
      </c>
      <c r="BG879" s="1">
        <f t="shared" si="940"/>
        <v>0.93725489561267761</v>
      </c>
      <c r="BH879">
        <f t="shared" si="941"/>
        <v>0</v>
      </c>
      <c r="BI879">
        <f t="shared" si="983"/>
        <v>0</v>
      </c>
      <c r="BJ879">
        <f t="shared" si="942"/>
        <v>1</v>
      </c>
      <c r="BK879">
        <f t="shared" si="984"/>
        <v>0.93725489561267761</v>
      </c>
      <c r="BL879">
        <f t="shared" si="985"/>
        <v>0.93725489561267761</v>
      </c>
      <c r="BM879">
        <f t="shared" si="961"/>
        <v>0.93700000000000006</v>
      </c>
      <c r="BO879" s="1">
        <f t="shared" si="986"/>
        <v>873</v>
      </c>
      <c r="BP879" s="5">
        <f t="shared" si="962"/>
        <v>21.8</v>
      </c>
      <c r="BQ879" s="1">
        <f t="shared" si="943"/>
        <v>0.11639339375238558</v>
      </c>
      <c r="BR879" s="1">
        <f t="shared" si="944"/>
        <v>0.27119974962123955</v>
      </c>
      <c r="BS879">
        <f t="shared" si="945"/>
        <v>0</v>
      </c>
      <c r="BT879">
        <f t="shared" si="987"/>
        <v>0</v>
      </c>
      <c r="BU879">
        <f t="shared" si="946"/>
        <v>1</v>
      </c>
      <c r="BV879">
        <f t="shared" si="988"/>
        <v>0.27119974962123955</v>
      </c>
      <c r="BW879">
        <f t="shared" si="989"/>
        <v>0.27119974962123955</v>
      </c>
      <c r="BX879">
        <f t="shared" si="963"/>
        <v>0.27100000000000002</v>
      </c>
      <c r="BZ879" s="1">
        <f t="shared" si="990"/>
        <v>873</v>
      </c>
      <c r="CA879" s="5">
        <f t="shared" si="964"/>
        <v>21.8</v>
      </c>
      <c r="CB879" s="1">
        <f t="shared" si="947"/>
        <v>0.85599349685608073</v>
      </c>
      <c r="CC879" s="1">
        <f t="shared" si="948"/>
        <v>5.0062180207669774E-8</v>
      </c>
      <c r="CD879">
        <f t="shared" si="949"/>
        <v>0</v>
      </c>
      <c r="CE879">
        <f t="shared" si="991"/>
        <v>0</v>
      </c>
      <c r="CF879">
        <f t="shared" si="950"/>
        <v>1</v>
      </c>
      <c r="CG879">
        <f t="shared" si="992"/>
        <v>5.0062180207669774E-8</v>
      </c>
      <c r="CH879">
        <f t="shared" si="993"/>
        <v>5.0062180207669774E-8</v>
      </c>
      <c r="CI879">
        <f t="shared" si="965"/>
        <v>0</v>
      </c>
    </row>
    <row r="880" spans="9:87" x14ac:dyDescent="0.35">
      <c r="I880" s="1">
        <f t="shared" si="966"/>
        <v>874</v>
      </c>
      <c r="J880" s="5">
        <f t="shared" si="951"/>
        <v>21.824999999999999</v>
      </c>
      <c r="K880" s="1">
        <f t="shared" si="923"/>
        <v>1.4117557209948817E-4</v>
      </c>
      <c r="L880" s="1">
        <f t="shared" si="924"/>
        <v>0.61107955420790117</v>
      </c>
      <c r="M880">
        <f t="shared" si="925"/>
        <v>0</v>
      </c>
      <c r="N880">
        <f t="shared" si="967"/>
        <v>0</v>
      </c>
      <c r="O880">
        <f t="shared" si="926"/>
        <v>1</v>
      </c>
      <c r="P880">
        <f t="shared" si="968"/>
        <v>0.61107955420790117</v>
      </c>
      <c r="Q880">
        <f t="shared" si="969"/>
        <v>0.61107955420790117</v>
      </c>
      <c r="R880">
        <f t="shared" si="952"/>
        <v>0.61099999999999999</v>
      </c>
      <c r="S880">
        <f t="shared" si="953"/>
        <v>1.6103059581320453E-2</v>
      </c>
      <c r="U880" s="1">
        <f t="shared" si="970"/>
        <v>874</v>
      </c>
      <c r="V880" s="5">
        <f t="shared" si="954"/>
        <v>21.824999999999999</v>
      </c>
      <c r="W880" s="1">
        <f t="shared" si="927"/>
        <v>0.79042131106364188</v>
      </c>
      <c r="X880" s="1">
        <f t="shared" si="928"/>
        <v>0.36134620991120142</v>
      </c>
      <c r="Y880">
        <f t="shared" si="929"/>
        <v>0</v>
      </c>
      <c r="Z880">
        <f t="shared" si="971"/>
        <v>0</v>
      </c>
      <c r="AA880">
        <f t="shared" si="930"/>
        <v>1</v>
      </c>
      <c r="AB880">
        <f t="shared" si="972"/>
        <v>0.36134620991120142</v>
      </c>
      <c r="AC880">
        <f t="shared" si="973"/>
        <v>0.36134620991120142</v>
      </c>
      <c r="AD880">
        <f t="shared" si="955"/>
        <v>0.36099999999999999</v>
      </c>
      <c r="AF880" s="1">
        <f t="shared" si="974"/>
        <v>874</v>
      </c>
      <c r="AG880" s="5">
        <f t="shared" si="956"/>
        <v>21.824999999999999</v>
      </c>
      <c r="AH880" s="1">
        <f t="shared" si="931"/>
        <v>8.4294586929427578E-6</v>
      </c>
      <c r="AI880" s="1">
        <f t="shared" si="932"/>
        <v>0.64523436280312929</v>
      </c>
      <c r="AJ880">
        <f t="shared" si="933"/>
        <v>0</v>
      </c>
      <c r="AK880">
        <f t="shared" si="975"/>
        <v>0</v>
      </c>
      <c r="AL880">
        <f t="shared" si="934"/>
        <v>1</v>
      </c>
      <c r="AM880">
        <f t="shared" si="976"/>
        <v>0.64523436280312929</v>
      </c>
      <c r="AN880">
        <f t="shared" si="977"/>
        <v>0.64523436280312929</v>
      </c>
      <c r="AO880">
        <f t="shared" si="957"/>
        <v>0.64500000000000002</v>
      </c>
      <c r="AR880" s="1">
        <f t="shared" si="978"/>
        <v>874</v>
      </c>
      <c r="AS880" s="5">
        <f t="shared" si="958"/>
        <v>21.824999999999999</v>
      </c>
      <c r="AT880" s="1">
        <f t="shared" si="935"/>
        <v>0.77685135750315615</v>
      </c>
      <c r="AU880" s="1">
        <f t="shared" si="936"/>
        <v>0.58845011336988529</v>
      </c>
      <c r="AV880">
        <f t="shared" si="937"/>
        <v>0</v>
      </c>
      <c r="AW880">
        <f t="shared" si="979"/>
        <v>0</v>
      </c>
      <c r="AX880">
        <f t="shared" si="938"/>
        <v>1</v>
      </c>
      <c r="AY880">
        <f t="shared" si="980"/>
        <v>0.58845011336988529</v>
      </c>
      <c r="AZ880">
        <f t="shared" si="981"/>
        <v>0.58845011336988529</v>
      </c>
      <c r="BA880">
        <f t="shared" si="959"/>
        <v>0.58799999999999997</v>
      </c>
      <c r="BD880" s="1">
        <f t="shared" si="982"/>
        <v>874</v>
      </c>
      <c r="BE880" s="5">
        <f t="shared" si="960"/>
        <v>21.824999999999999</v>
      </c>
      <c r="BF880" s="1">
        <f t="shared" si="939"/>
        <v>0.93640881939887521</v>
      </c>
      <c r="BG880" s="1">
        <f t="shared" si="940"/>
        <v>0.93640881939887521</v>
      </c>
      <c r="BH880">
        <f t="shared" si="941"/>
        <v>0</v>
      </c>
      <c r="BI880">
        <f t="shared" si="983"/>
        <v>0</v>
      </c>
      <c r="BJ880">
        <f t="shared" si="942"/>
        <v>1</v>
      </c>
      <c r="BK880">
        <f t="shared" si="984"/>
        <v>0.93640881939887521</v>
      </c>
      <c r="BL880">
        <f t="shared" si="985"/>
        <v>0.93640881939887521</v>
      </c>
      <c r="BM880">
        <f t="shared" si="961"/>
        <v>0.93600000000000005</v>
      </c>
      <c r="BO880" s="1">
        <f t="shared" si="986"/>
        <v>874</v>
      </c>
      <c r="BP880" s="5">
        <f t="shared" si="962"/>
        <v>21.824999999999999</v>
      </c>
      <c r="BQ880" s="1">
        <f t="shared" si="943"/>
        <v>0.11473364957587272</v>
      </c>
      <c r="BR880" s="1">
        <f t="shared" si="944"/>
        <v>0.26884682751488492</v>
      </c>
      <c r="BS880">
        <f t="shared" si="945"/>
        <v>0</v>
      </c>
      <c r="BT880">
        <f t="shared" si="987"/>
        <v>0</v>
      </c>
      <c r="BU880">
        <f t="shared" si="946"/>
        <v>1</v>
      </c>
      <c r="BV880">
        <f t="shared" si="988"/>
        <v>0.26884682751488492</v>
      </c>
      <c r="BW880">
        <f t="shared" si="989"/>
        <v>0.26884682751488492</v>
      </c>
      <c r="BX880">
        <f t="shared" si="963"/>
        <v>0.26900000000000002</v>
      </c>
      <c r="BZ880" s="1">
        <f t="shared" si="990"/>
        <v>874</v>
      </c>
      <c r="CA880" s="5">
        <f t="shared" si="964"/>
        <v>21.824999999999999</v>
      </c>
      <c r="CB880" s="1">
        <f t="shared" si="947"/>
        <v>0.85436691786767305</v>
      </c>
      <c r="CC880" s="1">
        <f t="shared" si="948"/>
        <v>4.0757539335682951E-8</v>
      </c>
      <c r="CD880">
        <f t="shared" si="949"/>
        <v>0</v>
      </c>
      <c r="CE880">
        <f t="shared" si="991"/>
        <v>0</v>
      </c>
      <c r="CF880">
        <f t="shared" si="950"/>
        <v>1</v>
      </c>
      <c r="CG880">
        <f t="shared" si="992"/>
        <v>4.0757539335682951E-8</v>
      </c>
      <c r="CH880">
        <f t="shared" si="993"/>
        <v>4.0757539335682951E-8</v>
      </c>
      <c r="CI880">
        <f t="shared" si="965"/>
        <v>0</v>
      </c>
    </row>
    <row r="881" spans="9:87" x14ac:dyDescent="0.35">
      <c r="I881" s="1">
        <f t="shared" si="966"/>
        <v>875</v>
      </c>
      <c r="J881" s="5">
        <f t="shared" si="951"/>
        <v>21.85</v>
      </c>
      <c r="K881" s="1">
        <f t="shared" si="923"/>
        <v>1.3500145524383212E-4</v>
      </c>
      <c r="L881" s="1">
        <f t="shared" si="924"/>
        <v>0.6095632877075905</v>
      </c>
      <c r="M881">
        <f t="shared" si="925"/>
        <v>0</v>
      </c>
      <c r="N881">
        <f t="shared" si="967"/>
        <v>0</v>
      </c>
      <c r="O881">
        <f t="shared" si="926"/>
        <v>1</v>
      </c>
      <c r="P881">
        <f t="shared" si="968"/>
        <v>0.6095632877075905</v>
      </c>
      <c r="Q881">
        <f t="shared" si="969"/>
        <v>0.6095632877075905</v>
      </c>
      <c r="R881">
        <f t="shared" si="952"/>
        <v>0.61</v>
      </c>
      <c r="S881">
        <f t="shared" si="953"/>
        <v>1.6129032258064516E-2</v>
      </c>
      <c r="U881" s="1">
        <f t="shared" si="970"/>
        <v>875</v>
      </c>
      <c r="V881" s="5">
        <f t="shared" si="954"/>
        <v>21.85</v>
      </c>
      <c r="W881" s="1">
        <f t="shared" si="927"/>
        <v>0.78882380778408889</v>
      </c>
      <c r="X881" s="1">
        <f t="shared" si="928"/>
        <v>0.35819598436965805</v>
      </c>
      <c r="Y881">
        <f t="shared" si="929"/>
        <v>0</v>
      </c>
      <c r="Z881">
        <f t="shared" si="971"/>
        <v>0</v>
      </c>
      <c r="AA881">
        <f t="shared" si="930"/>
        <v>1</v>
      </c>
      <c r="AB881">
        <f t="shared" si="972"/>
        <v>0.35819598436965805</v>
      </c>
      <c r="AC881">
        <f t="shared" si="973"/>
        <v>0.35819598436965805</v>
      </c>
      <c r="AD881">
        <f t="shared" si="955"/>
        <v>0.35799999999999998</v>
      </c>
      <c r="AF881" s="1">
        <f t="shared" si="974"/>
        <v>875</v>
      </c>
      <c r="AG881" s="5">
        <f t="shared" si="956"/>
        <v>21.85</v>
      </c>
      <c r="AH881" s="1">
        <f t="shared" si="931"/>
        <v>8.0312690812188018E-6</v>
      </c>
      <c r="AI881" s="1">
        <f t="shared" si="932"/>
        <v>0.64406456608970652</v>
      </c>
      <c r="AJ881">
        <f t="shared" si="933"/>
        <v>0</v>
      </c>
      <c r="AK881">
        <f t="shared" si="975"/>
        <v>0</v>
      </c>
      <c r="AL881">
        <f t="shared" si="934"/>
        <v>1</v>
      </c>
      <c r="AM881">
        <f t="shared" si="976"/>
        <v>0.64406456608970652</v>
      </c>
      <c r="AN881">
        <f t="shared" si="977"/>
        <v>0.64406456608970652</v>
      </c>
      <c r="AO881">
        <f t="shared" si="957"/>
        <v>0.64400000000000002</v>
      </c>
      <c r="AR881" s="1">
        <f t="shared" si="978"/>
        <v>875</v>
      </c>
      <c r="AS881" s="5">
        <f t="shared" si="958"/>
        <v>21.85</v>
      </c>
      <c r="AT881" s="1">
        <f t="shared" si="935"/>
        <v>0.77489712529079124</v>
      </c>
      <c r="AU881" s="1">
        <f t="shared" si="936"/>
        <v>0.58534579723513402</v>
      </c>
      <c r="AV881">
        <f t="shared" si="937"/>
        <v>0</v>
      </c>
      <c r="AW881">
        <f t="shared" si="979"/>
        <v>0</v>
      </c>
      <c r="AX881">
        <f t="shared" si="938"/>
        <v>1</v>
      </c>
      <c r="AY881">
        <f t="shared" si="980"/>
        <v>0.58534579723513402</v>
      </c>
      <c r="AZ881">
        <f t="shared" si="981"/>
        <v>0.58534579723513402</v>
      </c>
      <c r="BA881">
        <f t="shared" si="959"/>
        <v>0.58499999999999996</v>
      </c>
      <c r="BD881" s="1">
        <f t="shared" si="982"/>
        <v>875</v>
      </c>
      <c r="BE881" s="5">
        <f t="shared" si="960"/>
        <v>21.85</v>
      </c>
      <c r="BF881" s="1">
        <f t="shared" si="939"/>
        <v>0.93555765969906668</v>
      </c>
      <c r="BG881" s="1">
        <f t="shared" si="940"/>
        <v>0.93555765969906668</v>
      </c>
      <c r="BH881">
        <f t="shared" si="941"/>
        <v>0</v>
      </c>
      <c r="BI881">
        <f t="shared" si="983"/>
        <v>0</v>
      </c>
      <c r="BJ881">
        <f t="shared" si="942"/>
        <v>1</v>
      </c>
      <c r="BK881">
        <f t="shared" si="984"/>
        <v>0.93555765969906668</v>
      </c>
      <c r="BL881">
        <f t="shared" si="985"/>
        <v>0.93555765969906668</v>
      </c>
      <c r="BM881">
        <f t="shared" si="961"/>
        <v>0.93600000000000005</v>
      </c>
      <c r="BO881" s="1">
        <f t="shared" si="986"/>
        <v>875</v>
      </c>
      <c r="BP881" s="5">
        <f t="shared" si="962"/>
        <v>21.85</v>
      </c>
      <c r="BQ881" s="1">
        <f t="shared" si="943"/>
        <v>0.11309216760536976</v>
      </c>
      <c r="BR881" s="1">
        <f t="shared" si="944"/>
        <v>0.26650659109181607</v>
      </c>
      <c r="BS881">
        <f t="shared" si="945"/>
        <v>0</v>
      </c>
      <c r="BT881">
        <f t="shared" si="987"/>
        <v>0</v>
      </c>
      <c r="BU881">
        <f t="shared" si="946"/>
        <v>1</v>
      </c>
      <c r="BV881">
        <f t="shared" si="988"/>
        <v>0.26650659109181607</v>
      </c>
      <c r="BW881">
        <f t="shared" si="989"/>
        <v>0.26650659109181607</v>
      </c>
      <c r="BX881">
        <f t="shared" si="963"/>
        <v>0.26700000000000002</v>
      </c>
      <c r="BZ881" s="1">
        <f t="shared" si="990"/>
        <v>875</v>
      </c>
      <c r="CA881" s="5">
        <f t="shared" si="964"/>
        <v>21.85</v>
      </c>
      <c r="CB881" s="1">
        <f t="shared" si="947"/>
        <v>0.85273356995403582</v>
      </c>
      <c r="CC881" s="1">
        <f t="shared" si="948"/>
        <v>3.3140822708987748E-8</v>
      </c>
      <c r="CD881">
        <f t="shared" si="949"/>
        <v>0</v>
      </c>
      <c r="CE881">
        <f t="shared" si="991"/>
        <v>0</v>
      </c>
      <c r="CF881">
        <f t="shared" si="950"/>
        <v>1</v>
      </c>
      <c r="CG881">
        <f t="shared" si="992"/>
        <v>3.3140822708987748E-8</v>
      </c>
      <c r="CH881">
        <f t="shared" si="993"/>
        <v>3.3140822708987748E-8</v>
      </c>
      <c r="CI881">
        <f t="shared" si="965"/>
        <v>0</v>
      </c>
    </row>
    <row r="882" spans="9:87" x14ac:dyDescent="0.35">
      <c r="I882" s="1">
        <f t="shared" si="966"/>
        <v>876</v>
      </c>
      <c r="J882" s="5">
        <f t="shared" si="951"/>
        <v>21.875</v>
      </c>
      <c r="K882" s="1">
        <f t="shared" si="923"/>
        <v>1.2908283214701824E-4</v>
      </c>
      <c r="L882" s="1">
        <f t="shared" si="924"/>
        <v>0.60804698320092976</v>
      </c>
      <c r="M882">
        <f t="shared" si="925"/>
        <v>0</v>
      </c>
      <c r="N882">
        <f t="shared" si="967"/>
        <v>0</v>
      </c>
      <c r="O882">
        <f t="shared" si="926"/>
        <v>1</v>
      </c>
      <c r="P882">
        <f t="shared" si="968"/>
        <v>0.60804698320092976</v>
      </c>
      <c r="Q882">
        <f t="shared" si="969"/>
        <v>0.60804698320092976</v>
      </c>
      <c r="R882">
        <f t="shared" si="952"/>
        <v>0.60799999999999998</v>
      </c>
      <c r="S882">
        <f t="shared" si="953"/>
        <v>1.6181229773462785E-2</v>
      </c>
      <c r="U882" s="1">
        <f t="shared" si="970"/>
        <v>876</v>
      </c>
      <c r="V882" s="5">
        <f t="shared" si="954"/>
        <v>21.875</v>
      </c>
      <c r="W882" s="1">
        <f t="shared" si="927"/>
        <v>0.78722271238899322</v>
      </c>
      <c r="X882" s="1">
        <f t="shared" si="928"/>
        <v>0.35505990757913158</v>
      </c>
      <c r="Y882">
        <f t="shared" si="929"/>
        <v>0</v>
      </c>
      <c r="Z882">
        <f t="shared" si="971"/>
        <v>0</v>
      </c>
      <c r="AA882">
        <f t="shared" si="930"/>
        <v>1</v>
      </c>
      <c r="AB882">
        <f t="shared" si="972"/>
        <v>0.35505990757913158</v>
      </c>
      <c r="AC882">
        <f t="shared" si="973"/>
        <v>0.35505990757913158</v>
      </c>
      <c r="AD882">
        <f t="shared" si="955"/>
        <v>0.35499999999999998</v>
      </c>
      <c r="AF882" s="1">
        <f t="shared" si="974"/>
        <v>876</v>
      </c>
      <c r="AG882" s="5">
        <f t="shared" si="956"/>
        <v>21.875</v>
      </c>
      <c r="AH882" s="1">
        <f t="shared" si="931"/>
        <v>7.651123945020036E-6</v>
      </c>
      <c r="AI882" s="1">
        <f t="shared" si="932"/>
        <v>0.64289447933500099</v>
      </c>
      <c r="AJ882">
        <f t="shared" si="933"/>
        <v>0</v>
      </c>
      <c r="AK882">
        <f t="shared" si="975"/>
        <v>0</v>
      </c>
      <c r="AL882">
        <f t="shared" si="934"/>
        <v>1</v>
      </c>
      <c r="AM882">
        <f t="shared" si="976"/>
        <v>0.64289447933500099</v>
      </c>
      <c r="AN882">
        <f t="shared" si="977"/>
        <v>0.64289447933500099</v>
      </c>
      <c r="AO882">
        <f t="shared" si="957"/>
        <v>0.64300000000000002</v>
      </c>
      <c r="AR882" s="1">
        <f t="shared" si="978"/>
        <v>876</v>
      </c>
      <c r="AS882" s="5">
        <f t="shared" si="958"/>
        <v>21.875</v>
      </c>
      <c r="AT882" s="1">
        <f t="shared" si="935"/>
        <v>0.77293814731986132</v>
      </c>
      <c r="AU882" s="1">
        <f t="shared" si="936"/>
        <v>0.58224257357535947</v>
      </c>
      <c r="AV882">
        <f t="shared" si="937"/>
        <v>0</v>
      </c>
      <c r="AW882">
        <f t="shared" si="979"/>
        <v>0</v>
      </c>
      <c r="AX882">
        <f t="shared" si="938"/>
        <v>1</v>
      </c>
      <c r="AY882">
        <f t="shared" si="980"/>
        <v>0.58224257357535947</v>
      </c>
      <c r="AZ882">
        <f t="shared" si="981"/>
        <v>0.58224257357535947</v>
      </c>
      <c r="BA882">
        <f t="shared" si="959"/>
        <v>0.58199999999999996</v>
      </c>
      <c r="BD882" s="1">
        <f t="shared" si="982"/>
        <v>876</v>
      </c>
      <c r="BE882" s="5">
        <f t="shared" si="960"/>
        <v>21.875</v>
      </c>
      <c r="BF882" s="1">
        <f t="shared" si="939"/>
        <v>0.93470143176857379</v>
      </c>
      <c r="BG882" s="1">
        <f t="shared" si="940"/>
        <v>0.93470143176857379</v>
      </c>
      <c r="BH882">
        <f t="shared" si="941"/>
        <v>0</v>
      </c>
      <c r="BI882">
        <f t="shared" si="983"/>
        <v>0</v>
      </c>
      <c r="BJ882">
        <f t="shared" si="942"/>
        <v>1</v>
      </c>
      <c r="BK882">
        <f t="shared" si="984"/>
        <v>0.93470143176857379</v>
      </c>
      <c r="BL882">
        <f t="shared" si="985"/>
        <v>0.93470143176857379</v>
      </c>
      <c r="BM882">
        <f t="shared" si="961"/>
        <v>0.93500000000000005</v>
      </c>
      <c r="BO882" s="1">
        <f t="shared" si="986"/>
        <v>876</v>
      </c>
      <c r="BP882" s="5">
        <f t="shared" si="962"/>
        <v>21.875</v>
      </c>
      <c r="BQ882" s="1">
        <f t="shared" si="943"/>
        <v>0.11146884234888495</v>
      </c>
      <c r="BR882" s="1">
        <f t="shared" si="944"/>
        <v>0.26417906505730854</v>
      </c>
      <c r="BS882">
        <f t="shared" si="945"/>
        <v>0</v>
      </c>
      <c r="BT882">
        <f t="shared" si="987"/>
        <v>0</v>
      </c>
      <c r="BU882">
        <f t="shared" si="946"/>
        <v>1</v>
      </c>
      <c r="BV882">
        <f t="shared" si="988"/>
        <v>0.26417906505730854</v>
      </c>
      <c r="BW882">
        <f t="shared" si="989"/>
        <v>0.26417906505730854</v>
      </c>
      <c r="BX882">
        <f t="shared" si="963"/>
        <v>0.26400000000000001</v>
      </c>
      <c r="BZ882" s="1">
        <f t="shared" si="990"/>
        <v>876</v>
      </c>
      <c r="CA882" s="5">
        <f t="shared" si="964"/>
        <v>21.875</v>
      </c>
      <c r="CB882" s="1">
        <f t="shared" si="947"/>
        <v>0.85109350379060456</v>
      </c>
      <c r="CC882" s="1">
        <f t="shared" si="948"/>
        <v>2.6913844965769091E-8</v>
      </c>
      <c r="CD882">
        <f t="shared" si="949"/>
        <v>0</v>
      </c>
      <c r="CE882">
        <f t="shared" si="991"/>
        <v>0</v>
      </c>
      <c r="CF882">
        <f t="shared" si="950"/>
        <v>1</v>
      </c>
      <c r="CG882">
        <f t="shared" si="992"/>
        <v>2.6913844965769091E-8</v>
      </c>
      <c r="CH882">
        <f t="shared" si="993"/>
        <v>2.6913844965769091E-8</v>
      </c>
      <c r="CI882">
        <f t="shared" si="965"/>
        <v>0</v>
      </c>
    </row>
    <row r="883" spans="9:87" x14ac:dyDescent="0.35">
      <c r="I883" s="1">
        <f t="shared" si="966"/>
        <v>877</v>
      </c>
      <c r="J883" s="5">
        <f t="shared" si="951"/>
        <v>21.9</v>
      </c>
      <c r="K883" s="1">
        <f t="shared" si="923"/>
        <v>1.2340980408667999E-4</v>
      </c>
      <c r="L883" s="1">
        <f t="shared" si="924"/>
        <v>0.60653065971263354</v>
      </c>
      <c r="M883">
        <f t="shared" si="925"/>
        <v>0</v>
      </c>
      <c r="N883">
        <f t="shared" si="967"/>
        <v>0</v>
      </c>
      <c r="O883">
        <f t="shared" si="926"/>
        <v>1</v>
      </c>
      <c r="P883">
        <f t="shared" si="968"/>
        <v>0.60653065971263354</v>
      </c>
      <c r="Q883">
        <f t="shared" si="969"/>
        <v>0.60653065971263354</v>
      </c>
      <c r="R883">
        <f t="shared" si="952"/>
        <v>0.60699999999999998</v>
      </c>
      <c r="S883">
        <f t="shared" si="953"/>
        <v>1.6207455429497569E-2</v>
      </c>
      <c r="U883" s="1">
        <f t="shared" si="970"/>
        <v>877</v>
      </c>
      <c r="V883" s="5">
        <f t="shared" si="954"/>
        <v>21.9</v>
      </c>
      <c r="W883" s="1">
        <f t="shared" si="927"/>
        <v>0.78561805988595323</v>
      </c>
      <c r="X883" s="1">
        <f t="shared" si="928"/>
        <v>0.35193808983623609</v>
      </c>
      <c r="Y883">
        <f t="shared" si="929"/>
        <v>0</v>
      </c>
      <c r="Z883">
        <f t="shared" si="971"/>
        <v>0</v>
      </c>
      <c r="AA883">
        <f t="shared" si="930"/>
        <v>1</v>
      </c>
      <c r="AB883">
        <f t="shared" si="972"/>
        <v>0.35193808983623609</v>
      </c>
      <c r="AC883">
        <f t="shared" si="973"/>
        <v>0.35193808983623609</v>
      </c>
      <c r="AD883">
        <f t="shared" si="955"/>
        <v>0.35199999999999998</v>
      </c>
      <c r="AF883" s="1">
        <f t="shared" si="974"/>
        <v>877</v>
      </c>
      <c r="AG883" s="5">
        <f t="shared" si="956"/>
        <v>21.9</v>
      </c>
      <c r="AH883" s="1">
        <f t="shared" si="931"/>
        <v>7.288243408736899E-6</v>
      </c>
      <c r="AI883" s="1">
        <f t="shared" si="932"/>
        <v>0.64172411183359979</v>
      </c>
      <c r="AJ883">
        <f t="shared" si="933"/>
        <v>0</v>
      </c>
      <c r="AK883">
        <f t="shared" si="975"/>
        <v>0</v>
      </c>
      <c r="AL883">
        <f t="shared" si="934"/>
        <v>1</v>
      </c>
      <c r="AM883">
        <f t="shared" si="976"/>
        <v>0.64172411183359979</v>
      </c>
      <c r="AN883">
        <f t="shared" si="977"/>
        <v>0.64172411183359979</v>
      </c>
      <c r="AO883">
        <f t="shared" si="957"/>
        <v>0.64200000000000002</v>
      </c>
      <c r="AR883" s="1">
        <f t="shared" si="978"/>
        <v>877</v>
      </c>
      <c r="AS883" s="5">
        <f t="shared" si="958"/>
        <v>21.9</v>
      </c>
      <c r="AT883" s="1">
        <f t="shared" si="935"/>
        <v>0.77097448450011552</v>
      </c>
      <c r="AU883" s="1">
        <f t="shared" si="936"/>
        <v>0.57914059908403048</v>
      </c>
      <c r="AV883">
        <f t="shared" si="937"/>
        <v>0</v>
      </c>
      <c r="AW883">
        <f t="shared" si="979"/>
        <v>0</v>
      </c>
      <c r="AX883">
        <f t="shared" si="938"/>
        <v>1</v>
      </c>
      <c r="AY883">
        <f t="shared" si="980"/>
        <v>0.57914059908403048</v>
      </c>
      <c r="AZ883">
        <f t="shared" si="981"/>
        <v>0.57914059908403048</v>
      </c>
      <c r="BA883">
        <f t="shared" si="959"/>
        <v>0.57899999999999996</v>
      </c>
      <c r="BD883" s="1">
        <f t="shared" si="982"/>
        <v>877</v>
      </c>
      <c r="BE883" s="5">
        <f t="shared" si="960"/>
        <v>21.9</v>
      </c>
      <c r="BF883" s="1">
        <f t="shared" si="939"/>
        <v>0.93384015094378925</v>
      </c>
      <c r="BG883" s="1">
        <f t="shared" si="940"/>
        <v>0.93384015094378925</v>
      </c>
      <c r="BH883">
        <f t="shared" si="941"/>
        <v>0</v>
      </c>
      <c r="BI883">
        <f t="shared" si="983"/>
        <v>0</v>
      </c>
      <c r="BJ883">
        <f t="shared" si="942"/>
        <v>1</v>
      </c>
      <c r="BK883">
        <f t="shared" si="984"/>
        <v>0.93384015094378925</v>
      </c>
      <c r="BL883">
        <f t="shared" si="985"/>
        <v>0.93384015094378925</v>
      </c>
      <c r="BM883">
        <f t="shared" si="961"/>
        <v>0.93400000000000005</v>
      </c>
      <c r="BO883" s="1">
        <f t="shared" si="986"/>
        <v>877</v>
      </c>
      <c r="BP883" s="5">
        <f t="shared" si="962"/>
        <v>21.9</v>
      </c>
      <c r="BQ883" s="1">
        <f t="shared" si="943"/>
        <v>0.10986356724151988</v>
      </c>
      <c r="BR883" s="1">
        <f t="shared" si="944"/>
        <v>0.26186427280035784</v>
      </c>
      <c r="BS883">
        <f t="shared" si="945"/>
        <v>0</v>
      </c>
      <c r="BT883">
        <f t="shared" si="987"/>
        <v>0</v>
      </c>
      <c r="BU883">
        <f t="shared" si="946"/>
        <v>1</v>
      </c>
      <c r="BV883">
        <f t="shared" si="988"/>
        <v>0.26186427280035784</v>
      </c>
      <c r="BW883">
        <f t="shared" si="989"/>
        <v>0.26186427280035784</v>
      </c>
      <c r="BX883">
        <f t="shared" si="963"/>
        <v>0.26200000000000001</v>
      </c>
      <c r="BZ883" s="1">
        <f t="shared" si="990"/>
        <v>877</v>
      </c>
      <c r="CA883" s="5">
        <f t="shared" si="964"/>
        <v>21.9</v>
      </c>
      <c r="CB883" s="1">
        <f t="shared" si="947"/>
        <v>0.84944677018845682</v>
      </c>
      <c r="CC883" s="1">
        <f t="shared" si="948"/>
        <v>2.1829577951254933E-8</v>
      </c>
      <c r="CD883">
        <f t="shared" si="949"/>
        <v>0</v>
      </c>
      <c r="CE883">
        <f t="shared" si="991"/>
        <v>0</v>
      </c>
      <c r="CF883">
        <f t="shared" si="950"/>
        <v>1</v>
      </c>
      <c r="CG883">
        <f t="shared" si="992"/>
        <v>2.1829577951254933E-8</v>
      </c>
      <c r="CH883">
        <f t="shared" si="993"/>
        <v>2.1829577951254933E-8</v>
      </c>
      <c r="CI883">
        <f t="shared" si="965"/>
        <v>0</v>
      </c>
    </row>
    <row r="884" spans="9:87" x14ac:dyDescent="0.35">
      <c r="I884" s="1">
        <f t="shared" si="966"/>
        <v>878</v>
      </c>
      <c r="J884" s="5">
        <f t="shared" si="951"/>
        <v>21.925000000000001</v>
      </c>
      <c r="K884" s="1">
        <f t="shared" si="923"/>
        <v>1.179728257822914E-4</v>
      </c>
      <c r="L884" s="1">
        <f t="shared" si="924"/>
        <v>0.60501433622038836</v>
      </c>
      <c r="M884">
        <f t="shared" si="925"/>
        <v>0</v>
      </c>
      <c r="N884">
        <f t="shared" si="967"/>
        <v>0</v>
      </c>
      <c r="O884">
        <f t="shared" si="926"/>
        <v>1</v>
      </c>
      <c r="P884">
        <f t="shared" si="968"/>
        <v>0.60501433622038836</v>
      </c>
      <c r="Q884">
        <f t="shared" si="969"/>
        <v>0.60501433622038836</v>
      </c>
      <c r="R884">
        <f t="shared" si="952"/>
        <v>0.60499999999999998</v>
      </c>
      <c r="S884">
        <f t="shared" si="953"/>
        <v>1.6260162601626015E-2</v>
      </c>
      <c r="U884" s="1">
        <f t="shared" si="970"/>
        <v>878</v>
      </c>
      <c r="V884" s="5">
        <f t="shared" si="954"/>
        <v>21.925000000000001</v>
      </c>
      <c r="W884" s="1">
        <f t="shared" si="927"/>
        <v>0.7840098853037254</v>
      </c>
      <c r="X884" s="1">
        <f t="shared" si="928"/>
        <v>0.34883063887281535</v>
      </c>
      <c r="Y884">
        <f t="shared" si="929"/>
        <v>0</v>
      </c>
      <c r="Z884">
        <f t="shared" si="971"/>
        <v>0</v>
      </c>
      <c r="AA884">
        <f t="shared" si="930"/>
        <v>1</v>
      </c>
      <c r="AB884">
        <f t="shared" si="972"/>
        <v>0.34883063887281535</v>
      </c>
      <c r="AC884">
        <f t="shared" si="973"/>
        <v>0.34883063887281535</v>
      </c>
      <c r="AD884">
        <f t="shared" si="955"/>
        <v>0.34899999999999998</v>
      </c>
      <c r="AF884" s="1">
        <f t="shared" si="974"/>
        <v>878</v>
      </c>
      <c r="AG884" s="5">
        <f t="shared" si="956"/>
        <v>21.925000000000001</v>
      </c>
      <c r="AH884" s="1">
        <f t="shared" si="931"/>
        <v>6.9418794915682954E-6</v>
      </c>
      <c r="AI884" s="1">
        <f t="shared" si="932"/>
        <v>0.64055347286634257</v>
      </c>
      <c r="AJ884">
        <f t="shared" si="933"/>
        <v>0</v>
      </c>
      <c r="AK884">
        <f t="shared" si="975"/>
        <v>0</v>
      </c>
      <c r="AL884">
        <f t="shared" si="934"/>
        <v>1</v>
      </c>
      <c r="AM884">
        <f t="shared" si="976"/>
        <v>0.64055347286634257</v>
      </c>
      <c r="AN884">
        <f t="shared" si="977"/>
        <v>0.64055347286634257</v>
      </c>
      <c r="AO884">
        <f t="shared" si="957"/>
        <v>0.64100000000000001</v>
      </c>
      <c r="AR884" s="1">
        <f t="shared" si="978"/>
        <v>878</v>
      </c>
      <c r="AS884" s="5">
        <f t="shared" si="958"/>
        <v>21.925000000000001</v>
      </c>
      <c r="AT884" s="1">
        <f t="shared" si="935"/>
        <v>0.76900619776239854</v>
      </c>
      <c r="AU884" s="1">
        <f t="shared" si="936"/>
        <v>0.57604002952375299</v>
      </c>
      <c r="AV884">
        <f t="shared" si="937"/>
        <v>0</v>
      </c>
      <c r="AW884">
        <f t="shared" si="979"/>
        <v>0</v>
      </c>
      <c r="AX884">
        <f t="shared" si="938"/>
        <v>1</v>
      </c>
      <c r="AY884">
        <f t="shared" si="980"/>
        <v>0.57604002952375299</v>
      </c>
      <c r="AZ884">
        <f t="shared" si="981"/>
        <v>0.57604002952375299</v>
      </c>
      <c r="BA884">
        <f t="shared" si="959"/>
        <v>0.57599999999999996</v>
      </c>
      <c r="BD884" s="1">
        <f t="shared" si="982"/>
        <v>878</v>
      </c>
      <c r="BE884" s="5">
        <f t="shared" si="960"/>
        <v>21.925000000000001</v>
      </c>
      <c r="BF884" s="1">
        <f t="shared" si="939"/>
        <v>0.93297383264171996</v>
      </c>
      <c r="BG884" s="1">
        <f t="shared" si="940"/>
        <v>0.93297383264171996</v>
      </c>
      <c r="BH884">
        <f t="shared" si="941"/>
        <v>0</v>
      </c>
      <c r="BI884">
        <f t="shared" si="983"/>
        <v>0</v>
      </c>
      <c r="BJ884">
        <f t="shared" si="942"/>
        <v>1</v>
      </c>
      <c r="BK884">
        <f t="shared" si="984"/>
        <v>0.93297383264171996</v>
      </c>
      <c r="BL884">
        <f t="shared" si="985"/>
        <v>0.93297383264171996</v>
      </c>
      <c r="BM884">
        <f t="shared" si="961"/>
        <v>0.93300000000000005</v>
      </c>
      <c r="BO884" s="1">
        <f t="shared" si="986"/>
        <v>878</v>
      </c>
      <c r="BP884" s="5">
        <f t="shared" si="962"/>
        <v>21.925000000000001</v>
      </c>
      <c r="BQ884" s="1">
        <f t="shared" si="943"/>
        <v>0.10827623468109698</v>
      </c>
      <c r="BR884" s="1">
        <f t="shared" si="944"/>
        <v>0.25956223640247555</v>
      </c>
      <c r="BS884">
        <f t="shared" si="945"/>
        <v>0</v>
      </c>
      <c r="BT884">
        <f t="shared" si="987"/>
        <v>0</v>
      </c>
      <c r="BU884">
        <f t="shared" si="946"/>
        <v>1</v>
      </c>
      <c r="BV884">
        <f t="shared" si="988"/>
        <v>0.25956223640247555</v>
      </c>
      <c r="BW884">
        <f t="shared" si="989"/>
        <v>0.25956223640247555</v>
      </c>
      <c r="BX884">
        <f t="shared" si="963"/>
        <v>0.26</v>
      </c>
      <c r="BZ884" s="1">
        <f t="shared" si="990"/>
        <v>878</v>
      </c>
      <c r="CA884" s="5">
        <f t="shared" si="964"/>
        <v>21.925000000000001</v>
      </c>
      <c r="CB884" s="1">
        <f t="shared" si="947"/>
        <v>0.84779342009170422</v>
      </c>
      <c r="CC884" s="1">
        <f t="shared" si="948"/>
        <v>1.7683656243753964E-8</v>
      </c>
      <c r="CD884">
        <f t="shared" si="949"/>
        <v>0</v>
      </c>
      <c r="CE884">
        <f t="shared" si="991"/>
        <v>0</v>
      </c>
      <c r="CF884">
        <f t="shared" si="950"/>
        <v>1</v>
      </c>
      <c r="CG884">
        <f t="shared" si="992"/>
        <v>1.7683656243753964E-8</v>
      </c>
      <c r="CH884">
        <f t="shared" si="993"/>
        <v>1.7683656243753964E-8</v>
      </c>
      <c r="CI884">
        <f t="shared" si="965"/>
        <v>0</v>
      </c>
    </row>
    <row r="885" spans="9:87" x14ac:dyDescent="0.35">
      <c r="I885" s="1">
        <f t="shared" si="966"/>
        <v>879</v>
      </c>
      <c r="J885" s="5">
        <f t="shared" si="951"/>
        <v>21.95</v>
      </c>
      <c r="K885" s="1">
        <f t="shared" si="923"/>
        <v>1.1276269406234547E-4</v>
      </c>
      <c r="L885" s="1">
        <f t="shared" si="924"/>
        <v>0.60349803165449645</v>
      </c>
      <c r="M885">
        <f t="shared" si="925"/>
        <v>0</v>
      </c>
      <c r="N885">
        <f t="shared" si="967"/>
        <v>0</v>
      </c>
      <c r="O885">
        <f t="shared" si="926"/>
        <v>1</v>
      </c>
      <c r="P885">
        <f t="shared" si="968"/>
        <v>0.60349803165449645</v>
      </c>
      <c r="Q885">
        <f t="shared" si="969"/>
        <v>0.60349803165449645</v>
      </c>
      <c r="R885">
        <f t="shared" si="952"/>
        <v>0.60299999999999998</v>
      </c>
      <c r="S885">
        <f t="shared" si="953"/>
        <v>1.6313213703099513E-2</v>
      </c>
      <c r="U885" s="1">
        <f t="shared" si="970"/>
        <v>879</v>
      </c>
      <c r="V885" s="5">
        <f t="shared" si="954"/>
        <v>21.95</v>
      </c>
      <c r="W885" s="1">
        <f t="shared" si="927"/>
        <v>0.78239822369096956</v>
      </c>
      <c r="X885" s="1">
        <f t="shared" si="928"/>
        <v>0.34573765986240673</v>
      </c>
      <c r="Y885">
        <f t="shared" si="929"/>
        <v>0</v>
      </c>
      <c r="Z885">
        <f t="shared" si="971"/>
        <v>0</v>
      </c>
      <c r="AA885">
        <f t="shared" si="930"/>
        <v>1</v>
      </c>
      <c r="AB885">
        <f t="shared" si="972"/>
        <v>0.34573765986240673</v>
      </c>
      <c r="AC885">
        <f t="shared" si="973"/>
        <v>0.34573765986240673</v>
      </c>
      <c r="AD885">
        <f t="shared" si="955"/>
        <v>0.34599999999999997</v>
      </c>
      <c r="AF885" s="1">
        <f t="shared" si="974"/>
        <v>879</v>
      </c>
      <c r="AG885" s="5">
        <f t="shared" si="956"/>
        <v>21.95</v>
      </c>
      <c r="AH885" s="1">
        <f t="shared" si="931"/>
        <v>6.6113148868693571E-6</v>
      </c>
      <c r="AI885" s="1">
        <f t="shared" si="932"/>
        <v>0.63938257170020785</v>
      </c>
      <c r="AJ885">
        <f t="shared" si="933"/>
        <v>0</v>
      </c>
      <c r="AK885">
        <f t="shared" si="975"/>
        <v>0</v>
      </c>
      <c r="AL885">
        <f t="shared" si="934"/>
        <v>1</v>
      </c>
      <c r="AM885">
        <f t="shared" si="976"/>
        <v>0.63938257170020785</v>
      </c>
      <c r="AN885">
        <f t="shared" si="977"/>
        <v>0.63938257170020785</v>
      </c>
      <c r="AO885">
        <f t="shared" si="957"/>
        <v>0.63900000000000001</v>
      </c>
      <c r="AR885" s="1">
        <f t="shared" si="978"/>
        <v>879</v>
      </c>
      <c r="AS885" s="5">
        <f t="shared" si="958"/>
        <v>21.95</v>
      </c>
      <c r="AT885" s="1">
        <f t="shared" si="935"/>
        <v>0.76703334805555545</v>
      </c>
      <c r="AU885" s="1">
        <f t="shared" si="936"/>
        <v>0.5729410197149194</v>
      </c>
      <c r="AV885">
        <f t="shared" si="937"/>
        <v>0</v>
      </c>
      <c r="AW885">
        <f t="shared" si="979"/>
        <v>0</v>
      </c>
      <c r="AX885">
        <f t="shared" si="938"/>
        <v>1</v>
      </c>
      <c r="AY885">
        <f t="shared" si="980"/>
        <v>0.5729410197149194</v>
      </c>
      <c r="AZ885">
        <f t="shared" si="981"/>
        <v>0.5729410197149194</v>
      </c>
      <c r="BA885">
        <f t="shared" si="959"/>
        <v>0.57299999999999995</v>
      </c>
      <c r="BD885" s="1">
        <f t="shared" si="982"/>
        <v>879</v>
      </c>
      <c r="BE885" s="5">
        <f t="shared" si="960"/>
        <v>21.95</v>
      </c>
      <c r="BF885" s="1">
        <f t="shared" si="939"/>
        <v>0.93210249235952758</v>
      </c>
      <c r="BG885" s="1">
        <f t="shared" si="940"/>
        <v>0.93210249235952758</v>
      </c>
      <c r="BH885">
        <f t="shared" si="941"/>
        <v>0</v>
      </c>
      <c r="BI885">
        <f t="shared" si="983"/>
        <v>0</v>
      </c>
      <c r="BJ885">
        <f t="shared" si="942"/>
        <v>1</v>
      </c>
      <c r="BK885">
        <f t="shared" si="984"/>
        <v>0.93210249235952758</v>
      </c>
      <c r="BL885">
        <f t="shared" si="985"/>
        <v>0.93210249235952758</v>
      </c>
      <c r="BM885">
        <f t="shared" si="961"/>
        <v>0.93200000000000005</v>
      </c>
      <c r="BO885" s="1">
        <f t="shared" si="986"/>
        <v>879</v>
      </c>
      <c r="BP885" s="5">
        <f t="shared" si="962"/>
        <v>21.95</v>
      </c>
      <c r="BQ885" s="1">
        <f t="shared" si="943"/>
        <v>0.10670673606351953</v>
      </c>
      <c r="BR885" s="1">
        <f t="shared" si="944"/>
        <v>0.25727297664659615</v>
      </c>
      <c r="BS885">
        <f t="shared" si="945"/>
        <v>0</v>
      </c>
      <c r="BT885">
        <f t="shared" si="987"/>
        <v>0</v>
      </c>
      <c r="BU885">
        <f t="shared" si="946"/>
        <v>1</v>
      </c>
      <c r="BV885">
        <f t="shared" si="988"/>
        <v>0.25727297664659615</v>
      </c>
      <c r="BW885">
        <f t="shared" si="989"/>
        <v>0.25727297664659615</v>
      </c>
      <c r="BX885">
        <f t="shared" si="963"/>
        <v>0.25700000000000001</v>
      </c>
      <c r="BZ885" s="1">
        <f t="shared" si="990"/>
        <v>879</v>
      </c>
      <c r="CA885" s="5">
        <f t="shared" si="964"/>
        <v>21.95</v>
      </c>
      <c r="CB885" s="1">
        <f t="shared" si="947"/>
        <v>0.84613350457488157</v>
      </c>
      <c r="CC885" s="1">
        <f t="shared" si="948"/>
        <v>1.4307241918567688E-8</v>
      </c>
      <c r="CD885">
        <f t="shared" si="949"/>
        <v>0</v>
      </c>
      <c r="CE885">
        <f t="shared" si="991"/>
        <v>0</v>
      </c>
      <c r="CF885">
        <f t="shared" si="950"/>
        <v>1</v>
      </c>
      <c r="CG885">
        <f t="shared" si="992"/>
        <v>1.4307241918567688E-8</v>
      </c>
      <c r="CH885">
        <f t="shared" si="993"/>
        <v>1.4307241918567688E-8</v>
      </c>
      <c r="CI885">
        <f t="shared" si="965"/>
        <v>0</v>
      </c>
    </row>
    <row r="886" spans="9:87" x14ac:dyDescent="0.35">
      <c r="I886" s="1">
        <f t="shared" si="966"/>
        <v>880</v>
      </c>
      <c r="J886" s="5">
        <f t="shared" si="951"/>
        <v>21.975000000000001</v>
      </c>
      <c r="K886" s="1">
        <f t="shared" si="923"/>
        <v>1.0777053684202272E-4</v>
      </c>
      <c r="L886" s="1">
        <f t="shared" si="924"/>
        <v>0.60198176489752031</v>
      </c>
      <c r="M886">
        <f t="shared" si="925"/>
        <v>0</v>
      </c>
      <c r="N886">
        <f t="shared" si="967"/>
        <v>0</v>
      </c>
      <c r="O886">
        <f t="shared" si="926"/>
        <v>1</v>
      </c>
      <c r="P886">
        <f t="shared" si="968"/>
        <v>0.60198176489752031</v>
      </c>
      <c r="Q886">
        <f t="shared" si="969"/>
        <v>0.60198176489752031</v>
      </c>
      <c r="R886">
        <f t="shared" si="952"/>
        <v>0.60199999999999998</v>
      </c>
      <c r="S886">
        <f t="shared" si="953"/>
        <v>1.6339869281045753E-2</v>
      </c>
      <c r="U886" s="1">
        <f t="shared" si="970"/>
        <v>880</v>
      </c>
      <c r="V886" s="5">
        <f t="shared" si="954"/>
        <v>21.975000000000001</v>
      </c>
      <c r="W886" s="1">
        <f t="shared" si="927"/>
        <v>0.78078311011499302</v>
      </c>
      <c r="X886" s="1">
        <f t="shared" si="928"/>
        <v>0.34265925542712006</v>
      </c>
      <c r="Y886">
        <f t="shared" si="929"/>
        <v>0</v>
      </c>
      <c r="Z886">
        <f t="shared" si="971"/>
        <v>0</v>
      </c>
      <c r="AA886">
        <f t="shared" si="930"/>
        <v>1</v>
      </c>
      <c r="AB886">
        <f t="shared" si="972"/>
        <v>0.34265925542712006</v>
      </c>
      <c r="AC886">
        <f t="shared" si="973"/>
        <v>0.34265925542712006</v>
      </c>
      <c r="AD886">
        <f t="shared" si="955"/>
        <v>0.34300000000000003</v>
      </c>
      <c r="AF886" s="1">
        <f t="shared" si="974"/>
        <v>880</v>
      </c>
      <c r="AG886" s="5">
        <f t="shared" si="956"/>
        <v>21.975000000000001</v>
      </c>
      <c r="AH886" s="1">
        <f t="shared" si="931"/>
        <v>6.2958617844795092E-6</v>
      </c>
      <c r="AI886" s="1">
        <f t="shared" si="932"/>
        <v>0.63821141758819844</v>
      </c>
      <c r="AJ886">
        <f t="shared" si="933"/>
        <v>0</v>
      </c>
      <c r="AK886">
        <f t="shared" si="975"/>
        <v>0</v>
      </c>
      <c r="AL886">
        <f t="shared" si="934"/>
        <v>1</v>
      </c>
      <c r="AM886">
        <f t="shared" si="976"/>
        <v>0.63821141758819844</v>
      </c>
      <c r="AN886">
        <f t="shared" si="977"/>
        <v>0.63821141758819844</v>
      </c>
      <c r="AO886">
        <f t="shared" si="957"/>
        <v>0.63800000000000001</v>
      </c>
      <c r="AR886" s="1">
        <f t="shared" si="978"/>
        <v>880</v>
      </c>
      <c r="AS886" s="5">
        <f t="shared" si="958"/>
        <v>21.975000000000001</v>
      </c>
      <c r="AT886" s="1">
        <f t="shared" si="935"/>
        <v>0.76505599634334043</v>
      </c>
      <c r="AU886" s="1">
        <f t="shared" si="936"/>
        <v>0.56984372352453738</v>
      </c>
      <c r="AV886">
        <f t="shared" si="937"/>
        <v>0</v>
      </c>
      <c r="AW886">
        <f t="shared" si="979"/>
        <v>0</v>
      </c>
      <c r="AX886">
        <f t="shared" si="938"/>
        <v>1</v>
      </c>
      <c r="AY886">
        <f t="shared" si="980"/>
        <v>0.56984372352453738</v>
      </c>
      <c r="AZ886">
        <f t="shared" si="981"/>
        <v>0.56984372352453738</v>
      </c>
      <c r="BA886">
        <f t="shared" si="959"/>
        <v>0.56999999999999995</v>
      </c>
      <c r="BD886" s="1">
        <f t="shared" si="982"/>
        <v>880</v>
      </c>
      <c r="BE886" s="5">
        <f t="shared" si="960"/>
        <v>21.975000000000001</v>
      </c>
      <c r="BF886" s="1">
        <f t="shared" si="939"/>
        <v>0.93122614567406647</v>
      </c>
      <c r="BG886" s="1">
        <f t="shared" si="940"/>
        <v>0.93122614567406647</v>
      </c>
      <c r="BH886">
        <f t="shared" si="941"/>
        <v>0</v>
      </c>
      <c r="BI886">
        <f t="shared" si="983"/>
        <v>0</v>
      </c>
      <c r="BJ886">
        <f t="shared" si="942"/>
        <v>1</v>
      </c>
      <c r="BK886">
        <f t="shared" si="984"/>
        <v>0.93122614567406647</v>
      </c>
      <c r="BL886">
        <f t="shared" si="985"/>
        <v>0.93122614567406647</v>
      </c>
      <c r="BM886">
        <f t="shared" si="961"/>
        <v>0.93100000000000005</v>
      </c>
      <c r="BO886" s="1">
        <f t="shared" si="986"/>
        <v>880</v>
      </c>
      <c r="BP886" s="5">
        <f t="shared" si="962"/>
        <v>21.975000000000001</v>
      </c>
      <c r="BQ886" s="1">
        <f t="shared" si="943"/>
        <v>0.1051549618178579</v>
      </c>
      <c r="BR886" s="1">
        <f t="shared" si="944"/>
        <v>0.254996513026091</v>
      </c>
      <c r="BS886">
        <f t="shared" si="945"/>
        <v>0</v>
      </c>
      <c r="BT886">
        <f t="shared" si="987"/>
        <v>0</v>
      </c>
      <c r="BU886">
        <f t="shared" si="946"/>
        <v>1</v>
      </c>
      <c r="BV886">
        <f t="shared" si="988"/>
        <v>0.254996513026091</v>
      </c>
      <c r="BW886">
        <f t="shared" si="989"/>
        <v>0.254996513026091</v>
      </c>
      <c r="BX886">
        <f t="shared" si="963"/>
        <v>0.255</v>
      </c>
      <c r="BZ886" s="1">
        <f t="shared" si="990"/>
        <v>880</v>
      </c>
      <c r="CA886" s="5">
        <f t="shared" si="964"/>
        <v>21.975000000000001</v>
      </c>
      <c r="CB886" s="1">
        <f t="shared" si="947"/>
        <v>0.84446707484033201</v>
      </c>
      <c r="CC886" s="1">
        <f t="shared" si="948"/>
        <v>1.1561040142789022E-8</v>
      </c>
      <c r="CD886">
        <f t="shared" si="949"/>
        <v>0</v>
      </c>
      <c r="CE886">
        <f t="shared" si="991"/>
        <v>0</v>
      </c>
      <c r="CF886">
        <f t="shared" si="950"/>
        <v>1</v>
      </c>
      <c r="CG886">
        <f t="shared" si="992"/>
        <v>1.1561040142789022E-8</v>
      </c>
      <c r="CH886">
        <f t="shared" si="993"/>
        <v>1.1561040142789022E-8</v>
      </c>
      <c r="CI886">
        <f t="shared" si="965"/>
        <v>0</v>
      </c>
    </row>
    <row r="887" spans="9:87" x14ac:dyDescent="0.35">
      <c r="I887" s="1">
        <f t="shared" si="966"/>
        <v>881</v>
      </c>
      <c r="J887" s="5">
        <f t="shared" si="951"/>
        <v>22</v>
      </c>
      <c r="K887" s="1">
        <f t="shared" si="923"/>
        <v>1.0298780240496427E-4</v>
      </c>
      <c r="L887" s="1">
        <f t="shared" si="924"/>
        <v>0.60046555478393226</v>
      </c>
      <c r="M887">
        <f t="shared" si="925"/>
        <v>0</v>
      </c>
      <c r="N887">
        <f t="shared" si="967"/>
        <v>0</v>
      </c>
      <c r="O887">
        <f t="shared" si="926"/>
        <v>1</v>
      </c>
      <c r="P887">
        <f t="shared" si="968"/>
        <v>0.60046555478393226</v>
      </c>
      <c r="Q887">
        <f t="shared" si="969"/>
        <v>0.60046555478393226</v>
      </c>
      <c r="R887">
        <f t="shared" si="952"/>
        <v>0.6</v>
      </c>
      <c r="S887">
        <f t="shared" si="953"/>
        <v>1.6393442622950821E-2</v>
      </c>
      <c r="U887" s="1">
        <f t="shared" si="970"/>
        <v>881</v>
      </c>
      <c r="V887" s="5">
        <f t="shared" si="954"/>
        <v>22</v>
      </c>
      <c r="W887" s="1">
        <f t="shared" si="927"/>
        <v>0.77916457966049979</v>
      </c>
      <c r="X887" s="1">
        <f t="shared" si="928"/>
        <v>0.33959552564493911</v>
      </c>
      <c r="Y887">
        <f t="shared" si="929"/>
        <v>0</v>
      </c>
      <c r="Z887">
        <f t="shared" si="971"/>
        <v>0</v>
      </c>
      <c r="AA887">
        <f t="shared" si="930"/>
        <v>1</v>
      </c>
      <c r="AB887">
        <f t="shared" si="972"/>
        <v>0.33959552564493911</v>
      </c>
      <c r="AC887">
        <f t="shared" si="973"/>
        <v>0.33959552564493911</v>
      </c>
      <c r="AD887">
        <f t="shared" si="955"/>
        <v>0.34</v>
      </c>
      <c r="AF887" s="1">
        <f t="shared" si="974"/>
        <v>881</v>
      </c>
      <c r="AG887" s="5">
        <f t="shared" si="956"/>
        <v>22</v>
      </c>
      <c r="AH887" s="1">
        <f t="shared" si="931"/>
        <v>5.9948607346789605E-6</v>
      </c>
      <c r="AI887" s="1">
        <f t="shared" si="932"/>
        <v>0.6370400197692293</v>
      </c>
      <c r="AJ887">
        <f t="shared" si="933"/>
        <v>0</v>
      </c>
      <c r="AK887">
        <f t="shared" si="975"/>
        <v>0</v>
      </c>
      <c r="AL887">
        <f t="shared" si="934"/>
        <v>1</v>
      </c>
      <c r="AM887">
        <f t="shared" si="976"/>
        <v>0.6370400197692293</v>
      </c>
      <c r="AN887">
        <f t="shared" si="977"/>
        <v>0.6370400197692293</v>
      </c>
      <c r="AO887">
        <f t="shared" si="957"/>
        <v>0.63700000000000001</v>
      </c>
      <c r="AR887" s="1">
        <f t="shared" si="978"/>
        <v>881</v>
      </c>
      <c r="AS887" s="5">
        <f t="shared" si="958"/>
        <v>22</v>
      </c>
      <c r="AT887" s="1">
        <f t="shared" si="935"/>
        <v>0.76307420360133615</v>
      </c>
      <c r="AU887" s="1">
        <f t="shared" si="936"/>
        <v>0.56674829385525027</v>
      </c>
      <c r="AV887">
        <f t="shared" si="937"/>
        <v>0</v>
      </c>
      <c r="AW887">
        <f t="shared" si="979"/>
        <v>0</v>
      </c>
      <c r="AX887">
        <f t="shared" si="938"/>
        <v>1</v>
      </c>
      <c r="AY887">
        <f t="shared" si="980"/>
        <v>0.56674829385525027</v>
      </c>
      <c r="AZ887">
        <f t="shared" si="981"/>
        <v>0.56674829385525027</v>
      </c>
      <c r="BA887">
        <f t="shared" si="959"/>
        <v>0.56699999999999995</v>
      </c>
      <c r="BD887" s="1">
        <f t="shared" si="982"/>
        <v>881</v>
      </c>
      <c r="BE887" s="5">
        <f t="shared" si="960"/>
        <v>22</v>
      </c>
      <c r="BF887" s="1">
        <f t="shared" si="939"/>
        <v>0.93034480824142074</v>
      </c>
      <c r="BG887" s="1">
        <f t="shared" si="940"/>
        <v>0.93034480824142074</v>
      </c>
      <c r="BH887">
        <f t="shared" si="941"/>
        <v>0</v>
      </c>
      <c r="BI887">
        <f t="shared" si="983"/>
        <v>0</v>
      </c>
      <c r="BJ887">
        <f t="shared" si="942"/>
        <v>1</v>
      </c>
      <c r="BK887">
        <f t="shared" si="984"/>
        <v>0.93034480824142074</v>
      </c>
      <c r="BL887">
        <f t="shared" si="985"/>
        <v>0.93034480824142074</v>
      </c>
      <c r="BM887">
        <f t="shared" si="961"/>
        <v>0.93</v>
      </c>
      <c r="BO887" s="1">
        <f t="shared" si="986"/>
        <v>881</v>
      </c>
      <c r="BP887" s="5">
        <f t="shared" si="962"/>
        <v>22</v>
      </c>
      <c r="BQ887" s="1">
        <f t="shared" si="943"/>
        <v>0.10362080144116054</v>
      </c>
      <c r="BR887" s="1">
        <f t="shared" si="944"/>
        <v>0.2527328637538927</v>
      </c>
      <c r="BS887">
        <f t="shared" si="945"/>
        <v>0</v>
      </c>
      <c r="BT887">
        <f t="shared" si="987"/>
        <v>0</v>
      </c>
      <c r="BU887">
        <f t="shared" si="946"/>
        <v>1</v>
      </c>
      <c r="BV887">
        <f t="shared" si="988"/>
        <v>0.2527328637538927</v>
      </c>
      <c r="BW887">
        <f t="shared" si="989"/>
        <v>0.2527328637538927</v>
      </c>
      <c r="BX887">
        <f t="shared" si="963"/>
        <v>0.253</v>
      </c>
      <c r="BZ887" s="1">
        <f t="shared" si="990"/>
        <v>881</v>
      </c>
      <c r="CA887" s="5">
        <f t="shared" si="964"/>
        <v>22</v>
      </c>
      <c r="CB887" s="1">
        <f t="shared" si="947"/>
        <v>0.84279418221559244</v>
      </c>
      <c r="CC887" s="1">
        <f t="shared" si="948"/>
        <v>9.3302875745049391E-9</v>
      </c>
      <c r="CD887">
        <f t="shared" si="949"/>
        <v>0</v>
      </c>
      <c r="CE887">
        <f t="shared" si="991"/>
        <v>0</v>
      </c>
      <c r="CF887">
        <f t="shared" si="950"/>
        <v>1</v>
      </c>
      <c r="CG887">
        <f t="shared" si="992"/>
        <v>9.3302875745049391E-9</v>
      </c>
      <c r="CH887">
        <f t="shared" si="993"/>
        <v>9.3302875745049391E-9</v>
      </c>
      <c r="CI887">
        <f t="shared" si="965"/>
        <v>0</v>
      </c>
    </row>
    <row r="888" spans="9:87" x14ac:dyDescent="0.35">
      <c r="I888" s="1">
        <f t="shared" si="966"/>
        <v>882</v>
      </c>
      <c r="J888" s="5">
        <f t="shared" si="951"/>
        <v>22.024999999999999</v>
      </c>
      <c r="K888" s="1">
        <f t="shared" si="923"/>
        <v>9.840624898277257E-5</v>
      </c>
      <c r="L888" s="1">
        <f t="shared" si="924"/>
        <v>0.59894942009976404</v>
      </c>
      <c r="M888">
        <f t="shared" si="925"/>
        <v>0</v>
      </c>
      <c r="N888">
        <f t="shared" si="967"/>
        <v>0</v>
      </c>
      <c r="O888">
        <f t="shared" si="926"/>
        <v>1</v>
      </c>
      <c r="P888">
        <f t="shared" si="968"/>
        <v>0.59894942009976404</v>
      </c>
      <c r="Q888">
        <f t="shared" si="969"/>
        <v>0.59894942009976404</v>
      </c>
      <c r="R888">
        <f t="shared" si="952"/>
        <v>0.59899999999999998</v>
      </c>
      <c r="S888">
        <f t="shared" si="953"/>
        <v>1.6420361247947456E-2</v>
      </c>
      <c r="U888" s="1">
        <f t="shared" si="970"/>
        <v>882</v>
      </c>
      <c r="V888" s="5">
        <f t="shared" si="954"/>
        <v>22.024999999999999</v>
      </c>
      <c r="W888" s="1">
        <f t="shared" si="927"/>
        <v>0.777542667428339</v>
      </c>
      <c r="X888" s="1">
        <f t="shared" si="928"/>
        <v>0.33654656805742716</v>
      </c>
      <c r="Y888">
        <f t="shared" si="929"/>
        <v>0</v>
      </c>
      <c r="Z888">
        <f t="shared" si="971"/>
        <v>0</v>
      </c>
      <c r="AA888">
        <f t="shared" si="930"/>
        <v>1</v>
      </c>
      <c r="AB888">
        <f t="shared" si="972"/>
        <v>0.33654656805742716</v>
      </c>
      <c r="AC888">
        <f t="shared" si="973"/>
        <v>0.33654656805742716</v>
      </c>
      <c r="AD888">
        <f t="shared" si="955"/>
        <v>0.33700000000000002</v>
      </c>
      <c r="AF888" s="1">
        <f t="shared" si="974"/>
        <v>882</v>
      </c>
      <c r="AG888" s="5">
        <f t="shared" si="956"/>
        <v>22.024999999999999</v>
      </c>
      <c r="AH888" s="1">
        <f t="shared" si="931"/>
        <v>5.7076795524553267E-6</v>
      </c>
      <c r="AI888" s="1">
        <f t="shared" si="932"/>
        <v>0.63586838746801388</v>
      </c>
      <c r="AJ888">
        <f t="shared" si="933"/>
        <v>0</v>
      </c>
      <c r="AK888">
        <f t="shared" si="975"/>
        <v>0</v>
      </c>
      <c r="AL888">
        <f t="shared" si="934"/>
        <v>1</v>
      </c>
      <c r="AM888">
        <f t="shared" si="976"/>
        <v>0.63586838746801388</v>
      </c>
      <c r="AN888">
        <f t="shared" si="977"/>
        <v>0.63586838746801388</v>
      </c>
      <c r="AO888">
        <f t="shared" si="957"/>
        <v>0.63600000000000001</v>
      </c>
      <c r="AR888" s="1">
        <f t="shared" si="978"/>
        <v>882</v>
      </c>
      <c r="AS888" s="5">
        <f t="shared" si="958"/>
        <v>22.024999999999999</v>
      </c>
      <c r="AT888" s="1">
        <f t="shared" si="935"/>
        <v>0.76108803081387677</v>
      </c>
      <c r="AU888" s="1">
        <f t="shared" si="936"/>
        <v>0.56365488263453656</v>
      </c>
      <c r="AV888">
        <f t="shared" si="937"/>
        <v>0</v>
      </c>
      <c r="AW888">
        <f t="shared" si="979"/>
        <v>0</v>
      </c>
      <c r="AX888">
        <f t="shared" si="938"/>
        <v>1</v>
      </c>
      <c r="AY888">
        <f t="shared" si="980"/>
        <v>0.56365488263453656</v>
      </c>
      <c r="AZ888">
        <f t="shared" si="981"/>
        <v>0.56365488263453656</v>
      </c>
      <c r="BA888">
        <f t="shared" si="959"/>
        <v>0.56399999999999995</v>
      </c>
      <c r="BD888" s="1">
        <f t="shared" si="982"/>
        <v>882</v>
      </c>
      <c r="BE888" s="5">
        <f t="shared" si="960"/>
        <v>22.024999999999999</v>
      </c>
      <c r="BF888" s="1">
        <f t="shared" si="939"/>
        <v>0.92945849579643758</v>
      </c>
      <c r="BG888" s="1">
        <f t="shared" si="940"/>
        <v>0.92945849579643758</v>
      </c>
      <c r="BH888">
        <f t="shared" si="941"/>
        <v>0</v>
      </c>
      <c r="BI888">
        <f t="shared" si="983"/>
        <v>0</v>
      </c>
      <c r="BJ888">
        <f t="shared" si="942"/>
        <v>1</v>
      </c>
      <c r="BK888">
        <f t="shared" si="984"/>
        <v>0.92945849579643758</v>
      </c>
      <c r="BL888">
        <f t="shared" si="985"/>
        <v>0.92945849579643758</v>
      </c>
      <c r="BM888">
        <f t="shared" si="961"/>
        <v>0.92900000000000005</v>
      </c>
      <c r="BO888" s="1">
        <f t="shared" si="986"/>
        <v>882</v>
      </c>
      <c r="BP888" s="5">
        <f t="shared" si="962"/>
        <v>22.024999999999999</v>
      </c>
      <c r="BQ888" s="1">
        <f t="shared" si="943"/>
        <v>0.10210414353297745</v>
      </c>
      <c r="BR888" s="1">
        <f t="shared" si="944"/>
        <v>0.25048204577172012</v>
      </c>
      <c r="BS888">
        <f t="shared" si="945"/>
        <v>0</v>
      </c>
      <c r="BT888">
        <f t="shared" si="987"/>
        <v>0</v>
      </c>
      <c r="BU888">
        <f t="shared" si="946"/>
        <v>1</v>
      </c>
      <c r="BV888">
        <f t="shared" si="988"/>
        <v>0.25048204577172012</v>
      </c>
      <c r="BW888">
        <f t="shared" si="989"/>
        <v>0.25048204577172012</v>
      </c>
      <c r="BX888">
        <f t="shared" si="963"/>
        <v>0.25</v>
      </c>
      <c r="BZ888" s="1">
        <f t="shared" si="990"/>
        <v>882</v>
      </c>
      <c r="CA888" s="5">
        <f t="shared" si="964"/>
        <v>22.024999999999999</v>
      </c>
      <c r="CB888" s="1">
        <f t="shared" si="947"/>
        <v>0.84111487815077401</v>
      </c>
      <c r="CC888" s="1">
        <f t="shared" si="948"/>
        <v>7.5205617573457974E-9</v>
      </c>
      <c r="CD888">
        <f t="shared" si="949"/>
        <v>0</v>
      </c>
      <c r="CE888">
        <f t="shared" si="991"/>
        <v>0</v>
      </c>
      <c r="CF888">
        <f t="shared" si="950"/>
        <v>1</v>
      </c>
      <c r="CG888">
        <f t="shared" si="992"/>
        <v>7.5205617573457974E-9</v>
      </c>
      <c r="CH888">
        <f t="shared" si="993"/>
        <v>7.5205617573457974E-9</v>
      </c>
      <c r="CI888">
        <f t="shared" si="965"/>
        <v>0</v>
      </c>
    </row>
    <row r="889" spans="9:87" x14ac:dyDescent="0.35">
      <c r="I889" s="1">
        <f t="shared" si="966"/>
        <v>883</v>
      </c>
      <c r="J889" s="5">
        <f t="shared" si="951"/>
        <v>22.05</v>
      </c>
      <c r="K889" s="1">
        <f t="shared" si="923"/>
        <v>9.4017934625952265E-5</v>
      </c>
      <c r="L889" s="1">
        <f t="shared" si="924"/>
        <v>0.59743337958225951</v>
      </c>
      <c r="M889">
        <f t="shared" si="925"/>
        <v>0</v>
      </c>
      <c r="N889">
        <f t="shared" si="967"/>
        <v>0</v>
      </c>
      <c r="O889">
        <f t="shared" si="926"/>
        <v>1</v>
      </c>
      <c r="P889">
        <f t="shared" si="968"/>
        <v>0.59743337958225951</v>
      </c>
      <c r="Q889">
        <f t="shared" si="969"/>
        <v>0.59743337958225951</v>
      </c>
      <c r="R889">
        <f t="shared" si="952"/>
        <v>0.59699999999999998</v>
      </c>
      <c r="S889">
        <f t="shared" si="953"/>
        <v>1.6474464579901153E-2</v>
      </c>
      <c r="U889" s="1">
        <f t="shared" si="970"/>
        <v>883</v>
      </c>
      <c r="V889" s="5">
        <f t="shared" si="954"/>
        <v>22.05</v>
      </c>
      <c r="W889" s="1">
        <f t="shared" si="927"/>
        <v>0.77591740853425606</v>
      </c>
      <c r="X889" s="1">
        <f t="shared" si="928"/>
        <v>0.33351247767784004</v>
      </c>
      <c r="Y889">
        <f t="shared" si="929"/>
        <v>0</v>
      </c>
      <c r="Z889">
        <f t="shared" si="971"/>
        <v>0</v>
      </c>
      <c r="AA889">
        <f t="shared" si="930"/>
        <v>1</v>
      </c>
      <c r="AB889">
        <f t="shared" si="972"/>
        <v>0.33351247767784004</v>
      </c>
      <c r="AC889">
        <f t="shared" si="973"/>
        <v>0.33351247767784004</v>
      </c>
      <c r="AD889">
        <f t="shared" si="955"/>
        <v>0.33400000000000002</v>
      </c>
      <c r="AF889" s="1">
        <f t="shared" si="974"/>
        <v>883</v>
      </c>
      <c r="AG889" s="5">
        <f t="shared" si="956"/>
        <v>22.05</v>
      </c>
      <c r="AH889" s="1">
        <f t="shared" si="931"/>
        <v>5.4337122607996738E-6</v>
      </c>
      <c r="AI889" s="1">
        <f t="shared" si="932"/>
        <v>0.63469652989495273</v>
      </c>
      <c r="AJ889">
        <f t="shared" si="933"/>
        <v>0</v>
      </c>
      <c r="AK889">
        <f t="shared" si="975"/>
        <v>0</v>
      </c>
      <c r="AL889">
        <f t="shared" si="934"/>
        <v>1</v>
      </c>
      <c r="AM889">
        <f t="shared" si="976"/>
        <v>0.63469652989495273</v>
      </c>
      <c r="AN889">
        <f t="shared" si="977"/>
        <v>0.63469652989495273</v>
      </c>
      <c r="AO889">
        <f t="shared" si="957"/>
        <v>0.63500000000000001</v>
      </c>
      <c r="AR889" s="1">
        <f t="shared" si="978"/>
        <v>883</v>
      </c>
      <c r="AS889" s="5">
        <f t="shared" si="958"/>
        <v>22.05</v>
      </c>
      <c r="AT889" s="1">
        <f t="shared" si="935"/>
        <v>0.75909753897098098</v>
      </c>
      <c r="AU889" s="1">
        <f t="shared" si="936"/>
        <v>0.56056364080409926</v>
      </c>
      <c r="AV889">
        <f t="shared" si="937"/>
        <v>0</v>
      </c>
      <c r="AW889">
        <f t="shared" si="979"/>
        <v>0</v>
      </c>
      <c r="AX889">
        <f t="shared" si="938"/>
        <v>1</v>
      </c>
      <c r="AY889">
        <f t="shared" si="980"/>
        <v>0.56056364080409926</v>
      </c>
      <c r="AZ889">
        <f t="shared" si="981"/>
        <v>0.56056364080409926</v>
      </c>
      <c r="BA889">
        <f t="shared" si="959"/>
        <v>0.56100000000000005</v>
      </c>
      <c r="BD889" s="1">
        <f t="shared" si="982"/>
        <v>883</v>
      </c>
      <c r="BE889" s="5">
        <f t="shared" si="960"/>
        <v>22.05</v>
      </c>
      <c r="BF889" s="1">
        <f t="shared" si="939"/>
        <v>0.92856722415226023</v>
      </c>
      <c r="BG889" s="1">
        <f t="shared" si="940"/>
        <v>0.92856722415226023</v>
      </c>
      <c r="BH889">
        <f t="shared" si="941"/>
        <v>0</v>
      </c>
      <c r="BI889">
        <f t="shared" si="983"/>
        <v>0</v>
      </c>
      <c r="BJ889">
        <f t="shared" si="942"/>
        <v>1</v>
      </c>
      <c r="BK889">
        <f t="shared" si="984"/>
        <v>0.92856722415226023</v>
      </c>
      <c r="BL889">
        <f t="shared" si="985"/>
        <v>0.92856722415226023</v>
      </c>
      <c r="BM889">
        <f t="shared" si="961"/>
        <v>0.92900000000000005</v>
      </c>
      <c r="BO889" s="1">
        <f t="shared" si="986"/>
        <v>883</v>
      </c>
      <c r="BP889" s="5">
        <f t="shared" si="962"/>
        <v>22.05</v>
      </c>
      <c r="BQ889" s="1">
        <f t="shared" si="943"/>
        <v>0.10060487582959554</v>
      </c>
      <c r="BR889" s="1">
        <f t="shared" si="944"/>
        <v>0.24824407475940716</v>
      </c>
      <c r="BS889">
        <f t="shared" si="945"/>
        <v>0</v>
      </c>
      <c r="BT889">
        <f t="shared" si="987"/>
        <v>0</v>
      </c>
      <c r="BU889">
        <f t="shared" si="946"/>
        <v>1</v>
      </c>
      <c r="BV889">
        <f t="shared" si="988"/>
        <v>0.24824407475940716</v>
      </c>
      <c r="BW889">
        <f t="shared" si="989"/>
        <v>0.24824407475940716</v>
      </c>
      <c r="BX889">
        <f t="shared" si="963"/>
        <v>0.248</v>
      </c>
      <c r="BZ889" s="1">
        <f t="shared" si="990"/>
        <v>883</v>
      </c>
      <c r="CA889" s="5">
        <f t="shared" si="964"/>
        <v>22.05</v>
      </c>
      <c r="CB889" s="1">
        <f t="shared" si="947"/>
        <v>0.83942921421594285</v>
      </c>
      <c r="CC889" s="1">
        <f t="shared" si="948"/>
        <v>6.0542822824848044E-9</v>
      </c>
      <c r="CD889">
        <f t="shared" si="949"/>
        <v>0</v>
      </c>
      <c r="CE889">
        <f t="shared" si="991"/>
        <v>0</v>
      </c>
      <c r="CF889">
        <f t="shared" si="950"/>
        <v>1</v>
      </c>
      <c r="CG889">
        <f t="shared" si="992"/>
        <v>6.0542822824848044E-9</v>
      </c>
      <c r="CH889">
        <f t="shared" si="993"/>
        <v>6.0542822824848044E-9</v>
      </c>
      <c r="CI889">
        <f t="shared" si="965"/>
        <v>0</v>
      </c>
    </row>
    <row r="890" spans="9:87" x14ac:dyDescent="0.35">
      <c r="I890" s="1">
        <f t="shared" si="966"/>
        <v>884</v>
      </c>
      <c r="J890" s="5">
        <f t="shared" si="951"/>
        <v>22.074999999999999</v>
      </c>
      <c r="K890" s="1">
        <f t="shared" si="923"/>
        <v>8.9815207360034871E-5</v>
      </c>
      <c r="L890" s="1">
        <f t="shared" si="924"/>
        <v>0.59591745191953183</v>
      </c>
      <c r="M890">
        <f t="shared" si="925"/>
        <v>0</v>
      </c>
      <c r="N890">
        <f t="shared" si="967"/>
        <v>0</v>
      </c>
      <c r="O890">
        <f t="shared" si="926"/>
        <v>1</v>
      </c>
      <c r="P890">
        <f t="shared" si="968"/>
        <v>0.59591745191953183</v>
      </c>
      <c r="Q890">
        <f t="shared" si="969"/>
        <v>0.59591745191953183</v>
      </c>
      <c r="R890">
        <f t="shared" si="952"/>
        <v>0.59599999999999997</v>
      </c>
      <c r="S890">
        <f t="shared" si="953"/>
        <v>1.65016501650165E-2</v>
      </c>
      <c r="U890" s="1">
        <f t="shared" si="970"/>
        <v>884</v>
      </c>
      <c r="V890" s="5">
        <f t="shared" si="954"/>
        <v>22.074999999999999</v>
      </c>
      <c r="W890" s="1">
        <f t="shared" si="927"/>
        <v>0.77428883810764693</v>
      </c>
      <c r="X890" s="1">
        <f t="shared" si="928"/>
        <v>0.33049334699963967</v>
      </c>
      <c r="Y890">
        <f t="shared" si="929"/>
        <v>0</v>
      </c>
      <c r="Z890">
        <f t="shared" si="971"/>
        <v>0</v>
      </c>
      <c r="AA890">
        <f t="shared" si="930"/>
        <v>1</v>
      </c>
      <c r="AB890">
        <f t="shared" si="972"/>
        <v>0.33049334699963967</v>
      </c>
      <c r="AC890">
        <f t="shared" si="973"/>
        <v>0.33049334699963967</v>
      </c>
      <c r="AD890">
        <f t="shared" si="955"/>
        <v>0.33</v>
      </c>
      <c r="AF890" s="1">
        <f t="shared" si="974"/>
        <v>884</v>
      </c>
      <c r="AG890" s="5">
        <f t="shared" si="956"/>
        <v>22.074999999999999</v>
      </c>
      <c r="AH890" s="1">
        <f t="shared" si="931"/>
        <v>5.1723780717845223E-6</v>
      </c>
      <c r="AI890" s="1">
        <f t="shared" si="932"/>
        <v>0.63352445624602172</v>
      </c>
      <c r="AJ890">
        <f t="shared" si="933"/>
        <v>0</v>
      </c>
      <c r="AK890">
        <f t="shared" si="975"/>
        <v>0</v>
      </c>
      <c r="AL890">
        <f t="shared" si="934"/>
        <v>1</v>
      </c>
      <c r="AM890">
        <f t="shared" si="976"/>
        <v>0.63352445624602172</v>
      </c>
      <c r="AN890">
        <f t="shared" si="977"/>
        <v>0.63352445624602172</v>
      </c>
      <c r="AO890">
        <f t="shared" si="957"/>
        <v>0.63400000000000001</v>
      </c>
      <c r="AR890" s="1">
        <f t="shared" si="978"/>
        <v>884</v>
      </c>
      <c r="AS890" s="5">
        <f t="shared" si="958"/>
        <v>22.074999999999999</v>
      </c>
      <c r="AT890" s="1">
        <f t="shared" si="935"/>
        <v>0.75710278906529183</v>
      </c>
      <c r="AU890" s="1">
        <f t="shared" si="936"/>
        <v>0.5574747183094424</v>
      </c>
      <c r="AV890">
        <f t="shared" si="937"/>
        <v>0</v>
      </c>
      <c r="AW890">
        <f t="shared" si="979"/>
        <v>0</v>
      </c>
      <c r="AX890">
        <f t="shared" si="938"/>
        <v>1</v>
      </c>
      <c r="AY890">
        <f t="shared" si="980"/>
        <v>0.5574747183094424</v>
      </c>
      <c r="AZ890">
        <f t="shared" si="981"/>
        <v>0.5574747183094424</v>
      </c>
      <c r="BA890">
        <f t="shared" si="959"/>
        <v>0.55700000000000005</v>
      </c>
      <c r="BD890" s="1">
        <f t="shared" si="982"/>
        <v>884</v>
      </c>
      <c r="BE890" s="5">
        <f t="shared" si="960"/>
        <v>22.074999999999999</v>
      </c>
      <c r="BF890" s="1">
        <f t="shared" si="939"/>
        <v>0.92767100919985823</v>
      </c>
      <c r="BG890" s="1">
        <f t="shared" si="940"/>
        <v>0.92767100919985823</v>
      </c>
      <c r="BH890">
        <f t="shared" si="941"/>
        <v>0</v>
      </c>
      <c r="BI890">
        <f t="shared" si="983"/>
        <v>0</v>
      </c>
      <c r="BJ890">
        <f t="shared" si="942"/>
        <v>1</v>
      </c>
      <c r="BK890">
        <f t="shared" si="984"/>
        <v>0.92767100919985823</v>
      </c>
      <c r="BL890">
        <f t="shared" si="985"/>
        <v>0.92767100919985823</v>
      </c>
      <c r="BM890">
        <f t="shared" si="961"/>
        <v>0.92800000000000005</v>
      </c>
      <c r="BO890" s="1">
        <f t="shared" si="986"/>
        <v>884</v>
      </c>
      <c r="BP890" s="5">
        <f t="shared" si="962"/>
        <v>22.074999999999999</v>
      </c>
      <c r="BQ890" s="1">
        <f t="shared" si="943"/>
        <v>9.9122885237978908E-2</v>
      </c>
      <c r="BR890" s="1">
        <f t="shared" si="944"/>
        <v>0.24601896514433166</v>
      </c>
      <c r="BS890">
        <f t="shared" si="945"/>
        <v>0</v>
      </c>
      <c r="BT890">
        <f t="shared" si="987"/>
        <v>0</v>
      </c>
      <c r="BU890">
        <f t="shared" si="946"/>
        <v>1</v>
      </c>
      <c r="BV890">
        <f t="shared" si="988"/>
        <v>0.24601896514433166</v>
      </c>
      <c r="BW890">
        <f t="shared" si="989"/>
        <v>0.24601896514433166</v>
      </c>
      <c r="BX890">
        <f t="shared" si="963"/>
        <v>0.246</v>
      </c>
      <c r="BZ890" s="1">
        <f t="shared" si="990"/>
        <v>884</v>
      </c>
      <c r="CA890" s="5">
        <f t="shared" si="964"/>
        <v>22.074999999999999</v>
      </c>
      <c r="CB890" s="1">
        <f t="shared" si="947"/>
        <v>0.83773724209849898</v>
      </c>
      <c r="CC890" s="1">
        <f t="shared" si="948"/>
        <v>4.8677939021081986E-9</v>
      </c>
      <c r="CD890">
        <f t="shared" si="949"/>
        <v>0</v>
      </c>
      <c r="CE890">
        <f t="shared" si="991"/>
        <v>0</v>
      </c>
      <c r="CF890">
        <f t="shared" si="950"/>
        <v>1</v>
      </c>
      <c r="CG890">
        <f t="shared" si="992"/>
        <v>4.8677939021081986E-9</v>
      </c>
      <c r="CH890">
        <f t="shared" si="993"/>
        <v>4.8677939021081986E-9</v>
      </c>
      <c r="CI890">
        <f t="shared" si="965"/>
        <v>0</v>
      </c>
    </row>
    <row r="891" spans="9:87" x14ac:dyDescent="0.35">
      <c r="I891" s="1">
        <f t="shared" si="966"/>
        <v>885</v>
      </c>
      <c r="J891" s="5">
        <f t="shared" si="951"/>
        <v>22.1</v>
      </c>
      <c r="K891" s="1">
        <f t="shared" si="923"/>
        <v>8.5790695620688781E-5</v>
      </c>
      <c r="L891" s="1">
        <f t="shared" si="924"/>
        <v>0.59440165575021853</v>
      </c>
      <c r="M891">
        <f t="shared" si="925"/>
        <v>0</v>
      </c>
      <c r="N891">
        <f t="shared" si="967"/>
        <v>0</v>
      </c>
      <c r="O891">
        <f t="shared" si="926"/>
        <v>1</v>
      </c>
      <c r="P891">
        <f t="shared" si="968"/>
        <v>0.59440165575021853</v>
      </c>
      <c r="Q891">
        <f t="shared" si="969"/>
        <v>0.59440165575021853</v>
      </c>
      <c r="R891">
        <f t="shared" si="952"/>
        <v>0.59399999999999997</v>
      </c>
      <c r="S891">
        <f t="shared" si="953"/>
        <v>1.6556291390728478E-2</v>
      </c>
      <c r="U891" s="1">
        <f t="shared" si="970"/>
        <v>885</v>
      </c>
      <c r="V891" s="5">
        <f t="shared" si="954"/>
        <v>22.1</v>
      </c>
      <c r="W891" s="1">
        <f t="shared" si="927"/>
        <v>0.77265699129031218</v>
      </c>
      <c r="X891" s="1">
        <f t="shared" si="928"/>
        <v>0.32748926600539696</v>
      </c>
      <c r="Y891">
        <f t="shared" si="929"/>
        <v>0</v>
      </c>
      <c r="Z891">
        <f t="shared" si="971"/>
        <v>0</v>
      </c>
      <c r="AA891">
        <f t="shared" si="930"/>
        <v>1</v>
      </c>
      <c r="AB891">
        <f t="shared" si="972"/>
        <v>0.32748926600539696</v>
      </c>
      <c r="AC891">
        <f t="shared" si="973"/>
        <v>0.32748926600539696</v>
      </c>
      <c r="AD891">
        <f t="shared" si="955"/>
        <v>0.32700000000000001</v>
      </c>
      <c r="AF891" s="1">
        <f t="shared" si="974"/>
        <v>885</v>
      </c>
      <c r="AG891" s="5">
        <f t="shared" si="956"/>
        <v>22.1</v>
      </c>
      <c r="AH891" s="1">
        <f t="shared" si="931"/>
        <v>4.9231204042099136E-6</v>
      </c>
      <c r="AI891" s="1">
        <f t="shared" si="932"/>
        <v>0.63235217570266034</v>
      </c>
      <c r="AJ891">
        <f t="shared" si="933"/>
        <v>0</v>
      </c>
      <c r="AK891">
        <f t="shared" si="975"/>
        <v>0</v>
      </c>
      <c r="AL891">
        <f t="shared" si="934"/>
        <v>1</v>
      </c>
      <c r="AM891">
        <f t="shared" si="976"/>
        <v>0.63235217570266034</v>
      </c>
      <c r="AN891">
        <f t="shared" si="977"/>
        <v>0.63235217570266034</v>
      </c>
      <c r="AO891">
        <f t="shared" si="957"/>
        <v>0.63200000000000001</v>
      </c>
      <c r="AR891" s="1">
        <f t="shared" si="978"/>
        <v>885</v>
      </c>
      <c r="AS891" s="5">
        <f t="shared" si="958"/>
        <v>22.1</v>
      </c>
      <c r="AT891" s="1">
        <f t="shared" si="935"/>
        <v>0.75510384208902348</v>
      </c>
      <c r="AU891" s="1">
        <f t="shared" si="936"/>
        <v>0.55438826408963082</v>
      </c>
      <c r="AV891">
        <f t="shared" si="937"/>
        <v>0</v>
      </c>
      <c r="AW891">
        <f t="shared" si="979"/>
        <v>0</v>
      </c>
      <c r="AX891">
        <f t="shared" si="938"/>
        <v>1</v>
      </c>
      <c r="AY891">
        <f t="shared" si="980"/>
        <v>0.55438826408963082</v>
      </c>
      <c r="AZ891">
        <f t="shared" si="981"/>
        <v>0.55438826408963082</v>
      </c>
      <c r="BA891">
        <f t="shared" si="959"/>
        <v>0.55400000000000005</v>
      </c>
      <c r="BD891" s="1">
        <f t="shared" si="982"/>
        <v>885</v>
      </c>
      <c r="BE891" s="5">
        <f t="shared" si="960"/>
        <v>22.1</v>
      </c>
      <c r="BF891" s="1">
        <f t="shared" si="939"/>
        <v>0.92676986690755514</v>
      </c>
      <c r="BG891" s="1">
        <f t="shared" si="940"/>
        <v>0.92676986690755514</v>
      </c>
      <c r="BH891">
        <f t="shared" si="941"/>
        <v>0</v>
      </c>
      <c r="BI891">
        <f t="shared" si="983"/>
        <v>0</v>
      </c>
      <c r="BJ891">
        <f t="shared" si="942"/>
        <v>1</v>
      </c>
      <c r="BK891">
        <f t="shared" si="984"/>
        <v>0.92676986690755514</v>
      </c>
      <c r="BL891">
        <f t="shared" si="985"/>
        <v>0.92676986690755514</v>
      </c>
      <c r="BM891">
        <f t="shared" si="961"/>
        <v>0.92700000000000005</v>
      </c>
      <c r="BO891" s="1">
        <f t="shared" si="986"/>
        <v>885</v>
      </c>
      <c r="BP891" s="5">
        <f t="shared" si="962"/>
        <v>22.1</v>
      </c>
      <c r="BQ891" s="1">
        <f t="shared" si="943"/>
        <v>9.7658057869405956E-2</v>
      </c>
      <c r="BR891" s="1">
        <f t="shared" si="944"/>
        <v>0.24380673011093723</v>
      </c>
      <c r="BS891">
        <f t="shared" si="945"/>
        <v>0</v>
      </c>
      <c r="BT891">
        <f t="shared" si="987"/>
        <v>0</v>
      </c>
      <c r="BU891">
        <f t="shared" si="946"/>
        <v>1</v>
      </c>
      <c r="BV891">
        <f t="shared" si="988"/>
        <v>0.24380673011093723</v>
      </c>
      <c r="BW891">
        <f t="shared" si="989"/>
        <v>0.24380673011093723</v>
      </c>
      <c r="BX891">
        <f t="shared" si="963"/>
        <v>0.24399999999999999</v>
      </c>
      <c r="BZ891" s="1">
        <f t="shared" si="990"/>
        <v>885</v>
      </c>
      <c r="CA891" s="5">
        <f t="shared" si="964"/>
        <v>22.1</v>
      </c>
      <c r="CB891" s="1">
        <f t="shared" si="947"/>
        <v>0.83603901360055111</v>
      </c>
      <c r="CC891" s="1">
        <f t="shared" si="948"/>
        <v>3.9089384342647945E-9</v>
      </c>
      <c r="CD891">
        <f t="shared" si="949"/>
        <v>0</v>
      </c>
      <c r="CE891">
        <f t="shared" si="991"/>
        <v>0</v>
      </c>
      <c r="CF891">
        <f t="shared" si="950"/>
        <v>1</v>
      </c>
      <c r="CG891">
        <f t="shared" si="992"/>
        <v>3.9089384342647945E-9</v>
      </c>
      <c r="CH891">
        <f t="shared" si="993"/>
        <v>3.9089384342647945E-9</v>
      </c>
      <c r="CI891">
        <f t="shared" si="965"/>
        <v>0</v>
      </c>
    </row>
    <row r="892" spans="9:87" x14ac:dyDescent="0.35">
      <c r="I892" s="1">
        <f t="shared" si="966"/>
        <v>886</v>
      </c>
      <c r="J892" s="5">
        <f t="shared" si="951"/>
        <v>22.125</v>
      </c>
      <c r="K892" s="1">
        <f t="shared" si="923"/>
        <v>8.1937298961703292E-5</v>
      </c>
      <c r="L892" s="1">
        <f t="shared" si="924"/>
        <v>0.5928860096631442</v>
      </c>
      <c r="M892">
        <f t="shared" si="925"/>
        <v>0</v>
      </c>
      <c r="N892">
        <f t="shared" si="967"/>
        <v>0</v>
      </c>
      <c r="O892">
        <f t="shared" si="926"/>
        <v>1</v>
      </c>
      <c r="P892">
        <f t="shared" si="968"/>
        <v>0.5928860096631442</v>
      </c>
      <c r="Q892">
        <f t="shared" si="969"/>
        <v>0.5928860096631442</v>
      </c>
      <c r="R892">
        <f t="shared" si="952"/>
        <v>0.59299999999999997</v>
      </c>
      <c r="S892">
        <f t="shared" si="953"/>
        <v>1.658374792703151E-2</v>
      </c>
      <c r="U892" s="1">
        <f t="shared" si="970"/>
        <v>886</v>
      </c>
      <c r="V892" s="5">
        <f t="shared" si="954"/>
        <v>22.125</v>
      </c>
      <c r="W892" s="1">
        <f t="shared" si="927"/>
        <v>0.77102190323521547</v>
      </c>
      <c r="X892" s="1">
        <f t="shared" si="928"/>
        <v>0.32450032217608843</v>
      </c>
      <c r="Y892">
        <f t="shared" si="929"/>
        <v>0</v>
      </c>
      <c r="Z892">
        <f t="shared" si="971"/>
        <v>0</v>
      </c>
      <c r="AA892">
        <f t="shared" si="930"/>
        <v>1</v>
      </c>
      <c r="AB892">
        <f t="shared" si="972"/>
        <v>0.32450032217608843</v>
      </c>
      <c r="AC892">
        <f t="shared" si="973"/>
        <v>0.32450032217608843</v>
      </c>
      <c r="AD892">
        <f t="shared" si="955"/>
        <v>0.32500000000000001</v>
      </c>
      <c r="AF892" s="1">
        <f t="shared" si="974"/>
        <v>886</v>
      </c>
      <c r="AG892" s="5">
        <f t="shared" si="956"/>
        <v>22.125</v>
      </c>
      <c r="AH892" s="1">
        <f t="shared" si="931"/>
        <v>4.6854059366385506E-6</v>
      </c>
      <c r="AI892" s="1">
        <f t="shared" si="932"/>
        <v>0.63117969743166169</v>
      </c>
      <c r="AJ892">
        <f t="shared" si="933"/>
        <v>0</v>
      </c>
      <c r="AK892">
        <f t="shared" si="975"/>
        <v>0</v>
      </c>
      <c r="AL892">
        <f t="shared" si="934"/>
        <v>1</v>
      </c>
      <c r="AM892">
        <f t="shared" si="976"/>
        <v>0.63117969743166169</v>
      </c>
      <c r="AN892">
        <f t="shared" si="977"/>
        <v>0.63117969743166169</v>
      </c>
      <c r="AO892">
        <f t="shared" si="957"/>
        <v>0.63100000000000001</v>
      </c>
      <c r="AR892" s="1">
        <f t="shared" si="978"/>
        <v>886</v>
      </c>
      <c r="AS892" s="5">
        <f t="shared" si="958"/>
        <v>22.125</v>
      </c>
      <c r="AT892" s="1">
        <f t="shared" si="935"/>
        <v>0.75310075903091778</v>
      </c>
      <c r="AU892" s="1">
        <f t="shared" si="936"/>
        <v>0.55130442606724406</v>
      </c>
      <c r="AV892">
        <f t="shared" si="937"/>
        <v>0</v>
      </c>
      <c r="AW892">
        <f t="shared" si="979"/>
        <v>0</v>
      </c>
      <c r="AX892">
        <f t="shared" si="938"/>
        <v>1</v>
      </c>
      <c r="AY892">
        <f t="shared" si="980"/>
        <v>0.55130442606724406</v>
      </c>
      <c r="AZ892">
        <f t="shared" si="981"/>
        <v>0.55130442606724406</v>
      </c>
      <c r="BA892">
        <f t="shared" si="959"/>
        <v>0.55100000000000005</v>
      </c>
      <c r="BD892" s="1">
        <f t="shared" si="982"/>
        <v>886</v>
      </c>
      <c r="BE892" s="5">
        <f t="shared" si="960"/>
        <v>22.125</v>
      </c>
      <c r="BF892" s="1">
        <f t="shared" si="939"/>
        <v>0.9258638133205559</v>
      </c>
      <c r="BG892" s="1">
        <f t="shared" si="940"/>
        <v>0.9258638133205559</v>
      </c>
      <c r="BH892">
        <f t="shared" si="941"/>
        <v>0</v>
      </c>
      <c r="BI892">
        <f t="shared" si="983"/>
        <v>0</v>
      </c>
      <c r="BJ892">
        <f t="shared" si="942"/>
        <v>1</v>
      </c>
      <c r="BK892">
        <f t="shared" si="984"/>
        <v>0.9258638133205559</v>
      </c>
      <c r="BL892">
        <f t="shared" si="985"/>
        <v>0.9258638133205559</v>
      </c>
      <c r="BM892">
        <f t="shared" si="961"/>
        <v>0.92600000000000005</v>
      </c>
      <c r="BO892" s="1">
        <f t="shared" si="986"/>
        <v>886</v>
      </c>
      <c r="BP892" s="5">
        <f t="shared" si="962"/>
        <v>22.125</v>
      </c>
      <c r="BQ892" s="1">
        <f t="shared" si="943"/>
        <v>9.6210279072803717E-2</v>
      </c>
      <c r="BR892" s="1">
        <f t="shared" si="944"/>
        <v>0.24160738161035428</v>
      </c>
      <c r="BS892">
        <f t="shared" si="945"/>
        <v>0</v>
      </c>
      <c r="BT892">
        <f t="shared" si="987"/>
        <v>0</v>
      </c>
      <c r="BU892">
        <f t="shared" si="946"/>
        <v>1</v>
      </c>
      <c r="BV892">
        <f t="shared" si="988"/>
        <v>0.24160738161035428</v>
      </c>
      <c r="BW892">
        <f t="shared" si="989"/>
        <v>0.24160738161035428</v>
      </c>
      <c r="BX892">
        <f t="shared" si="963"/>
        <v>0.24199999999999999</v>
      </c>
      <c r="BZ892" s="1">
        <f t="shared" si="990"/>
        <v>886</v>
      </c>
      <c r="CA892" s="5">
        <f t="shared" si="964"/>
        <v>22.125</v>
      </c>
      <c r="CB892" s="1">
        <f t="shared" si="947"/>
        <v>0.83433458063629451</v>
      </c>
      <c r="CC892" s="1">
        <f t="shared" si="948"/>
        <v>3.1350365632840881E-9</v>
      </c>
      <c r="CD892">
        <f t="shared" si="949"/>
        <v>0</v>
      </c>
      <c r="CE892">
        <f t="shared" si="991"/>
        <v>0</v>
      </c>
      <c r="CF892">
        <f t="shared" si="950"/>
        <v>1</v>
      </c>
      <c r="CG892">
        <f t="shared" si="992"/>
        <v>3.1350365632840881E-9</v>
      </c>
      <c r="CH892">
        <f t="shared" si="993"/>
        <v>3.1350365632840881E-9</v>
      </c>
      <c r="CI892">
        <f t="shared" si="965"/>
        <v>0</v>
      </c>
    </row>
    <row r="893" spans="9:87" x14ac:dyDescent="0.35">
      <c r="I893" s="1">
        <f t="shared" si="966"/>
        <v>887</v>
      </c>
      <c r="J893" s="5">
        <f t="shared" si="951"/>
        <v>22.15</v>
      </c>
      <c r="K893" s="1">
        <f t="shared" si="923"/>
        <v>7.8248179029757612E-5</v>
      </c>
      <c r="L893" s="1">
        <f t="shared" si="924"/>
        <v>0.59137053219698121</v>
      </c>
      <c r="M893">
        <f t="shared" si="925"/>
        <v>0</v>
      </c>
      <c r="N893">
        <f t="shared" si="967"/>
        <v>0</v>
      </c>
      <c r="O893">
        <f t="shared" si="926"/>
        <v>1</v>
      </c>
      <c r="P893">
        <f t="shared" si="968"/>
        <v>0.59137053219698121</v>
      </c>
      <c r="Q893">
        <f t="shared" si="969"/>
        <v>0.59137053219698121</v>
      </c>
      <c r="R893">
        <f t="shared" si="952"/>
        <v>0.59099999999999997</v>
      </c>
      <c r="S893">
        <f t="shared" si="953"/>
        <v>1.6638935108153077E-2</v>
      </c>
      <c r="U893" s="1">
        <f t="shared" si="970"/>
        <v>887</v>
      </c>
      <c r="V893" s="5">
        <f t="shared" si="954"/>
        <v>22.15</v>
      </c>
      <c r="W893" s="1">
        <f t="shared" si="927"/>
        <v>0.76938360910524195</v>
      </c>
      <c r="X893" s="1">
        <f t="shared" si="928"/>
        <v>0.32152660050077014</v>
      </c>
      <c r="Y893">
        <f t="shared" si="929"/>
        <v>0</v>
      </c>
      <c r="Z893">
        <f t="shared" si="971"/>
        <v>0</v>
      </c>
      <c r="AA893">
        <f t="shared" si="930"/>
        <v>1</v>
      </c>
      <c r="AB893">
        <f t="shared" si="972"/>
        <v>0.32152660050077014</v>
      </c>
      <c r="AC893">
        <f t="shared" si="973"/>
        <v>0.32152660050077014</v>
      </c>
      <c r="AD893">
        <f t="shared" si="955"/>
        <v>0.32200000000000001</v>
      </c>
      <c r="AF893" s="1">
        <f t="shared" si="974"/>
        <v>887</v>
      </c>
      <c r="AG893" s="5">
        <f t="shared" si="956"/>
        <v>22.15</v>
      </c>
      <c r="AH893" s="1">
        <f t="shared" si="931"/>
        <v>4.4587236946712321E-6</v>
      </c>
      <c r="AI893" s="1">
        <f t="shared" si="932"/>
        <v>0.63000703058506125</v>
      </c>
      <c r="AJ893">
        <f t="shared" si="933"/>
        <v>0</v>
      </c>
      <c r="AK893">
        <f t="shared" si="975"/>
        <v>0</v>
      </c>
      <c r="AL893">
        <f t="shared" si="934"/>
        <v>1</v>
      </c>
      <c r="AM893">
        <f t="shared" si="976"/>
        <v>0.63000703058506125</v>
      </c>
      <c r="AN893">
        <f t="shared" si="977"/>
        <v>0.63000703058506125</v>
      </c>
      <c r="AO893">
        <f t="shared" si="957"/>
        <v>0.63</v>
      </c>
      <c r="AR893" s="1">
        <f t="shared" si="978"/>
        <v>887</v>
      </c>
      <c r="AS893" s="5">
        <f t="shared" si="958"/>
        <v>22.15</v>
      </c>
      <c r="AT893" s="1">
        <f t="shared" si="935"/>
        <v>0.75109360087320698</v>
      </c>
      <c r="AU893" s="1">
        <f t="shared" si="936"/>
        <v>0.54822335113851306</v>
      </c>
      <c r="AV893">
        <f t="shared" si="937"/>
        <v>0</v>
      </c>
      <c r="AW893">
        <f t="shared" si="979"/>
        <v>0</v>
      </c>
      <c r="AX893">
        <f t="shared" si="938"/>
        <v>1</v>
      </c>
      <c r="AY893">
        <f t="shared" si="980"/>
        <v>0.54822335113851306</v>
      </c>
      <c r="AZ893">
        <f t="shared" si="981"/>
        <v>0.54822335113851306</v>
      </c>
      <c r="BA893">
        <f t="shared" si="959"/>
        <v>0.54800000000000004</v>
      </c>
      <c r="BD893" s="1">
        <f t="shared" si="982"/>
        <v>887</v>
      </c>
      <c r="BE893" s="5">
        <f t="shared" si="960"/>
        <v>22.15</v>
      </c>
      <c r="BF893" s="1">
        <f t="shared" si="939"/>
        <v>0.9249528645604701</v>
      </c>
      <c r="BG893" s="1">
        <f t="shared" si="940"/>
        <v>0.9249528645604701</v>
      </c>
      <c r="BH893">
        <f t="shared" si="941"/>
        <v>0</v>
      </c>
      <c r="BI893">
        <f t="shared" si="983"/>
        <v>0</v>
      </c>
      <c r="BJ893">
        <f t="shared" si="942"/>
        <v>1</v>
      </c>
      <c r="BK893">
        <f t="shared" si="984"/>
        <v>0.9249528645604701</v>
      </c>
      <c r="BL893">
        <f t="shared" si="985"/>
        <v>0.9249528645604701</v>
      </c>
      <c r="BM893">
        <f t="shared" si="961"/>
        <v>0.92500000000000004</v>
      </c>
      <c r="BO893" s="1">
        <f t="shared" si="986"/>
        <v>887</v>
      </c>
      <c r="BP893" s="5">
        <f t="shared" si="962"/>
        <v>22.15</v>
      </c>
      <c r="BQ893" s="1">
        <f t="shared" si="943"/>
        <v>9.4779433467767932E-2</v>
      </c>
      <c r="BR893" s="1">
        <f t="shared" si="944"/>
        <v>0.23942093037010778</v>
      </c>
      <c r="BS893">
        <f t="shared" si="945"/>
        <v>0</v>
      </c>
      <c r="BT893">
        <f t="shared" si="987"/>
        <v>0</v>
      </c>
      <c r="BU893">
        <f t="shared" si="946"/>
        <v>1</v>
      </c>
      <c r="BV893">
        <f t="shared" si="988"/>
        <v>0.23942093037010778</v>
      </c>
      <c r="BW893">
        <f t="shared" si="989"/>
        <v>0.23942093037010778</v>
      </c>
      <c r="BX893">
        <f t="shared" si="963"/>
        <v>0.23899999999999999</v>
      </c>
      <c r="BZ893" s="1">
        <f t="shared" si="990"/>
        <v>887</v>
      </c>
      <c r="CA893" s="5">
        <f t="shared" si="964"/>
        <v>22.15</v>
      </c>
      <c r="CB893" s="1">
        <f t="shared" si="947"/>
        <v>0.83262399522938302</v>
      </c>
      <c r="CC893" s="1">
        <f t="shared" si="948"/>
        <v>2.5112128332713046E-9</v>
      </c>
      <c r="CD893">
        <f t="shared" si="949"/>
        <v>0</v>
      </c>
      <c r="CE893">
        <f t="shared" si="991"/>
        <v>0</v>
      </c>
      <c r="CF893">
        <f t="shared" si="950"/>
        <v>1</v>
      </c>
      <c r="CG893">
        <f t="shared" si="992"/>
        <v>2.5112128332713046E-9</v>
      </c>
      <c r="CH893">
        <f t="shared" si="993"/>
        <v>2.5112128332713046E-9</v>
      </c>
      <c r="CI893">
        <f t="shared" si="965"/>
        <v>0</v>
      </c>
    </row>
    <row r="894" spans="9:87" x14ac:dyDescent="0.35">
      <c r="I894" s="1">
        <f t="shared" si="966"/>
        <v>888</v>
      </c>
      <c r="J894" s="5">
        <f t="shared" si="951"/>
        <v>22.175000000000001</v>
      </c>
      <c r="K894" s="1">
        <f t="shared" si="923"/>
        <v>7.4716750799992118E-5</v>
      </c>
      <c r="L894" s="1">
        <f t="shared" si="924"/>
        <v>0.58985524183991567</v>
      </c>
      <c r="M894">
        <f t="shared" si="925"/>
        <v>0</v>
      </c>
      <c r="N894">
        <f t="shared" si="967"/>
        <v>0</v>
      </c>
      <c r="O894">
        <f t="shared" si="926"/>
        <v>1</v>
      </c>
      <c r="P894">
        <f t="shared" si="968"/>
        <v>0.58985524183991567</v>
      </c>
      <c r="Q894">
        <f t="shared" si="969"/>
        <v>0.58985524183991567</v>
      </c>
      <c r="R894">
        <f t="shared" si="952"/>
        <v>0.59</v>
      </c>
      <c r="S894">
        <f t="shared" si="953"/>
        <v>1.6666666666666666E-2</v>
      </c>
      <c r="U894" s="1">
        <f t="shared" si="970"/>
        <v>888</v>
      </c>
      <c r="V894" s="5">
        <f t="shared" si="954"/>
        <v>22.175000000000001</v>
      </c>
      <c r="W894" s="1">
        <f t="shared" si="927"/>
        <v>0.76774214407196029</v>
      </c>
      <c r="X894" s="1">
        <f t="shared" si="928"/>
        <v>0.31856818348663174</v>
      </c>
      <c r="Y894">
        <f t="shared" si="929"/>
        <v>0</v>
      </c>
      <c r="Z894">
        <f t="shared" si="971"/>
        <v>0</v>
      </c>
      <c r="AA894">
        <f t="shared" si="930"/>
        <v>1</v>
      </c>
      <c r="AB894">
        <f t="shared" si="972"/>
        <v>0.31856818348663174</v>
      </c>
      <c r="AC894">
        <f t="shared" si="973"/>
        <v>0.31856818348663174</v>
      </c>
      <c r="AD894">
        <f t="shared" si="955"/>
        <v>0.31900000000000001</v>
      </c>
      <c r="AF894" s="1">
        <f t="shared" si="974"/>
        <v>888</v>
      </c>
      <c r="AG894" s="5">
        <f t="shared" si="956"/>
        <v>22.175000000000001</v>
      </c>
      <c r="AH894" s="1">
        <f t="shared" si="931"/>
        <v>4.2425841713478029E-6</v>
      </c>
      <c r="AI894" s="1">
        <f t="shared" si="932"/>
        <v>0.62883418430002758</v>
      </c>
      <c r="AJ894">
        <f t="shared" si="933"/>
        <v>0</v>
      </c>
      <c r="AK894">
        <f t="shared" si="975"/>
        <v>0</v>
      </c>
      <c r="AL894">
        <f t="shared" si="934"/>
        <v>1</v>
      </c>
      <c r="AM894">
        <f t="shared" si="976"/>
        <v>0.62883418430002758</v>
      </c>
      <c r="AN894">
        <f t="shared" si="977"/>
        <v>0.62883418430002758</v>
      </c>
      <c r="AO894">
        <f t="shared" si="957"/>
        <v>0.629</v>
      </c>
      <c r="AR894" s="1">
        <f t="shared" si="978"/>
        <v>888</v>
      </c>
      <c r="AS894" s="5">
        <f t="shared" si="958"/>
        <v>22.175000000000001</v>
      </c>
      <c r="AT894" s="1">
        <f t="shared" si="935"/>
        <v>0.7490824285885862</v>
      </c>
      <c r="AU894" s="1">
        <f t="shared" si="936"/>
        <v>0.54514518516364896</v>
      </c>
      <c r="AV894">
        <f t="shared" si="937"/>
        <v>0</v>
      </c>
      <c r="AW894">
        <f t="shared" si="979"/>
        <v>0</v>
      </c>
      <c r="AX894">
        <f t="shared" si="938"/>
        <v>1</v>
      </c>
      <c r="AY894">
        <f t="shared" si="980"/>
        <v>0.54514518516364896</v>
      </c>
      <c r="AZ894">
        <f t="shared" si="981"/>
        <v>0.54514518516364896</v>
      </c>
      <c r="BA894">
        <f t="shared" si="959"/>
        <v>0.54500000000000004</v>
      </c>
      <c r="BD894" s="1">
        <f t="shared" si="982"/>
        <v>888</v>
      </c>
      <c r="BE894" s="5">
        <f t="shared" si="960"/>
        <v>22.175000000000001</v>
      </c>
      <c r="BF894" s="1">
        <f t="shared" si="939"/>
        <v>0.92403703682483473</v>
      </c>
      <c r="BG894" s="1">
        <f t="shared" si="940"/>
        <v>0.92403703682483473</v>
      </c>
      <c r="BH894">
        <f t="shared" si="941"/>
        <v>0</v>
      </c>
      <c r="BI894">
        <f t="shared" si="983"/>
        <v>0</v>
      </c>
      <c r="BJ894">
        <f t="shared" si="942"/>
        <v>1</v>
      </c>
      <c r="BK894">
        <f t="shared" si="984"/>
        <v>0.92403703682483473</v>
      </c>
      <c r="BL894">
        <f t="shared" si="985"/>
        <v>0.92403703682483473</v>
      </c>
      <c r="BM894">
        <f t="shared" si="961"/>
        <v>0.92400000000000004</v>
      </c>
      <c r="BO894" s="1">
        <f t="shared" si="986"/>
        <v>888</v>
      </c>
      <c r="BP894" s="5">
        <f t="shared" si="962"/>
        <v>22.175000000000001</v>
      </c>
      <c r="BQ894" s="1">
        <f t="shared" si="943"/>
        <v>9.3365404977269834E-2</v>
      </c>
      <c r="BR894" s="1">
        <f t="shared" si="944"/>
        <v>0.23724738590391756</v>
      </c>
      <c r="BS894">
        <f t="shared" si="945"/>
        <v>0</v>
      </c>
      <c r="BT894">
        <f t="shared" si="987"/>
        <v>0</v>
      </c>
      <c r="BU894">
        <f t="shared" si="946"/>
        <v>1</v>
      </c>
      <c r="BV894">
        <f t="shared" si="988"/>
        <v>0.23724738590391756</v>
      </c>
      <c r="BW894">
        <f t="shared" si="989"/>
        <v>0.23724738590391756</v>
      </c>
      <c r="BX894">
        <f t="shared" si="963"/>
        <v>0.23699999999999999</v>
      </c>
      <c r="BZ894" s="1">
        <f t="shared" si="990"/>
        <v>888</v>
      </c>
      <c r="CA894" s="5">
        <f t="shared" si="964"/>
        <v>22.175000000000001</v>
      </c>
      <c r="CB894" s="1">
        <f t="shared" si="947"/>
        <v>0.83090730951030323</v>
      </c>
      <c r="CC894" s="1">
        <f t="shared" si="948"/>
        <v>2.0090075360013598E-9</v>
      </c>
      <c r="CD894">
        <f t="shared" si="949"/>
        <v>0</v>
      </c>
      <c r="CE894">
        <f t="shared" si="991"/>
        <v>0</v>
      </c>
      <c r="CF894">
        <f t="shared" si="950"/>
        <v>1</v>
      </c>
      <c r="CG894">
        <f t="shared" si="992"/>
        <v>2.0090075360013598E-9</v>
      </c>
      <c r="CH894">
        <f t="shared" si="993"/>
        <v>2.0090075360013598E-9</v>
      </c>
      <c r="CI894">
        <f t="shared" si="965"/>
        <v>0</v>
      </c>
    </row>
    <row r="895" spans="9:87" x14ac:dyDescent="0.35">
      <c r="I895" s="1">
        <f t="shared" si="966"/>
        <v>889</v>
      </c>
      <c r="J895" s="5">
        <f t="shared" si="951"/>
        <v>22.2</v>
      </c>
      <c r="K895" s="1">
        <f t="shared" si="923"/>
        <v>7.133667406644346E-5</v>
      </c>
      <c r="L895" s="1">
        <f t="shared" si="924"/>
        <v>0.58834015702931475</v>
      </c>
      <c r="M895">
        <f t="shared" si="925"/>
        <v>0</v>
      </c>
      <c r="N895">
        <f t="shared" si="967"/>
        <v>0</v>
      </c>
      <c r="O895">
        <f t="shared" si="926"/>
        <v>1</v>
      </c>
      <c r="P895">
        <f t="shared" si="968"/>
        <v>0.58834015702931475</v>
      </c>
      <c r="Q895">
        <f t="shared" si="969"/>
        <v>0.58834015702931475</v>
      </c>
      <c r="R895">
        <f t="shared" si="952"/>
        <v>0.58799999999999997</v>
      </c>
      <c r="S895">
        <f t="shared" si="953"/>
        <v>1.6722408026755852E-2</v>
      </c>
      <c r="U895" s="1">
        <f t="shared" si="970"/>
        <v>889</v>
      </c>
      <c r="V895" s="5">
        <f t="shared" si="954"/>
        <v>22.2</v>
      </c>
      <c r="W895" s="1">
        <f t="shared" si="927"/>
        <v>0.76609754331438729</v>
      </c>
      <c r="X895" s="1">
        <f t="shared" si="928"/>
        <v>0.31562515116942313</v>
      </c>
      <c r="Y895">
        <f t="shared" si="929"/>
        <v>0</v>
      </c>
      <c r="Z895">
        <f t="shared" si="971"/>
        <v>0</v>
      </c>
      <c r="AA895">
        <f t="shared" si="930"/>
        <v>1</v>
      </c>
      <c r="AB895">
        <f t="shared" si="972"/>
        <v>0.31562515116942313</v>
      </c>
      <c r="AC895">
        <f t="shared" si="973"/>
        <v>0.31562515116942313</v>
      </c>
      <c r="AD895">
        <f t="shared" si="955"/>
        <v>0.316</v>
      </c>
      <c r="AF895" s="1">
        <f t="shared" si="974"/>
        <v>889</v>
      </c>
      <c r="AG895" s="5">
        <f t="shared" si="956"/>
        <v>22.2</v>
      </c>
      <c r="AH895" s="1">
        <f t="shared" si="931"/>
        <v>4.0365184795887354E-6</v>
      </c>
      <c r="AI895" s="1">
        <f t="shared" si="932"/>
        <v>0.62766116769875391</v>
      </c>
      <c r="AJ895">
        <f t="shared" si="933"/>
        <v>0</v>
      </c>
      <c r="AK895">
        <f t="shared" si="975"/>
        <v>0</v>
      </c>
      <c r="AL895">
        <f t="shared" si="934"/>
        <v>1</v>
      </c>
      <c r="AM895">
        <f t="shared" si="976"/>
        <v>0.62766116769875391</v>
      </c>
      <c r="AN895">
        <f t="shared" si="977"/>
        <v>0.62766116769875391</v>
      </c>
      <c r="AO895">
        <f t="shared" si="957"/>
        <v>0.628</v>
      </c>
      <c r="AR895" s="1">
        <f t="shared" si="978"/>
        <v>889</v>
      </c>
      <c r="AS895" s="5">
        <f t="shared" si="958"/>
        <v>22.2</v>
      </c>
      <c r="AT895" s="1">
        <f t="shared" si="935"/>
        <v>0.74706730313719583</v>
      </c>
      <c r="AU895" s="1">
        <f t="shared" si="936"/>
        <v>0.54207007295736243</v>
      </c>
      <c r="AV895">
        <f t="shared" si="937"/>
        <v>0</v>
      </c>
      <c r="AW895">
        <f t="shared" si="979"/>
        <v>0</v>
      </c>
      <c r="AX895">
        <f t="shared" si="938"/>
        <v>1</v>
      </c>
      <c r="AY895">
        <f t="shared" si="980"/>
        <v>0.54207007295736243</v>
      </c>
      <c r="AZ895">
        <f t="shared" si="981"/>
        <v>0.54207007295736243</v>
      </c>
      <c r="BA895">
        <f t="shared" si="959"/>
        <v>0.54200000000000004</v>
      </c>
      <c r="BD895" s="1">
        <f t="shared" si="982"/>
        <v>889</v>
      </c>
      <c r="BE895" s="5">
        <f t="shared" si="960"/>
        <v>22.2</v>
      </c>
      <c r="BF895" s="1">
        <f t="shared" si="939"/>
        <v>0.92311634638663576</v>
      </c>
      <c r="BG895" s="1">
        <f t="shared" si="940"/>
        <v>0.92311634638663576</v>
      </c>
      <c r="BH895">
        <f t="shared" si="941"/>
        <v>0</v>
      </c>
      <c r="BI895">
        <f t="shared" si="983"/>
        <v>0</v>
      </c>
      <c r="BJ895">
        <f t="shared" si="942"/>
        <v>1</v>
      </c>
      <c r="BK895">
        <f t="shared" si="984"/>
        <v>0.92311634638663576</v>
      </c>
      <c r="BL895">
        <f t="shared" si="985"/>
        <v>0.92311634638663576</v>
      </c>
      <c r="BM895">
        <f t="shared" si="961"/>
        <v>0.92300000000000004</v>
      </c>
      <c r="BO895" s="1">
        <f t="shared" si="986"/>
        <v>889</v>
      </c>
      <c r="BP895" s="5">
        <f t="shared" si="962"/>
        <v>22.2</v>
      </c>
      <c r="BQ895" s="1">
        <f t="shared" si="943"/>
        <v>9.1968076860042089E-2</v>
      </c>
      <c r="BR895" s="1">
        <f t="shared" si="944"/>
        <v>0.23508675652158495</v>
      </c>
      <c r="BS895">
        <f t="shared" si="945"/>
        <v>0</v>
      </c>
      <c r="BT895">
        <f t="shared" si="987"/>
        <v>0</v>
      </c>
      <c r="BU895">
        <f t="shared" si="946"/>
        <v>1</v>
      </c>
      <c r="BV895">
        <f t="shared" si="988"/>
        <v>0.23508675652158495</v>
      </c>
      <c r="BW895">
        <f t="shared" si="989"/>
        <v>0.23508675652158495</v>
      </c>
      <c r="BX895">
        <f t="shared" si="963"/>
        <v>0.23499999999999999</v>
      </c>
      <c r="BZ895" s="1">
        <f t="shared" si="990"/>
        <v>889</v>
      </c>
      <c r="CA895" s="5">
        <f t="shared" si="964"/>
        <v>22.2</v>
      </c>
      <c r="CB895" s="1">
        <f t="shared" si="947"/>
        <v>0.82918457571374748</v>
      </c>
      <c r="CC895" s="1">
        <f t="shared" si="948"/>
        <v>1.6052280551856116E-9</v>
      </c>
      <c r="CD895">
        <f t="shared" si="949"/>
        <v>0</v>
      </c>
      <c r="CE895">
        <f t="shared" si="991"/>
        <v>0</v>
      </c>
      <c r="CF895">
        <f t="shared" si="950"/>
        <v>1</v>
      </c>
      <c r="CG895">
        <f t="shared" si="992"/>
        <v>1.6052280551856116E-9</v>
      </c>
      <c r="CH895">
        <f t="shared" si="993"/>
        <v>1.6052280551856116E-9</v>
      </c>
      <c r="CI895">
        <f t="shared" si="965"/>
        <v>0</v>
      </c>
    </row>
    <row r="896" spans="9:87" x14ac:dyDescent="0.35">
      <c r="I896" s="1">
        <f t="shared" si="966"/>
        <v>890</v>
      </c>
      <c r="J896" s="5">
        <f t="shared" si="951"/>
        <v>22.225000000000001</v>
      </c>
      <c r="K896" s="1">
        <f t="shared" si="923"/>
        <v>6.810184518147696E-5</v>
      </c>
      <c r="L896" s="1">
        <f t="shared" si="924"/>
        <v>0.58682529615139623</v>
      </c>
      <c r="M896">
        <f t="shared" si="925"/>
        <v>0</v>
      </c>
      <c r="N896">
        <f t="shared" si="967"/>
        <v>0</v>
      </c>
      <c r="O896">
        <f t="shared" si="926"/>
        <v>1</v>
      </c>
      <c r="P896">
        <f t="shared" si="968"/>
        <v>0.58682529615139623</v>
      </c>
      <c r="Q896">
        <f t="shared" si="969"/>
        <v>0.58682529615139623</v>
      </c>
      <c r="R896">
        <f t="shared" si="952"/>
        <v>0.58699999999999997</v>
      </c>
      <c r="S896">
        <f t="shared" si="953"/>
        <v>1.6750418760469014E-2</v>
      </c>
      <c r="U896" s="1">
        <f t="shared" si="970"/>
        <v>890</v>
      </c>
      <c r="V896" s="5">
        <f t="shared" si="954"/>
        <v>22.225000000000001</v>
      </c>
      <c r="W896" s="1">
        <f t="shared" si="927"/>
        <v>0.76444984201775257</v>
      </c>
      <c r="X896" s="1">
        <f t="shared" si="928"/>
        <v>0.31269758112424084</v>
      </c>
      <c r="Y896">
        <f t="shared" si="929"/>
        <v>0</v>
      </c>
      <c r="Z896">
        <f t="shared" si="971"/>
        <v>0</v>
      </c>
      <c r="AA896">
        <f t="shared" si="930"/>
        <v>1</v>
      </c>
      <c r="AB896">
        <f t="shared" si="972"/>
        <v>0.31269758112424084</v>
      </c>
      <c r="AC896">
        <f t="shared" si="973"/>
        <v>0.31269758112424084</v>
      </c>
      <c r="AD896">
        <f t="shared" si="955"/>
        <v>0.313</v>
      </c>
      <c r="AF896" s="1">
        <f t="shared" si="974"/>
        <v>890</v>
      </c>
      <c r="AG896" s="5">
        <f t="shared" si="956"/>
        <v>22.225000000000001</v>
      </c>
      <c r="AH896" s="1">
        <f t="shared" si="931"/>
        <v>3.8400775356229726E-6</v>
      </c>
      <c r="AI896" s="1">
        <f t="shared" si="932"/>
        <v>0.6264879898883472</v>
      </c>
      <c r="AJ896">
        <f t="shared" si="933"/>
        <v>0</v>
      </c>
      <c r="AK896">
        <f t="shared" si="975"/>
        <v>0</v>
      </c>
      <c r="AL896">
        <f t="shared" si="934"/>
        <v>1</v>
      </c>
      <c r="AM896">
        <f t="shared" si="976"/>
        <v>0.6264879898883472</v>
      </c>
      <c r="AN896">
        <f t="shared" si="977"/>
        <v>0.6264879898883472</v>
      </c>
      <c r="AO896">
        <f t="shared" si="957"/>
        <v>0.626</v>
      </c>
      <c r="AR896" s="1">
        <f t="shared" si="978"/>
        <v>890</v>
      </c>
      <c r="AS896" s="5">
        <f t="shared" si="958"/>
        <v>22.225000000000001</v>
      </c>
      <c r="AT896" s="1">
        <f t="shared" si="935"/>
        <v>0.74504828546360835</v>
      </c>
      <c r="AU896" s="1">
        <f t="shared" si="936"/>
        <v>0.53899815827956887</v>
      </c>
      <c r="AV896">
        <f t="shared" si="937"/>
        <v>0</v>
      </c>
      <c r="AW896">
        <f t="shared" si="979"/>
        <v>0</v>
      </c>
      <c r="AX896">
        <f t="shared" si="938"/>
        <v>1</v>
      </c>
      <c r="AY896">
        <f t="shared" si="980"/>
        <v>0.53899815827956887</v>
      </c>
      <c r="AZ896">
        <f t="shared" si="981"/>
        <v>0.53899815827956887</v>
      </c>
      <c r="BA896">
        <f t="shared" si="959"/>
        <v>0.53900000000000003</v>
      </c>
      <c r="BD896" s="1">
        <f t="shared" si="982"/>
        <v>890</v>
      </c>
      <c r="BE896" s="5">
        <f t="shared" si="960"/>
        <v>22.225000000000001</v>
      </c>
      <c r="BF896" s="1">
        <f t="shared" si="939"/>
        <v>0.92219080959382516</v>
      </c>
      <c r="BG896" s="1">
        <f t="shared" si="940"/>
        <v>0.92219080959382516</v>
      </c>
      <c r="BH896">
        <f t="shared" si="941"/>
        <v>0</v>
      </c>
      <c r="BI896">
        <f t="shared" si="983"/>
        <v>0</v>
      </c>
      <c r="BJ896">
        <f t="shared" si="942"/>
        <v>1</v>
      </c>
      <c r="BK896">
        <f t="shared" si="984"/>
        <v>0.92219080959382516</v>
      </c>
      <c r="BL896">
        <f t="shared" si="985"/>
        <v>0.92219080959382516</v>
      </c>
      <c r="BM896">
        <f t="shared" si="961"/>
        <v>0.92200000000000004</v>
      </c>
      <c r="BO896" s="1">
        <f t="shared" si="986"/>
        <v>890</v>
      </c>
      <c r="BP896" s="5">
        <f t="shared" si="962"/>
        <v>22.225000000000001</v>
      </c>
      <c r="BQ896" s="1">
        <f t="shared" si="943"/>
        <v>9.0587331742638152E-2</v>
      </c>
      <c r="BR896" s="1">
        <f t="shared" si="944"/>
        <v>0.23293904933896079</v>
      </c>
      <c r="BS896">
        <f t="shared" si="945"/>
        <v>0</v>
      </c>
      <c r="BT896">
        <f t="shared" si="987"/>
        <v>0</v>
      </c>
      <c r="BU896">
        <f t="shared" si="946"/>
        <v>1</v>
      </c>
      <c r="BV896">
        <f t="shared" si="988"/>
        <v>0.23293904933896079</v>
      </c>
      <c r="BW896">
        <f t="shared" si="989"/>
        <v>0.23293904933896079</v>
      </c>
      <c r="BX896">
        <f t="shared" si="963"/>
        <v>0.23300000000000001</v>
      </c>
      <c r="BZ896" s="1">
        <f t="shared" si="990"/>
        <v>890</v>
      </c>
      <c r="CA896" s="5">
        <f t="shared" si="964"/>
        <v>22.225000000000001</v>
      </c>
      <c r="CB896" s="1">
        <f t="shared" si="947"/>
        <v>0.82745584617598433</v>
      </c>
      <c r="CC896" s="1">
        <f t="shared" si="948"/>
        <v>1.280999761774752E-9</v>
      </c>
      <c r="CD896">
        <f t="shared" si="949"/>
        <v>0</v>
      </c>
      <c r="CE896">
        <f t="shared" si="991"/>
        <v>0</v>
      </c>
      <c r="CF896">
        <f t="shared" si="950"/>
        <v>1</v>
      </c>
      <c r="CG896">
        <f t="shared" si="992"/>
        <v>1.280999761774752E-9</v>
      </c>
      <c r="CH896">
        <f t="shared" si="993"/>
        <v>1.280999761774752E-9</v>
      </c>
      <c r="CI896">
        <f t="shared" si="965"/>
        <v>0</v>
      </c>
    </row>
    <row r="897" spans="9:87" x14ac:dyDescent="0.35">
      <c r="I897" s="1">
        <f t="shared" si="966"/>
        <v>891</v>
      </c>
      <c r="J897" s="5">
        <f t="shared" si="951"/>
        <v>22.25</v>
      </c>
      <c r="K897" s="1">
        <f t="shared" si="923"/>
        <v>6.5006389038439451E-5</v>
      </c>
      <c r="L897" s="1">
        <f t="shared" si="924"/>
        <v>0.58531067754090138</v>
      </c>
      <c r="M897">
        <f t="shared" si="925"/>
        <v>0</v>
      </c>
      <c r="N897">
        <f t="shared" si="967"/>
        <v>0</v>
      </c>
      <c r="O897">
        <f t="shared" si="926"/>
        <v>1</v>
      </c>
      <c r="P897">
        <f t="shared" si="968"/>
        <v>0.58531067754090138</v>
      </c>
      <c r="Q897">
        <f t="shared" si="969"/>
        <v>0.58531067754090138</v>
      </c>
      <c r="R897">
        <f t="shared" si="952"/>
        <v>0.58499999999999996</v>
      </c>
      <c r="S897">
        <f t="shared" si="953"/>
        <v>1.680672268907563E-2</v>
      </c>
      <c r="U897" s="1">
        <f t="shared" si="970"/>
        <v>891</v>
      </c>
      <c r="V897" s="5">
        <f t="shared" si="954"/>
        <v>22.25</v>
      </c>
      <c r="W897" s="1">
        <f t="shared" si="927"/>
        <v>0.7627990753722691</v>
      </c>
      <c r="X897" s="1">
        <f t="shared" si="928"/>
        <v>0.30978554847668166</v>
      </c>
      <c r="Y897">
        <f t="shared" si="929"/>
        <v>0</v>
      </c>
      <c r="Z897">
        <f t="shared" si="971"/>
        <v>0</v>
      </c>
      <c r="AA897">
        <f t="shared" si="930"/>
        <v>1</v>
      </c>
      <c r="AB897">
        <f t="shared" si="972"/>
        <v>0.30978554847668166</v>
      </c>
      <c r="AC897">
        <f t="shared" si="973"/>
        <v>0.30978554847668166</v>
      </c>
      <c r="AD897">
        <f t="shared" si="955"/>
        <v>0.31</v>
      </c>
      <c r="AF897" s="1">
        <f t="shared" si="974"/>
        <v>891</v>
      </c>
      <c r="AG897" s="5">
        <f t="shared" si="956"/>
        <v>22.25</v>
      </c>
      <c r="AH897" s="1">
        <f t="shared" si="931"/>
        <v>3.6528312723788519E-6</v>
      </c>
      <c r="AI897" s="1">
        <f t="shared" si="932"/>
        <v>0.625314659960722</v>
      </c>
      <c r="AJ897">
        <f t="shared" si="933"/>
        <v>0</v>
      </c>
      <c r="AK897">
        <f t="shared" si="975"/>
        <v>0</v>
      </c>
      <c r="AL897">
        <f t="shared" si="934"/>
        <v>1</v>
      </c>
      <c r="AM897">
        <f t="shared" si="976"/>
        <v>0.625314659960722</v>
      </c>
      <c r="AN897">
        <f t="shared" si="977"/>
        <v>0.625314659960722</v>
      </c>
      <c r="AO897">
        <f t="shared" si="957"/>
        <v>0.625</v>
      </c>
      <c r="AR897" s="1">
        <f t="shared" si="978"/>
        <v>891</v>
      </c>
      <c r="AS897" s="5">
        <f t="shared" si="958"/>
        <v>22.25</v>
      </c>
      <c r="AT897" s="1">
        <f t="shared" si="935"/>
        <v>0.74302543649383013</v>
      </c>
      <c r="AU897" s="1">
        <f t="shared" si="936"/>
        <v>0.53592958382628886</v>
      </c>
      <c r="AV897">
        <f t="shared" si="937"/>
        <v>0</v>
      </c>
      <c r="AW897">
        <f t="shared" si="979"/>
        <v>0</v>
      </c>
      <c r="AX897">
        <f t="shared" si="938"/>
        <v>1</v>
      </c>
      <c r="AY897">
        <f t="shared" si="980"/>
        <v>0.53592958382628886</v>
      </c>
      <c r="AZ897">
        <f t="shared" si="981"/>
        <v>0.53592958382628886</v>
      </c>
      <c r="BA897">
        <f t="shared" si="959"/>
        <v>0.53600000000000003</v>
      </c>
      <c r="BD897" s="1">
        <f t="shared" si="982"/>
        <v>891</v>
      </c>
      <c r="BE897" s="5">
        <f t="shared" si="960"/>
        <v>22.25</v>
      </c>
      <c r="BF897" s="1">
        <f t="shared" si="939"/>
        <v>0.92126044286883901</v>
      </c>
      <c r="BG897" s="1">
        <f t="shared" si="940"/>
        <v>0.92126044286883901</v>
      </c>
      <c r="BH897">
        <f t="shared" si="941"/>
        <v>0</v>
      </c>
      <c r="BI897">
        <f t="shared" si="983"/>
        <v>0</v>
      </c>
      <c r="BJ897">
        <f t="shared" si="942"/>
        <v>1</v>
      </c>
      <c r="BK897">
        <f t="shared" si="984"/>
        <v>0.92126044286883901</v>
      </c>
      <c r="BL897">
        <f t="shared" si="985"/>
        <v>0.92126044286883901</v>
      </c>
      <c r="BM897">
        <f t="shared" si="961"/>
        <v>0.92100000000000004</v>
      </c>
      <c r="BO897" s="1">
        <f t="shared" si="986"/>
        <v>891</v>
      </c>
      <c r="BP897" s="5">
        <f t="shared" si="962"/>
        <v>22.25</v>
      </c>
      <c r="BQ897" s="1">
        <f t="shared" si="943"/>
        <v>8.9223051651165355E-2</v>
      </c>
      <c r="BR897" s="1">
        <f t="shared" si="944"/>
        <v>0.23080427028799955</v>
      </c>
      <c r="BS897">
        <f t="shared" si="945"/>
        <v>0</v>
      </c>
      <c r="BT897">
        <f t="shared" si="987"/>
        <v>0</v>
      </c>
      <c r="BU897">
        <f t="shared" si="946"/>
        <v>1</v>
      </c>
      <c r="BV897">
        <f t="shared" si="988"/>
        <v>0.23080427028799955</v>
      </c>
      <c r="BW897">
        <f t="shared" si="989"/>
        <v>0.23080427028799955</v>
      </c>
      <c r="BX897">
        <f t="shared" si="963"/>
        <v>0.23100000000000001</v>
      </c>
      <c r="BZ897" s="1">
        <f t="shared" si="990"/>
        <v>891</v>
      </c>
      <c r="CA897" s="5">
        <f t="shared" si="964"/>
        <v>22.25</v>
      </c>
      <c r="CB897" s="1">
        <f t="shared" si="947"/>
        <v>0.82572117333223127</v>
      </c>
      <c r="CC897" s="1">
        <f t="shared" si="948"/>
        <v>1.020982947159327E-9</v>
      </c>
      <c r="CD897">
        <f t="shared" si="949"/>
        <v>0</v>
      </c>
      <c r="CE897">
        <f t="shared" si="991"/>
        <v>0</v>
      </c>
      <c r="CF897">
        <f t="shared" si="950"/>
        <v>1</v>
      </c>
      <c r="CG897">
        <f t="shared" si="992"/>
        <v>1.020982947159327E-9</v>
      </c>
      <c r="CH897">
        <f t="shared" si="993"/>
        <v>1.020982947159327E-9</v>
      </c>
      <c r="CI897">
        <f t="shared" si="965"/>
        <v>0</v>
      </c>
    </row>
    <row r="898" spans="9:87" x14ac:dyDescent="0.35">
      <c r="I898" s="1">
        <f t="shared" si="966"/>
        <v>892</v>
      </c>
      <c r="J898" s="5">
        <f t="shared" si="951"/>
        <v>22.274999999999999</v>
      </c>
      <c r="K898" s="1">
        <f t="shared" si="923"/>
        <v>6.20446512918052E-5</v>
      </c>
      <c r="L898" s="1">
        <f t="shared" si="924"/>
        <v>0.58379631948076915</v>
      </c>
      <c r="M898">
        <f t="shared" si="925"/>
        <v>0</v>
      </c>
      <c r="N898">
        <f t="shared" si="967"/>
        <v>0</v>
      </c>
      <c r="O898">
        <f t="shared" si="926"/>
        <v>1</v>
      </c>
      <c r="P898">
        <f t="shared" si="968"/>
        <v>0.58379631948076915</v>
      </c>
      <c r="Q898">
        <f t="shared" si="969"/>
        <v>0.58379631948076915</v>
      </c>
      <c r="R898">
        <f t="shared" si="952"/>
        <v>0.58399999999999996</v>
      </c>
      <c r="S898">
        <f t="shared" si="953"/>
        <v>1.6835016835016835E-2</v>
      </c>
      <c r="U898" s="1">
        <f t="shared" si="970"/>
        <v>892</v>
      </c>
      <c r="V898" s="5">
        <f t="shared" si="954"/>
        <v>22.274999999999999</v>
      </c>
      <c r="W898" s="1">
        <f t="shared" si="927"/>
        <v>0.7611452785719024</v>
      </c>
      <c r="X898" s="1">
        <f t="shared" si="928"/>
        <v>0.30688912591434359</v>
      </c>
      <c r="Y898">
        <f t="shared" si="929"/>
        <v>0</v>
      </c>
      <c r="Z898">
        <f t="shared" si="971"/>
        <v>0</v>
      </c>
      <c r="AA898">
        <f t="shared" si="930"/>
        <v>1</v>
      </c>
      <c r="AB898">
        <f t="shared" si="972"/>
        <v>0.30688912591434359</v>
      </c>
      <c r="AC898">
        <f t="shared" si="973"/>
        <v>0.30688912591434359</v>
      </c>
      <c r="AD898">
        <f t="shared" si="955"/>
        <v>0.307</v>
      </c>
      <c r="AF898" s="1">
        <f t="shared" si="974"/>
        <v>892</v>
      </c>
      <c r="AG898" s="5">
        <f t="shared" si="956"/>
        <v>22.274999999999999</v>
      </c>
      <c r="AH898" s="1">
        <f t="shared" si="931"/>
        <v>3.4743678818421841E-6</v>
      </c>
      <c r="AI898" s="1">
        <f t="shared" si="932"/>
        <v>0.62414118699249144</v>
      </c>
      <c r="AJ898">
        <f t="shared" si="933"/>
        <v>0</v>
      </c>
      <c r="AK898">
        <f t="shared" si="975"/>
        <v>0</v>
      </c>
      <c r="AL898">
        <f t="shared" si="934"/>
        <v>1</v>
      </c>
      <c r="AM898">
        <f t="shared" si="976"/>
        <v>0.62414118699249144</v>
      </c>
      <c r="AN898">
        <f t="shared" si="977"/>
        <v>0.62414118699249144</v>
      </c>
      <c r="AO898">
        <f t="shared" si="957"/>
        <v>0.624</v>
      </c>
      <c r="AR898" s="1">
        <f t="shared" si="978"/>
        <v>892</v>
      </c>
      <c r="AS898" s="5">
        <f t="shared" si="958"/>
        <v>22.274999999999999</v>
      </c>
      <c r="AT898" s="1">
        <f t="shared" si="935"/>
        <v>0.74099881713230742</v>
      </c>
      <c r="AU898" s="1">
        <f t="shared" si="936"/>
        <v>0.53286449122073531</v>
      </c>
      <c r="AV898">
        <f t="shared" si="937"/>
        <v>0</v>
      </c>
      <c r="AW898">
        <f t="shared" si="979"/>
        <v>0</v>
      </c>
      <c r="AX898">
        <f t="shared" si="938"/>
        <v>1</v>
      </c>
      <c r="AY898">
        <f t="shared" si="980"/>
        <v>0.53286449122073531</v>
      </c>
      <c r="AZ898">
        <f t="shared" si="981"/>
        <v>0.53286449122073531</v>
      </c>
      <c r="BA898">
        <f t="shared" si="959"/>
        <v>0.53300000000000003</v>
      </c>
      <c r="BD898" s="1">
        <f t="shared" si="982"/>
        <v>892</v>
      </c>
      <c r="BE898" s="5">
        <f t="shared" si="960"/>
        <v>22.274999999999999</v>
      </c>
      <c r="BF898" s="1">
        <f t="shared" si="939"/>
        <v>0.92032526270811188</v>
      </c>
      <c r="BG898" s="1">
        <f t="shared" si="940"/>
        <v>0.92032526270811188</v>
      </c>
      <c r="BH898">
        <f t="shared" si="941"/>
        <v>0</v>
      </c>
      <c r="BI898">
        <f t="shared" si="983"/>
        <v>0</v>
      </c>
      <c r="BJ898">
        <f t="shared" si="942"/>
        <v>1</v>
      </c>
      <c r="BK898">
        <f t="shared" si="984"/>
        <v>0.92032526270811188</v>
      </c>
      <c r="BL898">
        <f t="shared" si="985"/>
        <v>0.92032526270811188</v>
      </c>
      <c r="BM898">
        <f t="shared" si="961"/>
        <v>0.92</v>
      </c>
      <c r="BO898" s="1">
        <f t="shared" si="986"/>
        <v>892</v>
      </c>
      <c r="BP898" s="5">
        <f t="shared" si="962"/>
        <v>22.274999999999999</v>
      </c>
      <c r="BQ898" s="1">
        <f t="shared" si="943"/>
        <v>8.7875118042681846E-2</v>
      </c>
      <c r="BR898" s="1">
        <f t="shared" si="944"/>
        <v>0.22868242412688791</v>
      </c>
      <c r="BS898">
        <f t="shared" si="945"/>
        <v>0</v>
      </c>
      <c r="BT898">
        <f t="shared" si="987"/>
        <v>0</v>
      </c>
      <c r="BU898">
        <f t="shared" si="946"/>
        <v>1</v>
      </c>
      <c r="BV898">
        <f t="shared" si="988"/>
        <v>0.22868242412688791</v>
      </c>
      <c r="BW898">
        <f t="shared" si="989"/>
        <v>0.22868242412688791</v>
      </c>
      <c r="BX898">
        <f t="shared" si="963"/>
        <v>0.22900000000000001</v>
      </c>
      <c r="BZ898" s="1">
        <f t="shared" si="990"/>
        <v>892</v>
      </c>
      <c r="CA898" s="5">
        <f t="shared" si="964"/>
        <v>22.274999999999999</v>
      </c>
      <c r="CB898" s="1">
        <f t="shared" si="947"/>
        <v>0.82398060971402498</v>
      </c>
      <c r="CC898" s="1">
        <f t="shared" si="948"/>
        <v>8.1272769580017742E-10</v>
      </c>
      <c r="CD898">
        <f t="shared" si="949"/>
        <v>0</v>
      </c>
      <c r="CE898">
        <f t="shared" si="991"/>
        <v>0</v>
      </c>
      <c r="CF898">
        <f t="shared" si="950"/>
        <v>1</v>
      </c>
      <c r="CG898">
        <f t="shared" si="992"/>
        <v>8.1272769580017742E-10</v>
      </c>
      <c r="CH898">
        <f t="shared" si="993"/>
        <v>8.1272769580017742E-10</v>
      </c>
      <c r="CI898">
        <f t="shared" si="965"/>
        <v>0</v>
      </c>
    </row>
    <row r="899" spans="9:87" x14ac:dyDescent="0.35">
      <c r="I899" s="1">
        <f t="shared" si="966"/>
        <v>893</v>
      </c>
      <c r="J899" s="5">
        <f t="shared" si="951"/>
        <v>22.3</v>
      </c>
      <c r="K899" s="1">
        <f t="shared" si="923"/>
        <v>5.921119080918744E-5</v>
      </c>
      <c r="L899" s="1">
        <f t="shared" si="924"/>
        <v>0.58228224020181329</v>
      </c>
      <c r="M899">
        <f t="shared" si="925"/>
        <v>0</v>
      </c>
      <c r="N899">
        <f t="shared" si="967"/>
        <v>0</v>
      </c>
      <c r="O899">
        <f t="shared" si="926"/>
        <v>1</v>
      </c>
      <c r="P899">
        <f t="shared" si="968"/>
        <v>0.58228224020181329</v>
      </c>
      <c r="Q899">
        <f t="shared" si="969"/>
        <v>0.58228224020181329</v>
      </c>
      <c r="R899">
        <f t="shared" si="952"/>
        <v>0.58199999999999996</v>
      </c>
      <c r="S899">
        <f t="shared" si="953"/>
        <v>1.6891891891891893E-2</v>
      </c>
      <c r="U899" s="1">
        <f t="shared" si="970"/>
        <v>893</v>
      </c>
      <c r="V899" s="5">
        <f t="shared" si="954"/>
        <v>22.3</v>
      </c>
      <c r="W899" s="1">
        <f t="shared" si="927"/>
        <v>0.75948848681314451</v>
      </c>
      <c r="X899" s="1">
        <f t="shared" si="928"/>
        <v>0.30400838369867866</v>
      </c>
      <c r="Y899">
        <f t="shared" si="929"/>
        <v>0</v>
      </c>
      <c r="Z899">
        <f t="shared" si="971"/>
        <v>0</v>
      </c>
      <c r="AA899">
        <f t="shared" si="930"/>
        <v>1</v>
      </c>
      <c r="AB899">
        <f t="shared" si="972"/>
        <v>0.30400838369867866</v>
      </c>
      <c r="AC899">
        <f t="shared" si="973"/>
        <v>0.30400838369867866</v>
      </c>
      <c r="AD899">
        <f t="shared" si="955"/>
        <v>0.30399999999999999</v>
      </c>
      <c r="AF899" s="1">
        <f t="shared" si="974"/>
        <v>893</v>
      </c>
      <c r="AG899" s="5">
        <f t="shared" si="956"/>
        <v>22.3</v>
      </c>
      <c r="AH899" s="1">
        <f t="shared" si="931"/>
        <v>3.3042930854159949E-6</v>
      </c>
      <c r="AI899" s="1">
        <f t="shared" si="932"/>
        <v>0.62296758004485941</v>
      </c>
      <c r="AJ899">
        <f t="shared" si="933"/>
        <v>0</v>
      </c>
      <c r="AK899">
        <f t="shared" si="975"/>
        <v>0</v>
      </c>
      <c r="AL899">
        <f t="shared" si="934"/>
        <v>1</v>
      </c>
      <c r="AM899">
        <f t="shared" si="976"/>
        <v>0.62296758004485941</v>
      </c>
      <c r="AN899">
        <f t="shared" si="977"/>
        <v>0.62296758004485941</v>
      </c>
      <c r="AO899">
        <f t="shared" si="957"/>
        <v>0.623</v>
      </c>
      <c r="AR899" s="1">
        <f t="shared" si="978"/>
        <v>893</v>
      </c>
      <c r="AS899" s="5">
        <f t="shared" si="958"/>
        <v>22.3</v>
      </c>
      <c r="AT899" s="1">
        <f t="shared" si="935"/>
        <v>0.73896848825894423</v>
      </c>
      <c r="AU899" s="1">
        <f t="shared" si="936"/>
        <v>0.52980302100459309</v>
      </c>
      <c r="AV899">
        <f t="shared" si="937"/>
        <v>0</v>
      </c>
      <c r="AW899">
        <f t="shared" si="979"/>
        <v>0</v>
      </c>
      <c r="AX899">
        <f t="shared" si="938"/>
        <v>1</v>
      </c>
      <c r="AY899">
        <f t="shared" si="980"/>
        <v>0.52980302100459309</v>
      </c>
      <c r="AZ899">
        <f t="shared" si="981"/>
        <v>0.52980302100459309</v>
      </c>
      <c r="BA899">
        <f t="shared" si="959"/>
        <v>0.53</v>
      </c>
      <c r="BD899" s="1">
        <f t="shared" si="982"/>
        <v>893</v>
      </c>
      <c r="BE899" s="5">
        <f t="shared" si="960"/>
        <v>22.3</v>
      </c>
      <c r="BF899" s="1">
        <f t="shared" si="939"/>
        <v>0.91938528568158973</v>
      </c>
      <c r="BG899" s="1">
        <f t="shared" si="940"/>
        <v>0.91938528568158973</v>
      </c>
      <c r="BH899">
        <f t="shared" si="941"/>
        <v>0</v>
      </c>
      <c r="BI899">
        <f t="shared" si="983"/>
        <v>0</v>
      </c>
      <c r="BJ899">
        <f t="shared" si="942"/>
        <v>1</v>
      </c>
      <c r="BK899">
        <f t="shared" si="984"/>
        <v>0.91938528568158973</v>
      </c>
      <c r="BL899">
        <f t="shared" si="985"/>
        <v>0.91938528568158973</v>
      </c>
      <c r="BM899">
        <f t="shared" si="961"/>
        <v>0.91900000000000004</v>
      </c>
      <c r="BO899" s="1">
        <f t="shared" si="986"/>
        <v>893</v>
      </c>
      <c r="BP899" s="5">
        <f t="shared" si="962"/>
        <v>22.3</v>
      </c>
      <c r="BQ899" s="1">
        <f t="shared" si="943"/>
        <v>8.6543411836258369E-2</v>
      </c>
      <c r="BR899" s="1">
        <f t="shared" si="944"/>
        <v>0.22657351445025337</v>
      </c>
      <c r="BS899">
        <f t="shared" si="945"/>
        <v>0</v>
      </c>
      <c r="BT899">
        <f t="shared" si="987"/>
        <v>0</v>
      </c>
      <c r="BU899">
        <f t="shared" si="946"/>
        <v>1</v>
      </c>
      <c r="BV899">
        <f t="shared" si="988"/>
        <v>0.22657351445025337</v>
      </c>
      <c r="BW899">
        <f t="shared" si="989"/>
        <v>0.22657351445025337</v>
      </c>
      <c r="BX899">
        <f t="shared" si="963"/>
        <v>0.22700000000000001</v>
      </c>
      <c r="BZ899" s="1">
        <f t="shared" si="990"/>
        <v>893</v>
      </c>
      <c r="CA899" s="5">
        <f t="shared" si="964"/>
        <v>22.3</v>
      </c>
      <c r="CB899" s="1">
        <f t="shared" si="947"/>
        <v>0.8222342079465923</v>
      </c>
      <c r="CC899" s="1">
        <f t="shared" si="948"/>
        <v>6.4614317731060164E-10</v>
      </c>
      <c r="CD899">
        <f t="shared" si="949"/>
        <v>0</v>
      </c>
      <c r="CE899">
        <f t="shared" si="991"/>
        <v>0</v>
      </c>
      <c r="CF899">
        <f t="shared" si="950"/>
        <v>1</v>
      </c>
      <c r="CG899">
        <f t="shared" si="992"/>
        <v>6.4614317731060164E-10</v>
      </c>
      <c r="CH899">
        <f t="shared" si="993"/>
        <v>6.4614317731060164E-10</v>
      </c>
      <c r="CI899">
        <f t="shared" si="965"/>
        <v>0</v>
      </c>
    </row>
    <row r="900" spans="9:87" x14ac:dyDescent="0.35">
      <c r="I900" s="1">
        <f t="shared" si="966"/>
        <v>894</v>
      </c>
      <c r="J900" s="5">
        <f t="shared" si="951"/>
        <v>22.324999999999999</v>
      </c>
      <c r="K900" s="1">
        <f t="shared" si="923"/>
        <v>5.6500772349650169E-5</v>
      </c>
      <c r="L900" s="1">
        <f t="shared" si="924"/>
        <v>0.58076845788240328</v>
      </c>
      <c r="M900">
        <f t="shared" si="925"/>
        <v>0</v>
      </c>
      <c r="N900">
        <f t="shared" si="967"/>
        <v>0</v>
      </c>
      <c r="O900">
        <f t="shared" si="926"/>
        <v>1</v>
      </c>
      <c r="P900">
        <f t="shared" si="968"/>
        <v>0.58076845788240328</v>
      </c>
      <c r="Q900">
        <f t="shared" si="969"/>
        <v>0.58076845788240328</v>
      </c>
      <c r="R900">
        <f t="shared" si="952"/>
        <v>0.58099999999999996</v>
      </c>
      <c r="S900">
        <f t="shared" si="953"/>
        <v>1.6920473773265651E-2</v>
      </c>
      <c r="U900" s="1">
        <f t="shared" si="970"/>
        <v>894</v>
      </c>
      <c r="V900" s="5">
        <f t="shared" si="954"/>
        <v>22.324999999999999</v>
      </c>
      <c r="W900" s="1">
        <f t="shared" si="927"/>
        <v>0.75782873529379136</v>
      </c>
      <c r="X900" s="1">
        <f t="shared" si="928"/>
        <v>0.30114338967718873</v>
      </c>
      <c r="Y900">
        <f t="shared" si="929"/>
        <v>0</v>
      </c>
      <c r="Z900">
        <f t="shared" si="971"/>
        <v>0</v>
      </c>
      <c r="AA900">
        <f t="shared" si="930"/>
        <v>1</v>
      </c>
      <c r="AB900">
        <f t="shared" si="972"/>
        <v>0.30114338967718873</v>
      </c>
      <c r="AC900">
        <f t="shared" si="973"/>
        <v>0.30114338967718873</v>
      </c>
      <c r="AD900">
        <f t="shared" si="955"/>
        <v>0.30099999999999999</v>
      </c>
      <c r="AF900" s="1">
        <f t="shared" si="974"/>
        <v>894</v>
      </c>
      <c r="AG900" s="5">
        <f t="shared" si="956"/>
        <v>22.324999999999999</v>
      </c>
      <c r="AH900" s="1">
        <f t="shared" si="931"/>
        <v>3.1422294313433392E-6</v>
      </c>
      <c r="AI900" s="1">
        <f t="shared" si="932"/>
        <v>0.62179384816351546</v>
      </c>
      <c r="AJ900">
        <f t="shared" si="933"/>
        <v>0</v>
      </c>
      <c r="AK900">
        <f t="shared" si="975"/>
        <v>0</v>
      </c>
      <c r="AL900">
        <f t="shared" si="934"/>
        <v>1</v>
      </c>
      <c r="AM900">
        <f t="shared" si="976"/>
        <v>0.62179384816351546</v>
      </c>
      <c r="AN900">
        <f t="shared" si="977"/>
        <v>0.62179384816351546</v>
      </c>
      <c r="AO900">
        <f t="shared" si="957"/>
        <v>0.622</v>
      </c>
      <c r="AR900" s="1">
        <f t="shared" si="978"/>
        <v>894</v>
      </c>
      <c r="AS900" s="5">
        <f t="shared" si="958"/>
        <v>22.324999999999999</v>
      </c>
      <c r="AT900" s="1">
        <f t="shared" si="935"/>
        <v>0.73693451072613059</v>
      </c>
      <c r="AU900" s="1">
        <f t="shared" si="936"/>
        <v>0.52674531262949242</v>
      </c>
      <c r="AV900">
        <f t="shared" si="937"/>
        <v>0</v>
      </c>
      <c r="AW900">
        <f t="shared" si="979"/>
        <v>0</v>
      </c>
      <c r="AX900">
        <f t="shared" si="938"/>
        <v>1</v>
      </c>
      <c r="AY900">
        <f t="shared" si="980"/>
        <v>0.52674531262949242</v>
      </c>
      <c r="AZ900">
        <f t="shared" si="981"/>
        <v>0.52674531262949242</v>
      </c>
      <c r="BA900">
        <f t="shared" si="959"/>
        <v>0.52700000000000002</v>
      </c>
      <c r="BD900" s="1">
        <f t="shared" si="982"/>
        <v>894</v>
      </c>
      <c r="BE900" s="5">
        <f t="shared" si="960"/>
        <v>22.324999999999999</v>
      </c>
      <c r="BF900" s="1">
        <f t="shared" si="939"/>
        <v>0.91844052843224255</v>
      </c>
      <c r="BG900" s="1">
        <f t="shared" si="940"/>
        <v>0.91844052843224255</v>
      </c>
      <c r="BH900">
        <f t="shared" si="941"/>
        <v>0</v>
      </c>
      <c r="BI900">
        <f t="shared" si="983"/>
        <v>0</v>
      </c>
      <c r="BJ900">
        <f t="shared" si="942"/>
        <v>1</v>
      </c>
      <c r="BK900">
        <f t="shared" si="984"/>
        <v>0.91844052843224255</v>
      </c>
      <c r="BL900">
        <f t="shared" si="985"/>
        <v>0.91844052843224255</v>
      </c>
      <c r="BM900">
        <f t="shared" si="961"/>
        <v>0.91800000000000004</v>
      </c>
      <c r="BO900" s="1">
        <f t="shared" si="986"/>
        <v>894</v>
      </c>
      <c r="BP900" s="5">
        <f t="shared" si="962"/>
        <v>22.324999999999999</v>
      </c>
      <c r="BQ900" s="1">
        <f t="shared" si="943"/>
        <v>8.5227813443699021E-2</v>
      </c>
      <c r="BR900" s="1">
        <f t="shared" si="944"/>
        <v>0.224477543699447</v>
      </c>
      <c r="BS900">
        <f t="shared" si="945"/>
        <v>0</v>
      </c>
      <c r="BT900">
        <f t="shared" si="987"/>
        <v>0</v>
      </c>
      <c r="BU900">
        <f t="shared" si="946"/>
        <v>1</v>
      </c>
      <c r="BV900">
        <f t="shared" si="988"/>
        <v>0.224477543699447</v>
      </c>
      <c r="BW900">
        <f t="shared" si="989"/>
        <v>0.224477543699447</v>
      </c>
      <c r="BX900">
        <f t="shared" si="963"/>
        <v>0.224</v>
      </c>
      <c r="BZ900" s="1">
        <f t="shared" si="990"/>
        <v>894</v>
      </c>
      <c r="CA900" s="5">
        <f t="shared" si="964"/>
        <v>22.324999999999999</v>
      </c>
      <c r="CB900" s="1">
        <f t="shared" si="947"/>
        <v>0.82048202074622256</v>
      </c>
      <c r="CC900" s="1">
        <f t="shared" si="948"/>
        <v>5.1306170260917582E-10</v>
      </c>
      <c r="CD900">
        <f t="shared" si="949"/>
        <v>0</v>
      </c>
      <c r="CE900">
        <f t="shared" si="991"/>
        <v>0</v>
      </c>
      <c r="CF900">
        <f t="shared" si="950"/>
        <v>1</v>
      </c>
      <c r="CG900">
        <f t="shared" si="992"/>
        <v>5.1306170260917582E-10</v>
      </c>
      <c r="CH900">
        <f t="shared" si="993"/>
        <v>5.1306170260917582E-10</v>
      </c>
      <c r="CI900">
        <f t="shared" si="965"/>
        <v>0</v>
      </c>
    </row>
    <row r="901" spans="9:87" x14ac:dyDescent="0.35">
      <c r="I901" s="1">
        <f t="shared" si="966"/>
        <v>895</v>
      </c>
      <c r="J901" s="5">
        <f t="shared" si="951"/>
        <v>22.35</v>
      </c>
      <c r="K901" s="1">
        <f t="shared" si="923"/>
        <v>5.3908359462834606E-5</v>
      </c>
      <c r="L901" s="1">
        <f t="shared" si="924"/>
        <v>0.57925499064814445</v>
      </c>
      <c r="M901">
        <f t="shared" si="925"/>
        <v>0</v>
      </c>
      <c r="N901">
        <f t="shared" si="967"/>
        <v>0</v>
      </c>
      <c r="O901">
        <f t="shared" si="926"/>
        <v>1</v>
      </c>
      <c r="P901">
        <f t="shared" si="968"/>
        <v>0.57925499064814445</v>
      </c>
      <c r="Q901">
        <f t="shared" si="969"/>
        <v>0.57925499064814445</v>
      </c>
      <c r="R901">
        <f t="shared" si="952"/>
        <v>0.57899999999999996</v>
      </c>
      <c r="S901">
        <f t="shared" si="953"/>
        <v>1.6977928692699491E-2</v>
      </c>
      <c r="U901" s="1">
        <f t="shared" si="970"/>
        <v>895</v>
      </c>
      <c r="V901" s="5">
        <f t="shared" si="954"/>
        <v>22.35</v>
      </c>
      <c r="W901" s="1">
        <f t="shared" si="927"/>
        <v>0.7561660592117192</v>
      </c>
      <c r="X901" s="1">
        <f t="shared" si="928"/>
        <v>0.29829420929595202</v>
      </c>
      <c r="Y901">
        <f t="shared" si="929"/>
        <v>0</v>
      </c>
      <c r="Z901">
        <f t="shared" si="971"/>
        <v>0</v>
      </c>
      <c r="AA901">
        <f t="shared" si="930"/>
        <v>1</v>
      </c>
      <c r="AB901">
        <f t="shared" si="972"/>
        <v>0.29829420929595202</v>
      </c>
      <c r="AC901">
        <f t="shared" si="973"/>
        <v>0.29829420929595202</v>
      </c>
      <c r="AD901">
        <f t="shared" si="955"/>
        <v>0.29799999999999999</v>
      </c>
      <c r="AF901" s="1">
        <f t="shared" si="974"/>
        <v>895</v>
      </c>
      <c r="AG901" s="5">
        <f t="shared" si="956"/>
        <v>22.35</v>
      </c>
      <c r="AH901" s="1">
        <f t="shared" si="931"/>
        <v>2.9878156182818694E-6</v>
      </c>
      <c r="AI901" s="1">
        <f t="shared" si="932"/>
        <v>0.62062000037852616</v>
      </c>
      <c r="AJ901">
        <f t="shared" si="933"/>
        <v>0</v>
      </c>
      <c r="AK901">
        <f t="shared" si="975"/>
        <v>0</v>
      </c>
      <c r="AL901">
        <f t="shared" si="934"/>
        <v>1</v>
      </c>
      <c r="AM901">
        <f t="shared" si="976"/>
        <v>0.62062000037852616</v>
      </c>
      <c r="AN901">
        <f t="shared" si="977"/>
        <v>0.62062000037852616</v>
      </c>
      <c r="AO901">
        <f t="shared" si="957"/>
        <v>0.621</v>
      </c>
      <c r="AR901" s="1">
        <f t="shared" si="978"/>
        <v>895</v>
      </c>
      <c r="AS901" s="5">
        <f t="shared" si="958"/>
        <v>22.35</v>
      </c>
      <c r="AT901" s="1">
        <f t="shared" si="935"/>
        <v>0.73489694535577754</v>
      </c>
      <c r="AU901" s="1">
        <f t="shared" si="936"/>
        <v>0.52369150444866797</v>
      </c>
      <c r="AV901">
        <f t="shared" si="937"/>
        <v>0</v>
      </c>
      <c r="AW901">
        <f t="shared" si="979"/>
        <v>0</v>
      </c>
      <c r="AX901">
        <f t="shared" si="938"/>
        <v>1</v>
      </c>
      <c r="AY901">
        <f t="shared" si="980"/>
        <v>0.52369150444866797</v>
      </c>
      <c r="AZ901">
        <f t="shared" si="981"/>
        <v>0.52369150444866797</v>
      </c>
      <c r="BA901">
        <f t="shared" si="959"/>
        <v>0.52400000000000002</v>
      </c>
      <c r="BD901" s="1">
        <f t="shared" si="982"/>
        <v>895</v>
      </c>
      <c r="BE901" s="5">
        <f t="shared" si="960"/>
        <v>22.35</v>
      </c>
      <c r="BF901" s="1">
        <f t="shared" si="939"/>
        <v>0.9174910076755719</v>
      </c>
      <c r="BG901" s="1">
        <f t="shared" si="940"/>
        <v>0.9174910076755719</v>
      </c>
      <c r="BH901">
        <f t="shared" si="941"/>
        <v>0</v>
      </c>
      <c r="BI901">
        <f t="shared" si="983"/>
        <v>0</v>
      </c>
      <c r="BJ901">
        <f t="shared" si="942"/>
        <v>1</v>
      </c>
      <c r="BK901">
        <f t="shared" si="984"/>
        <v>0.9174910076755719</v>
      </c>
      <c r="BL901">
        <f t="shared" si="985"/>
        <v>0.9174910076755719</v>
      </c>
      <c r="BM901">
        <f t="shared" si="961"/>
        <v>0.91700000000000004</v>
      </c>
      <c r="BO901" s="1">
        <f t="shared" si="986"/>
        <v>895</v>
      </c>
      <c r="BP901" s="5">
        <f t="shared" si="962"/>
        <v>22.35</v>
      </c>
      <c r="BQ901" s="1">
        <f t="shared" si="943"/>
        <v>8.3928202799915613E-2</v>
      </c>
      <c r="BR901" s="1">
        <f t="shared" si="944"/>
        <v>0.22239451317289474</v>
      </c>
      <c r="BS901">
        <f t="shared" si="945"/>
        <v>0</v>
      </c>
      <c r="BT901">
        <f t="shared" si="987"/>
        <v>0</v>
      </c>
      <c r="BU901">
        <f t="shared" si="946"/>
        <v>1</v>
      </c>
      <c r="BV901">
        <f t="shared" si="988"/>
        <v>0.22239451317289474</v>
      </c>
      <c r="BW901">
        <f t="shared" si="989"/>
        <v>0.22239451317289474</v>
      </c>
      <c r="BX901">
        <f t="shared" si="963"/>
        <v>0.222</v>
      </c>
      <c r="BZ901" s="1">
        <f t="shared" si="990"/>
        <v>895</v>
      </c>
      <c r="CA901" s="5">
        <f t="shared" si="964"/>
        <v>22.35</v>
      </c>
      <c r="CB901" s="1">
        <f t="shared" si="947"/>
        <v>0.81872410091763737</v>
      </c>
      <c r="CC901" s="1">
        <f t="shared" si="948"/>
        <v>4.068811450655712E-10</v>
      </c>
      <c r="CD901">
        <f t="shared" si="949"/>
        <v>0</v>
      </c>
      <c r="CE901">
        <f t="shared" si="991"/>
        <v>0</v>
      </c>
      <c r="CF901">
        <f t="shared" si="950"/>
        <v>1</v>
      </c>
      <c r="CG901">
        <f t="shared" si="992"/>
        <v>4.068811450655712E-10</v>
      </c>
      <c r="CH901">
        <f t="shared" si="993"/>
        <v>4.068811450655712E-10</v>
      </c>
      <c r="CI901">
        <f t="shared" si="965"/>
        <v>0</v>
      </c>
    </row>
    <row r="902" spans="9:87" x14ac:dyDescent="0.35">
      <c r="I902" s="1">
        <f t="shared" si="966"/>
        <v>896</v>
      </c>
      <c r="J902" s="5">
        <f t="shared" si="951"/>
        <v>22.375</v>
      </c>
      <c r="K902" s="1">
        <f t="shared" si="923"/>
        <v>5.1429107603508615E-5</v>
      </c>
      <c r="L902" s="1">
        <f t="shared" si="924"/>
        <v>0.57774185657156463</v>
      </c>
      <c r="M902">
        <f t="shared" si="925"/>
        <v>0</v>
      </c>
      <c r="N902">
        <f t="shared" si="967"/>
        <v>0</v>
      </c>
      <c r="O902">
        <f t="shared" si="926"/>
        <v>1</v>
      </c>
      <c r="P902">
        <f t="shared" si="968"/>
        <v>0.57774185657156463</v>
      </c>
      <c r="Q902">
        <f t="shared" si="969"/>
        <v>0.57774185657156463</v>
      </c>
      <c r="R902">
        <f t="shared" si="952"/>
        <v>0.57799999999999996</v>
      </c>
      <c r="S902">
        <f t="shared" si="953"/>
        <v>1.7006802721088437E-2</v>
      </c>
      <c r="U902" s="1">
        <f t="shared" si="970"/>
        <v>896</v>
      </c>
      <c r="V902" s="5">
        <f t="shared" si="954"/>
        <v>22.375</v>
      </c>
      <c r="W902" s="1">
        <f t="shared" si="927"/>
        <v>0.75450049376366801</v>
      </c>
      <c r="X902" s="1">
        <f t="shared" si="928"/>
        <v>0.29546090561248778</v>
      </c>
      <c r="Y902">
        <f t="shared" si="929"/>
        <v>0</v>
      </c>
      <c r="Z902">
        <f t="shared" si="971"/>
        <v>0</v>
      </c>
      <c r="AA902">
        <f t="shared" si="930"/>
        <v>1</v>
      </c>
      <c r="AB902">
        <f t="shared" si="972"/>
        <v>0.29546090561248778</v>
      </c>
      <c r="AC902">
        <f t="shared" si="973"/>
        <v>0.29546090561248778</v>
      </c>
      <c r="AD902">
        <f t="shared" si="955"/>
        <v>0.29499999999999998</v>
      </c>
      <c r="AF902" s="1">
        <f t="shared" si="974"/>
        <v>896</v>
      </c>
      <c r="AG902" s="5">
        <f t="shared" si="956"/>
        <v>22.375</v>
      </c>
      <c r="AH902" s="1">
        <f t="shared" si="931"/>
        <v>2.840705844146437E-6</v>
      </c>
      <c r="AI902" s="1">
        <f t="shared" si="932"/>
        <v>0.61944604570423134</v>
      </c>
      <c r="AJ902">
        <f t="shared" si="933"/>
        <v>0</v>
      </c>
      <c r="AK902">
        <f t="shared" si="975"/>
        <v>0</v>
      </c>
      <c r="AL902">
        <f t="shared" si="934"/>
        <v>1</v>
      </c>
      <c r="AM902">
        <f t="shared" si="976"/>
        <v>0.61944604570423134</v>
      </c>
      <c r="AN902">
        <f t="shared" si="977"/>
        <v>0.61944604570423134</v>
      </c>
      <c r="AO902">
        <f t="shared" si="957"/>
        <v>0.61899999999999999</v>
      </c>
      <c r="AR902" s="1">
        <f t="shared" si="978"/>
        <v>896</v>
      </c>
      <c r="AS902" s="5">
        <f t="shared" si="958"/>
        <v>22.375</v>
      </c>
      <c r="AT902" s="1">
        <f t="shared" si="935"/>
        <v>0.73285585293636646</v>
      </c>
      <c r="AU902" s="1">
        <f t="shared" si="936"/>
        <v>0.52064173370881695</v>
      </c>
      <c r="AV902">
        <f t="shared" si="937"/>
        <v>0</v>
      </c>
      <c r="AW902">
        <f t="shared" si="979"/>
        <v>0</v>
      </c>
      <c r="AX902">
        <f t="shared" si="938"/>
        <v>1</v>
      </c>
      <c r="AY902">
        <f t="shared" si="980"/>
        <v>0.52064173370881695</v>
      </c>
      <c r="AZ902">
        <f t="shared" si="981"/>
        <v>0.52064173370881695</v>
      </c>
      <c r="BA902">
        <f t="shared" si="959"/>
        <v>0.52100000000000002</v>
      </c>
      <c r="BD902" s="1">
        <f t="shared" si="982"/>
        <v>896</v>
      </c>
      <c r="BE902" s="5">
        <f t="shared" si="960"/>
        <v>22.375</v>
      </c>
      <c r="BF902" s="1">
        <f t="shared" si="939"/>
        <v>0.91653674019912057</v>
      </c>
      <c r="BG902" s="1">
        <f t="shared" si="940"/>
        <v>0.91653674019912057</v>
      </c>
      <c r="BH902">
        <f t="shared" si="941"/>
        <v>0</v>
      </c>
      <c r="BI902">
        <f t="shared" si="983"/>
        <v>0</v>
      </c>
      <c r="BJ902">
        <f t="shared" si="942"/>
        <v>1</v>
      </c>
      <c r="BK902">
        <f t="shared" si="984"/>
        <v>0.91653674019912057</v>
      </c>
      <c r="BL902">
        <f t="shared" si="985"/>
        <v>0.91653674019912057</v>
      </c>
      <c r="BM902">
        <f t="shared" si="961"/>
        <v>0.91700000000000004</v>
      </c>
      <c r="BO902" s="1">
        <f t="shared" si="986"/>
        <v>896</v>
      </c>
      <c r="BP902" s="5">
        <f t="shared" si="962"/>
        <v>22.375</v>
      </c>
      <c r="BQ902" s="1">
        <f t="shared" si="943"/>
        <v>8.2644459392957018E-2</v>
      </c>
      <c r="BR902" s="1">
        <f t="shared" si="944"/>
        <v>0.2203244230365228</v>
      </c>
      <c r="BS902">
        <f t="shared" si="945"/>
        <v>0</v>
      </c>
      <c r="BT902">
        <f t="shared" si="987"/>
        <v>0</v>
      </c>
      <c r="BU902">
        <f t="shared" si="946"/>
        <v>1</v>
      </c>
      <c r="BV902">
        <f t="shared" si="988"/>
        <v>0.2203244230365228</v>
      </c>
      <c r="BW902">
        <f t="shared" si="989"/>
        <v>0.2203244230365228</v>
      </c>
      <c r="BX902">
        <f t="shared" si="963"/>
        <v>0.22</v>
      </c>
      <c r="BZ902" s="1">
        <f t="shared" si="990"/>
        <v>896</v>
      </c>
      <c r="CA902" s="5">
        <f t="shared" si="964"/>
        <v>22.375</v>
      </c>
      <c r="CB902" s="1">
        <f t="shared" si="947"/>
        <v>0.81696050135136433</v>
      </c>
      <c r="CC902" s="1">
        <f t="shared" si="948"/>
        <v>3.2227206653718867E-10</v>
      </c>
      <c r="CD902">
        <f t="shared" si="949"/>
        <v>0</v>
      </c>
      <c r="CE902">
        <f t="shared" si="991"/>
        <v>0</v>
      </c>
      <c r="CF902">
        <f t="shared" si="950"/>
        <v>1</v>
      </c>
      <c r="CG902">
        <f t="shared" si="992"/>
        <v>3.2227206653718867E-10</v>
      </c>
      <c r="CH902">
        <f t="shared" si="993"/>
        <v>3.2227206653718867E-10</v>
      </c>
      <c r="CI902">
        <f t="shared" si="965"/>
        <v>0</v>
      </c>
    </row>
    <row r="903" spans="9:87" x14ac:dyDescent="0.35">
      <c r="I903" s="1">
        <f t="shared" si="966"/>
        <v>897</v>
      </c>
      <c r="J903" s="5">
        <f t="shared" si="951"/>
        <v>22.4</v>
      </c>
      <c r="K903" s="1">
        <f t="shared" ref="K903:K966" si="994">EXP(-a_zc1*(J903-T_opt_zc1)^2)</f>
        <v>4.90583574562079E-5</v>
      </c>
      <c r="L903" s="1">
        <f t="shared" ref="L903:L966" si="995">EXP(-b_zc1*(T_opt_zc1 - J903)^2)</f>
        <v>0.5762290736718001</v>
      </c>
      <c r="M903">
        <f t="shared" ref="M903:M966" si="996">IF(J903&lt;=T_opt_zc1,1,0)</f>
        <v>0</v>
      </c>
      <c r="N903">
        <f t="shared" si="967"/>
        <v>0</v>
      </c>
      <c r="O903">
        <f t="shared" ref="O903:O966" si="997">IF(J903&gt;T_opt_zc1,1,0)</f>
        <v>1</v>
      </c>
      <c r="P903">
        <f t="shared" si="968"/>
        <v>0.5762290736718001</v>
      </c>
      <c r="Q903">
        <f t="shared" si="969"/>
        <v>0.5762290736718001</v>
      </c>
      <c r="R903">
        <f t="shared" si="952"/>
        <v>0.57599999999999996</v>
      </c>
      <c r="S903">
        <f t="shared" si="953"/>
        <v>1.7064846416382253E-2</v>
      </c>
      <c r="U903" s="1">
        <f t="shared" si="970"/>
        <v>897</v>
      </c>
      <c r="V903" s="5">
        <f t="shared" si="954"/>
        <v>22.4</v>
      </c>
      <c r="W903" s="1">
        <f t="shared" ref="W903:W966" si="998">EXP(-a_zc2*(V903-T_opt_zc2)^2)</f>
        <v>0.75283207414402387</v>
      </c>
      <c r="X903" s="1">
        <f t="shared" ref="X903:X966" si="999">EXP(-b_zc2*(T_opt_zc2 - V903)^2)</f>
        <v>0.29264353930893805</v>
      </c>
      <c r="Y903">
        <f t="shared" ref="Y903:Y966" si="1000">IF(V903&lt;=T_opt_zc2,1,0)</f>
        <v>0</v>
      </c>
      <c r="Z903">
        <f t="shared" si="971"/>
        <v>0</v>
      </c>
      <c r="AA903">
        <f t="shared" ref="AA903:AA966" si="1001">IF(V903&gt;T_opt_zc2,1,0)</f>
        <v>1</v>
      </c>
      <c r="AB903">
        <f t="shared" si="972"/>
        <v>0.29264353930893805</v>
      </c>
      <c r="AC903">
        <f t="shared" si="973"/>
        <v>0.29264353930893805</v>
      </c>
      <c r="AD903">
        <f t="shared" si="955"/>
        <v>0.29299999999999998</v>
      </c>
      <c r="AF903" s="1">
        <f t="shared" si="974"/>
        <v>897</v>
      </c>
      <c r="AG903" s="5">
        <f t="shared" si="956"/>
        <v>22.4</v>
      </c>
      <c r="AH903" s="1">
        <f t="shared" ref="AH903:AH966" si="1002">EXP(-a_zc3*(AG903-T_opt_zc3)^2)</f>
        <v>2.7005691793608984E-6</v>
      </c>
      <c r="AI903" s="1">
        <f t="shared" ref="AI903:AI966" si="1003">EXP(-b_zc3*(T_opt_zc3 - AG903)^2)</f>
        <v>0.61827199313913717</v>
      </c>
      <c r="AJ903">
        <f t="shared" ref="AJ903:AJ966" si="1004">IF(AG903&lt;=T_opt_zc3,1,0)</f>
        <v>0</v>
      </c>
      <c r="AK903">
        <f t="shared" si="975"/>
        <v>0</v>
      </c>
      <c r="AL903">
        <f t="shared" ref="AL903:AL966" si="1005">IF(AG903&gt;T_opt_zc3,1,0)</f>
        <v>1</v>
      </c>
      <c r="AM903">
        <f t="shared" si="976"/>
        <v>0.61827199313913717</v>
      </c>
      <c r="AN903">
        <f t="shared" si="977"/>
        <v>0.61827199313913717</v>
      </c>
      <c r="AO903">
        <f t="shared" si="957"/>
        <v>0.61799999999999999</v>
      </c>
      <c r="AR903" s="1">
        <f t="shared" si="978"/>
        <v>897</v>
      </c>
      <c r="AS903" s="5">
        <f t="shared" si="958"/>
        <v>22.4</v>
      </c>
      <c r="AT903" s="1">
        <f t="shared" ref="AT903:AT966" si="1006">EXP(-a_zc4*(AS903-T_opt_zc4)^2)</f>
        <v>0.73081129422000402</v>
      </c>
      <c r="AU903" s="1">
        <f t="shared" ref="AU903:AU966" si="1007">EXP(-b_zc4*(T_opt_zc4 - AS903)^2)</f>
        <v>0.51759613654214209</v>
      </c>
      <c r="AV903">
        <f t="shared" ref="AV903:AV966" si="1008">IF(AS903&lt;=T_opt_zc4,1,0)</f>
        <v>0</v>
      </c>
      <c r="AW903">
        <f t="shared" si="979"/>
        <v>0</v>
      </c>
      <c r="AX903">
        <f t="shared" ref="AX903:AX966" si="1009">IF(AS903&gt;T_opt_zc4,1,0)</f>
        <v>1</v>
      </c>
      <c r="AY903">
        <f t="shared" si="980"/>
        <v>0.51759613654214209</v>
      </c>
      <c r="AZ903">
        <f t="shared" si="981"/>
        <v>0.51759613654214209</v>
      </c>
      <c r="BA903">
        <f t="shared" si="959"/>
        <v>0.51800000000000002</v>
      </c>
      <c r="BD903" s="1">
        <f t="shared" si="982"/>
        <v>897</v>
      </c>
      <c r="BE903" s="5">
        <f t="shared" si="960"/>
        <v>22.4</v>
      </c>
      <c r="BF903" s="1">
        <f t="shared" ref="BF903:BF966" si="1010">EXP(-a_zc5*(BE903-T_opt_zc5)^2)</f>
        <v>0.91557774286197757</v>
      </c>
      <c r="BG903" s="1">
        <f t="shared" ref="BG903:BG966" si="1011">EXP(-b_zc5*(T_opt_zc5 - BE903)^2)</f>
        <v>0.91557774286197757</v>
      </c>
      <c r="BH903">
        <f t="shared" ref="BH903:BH966" si="1012">IF(BE903&lt;=T_opt_zc5,1,0)</f>
        <v>0</v>
      </c>
      <c r="BI903">
        <f t="shared" si="983"/>
        <v>0</v>
      </c>
      <c r="BJ903">
        <f t="shared" ref="BJ903:BJ966" si="1013">IF(BE903&gt;T_opt_zc5,1,0)</f>
        <v>1</v>
      </c>
      <c r="BK903">
        <f t="shared" si="984"/>
        <v>0.91557774286197757</v>
      </c>
      <c r="BL903">
        <f t="shared" si="985"/>
        <v>0.91557774286197757</v>
      </c>
      <c r="BM903">
        <f t="shared" si="961"/>
        <v>0.91600000000000004</v>
      </c>
      <c r="BO903" s="1">
        <f t="shared" si="986"/>
        <v>897</v>
      </c>
      <c r="BP903" s="5">
        <f t="shared" si="962"/>
        <v>22.4</v>
      </c>
      <c r="BQ903" s="1">
        <f t="shared" ref="BQ903:BQ966" si="1014">EXP(-a_zs2*(BP903-T_opt_zs2)^2)</f>
        <v>8.137646229368424E-2</v>
      </c>
      <c r="BR903" s="1">
        <f t="shared" ref="BR903:BR966" si="1015">EXP(-b_zs2*(T_opt_zs2 - BP903)^2)</f>
        <v>0.21826727233424514</v>
      </c>
      <c r="BS903">
        <f t="shared" ref="BS903:BS966" si="1016">IF(BP903&lt;=T_opt_zs2,1,0)</f>
        <v>0</v>
      </c>
      <c r="BT903">
        <f t="shared" si="987"/>
        <v>0</v>
      </c>
      <c r="BU903">
        <f t="shared" ref="BU903:BU966" si="1017">IF(BP903&gt;T_opt_zs2,1,0)</f>
        <v>1</v>
      </c>
      <c r="BV903">
        <f t="shared" si="988"/>
        <v>0.21826727233424514</v>
      </c>
      <c r="BW903">
        <f t="shared" si="989"/>
        <v>0.21826727233424514</v>
      </c>
      <c r="BX903">
        <f t="shared" si="963"/>
        <v>0.218</v>
      </c>
      <c r="BZ903" s="1">
        <f t="shared" si="990"/>
        <v>897</v>
      </c>
      <c r="CA903" s="5">
        <f t="shared" si="964"/>
        <v>22.4</v>
      </c>
      <c r="CB903" s="1">
        <f t="shared" ref="CB903:CB966" si="1018">EXP(-a_zs3*(CA903-T_opt_zs3)^2)</f>
        <v>0.81519127502110822</v>
      </c>
      <c r="CC903" s="1">
        <f t="shared" ref="CC903:CC966" si="1019">EXP(-b_zs3*(T_opt_zs3 - CA903)^2)</f>
        <v>2.5493818803919876E-10</v>
      </c>
      <c r="CD903">
        <f t="shared" ref="CD903:CD966" si="1020">IF(CA903&lt;=T_opt_zs3,1,0)</f>
        <v>0</v>
      </c>
      <c r="CE903">
        <f t="shared" si="991"/>
        <v>0</v>
      </c>
      <c r="CF903">
        <f t="shared" ref="CF903:CF966" si="1021">IF(CA903&gt;T_opt_zs3,1,0)</f>
        <v>1</v>
      </c>
      <c r="CG903">
        <f t="shared" si="992"/>
        <v>2.5493818803919876E-10</v>
      </c>
      <c r="CH903">
        <f t="shared" si="993"/>
        <v>2.5493818803919876E-10</v>
      </c>
      <c r="CI903">
        <f t="shared" si="965"/>
        <v>0</v>
      </c>
    </row>
    <row r="904" spans="9:87" x14ac:dyDescent="0.35">
      <c r="I904" s="1">
        <f t="shared" si="966"/>
        <v>898</v>
      </c>
      <c r="J904" s="5">
        <f t="shared" ref="J904:J967" si="1022">ROUND(J903+(env_max_zp - env_min_zp)/1200,3)</f>
        <v>22.425000000000001</v>
      </c>
      <c r="K904" s="1">
        <f t="shared" si="994"/>
        <v>4.6791628464738576E-5</v>
      </c>
      <c r="L904" s="1">
        <f t="shared" si="995"/>
        <v>0.57471665991428467</v>
      </c>
      <c r="M904">
        <f t="shared" si="996"/>
        <v>0</v>
      </c>
      <c r="N904">
        <f t="shared" si="967"/>
        <v>0</v>
      </c>
      <c r="O904">
        <f t="shared" si="997"/>
        <v>1</v>
      </c>
      <c r="P904">
        <f t="shared" si="968"/>
        <v>0.57471665991428467</v>
      </c>
      <c r="Q904">
        <f t="shared" si="969"/>
        <v>0.57471665991428467</v>
      </c>
      <c r="R904">
        <f t="shared" ref="R904:R967" si="1023">ROUND(Q904,3)</f>
        <v>0.57499999999999996</v>
      </c>
      <c r="S904">
        <f t="shared" ref="S904:S967" si="1024">1/(R904+0.01)/100</f>
        <v>1.7094017094017096E-2</v>
      </c>
      <c r="U904" s="1">
        <f t="shared" si="970"/>
        <v>898</v>
      </c>
      <c r="V904" s="5">
        <f t="shared" ref="V904:V967" si="1025">ROUND(V903+(env_max_zp - env_min_zp)/1200,3)</f>
        <v>22.425000000000001</v>
      </c>
      <c r="W904" s="1">
        <f t="shared" si="998"/>
        <v>0.75116083554360635</v>
      </c>
      <c r="X904" s="1">
        <f t="shared" si="999"/>
        <v>0.28984216870557167</v>
      </c>
      <c r="Y904">
        <f t="shared" si="1000"/>
        <v>0</v>
      </c>
      <c r="Z904">
        <f t="shared" si="971"/>
        <v>0</v>
      </c>
      <c r="AA904">
        <f t="shared" si="1001"/>
        <v>1</v>
      </c>
      <c r="AB904">
        <f t="shared" si="972"/>
        <v>0.28984216870557167</v>
      </c>
      <c r="AC904">
        <f t="shared" si="973"/>
        <v>0.28984216870557167</v>
      </c>
      <c r="AD904">
        <f t="shared" ref="AD904:AD967" si="1026">ROUND(AC904,3)</f>
        <v>0.28999999999999998</v>
      </c>
      <c r="AF904" s="1">
        <f t="shared" si="974"/>
        <v>898</v>
      </c>
      <c r="AG904" s="5">
        <f t="shared" ref="AG904:AG967" si="1027">ROUND(AG903+(env_max_zp - env_min_zp)/1200,3)</f>
        <v>22.425000000000001</v>
      </c>
      <c r="AH904" s="1">
        <f t="shared" si="1002"/>
        <v>2.5670889636867725E-6</v>
      </c>
      <c r="AI904" s="1">
        <f t="shared" si="1003"/>
        <v>0.61709785166581155</v>
      </c>
      <c r="AJ904">
        <f t="shared" si="1004"/>
        <v>0</v>
      </c>
      <c r="AK904">
        <f t="shared" si="975"/>
        <v>0</v>
      </c>
      <c r="AL904">
        <f t="shared" si="1005"/>
        <v>1</v>
      </c>
      <c r="AM904">
        <f t="shared" si="976"/>
        <v>0.61709785166581155</v>
      </c>
      <c r="AN904">
        <f t="shared" si="977"/>
        <v>0.61709785166581155</v>
      </c>
      <c r="AO904">
        <f t="shared" ref="AO904:AO967" si="1028">ROUND(AN904,3)</f>
        <v>0.61699999999999999</v>
      </c>
      <c r="AR904" s="1">
        <f t="shared" si="978"/>
        <v>898</v>
      </c>
      <c r="AS904" s="5">
        <f t="shared" ref="AS904:AS967" si="1029">ROUND(AS903+(env_max_zp - env_min_zp)/1200,3)</f>
        <v>22.425000000000001</v>
      </c>
      <c r="AT904" s="1">
        <f t="shared" si="1006"/>
        <v>0.72876332991949122</v>
      </c>
      <c r="AU904" s="1">
        <f t="shared" si="1007"/>
        <v>0.51455484795859163</v>
      </c>
      <c r="AV904">
        <f t="shared" si="1008"/>
        <v>0</v>
      </c>
      <c r="AW904">
        <f t="shared" si="979"/>
        <v>0</v>
      </c>
      <c r="AX904">
        <f t="shared" si="1009"/>
        <v>1</v>
      </c>
      <c r="AY904">
        <f t="shared" si="980"/>
        <v>0.51455484795859163</v>
      </c>
      <c r="AZ904">
        <f t="shared" si="981"/>
        <v>0.51455484795859163</v>
      </c>
      <c r="BA904">
        <f t="shared" ref="BA904:BA967" si="1030">ROUND(AZ904,3)</f>
        <v>0.51500000000000001</v>
      </c>
      <c r="BD904" s="1">
        <f t="shared" si="982"/>
        <v>898</v>
      </c>
      <c r="BE904" s="5">
        <f t="shared" ref="BE904:BE967" si="1031">ROUND(BE903+(env_max_zp - env_min_zp)/1200,3)</f>
        <v>22.425000000000001</v>
      </c>
      <c r="BF904" s="1">
        <f t="shared" si="1010"/>
        <v>0.91461403259428253</v>
      </c>
      <c r="BG904" s="1">
        <f t="shared" si="1011"/>
        <v>0.91461403259428253</v>
      </c>
      <c r="BH904">
        <f t="shared" si="1012"/>
        <v>0</v>
      </c>
      <c r="BI904">
        <f t="shared" si="983"/>
        <v>0</v>
      </c>
      <c r="BJ904">
        <f t="shared" si="1013"/>
        <v>1</v>
      </c>
      <c r="BK904">
        <f t="shared" si="984"/>
        <v>0.91461403259428253</v>
      </c>
      <c r="BL904">
        <f t="shared" si="985"/>
        <v>0.91461403259428253</v>
      </c>
      <c r="BM904">
        <f t="shared" ref="BM904:BM967" si="1032">ROUND(BL904,3)</f>
        <v>0.91500000000000004</v>
      </c>
      <c r="BO904" s="1">
        <f t="shared" si="986"/>
        <v>898</v>
      </c>
      <c r="BP904" s="5">
        <f t="shared" ref="BP904:BP967" si="1033">ROUND(BP903+(env_max_zp - env_min_zp)/1200,3)</f>
        <v>22.425000000000001</v>
      </c>
      <c r="BQ904" s="1">
        <f t="shared" si="1014"/>
        <v>8.012409018509363E-2</v>
      </c>
      <c r="BR904" s="1">
        <f t="shared" si="1015"/>
        <v>0.21622305899851904</v>
      </c>
      <c r="BS904">
        <f t="shared" si="1016"/>
        <v>0</v>
      </c>
      <c r="BT904">
        <f t="shared" si="987"/>
        <v>0</v>
      </c>
      <c r="BU904">
        <f t="shared" si="1017"/>
        <v>1</v>
      </c>
      <c r="BV904">
        <f t="shared" si="988"/>
        <v>0.21622305899851904</v>
      </c>
      <c r="BW904">
        <f t="shared" si="989"/>
        <v>0.21622305899851904</v>
      </c>
      <c r="BX904">
        <f t="shared" ref="BX904:BX967" si="1034">ROUND(BW904,3)</f>
        <v>0.216</v>
      </c>
      <c r="BZ904" s="1">
        <f t="shared" si="990"/>
        <v>898</v>
      </c>
      <c r="CA904" s="5">
        <f t="shared" ref="CA904:CA967" si="1035">ROUND(CA903+(env_max_zp - env_min_zp)/1200,3)</f>
        <v>22.425000000000001</v>
      </c>
      <c r="CB904" s="1">
        <f t="shared" si="1018"/>
        <v>0.81341647498112468</v>
      </c>
      <c r="CC904" s="1">
        <f t="shared" si="1019"/>
        <v>2.0142077258989519E-10</v>
      </c>
      <c r="CD904">
        <f t="shared" si="1020"/>
        <v>0</v>
      </c>
      <c r="CE904">
        <f t="shared" si="991"/>
        <v>0</v>
      </c>
      <c r="CF904">
        <f t="shared" si="1021"/>
        <v>1</v>
      </c>
      <c r="CG904">
        <f t="shared" si="992"/>
        <v>2.0142077258989519E-10</v>
      </c>
      <c r="CH904">
        <f t="shared" si="993"/>
        <v>2.0142077258989519E-10</v>
      </c>
      <c r="CI904">
        <f t="shared" ref="CI904:CI967" si="1036">ROUND(CH904,3)</f>
        <v>0</v>
      </c>
    </row>
    <row r="905" spans="9:87" x14ac:dyDescent="0.35">
      <c r="I905" s="1">
        <f t="shared" ref="I905:I968" si="1037">I904+1</f>
        <v>899</v>
      </c>
      <c r="J905" s="5">
        <f t="shared" si="1022"/>
        <v>22.45</v>
      </c>
      <c r="K905" s="1">
        <f t="shared" si="994"/>
        <v>4.4624612561384E-5</v>
      </c>
      <c r="L905" s="1">
        <f t="shared" si="995"/>
        <v>0.57320463321044368</v>
      </c>
      <c r="M905">
        <f t="shared" si="996"/>
        <v>0</v>
      </c>
      <c r="N905">
        <f t="shared" ref="N905:N968" si="1038">M905*K905</f>
        <v>0</v>
      </c>
      <c r="O905">
        <f t="shared" si="997"/>
        <v>1</v>
      </c>
      <c r="P905">
        <f t="shared" ref="P905:P968" si="1039">L905*O905</f>
        <v>0.57320463321044368</v>
      </c>
      <c r="Q905">
        <f t="shared" ref="Q905:Q968" si="1040">P905+N905</f>
        <v>0.57320463321044368</v>
      </c>
      <c r="R905">
        <f t="shared" si="1023"/>
        <v>0.57299999999999995</v>
      </c>
      <c r="S905">
        <f t="shared" si="1024"/>
        <v>1.7152658662092625E-2</v>
      </c>
      <c r="U905" s="1">
        <f t="shared" ref="U905:U968" si="1041">U904+1</f>
        <v>899</v>
      </c>
      <c r="V905" s="5">
        <f t="shared" si="1025"/>
        <v>22.45</v>
      </c>
      <c r="W905" s="1">
        <f t="shared" si="998"/>
        <v>0.749486813148459</v>
      </c>
      <c r="X905" s="1">
        <f t="shared" si="999"/>
        <v>0.28705684977460105</v>
      </c>
      <c r="Y905">
        <f t="shared" si="1000"/>
        <v>0</v>
      </c>
      <c r="Z905">
        <f t="shared" ref="Z905:Z968" si="1042">Y905*W905</f>
        <v>0</v>
      </c>
      <c r="AA905">
        <f t="shared" si="1001"/>
        <v>1</v>
      </c>
      <c r="AB905">
        <f t="shared" ref="AB905:AB968" si="1043">X905*AA905</f>
        <v>0.28705684977460105</v>
      </c>
      <c r="AC905">
        <f t="shared" ref="AC905:AC968" si="1044">AB905+Z905</f>
        <v>0.28705684977460105</v>
      </c>
      <c r="AD905">
        <f t="shared" si="1026"/>
        <v>0.28699999999999998</v>
      </c>
      <c r="AF905" s="1">
        <f t="shared" ref="AF905:AF968" si="1045">AF904+1</f>
        <v>899</v>
      </c>
      <c r="AG905" s="5">
        <f t="shared" si="1027"/>
        <v>22.45</v>
      </c>
      <c r="AH905" s="1">
        <f t="shared" si="1002"/>
        <v>2.4399622258207593E-6</v>
      </c>
      <c r="AI905" s="1">
        <f t="shared" si="1003"/>
        <v>0.61592363025078067</v>
      </c>
      <c r="AJ905">
        <f t="shared" si="1004"/>
        <v>0</v>
      </c>
      <c r="AK905">
        <f t="shared" ref="AK905:AK968" si="1046">AJ905*AH905</f>
        <v>0</v>
      </c>
      <c r="AL905">
        <f t="shared" si="1005"/>
        <v>1</v>
      </c>
      <c r="AM905">
        <f t="shared" ref="AM905:AM968" si="1047">AI905*AL905</f>
        <v>0.61592363025078067</v>
      </c>
      <c r="AN905">
        <f t="shared" ref="AN905:AN968" si="1048">AM905+AK905</f>
        <v>0.61592363025078067</v>
      </c>
      <c r="AO905">
        <f t="shared" si="1028"/>
        <v>0.61599999999999999</v>
      </c>
      <c r="AR905" s="1">
        <f t="shared" ref="AR905:AR968" si="1049">AR904+1</f>
        <v>899</v>
      </c>
      <c r="AS905" s="5">
        <f t="shared" si="1029"/>
        <v>22.45</v>
      </c>
      <c r="AT905" s="1">
        <f t="shared" si="1006"/>
        <v>0.72671202070540186</v>
      </c>
      <c r="AU905" s="1">
        <f t="shared" si="1007"/>
        <v>0.5115180018382911</v>
      </c>
      <c r="AV905">
        <f t="shared" si="1008"/>
        <v>0</v>
      </c>
      <c r="AW905">
        <f t="shared" ref="AW905:AW968" si="1050">AV905*AT905</f>
        <v>0</v>
      </c>
      <c r="AX905">
        <f t="shared" si="1009"/>
        <v>1</v>
      </c>
      <c r="AY905">
        <f t="shared" ref="AY905:AY968" si="1051">AU905*AX905</f>
        <v>0.5115180018382911</v>
      </c>
      <c r="AZ905">
        <f t="shared" ref="AZ905:AZ968" si="1052">AY905+AW905</f>
        <v>0.5115180018382911</v>
      </c>
      <c r="BA905">
        <f t="shared" si="1030"/>
        <v>0.51200000000000001</v>
      </c>
      <c r="BD905" s="1">
        <f t="shared" ref="BD905:BD968" si="1053">BD904+1</f>
        <v>899</v>
      </c>
      <c r="BE905" s="5">
        <f t="shared" si="1031"/>
        <v>22.45</v>
      </c>
      <c r="BF905" s="1">
        <f t="shared" si="1010"/>
        <v>0.91364562639672897</v>
      </c>
      <c r="BG905" s="1">
        <f t="shared" si="1011"/>
        <v>0.91364562639672897</v>
      </c>
      <c r="BH905">
        <f t="shared" si="1012"/>
        <v>0</v>
      </c>
      <c r="BI905">
        <f t="shared" ref="BI905:BI968" si="1054">BH905*BF905</f>
        <v>0</v>
      </c>
      <c r="BJ905">
        <f t="shared" si="1013"/>
        <v>1</v>
      </c>
      <c r="BK905">
        <f t="shared" ref="BK905:BK968" si="1055">BG905*BJ905</f>
        <v>0.91364562639672897</v>
      </c>
      <c r="BL905">
        <f t="shared" ref="BL905:BL968" si="1056">BK905+BI905</f>
        <v>0.91364562639672897</v>
      </c>
      <c r="BM905">
        <f t="shared" si="1032"/>
        <v>0.91400000000000003</v>
      </c>
      <c r="BO905" s="1">
        <f t="shared" ref="BO905:BO968" si="1057">BO904+1</f>
        <v>899</v>
      </c>
      <c r="BP905" s="5">
        <f t="shared" si="1033"/>
        <v>22.45</v>
      </c>
      <c r="BQ905" s="1">
        <f t="shared" si="1014"/>
        <v>7.8887221391282056E-2</v>
      </c>
      <c r="BR905" s="1">
        <f t="shared" si="1015"/>
        <v>0.21419177986096127</v>
      </c>
      <c r="BS905">
        <f t="shared" si="1016"/>
        <v>0</v>
      </c>
      <c r="BT905">
        <f t="shared" ref="BT905:BT968" si="1058">BS905*BQ905</f>
        <v>0</v>
      </c>
      <c r="BU905">
        <f t="shared" si="1017"/>
        <v>1</v>
      </c>
      <c r="BV905">
        <f t="shared" ref="BV905:BV968" si="1059">BR905*BU905</f>
        <v>0.21419177986096127</v>
      </c>
      <c r="BW905">
        <f t="shared" ref="BW905:BW968" si="1060">BV905+BT905</f>
        <v>0.21419177986096127</v>
      </c>
      <c r="BX905">
        <f t="shared" si="1034"/>
        <v>0.214</v>
      </c>
      <c r="BZ905" s="1">
        <f t="shared" ref="BZ905:BZ968" si="1061">BZ904+1</f>
        <v>899</v>
      </c>
      <c r="CA905" s="5">
        <f t="shared" si="1035"/>
        <v>22.45</v>
      </c>
      <c r="CB905" s="1">
        <f t="shared" si="1018"/>
        <v>0.81163615436359615</v>
      </c>
      <c r="CC905" s="1">
        <f t="shared" si="1019"/>
        <v>1.5893910094516368E-10</v>
      </c>
      <c r="CD905">
        <f t="shared" si="1020"/>
        <v>0</v>
      </c>
      <c r="CE905">
        <f t="shared" ref="CE905:CE968" si="1062">CD905*CB905</f>
        <v>0</v>
      </c>
      <c r="CF905">
        <f t="shared" si="1021"/>
        <v>1</v>
      </c>
      <c r="CG905">
        <f t="shared" ref="CG905:CG968" si="1063">CC905*CF905</f>
        <v>1.5893910094516368E-10</v>
      </c>
      <c r="CH905">
        <f t="shared" ref="CH905:CH968" si="1064">CG905+CE905</f>
        <v>1.5893910094516368E-10</v>
      </c>
      <c r="CI905">
        <f t="shared" si="1036"/>
        <v>0</v>
      </c>
    </row>
    <row r="906" spans="9:87" x14ac:dyDescent="0.35">
      <c r="I906" s="1">
        <f t="shared" si="1037"/>
        <v>900</v>
      </c>
      <c r="J906" s="5">
        <f t="shared" si="1022"/>
        <v>22.475000000000001</v>
      </c>
      <c r="K906" s="1">
        <f t="shared" si="994"/>
        <v>4.25531680907404E-5</v>
      </c>
      <c r="L906" s="1">
        <f t="shared" si="995"/>
        <v>0.57169301141738649</v>
      </c>
      <c r="M906">
        <f t="shared" si="996"/>
        <v>0</v>
      </c>
      <c r="N906">
        <f t="shared" si="1038"/>
        <v>0</v>
      </c>
      <c r="O906">
        <f t="shared" si="997"/>
        <v>1</v>
      </c>
      <c r="P906">
        <f t="shared" si="1039"/>
        <v>0.57169301141738649</v>
      </c>
      <c r="Q906">
        <f t="shared" si="1040"/>
        <v>0.57169301141738649</v>
      </c>
      <c r="R906">
        <f t="shared" si="1023"/>
        <v>0.57199999999999995</v>
      </c>
      <c r="S906">
        <f t="shared" si="1024"/>
        <v>1.7182130584192441E-2</v>
      </c>
      <c r="U906" s="1">
        <f t="shared" si="1041"/>
        <v>900</v>
      </c>
      <c r="V906" s="5">
        <f t="shared" si="1025"/>
        <v>22.475000000000001</v>
      </c>
      <c r="W906" s="1">
        <f t="shared" si="998"/>
        <v>0.74781004213864</v>
      </c>
      <c r="X906" s="1">
        <f t="shared" si="999"/>
        <v>0.28428763615430114</v>
      </c>
      <c r="Y906">
        <f t="shared" si="1000"/>
        <v>0</v>
      </c>
      <c r="Z906">
        <f t="shared" si="1042"/>
        <v>0</v>
      </c>
      <c r="AA906">
        <f t="shared" si="1001"/>
        <v>1</v>
      </c>
      <c r="AB906">
        <f t="shared" si="1043"/>
        <v>0.28428763615430114</v>
      </c>
      <c r="AC906">
        <f t="shared" si="1044"/>
        <v>0.28428763615430114</v>
      </c>
      <c r="AD906">
        <f t="shared" si="1026"/>
        <v>0.28399999999999997</v>
      </c>
      <c r="AF906" s="1">
        <f t="shared" si="1045"/>
        <v>900</v>
      </c>
      <c r="AG906" s="5">
        <f t="shared" si="1027"/>
        <v>22.475000000000001</v>
      </c>
      <c r="AH906" s="1">
        <f t="shared" si="1002"/>
        <v>2.3188991249772047E-6</v>
      </c>
      <c r="AI906" s="1">
        <f t="shared" si="1003"/>
        <v>0.61474933784442365</v>
      </c>
      <c r="AJ906">
        <f t="shared" si="1004"/>
        <v>0</v>
      </c>
      <c r="AK906">
        <f t="shared" si="1046"/>
        <v>0</v>
      </c>
      <c r="AL906">
        <f t="shared" si="1005"/>
        <v>1</v>
      </c>
      <c r="AM906">
        <f t="shared" si="1047"/>
        <v>0.61474933784442365</v>
      </c>
      <c r="AN906">
        <f t="shared" si="1048"/>
        <v>0.61474933784442365</v>
      </c>
      <c r="AO906">
        <f t="shared" si="1028"/>
        <v>0.61499999999999999</v>
      </c>
      <c r="AR906" s="1">
        <f t="shared" si="1049"/>
        <v>900</v>
      </c>
      <c r="AS906" s="5">
        <f t="shared" si="1029"/>
        <v>22.475000000000001</v>
      </c>
      <c r="AT906" s="1">
        <f t="shared" si="1006"/>
        <v>0.7246574272031705</v>
      </c>
      <c r="AU906" s="1">
        <f t="shared" si="1007"/>
        <v>0.50848573092416294</v>
      </c>
      <c r="AV906">
        <f t="shared" si="1008"/>
        <v>0</v>
      </c>
      <c r="AW906">
        <f t="shared" si="1050"/>
        <v>0</v>
      </c>
      <c r="AX906">
        <f t="shared" si="1009"/>
        <v>1</v>
      </c>
      <c r="AY906">
        <f t="shared" si="1051"/>
        <v>0.50848573092416294</v>
      </c>
      <c r="AZ906">
        <f t="shared" si="1052"/>
        <v>0.50848573092416294</v>
      </c>
      <c r="BA906">
        <f t="shared" si="1030"/>
        <v>0.50800000000000001</v>
      </c>
      <c r="BD906" s="1">
        <f t="shared" si="1053"/>
        <v>900</v>
      </c>
      <c r="BE906" s="5">
        <f t="shared" si="1031"/>
        <v>22.475000000000001</v>
      </c>
      <c r="BF906" s="1">
        <f t="shared" si="1010"/>
        <v>0.91267254134006437</v>
      </c>
      <c r="BG906" s="1">
        <f t="shared" si="1011"/>
        <v>0.91267254134006437</v>
      </c>
      <c r="BH906">
        <f t="shared" si="1012"/>
        <v>0</v>
      </c>
      <c r="BI906">
        <f t="shared" si="1054"/>
        <v>0</v>
      </c>
      <c r="BJ906">
        <f t="shared" si="1013"/>
        <v>1</v>
      </c>
      <c r="BK906">
        <f t="shared" si="1055"/>
        <v>0.91267254134006437</v>
      </c>
      <c r="BL906">
        <f t="shared" si="1056"/>
        <v>0.91267254134006437</v>
      </c>
      <c r="BM906">
        <f t="shared" si="1032"/>
        <v>0.91300000000000003</v>
      </c>
      <c r="BO906" s="1">
        <f t="shared" si="1057"/>
        <v>900</v>
      </c>
      <c r="BP906" s="5">
        <f t="shared" si="1033"/>
        <v>22.475000000000001</v>
      </c>
      <c r="BQ906" s="1">
        <f t="shared" si="1014"/>
        <v>7.7665733906050902E-2</v>
      </c>
      <c r="BR906" s="1">
        <f t="shared" si="1015"/>
        <v>0.21217343066302261</v>
      </c>
      <c r="BS906">
        <f t="shared" si="1016"/>
        <v>0</v>
      </c>
      <c r="BT906">
        <f t="shared" si="1058"/>
        <v>0</v>
      </c>
      <c r="BU906">
        <f t="shared" si="1017"/>
        <v>1</v>
      </c>
      <c r="BV906">
        <f t="shared" si="1059"/>
        <v>0.21217343066302261</v>
      </c>
      <c r="BW906">
        <f t="shared" si="1060"/>
        <v>0.21217343066302261</v>
      </c>
      <c r="BX906">
        <f t="shared" si="1034"/>
        <v>0.21199999999999999</v>
      </c>
      <c r="BZ906" s="1">
        <f t="shared" si="1061"/>
        <v>900</v>
      </c>
      <c r="CA906" s="5">
        <f t="shared" si="1035"/>
        <v>22.475000000000001</v>
      </c>
      <c r="CB906" s="1">
        <f t="shared" si="1018"/>
        <v>0.80985036637600516</v>
      </c>
      <c r="CC906" s="1">
        <f t="shared" si="1019"/>
        <v>1.2526056853529386E-10</v>
      </c>
      <c r="CD906">
        <f t="shared" si="1020"/>
        <v>0</v>
      </c>
      <c r="CE906">
        <f t="shared" si="1062"/>
        <v>0</v>
      </c>
      <c r="CF906">
        <f t="shared" si="1021"/>
        <v>1</v>
      </c>
      <c r="CG906">
        <f t="shared" si="1063"/>
        <v>1.2526056853529386E-10</v>
      </c>
      <c r="CH906">
        <f t="shared" si="1064"/>
        <v>1.2526056853529386E-10</v>
      </c>
      <c r="CI906">
        <f t="shared" si="1036"/>
        <v>0</v>
      </c>
    </row>
    <row r="907" spans="9:87" x14ac:dyDescent="0.35">
      <c r="I907" s="1">
        <f t="shared" si="1037"/>
        <v>901</v>
      </c>
      <c r="J907" s="5">
        <f t="shared" si="1022"/>
        <v>22.5</v>
      </c>
      <c r="K907" s="1">
        <f t="shared" si="994"/>
        <v>4.0573313923201954E-5</v>
      </c>
      <c r="L907" s="1">
        <f t="shared" si="995"/>
        <v>0.57018181233760501</v>
      </c>
      <c r="M907">
        <f t="shared" si="996"/>
        <v>0</v>
      </c>
      <c r="N907">
        <f t="shared" si="1038"/>
        <v>0</v>
      </c>
      <c r="O907">
        <f t="shared" si="997"/>
        <v>1</v>
      </c>
      <c r="P907">
        <f t="shared" si="1039"/>
        <v>0.57018181233760501</v>
      </c>
      <c r="Q907">
        <f t="shared" si="1040"/>
        <v>0.57018181233760501</v>
      </c>
      <c r="R907">
        <f t="shared" si="1023"/>
        <v>0.56999999999999995</v>
      </c>
      <c r="S907">
        <f t="shared" si="1024"/>
        <v>1.7241379310344827E-2</v>
      </c>
      <c r="U907" s="1">
        <f t="shared" si="1041"/>
        <v>901</v>
      </c>
      <c r="V907" s="5">
        <f t="shared" si="1025"/>
        <v>22.5</v>
      </c>
      <c r="W907" s="1">
        <f t="shared" si="998"/>
        <v>0.74613055768701975</v>
      </c>
      <c r="X907" s="1">
        <f t="shared" si="999"/>
        <v>0.2815345791634335</v>
      </c>
      <c r="Y907">
        <f t="shared" si="1000"/>
        <v>0</v>
      </c>
      <c r="Z907">
        <f t="shared" si="1042"/>
        <v>0</v>
      </c>
      <c r="AA907">
        <f t="shared" si="1001"/>
        <v>1</v>
      </c>
      <c r="AB907">
        <f t="shared" si="1043"/>
        <v>0.2815345791634335</v>
      </c>
      <c r="AC907">
        <f t="shared" si="1044"/>
        <v>0.2815345791634335</v>
      </c>
      <c r="AD907">
        <f t="shared" si="1026"/>
        <v>0.28199999999999997</v>
      </c>
      <c r="AF907" s="1">
        <f t="shared" si="1045"/>
        <v>901</v>
      </c>
      <c r="AG907" s="5">
        <f t="shared" si="1027"/>
        <v>22.5</v>
      </c>
      <c r="AH907" s="1">
        <f t="shared" si="1002"/>
        <v>2.2036224136961089E-6</v>
      </c>
      <c r="AI907" s="1">
        <f t="shared" si="1003"/>
        <v>0.61357498338087069</v>
      </c>
      <c r="AJ907">
        <f t="shared" si="1004"/>
        <v>0</v>
      </c>
      <c r="AK907">
        <f t="shared" si="1046"/>
        <v>0</v>
      </c>
      <c r="AL907">
        <f t="shared" si="1005"/>
        <v>1</v>
      </c>
      <c r="AM907">
        <f t="shared" si="1047"/>
        <v>0.61357498338087069</v>
      </c>
      <c r="AN907">
        <f t="shared" si="1048"/>
        <v>0.61357498338087069</v>
      </c>
      <c r="AO907">
        <f t="shared" si="1028"/>
        <v>0.61399999999999999</v>
      </c>
      <c r="AR907" s="1">
        <f t="shared" si="1049"/>
        <v>901</v>
      </c>
      <c r="AS907" s="5">
        <f t="shared" si="1029"/>
        <v>22.5</v>
      </c>
      <c r="AT907" s="1">
        <f t="shared" si="1006"/>
        <v>0.72259960999019357</v>
      </c>
      <c r="AU907" s="1">
        <f t="shared" si="1007"/>
        <v>0.50545816681474454</v>
      </c>
      <c r="AV907">
        <f t="shared" si="1008"/>
        <v>0</v>
      </c>
      <c r="AW907">
        <f t="shared" si="1050"/>
        <v>0</v>
      </c>
      <c r="AX907">
        <f t="shared" si="1009"/>
        <v>1</v>
      </c>
      <c r="AY907">
        <f t="shared" si="1051"/>
        <v>0.50545816681474454</v>
      </c>
      <c r="AZ907">
        <f t="shared" si="1052"/>
        <v>0.50545816681474454</v>
      </c>
      <c r="BA907">
        <f t="shared" si="1030"/>
        <v>0.505</v>
      </c>
      <c r="BD907" s="1">
        <f t="shared" si="1053"/>
        <v>901</v>
      </c>
      <c r="BE907" s="5">
        <f t="shared" si="1031"/>
        <v>22.5</v>
      </c>
      <c r="BF907" s="1">
        <f t="shared" si="1010"/>
        <v>0.91169479456459046</v>
      </c>
      <c r="BG907" s="1">
        <f t="shared" si="1011"/>
        <v>0.91169479456459046</v>
      </c>
      <c r="BH907">
        <f t="shared" si="1012"/>
        <v>0</v>
      </c>
      <c r="BI907">
        <f t="shared" si="1054"/>
        <v>0</v>
      </c>
      <c r="BJ907">
        <f t="shared" si="1013"/>
        <v>1</v>
      </c>
      <c r="BK907">
        <f t="shared" si="1055"/>
        <v>0.91169479456459046</v>
      </c>
      <c r="BL907">
        <f t="shared" si="1056"/>
        <v>0.91169479456459046</v>
      </c>
      <c r="BM907">
        <f t="shared" si="1032"/>
        <v>0.91200000000000003</v>
      </c>
      <c r="BO907" s="1">
        <f t="shared" si="1057"/>
        <v>901</v>
      </c>
      <c r="BP907" s="5">
        <f t="shared" si="1033"/>
        <v>22.5</v>
      </c>
      <c r="BQ907" s="1">
        <f t="shared" si="1014"/>
        <v>7.645950542115014E-2</v>
      </c>
      <c r="BR907" s="1">
        <f t="shared" si="1015"/>
        <v>0.21016800606672265</v>
      </c>
      <c r="BS907">
        <f t="shared" si="1016"/>
        <v>0</v>
      </c>
      <c r="BT907">
        <f t="shared" si="1058"/>
        <v>0</v>
      </c>
      <c r="BU907">
        <f t="shared" si="1017"/>
        <v>1</v>
      </c>
      <c r="BV907">
        <f t="shared" si="1059"/>
        <v>0.21016800606672265</v>
      </c>
      <c r="BW907">
        <f t="shared" si="1060"/>
        <v>0.21016800606672265</v>
      </c>
      <c r="BX907">
        <f t="shared" si="1034"/>
        <v>0.21</v>
      </c>
      <c r="BZ907" s="1">
        <f t="shared" si="1061"/>
        <v>901</v>
      </c>
      <c r="CA907" s="5">
        <f t="shared" si="1035"/>
        <v>22.5</v>
      </c>
      <c r="CB907" s="1">
        <f t="shared" si="1018"/>
        <v>0.80805916429851377</v>
      </c>
      <c r="CC907" s="1">
        <f t="shared" si="1019"/>
        <v>9.8595055759914462E-11</v>
      </c>
      <c r="CD907">
        <f t="shared" si="1020"/>
        <v>0</v>
      </c>
      <c r="CE907">
        <f t="shared" si="1062"/>
        <v>0</v>
      </c>
      <c r="CF907">
        <f t="shared" si="1021"/>
        <v>1</v>
      </c>
      <c r="CG907">
        <f t="shared" si="1063"/>
        <v>9.8595055759914462E-11</v>
      </c>
      <c r="CH907">
        <f t="shared" si="1064"/>
        <v>9.8595055759914462E-11</v>
      </c>
      <c r="CI907">
        <f t="shared" si="1036"/>
        <v>0</v>
      </c>
    </row>
    <row r="908" spans="9:87" x14ac:dyDescent="0.35">
      <c r="I908" s="1">
        <f t="shared" si="1037"/>
        <v>902</v>
      </c>
      <c r="J908" s="5">
        <f t="shared" si="1022"/>
        <v>22.524999999999999</v>
      </c>
      <c r="K908" s="1">
        <f t="shared" si="994"/>
        <v>3.868122375318491E-5</v>
      </c>
      <c r="L908" s="1">
        <f t="shared" si="995"/>
        <v>0.56867105371867221</v>
      </c>
      <c r="M908">
        <f t="shared" si="996"/>
        <v>0</v>
      </c>
      <c r="N908">
        <f t="shared" si="1038"/>
        <v>0</v>
      </c>
      <c r="O908">
        <f t="shared" si="997"/>
        <v>1</v>
      </c>
      <c r="P908">
        <f t="shared" si="1039"/>
        <v>0.56867105371867221</v>
      </c>
      <c r="Q908">
        <f t="shared" si="1040"/>
        <v>0.56867105371867221</v>
      </c>
      <c r="R908">
        <f t="shared" si="1023"/>
        <v>0.56899999999999995</v>
      </c>
      <c r="S908">
        <f t="shared" si="1024"/>
        <v>1.7271157167530228E-2</v>
      </c>
      <c r="U908" s="1">
        <f t="shared" si="1041"/>
        <v>902</v>
      </c>
      <c r="V908" s="5">
        <f t="shared" si="1025"/>
        <v>22.524999999999999</v>
      </c>
      <c r="W908" s="1">
        <f t="shared" si="998"/>
        <v>0.74444839495807758</v>
      </c>
      <c r="X908" s="1">
        <f t="shared" si="999"/>
        <v>0.27879772781595946</v>
      </c>
      <c r="Y908">
        <f t="shared" si="1000"/>
        <v>0</v>
      </c>
      <c r="Z908">
        <f t="shared" si="1042"/>
        <v>0</v>
      </c>
      <c r="AA908">
        <f t="shared" si="1001"/>
        <v>1</v>
      </c>
      <c r="AB908">
        <f t="shared" si="1043"/>
        <v>0.27879772781595946</v>
      </c>
      <c r="AC908">
        <f t="shared" si="1044"/>
        <v>0.27879772781595946</v>
      </c>
      <c r="AD908">
        <f t="shared" si="1026"/>
        <v>0.27900000000000003</v>
      </c>
      <c r="AF908" s="1">
        <f t="shared" si="1045"/>
        <v>902</v>
      </c>
      <c r="AG908" s="5">
        <f t="shared" si="1027"/>
        <v>22.524999999999999</v>
      </c>
      <c r="AH908" s="1">
        <f t="shared" si="1002"/>
        <v>2.093866921139285E-6</v>
      </c>
      <c r="AI908" s="1">
        <f t="shared" si="1003"/>
        <v>0.61240057577789853</v>
      </c>
      <c r="AJ908">
        <f t="shared" si="1004"/>
        <v>0</v>
      </c>
      <c r="AK908">
        <f t="shared" si="1046"/>
        <v>0</v>
      </c>
      <c r="AL908">
        <f t="shared" si="1005"/>
        <v>1</v>
      </c>
      <c r="AM908">
        <f t="shared" si="1047"/>
        <v>0.61240057577789853</v>
      </c>
      <c r="AN908">
        <f t="shared" si="1048"/>
        <v>0.61240057577789853</v>
      </c>
      <c r="AO908">
        <f t="shared" si="1028"/>
        <v>0.61199999999999999</v>
      </c>
      <c r="AR908" s="1">
        <f t="shared" si="1049"/>
        <v>902</v>
      </c>
      <c r="AS908" s="5">
        <f t="shared" si="1029"/>
        <v>22.524999999999999</v>
      </c>
      <c r="AT908" s="1">
        <f t="shared" si="1006"/>
        <v>0.72053862959294024</v>
      </c>
      <c r="AU908" s="1">
        <f t="shared" si="1007"/>
        <v>0.50243543995719364</v>
      </c>
      <c r="AV908">
        <f t="shared" si="1008"/>
        <v>0</v>
      </c>
      <c r="AW908">
        <f t="shared" si="1050"/>
        <v>0</v>
      </c>
      <c r="AX908">
        <f t="shared" si="1009"/>
        <v>1</v>
      </c>
      <c r="AY908">
        <f t="shared" si="1051"/>
        <v>0.50243543995719364</v>
      </c>
      <c r="AZ908">
        <f t="shared" si="1052"/>
        <v>0.50243543995719364</v>
      </c>
      <c r="BA908">
        <f t="shared" si="1030"/>
        <v>0.502</v>
      </c>
      <c r="BD908" s="1">
        <f t="shared" si="1053"/>
        <v>902</v>
      </c>
      <c r="BE908" s="5">
        <f t="shared" si="1031"/>
        <v>22.524999999999999</v>
      </c>
      <c r="BF908" s="1">
        <f t="shared" si="1010"/>
        <v>0.91071240327965974</v>
      </c>
      <c r="BG908" s="1">
        <f t="shared" si="1011"/>
        <v>0.91071240327965974</v>
      </c>
      <c r="BH908">
        <f t="shared" si="1012"/>
        <v>0</v>
      </c>
      <c r="BI908">
        <f t="shared" si="1054"/>
        <v>0</v>
      </c>
      <c r="BJ908">
        <f t="shared" si="1013"/>
        <v>1</v>
      </c>
      <c r="BK908">
        <f t="shared" si="1055"/>
        <v>0.91071240327965974</v>
      </c>
      <c r="BL908">
        <f t="shared" si="1056"/>
        <v>0.91071240327965974</v>
      </c>
      <c r="BM908">
        <f t="shared" si="1032"/>
        <v>0.91100000000000003</v>
      </c>
      <c r="BO908" s="1">
        <f t="shared" si="1057"/>
        <v>902</v>
      </c>
      <c r="BP908" s="5">
        <f t="shared" si="1033"/>
        <v>22.524999999999999</v>
      </c>
      <c r="BQ908" s="1">
        <f t="shared" si="1014"/>
        <v>7.526841335415449E-2</v>
      </c>
      <c r="BR908" s="1">
        <f t="shared" si="1015"/>
        <v>0.20817549966543586</v>
      </c>
      <c r="BS908">
        <f t="shared" si="1016"/>
        <v>0</v>
      </c>
      <c r="BT908">
        <f t="shared" si="1058"/>
        <v>0</v>
      </c>
      <c r="BU908">
        <f t="shared" si="1017"/>
        <v>1</v>
      </c>
      <c r="BV908">
        <f t="shared" si="1059"/>
        <v>0.20817549966543586</v>
      </c>
      <c r="BW908">
        <f t="shared" si="1060"/>
        <v>0.20817549966543586</v>
      </c>
      <c r="BX908">
        <f t="shared" si="1034"/>
        <v>0.20799999999999999</v>
      </c>
      <c r="BZ908" s="1">
        <f t="shared" si="1061"/>
        <v>902</v>
      </c>
      <c r="CA908" s="5">
        <f t="shared" si="1035"/>
        <v>22.524999999999999</v>
      </c>
      <c r="CB908" s="1">
        <f t="shared" si="1018"/>
        <v>0.80626260148134032</v>
      </c>
      <c r="CC908" s="1">
        <f t="shared" si="1019"/>
        <v>7.7509159457836868E-11</v>
      </c>
      <c r="CD908">
        <f t="shared" si="1020"/>
        <v>0</v>
      </c>
      <c r="CE908">
        <f t="shared" si="1062"/>
        <v>0</v>
      </c>
      <c r="CF908">
        <f t="shared" si="1021"/>
        <v>1</v>
      </c>
      <c r="CG908">
        <f t="shared" si="1063"/>
        <v>7.7509159457836868E-11</v>
      </c>
      <c r="CH908">
        <f t="shared" si="1064"/>
        <v>7.7509159457836868E-11</v>
      </c>
      <c r="CI908">
        <f t="shared" si="1036"/>
        <v>0</v>
      </c>
    </row>
    <row r="909" spans="9:87" x14ac:dyDescent="0.35">
      <c r="I909" s="1">
        <f t="shared" si="1037"/>
        <v>903</v>
      </c>
      <c r="J909" s="5">
        <f t="shared" si="1022"/>
        <v>22.55</v>
      </c>
      <c r="K909" s="1">
        <f t="shared" si="994"/>
        <v>3.6873220577280539E-5</v>
      </c>
      <c r="L909" s="1">
        <f t="shared" si="995"/>
        <v>0.56716075325294435</v>
      </c>
      <c r="M909">
        <f t="shared" si="996"/>
        <v>0</v>
      </c>
      <c r="N909">
        <f t="shared" si="1038"/>
        <v>0</v>
      </c>
      <c r="O909">
        <f t="shared" si="997"/>
        <v>1</v>
      </c>
      <c r="P909">
        <f t="shared" si="1039"/>
        <v>0.56716075325294435</v>
      </c>
      <c r="Q909">
        <f t="shared" si="1040"/>
        <v>0.56716075325294435</v>
      </c>
      <c r="R909">
        <f t="shared" si="1023"/>
        <v>0.56699999999999995</v>
      </c>
      <c r="S909">
        <f t="shared" si="1024"/>
        <v>1.7331022530329289E-2</v>
      </c>
      <c r="U909" s="1">
        <f t="shared" si="1041"/>
        <v>903</v>
      </c>
      <c r="V909" s="5">
        <f t="shared" si="1025"/>
        <v>22.55</v>
      </c>
      <c r="W909" s="1">
        <f t="shared" si="998"/>
        <v>0.7427635891067037</v>
      </c>
      <c r="X909" s="1">
        <f t="shared" si="999"/>
        <v>0.27607712883604452</v>
      </c>
      <c r="Y909">
        <f t="shared" si="1000"/>
        <v>0</v>
      </c>
      <c r="Z909">
        <f t="shared" si="1042"/>
        <v>0</v>
      </c>
      <c r="AA909">
        <f t="shared" si="1001"/>
        <v>1</v>
      </c>
      <c r="AB909">
        <f t="shared" si="1043"/>
        <v>0.27607712883604452</v>
      </c>
      <c r="AC909">
        <f t="shared" si="1044"/>
        <v>0.27607712883604452</v>
      </c>
      <c r="AD909">
        <f t="shared" si="1026"/>
        <v>0.27600000000000002</v>
      </c>
      <c r="AF909" s="1">
        <f t="shared" si="1045"/>
        <v>903</v>
      </c>
      <c r="AG909" s="5">
        <f t="shared" si="1027"/>
        <v>22.55</v>
      </c>
      <c r="AH909" s="1">
        <f t="shared" si="1002"/>
        <v>1.9893790561608217E-6</v>
      </c>
      <c r="AI909" s="1">
        <f t="shared" si="1003"/>
        <v>0.61122612393682918</v>
      </c>
      <c r="AJ909">
        <f t="shared" si="1004"/>
        <v>0</v>
      </c>
      <c r="AK909">
        <f t="shared" si="1046"/>
        <v>0</v>
      </c>
      <c r="AL909">
        <f t="shared" si="1005"/>
        <v>1</v>
      </c>
      <c r="AM909">
        <f t="shared" si="1047"/>
        <v>0.61122612393682918</v>
      </c>
      <c r="AN909">
        <f t="shared" si="1048"/>
        <v>0.61122612393682918</v>
      </c>
      <c r="AO909">
        <f t="shared" si="1028"/>
        <v>0.61099999999999999</v>
      </c>
      <c r="AR909" s="1">
        <f t="shared" si="1049"/>
        <v>903</v>
      </c>
      <c r="AS909" s="5">
        <f t="shared" si="1029"/>
        <v>22.55</v>
      </c>
      <c r="AT909" s="1">
        <f t="shared" si="1006"/>
        <v>0.71847454648407438</v>
      </c>
      <c r="AU909" s="1">
        <f t="shared" si="1007"/>
        <v>0.49941767964048805</v>
      </c>
      <c r="AV909">
        <f t="shared" si="1008"/>
        <v>0</v>
      </c>
      <c r="AW909">
        <f t="shared" si="1050"/>
        <v>0</v>
      </c>
      <c r="AX909">
        <f t="shared" si="1009"/>
        <v>1</v>
      </c>
      <c r="AY909">
        <f t="shared" si="1051"/>
        <v>0.49941767964048805</v>
      </c>
      <c r="AZ909">
        <f t="shared" si="1052"/>
        <v>0.49941767964048805</v>
      </c>
      <c r="BA909">
        <f t="shared" si="1030"/>
        <v>0.499</v>
      </c>
      <c r="BD909" s="1">
        <f t="shared" si="1053"/>
        <v>903</v>
      </c>
      <c r="BE909" s="5">
        <f t="shared" si="1031"/>
        <v>22.55</v>
      </c>
      <c r="BF909" s="1">
        <f t="shared" si="1010"/>
        <v>0.90972538476317222</v>
      </c>
      <c r="BG909" s="1">
        <f t="shared" si="1011"/>
        <v>0.90972538476317222</v>
      </c>
      <c r="BH909">
        <f t="shared" si="1012"/>
        <v>0</v>
      </c>
      <c r="BI909">
        <f t="shared" si="1054"/>
        <v>0</v>
      </c>
      <c r="BJ909">
        <f t="shared" si="1013"/>
        <v>1</v>
      </c>
      <c r="BK909">
        <f t="shared" si="1055"/>
        <v>0.90972538476317222</v>
      </c>
      <c r="BL909">
        <f t="shared" si="1056"/>
        <v>0.90972538476317222</v>
      </c>
      <c r="BM909">
        <f t="shared" si="1032"/>
        <v>0.91</v>
      </c>
      <c r="BO909" s="1">
        <f t="shared" si="1057"/>
        <v>903</v>
      </c>
      <c r="BP909" s="5">
        <f t="shared" si="1033"/>
        <v>22.55</v>
      </c>
      <c r="BQ909" s="1">
        <f t="shared" si="1014"/>
        <v>7.4092334875974053E-2</v>
      </c>
      <c r="BR909" s="1">
        <f t="shared" si="1015"/>
        <v>0.20619590399473206</v>
      </c>
      <c r="BS909">
        <f t="shared" si="1016"/>
        <v>0</v>
      </c>
      <c r="BT909">
        <f t="shared" si="1058"/>
        <v>0</v>
      </c>
      <c r="BU909">
        <f t="shared" si="1017"/>
        <v>1</v>
      </c>
      <c r="BV909">
        <f t="shared" si="1059"/>
        <v>0.20619590399473206</v>
      </c>
      <c r="BW909">
        <f t="shared" si="1060"/>
        <v>0.20619590399473206</v>
      </c>
      <c r="BX909">
        <f t="shared" si="1034"/>
        <v>0.20599999999999999</v>
      </c>
      <c r="BZ909" s="1">
        <f t="shared" si="1061"/>
        <v>903</v>
      </c>
      <c r="CA909" s="5">
        <f t="shared" si="1035"/>
        <v>22.55</v>
      </c>
      <c r="CB909" s="1">
        <f t="shared" si="1018"/>
        <v>0.80446073134214036</v>
      </c>
      <c r="CC909" s="1">
        <f t="shared" si="1019"/>
        <v>6.0856651055182456E-11</v>
      </c>
      <c r="CD909">
        <f t="shared" si="1020"/>
        <v>0</v>
      </c>
      <c r="CE909">
        <f t="shared" si="1062"/>
        <v>0</v>
      </c>
      <c r="CF909">
        <f t="shared" si="1021"/>
        <v>1</v>
      </c>
      <c r="CG909">
        <f t="shared" si="1063"/>
        <v>6.0856651055182456E-11</v>
      </c>
      <c r="CH909">
        <f t="shared" si="1064"/>
        <v>6.0856651055182456E-11</v>
      </c>
      <c r="CI909">
        <f t="shared" si="1036"/>
        <v>0</v>
      </c>
    </row>
    <row r="910" spans="9:87" x14ac:dyDescent="0.35">
      <c r="I910" s="1">
        <f t="shared" si="1037"/>
        <v>904</v>
      </c>
      <c r="J910" s="5">
        <f t="shared" si="1022"/>
        <v>22.574999999999999</v>
      </c>
      <c r="K910" s="1">
        <f t="shared" si="994"/>
        <v>3.51457713476025E-5</v>
      </c>
      <c r="L910" s="1">
        <f t="shared" si="995"/>
        <v>0.56565092857726706</v>
      </c>
      <c r="M910">
        <f t="shared" si="996"/>
        <v>0</v>
      </c>
      <c r="N910">
        <f t="shared" si="1038"/>
        <v>0</v>
      </c>
      <c r="O910">
        <f t="shared" si="997"/>
        <v>1</v>
      </c>
      <c r="P910">
        <f t="shared" si="1039"/>
        <v>0.56565092857726706</v>
      </c>
      <c r="Q910">
        <f t="shared" si="1040"/>
        <v>0.56565092857726706</v>
      </c>
      <c r="R910">
        <f t="shared" si="1023"/>
        <v>0.56599999999999995</v>
      </c>
      <c r="S910">
        <f t="shared" si="1024"/>
        <v>1.7361111111111112E-2</v>
      </c>
      <c r="U910" s="1">
        <f t="shared" si="1041"/>
        <v>904</v>
      </c>
      <c r="V910" s="5">
        <f t="shared" si="1025"/>
        <v>22.574999999999999</v>
      </c>
      <c r="W910" s="1">
        <f t="shared" si="998"/>
        <v>0.74107617527700498</v>
      </c>
      <c r="X910" s="1">
        <f t="shared" si="999"/>
        <v>0.27337282667334456</v>
      </c>
      <c r="Y910">
        <f t="shared" si="1000"/>
        <v>0</v>
      </c>
      <c r="Z910">
        <f t="shared" si="1042"/>
        <v>0</v>
      </c>
      <c r="AA910">
        <f t="shared" si="1001"/>
        <v>1</v>
      </c>
      <c r="AB910">
        <f t="shared" si="1043"/>
        <v>0.27337282667334456</v>
      </c>
      <c r="AC910">
        <f t="shared" si="1044"/>
        <v>0.27337282667334456</v>
      </c>
      <c r="AD910">
        <f t="shared" si="1026"/>
        <v>0.27300000000000002</v>
      </c>
      <c r="AF910" s="1">
        <f t="shared" si="1045"/>
        <v>904</v>
      </c>
      <c r="AG910" s="5">
        <f t="shared" si="1027"/>
        <v>22.574999999999999</v>
      </c>
      <c r="AH910" s="1">
        <f t="shared" si="1002"/>
        <v>1.8899163294593593E-6</v>
      </c>
      <c r="AI910" s="1">
        <f t="shared" si="1003"/>
        <v>0.61005163674242802</v>
      </c>
      <c r="AJ910">
        <f t="shared" si="1004"/>
        <v>0</v>
      </c>
      <c r="AK910">
        <f t="shared" si="1046"/>
        <v>0</v>
      </c>
      <c r="AL910">
        <f t="shared" si="1005"/>
        <v>1</v>
      </c>
      <c r="AM910">
        <f t="shared" si="1047"/>
        <v>0.61005163674242802</v>
      </c>
      <c r="AN910">
        <f t="shared" si="1048"/>
        <v>0.61005163674242802</v>
      </c>
      <c r="AO910">
        <f t="shared" si="1028"/>
        <v>0.61</v>
      </c>
      <c r="AR910" s="1">
        <f t="shared" si="1049"/>
        <v>904</v>
      </c>
      <c r="AS910" s="5">
        <f t="shared" si="1029"/>
        <v>22.574999999999999</v>
      </c>
      <c r="AT910" s="1">
        <f t="shared" si="1006"/>
        <v>0.71640742107959043</v>
      </c>
      <c r="AU910" s="1">
        <f t="shared" si="1007"/>
        <v>0.49640501398881876</v>
      </c>
      <c r="AV910">
        <f t="shared" si="1008"/>
        <v>0</v>
      </c>
      <c r="AW910">
        <f t="shared" si="1050"/>
        <v>0</v>
      </c>
      <c r="AX910">
        <f t="shared" si="1009"/>
        <v>1</v>
      </c>
      <c r="AY910">
        <f t="shared" si="1051"/>
        <v>0.49640501398881876</v>
      </c>
      <c r="AZ910">
        <f t="shared" si="1052"/>
        <v>0.49640501398881876</v>
      </c>
      <c r="BA910">
        <f t="shared" si="1030"/>
        <v>0.496</v>
      </c>
      <c r="BD910" s="1">
        <f t="shared" si="1053"/>
        <v>904</v>
      </c>
      <c r="BE910" s="5">
        <f t="shared" si="1031"/>
        <v>22.574999999999999</v>
      </c>
      <c r="BF910" s="1">
        <f t="shared" si="1010"/>
        <v>0.90873375636107012</v>
      </c>
      <c r="BG910" s="1">
        <f t="shared" si="1011"/>
        <v>0.90873375636107012</v>
      </c>
      <c r="BH910">
        <f t="shared" si="1012"/>
        <v>0</v>
      </c>
      <c r="BI910">
        <f t="shared" si="1054"/>
        <v>0</v>
      </c>
      <c r="BJ910">
        <f t="shared" si="1013"/>
        <v>1</v>
      </c>
      <c r="BK910">
        <f t="shared" si="1055"/>
        <v>0.90873375636107012</v>
      </c>
      <c r="BL910">
        <f t="shared" si="1056"/>
        <v>0.90873375636107012</v>
      </c>
      <c r="BM910">
        <f t="shared" si="1032"/>
        <v>0.90900000000000003</v>
      </c>
      <c r="BO910" s="1">
        <f t="shared" si="1057"/>
        <v>904</v>
      </c>
      <c r="BP910" s="5">
        <f t="shared" si="1033"/>
        <v>22.574999999999999</v>
      </c>
      <c r="BQ910" s="1">
        <f t="shared" si="1014"/>
        <v>7.2931146937995822E-2</v>
      </c>
      <c r="BR910" s="1">
        <f t="shared" si="1015"/>
        <v>0.20422921054326784</v>
      </c>
      <c r="BS910">
        <f t="shared" si="1016"/>
        <v>0</v>
      </c>
      <c r="BT910">
        <f t="shared" si="1058"/>
        <v>0</v>
      </c>
      <c r="BU910">
        <f t="shared" si="1017"/>
        <v>1</v>
      </c>
      <c r="BV910">
        <f t="shared" si="1059"/>
        <v>0.20422921054326784</v>
      </c>
      <c r="BW910">
        <f t="shared" si="1060"/>
        <v>0.20422921054326784</v>
      </c>
      <c r="BX910">
        <f t="shared" si="1034"/>
        <v>0.20399999999999999</v>
      </c>
      <c r="BZ910" s="1">
        <f t="shared" si="1061"/>
        <v>904</v>
      </c>
      <c r="CA910" s="5">
        <f t="shared" si="1035"/>
        <v>22.574999999999999</v>
      </c>
      <c r="CB910" s="1">
        <f t="shared" si="1018"/>
        <v>0.80265360736339009</v>
      </c>
      <c r="CC910" s="1">
        <f t="shared" si="1019"/>
        <v>4.7722172201745827E-11</v>
      </c>
      <c r="CD910">
        <f t="shared" si="1020"/>
        <v>0</v>
      </c>
      <c r="CE910">
        <f t="shared" si="1062"/>
        <v>0</v>
      </c>
      <c r="CF910">
        <f t="shared" si="1021"/>
        <v>1</v>
      </c>
      <c r="CG910">
        <f t="shared" si="1063"/>
        <v>4.7722172201745827E-11</v>
      </c>
      <c r="CH910">
        <f t="shared" si="1064"/>
        <v>4.7722172201745827E-11</v>
      </c>
      <c r="CI910">
        <f t="shared" si="1036"/>
        <v>0</v>
      </c>
    </row>
    <row r="911" spans="9:87" x14ac:dyDescent="0.35">
      <c r="I911" s="1">
        <f t="shared" si="1037"/>
        <v>905</v>
      </c>
      <c r="J911" s="5">
        <f t="shared" si="1022"/>
        <v>22.6</v>
      </c>
      <c r="K911" s="1">
        <f t="shared" si="994"/>
        <v>3.3495481795680436E-5</v>
      </c>
      <c r="L911" s="1">
        <f t="shared" si="995"/>
        <v>0.56414159727267998</v>
      </c>
      <c r="M911">
        <f t="shared" si="996"/>
        <v>0</v>
      </c>
      <c r="N911">
        <f t="shared" si="1038"/>
        <v>0</v>
      </c>
      <c r="O911">
        <f t="shared" si="997"/>
        <v>1</v>
      </c>
      <c r="P911">
        <f t="shared" si="1039"/>
        <v>0.56414159727267998</v>
      </c>
      <c r="Q911">
        <f t="shared" si="1040"/>
        <v>0.56414159727267998</v>
      </c>
      <c r="R911">
        <f t="shared" si="1023"/>
        <v>0.56399999999999995</v>
      </c>
      <c r="S911">
        <f t="shared" si="1024"/>
        <v>1.7421602787456449E-2</v>
      </c>
      <c r="U911" s="1">
        <f t="shared" si="1041"/>
        <v>905</v>
      </c>
      <c r="V911" s="5">
        <f t="shared" si="1025"/>
        <v>22.6</v>
      </c>
      <c r="W911" s="1">
        <f t="shared" si="998"/>
        <v>0.73938618860111094</v>
      </c>
      <c r="X911" s="1">
        <f t="shared" si="999"/>
        <v>0.2706848635185633</v>
      </c>
      <c r="Y911">
        <f t="shared" si="1000"/>
        <v>0</v>
      </c>
      <c r="Z911">
        <f t="shared" si="1042"/>
        <v>0</v>
      </c>
      <c r="AA911">
        <f t="shared" si="1001"/>
        <v>1</v>
      </c>
      <c r="AB911">
        <f t="shared" si="1043"/>
        <v>0.2706848635185633</v>
      </c>
      <c r="AC911">
        <f t="shared" si="1044"/>
        <v>0.2706848635185633</v>
      </c>
      <c r="AD911">
        <f t="shared" si="1026"/>
        <v>0.27100000000000002</v>
      </c>
      <c r="AF911" s="1">
        <f t="shared" si="1045"/>
        <v>905</v>
      </c>
      <c r="AG911" s="5">
        <f t="shared" si="1027"/>
        <v>22.6</v>
      </c>
      <c r="AH911" s="1">
        <f t="shared" si="1002"/>
        <v>1.7952468941411604E-6</v>
      </c>
      <c r="AI911" s="1">
        <f t="shared" si="1003"/>
        <v>0.60887712306280151</v>
      </c>
      <c r="AJ911">
        <f t="shared" si="1004"/>
        <v>0</v>
      </c>
      <c r="AK911">
        <f t="shared" si="1046"/>
        <v>0</v>
      </c>
      <c r="AL911">
        <f t="shared" si="1005"/>
        <v>1</v>
      </c>
      <c r="AM911">
        <f t="shared" si="1047"/>
        <v>0.60887712306280151</v>
      </c>
      <c r="AN911">
        <f t="shared" si="1048"/>
        <v>0.60887712306280151</v>
      </c>
      <c r="AO911">
        <f t="shared" si="1028"/>
        <v>0.60899999999999999</v>
      </c>
      <c r="AR911" s="1">
        <f t="shared" si="1049"/>
        <v>905</v>
      </c>
      <c r="AS911" s="5">
        <f t="shared" si="1029"/>
        <v>22.6</v>
      </c>
      <c r="AT911" s="1">
        <f t="shared" si="1006"/>
        <v>0.71433731373595744</v>
      </c>
      <c r="AU911" s="1">
        <f t="shared" si="1007"/>
        <v>0.49339756995517098</v>
      </c>
      <c r="AV911">
        <f t="shared" si="1008"/>
        <v>0</v>
      </c>
      <c r="AW911">
        <f t="shared" si="1050"/>
        <v>0</v>
      </c>
      <c r="AX911">
        <f t="shared" si="1009"/>
        <v>1</v>
      </c>
      <c r="AY911">
        <f t="shared" si="1051"/>
        <v>0.49339756995517098</v>
      </c>
      <c r="AZ911">
        <f t="shared" si="1052"/>
        <v>0.49339756995517098</v>
      </c>
      <c r="BA911">
        <f t="shared" si="1030"/>
        <v>0.49299999999999999</v>
      </c>
      <c r="BD911" s="1">
        <f t="shared" si="1053"/>
        <v>905</v>
      </c>
      <c r="BE911" s="5">
        <f t="shared" si="1031"/>
        <v>22.6</v>
      </c>
      <c r="BF911" s="1">
        <f t="shared" si="1010"/>
        <v>0.90773753548682945</v>
      </c>
      <c r="BG911" s="1">
        <f t="shared" si="1011"/>
        <v>0.90773753548682945</v>
      </c>
      <c r="BH911">
        <f t="shared" si="1012"/>
        <v>0</v>
      </c>
      <c r="BI911">
        <f t="shared" si="1054"/>
        <v>0</v>
      </c>
      <c r="BJ911">
        <f t="shared" si="1013"/>
        <v>1</v>
      </c>
      <c r="BK911">
        <f t="shared" si="1055"/>
        <v>0.90773753548682945</v>
      </c>
      <c r="BL911">
        <f t="shared" si="1056"/>
        <v>0.90773753548682945</v>
      </c>
      <c r="BM911">
        <f t="shared" si="1032"/>
        <v>0.90800000000000003</v>
      </c>
      <c r="BO911" s="1">
        <f t="shared" si="1057"/>
        <v>905</v>
      </c>
      <c r="BP911" s="5">
        <f t="shared" si="1033"/>
        <v>22.6</v>
      </c>
      <c r="BQ911" s="1">
        <f t="shared" si="1014"/>
        <v>7.1784726298851784E-2</v>
      </c>
      <c r="BR911" s="1">
        <f t="shared" si="1015"/>
        <v>0.20227540976372227</v>
      </c>
      <c r="BS911">
        <f t="shared" si="1016"/>
        <v>0</v>
      </c>
      <c r="BT911">
        <f t="shared" si="1058"/>
        <v>0</v>
      </c>
      <c r="BU911">
        <f t="shared" si="1017"/>
        <v>1</v>
      </c>
      <c r="BV911">
        <f t="shared" si="1059"/>
        <v>0.20227540976372227</v>
      </c>
      <c r="BW911">
        <f t="shared" si="1060"/>
        <v>0.20227540976372227</v>
      </c>
      <c r="BX911">
        <f t="shared" si="1034"/>
        <v>0.20200000000000001</v>
      </c>
      <c r="BZ911" s="1">
        <f t="shared" si="1061"/>
        <v>905</v>
      </c>
      <c r="CA911" s="5">
        <f t="shared" si="1035"/>
        <v>22.6</v>
      </c>
      <c r="CB911" s="1">
        <f t="shared" si="1018"/>
        <v>0.80084128308976854</v>
      </c>
      <c r="CC911" s="1">
        <f t="shared" si="1019"/>
        <v>3.7375713279441901E-11</v>
      </c>
      <c r="CD911">
        <f t="shared" si="1020"/>
        <v>0</v>
      </c>
      <c r="CE911">
        <f t="shared" si="1062"/>
        <v>0</v>
      </c>
      <c r="CF911">
        <f t="shared" si="1021"/>
        <v>1</v>
      </c>
      <c r="CG911">
        <f t="shared" si="1063"/>
        <v>3.7375713279441901E-11</v>
      </c>
      <c r="CH911">
        <f t="shared" si="1064"/>
        <v>3.7375713279441901E-11</v>
      </c>
      <c r="CI911">
        <f t="shared" si="1036"/>
        <v>0</v>
      </c>
    </row>
    <row r="912" spans="9:87" x14ac:dyDescent="0.35">
      <c r="I912" s="1">
        <f t="shared" si="1037"/>
        <v>906</v>
      </c>
      <c r="J912" s="5">
        <f t="shared" si="1022"/>
        <v>22.625</v>
      </c>
      <c r="K912" s="1">
        <f t="shared" si="994"/>
        <v>3.1919091422345982E-5</v>
      </c>
      <c r="L912" s="1">
        <f t="shared" si="995"/>
        <v>0.56263277686412849</v>
      </c>
      <c r="M912">
        <f t="shared" si="996"/>
        <v>0</v>
      </c>
      <c r="N912">
        <f t="shared" si="1038"/>
        <v>0</v>
      </c>
      <c r="O912">
        <f t="shared" si="997"/>
        <v>1</v>
      </c>
      <c r="P912">
        <f t="shared" si="1039"/>
        <v>0.56263277686412849</v>
      </c>
      <c r="Q912">
        <f t="shared" si="1040"/>
        <v>0.56263277686412849</v>
      </c>
      <c r="R912">
        <f t="shared" si="1023"/>
        <v>0.56299999999999994</v>
      </c>
      <c r="S912">
        <f t="shared" si="1024"/>
        <v>1.7452006980802796E-2</v>
      </c>
      <c r="U912" s="1">
        <f t="shared" si="1041"/>
        <v>906</v>
      </c>
      <c r="V912" s="5">
        <f t="shared" si="1025"/>
        <v>22.625</v>
      </c>
      <c r="W912" s="1">
        <f t="shared" si="998"/>
        <v>0.73769366419798621</v>
      </c>
      <c r="X912" s="1">
        <f t="shared" si="999"/>
        <v>0.26801327931928542</v>
      </c>
      <c r="Y912">
        <f t="shared" si="1000"/>
        <v>0</v>
      </c>
      <c r="Z912">
        <f t="shared" si="1042"/>
        <v>0</v>
      </c>
      <c r="AA912">
        <f t="shared" si="1001"/>
        <v>1</v>
      </c>
      <c r="AB912">
        <f t="shared" si="1043"/>
        <v>0.26801327931928542</v>
      </c>
      <c r="AC912">
        <f t="shared" si="1044"/>
        <v>0.26801327931928542</v>
      </c>
      <c r="AD912">
        <f t="shared" si="1026"/>
        <v>0.26800000000000002</v>
      </c>
      <c r="AF912" s="1">
        <f t="shared" si="1045"/>
        <v>906</v>
      </c>
      <c r="AG912" s="5">
        <f t="shared" si="1027"/>
        <v>22.625</v>
      </c>
      <c r="AH912" s="1">
        <f t="shared" si="1002"/>
        <v>1.705149104044367E-6</v>
      </c>
      <c r="AI912" s="1">
        <f t="shared" si="1003"/>
        <v>0.60770259174929753</v>
      </c>
      <c r="AJ912">
        <f t="shared" si="1004"/>
        <v>0</v>
      </c>
      <c r="AK912">
        <f t="shared" si="1046"/>
        <v>0</v>
      </c>
      <c r="AL912">
        <f t="shared" si="1005"/>
        <v>1</v>
      </c>
      <c r="AM912">
        <f t="shared" si="1047"/>
        <v>0.60770259174929753</v>
      </c>
      <c r="AN912">
        <f t="shared" si="1048"/>
        <v>0.60770259174929753</v>
      </c>
      <c r="AO912">
        <f t="shared" si="1028"/>
        <v>0.60799999999999998</v>
      </c>
      <c r="AR912" s="1">
        <f t="shared" si="1049"/>
        <v>906</v>
      </c>
      <c r="AS912" s="5">
        <f t="shared" si="1029"/>
        <v>22.625</v>
      </c>
      <c r="AT912" s="1">
        <f t="shared" si="1006"/>
        <v>0.71226428474727821</v>
      </c>
      <c r="AU912" s="1">
        <f t="shared" si="1007"/>
        <v>0.49039547331510264</v>
      </c>
      <c r="AV912">
        <f t="shared" si="1008"/>
        <v>0</v>
      </c>
      <c r="AW912">
        <f t="shared" si="1050"/>
        <v>0</v>
      </c>
      <c r="AX912">
        <f t="shared" si="1009"/>
        <v>1</v>
      </c>
      <c r="AY912">
        <f t="shared" si="1051"/>
        <v>0.49039547331510264</v>
      </c>
      <c r="AZ912">
        <f t="shared" si="1052"/>
        <v>0.49039547331510264</v>
      </c>
      <c r="BA912">
        <f t="shared" si="1030"/>
        <v>0.49</v>
      </c>
      <c r="BD912" s="1">
        <f t="shared" si="1053"/>
        <v>906</v>
      </c>
      <c r="BE912" s="5">
        <f t="shared" si="1031"/>
        <v>22.625</v>
      </c>
      <c r="BF912" s="1">
        <f t="shared" si="1010"/>
        <v>0.90673673962095314</v>
      </c>
      <c r="BG912" s="1">
        <f t="shared" si="1011"/>
        <v>0.90673673962095314</v>
      </c>
      <c r="BH912">
        <f t="shared" si="1012"/>
        <v>0</v>
      </c>
      <c r="BI912">
        <f t="shared" si="1054"/>
        <v>0</v>
      </c>
      <c r="BJ912">
        <f t="shared" si="1013"/>
        <v>1</v>
      </c>
      <c r="BK912">
        <f t="shared" si="1055"/>
        <v>0.90673673962095314</v>
      </c>
      <c r="BL912">
        <f t="shared" si="1056"/>
        <v>0.90673673962095314</v>
      </c>
      <c r="BM912">
        <f t="shared" si="1032"/>
        <v>0.90700000000000003</v>
      </c>
      <c r="BO912" s="1">
        <f t="shared" si="1057"/>
        <v>906</v>
      </c>
      <c r="BP912" s="5">
        <f t="shared" si="1033"/>
        <v>22.625</v>
      </c>
      <c r="BQ912" s="1">
        <f t="shared" si="1014"/>
        <v>7.0652949550816441E-2</v>
      </c>
      <c r="BR912" s="1">
        <f t="shared" si="1015"/>
        <v>0.2003344910837821</v>
      </c>
      <c r="BS912">
        <f t="shared" si="1016"/>
        <v>0</v>
      </c>
      <c r="BT912">
        <f t="shared" si="1058"/>
        <v>0</v>
      </c>
      <c r="BU912">
        <f t="shared" si="1017"/>
        <v>1</v>
      </c>
      <c r="BV912">
        <f t="shared" si="1059"/>
        <v>0.2003344910837821</v>
      </c>
      <c r="BW912">
        <f t="shared" si="1060"/>
        <v>0.2003344910837821</v>
      </c>
      <c r="BX912">
        <f t="shared" si="1034"/>
        <v>0.2</v>
      </c>
      <c r="BZ912" s="1">
        <f t="shared" si="1061"/>
        <v>906</v>
      </c>
      <c r="CA912" s="5">
        <f t="shared" si="1035"/>
        <v>22.625</v>
      </c>
      <c r="CB912" s="1">
        <f t="shared" si="1018"/>
        <v>0.7990238121255463</v>
      </c>
      <c r="CC912" s="1">
        <f t="shared" si="1019"/>
        <v>2.9235862278603157E-11</v>
      </c>
      <c r="CD912">
        <f t="shared" si="1020"/>
        <v>0</v>
      </c>
      <c r="CE912">
        <f t="shared" si="1062"/>
        <v>0</v>
      </c>
      <c r="CF912">
        <f t="shared" si="1021"/>
        <v>1</v>
      </c>
      <c r="CG912">
        <f t="shared" si="1063"/>
        <v>2.9235862278603157E-11</v>
      </c>
      <c r="CH912">
        <f t="shared" si="1064"/>
        <v>2.9235862278603157E-11</v>
      </c>
      <c r="CI912">
        <f t="shared" si="1036"/>
        <v>0</v>
      </c>
    </row>
    <row r="913" spans="9:87" x14ac:dyDescent="0.35">
      <c r="I913" s="1">
        <f t="shared" si="1037"/>
        <v>907</v>
      </c>
      <c r="J913" s="5">
        <f t="shared" si="1022"/>
        <v>22.65</v>
      </c>
      <c r="K913" s="1">
        <f t="shared" si="994"/>
        <v>3.0413468649129729E-5</v>
      </c>
      <c r="L913" s="1">
        <f t="shared" si="995"/>
        <v>0.56112448482017452</v>
      </c>
      <c r="M913">
        <f t="shared" si="996"/>
        <v>0</v>
      </c>
      <c r="N913">
        <f t="shared" si="1038"/>
        <v>0</v>
      </c>
      <c r="O913">
        <f t="shared" si="997"/>
        <v>1</v>
      </c>
      <c r="P913">
        <f t="shared" si="1039"/>
        <v>0.56112448482017452</v>
      </c>
      <c r="Q913">
        <f t="shared" si="1040"/>
        <v>0.56112448482017452</v>
      </c>
      <c r="R913">
        <f t="shared" si="1023"/>
        <v>0.56100000000000005</v>
      </c>
      <c r="S913">
        <f t="shared" si="1024"/>
        <v>1.7513134851138354E-2</v>
      </c>
      <c r="U913" s="1">
        <f t="shared" si="1041"/>
        <v>907</v>
      </c>
      <c r="V913" s="5">
        <f t="shared" si="1025"/>
        <v>22.65</v>
      </c>
      <c r="W913" s="1">
        <f t="shared" si="998"/>
        <v>0.73599863717224412</v>
      </c>
      <c r="X913" s="1">
        <f t="shared" si="999"/>
        <v>0.26535811179606678</v>
      </c>
      <c r="Y913">
        <f t="shared" si="1000"/>
        <v>0</v>
      </c>
      <c r="Z913">
        <f t="shared" si="1042"/>
        <v>0</v>
      </c>
      <c r="AA913">
        <f t="shared" si="1001"/>
        <v>1</v>
      </c>
      <c r="AB913">
        <f t="shared" si="1043"/>
        <v>0.26535811179606678</v>
      </c>
      <c r="AC913">
        <f t="shared" si="1044"/>
        <v>0.26535811179606678</v>
      </c>
      <c r="AD913">
        <f t="shared" si="1026"/>
        <v>0.26500000000000001</v>
      </c>
      <c r="AF913" s="1">
        <f t="shared" si="1045"/>
        <v>907</v>
      </c>
      <c r="AG913" s="5">
        <f t="shared" si="1027"/>
        <v>22.65</v>
      </c>
      <c r="AH913" s="1">
        <f t="shared" si="1002"/>
        <v>1.6194110891942793E-6</v>
      </c>
      <c r="AI913" s="1">
        <f t="shared" si="1003"/>
        <v>0.60652805163640411</v>
      </c>
      <c r="AJ913">
        <f t="shared" si="1004"/>
        <v>0</v>
      </c>
      <c r="AK913">
        <f t="shared" si="1046"/>
        <v>0</v>
      </c>
      <c r="AL913">
        <f t="shared" si="1005"/>
        <v>1</v>
      </c>
      <c r="AM913">
        <f t="shared" si="1047"/>
        <v>0.60652805163640411</v>
      </c>
      <c r="AN913">
        <f t="shared" si="1048"/>
        <v>0.60652805163640411</v>
      </c>
      <c r="AO913">
        <f t="shared" si="1028"/>
        <v>0.60699999999999998</v>
      </c>
      <c r="AR913" s="1">
        <f t="shared" si="1049"/>
        <v>907</v>
      </c>
      <c r="AS913" s="5">
        <f t="shared" si="1029"/>
        <v>22.65</v>
      </c>
      <c r="AT913" s="1">
        <f t="shared" si="1006"/>
        <v>0.71018839434245828</v>
      </c>
      <c r="AU913" s="1">
        <f t="shared" si="1007"/>
        <v>0.48739884866070871</v>
      </c>
      <c r="AV913">
        <f t="shared" si="1008"/>
        <v>0</v>
      </c>
      <c r="AW913">
        <f t="shared" si="1050"/>
        <v>0</v>
      </c>
      <c r="AX913">
        <f t="shared" si="1009"/>
        <v>1</v>
      </c>
      <c r="AY913">
        <f t="shared" si="1051"/>
        <v>0.48739884866070871</v>
      </c>
      <c r="AZ913">
        <f t="shared" si="1052"/>
        <v>0.48739884866070871</v>
      </c>
      <c r="BA913">
        <f t="shared" si="1030"/>
        <v>0.48699999999999999</v>
      </c>
      <c r="BD913" s="1">
        <f t="shared" si="1053"/>
        <v>907</v>
      </c>
      <c r="BE913" s="5">
        <f t="shared" si="1031"/>
        <v>22.65</v>
      </c>
      <c r="BF913" s="1">
        <f t="shared" si="1010"/>
        <v>0.90573138631045913</v>
      </c>
      <c r="BG913" s="1">
        <f t="shared" si="1011"/>
        <v>0.90573138631045913</v>
      </c>
      <c r="BH913">
        <f t="shared" si="1012"/>
        <v>0</v>
      </c>
      <c r="BI913">
        <f t="shared" si="1054"/>
        <v>0</v>
      </c>
      <c r="BJ913">
        <f t="shared" si="1013"/>
        <v>1</v>
      </c>
      <c r="BK913">
        <f t="shared" si="1055"/>
        <v>0.90573138631045913</v>
      </c>
      <c r="BL913">
        <f t="shared" si="1056"/>
        <v>0.90573138631045913</v>
      </c>
      <c r="BM913">
        <f t="shared" si="1032"/>
        <v>0.90600000000000003</v>
      </c>
      <c r="BO913" s="1">
        <f t="shared" si="1057"/>
        <v>907</v>
      </c>
      <c r="BP913" s="5">
        <f t="shared" si="1033"/>
        <v>22.65</v>
      </c>
      <c r="BQ913" s="1">
        <f t="shared" si="1014"/>
        <v>6.9535693145827221E-2</v>
      </c>
      <c r="BR913" s="1">
        <f t="shared" si="1015"/>
        <v>0.19840644291716625</v>
      </c>
      <c r="BS913">
        <f t="shared" si="1016"/>
        <v>0</v>
      </c>
      <c r="BT913">
        <f t="shared" si="1058"/>
        <v>0</v>
      </c>
      <c r="BU913">
        <f t="shared" si="1017"/>
        <v>1</v>
      </c>
      <c r="BV913">
        <f t="shared" si="1059"/>
        <v>0.19840644291716625</v>
      </c>
      <c r="BW913">
        <f t="shared" si="1060"/>
        <v>0.19840644291716625</v>
      </c>
      <c r="BX913">
        <f t="shared" si="1034"/>
        <v>0.19800000000000001</v>
      </c>
      <c r="BZ913" s="1">
        <f t="shared" si="1061"/>
        <v>907</v>
      </c>
      <c r="CA913" s="5">
        <f t="shared" si="1035"/>
        <v>22.65</v>
      </c>
      <c r="CB913" s="1">
        <f t="shared" si="1018"/>
        <v>0.79720124813197324</v>
      </c>
      <c r="CC913" s="1">
        <f t="shared" si="1019"/>
        <v>2.2840176579937187E-11</v>
      </c>
      <c r="CD913">
        <f t="shared" si="1020"/>
        <v>0</v>
      </c>
      <c r="CE913">
        <f t="shared" si="1062"/>
        <v>0</v>
      </c>
      <c r="CF913">
        <f t="shared" si="1021"/>
        <v>1</v>
      </c>
      <c r="CG913">
        <f t="shared" si="1063"/>
        <v>2.2840176579937187E-11</v>
      </c>
      <c r="CH913">
        <f t="shared" si="1064"/>
        <v>2.2840176579937187E-11</v>
      </c>
      <c r="CI913">
        <f t="shared" si="1036"/>
        <v>0</v>
      </c>
    </row>
    <row r="914" spans="9:87" x14ac:dyDescent="0.35">
      <c r="I914" s="1">
        <f t="shared" si="1037"/>
        <v>908</v>
      </c>
      <c r="J914" s="5">
        <f t="shared" si="1022"/>
        <v>22.675000000000001</v>
      </c>
      <c r="K914" s="1">
        <f t="shared" si="994"/>
        <v>2.8975606126786525E-5</v>
      </c>
      <c r="L914" s="1">
        <f t="shared" si="995"/>
        <v>0.55961673855271155</v>
      </c>
      <c r="M914">
        <f t="shared" si="996"/>
        <v>0</v>
      </c>
      <c r="N914">
        <f t="shared" si="1038"/>
        <v>0</v>
      </c>
      <c r="O914">
        <f t="shared" si="997"/>
        <v>1</v>
      </c>
      <c r="P914">
        <f t="shared" si="1039"/>
        <v>0.55961673855271155</v>
      </c>
      <c r="Q914">
        <f t="shared" si="1040"/>
        <v>0.55961673855271155</v>
      </c>
      <c r="R914">
        <f t="shared" si="1023"/>
        <v>0.56000000000000005</v>
      </c>
      <c r="S914">
        <f t="shared" si="1024"/>
        <v>1.7543859649122806E-2</v>
      </c>
      <c r="U914" s="1">
        <f t="shared" si="1041"/>
        <v>908</v>
      </c>
      <c r="V914" s="5">
        <f t="shared" si="1025"/>
        <v>22.675000000000001</v>
      </c>
      <c r="W914" s="1">
        <f t="shared" si="998"/>
        <v>0.73430114261296398</v>
      </c>
      <c r="X914" s="1">
        <f t="shared" si="999"/>
        <v>0.26271939645878556</v>
      </c>
      <c r="Y914">
        <f t="shared" si="1000"/>
        <v>0</v>
      </c>
      <c r="Z914">
        <f t="shared" si="1042"/>
        <v>0</v>
      </c>
      <c r="AA914">
        <f t="shared" si="1001"/>
        <v>1</v>
      </c>
      <c r="AB914">
        <f t="shared" si="1043"/>
        <v>0.26271939645878556</v>
      </c>
      <c r="AC914">
        <f t="shared" si="1044"/>
        <v>0.26271939645878556</v>
      </c>
      <c r="AD914">
        <f t="shared" si="1026"/>
        <v>0.26300000000000001</v>
      </c>
      <c r="AF914" s="1">
        <f t="shared" si="1045"/>
        <v>908</v>
      </c>
      <c r="AG914" s="5">
        <f t="shared" si="1027"/>
        <v>22.675000000000001</v>
      </c>
      <c r="AH914" s="1">
        <f t="shared" si="1002"/>
        <v>1.5378303477803069E-6</v>
      </c>
      <c r="AI914" s="1">
        <f t="shared" si="1003"/>
        <v>0.6053535115416494</v>
      </c>
      <c r="AJ914">
        <f t="shared" si="1004"/>
        <v>0</v>
      </c>
      <c r="AK914">
        <f t="shared" si="1046"/>
        <v>0</v>
      </c>
      <c r="AL914">
        <f t="shared" si="1005"/>
        <v>1</v>
      </c>
      <c r="AM914">
        <f t="shared" si="1047"/>
        <v>0.6053535115416494</v>
      </c>
      <c r="AN914">
        <f t="shared" si="1048"/>
        <v>0.6053535115416494</v>
      </c>
      <c r="AO914">
        <f t="shared" si="1028"/>
        <v>0.60499999999999998</v>
      </c>
      <c r="AR914" s="1">
        <f t="shared" si="1049"/>
        <v>908</v>
      </c>
      <c r="AS914" s="5">
        <f t="shared" si="1029"/>
        <v>22.675000000000001</v>
      </c>
      <c r="AT914" s="1">
        <f t="shared" si="1006"/>
        <v>0.70810970268238838</v>
      </c>
      <c r="AU914" s="1">
        <f t="shared" si="1007"/>
        <v>0.48440781939478134</v>
      </c>
      <c r="AV914">
        <f t="shared" si="1008"/>
        <v>0</v>
      </c>
      <c r="AW914">
        <f t="shared" si="1050"/>
        <v>0</v>
      </c>
      <c r="AX914">
        <f t="shared" si="1009"/>
        <v>1</v>
      </c>
      <c r="AY914">
        <f t="shared" si="1051"/>
        <v>0.48440781939478134</v>
      </c>
      <c r="AZ914">
        <f t="shared" si="1052"/>
        <v>0.48440781939478134</v>
      </c>
      <c r="BA914">
        <f t="shared" si="1030"/>
        <v>0.48399999999999999</v>
      </c>
      <c r="BD914" s="1">
        <f t="shared" si="1053"/>
        <v>908</v>
      </c>
      <c r="BE914" s="5">
        <f t="shared" si="1031"/>
        <v>22.675000000000001</v>
      </c>
      <c r="BF914" s="1">
        <f t="shared" si="1010"/>
        <v>0.90472149316836903</v>
      </c>
      <c r="BG914" s="1">
        <f t="shared" si="1011"/>
        <v>0.90472149316836903</v>
      </c>
      <c r="BH914">
        <f t="shared" si="1012"/>
        <v>0</v>
      </c>
      <c r="BI914">
        <f t="shared" si="1054"/>
        <v>0</v>
      </c>
      <c r="BJ914">
        <f t="shared" si="1013"/>
        <v>1</v>
      </c>
      <c r="BK914">
        <f t="shared" si="1055"/>
        <v>0.90472149316836903</v>
      </c>
      <c r="BL914">
        <f t="shared" si="1056"/>
        <v>0.90472149316836903</v>
      </c>
      <c r="BM914">
        <f t="shared" si="1032"/>
        <v>0.90500000000000003</v>
      </c>
      <c r="BO914" s="1">
        <f t="shared" si="1057"/>
        <v>908</v>
      </c>
      <c r="BP914" s="5">
        <f t="shared" si="1033"/>
        <v>22.675000000000001</v>
      </c>
      <c r="BQ914" s="1">
        <f t="shared" si="1014"/>
        <v>6.8432833421129685E-2</v>
      </c>
      <c r="BR914" s="1">
        <f t="shared" si="1015"/>
        <v>0.196491252674693</v>
      </c>
      <c r="BS914">
        <f t="shared" si="1016"/>
        <v>0</v>
      </c>
      <c r="BT914">
        <f t="shared" si="1058"/>
        <v>0</v>
      </c>
      <c r="BU914">
        <f t="shared" si="1017"/>
        <v>1</v>
      </c>
      <c r="BV914">
        <f t="shared" si="1059"/>
        <v>0.196491252674693</v>
      </c>
      <c r="BW914">
        <f t="shared" si="1060"/>
        <v>0.196491252674693</v>
      </c>
      <c r="BX914">
        <f t="shared" si="1034"/>
        <v>0.19600000000000001</v>
      </c>
      <c r="BZ914" s="1">
        <f t="shared" si="1061"/>
        <v>908</v>
      </c>
      <c r="CA914" s="5">
        <f t="shared" si="1035"/>
        <v>22.675000000000001</v>
      </c>
      <c r="CB914" s="1">
        <f t="shared" si="1018"/>
        <v>0.79537364482467032</v>
      </c>
      <c r="CC914" s="1">
        <f t="shared" si="1019"/>
        <v>1.7821331094757929E-11</v>
      </c>
      <c r="CD914">
        <f t="shared" si="1020"/>
        <v>0</v>
      </c>
      <c r="CE914">
        <f t="shared" si="1062"/>
        <v>0</v>
      </c>
      <c r="CF914">
        <f t="shared" si="1021"/>
        <v>1</v>
      </c>
      <c r="CG914">
        <f t="shared" si="1063"/>
        <v>1.7821331094757929E-11</v>
      </c>
      <c r="CH914">
        <f t="shared" si="1064"/>
        <v>1.7821331094757929E-11</v>
      </c>
      <c r="CI914">
        <f t="shared" si="1036"/>
        <v>0</v>
      </c>
    </row>
    <row r="915" spans="9:87" x14ac:dyDescent="0.35">
      <c r="I915" s="1">
        <f t="shared" si="1037"/>
        <v>909</v>
      </c>
      <c r="J915" s="5">
        <f t="shared" si="1022"/>
        <v>22.7</v>
      </c>
      <c r="K915" s="1">
        <f t="shared" si="994"/>
        <v>2.7602616196642832E-5</v>
      </c>
      <c r="L915" s="1">
        <f t="shared" si="995"/>
        <v>0.55810955541668272</v>
      </c>
      <c r="M915">
        <f t="shared" si="996"/>
        <v>0</v>
      </c>
      <c r="N915">
        <f t="shared" si="1038"/>
        <v>0</v>
      </c>
      <c r="O915">
        <f t="shared" si="997"/>
        <v>1</v>
      </c>
      <c r="P915">
        <f t="shared" si="1039"/>
        <v>0.55810955541668272</v>
      </c>
      <c r="Q915">
        <f t="shared" si="1040"/>
        <v>0.55810955541668272</v>
      </c>
      <c r="R915">
        <f t="shared" si="1023"/>
        <v>0.55800000000000005</v>
      </c>
      <c r="S915">
        <f t="shared" si="1024"/>
        <v>1.7605633802816899E-2</v>
      </c>
      <c r="U915" s="1">
        <f t="shared" si="1041"/>
        <v>909</v>
      </c>
      <c r="V915" s="5">
        <f t="shared" si="1025"/>
        <v>22.7</v>
      </c>
      <c r="W915" s="1">
        <f t="shared" si="998"/>
        <v>0.73260121559251357</v>
      </c>
      <c r="X915" s="1">
        <f t="shared" si="999"/>
        <v>0.26009716662324361</v>
      </c>
      <c r="Y915">
        <f t="shared" si="1000"/>
        <v>0</v>
      </c>
      <c r="Z915">
        <f t="shared" si="1042"/>
        <v>0</v>
      </c>
      <c r="AA915">
        <f t="shared" si="1001"/>
        <v>1</v>
      </c>
      <c r="AB915">
        <f t="shared" si="1043"/>
        <v>0.26009716662324361</v>
      </c>
      <c r="AC915">
        <f t="shared" si="1044"/>
        <v>0.26009716662324361</v>
      </c>
      <c r="AD915">
        <f t="shared" si="1026"/>
        <v>0.26</v>
      </c>
      <c r="AF915" s="1">
        <f t="shared" si="1045"/>
        <v>909</v>
      </c>
      <c r="AG915" s="5">
        <f t="shared" si="1027"/>
        <v>22.7</v>
      </c>
      <c r="AH915" s="1">
        <f t="shared" si="1002"/>
        <v>1.4602133540637928E-6</v>
      </c>
      <c r="AI915" s="1">
        <f t="shared" si="1003"/>
        <v>0.60417898026550354</v>
      </c>
      <c r="AJ915">
        <f t="shared" si="1004"/>
        <v>0</v>
      </c>
      <c r="AK915">
        <f t="shared" si="1046"/>
        <v>0</v>
      </c>
      <c r="AL915">
        <f t="shared" si="1005"/>
        <v>1</v>
      </c>
      <c r="AM915">
        <f t="shared" si="1047"/>
        <v>0.60417898026550354</v>
      </c>
      <c r="AN915">
        <f t="shared" si="1048"/>
        <v>0.60417898026550354</v>
      </c>
      <c r="AO915">
        <f t="shared" si="1028"/>
        <v>0.60399999999999998</v>
      </c>
      <c r="AR915" s="1">
        <f t="shared" si="1049"/>
        <v>909</v>
      </c>
      <c r="AS915" s="5">
        <f t="shared" si="1029"/>
        <v>22.7</v>
      </c>
      <c r="AT915" s="1">
        <f t="shared" si="1006"/>
        <v>0.70602826985713985</v>
      </c>
      <c r="AU915" s="1">
        <f t="shared" si="1007"/>
        <v>0.48142250772516093</v>
      </c>
      <c r="AV915">
        <f t="shared" si="1008"/>
        <v>0</v>
      </c>
      <c r="AW915">
        <f t="shared" si="1050"/>
        <v>0</v>
      </c>
      <c r="AX915">
        <f t="shared" si="1009"/>
        <v>1</v>
      </c>
      <c r="AY915">
        <f t="shared" si="1051"/>
        <v>0.48142250772516093</v>
      </c>
      <c r="AZ915">
        <f t="shared" si="1052"/>
        <v>0.48142250772516093</v>
      </c>
      <c r="BA915">
        <f t="shared" si="1030"/>
        <v>0.48099999999999998</v>
      </c>
      <c r="BD915" s="1">
        <f t="shared" si="1053"/>
        <v>909</v>
      </c>
      <c r="BE915" s="5">
        <f t="shared" si="1031"/>
        <v>22.7</v>
      </c>
      <c r="BF915" s="1">
        <f t="shared" si="1010"/>
        <v>0.90370707787319604</v>
      </c>
      <c r="BG915" s="1">
        <f t="shared" si="1011"/>
        <v>0.90370707787319604</v>
      </c>
      <c r="BH915">
        <f t="shared" si="1012"/>
        <v>0</v>
      </c>
      <c r="BI915">
        <f t="shared" si="1054"/>
        <v>0</v>
      </c>
      <c r="BJ915">
        <f t="shared" si="1013"/>
        <v>1</v>
      </c>
      <c r="BK915">
        <f t="shared" si="1055"/>
        <v>0.90370707787319604</v>
      </c>
      <c r="BL915">
        <f t="shared" si="1056"/>
        <v>0.90370707787319604</v>
      </c>
      <c r="BM915">
        <f t="shared" si="1032"/>
        <v>0.90400000000000003</v>
      </c>
      <c r="BO915" s="1">
        <f t="shared" si="1057"/>
        <v>909</v>
      </c>
      <c r="BP915" s="5">
        <f t="shared" si="1033"/>
        <v>22.7</v>
      </c>
      <c r="BQ915" s="1">
        <f t="shared" si="1014"/>
        <v>6.7344246624545384E-2</v>
      </c>
      <c r="BR915" s="1">
        <f t="shared" si="1015"/>
        <v>0.19458890677538626</v>
      </c>
      <c r="BS915">
        <f t="shared" si="1016"/>
        <v>0</v>
      </c>
      <c r="BT915">
        <f t="shared" si="1058"/>
        <v>0</v>
      </c>
      <c r="BU915">
        <f t="shared" si="1017"/>
        <v>1</v>
      </c>
      <c r="BV915">
        <f t="shared" si="1059"/>
        <v>0.19458890677538626</v>
      </c>
      <c r="BW915">
        <f t="shared" si="1060"/>
        <v>0.19458890677538626</v>
      </c>
      <c r="BX915">
        <f t="shared" si="1034"/>
        <v>0.19500000000000001</v>
      </c>
      <c r="BZ915" s="1">
        <f t="shared" si="1061"/>
        <v>909</v>
      </c>
      <c r="CA915" s="5">
        <f t="shared" si="1035"/>
        <v>22.7</v>
      </c>
      <c r="CB915" s="1">
        <f t="shared" si="1018"/>
        <v>0.79354105597102542</v>
      </c>
      <c r="CC915" s="1">
        <f t="shared" si="1019"/>
        <v>1.3887943864964021E-11</v>
      </c>
      <c r="CD915">
        <f t="shared" si="1020"/>
        <v>0</v>
      </c>
      <c r="CE915">
        <f t="shared" si="1062"/>
        <v>0</v>
      </c>
      <c r="CF915">
        <f t="shared" si="1021"/>
        <v>1</v>
      </c>
      <c r="CG915">
        <f t="shared" si="1063"/>
        <v>1.3887943864964021E-11</v>
      </c>
      <c r="CH915">
        <f t="shared" si="1064"/>
        <v>1.3887943864964021E-11</v>
      </c>
      <c r="CI915">
        <f t="shared" si="1036"/>
        <v>0</v>
      </c>
    </row>
    <row r="916" spans="9:87" x14ac:dyDescent="0.35">
      <c r="I916" s="1">
        <f t="shared" si="1037"/>
        <v>910</v>
      </c>
      <c r="J916" s="5">
        <f t="shared" si="1022"/>
        <v>22.725000000000001</v>
      </c>
      <c r="K916" s="1">
        <f t="shared" si="994"/>
        <v>2.6291726500547444E-5</v>
      </c>
      <c r="L916" s="1">
        <f t="shared" si="995"/>
        <v>0.55660295270979876</v>
      </c>
      <c r="M916">
        <f t="shared" si="996"/>
        <v>0</v>
      </c>
      <c r="N916">
        <f t="shared" si="1038"/>
        <v>0</v>
      </c>
      <c r="O916">
        <f t="shared" si="997"/>
        <v>1</v>
      </c>
      <c r="P916">
        <f t="shared" si="1039"/>
        <v>0.55660295270979876</v>
      </c>
      <c r="Q916">
        <f t="shared" si="1040"/>
        <v>0.55660295270979876</v>
      </c>
      <c r="R916">
        <f t="shared" si="1023"/>
        <v>0.55700000000000005</v>
      </c>
      <c r="S916">
        <f t="shared" si="1024"/>
        <v>1.7636684303350969E-2</v>
      </c>
      <c r="U916" s="1">
        <f t="shared" si="1041"/>
        <v>910</v>
      </c>
      <c r="V916" s="5">
        <f t="shared" si="1025"/>
        <v>22.725000000000001</v>
      </c>
      <c r="W916" s="1">
        <f t="shared" si="998"/>
        <v>0.73089889116537132</v>
      </c>
      <c r="X916" s="1">
        <f t="shared" si="999"/>
        <v>0.25749145342800994</v>
      </c>
      <c r="Y916">
        <f t="shared" si="1000"/>
        <v>0</v>
      </c>
      <c r="Z916">
        <f t="shared" si="1042"/>
        <v>0</v>
      </c>
      <c r="AA916">
        <f t="shared" si="1001"/>
        <v>1</v>
      </c>
      <c r="AB916">
        <f t="shared" si="1043"/>
        <v>0.25749145342800994</v>
      </c>
      <c r="AC916">
        <f t="shared" si="1044"/>
        <v>0.25749145342800994</v>
      </c>
      <c r="AD916">
        <f t="shared" si="1026"/>
        <v>0.25700000000000001</v>
      </c>
      <c r="AF916" s="1">
        <f t="shared" si="1045"/>
        <v>910</v>
      </c>
      <c r="AG916" s="5">
        <f t="shared" si="1027"/>
        <v>22.725000000000001</v>
      </c>
      <c r="AH916" s="1">
        <f t="shared" si="1002"/>
        <v>1.3863751816449464E-6</v>
      </c>
      <c r="AI916" s="1">
        <f t="shared" si="1003"/>
        <v>0.60300446659127827</v>
      </c>
      <c r="AJ916">
        <f t="shared" si="1004"/>
        <v>0</v>
      </c>
      <c r="AK916">
        <f t="shared" si="1046"/>
        <v>0</v>
      </c>
      <c r="AL916">
        <f t="shared" si="1005"/>
        <v>1</v>
      </c>
      <c r="AM916">
        <f t="shared" si="1047"/>
        <v>0.60300446659127827</v>
      </c>
      <c r="AN916">
        <f t="shared" si="1048"/>
        <v>0.60300446659127827</v>
      </c>
      <c r="AO916">
        <f t="shared" si="1028"/>
        <v>0.60299999999999998</v>
      </c>
      <c r="AR916" s="1">
        <f t="shared" si="1049"/>
        <v>910</v>
      </c>
      <c r="AS916" s="5">
        <f t="shared" si="1029"/>
        <v>22.725000000000001</v>
      </c>
      <c r="AT916" s="1">
        <f t="shared" si="1006"/>
        <v>0.70394415588316983</v>
      </c>
      <c r="AU916" s="1">
        <f t="shared" si="1007"/>
        <v>0.47844303465927368</v>
      </c>
      <c r="AV916">
        <f t="shared" si="1008"/>
        <v>0</v>
      </c>
      <c r="AW916">
        <f t="shared" si="1050"/>
        <v>0</v>
      </c>
      <c r="AX916">
        <f t="shared" si="1009"/>
        <v>1</v>
      </c>
      <c r="AY916">
        <f t="shared" si="1051"/>
        <v>0.47844303465927368</v>
      </c>
      <c r="AZ916">
        <f t="shared" si="1052"/>
        <v>0.47844303465927368</v>
      </c>
      <c r="BA916">
        <f t="shared" si="1030"/>
        <v>0.47799999999999998</v>
      </c>
      <c r="BD916" s="1">
        <f t="shared" si="1053"/>
        <v>910</v>
      </c>
      <c r="BE916" s="5">
        <f t="shared" si="1031"/>
        <v>22.725000000000001</v>
      </c>
      <c r="BF916" s="1">
        <f t="shared" si="1010"/>
        <v>0.90268815816842829</v>
      </c>
      <c r="BG916" s="1">
        <f t="shared" si="1011"/>
        <v>0.90268815816842829</v>
      </c>
      <c r="BH916">
        <f t="shared" si="1012"/>
        <v>0</v>
      </c>
      <c r="BI916">
        <f t="shared" si="1054"/>
        <v>0</v>
      </c>
      <c r="BJ916">
        <f t="shared" si="1013"/>
        <v>1</v>
      </c>
      <c r="BK916">
        <f t="shared" si="1055"/>
        <v>0.90268815816842829</v>
      </c>
      <c r="BL916">
        <f t="shared" si="1056"/>
        <v>0.90268815816842829</v>
      </c>
      <c r="BM916">
        <f t="shared" si="1032"/>
        <v>0.90300000000000002</v>
      </c>
      <c r="BO916" s="1">
        <f t="shared" si="1057"/>
        <v>910</v>
      </c>
      <c r="BP916" s="5">
        <f t="shared" si="1033"/>
        <v>22.725000000000001</v>
      </c>
      <c r="BQ916" s="1">
        <f t="shared" si="1014"/>
        <v>6.6269808939359118E-2</v>
      </c>
      <c r="BR916" s="1">
        <f t="shared" si="1015"/>
        <v>0.19269939065761474</v>
      </c>
      <c r="BS916">
        <f t="shared" si="1016"/>
        <v>0</v>
      </c>
      <c r="BT916">
        <f t="shared" si="1058"/>
        <v>0</v>
      </c>
      <c r="BU916">
        <f t="shared" si="1017"/>
        <v>1</v>
      </c>
      <c r="BV916">
        <f t="shared" si="1059"/>
        <v>0.19269939065761474</v>
      </c>
      <c r="BW916">
        <f t="shared" si="1060"/>
        <v>0.19269939065761474</v>
      </c>
      <c r="BX916">
        <f t="shared" si="1034"/>
        <v>0.193</v>
      </c>
      <c r="BZ916" s="1">
        <f t="shared" si="1061"/>
        <v>910</v>
      </c>
      <c r="CA916" s="5">
        <f t="shared" si="1035"/>
        <v>22.725000000000001</v>
      </c>
      <c r="CB916" s="1">
        <f t="shared" si="1018"/>
        <v>0.79170353538758831</v>
      </c>
      <c r="CC916" s="1">
        <f t="shared" si="1019"/>
        <v>1.0809183705860717E-11</v>
      </c>
      <c r="CD916">
        <f t="shared" si="1020"/>
        <v>0</v>
      </c>
      <c r="CE916">
        <f t="shared" si="1062"/>
        <v>0</v>
      </c>
      <c r="CF916">
        <f t="shared" si="1021"/>
        <v>1</v>
      </c>
      <c r="CG916">
        <f t="shared" si="1063"/>
        <v>1.0809183705860717E-11</v>
      </c>
      <c r="CH916">
        <f t="shared" si="1064"/>
        <v>1.0809183705860717E-11</v>
      </c>
      <c r="CI916">
        <f t="shared" si="1036"/>
        <v>0</v>
      </c>
    </row>
    <row r="917" spans="9:87" x14ac:dyDescent="0.35">
      <c r="I917" s="1">
        <f t="shared" si="1037"/>
        <v>911</v>
      </c>
      <c r="J917" s="5">
        <f t="shared" si="1022"/>
        <v>22.75</v>
      </c>
      <c r="K917" s="1">
        <f t="shared" si="994"/>
        <v>2.504027573529687E-5</v>
      </c>
      <c r="L917" s="1">
        <f t="shared" si="995"/>
        <v>0.55509694767226248</v>
      </c>
      <c r="M917">
        <f t="shared" si="996"/>
        <v>0</v>
      </c>
      <c r="N917">
        <f t="shared" si="1038"/>
        <v>0</v>
      </c>
      <c r="O917">
        <f t="shared" si="997"/>
        <v>1</v>
      </c>
      <c r="P917">
        <f t="shared" si="1039"/>
        <v>0.55509694767226248</v>
      </c>
      <c r="Q917">
        <f t="shared" si="1040"/>
        <v>0.55509694767226248</v>
      </c>
      <c r="R917">
        <f t="shared" si="1023"/>
        <v>0.55500000000000005</v>
      </c>
      <c r="S917">
        <f t="shared" si="1024"/>
        <v>1.7699115044247787E-2</v>
      </c>
      <c r="U917" s="1">
        <f t="shared" si="1041"/>
        <v>911</v>
      </c>
      <c r="V917" s="5">
        <f t="shared" si="1025"/>
        <v>22.75</v>
      </c>
      <c r="W917" s="1">
        <f t="shared" si="998"/>
        <v>0.7291942043669567</v>
      </c>
      <c r="X917" s="1">
        <f t="shared" si="999"/>
        <v>0.25490228585150648</v>
      </c>
      <c r="Y917">
        <f t="shared" si="1000"/>
        <v>0</v>
      </c>
      <c r="Z917">
        <f t="shared" si="1042"/>
        <v>0</v>
      </c>
      <c r="AA917">
        <f t="shared" si="1001"/>
        <v>1</v>
      </c>
      <c r="AB917">
        <f t="shared" si="1043"/>
        <v>0.25490228585150648</v>
      </c>
      <c r="AC917">
        <f t="shared" si="1044"/>
        <v>0.25490228585150648</v>
      </c>
      <c r="AD917">
        <f t="shared" si="1026"/>
        <v>0.255</v>
      </c>
      <c r="AF917" s="1">
        <f t="shared" si="1045"/>
        <v>911</v>
      </c>
      <c r="AG917" s="5">
        <f t="shared" si="1027"/>
        <v>22.75</v>
      </c>
      <c r="AH917" s="1">
        <f t="shared" si="1002"/>
        <v>1.3161391415357155E-6</v>
      </c>
      <c r="AI917" s="1">
        <f t="shared" si="1003"/>
        <v>0.60182997928503013</v>
      </c>
      <c r="AJ917">
        <f t="shared" si="1004"/>
        <v>0</v>
      </c>
      <c r="AK917">
        <f t="shared" si="1046"/>
        <v>0</v>
      </c>
      <c r="AL917">
        <f t="shared" si="1005"/>
        <v>1</v>
      </c>
      <c r="AM917">
        <f t="shared" si="1047"/>
        <v>0.60182997928503013</v>
      </c>
      <c r="AN917">
        <f t="shared" si="1048"/>
        <v>0.60182997928503013</v>
      </c>
      <c r="AO917">
        <f t="shared" si="1028"/>
        <v>0.60199999999999998</v>
      </c>
      <c r="AR917" s="1">
        <f t="shared" si="1049"/>
        <v>911</v>
      </c>
      <c r="AS917" s="5">
        <f t="shared" si="1029"/>
        <v>22.75</v>
      </c>
      <c r="AT917" s="1">
        <f t="shared" si="1006"/>
        <v>0.70185742070054435</v>
      </c>
      <c r="AU917" s="1">
        <f t="shared" si="1007"/>
        <v>0.47546951999886738</v>
      </c>
      <c r="AV917">
        <f t="shared" si="1008"/>
        <v>0</v>
      </c>
      <c r="AW917">
        <f t="shared" si="1050"/>
        <v>0</v>
      </c>
      <c r="AX917">
        <f t="shared" si="1009"/>
        <v>1</v>
      </c>
      <c r="AY917">
        <f t="shared" si="1051"/>
        <v>0.47546951999886738</v>
      </c>
      <c r="AZ917">
        <f t="shared" si="1052"/>
        <v>0.47546951999886738</v>
      </c>
      <c r="BA917">
        <f t="shared" si="1030"/>
        <v>0.47499999999999998</v>
      </c>
      <c r="BD917" s="1">
        <f t="shared" si="1053"/>
        <v>911</v>
      </c>
      <c r="BE917" s="5">
        <f t="shared" si="1031"/>
        <v>22.75</v>
      </c>
      <c r="BF917" s="1">
        <f t="shared" si="1010"/>
        <v>0.90166475186201422</v>
      </c>
      <c r="BG917" s="1">
        <f t="shared" si="1011"/>
        <v>0.90166475186201422</v>
      </c>
      <c r="BH917">
        <f t="shared" si="1012"/>
        <v>0</v>
      </c>
      <c r="BI917">
        <f t="shared" si="1054"/>
        <v>0</v>
      </c>
      <c r="BJ917">
        <f t="shared" si="1013"/>
        <v>1</v>
      </c>
      <c r="BK917">
        <f t="shared" si="1055"/>
        <v>0.90166475186201422</v>
      </c>
      <c r="BL917">
        <f t="shared" si="1056"/>
        <v>0.90166475186201422</v>
      </c>
      <c r="BM917">
        <f t="shared" si="1032"/>
        <v>0.90200000000000002</v>
      </c>
      <c r="BO917" s="1">
        <f t="shared" si="1057"/>
        <v>911</v>
      </c>
      <c r="BP917" s="5">
        <f t="shared" si="1033"/>
        <v>22.75</v>
      </c>
      <c r="BQ917" s="1">
        <f t="shared" si="1014"/>
        <v>6.5209396508828441E-2</v>
      </c>
      <c r="BR917" s="1">
        <f t="shared" si="1015"/>
        <v>0.19082268879026923</v>
      </c>
      <c r="BS917">
        <f t="shared" si="1016"/>
        <v>0</v>
      </c>
      <c r="BT917">
        <f t="shared" si="1058"/>
        <v>0</v>
      </c>
      <c r="BU917">
        <f t="shared" si="1017"/>
        <v>1</v>
      </c>
      <c r="BV917">
        <f t="shared" si="1059"/>
        <v>0.19082268879026923</v>
      </c>
      <c r="BW917">
        <f t="shared" si="1060"/>
        <v>0.19082268879026923</v>
      </c>
      <c r="BX917">
        <f t="shared" si="1034"/>
        <v>0.191</v>
      </c>
      <c r="BZ917" s="1">
        <f t="shared" si="1061"/>
        <v>911</v>
      </c>
      <c r="CA917" s="5">
        <f t="shared" si="1035"/>
        <v>22.75</v>
      </c>
      <c r="CB917" s="1">
        <f t="shared" si="1018"/>
        <v>0.78986113693747428</v>
      </c>
      <c r="CC917" s="1">
        <f t="shared" si="1019"/>
        <v>8.4024313964842378E-12</v>
      </c>
      <c r="CD917">
        <f t="shared" si="1020"/>
        <v>0</v>
      </c>
      <c r="CE917">
        <f t="shared" si="1062"/>
        <v>0</v>
      </c>
      <c r="CF917">
        <f t="shared" si="1021"/>
        <v>1</v>
      </c>
      <c r="CG917">
        <f t="shared" si="1063"/>
        <v>8.4024313964842378E-12</v>
      </c>
      <c r="CH917">
        <f t="shared" si="1064"/>
        <v>8.4024313964842378E-12</v>
      </c>
      <c r="CI917">
        <f t="shared" si="1036"/>
        <v>0</v>
      </c>
    </row>
    <row r="918" spans="9:87" x14ac:dyDescent="0.35">
      <c r="I918" s="1">
        <f t="shared" si="1037"/>
        <v>912</v>
      </c>
      <c r="J918" s="5">
        <f t="shared" si="1022"/>
        <v>22.774999999999999</v>
      </c>
      <c r="K918" s="1">
        <f t="shared" si="994"/>
        <v>2.3845709547481676E-5</v>
      </c>
      <c r="L918" s="1">
        <f t="shared" si="995"/>
        <v>0.55359155748649158</v>
      </c>
      <c r="M918">
        <f t="shared" si="996"/>
        <v>0</v>
      </c>
      <c r="N918">
        <f t="shared" si="1038"/>
        <v>0</v>
      </c>
      <c r="O918">
        <f t="shared" si="997"/>
        <v>1</v>
      </c>
      <c r="P918">
        <f t="shared" si="1039"/>
        <v>0.55359155748649158</v>
      </c>
      <c r="Q918">
        <f t="shared" si="1040"/>
        <v>0.55359155748649158</v>
      </c>
      <c r="R918">
        <f t="shared" si="1023"/>
        <v>0.55400000000000005</v>
      </c>
      <c r="S918">
        <f t="shared" si="1024"/>
        <v>1.7730496453900707E-2</v>
      </c>
      <c r="U918" s="1">
        <f t="shared" si="1041"/>
        <v>912</v>
      </c>
      <c r="V918" s="5">
        <f t="shared" si="1025"/>
        <v>22.774999999999999</v>
      </c>
      <c r="W918" s="1">
        <f t="shared" si="998"/>
        <v>0.72748719021245967</v>
      </c>
      <c r="X918" s="1">
        <f t="shared" si="999"/>
        <v>0.25232969072932149</v>
      </c>
      <c r="Y918">
        <f t="shared" si="1000"/>
        <v>0</v>
      </c>
      <c r="Z918">
        <f t="shared" si="1042"/>
        <v>0</v>
      </c>
      <c r="AA918">
        <f t="shared" si="1001"/>
        <v>1</v>
      </c>
      <c r="AB918">
        <f t="shared" si="1043"/>
        <v>0.25232969072932149</v>
      </c>
      <c r="AC918">
        <f t="shared" si="1044"/>
        <v>0.25232969072932149</v>
      </c>
      <c r="AD918">
        <f t="shared" si="1026"/>
        <v>0.252</v>
      </c>
      <c r="AF918" s="1">
        <f t="shared" si="1045"/>
        <v>912</v>
      </c>
      <c r="AG918" s="5">
        <f t="shared" si="1027"/>
        <v>22.774999999999999</v>
      </c>
      <c r="AH918" s="1">
        <f t="shared" si="1002"/>
        <v>1.2493364345026093E-6</v>
      </c>
      <c r="AI918" s="1">
        <f t="shared" si="1003"/>
        <v>0.60065552709546099</v>
      </c>
      <c r="AJ918">
        <f t="shared" si="1004"/>
        <v>0</v>
      </c>
      <c r="AK918">
        <f t="shared" si="1046"/>
        <v>0</v>
      </c>
      <c r="AL918">
        <f t="shared" si="1005"/>
        <v>1</v>
      </c>
      <c r="AM918">
        <f t="shared" si="1047"/>
        <v>0.60065552709546099</v>
      </c>
      <c r="AN918">
        <f t="shared" si="1048"/>
        <v>0.60065552709546099</v>
      </c>
      <c r="AO918">
        <f t="shared" si="1028"/>
        <v>0.60099999999999998</v>
      </c>
      <c r="AR918" s="1">
        <f t="shared" si="1049"/>
        <v>912</v>
      </c>
      <c r="AS918" s="5">
        <f t="shared" si="1029"/>
        <v>22.774999999999999</v>
      </c>
      <c r="AT918" s="1">
        <f t="shared" si="1006"/>
        <v>0.69976812417016776</v>
      </c>
      <c r="AU918" s="1">
        <f t="shared" si="1007"/>
        <v>0.47250208233492913</v>
      </c>
      <c r="AV918">
        <f t="shared" si="1008"/>
        <v>0</v>
      </c>
      <c r="AW918">
        <f t="shared" si="1050"/>
        <v>0</v>
      </c>
      <c r="AX918">
        <f t="shared" si="1009"/>
        <v>1</v>
      </c>
      <c r="AY918">
        <f t="shared" si="1051"/>
        <v>0.47250208233492913</v>
      </c>
      <c r="AZ918">
        <f t="shared" si="1052"/>
        <v>0.47250208233492913</v>
      </c>
      <c r="BA918">
        <f t="shared" si="1030"/>
        <v>0.47299999999999998</v>
      </c>
      <c r="BD918" s="1">
        <f t="shared" si="1053"/>
        <v>912</v>
      </c>
      <c r="BE918" s="5">
        <f t="shared" si="1031"/>
        <v>22.774999999999999</v>
      </c>
      <c r="BF918" s="1">
        <f t="shared" si="1010"/>
        <v>0.90063687682584426</v>
      </c>
      <c r="BG918" s="1">
        <f t="shared" si="1011"/>
        <v>0.90063687682584426</v>
      </c>
      <c r="BH918">
        <f t="shared" si="1012"/>
        <v>0</v>
      </c>
      <c r="BI918">
        <f t="shared" si="1054"/>
        <v>0</v>
      </c>
      <c r="BJ918">
        <f t="shared" si="1013"/>
        <v>1</v>
      </c>
      <c r="BK918">
        <f t="shared" si="1055"/>
        <v>0.90063687682584426</v>
      </c>
      <c r="BL918">
        <f t="shared" si="1056"/>
        <v>0.90063687682584426</v>
      </c>
      <c r="BM918">
        <f t="shared" si="1032"/>
        <v>0.90100000000000002</v>
      </c>
      <c r="BO918" s="1">
        <f t="shared" si="1057"/>
        <v>912</v>
      </c>
      <c r="BP918" s="5">
        <f t="shared" si="1033"/>
        <v>22.774999999999999</v>
      </c>
      <c r="BQ918" s="1">
        <f t="shared" si="1014"/>
        <v>6.4162885460309918E-2</v>
      </c>
      <c r="BR918" s="1">
        <f t="shared" si="1015"/>
        <v>0.1889587846839669</v>
      </c>
      <c r="BS918">
        <f t="shared" si="1016"/>
        <v>0</v>
      </c>
      <c r="BT918">
        <f t="shared" si="1058"/>
        <v>0</v>
      </c>
      <c r="BU918">
        <f t="shared" si="1017"/>
        <v>1</v>
      </c>
      <c r="BV918">
        <f t="shared" si="1059"/>
        <v>0.1889587846839669</v>
      </c>
      <c r="BW918">
        <f t="shared" si="1060"/>
        <v>0.1889587846839669</v>
      </c>
      <c r="BX918">
        <f t="shared" si="1034"/>
        <v>0.189</v>
      </c>
      <c r="BZ918" s="1">
        <f t="shared" si="1061"/>
        <v>912</v>
      </c>
      <c r="CA918" s="5">
        <f t="shared" si="1035"/>
        <v>22.774999999999999</v>
      </c>
      <c r="CB918" s="1">
        <f t="shared" si="1018"/>
        <v>0.78801391452776548</v>
      </c>
      <c r="CC918" s="1">
        <f t="shared" si="1019"/>
        <v>6.5234026323022545E-12</v>
      </c>
      <c r="CD918">
        <f t="shared" si="1020"/>
        <v>0</v>
      </c>
      <c r="CE918">
        <f t="shared" si="1062"/>
        <v>0</v>
      </c>
      <c r="CF918">
        <f t="shared" si="1021"/>
        <v>1</v>
      </c>
      <c r="CG918">
        <f t="shared" si="1063"/>
        <v>6.5234026323022545E-12</v>
      </c>
      <c r="CH918">
        <f t="shared" si="1064"/>
        <v>6.5234026323022545E-12</v>
      </c>
      <c r="CI918">
        <f t="shared" si="1036"/>
        <v>0</v>
      </c>
    </row>
    <row r="919" spans="9:87" x14ac:dyDescent="0.35">
      <c r="I919" s="1">
        <f t="shared" si="1037"/>
        <v>913</v>
      </c>
      <c r="J919" s="5">
        <f t="shared" si="1022"/>
        <v>22.8</v>
      </c>
      <c r="K919" s="1">
        <f t="shared" si="994"/>
        <v>2.2705576564793484E-5</v>
      </c>
      <c r="L919" s="1">
        <f t="shared" si="995"/>
        <v>0.55208679927684667</v>
      </c>
      <c r="M919">
        <f t="shared" si="996"/>
        <v>0</v>
      </c>
      <c r="N919">
        <f t="shared" si="1038"/>
        <v>0</v>
      </c>
      <c r="O919">
        <f t="shared" si="997"/>
        <v>1</v>
      </c>
      <c r="P919">
        <f t="shared" si="1039"/>
        <v>0.55208679927684667</v>
      </c>
      <c r="Q919">
        <f t="shared" si="1040"/>
        <v>0.55208679927684667</v>
      </c>
      <c r="R919">
        <f t="shared" si="1023"/>
        <v>0.55200000000000005</v>
      </c>
      <c r="S919">
        <f t="shared" si="1024"/>
        <v>1.779359430604982E-2</v>
      </c>
      <c r="U919" s="1">
        <f t="shared" si="1041"/>
        <v>913</v>
      </c>
      <c r="V919" s="5">
        <f t="shared" si="1025"/>
        <v>22.8</v>
      </c>
      <c r="W919" s="1">
        <f t="shared" si="998"/>
        <v>0.72577788369567653</v>
      </c>
      <c r="X919" s="1">
        <f t="shared" si="999"/>
        <v>0.24977369277175274</v>
      </c>
      <c r="Y919">
        <f t="shared" si="1000"/>
        <v>0</v>
      </c>
      <c r="Z919">
        <f t="shared" si="1042"/>
        <v>0</v>
      </c>
      <c r="AA919">
        <f t="shared" si="1001"/>
        <v>1</v>
      </c>
      <c r="AB919">
        <f t="shared" si="1043"/>
        <v>0.24977369277175274</v>
      </c>
      <c r="AC919">
        <f t="shared" si="1044"/>
        <v>0.24977369277175274</v>
      </c>
      <c r="AD919">
        <f t="shared" si="1026"/>
        <v>0.25</v>
      </c>
      <c r="AF919" s="1">
        <f t="shared" si="1045"/>
        <v>913</v>
      </c>
      <c r="AG919" s="5">
        <f t="shared" si="1027"/>
        <v>22.8</v>
      </c>
      <c r="AH919" s="1">
        <f t="shared" si="1002"/>
        <v>1.1858058171614811E-6</v>
      </c>
      <c r="AI919" s="1">
        <f t="shared" si="1003"/>
        <v>0.59948111875382215</v>
      </c>
      <c r="AJ919">
        <f t="shared" si="1004"/>
        <v>0</v>
      </c>
      <c r="AK919">
        <f t="shared" si="1046"/>
        <v>0</v>
      </c>
      <c r="AL919">
        <f t="shared" si="1005"/>
        <v>1</v>
      </c>
      <c r="AM919">
        <f t="shared" si="1047"/>
        <v>0.59948111875382215</v>
      </c>
      <c r="AN919">
        <f t="shared" si="1048"/>
        <v>0.59948111875382215</v>
      </c>
      <c r="AO919">
        <f t="shared" si="1028"/>
        <v>0.59899999999999998</v>
      </c>
      <c r="AR919" s="1">
        <f t="shared" si="1049"/>
        <v>913</v>
      </c>
      <c r="AS919" s="5">
        <f t="shared" si="1029"/>
        <v>22.8</v>
      </c>
      <c r="AT919" s="1">
        <f t="shared" si="1006"/>
        <v>0.69767632607103103</v>
      </c>
      <c r="AU919" s="1">
        <f t="shared" si="1007"/>
        <v>0.46954083904279925</v>
      </c>
      <c r="AV919">
        <f t="shared" si="1008"/>
        <v>0</v>
      </c>
      <c r="AW919">
        <f t="shared" si="1050"/>
        <v>0</v>
      </c>
      <c r="AX919">
        <f t="shared" si="1009"/>
        <v>1</v>
      </c>
      <c r="AY919">
        <f t="shared" si="1051"/>
        <v>0.46954083904279925</v>
      </c>
      <c r="AZ919">
        <f t="shared" si="1052"/>
        <v>0.46954083904279925</v>
      </c>
      <c r="BA919">
        <f t="shared" si="1030"/>
        <v>0.47</v>
      </c>
      <c r="BD919" s="1">
        <f t="shared" si="1053"/>
        <v>913</v>
      </c>
      <c r="BE919" s="5">
        <f t="shared" si="1031"/>
        <v>22.8</v>
      </c>
      <c r="BF919" s="1">
        <f t="shared" si="1010"/>
        <v>0.8996045509952314</v>
      </c>
      <c r="BG919" s="1">
        <f t="shared" si="1011"/>
        <v>0.8996045509952314</v>
      </c>
      <c r="BH919">
        <f t="shared" si="1012"/>
        <v>0</v>
      </c>
      <c r="BI919">
        <f t="shared" si="1054"/>
        <v>0</v>
      </c>
      <c r="BJ919">
        <f t="shared" si="1013"/>
        <v>1</v>
      </c>
      <c r="BK919">
        <f t="shared" si="1055"/>
        <v>0.8996045509952314</v>
      </c>
      <c r="BL919">
        <f t="shared" si="1056"/>
        <v>0.8996045509952314</v>
      </c>
      <c r="BM919">
        <f t="shared" si="1032"/>
        <v>0.9</v>
      </c>
      <c r="BO919" s="1">
        <f t="shared" si="1057"/>
        <v>913</v>
      </c>
      <c r="BP919" s="5">
        <f t="shared" si="1033"/>
        <v>22.8</v>
      </c>
      <c r="BQ919" s="1">
        <f t="shared" si="1014"/>
        <v>6.3130151929005146E-2</v>
      </c>
      <c r="BR919" s="1">
        <f t="shared" si="1015"/>
        <v>0.18710766090228823</v>
      </c>
      <c r="BS919">
        <f t="shared" si="1016"/>
        <v>0</v>
      </c>
      <c r="BT919">
        <f t="shared" si="1058"/>
        <v>0</v>
      </c>
      <c r="BU919">
        <f t="shared" si="1017"/>
        <v>1</v>
      </c>
      <c r="BV919">
        <f t="shared" si="1059"/>
        <v>0.18710766090228823</v>
      </c>
      <c r="BW919">
        <f t="shared" si="1060"/>
        <v>0.18710766090228823</v>
      </c>
      <c r="BX919">
        <f t="shared" si="1034"/>
        <v>0.187</v>
      </c>
      <c r="BZ919" s="1">
        <f t="shared" si="1061"/>
        <v>913</v>
      </c>
      <c r="CA919" s="5">
        <f t="shared" si="1035"/>
        <v>22.8</v>
      </c>
      <c r="CB919" s="1">
        <f t="shared" si="1018"/>
        <v>0.78616192210691904</v>
      </c>
      <c r="CC919" s="1">
        <f t="shared" si="1019"/>
        <v>5.0582527428437133E-12</v>
      </c>
      <c r="CD919">
        <f t="shared" si="1020"/>
        <v>0</v>
      </c>
      <c r="CE919">
        <f t="shared" si="1062"/>
        <v>0</v>
      </c>
      <c r="CF919">
        <f t="shared" si="1021"/>
        <v>1</v>
      </c>
      <c r="CG919">
        <f t="shared" si="1063"/>
        <v>5.0582527428437133E-12</v>
      </c>
      <c r="CH919">
        <f t="shared" si="1064"/>
        <v>5.0582527428437133E-12</v>
      </c>
      <c r="CI919">
        <f t="shared" si="1036"/>
        <v>0</v>
      </c>
    </row>
    <row r="920" spans="9:87" x14ac:dyDescent="0.35">
      <c r="I920" s="1">
        <f t="shared" si="1037"/>
        <v>914</v>
      </c>
      <c r="J920" s="5">
        <f t="shared" si="1022"/>
        <v>22.824999999999999</v>
      </c>
      <c r="K920" s="1">
        <f t="shared" si="994"/>
        <v>2.1617524559911401E-5</v>
      </c>
      <c r="L920" s="1">
        <f t="shared" si="995"/>
        <v>0.55058269010936267</v>
      </c>
      <c r="M920">
        <f t="shared" si="996"/>
        <v>0</v>
      </c>
      <c r="N920">
        <f t="shared" si="1038"/>
        <v>0</v>
      </c>
      <c r="O920">
        <f t="shared" si="997"/>
        <v>1</v>
      </c>
      <c r="P920">
        <f t="shared" si="1039"/>
        <v>0.55058269010936267</v>
      </c>
      <c r="Q920">
        <f t="shared" si="1040"/>
        <v>0.55058269010936267</v>
      </c>
      <c r="R920">
        <f t="shared" si="1023"/>
        <v>0.55100000000000005</v>
      </c>
      <c r="S920">
        <f t="shared" si="1024"/>
        <v>1.7825311942958999E-2</v>
      </c>
      <c r="U920" s="1">
        <f t="shared" si="1041"/>
        <v>914</v>
      </c>
      <c r="V920" s="5">
        <f t="shared" si="1025"/>
        <v>22.824999999999999</v>
      </c>
      <c r="W920" s="1">
        <f t="shared" si="998"/>
        <v>0.72406631978784941</v>
      </c>
      <c r="X920" s="1">
        <f t="shared" si="999"/>
        <v>0.2472343145815695</v>
      </c>
      <c r="Y920">
        <f t="shared" si="1000"/>
        <v>0</v>
      </c>
      <c r="Z920">
        <f t="shared" si="1042"/>
        <v>0</v>
      </c>
      <c r="AA920">
        <f t="shared" si="1001"/>
        <v>1</v>
      </c>
      <c r="AB920">
        <f t="shared" si="1043"/>
        <v>0.2472343145815695</v>
      </c>
      <c r="AC920">
        <f t="shared" si="1044"/>
        <v>0.2472343145815695</v>
      </c>
      <c r="AD920">
        <f t="shared" si="1026"/>
        <v>0.247</v>
      </c>
      <c r="AF920" s="1">
        <f t="shared" si="1045"/>
        <v>914</v>
      </c>
      <c r="AG920" s="5">
        <f t="shared" si="1027"/>
        <v>22.824999999999999</v>
      </c>
      <c r="AH920" s="1">
        <f t="shared" si="1002"/>
        <v>1.1253932813226725E-6</v>
      </c>
      <c r="AI920" s="1">
        <f t="shared" si="1003"/>
        <v>0.59830676297381702</v>
      </c>
      <c r="AJ920">
        <f t="shared" si="1004"/>
        <v>0</v>
      </c>
      <c r="AK920">
        <f t="shared" si="1046"/>
        <v>0</v>
      </c>
      <c r="AL920">
        <f t="shared" si="1005"/>
        <v>1</v>
      </c>
      <c r="AM920">
        <f t="shared" si="1047"/>
        <v>0.59830676297381702</v>
      </c>
      <c r="AN920">
        <f t="shared" si="1048"/>
        <v>0.59830676297381702</v>
      </c>
      <c r="AO920">
        <f t="shared" si="1028"/>
        <v>0.59799999999999998</v>
      </c>
      <c r="AR920" s="1">
        <f t="shared" si="1049"/>
        <v>914</v>
      </c>
      <c r="AS920" s="5">
        <f t="shared" si="1029"/>
        <v>22.824999999999999</v>
      </c>
      <c r="AT920" s="1">
        <f t="shared" si="1006"/>
        <v>0.69558208609747152</v>
      </c>
      <c r="AU920" s="1">
        <f t="shared" si="1007"/>
        <v>0.46658590627747309</v>
      </c>
      <c r="AV920">
        <f t="shared" si="1008"/>
        <v>0</v>
      </c>
      <c r="AW920">
        <f t="shared" si="1050"/>
        <v>0</v>
      </c>
      <c r="AX920">
        <f t="shared" si="1009"/>
        <v>1</v>
      </c>
      <c r="AY920">
        <f t="shared" si="1051"/>
        <v>0.46658590627747309</v>
      </c>
      <c r="AZ920">
        <f t="shared" si="1052"/>
        <v>0.46658590627747309</v>
      </c>
      <c r="BA920">
        <f t="shared" si="1030"/>
        <v>0.46700000000000003</v>
      </c>
      <c r="BD920" s="1">
        <f t="shared" si="1053"/>
        <v>914</v>
      </c>
      <c r="BE920" s="5">
        <f t="shared" si="1031"/>
        <v>22.824999999999999</v>
      </c>
      <c r="BF920" s="1">
        <f t="shared" si="1010"/>
        <v>0.89856779236839213</v>
      </c>
      <c r="BG920" s="1">
        <f t="shared" si="1011"/>
        <v>0.89856779236839213</v>
      </c>
      <c r="BH920">
        <f t="shared" si="1012"/>
        <v>0</v>
      </c>
      <c r="BI920">
        <f t="shared" si="1054"/>
        <v>0</v>
      </c>
      <c r="BJ920">
        <f t="shared" si="1013"/>
        <v>1</v>
      </c>
      <c r="BK920">
        <f t="shared" si="1055"/>
        <v>0.89856779236839213</v>
      </c>
      <c r="BL920">
        <f t="shared" si="1056"/>
        <v>0.89856779236839213</v>
      </c>
      <c r="BM920">
        <f t="shared" si="1032"/>
        <v>0.89900000000000002</v>
      </c>
      <c r="BO920" s="1">
        <f t="shared" si="1057"/>
        <v>914</v>
      </c>
      <c r="BP920" s="5">
        <f t="shared" si="1033"/>
        <v>22.824999999999999</v>
      </c>
      <c r="BQ920" s="1">
        <f t="shared" si="1014"/>
        <v>6.211107208132461E-2</v>
      </c>
      <c r="BR920" s="1">
        <f t="shared" si="1015"/>
        <v>0.18526929907304049</v>
      </c>
      <c r="BS920">
        <f t="shared" si="1016"/>
        <v>0</v>
      </c>
      <c r="BT920">
        <f t="shared" si="1058"/>
        <v>0</v>
      </c>
      <c r="BU920">
        <f t="shared" si="1017"/>
        <v>1</v>
      </c>
      <c r="BV920">
        <f t="shared" si="1059"/>
        <v>0.18526929907304049</v>
      </c>
      <c r="BW920">
        <f t="shared" si="1060"/>
        <v>0.18526929907304049</v>
      </c>
      <c r="BX920">
        <f t="shared" si="1034"/>
        <v>0.185</v>
      </c>
      <c r="BZ920" s="1">
        <f t="shared" si="1061"/>
        <v>914</v>
      </c>
      <c r="CA920" s="5">
        <f t="shared" si="1035"/>
        <v>22.824999999999999</v>
      </c>
      <c r="CB920" s="1">
        <f t="shared" si="1018"/>
        <v>0.78430521366217976</v>
      </c>
      <c r="CC920" s="1">
        <f t="shared" si="1019"/>
        <v>3.9172744395097678E-12</v>
      </c>
      <c r="CD920">
        <f t="shared" si="1020"/>
        <v>0</v>
      </c>
      <c r="CE920">
        <f t="shared" si="1062"/>
        <v>0</v>
      </c>
      <c r="CF920">
        <f t="shared" si="1021"/>
        <v>1</v>
      </c>
      <c r="CG920">
        <f t="shared" si="1063"/>
        <v>3.9172744395097678E-12</v>
      </c>
      <c r="CH920">
        <f t="shared" si="1064"/>
        <v>3.9172744395097678E-12</v>
      </c>
      <c r="CI920">
        <f t="shared" si="1036"/>
        <v>0</v>
      </c>
    </row>
    <row r="921" spans="9:87" x14ac:dyDescent="0.35">
      <c r="I921" s="1">
        <f t="shared" si="1037"/>
        <v>915</v>
      </c>
      <c r="J921" s="5">
        <f t="shared" si="1022"/>
        <v>22.85</v>
      </c>
      <c r="K921" s="1">
        <f t="shared" si="994"/>
        <v>2.0579296743167321E-5</v>
      </c>
      <c r="L921" s="1">
        <f t="shared" si="995"/>
        <v>0.54907924699147848</v>
      </c>
      <c r="M921">
        <f t="shared" si="996"/>
        <v>0</v>
      </c>
      <c r="N921">
        <f t="shared" si="1038"/>
        <v>0</v>
      </c>
      <c r="O921">
        <f t="shared" si="997"/>
        <v>1</v>
      </c>
      <c r="P921">
        <f t="shared" si="1039"/>
        <v>0.54907924699147848</v>
      </c>
      <c r="Q921">
        <f t="shared" si="1040"/>
        <v>0.54907924699147848</v>
      </c>
      <c r="R921">
        <f t="shared" si="1023"/>
        <v>0.54900000000000004</v>
      </c>
      <c r="S921">
        <f t="shared" si="1024"/>
        <v>1.7889087656529513E-2</v>
      </c>
      <c r="U921" s="1">
        <f t="shared" si="1041"/>
        <v>915</v>
      </c>
      <c r="V921" s="5">
        <f t="shared" si="1025"/>
        <v>22.85</v>
      </c>
      <c r="W921" s="1">
        <f t="shared" si="998"/>
        <v>0.72235253343650707</v>
      </c>
      <c r="X921" s="1">
        <f t="shared" si="999"/>
        <v>0.24471157667198551</v>
      </c>
      <c r="Y921">
        <f t="shared" si="1000"/>
        <v>0</v>
      </c>
      <c r="Z921">
        <f t="shared" si="1042"/>
        <v>0</v>
      </c>
      <c r="AA921">
        <f t="shared" si="1001"/>
        <v>1</v>
      </c>
      <c r="AB921">
        <f t="shared" si="1043"/>
        <v>0.24471157667198551</v>
      </c>
      <c r="AC921">
        <f t="shared" si="1044"/>
        <v>0.24471157667198551</v>
      </c>
      <c r="AD921">
        <f t="shared" si="1026"/>
        <v>0.245</v>
      </c>
      <c r="AF921" s="1">
        <f t="shared" si="1045"/>
        <v>915</v>
      </c>
      <c r="AG921" s="5">
        <f t="shared" si="1027"/>
        <v>22.85</v>
      </c>
      <c r="AH921" s="1">
        <f t="shared" si="1002"/>
        <v>1.06795174610138E-6</v>
      </c>
      <c r="AI921" s="1">
        <f t="shared" si="1003"/>
        <v>0.59713246845150447</v>
      </c>
      <c r="AJ921">
        <f t="shared" si="1004"/>
        <v>0</v>
      </c>
      <c r="AK921">
        <f t="shared" si="1046"/>
        <v>0</v>
      </c>
      <c r="AL921">
        <f t="shared" si="1005"/>
        <v>1</v>
      </c>
      <c r="AM921">
        <f t="shared" si="1047"/>
        <v>0.59713246845150447</v>
      </c>
      <c r="AN921">
        <f t="shared" si="1048"/>
        <v>0.59713246845150447</v>
      </c>
      <c r="AO921">
        <f t="shared" si="1028"/>
        <v>0.59699999999999998</v>
      </c>
      <c r="AR921" s="1">
        <f t="shared" si="1049"/>
        <v>915</v>
      </c>
      <c r="AS921" s="5">
        <f t="shared" si="1029"/>
        <v>22.85</v>
      </c>
      <c r="AT921" s="1">
        <f t="shared" si="1006"/>
        <v>0.69348546385644327</v>
      </c>
      <c r="AU921" s="1">
        <f t="shared" si="1007"/>
        <v>0.46363739896908873</v>
      </c>
      <c r="AV921">
        <f t="shared" si="1008"/>
        <v>0</v>
      </c>
      <c r="AW921">
        <f t="shared" si="1050"/>
        <v>0</v>
      </c>
      <c r="AX921">
        <f t="shared" si="1009"/>
        <v>1</v>
      </c>
      <c r="AY921">
        <f t="shared" si="1051"/>
        <v>0.46363739896908873</v>
      </c>
      <c r="AZ921">
        <f t="shared" si="1052"/>
        <v>0.46363739896908873</v>
      </c>
      <c r="BA921">
        <f t="shared" si="1030"/>
        <v>0.46400000000000002</v>
      </c>
      <c r="BD921" s="1">
        <f t="shared" si="1053"/>
        <v>915</v>
      </c>
      <c r="BE921" s="5">
        <f t="shared" si="1031"/>
        <v>22.85</v>
      </c>
      <c r="BF921" s="1">
        <f t="shared" si="1010"/>
        <v>0.89752661900592301</v>
      </c>
      <c r="BG921" s="1">
        <f t="shared" si="1011"/>
        <v>0.89752661900592301</v>
      </c>
      <c r="BH921">
        <f t="shared" si="1012"/>
        <v>0</v>
      </c>
      <c r="BI921">
        <f t="shared" si="1054"/>
        <v>0</v>
      </c>
      <c r="BJ921">
        <f t="shared" si="1013"/>
        <v>1</v>
      </c>
      <c r="BK921">
        <f t="shared" si="1055"/>
        <v>0.89752661900592301</v>
      </c>
      <c r="BL921">
        <f t="shared" si="1056"/>
        <v>0.89752661900592301</v>
      </c>
      <c r="BM921">
        <f t="shared" si="1032"/>
        <v>0.89800000000000002</v>
      </c>
      <c r="BO921" s="1">
        <f t="shared" si="1057"/>
        <v>915</v>
      </c>
      <c r="BP921" s="5">
        <f t="shared" si="1033"/>
        <v>22.85</v>
      </c>
      <c r="BQ921" s="1">
        <f t="shared" si="1014"/>
        <v>6.110552213786704E-2</v>
      </c>
      <c r="BR921" s="1">
        <f t="shared" si="1015"/>
        <v>0.18344367989954374</v>
      </c>
      <c r="BS921">
        <f t="shared" si="1016"/>
        <v>0</v>
      </c>
      <c r="BT921">
        <f t="shared" si="1058"/>
        <v>0</v>
      </c>
      <c r="BU921">
        <f t="shared" si="1017"/>
        <v>1</v>
      </c>
      <c r="BV921">
        <f t="shared" si="1059"/>
        <v>0.18344367989954374</v>
      </c>
      <c r="BW921">
        <f t="shared" si="1060"/>
        <v>0.18344367989954374</v>
      </c>
      <c r="BX921">
        <f t="shared" si="1034"/>
        <v>0.183</v>
      </c>
      <c r="BZ921" s="1">
        <f t="shared" si="1061"/>
        <v>915</v>
      </c>
      <c r="CA921" s="5">
        <f t="shared" si="1035"/>
        <v>22.85</v>
      </c>
      <c r="CB921" s="1">
        <f t="shared" si="1018"/>
        <v>0.78244384321699212</v>
      </c>
      <c r="CC921" s="1">
        <f t="shared" si="1019"/>
        <v>3.0298742467235868E-12</v>
      </c>
      <c r="CD921">
        <f t="shared" si="1020"/>
        <v>0</v>
      </c>
      <c r="CE921">
        <f t="shared" si="1062"/>
        <v>0</v>
      </c>
      <c r="CF921">
        <f t="shared" si="1021"/>
        <v>1</v>
      </c>
      <c r="CG921">
        <f t="shared" si="1063"/>
        <v>3.0298742467235868E-12</v>
      </c>
      <c r="CH921">
        <f t="shared" si="1064"/>
        <v>3.0298742467235868E-12</v>
      </c>
      <c r="CI921">
        <f t="shared" si="1036"/>
        <v>0</v>
      </c>
    </row>
    <row r="922" spans="9:87" x14ac:dyDescent="0.35">
      <c r="I922" s="1">
        <f t="shared" si="1037"/>
        <v>916</v>
      </c>
      <c r="J922" s="5">
        <f t="shared" si="1022"/>
        <v>22.875</v>
      </c>
      <c r="K922" s="1">
        <f t="shared" si="994"/>
        <v>1.9588728180279563E-5</v>
      </c>
      <c r="L922" s="1">
        <f t="shared" si="995"/>
        <v>0.54757648687177474</v>
      </c>
      <c r="M922">
        <f t="shared" si="996"/>
        <v>0</v>
      </c>
      <c r="N922">
        <f t="shared" si="1038"/>
        <v>0</v>
      </c>
      <c r="O922">
        <f t="shared" si="997"/>
        <v>1</v>
      </c>
      <c r="P922">
        <f t="shared" si="1039"/>
        <v>0.54757648687177474</v>
      </c>
      <c r="Q922">
        <f t="shared" si="1040"/>
        <v>0.54757648687177474</v>
      </c>
      <c r="R922">
        <f t="shared" si="1023"/>
        <v>0.54800000000000004</v>
      </c>
      <c r="S922">
        <f t="shared" si="1024"/>
        <v>1.7921146953405017E-2</v>
      </c>
      <c r="U922" s="1">
        <f t="shared" si="1041"/>
        <v>916</v>
      </c>
      <c r="V922" s="5">
        <f t="shared" si="1025"/>
        <v>22.875</v>
      </c>
      <c r="W922" s="1">
        <f t="shared" si="998"/>
        <v>0.72063655956431283</v>
      </c>
      <c r="X922" s="1">
        <f t="shared" si="999"/>
        <v>0.2422054974848441</v>
      </c>
      <c r="Y922">
        <f t="shared" si="1000"/>
        <v>0</v>
      </c>
      <c r="Z922">
        <f t="shared" si="1042"/>
        <v>0</v>
      </c>
      <c r="AA922">
        <f t="shared" si="1001"/>
        <v>1</v>
      </c>
      <c r="AB922">
        <f t="shared" si="1043"/>
        <v>0.2422054974848441</v>
      </c>
      <c r="AC922">
        <f t="shared" si="1044"/>
        <v>0.2422054974848441</v>
      </c>
      <c r="AD922">
        <f t="shared" si="1026"/>
        <v>0.24199999999999999</v>
      </c>
      <c r="AF922" s="1">
        <f t="shared" si="1045"/>
        <v>916</v>
      </c>
      <c r="AG922" s="5">
        <f t="shared" si="1027"/>
        <v>22.875</v>
      </c>
      <c r="AH922" s="1">
        <f t="shared" si="1002"/>
        <v>1.0133407623243418E-6</v>
      </c>
      <c r="AI922" s="1">
        <f t="shared" si="1003"/>
        <v>0.59595824386520413</v>
      </c>
      <c r="AJ922">
        <f t="shared" si="1004"/>
        <v>0</v>
      </c>
      <c r="AK922">
        <f t="shared" si="1046"/>
        <v>0</v>
      </c>
      <c r="AL922">
        <f t="shared" si="1005"/>
        <v>1</v>
      </c>
      <c r="AM922">
        <f t="shared" si="1047"/>
        <v>0.59595824386520413</v>
      </c>
      <c r="AN922">
        <f t="shared" si="1048"/>
        <v>0.59595824386520413</v>
      </c>
      <c r="AO922">
        <f t="shared" si="1028"/>
        <v>0.59599999999999997</v>
      </c>
      <c r="AR922" s="1">
        <f t="shared" si="1049"/>
        <v>916</v>
      </c>
      <c r="AS922" s="5">
        <f t="shared" si="1029"/>
        <v>22.875</v>
      </c>
      <c r="AT922" s="1">
        <f t="shared" si="1006"/>
        <v>0.69138651886480684</v>
      </c>
      <c r="AU922" s="1">
        <f t="shared" si="1007"/>
        <v>0.46069543081860898</v>
      </c>
      <c r="AV922">
        <f t="shared" si="1008"/>
        <v>0</v>
      </c>
      <c r="AW922">
        <f t="shared" si="1050"/>
        <v>0</v>
      </c>
      <c r="AX922">
        <f t="shared" si="1009"/>
        <v>1</v>
      </c>
      <c r="AY922">
        <f t="shared" si="1051"/>
        <v>0.46069543081860898</v>
      </c>
      <c r="AZ922">
        <f t="shared" si="1052"/>
        <v>0.46069543081860898</v>
      </c>
      <c r="BA922">
        <f t="shared" si="1030"/>
        <v>0.46100000000000002</v>
      </c>
      <c r="BD922" s="1">
        <f t="shared" si="1053"/>
        <v>916</v>
      </c>
      <c r="BE922" s="5">
        <f t="shared" si="1031"/>
        <v>22.875</v>
      </c>
      <c r="BF922" s="1">
        <f t="shared" si="1010"/>
        <v>0.89648104903027881</v>
      </c>
      <c r="BG922" s="1">
        <f t="shared" si="1011"/>
        <v>0.89648104903027881</v>
      </c>
      <c r="BH922">
        <f t="shared" si="1012"/>
        <v>0</v>
      </c>
      <c r="BI922">
        <f t="shared" si="1054"/>
        <v>0</v>
      </c>
      <c r="BJ922">
        <f t="shared" si="1013"/>
        <v>1</v>
      </c>
      <c r="BK922">
        <f t="shared" si="1055"/>
        <v>0.89648104903027881</v>
      </c>
      <c r="BL922">
        <f t="shared" si="1056"/>
        <v>0.89648104903027881</v>
      </c>
      <c r="BM922">
        <f t="shared" si="1032"/>
        <v>0.89600000000000002</v>
      </c>
      <c r="BO922" s="1">
        <f t="shared" si="1057"/>
        <v>916</v>
      </c>
      <c r="BP922" s="5">
        <f t="shared" si="1033"/>
        <v>22.875</v>
      </c>
      <c r="BQ922" s="1">
        <f t="shared" si="1014"/>
        <v>6.0113378396017325E-2</v>
      </c>
      <c r="BR922" s="1">
        <f t="shared" si="1015"/>
        <v>0.18163078317194273</v>
      </c>
      <c r="BS922">
        <f t="shared" si="1016"/>
        <v>0</v>
      </c>
      <c r="BT922">
        <f t="shared" si="1058"/>
        <v>0</v>
      </c>
      <c r="BU922">
        <f t="shared" si="1017"/>
        <v>1</v>
      </c>
      <c r="BV922">
        <f t="shared" si="1059"/>
        <v>0.18163078317194273</v>
      </c>
      <c r="BW922">
        <f t="shared" si="1060"/>
        <v>0.18163078317194273</v>
      </c>
      <c r="BX922">
        <f t="shared" si="1034"/>
        <v>0.182</v>
      </c>
      <c r="BZ922" s="1">
        <f t="shared" si="1061"/>
        <v>916</v>
      </c>
      <c r="CA922" s="5">
        <f t="shared" si="1035"/>
        <v>22.875</v>
      </c>
      <c r="CB922" s="1">
        <f t="shared" si="1018"/>
        <v>0.78057786482842206</v>
      </c>
      <c r="CC922" s="1">
        <f t="shared" si="1019"/>
        <v>2.3405738068898912E-12</v>
      </c>
      <c r="CD922">
        <f t="shared" si="1020"/>
        <v>0</v>
      </c>
      <c r="CE922">
        <f t="shared" si="1062"/>
        <v>0</v>
      </c>
      <c r="CF922">
        <f t="shared" si="1021"/>
        <v>1</v>
      </c>
      <c r="CG922">
        <f t="shared" si="1063"/>
        <v>2.3405738068898912E-12</v>
      </c>
      <c r="CH922">
        <f t="shared" si="1064"/>
        <v>2.3405738068898912E-12</v>
      </c>
      <c r="CI922">
        <f t="shared" si="1036"/>
        <v>0</v>
      </c>
    </row>
    <row r="923" spans="9:87" x14ac:dyDescent="0.35">
      <c r="I923" s="1">
        <f t="shared" si="1037"/>
        <v>917</v>
      </c>
      <c r="J923" s="5">
        <f t="shared" si="1022"/>
        <v>22.9</v>
      </c>
      <c r="K923" s="1">
        <f t="shared" si="994"/>
        <v>1.8643742331516919E-5</v>
      </c>
      <c r="L923" s="1">
        <f t="shared" si="995"/>
        <v>0.54607442663970951</v>
      </c>
      <c r="M923">
        <f t="shared" si="996"/>
        <v>0</v>
      </c>
      <c r="N923">
        <f t="shared" si="1038"/>
        <v>0</v>
      </c>
      <c r="O923">
        <f t="shared" si="997"/>
        <v>1</v>
      </c>
      <c r="P923">
        <f t="shared" si="1039"/>
        <v>0.54607442663970951</v>
      </c>
      <c r="Q923">
        <f t="shared" si="1040"/>
        <v>0.54607442663970951</v>
      </c>
      <c r="R923">
        <f t="shared" si="1023"/>
        <v>0.54600000000000004</v>
      </c>
      <c r="S923">
        <f t="shared" si="1024"/>
        <v>1.7985611510791366E-2</v>
      </c>
      <c r="U923" s="1">
        <f t="shared" si="1041"/>
        <v>917</v>
      </c>
      <c r="V923" s="5">
        <f t="shared" si="1025"/>
        <v>22.9</v>
      </c>
      <c r="W923" s="1">
        <f t="shared" si="998"/>
        <v>0.71891843306791281</v>
      </c>
      <c r="X923" s="1">
        <f t="shared" si="999"/>
        <v>0.23971609340899916</v>
      </c>
      <c r="Y923">
        <f t="shared" si="1000"/>
        <v>0</v>
      </c>
      <c r="Z923">
        <f t="shared" si="1042"/>
        <v>0</v>
      </c>
      <c r="AA923">
        <f t="shared" si="1001"/>
        <v>1</v>
      </c>
      <c r="AB923">
        <f t="shared" si="1043"/>
        <v>0.23971609340899916</v>
      </c>
      <c r="AC923">
        <f t="shared" si="1044"/>
        <v>0.23971609340899916</v>
      </c>
      <c r="AD923">
        <f t="shared" si="1026"/>
        <v>0.24</v>
      </c>
      <c r="AF923" s="1">
        <f t="shared" si="1045"/>
        <v>917</v>
      </c>
      <c r="AG923" s="5">
        <f t="shared" si="1027"/>
        <v>22.9</v>
      </c>
      <c r="AH923" s="1">
        <f t="shared" si="1002"/>
        <v>9.6142622877895127E-7</v>
      </c>
      <c r="AI923" s="1">
        <f t="shared" si="1003"/>
        <v>0.59478409787539976</v>
      </c>
      <c r="AJ923">
        <f t="shared" si="1004"/>
        <v>0</v>
      </c>
      <c r="AK923">
        <f t="shared" si="1046"/>
        <v>0</v>
      </c>
      <c r="AL923">
        <f t="shared" si="1005"/>
        <v>1</v>
      </c>
      <c r="AM923">
        <f t="shared" si="1047"/>
        <v>0.59478409787539976</v>
      </c>
      <c r="AN923">
        <f t="shared" si="1048"/>
        <v>0.59478409787539976</v>
      </c>
      <c r="AO923">
        <f t="shared" si="1028"/>
        <v>0.59499999999999997</v>
      </c>
      <c r="AR923" s="1">
        <f t="shared" si="1049"/>
        <v>917</v>
      </c>
      <c r="AS923" s="5">
        <f t="shared" si="1029"/>
        <v>22.9</v>
      </c>
      <c r="AT923" s="1">
        <f t="shared" si="1006"/>
        <v>0.68928531054662656</v>
      </c>
      <c r="AU923" s="1">
        <f t="shared" si="1007"/>
        <v>0.45776011429368552</v>
      </c>
      <c r="AV923">
        <f t="shared" si="1008"/>
        <v>0</v>
      </c>
      <c r="AW923">
        <f t="shared" si="1050"/>
        <v>0</v>
      </c>
      <c r="AX923">
        <f t="shared" si="1009"/>
        <v>1</v>
      </c>
      <c r="AY923">
        <f t="shared" si="1051"/>
        <v>0.45776011429368552</v>
      </c>
      <c r="AZ923">
        <f t="shared" si="1052"/>
        <v>0.45776011429368552</v>
      </c>
      <c r="BA923">
        <f t="shared" si="1030"/>
        <v>0.45800000000000002</v>
      </c>
      <c r="BD923" s="1">
        <f t="shared" si="1053"/>
        <v>917</v>
      </c>
      <c r="BE923" s="5">
        <f t="shared" si="1031"/>
        <v>22.9</v>
      </c>
      <c r="BF923" s="1">
        <f t="shared" si="1010"/>
        <v>0.89543110062524711</v>
      </c>
      <c r="BG923" s="1">
        <f t="shared" si="1011"/>
        <v>0.89543110062524711</v>
      </c>
      <c r="BH923">
        <f t="shared" si="1012"/>
        <v>0</v>
      </c>
      <c r="BI923">
        <f t="shared" si="1054"/>
        <v>0</v>
      </c>
      <c r="BJ923">
        <f t="shared" si="1013"/>
        <v>1</v>
      </c>
      <c r="BK923">
        <f t="shared" si="1055"/>
        <v>0.89543110062524711</v>
      </c>
      <c r="BL923">
        <f t="shared" si="1056"/>
        <v>0.89543110062524711</v>
      </c>
      <c r="BM923">
        <f t="shared" si="1032"/>
        <v>0.89500000000000002</v>
      </c>
      <c r="BO923" s="1">
        <f t="shared" si="1057"/>
        <v>917</v>
      </c>
      <c r="BP923" s="5">
        <f t="shared" si="1033"/>
        <v>22.9</v>
      </c>
      <c r="BQ923" s="1">
        <f t="shared" si="1014"/>
        <v>5.9134517252159582E-2</v>
      </c>
      <c r="BR923" s="1">
        <f t="shared" si="1015"/>
        <v>0.17983058777853669</v>
      </c>
      <c r="BS923">
        <f t="shared" si="1016"/>
        <v>0</v>
      </c>
      <c r="BT923">
        <f t="shared" si="1058"/>
        <v>0</v>
      </c>
      <c r="BU923">
        <f t="shared" si="1017"/>
        <v>1</v>
      </c>
      <c r="BV923">
        <f t="shared" si="1059"/>
        <v>0.17983058777853669</v>
      </c>
      <c r="BW923">
        <f t="shared" si="1060"/>
        <v>0.17983058777853669</v>
      </c>
      <c r="BX923">
        <f t="shared" si="1034"/>
        <v>0.18</v>
      </c>
      <c r="BZ923" s="1">
        <f t="shared" si="1061"/>
        <v>917</v>
      </c>
      <c r="CA923" s="5">
        <f t="shared" si="1035"/>
        <v>22.9</v>
      </c>
      <c r="CB923" s="1">
        <f t="shared" si="1018"/>
        <v>0.77870733258457769</v>
      </c>
      <c r="CC923" s="1">
        <f t="shared" si="1019"/>
        <v>1.8058314375132301E-12</v>
      </c>
      <c r="CD923">
        <f t="shared" si="1020"/>
        <v>0</v>
      </c>
      <c r="CE923">
        <f t="shared" si="1062"/>
        <v>0</v>
      </c>
      <c r="CF923">
        <f t="shared" si="1021"/>
        <v>1</v>
      </c>
      <c r="CG923">
        <f t="shared" si="1063"/>
        <v>1.8058314375132301E-12</v>
      </c>
      <c r="CH923">
        <f t="shared" si="1064"/>
        <v>1.8058314375132301E-12</v>
      </c>
      <c r="CI923">
        <f t="shared" si="1036"/>
        <v>0</v>
      </c>
    </row>
    <row r="924" spans="9:87" x14ac:dyDescent="0.35">
      <c r="I924" s="1">
        <f t="shared" si="1037"/>
        <v>918</v>
      </c>
      <c r="J924" s="5">
        <f t="shared" si="1022"/>
        <v>22.925000000000001</v>
      </c>
      <c r="K924" s="1">
        <f t="shared" si="994"/>
        <v>1.7742347708743573E-5</v>
      </c>
      <c r="L924" s="1">
        <f t="shared" si="995"/>
        <v>0.54457308312535901</v>
      </c>
      <c r="M924">
        <f t="shared" si="996"/>
        <v>0</v>
      </c>
      <c r="N924">
        <f t="shared" si="1038"/>
        <v>0</v>
      </c>
      <c r="O924">
        <f t="shared" si="997"/>
        <v>1</v>
      </c>
      <c r="P924">
        <f t="shared" si="1039"/>
        <v>0.54457308312535901</v>
      </c>
      <c r="Q924">
        <f t="shared" si="1040"/>
        <v>0.54457308312535901</v>
      </c>
      <c r="R924">
        <f t="shared" si="1023"/>
        <v>0.54500000000000004</v>
      </c>
      <c r="S924">
        <f t="shared" si="1024"/>
        <v>1.8018018018018014E-2</v>
      </c>
      <c r="U924" s="1">
        <f t="shared" si="1041"/>
        <v>918</v>
      </c>
      <c r="V924" s="5">
        <f t="shared" si="1025"/>
        <v>22.925000000000001</v>
      </c>
      <c r="W924" s="1">
        <f t="shared" si="998"/>
        <v>0.71719818881679076</v>
      </c>
      <c r="X924" s="1">
        <f t="shared" si="999"/>
        <v>0.23724337879889493</v>
      </c>
      <c r="Y924">
        <f t="shared" si="1000"/>
        <v>0</v>
      </c>
      <c r="Z924">
        <f t="shared" si="1042"/>
        <v>0</v>
      </c>
      <c r="AA924">
        <f t="shared" si="1001"/>
        <v>1</v>
      </c>
      <c r="AB924">
        <f t="shared" si="1043"/>
        <v>0.23724337879889493</v>
      </c>
      <c r="AC924">
        <f t="shared" si="1044"/>
        <v>0.23724337879889493</v>
      </c>
      <c r="AD924">
        <f t="shared" si="1026"/>
        <v>0.23699999999999999</v>
      </c>
      <c r="AF924" s="1">
        <f t="shared" si="1045"/>
        <v>918</v>
      </c>
      <c r="AG924" s="5">
        <f t="shared" si="1027"/>
        <v>22.925000000000001</v>
      </c>
      <c r="AH924" s="1">
        <f t="shared" si="1002"/>
        <v>9.1208011986642291E-7</v>
      </c>
      <c r="AI924" s="1">
        <f t="shared" si="1003"/>
        <v>0.59361003912464561</v>
      </c>
      <c r="AJ924">
        <f t="shared" si="1004"/>
        <v>0</v>
      </c>
      <c r="AK924">
        <f t="shared" si="1046"/>
        <v>0</v>
      </c>
      <c r="AL924">
        <f t="shared" si="1005"/>
        <v>1</v>
      </c>
      <c r="AM924">
        <f t="shared" si="1047"/>
        <v>0.59361003912464561</v>
      </c>
      <c r="AN924">
        <f t="shared" si="1048"/>
        <v>0.59361003912464561</v>
      </c>
      <c r="AO924">
        <f t="shared" si="1028"/>
        <v>0.59399999999999997</v>
      </c>
      <c r="AR924" s="1">
        <f t="shared" si="1049"/>
        <v>918</v>
      </c>
      <c r="AS924" s="5">
        <f t="shared" si="1029"/>
        <v>22.925000000000001</v>
      </c>
      <c r="AT924" s="1">
        <f t="shared" si="1006"/>
        <v>0.68718189823048581</v>
      </c>
      <c r="AU924" s="1">
        <f t="shared" si="1007"/>
        <v>0.45483156062471425</v>
      </c>
      <c r="AV924">
        <f t="shared" si="1008"/>
        <v>0</v>
      </c>
      <c r="AW924">
        <f t="shared" si="1050"/>
        <v>0</v>
      </c>
      <c r="AX924">
        <f t="shared" si="1009"/>
        <v>1</v>
      </c>
      <c r="AY924">
        <f t="shared" si="1051"/>
        <v>0.45483156062471425</v>
      </c>
      <c r="AZ924">
        <f t="shared" si="1052"/>
        <v>0.45483156062471425</v>
      </c>
      <c r="BA924">
        <f t="shared" si="1030"/>
        <v>0.45500000000000002</v>
      </c>
      <c r="BD924" s="1">
        <f t="shared" si="1053"/>
        <v>918</v>
      </c>
      <c r="BE924" s="5">
        <f t="shared" si="1031"/>
        <v>22.925000000000001</v>
      </c>
      <c r="BF924" s="1">
        <f t="shared" si="1010"/>
        <v>0.89437679203542308</v>
      </c>
      <c r="BG924" s="1">
        <f t="shared" si="1011"/>
        <v>0.89437679203542308</v>
      </c>
      <c r="BH924">
        <f t="shared" si="1012"/>
        <v>0</v>
      </c>
      <c r="BI924">
        <f t="shared" si="1054"/>
        <v>0</v>
      </c>
      <c r="BJ924">
        <f t="shared" si="1013"/>
        <v>1</v>
      </c>
      <c r="BK924">
        <f t="shared" si="1055"/>
        <v>0.89437679203542308</v>
      </c>
      <c r="BL924">
        <f t="shared" si="1056"/>
        <v>0.89437679203542308</v>
      </c>
      <c r="BM924">
        <f t="shared" si="1032"/>
        <v>0.89400000000000002</v>
      </c>
      <c r="BO924" s="1">
        <f t="shared" si="1057"/>
        <v>918</v>
      </c>
      <c r="BP924" s="5">
        <f t="shared" si="1033"/>
        <v>22.925000000000001</v>
      </c>
      <c r="BQ924" s="1">
        <f t="shared" si="1014"/>
        <v>5.8168815223507316E-2</v>
      </c>
      <c r="BR924" s="1">
        <f t="shared" si="1015"/>
        <v>0.17804307171712838</v>
      </c>
      <c r="BS924">
        <f t="shared" si="1016"/>
        <v>0</v>
      </c>
      <c r="BT924">
        <f t="shared" si="1058"/>
        <v>0</v>
      </c>
      <c r="BU924">
        <f t="shared" si="1017"/>
        <v>1</v>
      </c>
      <c r="BV924">
        <f t="shared" si="1059"/>
        <v>0.17804307171712838</v>
      </c>
      <c r="BW924">
        <f t="shared" si="1060"/>
        <v>0.17804307171712838</v>
      </c>
      <c r="BX924">
        <f t="shared" si="1034"/>
        <v>0.17799999999999999</v>
      </c>
      <c r="BZ924" s="1">
        <f t="shared" si="1061"/>
        <v>918</v>
      </c>
      <c r="CA924" s="5">
        <f t="shared" si="1035"/>
        <v>22.925000000000001</v>
      </c>
      <c r="CB924" s="1">
        <f t="shared" si="1018"/>
        <v>0.77683230060203801</v>
      </c>
      <c r="CC924" s="1">
        <f t="shared" si="1019"/>
        <v>1.3915192222368525E-12</v>
      </c>
      <c r="CD924">
        <f t="shared" si="1020"/>
        <v>0</v>
      </c>
      <c r="CE924">
        <f t="shared" si="1062"/>
        <v>0</v>
      </c>
      <c r="CF924">
        <f t="shared" si="1021"/>
        <v>1</v>
      </c>
      <c r="CG924">
        <f t="shared" si="1063"/>
        <v>1.3915192222368525E-12</v>
      </c>
      <c r="CH924">
        <f t="shared" si="1064"/>
        <v>1.3915192222368525E-12</v>
      </c>
      <c r="CI924">
        <f t="shared" si="1036"/>
        <v>0</v>
      </c>
    </row>
    <row r="925" spans="9:87" x14ac:dyDescent="0.35">
      <c r="I925" s="1">
        <f t="shared" si="1037"/>
        <v>919</v>
      </c>
      <c r="J925" s="5">
        <f t="shared" si="1022"/>
        <v>22.95</v>
      </c>
      <c r="K925" s="1">
        <f t="shared" si="994"/>
        <v>1.6882634646872072E-5</v>
      </c>
      <c r="L925" s="1">
        <f t="shared" si="995"/>
        <v>0.5430724730991614</v>
      </c>
      <c r="M925">
        <f t="shared" si="996"/>
        <v>0</v>
      </c>
      <c r="N925">
        <f t="shared" si="1038"/>
        <v>0</v>
      </c>
      <c r="O925">
        <f t="shared" si="997"/>
        <v>1</v>
      </c>
      <c r="P925">
        <f t="shared" si="1039"/>
        <v>0.5430724730991614</v>
      </c>
      <c r="Q925">
        <f t="shared" si="1040"/>
        <v>0.5430724730991614</v>
      </c>
      <c r="R925">
        <f t="shared" si="1023"/>
        <v>0.54300000000000004</v>
      </c>
      <c r="S925">
        <f t="shared" si="1024"/>
        <v>1.8083182640144663E-2</v>
      </c>
      <c r="U925" s="1">
        <f t="shared" si="1041"/>
        <v>919</v>
      </c>
      <c r="V925" s="5">
        <f t="shared" si="1025"/>
        <v>22.95</v>
      </c>
      <c r="W925" s="1">
        <f t="shared" si="998"/>
        <v>0.7154758616521264</v>
      </c>
      <c r="X925" s="1">
        <f t="shared" si="999"/>
        <v>0.23478736599333491</v>
      </c>
      <c r="Y925">
        <f t="shared" si="1000"/>
        <v>0</v>
      </c>
      <c r="Z925">
        <f t="shared" si="1042"/>
        <v>0</v>
      </c>
      <c r="AA925">
        <f t="shared" si="1001"/>
        <v>1</v>
      </c>
      <c r="AB925">
        <f t="shared" si="1043"/>
        <v>0.23478736599333491</v>
      </c>
      <c r="AC925">
        <f t="shared" si="1044"/>
        <v>0.23478736599333491</v>
      </c>
      <c r="AD925">
        <f t="shared" si="1026"/>
        <v>0.23499999999999999</v>
      </c>
      <c r="AF925" s="1">
        <f t="shared" si="1045"/>
        <v>919</v>
      </c>
      <c r="AG925" s="5">
        <f t="shared" si="1027"/>
        <v>22.95</v>
      </c>
      <c r="AH925" s="1">
        <f t="shared" si="1002"/>
        <v>8.6518022423497958E-7</v>
      </c>
      <c r="AI925" s="1">
        <f t="shared" si="1003"/>
        <v>0.59243607623747219</v>
      </c>
      <c r="AJ925">
        <f t="shared" si="1004"/>
        <v>0</v>
      </c>
      <c r="AK925">
        <f t="shared" si="1046"/>
        <v>0</v>
      </c>
      <c r="AL925">
        <f t="shared" si="1005"/>
        <v>1</v>
      </c>
      <c r="AM925">
        <f t="shared" si="1047"/>
        <v>0.59243607623747219</v>
      </c>
      <c r="AN925">
        <f t="shared" si="1048"/>
        <v>0.59243607623747219</v>
      </c>
      <c r="AO925">
        <f t="shared" si="1028"/>
        <v>0.59199999999999997</v>
      </c>
      <c r="AR925" s="1">
        <f t="shared" si="1049"/>
        <v>919</v>
      </c>
      <c r="AS925" s="5">
        <f t="shared" si="1029"/>
        <v>22.95</v>
      </c>
      <c r="AT925" s="1">
        <f t="shared" si="1006"/>
        <v>0.68507634114681681</v>
      </c>
      <c r="AU925" s="1">
        <f t="shared" si="1007"/>
        <v>0.45190987980107833</v>
      </c>
      <c r="AV925">
        <f t="shared" si="1008"/>
        <v>0</v>
      </c>
      <c r="AW925">
        <f t="shared" si="1050"/>
        <v>0</v>
      </c>
      <c r="AX925">
        <f t="shared" si="1009"/>
        <v>1</v>
      </c>
      <c r="AY925">
        <f t="shared" si="1051"/>
        <v>0.45190987980107833</v>
      </c>
      <c r="AZ925">
        <f t="shared" si="1052"/>
        <v>0.45190987980107833</v>
      </c>
      <c r="BA925">
        <f t="shared" si="1030"/>
        <v>0.45200000000000001</v>
      </c>
      <c r="BD925" s="1">
        <f t="shared" si="1053"/>
        <v>919</v>
      </c>
      <c r="BE925" s="5">
        <f t="shared" si="1031"/>
        <v>22.95</v>
      </c>
      <c r="BF925" s="1">
        <f t="shared" si="1010"/>
        <v>0.89331814156568257</v>
      </c>
      <c r="BG925" s="1">
        <f t="shared" si="1011"/>
        <v>0.89331814156568257</v>
      </c>
      <c r="BH925">
        <f t="shared" si="1012"/>
        <v>0</v>
      </c>
      <c r="BI925">
        <f t="shared" si="1054"/>
        <v>0</v>
      </c>
      <c r="BJ925">
        <f t="shared" si="1013"/>
        <v>1</v>
      </c>
      <c r="BK925">
        <f t="shared" si="1055"/>
        <v>0.89331814156568257</v>
      </c>
      <c r="BL925">
        <f t="shared" si="1056"/>
        <v>0.89331814156568257</v>
      </c>
      <c r="BM925">
        <f t="shared" si="1032"/>
        <v>0.89300000000000002</v>
      </c>
      <c r="BO925" s="1">
        <f t="shared" si="1057"/>
        <v>919</v>
      </c>
      <c r="BP925" s="5">
        <f t="shared" si="1033"/>
        <v>22.95</v>
      </c>
      <c r="BQ925" s="1">
        <f t="shared" si="1014"/>
        <v>5.7216148969550323E-2</v>
      </c>
      <c r="BR925" s="1">
        <f t="shared" si="1015"/>
        <v>0.17626821210639051</v>
      </c>
      <c r="BS925">
        <f t="shared" si="1016"/>
        <v>0</v>
      </c>
      <c r="BT925">
        <f t="shared" si="1058"/>
        <v>0</v>
      </c>
      <c r="BU925">
        <f t="shared" si="1017"/>
        <v>1</v>
      </c>
      <c r="BV925">
        <f t="shared" si="1059"/>
        <v>0.17626821210639051</v>
      </c>
      <c r="BW925">
        <f t="shared" si="1060"/>
        <v>0.17626821210639051</v>
      </c>
      <c r="BX925">
        <f t="shared" si="1034"/>
        <v>0.17599999999999999</v>
      </c>
      <c r="BZ925" s="1">
        <f t="shared" si="1061"/>
        <v>919</v>
      </c>
      <c r="CA925" s="5">
        <f t="shared" si="1035"/>
        <v>22.95</v>
      </c>
      <c r="CB925" s="1">
        <f t="shared" si="1018"/>
        <v>0.77495282302328483</v>
      </c>
      <c r="CC925" s="1">
        <f t="shared" si="1019"/>
        <v>1.0709232382508077E-12</v>
      </c>
      <c r="CD925">
        <f t="shared" si="1020"/>
        <v>0</v>
      </c>
      <c r="CE925">
        <f t="shared" si="1062"/>
        <v>0</v>
      </c>
      <c r="CF925">
        <f t="shared" si="1021"/>
        <v>1</v>
      </c>
      <c r="CG925">
        <f t="shared" si="1063"/>
        <v>1.0709232382508077E-12</v>
      </c>
      <c r="CH925">
        <f t="shared" si="1064"/>
        <v>1.0709232382508077E-12</v>
      </c>
      <c r="CI925">
        <f t="shared" si="1036"/>
        <v>0</v>
      </c>
    </row>
    <row r="926" spans="9:87" x14ac:dyDescent="0.35">
      <c r="I926" s="1">
        <f t="shared" si="1037"/>
        <v>920</v>
      </c>
      <c r="J926" s="5">
        <f t="shared" si="1022"/>
        <v>22.975000000000001</v>
      </c>
      <c r="K926" s="1">
        <f t="shared" si="994"/>
        <v>1.6062772186329279E-5</v>
      </c>
      <c r="L926" s="1">
        <f t="shared" si="995"/>
        <v>0.54157261327165984</v>
      </c>
      <c r="M926">
        <f t="shared" si="996"/>
        <v>0</v>
      </c>
      <c r="N926">
        <f t="shared" si="1038"/>
        <v>0</v>
      </c>
      <c r="O926">
        <f t="shared" si="997"/>
        <v>1</v>
      </c>
      <c r="P926">
        <f t="shared" si="1039"/>
        <v>0.54157261327165984</v>
      </c>
      <c r="Q926">
        <f t="shared" si="1040"/>
        <v>0.54157261327165984</v>
      </c>
      <c r="R926">
        <f t="shared" si="1023"/>
        <v>0.54200000000000004</v>
      </c>
      <c r="S926">
        <f t="shared" si="1024"/>
        <v>1.8115942028985504E-2</v>
      </c>
      <c r="U926" s="1">
        <f t="shared" si="1041"/>
        <v>920</v>
      </c>
      <c r="V926" s="5">
        <f t="shared" si="1025"/>
        <v>22.975000000000001</v>
      </c>
      <c r="W926" s="1">
        <f t="shared" si="998"/>
        <v>0.71375148638565511</v>
      </c>
      <c r="X926" s="1">
        <f t="shared" si="999"/>
        <v>0.23234806533442909</v>
      </c>
      <c r="Y926">
        <f t="shared" si="1000"/>
        <v>0</v>
      </c>
      <c r="Z926">
        <f t="shared" si="1042"/>
        <v>0</v>
      </c>
      <c r="AA926">
        <f t="shared" si="1001"/>
        <v>1</v>
      </c>
      <c r="AB926">
        <f t="shared" si="1043"/>
        <v>0.23234806533442909</v>
      </c>
      <c r="AC926">
        <f t="shared" si="1044"/>
        <v>0.23234806533442909</v>
      </c>
      <c r="AD926">
        <f t="shared" si="1026"/>
        <v>0.23200000000000001</v>
      </c>
      <c r="AF926" s="1">
        <f t="shared" si="1045"/>
        <v>920</v>
      </c>
      <c r="AG926" s="5">
        <f t="shared" si="1027"/>
        <v>22.975000000000001</v>
      </c>
      <c r="AH926" s="1">
        <f t="shared" si="1002"/>
        <v>8.2060989398323375E-7</v>
      </c>
      <c r="AI926" s="1">
        <f t="shared" si="1003"/>
        <v>0.59126221782029176</v>
      </c>
      <c r="AJ926">
        <f t="shared" si="1004"/>
        <v>0</v>
      </c>
      <c r="AK926">
        <f t="shared" si="1046"/>
        <v>0</v>
      </c>
      <c r="AL926">
        <f t="shared" si="1005"/>
        <v>1</v>
      </c>
      <c r="AM926">
        <f t="shared" si="1047"/>
        <v>0.59126221782029176</v>
      </c>
      <c r="AN926">
        <f t="shared" si="1048"/>
        <v>0.59126221782029176</v>
      </c>
      <c r="AO926">
        <f t="shared" si="1028"/>
        <v>0.59099999999999997</v>
      </c>
      <c r="AR926" s="1">
        <f t="shared" si="1049"/>
        <v>920</v>
      </c>
      <c r="AS926" s="5">
        <f t="shared" si="1029"/>
        <v>22.975000000000001</v>
      </c>
      <c r="AT926" s="1">
        <f t="shared" si="1006"/>
        <v>0.68296869842524022</v>
      </c>
      <c r="AU926" s="1">
        <f t="shared" si="1007"/>
        <v>0.44899518056757259</v>
      </c>
      <c r="AV926">
        <f t="shared" si="1008"/>
        <v>0</v>
      </c>
      <c r="AW926">
        <f t="shared" si="1050"/>
        <v>0</v>
      </c>
      <c r="AX926">
        <f t="shared" si="1009"/>
        <v>1</v>
      </c>
      <c r="AY926">
        <f t="shared" si="1051"/>
        <v>0.44899518056757259</v>
      </c>
      <c r="AZ926">
        <f t="shared" si="1052"/>
        <v>0.44899518056757259</v>
      </c>
      <c r="BA926">
        <f t="shared" si="1030"/>
        <v>0.44900000000000001</v>
      </c>
      <c r="BD926" s="1">
        <f t="shared" si="1053"/>
        <v>920</v>
      </c>
      <c r="BE926" s="5">
        <f t="shared" si="1031"/>
        <v>22.975000000000001</v>
      </c>
      <c r="BF926" s="1">
        <f t="shared" si="1010"/>
        <v>0.89225516758065282</v>
      </c>
      <c r="BG926" s="1">
        <f t="shared" si="1011"/>
        <v>0.89225516758065282</v>
      </c>
      <c r="BH926">
        <f t="shared" si="1012"/>
        <v>0</v>
      </c>
      <c r="BI926">
        <f t="shared" si="1054"/>
        <v>0</v>
      </c>
      <c r="BJ926">
        <f t="shared" si="1013"/>
        <v>1</v>
      </c>
      <c r="BK926">
        <f t="shared" si="1055"/>
        <v>0.89225516758065282</v>
      </c>
      <c r="BL926">
        <f t="shared" si="1056"/>
        <v>0.89225516758065282</v>
      </c>
      <c r="BM926">
        <f t="shared" si="1032"/>
        <v>0.89200000000000002</v>
      </c>
      <c r="BO926" s="1">
        <f t="shared" si="1057"/>
        <v>920</v>
      </c>
      <c r="BP926" s="5">
        <f t="shared" si="1033"/>
        <v>22.975000000000001</v>
      </c>
      <c r="BQ926" s="1">
        <f t="shared" si="1014"/>
        <v>5.6276395313116692E-2</v>
      </c>
      <c r="BR926" s="1">
        <f t="shared" si="1015"/>
        <v>0.17450598519724311</v>
      </c>
      <c r="BS926">
        <f t="shared" si="1016"/>
        <v>0</v>
      </c>
      <c r="BT926">
        <f t="shared" si="1058"/>
        <v>0</v>
      </c>
      <c r="BU926">
        <f t="shared" si="1017"/>
        <v>1</v>
      </c>
      <c r="BV926">
        <f t="shared" si="1059"/>
        <v>0.17450598519724311</v>
      </c>
      <c r="BW926">
        <f t="shared" si="1060"/>
        <v>0.17450598519724311</v>
      </c>
      <c r="BX926">
        <f t="shared" si="1034"/>
        <v>0.17499999999999999</v>
      </c>
      <c r="BZ926" s="1">
        <f t="shared" si="1061"/>
        <v>920</v>
      </c>
      <c r="CA926" s="5">
        <f t="shared" si="1035"/>
        <v>22.975000000000001</v>
      </c>
      <c r="CB926" s="1">
        <f t="shared" si="1018"/>
        <v>0.77306895401413844</v>
      </c>
      <c r="CC926" s="1">
        <f t="shared" si="1019"/>
        <v>8.2316066053374087E-13</v>
      </c>
      <c r="CD926">
        <f t="shared" si="1020"/>
        <v>0</v>
      </c>
      <c r="CE926">
        <f t="shared" si="1062"/>
        <v>0</v>
      </c>
      <c r="CF926">
        <f t="shared" si="1021"/>
        <v>1</v>
      </c>
      <c r="CG926">
        <f t="shared" si="1063"/>
        <v>8.2316066053374087E-13</v>
      </c>
      <c r="CH926">
        <f t="shared" si="1064"/>
        <v>8.2316066053374087E-13</v>
      </c>
      <c r="CI926">
        <f t="shared" si="1036"/>
        <v>0</v>
      </c>
    </row>
    <row r="927" spans="9:87" x14ac:dyDescent="0.35">
      <c r="I927" s="1">
        <f t="shared" si="1037"/>
        <v>921</v>
      </c>
      <c r="J927" s="5">
        <f t="shared" si="1022"/>
        <v>23</v>
      </c>
      <c r="K927" s="1">
        <f t="shared" si="994"/>
        <v>1.5281005063225031E-5</v>
      </c>
      <c r="L927" s="1">
        <f t="shared" si="995"/>
        <v>0.54007352029325284</v>
      </c>
      <c r="M927">
        <f t="shared" si="996"/>
        <v>0</v>
      </c>
      <c r="N927">
        <f t="shared" si="1038"/>
        <v>0</v>
      </c>
      <c r="O927">
        <f t="shared" si="997"/>
        <v>1</v>
      </c>
      <c r="P927">
        <f t="shared" si="1039"/>
        <v>0.54007352029325284</v>
      </c>
      <c r="Q927">
        <f t="shared" si="1040"/>
        <v>0.54007352029325284</v>
      </c>
      <c r="R927">
        <f t="shared" si="1023"/>
        <v>0.54</v>
      </c>
      <c r="S927">
        <f t="shared" si="1024"/>
        <v>1.8181818181818181E-2</v>
      </c>
      <c r="U927" s="1">
        <f t="shared" si="1041"/>
        <v>921</v>
      </c>
      <c r="V927" s="5">
        <f t="shared" si="1025"/>
        <v>23</v>
      </c>
      <c r="W927" s="1">
        <f t="shared" si="998"/>
        <v>0.71202509779853584</v>
      </c>
      <c r="X927" s="1">
        <f t="shared" si="999"/>
        <v>0.22992548518672384</v>
      </c>
      <c r="Y927">
        <f t="shared" si="1000"/>
        <v>0</v>
      </c>
      <c r="Z927">
        <f t="shared" si="1042"/>
        <v>0</v>
      </c>
      <c r="AA927">
        <f t="shared" si="1001"/>
        <v>1</v>
      </c>
      <c r="AB927">
        <f t="shared" si="1043"/>
        <v>0.22992548518672384</v>
      </c>
      <c r="AC927">
        <f t="shared" si="1044"/>
        <v>0.22992548518672384</v>
      </c>
      <c r="AD927">
        <f t="shared" si="1026"/>
        <v>0.23</v>
      </c>
      <c r="AF927" s="1">
        <f t="shared" si="1045"/>
        <v>921</v>
      </c>
      <c r="AG927" s="5">
        <f t="shared" si="1027"/>
        <v>23</v>
      </c>
      <c r="AH927" s="1">
        <f t="shared" si="1002"/>
        <v>7.7825780403804603E-7</v>
      </c>
      <c r="AI927" s="1">
        <f t="shared" si="1003"/>
        <v>0.59008847246130625</v>
      </c>
      <c r="AJ927">
        <f t="shared" si="1004"/>
        <v>0</v>
      </c>
      <c r="AK927">
        <f t="shared" si="1046"/>
        <v>0</v>
      </c>
      <c r="AL927">
        <f t="shared" si="1005"/>
        <v>1</v>
      </c>
      <c r="AM927">
        <f t="shared" si="1047"/>
        <v>0.59008847246130625</v>
      </c>
      <c r="AN927">
        <f t="shared" si="1048"/>
        <v>0.59008847246130625</v>
      </c>
      <c r="AO927">
        <f t="shared" si="1028"/>
        <v>0.59</v>
      </c>
      <c r="AR927" s="1">
        <f t="shared" si="1049"/>
        <v>921</v>
      </c>
      <c r="AS927" s="5">
        <f t="shared" si="1029"/>
        <v>23</v>
      </c>
      <c r="AT927" s="1">
        <f t="shared" si="1006"/>
        <v>0.68085902909192486</v>
      </c>
      <c r="AU927" s="1">
        <f t="shared" si="1007"/>
        <v>0.44608757042102071</v>
      </c>
      <c r="AV927">
        <f t="shared" si="1008"/>
        <v>0</v>
      </c>
      <c r="AW927">
        <f t="shared" si="1050"/>
        <v>0</v>
      </c>
      <c r="AX927">
        <f t="shared" si="1009"/>
        <v>1</v>
      </c>
      <c r="AY927">
        <f t="shared" si="1051"/>
        <v>0.44608757042102071</v>
      </c>
      <c r="AZ927">
        <f t="shared" si="1052"/>
        <v>0.44608757042102071</v>
      </c>
      <c r="BA927">
        <f t="shared" si="1030"/>
        <v>0.44600000000000001</v>
      </c>
      <c r="BD927" s="1">
        <f t="shared" si="1053"/>
        <v>921</v>
      </c>
      <c r="BE927" s="5">
        <f t="shared" si="1031"/>
        <v>23</v>
      </c>
      <c r="BF927" s="1">
        <f t="shared" si="1010"/>
        <v>0.8911878885041844</v>
      </c>
      <c r="BG927" s="1">
        <f t="shared" si="1011"/>
        <v>0.8911878885041844</v>
      </c>
      <c r="BH927">
        <f t="shared" si="1012"/>
        <v>0</v>
      </c>
      <c r="BI927">
        <f t="shared" si="1054"/>
        <v>0</v>
      </c>
      <c r="BJ927">
        <f t="shared" si="1013"/>
        <v>1</v>
      </c>
      <c r="BK927">
        <f t="shared" si="1055"/>
        <v>0.8911878885041844</v>
      </c>
      <c r="BL927">
        <f t="shared" si="1056"/>
        <v>0.8911878885041844</v>
      </c>
      <c r="BM927">
        <f t="shared" si="1032"/>
        <v>0.89100000000000001</v>
      </c>
      <c r="BO927" s="1">
        <f t="shared" si="1057"/>
        <v>921</v>
      </c>
      <c r="BP927" s="5">
        <f t="shared" si="1033"/>
        <v>23</v>
      </c>
      <c r="BQ927" s="1">
        <f t="shared" si="1014"/>
        <v>5.5349431261053676E-2</v>
      </c>
      <c r="BR927" s="1">
        <f t="shared" si="1015"/>
        <v>0.17275636638424663</v>
      </c>
      <c r="BS927">
        <f t="shared" si="1016"/>
        <v>0</v>
      </c>
      <c r="BT927">
        <f t="shared" si="1058"/>
        <v>0</v>
      </c>
      <c r="BU927">
        <f t="shared" si="1017"/>
        <v>1</v>
      </c>
      <c r="BV927">
        <f t="shared" si="1059"/>
        <v>0.17275636638424663</v>
      </c>
      <c r="BW927">
        <f t="shared" si="1060"/>
        <v>0.17275636638424663</v>
      </c>
      <c r="BX927">
        <f t="shared" si="1034"/>
        <v>0.17299999999999999</v>
      </c>
      <c r="BZ927" s="1">
        <f t="shared" si="1061"/>
        <v>921</v>
      </c>
      <c r="CA927" s="5">
        <f t="shared" si="1035"/>
        <v>23</v>
      </c>
      <c r="CB927" s="1">
        <f t="shared" si="1018"/>
        <v>0.77118074776120027</v>
      </c>
      <c r="CC927" s="1">
        <f t="shared" si="1019"/>
        <v>6.3192858851753223E-13</v>
      </c>
      <c r="CD927">
        <f t="shared" si="1020"/>
        <v>0</v>
      </c>
      <c r="CE927">
        <f t="shared" si="1062"/>
        <v>0</v>
      </c>
      <c r="CF927">
        <f t="shared" si="1021"/>
        <v>1</v>
      </c>
      <c r="CG927">
        <f t="shared" si="1063"/>
        <v>6.3192858851753223E-13</v>
      </c>
      <c r="CH927">
        <f t="shared" si="1064"/>
        <v>6.3192858851753223E-13</v>
      </c>
      <c r="CI927">
        <f t="shared" si="1036"/>
        <v>0</v>
      </c>
    </row>
    <row r="928" spans="9:87" x14ac:dyDescent="0.35">
      <c r="I928" s="1">
        <f t="shared" si="1037"/>
        <v>922</v>
      </c>
      <c r="J928" s="5">
        <f t="shared" si="1022"/>
        <v>23.024999999999999</v>
      </c>
      <c r="K928" s="1">
        <f t="shared" si="994"/>
        <v>1.4535650803982656E-5</v>
      </c>
      <c r="L928" s="1">
        <f t="shared" si="995"/>
        <v>0.53857521075394255</v>
      </c>
      <c r="M928">
        <f t="shared" si="996"/>
        <v>0</v>
      </c>
      <c r="N928">
        <f t="shared" si="1038"/>
        <v>0</v>
      </c>
      <c r="O928">
        <f t="shared" si="997"/>
        <v>1</v>
      </c>
      <c r="P928">
        <f t="shared" si="1039"/>
        <v>0.53857521075394255</v>
      </c>
      <c r="Q928">
        <f t="shared" si="1040"/>
        <v>0.53857521075394255</v>
      </c>
      <c r="R928">
        <f t="shared" si="1023"/>
        <v>0.53900000000000003</v>
      </c>
      <c r="S928">
        <f t="shared" si="1024"/>
        <v>1.8214936247723131E-2</v>
      </c>
      <c r="U928" s="1">
        <f t="shared" si="1041"/>
        <v>922</v>
      </c>
      <c r="V928" s="5">
        <f t="shared" si="1025"/>
        <v>23.024999999999999</v>
      </c>
      <c r="W928" s="1">
        <f t="shared" si="998"/>
        <v>0.71029673064021936</v>
      </c>
      <c r="X928" s="1">
        <f t="shared" si="999"/>
        <v>0.22751963195649702</v>
      </c>
      <c r="Y928">
        <f t="shared" si="1000"/>
        <v>0</v>
      </c>
      <c r="Z928">
        <f t="shared" si="1042"/>
        <v>0</v>
      </c>
      <c r="AA928">
        <f t="shared" si="1001"/>
        <v>1</v>
      </c>
      <c r="AB928">
        <f t="shared" si="1043"/>
        <v>0.22751963195649702</v>
      </c>
      <c r="AC928">
        <f t="shared" si="1044"/>
        <v>0.22751963195649702</v>
      </c>
      <c r="AD928">
        <f t="shared" si="1026"/>
        <v>0.22800000000000001</v>
      </c>
      <c r="AF928" s="1">
        <f t="shared" si="1045"/>
        <v>922</v>
      </c>
      <c r="AG928" s="5">
        <f t="shared" si="1027"/>
        <v>23.024999999999999</v>
      </c>
      <c r="AH928" s="1">
        <f t="shared" si="1002"/>
        <v>7.3801772132406938E-7</v>
      </c>
      <c r="AI928" s="1">
        <f t="shared" si="1003"/>
        <v>0.58891484873041378</v>
      </c>
      <c r="AJ928">
        <f t="shared" si="1004"/>
        <v>0</v>
      </c>
      <c r="AK928">
        <f t="shared" si="1046"/>
        <v>0</v>
      </c>
      <c r="AL928">
        <f t="shared" si="1005"/>
        <v>1</v>
      </c>
      <c r="AM928">
        <f t="shared" si="1047"/>
        <v>0.58891484873041378</v>
      </c>
      <c r="AN928">
        <f t="shared" si="1048"/>
        <v>0.58891484873041378</v>
      </c>
      <c r="AO928">
        <f t="shared" si="1028"/>
        <v>0.58899999999999997</v>
      </c>
      <c r="AR928" s="1">
        <f t="shared" si="1049"/>
        <v>922</v>
      </c>
      <c r="AS928" s="5">
        <f t="shared" si="1029"/>
        <v>23.024999999999999</v>
      </c>
      <c r="AT928" s="1">
        <f t="shared" si="1006"/>
        <v>0.67874739206695733</v>
      </c>
      <c r="AU928" s="1">
        <f t="shared" si="1007"/>
        <v>0.44318715560707045</v>
      </c>
      <c r="AV928">
        <f t="shared" si="1008"/>
        <v>0</v>
      </c>
      <c r="AW928">
        <f t="shared" si="1050"/>
        <v>0</v>
      </c>
      <c r="AX928">
        <f t="shared" si="1009"/>
        <v>1</v>
      </c>
      <c r="AY928">
        <f t="shared" si="1051"/>
        <v>0.44318715560707045</v>
      </c>
      <c r="AZ928">
        <f t="shared" si="1052"/>
        <v>0.44318715560707045</v>
      </c>
      <c r="BA928">
        <f t="shared" si="1030"/>
        <v>0.443</v>
      </c>
      <c r="BD928" s="1">
        <f t="shared" si="1053"/>
        <v>922</v>
      </c>
      <c r="BE928" s="5">
        <f t="shared" si="1031"/>
        <v>23.024999999999999</v>
      </c>
      <c r="BF928" s="1">
        <f t="shared" si="1010"/>
        <v>0.89011632281881892</v>
      </c>
      <c r="BG928" s="1">
        <f t="shared" si="1011"/>
        <v>0.89011632281881892</v>
      </c>
      <c r="BH928">
        <f t="shared" si="1012"/>
        <v>0</v>
      </c>
      <c r="BI928">
        <f t="shared" si="1054"/>
        <v>0</v>
      </c>
      <c r="BJ928">
        <f t="shared" si="1013"/>
        <v>1</v>
      </c>
      <c r="BK928">
        <f t="shared" si="1055"/>
        <v>0.89011632281881892</v>
      </c>
      <c r="BL928">
        <f t="shared" si="1056"/>
        <v>0.89011632281881892</v>
      </c>
      <c r="BM928">
        <f t="shared" si="1032"/>
        <v>0.89</v>
      </c>
      <c r="BO928" s="1">
        <f t="shared" si="1057"/>
        <v>922</v>
      </c>
      <c r="BP928" s="5">
        <f t="shared" si="1033"/>
        <v>23.024999999999999</v>
      </c>
      <c r="BQ928" s="1">
        <f t="shared" si="1014"/>
        <v>5.4435134024523817E-2</v>
      </c>
      <c r="BR928" s="1">
        <f t="shared" si="1015"/>
        <v>0.17101933021700122</v>
      </c>
      <c r="BS928">
        <f t="shared" si="1016"/>
        <v>0</v>
      </c>
      <c r="BT928">
        <f t="shared" si="1058"/>
        <v>0</v>
      </c>
      <c r="BU928">
        <f t="shared" si="1017"/>
        <v>1</v>
      </c>
      <c r="BV928">
        <f t="shared" si="1059"/>
        <v>0.17101933021700122</v>
      </c>
      <c r="BW928">
        <f t="shared" si="1060"/>
        <v>0.17101933021700122</v>
      </c>
      <c r="BX928">
        <f t="shared" si="1034"/>
        <v>0.17100000000000001</v>
      </c>
      <c r="BZ928" s="1">
        <f t="shared" si="1061"/>
        <v>922</v>
      </c>
      <c r="CA928" s="5">
        <f t="shared" si="1035"/>
        <v>23.024999999999999</v>
      </c>
      <c r="CB928" s="1">
        <f t="shared" si="1018"/>
        <v>0.76928825846929816</v>
      </c>
      <c r="CC928" s="1">
        <f t="shared" si="1019"/>
        <v>4.8451645563389233E-13</v>
      </c>
      <c r="CD928">
        <f t="shared" si="1020"/>
        <v>0</v>
      </c>
      <c r="CE928">
        <f t="shared" si="1062"/>
        <v>0</v>
      </c>
      <c r="CF928">
        <f t="shared" si="1021"/>
        <v>1</v>
      </c>
      <c r="CG928">
        <f t="shared" si="1063"/>
        <v>4.8451645563389233E-13</v>
      </c>
      <c r="CH928">
        <f t="shared" si="1064"/>
        <v>4.8451645563389233E-13</v>
      </c>
      <c r="CI928">
        <f t="shared" si="1036"/>
        <v>0</v>
      </c>
    </row>
    <row r="929" spans="9:87" x14ac:dyDescent="0.35">
      <c r="I929" s="1">
        <f t="shared" si="1037"/>
        <v>923</v>
      </c>
      <c r="J929" s="5">
        <f t="shared" si="1022"/>
        <v>23.05</v>
      </c>
      <c r="K929" s="1">
        <f t="shared" si="994"/>
        <v>1.3825096921274704E-5</v>
      </c>
      <c r="L929" s="1">
        <f t="shared" si="995"/>
        <v>0.53707770118308906</v>
      </c>
      <c r="M929">
        <f t="shared" si="996"/>
        <v>0</v>
      </c>
      <c r="N929">
        <f t="shared" si="1038"/>
        <v>0</v>
      </c>
      <c r="O929">
        <f t="shared" si="997"/>
        <v>1</v>
      </c>
      <c r="P929">
        <f t="shared" si="1039"/>
        <v>0.53707770118308906</v>
      </c>
      <c r="Q929">
        <f t="shared" si="1040"/>
        <v>0.53707770118308906</v>
      </c>
      <c r="R929">
        <f t="shared" si="1023"/>
        <v>0.53700000000000003</v>
      </c>
      <c r="S929">
        <f t="shared" si="1024"/>
        <v>1.8281535648994512E-2</v>
      </c>
      <c r="U929" s="1">
        <f t="shared" si="1041"/>
        <v>923</v>
      </c>
      <c r="V929" s="5">
        <f t="shared" si="1025"/>
        <v>23.05</v>
      </c>
      <c r="W929" s="1">
        <f t="shared" si="998"/>
        <v>0.70856641962732225</v>
      </c>
      <c r="X929" s="1">
        <f t="shared" si="999"/>
        <v>0.22513051011122057</v>
      </c>
      <c r="Y929">
        <f t="shared" si="1000"/>
        <v>0</v>
      </c>
      <c r="Z929">
        <f t="shared" si="1042"/>
        <v>0</v>
      </c>
      <c r="AA929">
        <f t="shared" si="1001"/>
        <v>1</v>
      </c>
      <c r="AB929">
        <f t="shared" si="1043"/>
        <v>0.22513051011122057</v>
      </c>
      <c r="AC929">
        <f t="shared" si="1044"/>
        <v>0.22513051011122057</v>
      </c>
      <c r="AD929">
        <f t="shared" si="1026"/>
        <v>0.22500000000000001</v>
      </c>
      <c r="AF929" s="1">
        <f t="shared" si="1045"/>
        <v>923</v>
      </c>
      <c r="AG929" s="5">
        <f t="shared" si="1027"/>
        <v>23.05</v>
      </c>
      <c r="AH929" s="1">
        <f t="shared" si="1002"/>
        <v>6.9978828335565909E-7</v>
      </c>
      <c r="AI929" s="1">
        <f t="shared" si="1003"/>
        <v>0.58774135517911696</v>
      </c>
      <c r="AJ929">
        <f t="shared" si="1004"/>
        <v>0</v>
      </c>
      <c r="AK929">
        <f t="shared" si="1046"/>
        <v>0</v>
      </c>
      <c r="AL929">
        <f t="shared" si="1005"/>
        <v>1</v>
      </c>
      <c r="AM929">
        <f t="shared" si="1047"/>
        <v>0.58774135517911696</v>
      </c>
      <c r="AN929">
        <f t="shared" si="1048"/>
        <v>0.58774135517911696</v>
      </c>
      <c r="AO929">
        <f t="shared" si="1028"/>
        <v>0.58799999999999997</v>
      </c>
      <c r="AR929" s="1">
        <f t="shared" si="1049"/>
        <v>923</v>
      </c>
      <c r="AS929" s="5">
        <f t="shared" si="1029"/>
        <v>23.05</v>
      </c>
      <c r="AT929" s="1">
        <f t="shared" si="1006"/>
        <v>0.67663384616172895</v>
      </c>
      <c r="AU929" s="1">
        <f t="shared" si="1007"/>
        <v>0.44029404111717801</v>
      </c>
      <c r="AV929">
        <f t="shared" si="1008"/>
        <v>0</v>
      </c>
      <c r="AW929">
        <f t="shared" si="1050"/>
        <v>0</v>
      </c>
      <c r="AX929">
        <f t="shared" si="1009"/>
        <v>1</v>
      </c>
      <c r="AY929">
        <f t="shared" si="1051"/>
        <v>0.44029404111717801</v>
      </c>
      <c r="AZ929">
        <f t="shared" si="1052"/>
        <v>0.44029404111717801</v>
      </c>
      <c r="BA929">
        <f t="shared" si="1030"/>
        <v>0.44</v>
      </c>
      <c r="BD929" s="1">
        <f t="shared" si="1053"/>
        <v>923</v>
      </c>
      <c r="BE929" s="5">
        <f t="shared" si="1031"/>
        <v>23.05</v>
      </c>
      <c r="BF929" s="1">
        <f t="shared" si="1010"/>
        <v>0.88904048906525779</v>
      </c>
      <c r="BG929" s="1">
        <f t="shared" si="1011"/>
        <v>0.88904048906525779</v>
      </c>
      <c r="BH929">
        <f t="shared" si="1012"/>
        <v>0</v>
      </c>
      <c r="BI929">
        <f t="shared" si="1054"/>
        <v>0</v>
      </c>
      <c r="BJ929">
        <f t="shared" si="1013"/>
        <v>1</v>
      </c>
      <c r="BK929">
        <f t="shared" si="1055"/>
        <v>0.88904048906525779</v>
      </c>
      <c r="BL929">
        <f t="shared" si="1056"/>
        <v>0.88904048906525779</v>
      </c>
      <c r="BM929">
        <f t="shared" si="1032"/>
        <v>0.88900000000000001</v>
      </c>
      <c r="BO929" s="1">
        <f t="shared" si="1057"/>
        <v>923</v>
      </c>
      <c r="BP929" s="5">
        <f t="shared" si="1033"/>
        <v>23.05</v>
      </c>
      <c r="BQ929" s="1">
        <f t="shared" si="1014"/>
        <v>5.3533381038920011E-2</v>
      </c>
      <c r="BR929" s="1">
        <f t="shared" si="1015"/>
        <v>0.16929485041155615</v>
      </c>
      <c r="BS929">
        <f t="shared" si="1016"/>
        <v>0</v>
      </c>
      <c r="BT929">
        <f t="shared" si="1058"/>
        <v>0</v>
      </c>
      <c r="BU929">
        <f t="shared" si="1017"/>
        <v>1</v>
      </c>
      <c r="BV929">
        <f t="shared" si="1059"/>
        <v>0.16929485041155615</v>
      </c>
      <c r="BW929">
        <f t="shared" si="1060"/>
        <v>0.16929485041155615</v>
      </c>
      <c r="BX929">
        <f t="shared" si="1034"/>
        <v>0.16900000000000001</v>
      </c>
      <c r="BZ929" s="1">
        <f t="shared" si="1061"/>
        <v>923</v>
      </c>
      <c r="CA929" s="5">
        <f t="shared" si="1035"/>
        <v>23.05</v>
      </c>
      <c r="CB929" s="1">
        <f t="shared" si="1018"/>
        <v>0.7673915403589382</v>
      </c>
      <c r="CC929" s="1">
        <f t="shared" si="1019"/>
        <v>3.7102757830946663E-13</v>
      </c>
      <c r="CD929">
        <f t="shared" si="1020"/>
        <v>0</v>
      </c>
      <c r="CE929">
        <f t="shared" si="1062"/>
        <v>0</v>
      </c>
      <c r="CF929">
        <f t="shared" si="1021"/>
        <v>1</v>
      </c>
      <c r="CG929">
        <f t="shared" si="1063"/>
        <v>3.7102757830946663E-13</v>
      </c>
      <c r="CH929">
        <f t="shared" si="1064"/>
        <v>3.7102757830946663E-13</v>
      </c>
      <c r="CI929">
        <f t="shared" si="1036"/>
        <v>0</v>
      </c>
    </row>
    <row r="930" spans="9:87" x14ac:dyDescent="0.35">
      <c r="I930" s="1">
        <f t="shared" si="1037"/>
        <v>924</v>
      </c>
      <c r="J930" s="5">
        <f t="shared" si="1022"/>
        <v>23.074999999999999</v>
      </c>
      <c r="K930" s="1">
        <f t="shared" si="994"/>
        <v>1.3147798208178492E-5</v>
      </c>
      <c r="L930" s="1">
        <f t="shared" si="995"/>
        <v>0.53558100804916575</v>
      </c>
      <c r="M930">
        <f t="shared" si="996"/>
        <v>0</v>
      </c>
      <c r="N930">
        <f t="shared" si="1038"/>
        <v>0</v>
      </c>
      <c r="O930">
        <f t="shared" si="997"/>
        <v>1</v>
      </c>
      <c r="P930">
        <f t="shared" si="1039"/>
        <v>0.53558100804916575</v>
      </c>
      <c r="Q930">
        <f t="shared" si="1040"/>
        <v>0.53558100804916575</v>
      </c>
      <c r="R930">
        <f t="shared" si="1023"/>
        <v>0.53600000000000003</v>
      </c>
      <c r="S930">
        <f t="shared" si="1024"/>
        <v>1.8315018315018316E-2</v>
      </c>
      <c r="U930" s="1">
        <f t="shared" si="1041"/>
        <v>924</v>
      </c>
      <c r="V930" s="5">
        <f t="shared" si="1025"/>
        <v>23.074999999999999</v>
      </c>
      <c r="W930" s="1">
        <f t="shared" si="998"/>
        <v>0.70683419944250592</v>
      </c>
      <c r="X930" s="1">
        <f t="shared" si="999"/>
        <v>0.22275812219918145</v>
      </c>
      <c r="Y930">
        <f t="shared" si="1000"/>
        <v>0</v>
      </c>
      <c r="Z930">
        <f t="shared" si="1042"/>
        <v>0</v>
      </c>
      <c r="AA930">
        <f t="shared" si="1001"/>
        <v>1</v>
      </c>
      <c r="AB930">
        <f t="shared" si="1043"/>
        <v>0.22275812219918145</v>
      </c>
      <c r="AC930">
        <f t="shared" si="1044"/>
        <v>0.22275812219918145</v>
      </c>
      <c r="AD930">
        <f t="shared" si="1026"/>
        <v>0.223</v>
      </c>
      <c r="AF930" s="1">
        <f t="shared" si="1045"/>
        <v>924</v>
      </c>
      <c r="AG930" s="5">
        <f t="shared" si="1027"/>
        <v>23.074999999999999</v>
      </c>
      <c r="AH930" s="1">
        <f t="shared" si="1002"/>
        <v>6.634727858941709E-7</v>
      </c>
      <c r="AI930" s="1">
        <f t="shared" si="1003"/>
        <v>0.58656800034043177</v>
      </c>
      <c r="AJ930">
        <f t="shared" si="1004"/>
        <v>0</v>
      </c>
      <c r="AK930">
        <f t="shared" si="1046"/>
        <v>0</v>
      </c>
      <c r="AL930">
        <f t="shared" si="1005"/>
        <v>1</v>
      </c>
      <c r="AM930">
        <f t="shared" si="1047"/>
        <v>0.58656800034043177</v>
      </c>
      <c r="AN930">
        <f t="shared" si="1048"/>
        <v>0.58656800034043177</v>
      </c>
      <c r="AO930">
        <f t="shared" si="1028"/>
        <v>0.58699999999999997</v>
      </c>
      <c r="AR930" s="1">
        <f t="shared" si="1049"/>
        <v>924</v>
      </c>
      <c r="AS930" s="5">
        <f t="shared" si="1029"/>
        <v>23.074999999999999</v>
      </c>
      <c r="AT930" s="1">
        <f t="shared" si="1006"/>
        <v>0.67451845007633771</v>
      </c>
      <c r="AU930" s="1">
        <f t="shared" si="1007"/>
        <v>0.43740833068577589</v>
      </c>
      <c r="AV930">
        <f t="shared" si="1008"/>
        <v>0</v>
      </c>
      <c r="AW930">
        <f t="shared" si="1050"/>
        <v>0</v>
      </c>
      <c r="AX930">
        <f t="shared" si="1009"/>
        <v>1</v>
      </c>
      <c r="AY930">
        <f t="shared" si="1051"/>
        <v>0.43740833068577589</v>
      </c>
      <c r="AZ930">
        <f t="shared" si="1052"/>
        <v>0.43740833068577589</v>
      </c>
      <c r="BA930">
        <f t="shared" si="1030"/>
        <v>0.437</v>
      </c>
      <c r="BD930" s="1">
        <f t="shared" si="1053"/>
        <v>924</v>
      </c>
      <c r="BE930" s="5">
        <f t="shared" si="1031"/>
        <v>23.074999999999999</v>
      </c>
      <c r="BF930" s="1">
        <f t="shared" si="1010"/>
        <v>0.88796040584182945</v>
      </c>
      <c r="BG930" s="1">
        <f t="shared" si="1011"/>
        <v>0.88796040584182945</v>
      </c>
      <c r="BH930">
        <f t="shared" si="1012"/>
        <v>0</v>
      </c>
      <c r="BI930">
        <f t="shared" si="1054"/>
        <v>0</v>
      </c>
      <c r="BJ930">
        <f t="shared" si="1013"/>
        <v>1</v>
      </c>
      <c r="BK930">
        <f t="shared" si="1055"/>
        <v>0.88796040584182945</v>
      </c>
      <c r="BL930">
        <f t="shared" si="1056"/>
        <v>0.88796040584182945</v>
      </c>
      <c r="BM930">
        <f t="shared" si="1032"/>
        <v>0.88800000000000001</v>
      </c>
      <c r="BO930" s="1">
        <f t="shared" si="1057"/>
        <v>924</v>
      </c>
      <c r="BP930" s="5">
        <f t="shared" si="1033"/>
        <v>23.074999999999999</v>
      </c>
      <c r="BQ930" s="1">
        <f t="shared" si="1014"/>
        <v>5.264404998339918E-2</v>
      </c>
      <c r="BR930" s="1">
        <f t="shared" si="1015"/>
        <v>0.16758289986182512</v>
      </c>
      <c r="BS930">
        <f t="shared" si="1016"/>
        <v>0</v>
      </c>
      <c r="BT930">
        <f t="shared" si="1058"/>
        <v>0</v>
      </c>
      <c r="BU930">
        <f t="shared" si="1017"/>
        <v>1</v>
      </c>
      <c r="BV930">
        <f t="shared" si="1059"/>
        <v>0.16758289986182512</v>
      </c>
      <c r="BW930">
        <f t="shared" si="1060"/>
        <v>0.16758289986182512</v>
      </c>
      <c r="BX930">
        <f t="shared" si="1034"/>
        <v>0.16800000000000001</v>
      </c>
      <c r="BZ930" s="1">
        <f t="shared" si="1061"/>
        <v>924</v>
      </c>
      <c r="CA930" s="5">
        <f t="shared" si="1035"/>
        <v>23.074999999999999</v>
      </c>
      <c r="CB930" s="1">
        <f t="shared" si="1018"/>
        <v>0.76549064766376274</v>
      </c>
      <c r="CC930" s="1">
        <f t="shared" si="1019"/>
        <v>2.8376640863457112E-13</v>
      </c>
      <c r="CD930">
        <f t="shared" si="1020"/>
        <v>0</v>
      </c>
      <c r="CE930">
        <f t="shared" si="1062"/>
        <v>0</v>
      </c>
      <c r="CF930">
        <f t="shared" si="1021"/>
        <v>1</v>
      </c>
      <c r="CG930">
        <f t="shared" si="1063"/>
        <v>2.8376640863457112E-13</v>
      </c>
      <c r="CH930">
        <f t="shared" si="1064"/>
        <v>2.8376640863457112E-13</v>
      </c>
      <c r="CI930">
        <f t="shared" si="1036"/>
        <v>0</v>
      </c>
    </row>
    <row r="931" spans="9:87" x14ac:dyDescent="0.35">
      <c r="I931" s="1">
        <f t="shared" si="1037"/>
        <v>925</v>
      </c>
      <c r="J931" s="5">
        <f t="shared" si="1022"/>
        <v>23.1</v>
      </c>
      <c r="K931" s="1">
        <f t="shared" si="994"/>
        <v>1.2502274127541367E-5</v>
      </c>
      <c r="L931" s="1">
        <f t="shared" si="995"/>
        <v>0.53408514775951699</v>
      </c>
      <c r="M931">
        <f t="shared" si="996"/>
        <v>0</v>
      </c>
      <c r="N931">
        <f t="shared" si="1038"/>
        <v>0</v>
      </c>
      <c r="O931">
        <f t="shared" si="997"/>
        <v>1</v>
      </c>
      <c r="P931">
        <f t="shared" si="1039"/>
        <v>0.53408514775951699</v>
      </c>
      <c r="Q931">
        <f t="shared" si="1040"/>
        <v>0.53408514775951699</v>
      </c>
      <c r="R931">
        <f t="shared" si="1023"/>
        <v>0.53400000000000003</v>
      </c>
      <c r="S931">
        <f t="shared" si="1024"/>
        <v>1.8382352941176471E-2</v>
      </c>
      <c r="U931" s="1">
        <f t="shared" si="1041"/>
        <v>925</v>
      </c>
      <c r="V931" s="5">
        <f t="shared" si="1025"/>
        <v>23.1</v>
      </c>
      <c r="W931" s="1">
        <f t="shared" si="998"/>
        <v>0.70510010473335738</v>
      </c>
      <c r="X931" s="1">
        <f t="shared" si="999"/>
        <v>0.22040246886925208</v>
      </c>
      <c r="Y931">
        <f t="shared" si="1000"/>
        <v>0</v>
      </c>
      <c r="Z931">
        <f t="shared" si="1042"/>
        <v>0</v>
      </c>
      <c r="AA931">
        <f t="shared" si="1001"/>
        <v>1</v>
      </c>
      <c r="AB931">
        <f t="shared" si="1043"/>
        <v>0.22040246886925208</v>
      </c>
      <c r="AC931">
        <f t="shared" si="1044"/>
        <v>0.22040246886925208</v>
      </c>
      <c r="AD931">
        <f t="shared" si="1026"/>
        <v>0.22</v>
      </c>
      <c r="AF931" s="1">
        <f t="shared" si="1045"/>
        <v>925</v>
      </c>
      <c r="AG931" s="5">
        <f t="shared" si="1027"/>
        <v>23.1</v>
      </c>
      <c r="AH931" s="1">
        <f t="shared" si="1002"/>
        <v>6.289789793259691E-7</v>
      </c>
      <c r="AI931" s="1">
        <f t="shared" si="1003"/>
        <v>0.58539479272879547</v>
      </c>
      <c r="AJ931">
        <f t="shared" si="1004"/>
        <v>0</v>
      </c>
      <c r="AK931">
        <f t="shared" si="1046"/>
        <v>0</v>
      </c>
      <c r="AL931">
        <f t="shared" si="1005"/>
        <v>1</v>
      </c>
      <c r="AM931">
        <f t="shared" si="1047"/>
        <v>0.58539479272879547</v>
      </c>
      <c r="AN931">
        <f t="shared" si="1048"/>
        <v>0.58539479272879547</v>
      </c>
      <c r="AO931">
        <f t="shared" si="1028"/>
        <v>0.58499999999999996</v>
      </c>
      <c r="AR931" s="1">
        <f t="shared" si="1049"/>
        <v>925</v>
      </c>
      <c r="AS931" s="5">
        <f t="shared" si="1029"/>
        <v>23.1</v>
      </c>
      <c r="AT931" s="1">
        <f t="shared" si="1006"/>
        <v>0.6724012623970026</v>
      </c>
      <c r="AU931" s="1">
        <f t="shared" si="1007"/>
        <v>0.43453012678761926</v>
      </c>
      <c r="AV931">
        <f t="shared" si="1008"/>
        <v>0</v>
      </c>
      <c r="AW931">
        <f t="shared" si="1050"/>
        <v>0</v>
      </c>
      <c r="AX931">
        <f t="shared" si="1009"/>
        <v>1</v>
      </c>
      <c r="AY931">
        <f t="shared" si="1051"/>
        <v>0.43453012678761926</v>
      </c>
      <c r="AZ931">
        <f t="shared" si="1052"/>
        <v>0.43453012678761926</v>
      </c>
      <c r="BA931">
        <f t="shared" si="1030"/>
        <v>0.435</v>
      </c>
      <c r="BD931" s="1">
        <f t="shared" si="1053"/>
        <v>925</v>
      </c>
      <c r="BE931" s="5">
        <f t="shared" si="1031"/>
        <v>23.1</v>
      </c>
      <c r="BF931" s="1">
        <f t="shared" si="1010"/>
        <v>0.88687609180395366</v>
      </c>
      <c r="BG931" s="1">
        <f t="shared" si="1011"/>
        <v>0.88687609180395366</v>
      </c>
      <c r="BH931">
        <f t="shared" si="1012"/>
        <v>0</v>
      </c>
      <c r="BI931">
        <f t="shared" si="1054"/>
        <v>0</v>
      </c>
      <c r="BJ931">
        <f t="shared" si="1013"/>
        <v>1</v>
      </c>
      <c r="BK931">
        <f t="shared" si="1055"/>
        <v>0.88687609180395366</v>
      </c>
      <c r="BL931">
        <f t="shared" si="1056"/>
        <v>0.88687609180395366</v>
      </c>
      <c r="BM931">
        <f t="shared" si="1032"/>
        <v>0.88700000000000001</v>
      </c>
      <c r="BO931" s="1">
        <f t="shared" si="1057"/>
        <v>925</v>
      </c>
      <c r="BP931" s="5">
        <f t="shared" si="1033"/>
        <v>23.1</v>
      </c>
      <c r="BQ931" s="1">
        <f t="shared" si="1014"/>
        <v>5.1767018800033475E-2</v>
      </c>
      <c r="BR931" s="1">
        <f t="shared" si="1015"/>
        <v>0.16588345065100235</v>
      </c>
      <c r="BS931">
        <f t="shared" si="1016"/>
        <v>0</v>
      </c>
      <c r="BT931">
        <f t="shared" si="1058"/>
        <v>0</v>
      </c>
      <c r="BU931">
        <f t="shared" si="1017"/>
        <v>1</v>
      </c>
      <c r="BV931">
        <f t="shared" si="1059"/>
        <v>0.16588345065100235</v>
      </c>
      <c r="BW931">
        <f t="shared" si="1060"/>
        <v>0.16588345065100235</v>
      </c>
      <c r="BX931">
        <f t="shared" si="1034"/>
        <v>0.16600000000000001</v>
      </c>
      <c r="BZ931" s="1">
        <f t="shared" si="1061"/>
        <v>925</v>
      </c>
      <c r="CA931" s="5">
        <f t="shared" si="1035"/>
        <v>23.1</v>
      </c>
      <c r="CB931" s="1">
        <f t="shared" si="1018"/>
        <v>0.76358563462801099</v>
      </c>
      <c r="CC931" s="1">
        <f t="shared" si="1019"/>
        <v>2.1675688826189155E-13</v>
      </c>
      <c r="CD931">
        <f t="shared" si="1020"/>
        <v>0</v>
      </c>
      <c r="CE931">
        <f t="shared" si="1062"/>
        <v>0</v>
      </c>
      <c r="CF931">
        <f t="shared" si="1021"/>
        <v>1</v>
      </c>
      <c r="CG931">
        <f t="shared" si="1063"/>
        <v>2.1675688826189155E-13</v>
      </c>
      <c r="CH931">
        <f t="shared" si="1064"/>
        <v>2.1675688826189155E-13</v>
      </c>
      <c r="CI931">
        <f t="shared" si="1036"/>
        <v>0</v>
      </c>
    </row>
    <row r="932" spans="9:87" x14ac:dyDescent="0.35">
      <c r="I932" s="1">
        <f t="shared" si="1037"/>
        <v>926</v>
      </c>
      <c r="J932" s="5">
        <f t="shared" si="1022"/>
        <v>23.125</v>
      </c>
      <c r="K932" s="1">
        <f t="shared" si="994"/>
        <v>1.1887106293622567E-5</v>
      </c>
      <c r="L932" s="1">
        <f t="shared" si="995"/>
        <v>0.53259013666011967</v>
      </c>
      <c r="M932">
        <f t="shared" si="996"/>
        <v>0</v>
      </c>
      <c r="N932">
        <f t="shared" si="1038"/>
        <v>0</v>
      </c>
      <c r="O932">
        <f t="shared" si="997"/>
        <v>1</v>
      </c>
      <c r="P932">
        <f t="shared" si="1039"/>
        <v>0.53259013666011967</v>
      </c>
      <c r="Q932">
        <f t="shared" si="1040"/>
        <v>0.53259013666011967</v>
      </c>
      <c r="R932">
        <f t="shared" si="1023"/>
        <v>0.53300000000000003</v>
      </c>
      <c r="S932">
        <f t="shared" si="1024"/>
        <v>1.8416206261510127E-2</v>
      </c>
      <c r="U932" s="1">
        <f t="shared" si="1041"/>
        <v>926</v>
      </c>
      <c r="V932" s="5">
        <f t="shared" si="1025"/>
        <v>23.125</v>
      </c>
      <c r="W932" s="1">
        <f t="shared" si="998"/>
        <v>0.70336417011127694</v>
      </c>
      <c r="X932" s="1">
        <f t="shared" si="999"/>
        <v>0.21806354889081123</v>
      </c>
      <c r="Y932">
        <f t="shared" si="1000"/>
        <v>0</v>
      </c>
      <c r="Z932">
        <f t="shared" si="1042"/>
        <v>0</v>
      </c>
      <c r="AA932">
        <f t="shared" si="1001"/>
        <v>1</v>
      </c>
      <c r="AB932">
        <f t="shared" si="1043"/>
        <v>0.21806354889081123</v>
      </c>
      <c r="AC932">
        <f t="shared" si="1044"/>
        <v>0.21806354889081123</v>
      </c>
      <c r="AD932">
        <f t="shared" si="1026"/>
        <v>0.218</v>
      </c>
      <c r="AF932" s="1">
        <f t="shared" si="1045"/>
        <v>926</v>
      </c>
      <c r="AG932" s="5">
        <f t="shared" si="1027"/>
        <v>23.125</v>
      </c>
      <c r="AH932" s="1">
        <f t="shared" si="1002"/>
        <v>5.9621887342851986E-7</v>
      </c>
      <c r="AI932" s="1">
        <f t="shared" si="1003"/>
        <v>0.58422174083997724</v>
      </c>
      <c r="AJ932">
        <f t="shared" si="1004"/>
        <v>0</v>
      </c>
      <c r="AK932">
        <f t="shared" si="1046"/>
        <v>0</v>
      </c>
      <c r="AL932">
        <f t="shared" si="1005"/>
        <v>1</v>
      </c>
      <c r="AM932">
        <f t="shared" si="1047"/>
        <v>0.58422174083997724</v>
      </c>
      <c r="AN932">
        <f t="shared" si="1048"/>
        <v>0.58422174083997724</v>
      </c>
      <c r="AO932">
        <f t="shared" si="1028"/>
        <v>0.58399999999999996</v>
      </c>
      <c r="AR932" s="1">
        <f t="shared" si="1049"/>
        <v>926</v>
      </c>
      <c r="AS932" s="5">
        <f t="shared" si="1029"/>
        <v>23.125</v>
      </c>
      <c r="AT932" s="1">
        <f t="shared" si="1006"/>
        <v>0.6702823415934972</v>
      </c>
      <c r="AU932" s="1">
        <f t="shared" si="1007"/>
        <v>0.43165953063532086</v>
      </c>
      <c r="AV932">
        <f t="shared" si="1008"/>
        <v>0</v>
      </c>
      <c r="AW932">
        <f t="shared" si="1050"/>
        <v>0</v>
      </c>
      <c r="AX932">
        <f t="shared" si="1009"/>
        <v>1</v>
      </c>
      <c r="AY932">
        <f t="shared" si="1051"/>
        <v>0.43165953063532086</v>
      </c>
      <c r="AZ932">
        <f t="shared" si="1052"/>
        <v>0.43165953063532086</v>
      </c>
      <c r="BA932">
        <f t="shared" si="1030"/>
        <v>0.432</v>
      </c>
      <c r="BD932" s="1">
        <f t="shared" si="1053"/>
        <v>926</v>
      </c>
      <c r="BE932" s="5">
        <f t="shared" si="1031"/>
        <v>23.125</v>
      </c>
      <c r="BF932" s="1">
        <f t="shared" si="1010"/>
        <v>0.88578756566360783</v>
      </c>
      <c r="BG932" s="1">
        <f t="shared" si="1011"/>
        <v>0.88578756566360783</v>
      </c>
      <c r="BH932">
        <f t="shared" si="1012"/>
        <v>0</v>
      </c>
      <c r="BI932">
        <f t="shared" si="1054"/>
        <v>0</v>
      </c>
      <c r="BJ932">
        <f t="shared" si="1013"/>
        <v>1</v>
      </c>
      <c r="BK932">
        <f t="shared" si="1055"/>
        <v>0.88578756566360783</v>
      </c>
      <c r="BL932">
        <f t="shared" si="1056"/>
        <v>0.88578756566360783</v>
      </c>
      <c r="BM932">
        <f t="shared" si="1032"/>
        <v>0.88600000000000001</v>
      </c>
      <c r="BO932" s="1">
        <f t="shared" si="1057"/>
        <v>926</v>
      </c>
      <c r="BP932" s="5">
        <f t="shared" si="1033"/>
        <v>23.125</v>
      </c>
      <c r="BQ932" s="1">
        <f t="shared" si="1014"/>
        <v>5.0902165712583602E-2</v>
      </c>
      <c r="BR932" s="1">
        <f t="shared" si="1015"/>
        <v>0.16419647406298452</v>
      </c>
      <c r="BS932">
        <f t="shared" si="1016"/>
        <v>0</v>
      </c>
      <c r="BT932">
        <f t="shared" si="1058"/>
        <v>0</v>
      </c>
      <c r="BU932">
        <f t="shared" si="1017"/>
        <v>1</v>
      </c>
      <c r="BV932">
        <f t="shared" si="1059"/>
        <v>0.16419647406298452</v>
      </c>
      <c r="BW932">
        <f t="shared" si="1060"/>
        <v>0.16419647406298452</v>
      </c>
      <c r="BX932">
        <f t="shared" si="1034"/>
        <v>0.16400000000000001</v>
      </c>
      <c r="BZ932" s="1">
        <f t="shared" si="1061"/>
        <v>926</v>
      </c>
      <c r="CA932" s="5">
        <f t="shared" si="1035"/>
        <v>23.125</v>
      </c>
      <c r="CB932" s="1">
        <f t="shared" si="1018"/>
        <v>0.76167655550398916</v>
      </c>
      <c r="CC932" s="1">
        <f t="shared" si="1019"/>
        <v>1.653643787142387E-13</v>
      </c>
      <c r="CD932">
        <f t="shared" si="1020"/>
        <v>0</v>
      </c>
      <c r="CE932">
        <f t="shared" si="1062"/>
        <v>0</v>
      </c>
      <c r="CF932">
        <f t="shared" si="1021"/>
        <v>1</v>
      </c>
      <c r="CG932">
        <f t="shared" si="1063"/>
        <v>1.653643787142387E-13</v>
      </c>
      <c r="CH932">
        <f t="shared" si="1064"/>
        <v>1.653643787142387E-13</v>
      </c>
      <c r="CI932">
        <f t="shared" si="1036"/>
        <v>0</v>
      </c>
    </row>
    <row r="933" spans="9:87" x14ac:dyDescent="0.35">
      <c r="I933" s="1">
        <f t="shared" si="1037"/>
        <v>927</v>
      </c>
      <c r="J933" s="5">
        <f t="shared" si="1022"/>
        <v>23.15</v>
      </c>
      <c r="K933" s="1">
        <f t="shared" si="994"/>
        <v>1.1300936043146348E-5</v>
      </c>
      <c r="L933" s="1">
        <f t="shared" si="995"/>
        <v>0.53109599103534533</v>
      </c>
      <c r="M933">
        <f t="shared" si="996"/>
        <v>0</v>
      </c>
      <c r="N933">
        <f t="shared" si="1038"/>
        <v>0</v>
      </c>
      <c r="O933">
        <f t="shared" si="997"/>
        <v>1</v>
      </c>
      <c r="P933">
        <f t="shared" si="1039"/>
        <v>0.53109599103534533</v>
      </c>
      <c r="Q933">
        <f t="shared" si="1040"/>
        <v>0.53109599103534533</v>
      </c>
      <c r="R933">
        <f t="shared" si="1023"/>
        <v>0.53100000000000003</v>
      </c>
      <c r="S933">
        <f t="shared" si="1024"/>
        <v>1.8484288354898334E-2</v>
      </c>
      <c r="U933" s="1">
        <f t="shared" si="1041"/>
        <v>927</v>
      </c>
      <c r="V933" s="5">
        <f t="shared" si="1025"/>
        <v>23.15</v>
      </c>
      <c r="W933" s="1">
        <f t="shared" si="998"/>
        <v>0.70162643015036785</v>
      </c>
      <c r="X933" s="1">
        <f t="shared" si="999"/>
        <v>0.21574135917380094</v>
      </c>
      <c r="Y933">
        <f t="shared" si="1000"/>
        <v>0</v>
      </c>
      <c r="Z933">
        <f t="shared" si="1042"/>
        <v>0</v>
      </c>
      <c r="AA933">
        <f t="shared" si="1001"/>
        <v>1</v>
      </c>
      <c r="AB933">
        <f t="shared" si="1043"/>
        <v>0.21574135917380094</v>
      </c>
      <c r="AC933">
        <f t="shared" si="1044"/>
        <v>0.21574135917380094</v>
      </c>
      <c r="AD933">
        <f t="shared" si="1026"/>
        <v>0.216</v>
      </c>
      <c r="AF933" s="1">
        <f t="shared" si="1045"/>
        <v>927</v>
      </c>
      <c r="AG933" s="5">
        <f t="shared" si="1027"/>
        <v>23.15</v>
      </c>
      <c r="AH933" s="1">
        <f t="shared" si="1002"/>
        <v>5.6510855020321304E-7</v>
      </c>
      <c r="AI933" s="1">
        <f t="shared" si="1003"/>
        <v>0.58304885315098742</v>
      </c>
      <c r="AJ933">
        <f t="shared" si="1004"/>
        <v>0</v>
      </c>
      <c r="AK933">
        <f t="shared" si="1046"/>
        <v>0</v>
      </c>
      <c r="AL933">
        <f t="shared" si="1005"/>
        <v>1</v>
      </c>
      <c r="AM933">
        <f t="shared" si="1047"/>
        <v>0.58304885315098742</v>
      </c>
      <c r="AN933">
        <f t="shared" si="1048"/>
        <v>0.58304885315098742</v>
      </c>
      <c r="AO933">
        <f t="shared" si="1028"/>
        <v>0.58299999999999996</v>
      </c>
      <c r="AR933" s="1">
        <f t="shared" si="1049"/>
        <v>927</v>
      </c>
      <c r="AS933" s="5">
        <f t="shared" si="1029"/>
        <v>23.15</v>
      </c>
      <c r="AT933" s="1">
        <f t="shared" si="1006"/>
        <v>0.66816174601659406</v>
      </c>
      <c r="AU933" s="1">
        <f t="shared" si="1007"/>
        <v>0.42879664217706109</v>
      </c>
      <c r="AV933">
        <f t="shared" si="1008"/>
        <v>0</v>
      </c>
      <c r="AW933">
        <f t="shared" si="1050"/>
        <v>0</v>
      </c>
      <c r="AX933">
        <f t="shared" si="1009"/>
        <v>1</v>
      </c>
      <c r="AY933">
        <f t="shared" si="1051"/>
        <v>0.42879664217706109</v>
      </c>
      <c r="AZ933">
        <f t="shared" si="1052"/>
        <v>0.42879664217706109</v>
      </c>
      <c r="BA933">
        <f t="shared" si="1030"/>
        <v>0.42899999999999999</v>
      </c>
      <c r="BD933" s="1">
        <f t="shared" si="1053"/>
        <v>927</v>
      </c>
      <c r="BE933" s="5">
        <f t="shared" si="1031"/>
        <v>23.15</v>
      </c>
      <c r="BF933" s="1">
        <f t="shared" si="1010"/>
        <v>0.88469484618878913</v>
      </c>
      <c r="BG933" s="1">
        <f t="shared" si="1011"/>
        <v>0.88469484618878913</v>
      </c>
      <c r="BH933">
        <f t="shared" si="1012"/>
        <v>0</v>
      </c>
      <c r="BI933">
        <f t="shared" si="1054"/>
        <v>0</v>
      </c>
      <c r="BJ933">
        <f t="shared" si="1013"/>
        <v>1</v>
      </c>
      <c r="BK933">
        <f t="shared" si="1055"/>
        <v>0.88469484618878913</v>
      </c>
      <c r="BL933">
        <f t="shared" si="1056"/>
        <v>0.88469484618878913</v>
      </c>
      <c r="BM933">
        <f t="shared" si="1032"/>
        <v>0.88500000000000001</v>
      </c>
      <c r="BO933" s="1">
        <f t="shared" si="1057"/>
        <v>927</v>
      </c>
      <c r="BP933" s="5">
        <f t="shared" si="1033"/>
        <v>23.15</v>
      </c>
      <c r="BQ933" s="1">
        <f t="shared" si="1014"/>
        <v>5.0049369244891062E-2</v>
      </c>
      <c r="BR933" s="1">
        <f t="shared" si="1015"/>
        <v>0.16252194059378827</v>
      </c>
      <c r="BS933">
        <f t="shared" si="1016"/>
        <v>0</v>
      </c>
      <c r="BT933">
        <f t="shared" si="1058"/>
        <v>0</v>
      </c>
      <c r="BU933">
        <f t="shared" si="1017"/>
        <v>1</v>
      </c>
      <c r="BV933">
        <f t="shared" si="1059"/>
        <v>0.16252194059378827</v>
      </c>
      <c r="BW933">
        <f t="shared" si="1060"/>
        <v>0.16252194059378827</v>
      </c>
      <c r="BX933">
        <f t="shared" si="1034"/>
        <v>0.16300000000000001</v>
      </c>
      <c r="BZ933" s="1">
        <f t="shared" si="1061"/>
        <v>927</v>
      </c>
      <c r="CA933" s="5">
        <f t="shared" si="1035"/>
        <v>23.15</v>
      </c>
      <c r="CB933" s="1">
        <f t="shared" si="1018"/>
        <v>0.75976346454954236</v>
      </c>
      <c r="CC933" s="1">
        <f t="shared" si="1019"/>
        <v>1.2599930548477503E-13</v>
      </c>
      <c r="CD933">
        <f t="shared" si="1020"/>
        <v>0</v>
      </c>
      <c r="CE933">
        <f t="shared" si="1062"/>
        <v>0</v>
      </c>
      <c r="CF933">
        <f t="shared" si="1021"/>
        <v>1</v>
      </c>
      <c r="CG933">
        <f t="shared" si="1063"/>
        <v>1.2599930548477503E-13</v>
      </c>
      <c r="CH933">
        <f t="shared" si="1064"/>
        <v>1.2599930548477503E-13</v>
      </c>
      <c r="CI933">
        <f t="shared" si="1036"/>
        <v>0</v>
      </c>
    </row>
    <row r="934" spans="9:87" x14ac:dyDescent="0.35">
      <c r="I934" s="1">
        <f t="shared" si="1037"/>
        <v>928</v>
      </c>
      <c r="J934" s="5">
        <f t="shared" si="1022"/>
        <v>23.175000000000001</v>
      </c>
      <c r="K934" s="1">
        <f t="shared" si="994"/>
        <v>1.0742462092977706E-5</v>
      </c>
      <c r="L934" s="1">
        <f t="shared" si="995"/>
        <v>0.52960272710772704</v>
      </c>
      <c r="M934">
        <f t="shared" si="996"/>
        <v>0</v>
      </c>
      <c r="N934">
        <f t="shared" si="1038"/>
        <v>0</v>
      </c>
      <c r="O934">
        <f t="shared" si="997"/>
        <v>1</v>
      </c>
      <c r="P934">
        <f t="shared" si="1039"/>
        <v>0.52960272710772704</v>
      </c>
      <c r="Q934">
        <f t="shared" si="1040"/>
        <v>0.52960272710772704</v>
      </c>
      <c r="R934">
        <f t="shared" si="1023"/>
        <v>0.53</v>
      </c>
      <c r="S934">
        <f t="shared" si="1024"/>
        <v>1.8518518518518517E-2</v>
      </c>
      <c r="U934" s="1">
        <f t="shared" si="1041"/>
        <v>928</v>
      </c>
      <c r="V934" s="5">
        <f t="shared" si="1025"/>
        <v>23.175000000000001</v>
      </c>
      <c r="W934" s="1">
        <f t="shared" si="998"/>
        <v>0.69988691938633185</v>
      </c>
      <c r="X934" s="1">
        <f t="shared" si="999"/>
        <v>0.21343589478892058</v>
      </c>
      <c r="Y934">
        <f t="shared" si="1000"/>
        <v>0</v>
      </c>
      <c r="Z934">
        <f t="shared" si="1042"/>
        <v>0</v>
      </c>
      <c r="AA934">
        <f t="shared" si="1001"/>
        <v>1</v>
      </c>
      <c r="AB934">
        <f t="shared" si="1043"/>
        <v>0.21343589478892058</v>
      </c>
      <c r="AC934">
        <f t="shared" si="1044"/>
        <v>0.21343589478892058</v>
      </c>
      <c r="AD934">
        <f t="shared" si="1026"/>
        <v>0.21299999999999999</v>
      </c>
      <c r="AF934" s="1">
        <f t="shared" si="1045"/>
        <v>928</v>
      </c>
      <c r="AG934" s="5">
        <f t="shared" si="1027"/>
        <v>23.175000000000001</v>
      </c>
      <c r="AH934" s="1">
        <f t="shared" si="1002"/>
        <v>5.3556798446500628E-7</v>
      </c>
      <c r="AI934" s="1">
        <f t="shared" si="1003"/>
        <v>0.58187613811998795</v>
      </c>
      <c r="AJ934">
        <f t="shared" si="1004"/>
        <v>0</v>
      </c>
      <c r="AK934">
        <f t="shared" si="1046"/>
        <v>0</v>
      </c>
      <c r="AL934">
        <f t="shared" si="1005"/>
        <v>1</v>
      </c>
      <c r="AM934">
        <f t="shared" si="1047"/>
        <v>0.58187613811998795</v>
      </c>
      <c r="AN934">
        <f t="shared" si="1048"/>
        <v>0.58187613811998795</v>
      </c>
      <c r="AO934">
        <f t="shared" si="1028"/>
        <v>0.58199999999999996</v>
      </c>
      <c r="AR934" s="1">
        <f t="shared" si="1049"/>
        <v>928</v>
      </c>
      <c r="AS934" s="5">
        <f t="shared" si="1029"/>
        <v>23.175000000000001</v>
      </c>
      <c r="AT934" s="1">
        <f t="shared" si="1006"/>
        <v>0.66603953389552772</v>
      </c>
      <c r="AU934" s="1">
        <f t="shared" si="1007"/>
        <v>0.42594156009448236</v>
      </c>
      <c r="AV934">
        <f t="shared" si="1008"/>
        <v>0</v>
      </c>
      <c r="AW934">
        <f t="shared" si="1050"/>
        <v>0</v>
      </c>
      <c r="AX934">
        <f t="shared" si="1009"/>
        <v>1</v>
      </c>
      <c r="AY934">
        <f t="shared" si="1051"/>
        <v>0.42594156009448236</v>
      </c>
      <c r="AZ934">
        <f t="shared" si="1052"/>
        <v>0.42594156009448236</v>
      </c>
      <c r="BA934">
        <f t="shared" si="1030"/>
        <v>0.42599999999999999</v>
      </c>
      <c r="BD934" s="1">
        <f t="shared" si="1053"/>
        <v>928</v>
      </c>
      <c r="BE934" s="5">
        <f t="shared" si="1031"/>
        <v>23.175000000000001</v>
      </c>
      <c r="BF934" s="1">
        <f t="shared" si="1010"/>
        <v>0.8835979522029771</v>
      </c>
      <c r="BG934" s="1">
        <f t="shared" si="1011"/>
        <v>0.8835979522029771</v>
      </c>
      <c r="BH934">
        <f t="shared" si="1012"/>
        <v>0</v>
      </c>
      <c r="BI934">
        <f t="shared" si="1054"/>
        <v>0</v>
      </c>
      <c r="BJ934">
        <f t="shared" si="1013"/>
        <v>1</v>
      </c>
      <c r="BK934">
        <f t="shared" si="1055"/>
        <v>0.8835979522029771</v>
      </c>
      <c r="BL934">
        <f t="shared" si="1056"/>
        <v>0.8835979522029771</v>
      </c>
      <c r="BM934">
        <f t="shared" si="1032"/>
        <v>0.88400000000000001</v>
      </c>
      <c r="BO934" s="1">
        <f t="shared" si="1057"/>
        <v>928</v>
      </c>
      <c r="BP934" s="5">
        <f t="shared" si="1033"/>
        <v>23.175000000000001</v>
      </c>
      <c r="BQ934" s="1">
        <f t="shared" si="1014"/>
        <v>4.9208508238893882E-2</v>
      </c>
      <c r="BR934" s="1">
        <f t="shared" si="1015"/>
        <v>0.16085981996296819</v>
      </c>
      <c r="BS934">
        <f t="shared" si="1016"/>
        <v>0</v>
      </c>
      <c r="BT934">
        <f t="shared" si="1058"/>
        <v>0</v>
      </c>
      <c r="BU934">
        <f t="shared" si="1017"/>
        <v>1</v>
      </c>
      <c r="BV934">
        <f t="shared" si="1059"/>
        <v>0.16085981996296819</v>
      </c>
      <c r="BW934">
        <f t="shared" si="1060"/>
        <v>0.16085981996296819</v>
      </c>
      <c r="BX934">
        <f t="shared" si="1034"/>
        <v>0.161</v>
      </c>
      <c r="BZ934" s="1">
        <f t="shared" si="1061"/>
        <v>928</v>
      </c>
      <c r="CA934" s="5">
        <f t="shared" si="1035"/>
        <v>23.175000000000001</v>
      </c>
      <c r="CB934" s="1">
        <f t="shared" si="1018"/>
        <v>0.75784641602553549</v>
      </c>
      <c r="CC934" s="1">
        <f t="shared" si="1019"/>
        <v>9.5885176254549062E-14</v>
      </c>
      <c r="CD934">
        <f t="shared" si="1020"/>
        <v>0</v>
      </c>
      <c r="CE934">
        <f t="shared" si="1062"/>
        <v>0</v>
      </c>
      <c r="CF934">
        <f t="shared" si="1021"/>
        <v>1</v>
      </c>
      <c r="CG934">
        <f t="shared" si="1063"/>
        <v>9.5885176254549062E-14</v>
      </c>
      <c r="CH934">
        <f t="shared" si="1064"/>
        <v>9.5885176254549062E-14</v>
      </c>
      <c r="CI934">
        <f t="shared" si="1036"/>
        <v>0</v>
      </c>
    </row>
    <row r="935" spans="9:87" x14ac:dyDescent="0.35">
      <c r="I935" s="1">
        <f t="shared" si="1037"/>
        <v>929</v>
      </c>
      <c r="J935" s="5">
        <f t="shared" si="1022"/>
        <v>23.2</v>
      </c>
      <c r="K935" s="1">
        <f t="shared" si="994"/>
        <v>1.0210438281699172E-5</v>
      </c>
      <c r="L935" s="1">
        <f t="shared" si="995"/>
        <v>0.52811036103772846</v>
      </c>
      <c r="M935">
        <f t="shared" si="996"/>
        <v>0</v>
      </c>
      <c r="N935">
        <f t="shared" si="1038"/>
        <v>0</v>
      </c>
      <c r="O935">
        <f t="shared" si="997"/>
        <v>1</v>
      </c>
      <c r="P935">
        <f t="shared" si="1039"/>
        <v>0.52811036103772846</v>
      </c>
      <c r="Q935">
        <f t="shared" si="1040"/>
        <v>0.52811036103772846</v>
      </c>
      <c r="R935">
        <f t="shared" si="1023"/>
        <v>0.52800000000000002</v>
      </c>
      <c r="S935">
        <f t="shared" si="1024"/>
        <v>1.858736059479554E-2</v>
      </c>
      <c r="U935" s="1">
        <f t="shared" si="1041"/>
        <v>929</v>
      </c>
      <c r="V935" s="5">
        <f t="shared" si="1025"/>
        <v>23.2</v>
      </c>
      <c r="W935" s="1">
        <f t="shared" si="998"/>
        <v>0.69814567231536917</v>
      </c>
      <c r="X935" s="1">
        <f t="shared" si="999"/>
        <v>0.21114714898794912</v>
      </c>
      <c r="Y935">
        <f t="shared" si="1000"/>
        <v>0</v>
      </c>
      <c r="Z935">
        <f t="shared" si="1042"/>
        <v>0</v>
      </c>
      <c r="AA935">
        <f t="shared" si="1001"/>
        <v>1</v>
      </c>
      <c r="AB935">
        <f t="shared" si="1043"/>
        <v>0.21114714898794912</v>
      </c>
      <c r="AC935">
        <f t="shared" si="1044"/>
        <v>0.21114714898794912</v>
      </c>
      <c r="AD935">
        <f t="shared" si="1026"/>
        <v>0.21099999999999999</v>
      </c>
      <c r="AF935" s="1">
        <f t="shared" si="1045"/>
        <v>929</v>
      </c>
      <c r="AG935" s="5">
        <f t="shared" si="1027"/>
        <v>23.2</v>
      </c>
      <c r="AH935" s="1">
        <f t="shared" si="1002"/>
        <v>5.0752087188964942E-7</v>
      </c>
      <c r="AI935" s="1">
        <f t="shared" si="1003"/>
        <v>0.58070360418620481</v>
      </c>
      <c r="AJ935">
        <f t="shared" si="1004"/>
        <v>0</v>
      </c>
      <c r="AK935">
        <f t="shared" si="1046"/>
        <v>0</v>
      </c>
      <c r="AL935">
        <f t="shared" si="1005"/>
        <v>1</v>
      </c>
      <c r="AM935">
        <f t="shared" si="1047"/>
        <v>0.58070360418620481</v>
      </c>
      <c r="AN935">
        <f t="shared" si="1048"/>
        <v>0.58070360418620481</v>
      </c>
      <c r="AO935">
        <f t="shared" si="1028"/>
        <v>0.58099999999999996</v>
      </c>
      <c r="AR935" s="1">
        <f t="shared" si="1049"/>
        <v>929</v>
      </c>
      <c r="AS935" s="5">
        <f t="shared" si="1029"/>
        <v>23.2</v>
      </c>
      <c r="AT935" s="1">
        <f t="shared" si="1006"/>
        <v>0.66391576333547364</v>
      </c>
      <c r="AU935" s="1">
        <f t="shared" si="1007"/>
        <v>0.42309438180076392</v>
      </c>
      <c r="AV935">
        <f t="shared" si="1008"/>
        <v>0</v>
      </c>
      <c r="AW935">
        <f t="shared" si="1050"/>
        <v>0</v>
      </c>
      <c r="AX935">
        <f t="shared" si="1009"/>
        <v>1</v>
      </c>
      <c r="AY935">
        <f t="shared" si="1051"/>
        <v>0.42309438180076392</v>
      </c>
      <c r="AZ935">
        <f t="shared" si="1052"/>
        <v>0.42309438180076392</v>
      </c>
      <c r="BA935">
        <f t="shared" si="1030"/>
        <v>0.42299999999999999</v>
      </c>
      <c r="BD935" s="1">
        <f t="shared" si="1053"/>
        <v>929</v>
      </c>
      <c r="BE935" s="5">
        <f t="shared" si="1031"/>
        <v>23.2</v>
      </c>
      <c r="BF935" s="1">
        <f t="shared" si="1010"/>
        <v>0.88249690258459546</v>
      </c>
      <c r="BG935" s="1">
        <f t="shared" si="1011"/>
        <v>0.88249690258459546</v>
      </c>
      <c r="BH935">
        <f t="shared" si="1012"/>
        <v>0</v>
      </c>
      <c r="BI935">
        <f t="shared" si="1054"/>
        <v>0</v>
      </c>
      <c r="BJ935">
        <f t="shared" si="1013"/>
        <v>1</v>
      </c>
      <c r="BK935">
        <f t="shared" si="1055"/>
        <v>0.88249690258459546</v>
      </c>
      <c r="BL935">
        <f t="shared" si="1056"/>
        <v>0.88249690258459546</v>
      </c>
      <c r="BM935">
        <f t="shared" si="1032"/>
        <v>0.88200000000000001</v>
      </c>
      <c r="BO935" s="1">
        <f t="shared" si="1057"/>
        <v>929</v>
      </c>
      <c r="BP935" s="5">
        <f t="shared" si="1033"/>
        <v>23.2</v>
      </c>
      <c r="BQ935" s="1">
        <f t="shared" si="1014"/>
        <v>4.8379461872265224E-2</v>
      </c>
      <c r="BR935" s="1">
        <f t="shared" si="1015"/>
        <v>0.15921008112503016</v>
      </c>
      <c r="BS935">
        <f t="shared" si="1016"/>
        <v>0</v>
      </c>
      <c r="BT935">
        <f t="shared" si="1058"/>
        <v>0</v>
      </c>
      <c r="BU935">
        <f t="shared" si="1017"/>
        <v>1</v>
      </c>
      <c r="BV935">
        <f t="shared" si="1059"/>
        <v>0.15921008112503016</v>
      </c>
      <c r="BW935">
        <f t="shared" si="1060"/>
        <v>0.15921008112503016</v>
      </c>
      <c r="BX935">
        <f t="shared" si="1034"/>
        <v>0.159</v>
      </c>
      <c r="BZ935" s="1">
        <f t="shared" si="1061"/>
        <v>929</v>
      </c>
      <c r="CA935" s="5">
        <f t="shared" si="1035"/>
        <v>23.2</v>
      </c>
      <c r="CB935" s="1">
        <f t="shared" si="1018"/>
        <v>0.75592546419333995</v>
      </c>
      <c r="CC935" s="1">
        <f t="shared" si="1019"/>
        <v>7.2877240958196922E-14</v>
      </c>
      <c r="CD935">
        <f t="shared" si="1020"/>
        <v>0</v>
      </c>
      <c r="CE935">
        <f t="shared" si="1062"/>
        <v>0</v>
      </c>
      <c r="CF935">
        <f t="shared" si="1021"/>
        <v>1</v>
      </c>
      <c r="CG935">
        <f t="shared" si="1063"/>
        <v>7.2877240958196922E-14</v>
      </c>
      <c r="CH935">
        <f t="shared" si="1064"/>
        <v>7.2877240958196922E-14</v>
      </c>
      <c r="CI935">
        <f t="shared" si="1036"/>
        <v>0</v>
      </c>
    </row>
    <row r="936" spans="9:87" x14ac:dyDescent="0.35">
      <c r="I936" s="1">
        <f t="shared" si="1037"/>
        <v>930</v>
      </c>
      <c r="J936" s="5">
        <f t="shared" si="1022"/>
        <v>23.225000000000001</v>
      </c>
      <c r="K936" s="1">
        <f t="shared" si="994"/>
        <v>9.7036713924377156E-6</v>
      </c>
      <c r="L936" s="1">
        <f t="shared" si="995"/>
        <v>0.52661890892351249</v>
      </c>
      <c r="M936">
        <f t="shared" si="996"/>
        <v>0</v>
      </c>
      <c r="N936">
        <f t="shared" si="1038"/>
        <v>0</v>
      </c>
      <c r="O936">
        <f t="shared" si="997"/>
        <v>1</v>
      </c>
      <c r="P936">
        <f t="shared" si="1039"/>
        <v>0.52661890892351249</v>
      </c>
      <c r="Q936">
        <f t="shared" si="1040"/>
        <v>0.52661890892351249</v>
      </c>
      <c r="R936">
        <f t="shared" si="1023"/>
        <v>0.52700000000000002</v>
      </c>
      <c r="S936">
        <f t="shared" si="1024"/>
        <v>1.8621973929236497E-2</v>
      </c>
      <c r="U936" s="1">
        <f t="shared" si="1041"/>
        <v>930</v>
      </c>
      <c r="V936" s="5">
        <f t="shared" si="1025"/>
        <v>23.225000000000001</v>
      </c>
      <c r="W936" s="1">
        <f t="shared" si="998"/>
        <v>0.69640272339308085</v>
      </c>
      <c r="X936" s="1">
        <f t="shared" si="999"/>
        <v>0.20887511322418728</v>
      </c>
      <c r="Y936">
        <f t="shared" si="1000"/>
        <v>0</v>
      </c>
      <c r="Z936">
        <f t="shared" si="1042"/>
        <v>0</v>
      </c>
      <c r="AA936">
        <f t="shared" si="1001"/>
        <v>1</v>
      </c>
      <c r="AB936">
        <f t="shared" si="1043"/>
        <v>0.20887511322418728</v>
      </c>
      <c r="AC936">
        <f t="shared" si="1044"/>
        <v>0.20887511322418728</v>
      </c>
      <c r="AD936">
        <f t="shared" si="1026"/>
        <v>0.20899999999999999</v>
      </c>
      <c r="AF936" s="1">
        <f t="shared" si="1045"/>
        <v>930</v>
      </c>
      <c r="AG936" s="5">
        <f t="shared" si="1027"/>
        <v>23.225000000000001</v>
      </c>
      <c r="AH936" s="1">
        <f t="shared" si="1002"/>
        <v>4.8089446422979904E-7</v>
      </c>
      <c r="AI936" s="1">
        <f t="shared" si="1003"/>
        <v>0.57953125976983777</v>
      </c>
      <c r="AJ936">
        <f t="shared" si="1004"/>
        <v>0</v>
      </c>
      <c r="AK936">
        <f t="shared" si="1046"/>
        <v>0</v>
      </c>
      <c r="AL936">
        <f t="shared" si="1005"/>
        <v>1</v>
      </c>
      <c r="AM936">
        <f t="shared" si="1047"/>
        <v>0.57953125976983777</v>
      </c>
      <c r="AN936">
        <f t="shared" si="1048"/>
        <v>0.57953125976983777</v>
      </c>
      <c r="AO936">
        <f t="shared" si="1028"/>
        <v>0.57999999999999996</v>
      </c>
      <c r="AR936" s="1">
        <f t="shared" si="1049"/>
        <v>930</v>
      </c>
      <c r="AS936" s="5">
        <f t="shared" si="1029"/>
        <v>23.225000000000001</v>
      </c>
      <c r="AT936" s="1">
        <f t="shared" si="1006"/>
        <v>0.66179049231503917</v>
      </c>
      <c r="AU936" s="1">
        <f t="shared" si="1007"/>
        <v>0.42025520343886996</v>
      </c>
      <c r="AV936">
        <f t="shared" si="1008"/>
        <v>0</v>
      </c>
      <c r="AW936">
        <f t="shared" si="1050"/>
        <v>0</v>
      </c>
      <c r="AX936">
        <f t="shared" si="1009"/>
        <v>1</v>
      </c>
      <c r="AY936">
        <f t="shared" si="1051"/>
        <v>0.42025520343886996</v>
      </c>
      <c r="AZ936">
        <f t="shared" si="1052"/>
        <v>0.42025520343886996</v>
      </c>
      <c r="BA936">
        <f t="shared" si="1030"/>
        <v>0.42</v>
      </c>
      <c r="BD936" s="1">
        <f t="shared" si="1053"/>
        <v>930</v>
      </c>
      <c r="BE936" s="5">
        <f t="shared" si="1031"/>
        <v>23.225000000000001</v>
      </c>
      <c r="BF936" s="1">
        <f t="shared" si="1010"/>
        <v>0.88139171626647128</v>
      </c>
      <c r="BG936" s="1">
        <f t="shared" si="1011"/>
        <v>0.88139171626647128</v>
      </c>
      <c r="BH936">
        <f t="shared" si="1012"/>
        <v>0</v>
      </c>
      <c r="BI936">
        <f t="shared" si="1054"/>
        <v>0</v>
      </c>
      <c r="BJ936">
        <f t="shared" si="1013"/>
        <v>1</v>
      </c>
      <c r="BK936">
        <f t="shared" si="1055"/>
        <v>0.88139171626647128</v>
      </c>
      <c r="BL936">
        <f t="shared" si="1056"/>
        <v>0.88139171626647128</v>
      </c>
      <c r="BM936">
        <f t="shared" si="1032"/>
        <v>0.88100000000000001</v>
      </c>
      <c r="BO936" s="1">
        <f t="shared" si="1057"/>
        <v>930</v>
      </c>
      <c r="BP936" s="5">
        <f t="shared" si="1033"/>
        <v>23.225000000000001</v>
      </c>
      <c r="BQ936" s="1">
        <f t="shared" si="1014"/>
        <v>4.7562109675675771E-2</v>
      </c>
      <c r="BR936" s="1">
        <f t="shared" si="1015"/>
        <v>0.15757269228083645</v>
      </c>
      <c r="BS936">
        <f t="shared" si="1016"/>
        <v>0</v>
      </c>
      <c r="BT936">
        <f t="shared" si="1058"/>
        <v>0</v>
      </c>
      <c r="BU936">
        <f t="shared" si="1017"/>
        <v>1</v>
      </c>
      <c r="BV936">
        <f t="shared" si="1059"/>
        <v>0.15757269228083645</v>
      </c>
      <c r="BW936">
        <f t="shared" si="1060"/>
        <v>0.15757269228083645</v>
      </c>
      <c r="BX936">
        <f t="shared" si="1034"/>
        <v>0.158</v>
      </c>
      <c r="BZ936" s="1">
        <f t="shared" si="1061"/>
        <v>930</v>
      </c>
      <c r="CA936" s="5">
        <f t="shared" si="1035"/>
        <v>23.225000000000001</v>
      </c>
      <c r="CB936" s="1">
        <f t="shared" si="1018"/>
        <v>0.75400066331232407</v>
      </c>
      <c r="CC936" s="1">
        <f t="shared" si="1019"/>
        <v>5.5320934258361192E-14</v>
      </c>
      <c r="CD936">
        <f t="shared" si="1020"/>
        <v>0</v>
      </c>
      <c r="CE936">
        <f t="shared" si="1062"/>
        <v>0</v>
      </c>
      <c r="CF936">
        <f t="shared" si="1021"/>
        <v>1</v>
      </c>
      <c r="CG936">
        <f t="shared" si="1063"/>
        <v>5.5320934258361192E-14</v>
      </c>
      <c r="CH936">
        <f t="shared" si="1064"/>
        <v>5.5320934258361192E-14</v>
      </c>
      <c r="CI936">
        <f t="shared" si="1036"/>
        <v>0</v>
      </c>
    </row>
    <row r="937" spans="9:87" x14ac:dyDescent="0.35">
      <c r="I937" s="1">
        <f t="shared" si="1037"/>
        <v>931</v>
      </c>
      <c r="J937" s="5">
        <f t="shared" si="1022"/>
        <v>23.25</v>
      </c>
      <c r="K937" s="1">
        <f t="shared" si="994"/>
        <v>9.2210190543611369E-6</v>
      </c>
      <c r="L937" s="1">
        <f t="shared" si="995"/>
        <v>0.52512838680071838</v>
      </c>
      <c r="M937">
        <f t="shared" si="996"/>
        <v>0</v>
      </c>
      <c r="N937">
        <f t="shared" si="1038"/>
        <v>0</v>
      </c>
      <c r="O937">
        <f t="shared" si="997"/>
        <v>1</v>
      </c>
      <c r="P937">
        <f t="shared" si="1039"/>
        <v>0.52512838680071838</v>
      </c>
      <c r="Q937">
        <f t="shared" si="1040"/>
        <v>0.52512838680071838</v>
      </c>
      <c r="R937">
        <f t="shared" si="1023"/>
        <v>0.52500000000000002</v>
      </c>
      <c r="S937">
        <f t="shared" si="1024"/>
        <v>1.8691588785046728E-2</v>
      </c>
      <c r="U937" s="1">
        <f t="shared" si="1041"/>
        <v>931</v>
      </c>
      <c r="V937" s="5">
        <f t="shared" si="1025"/>
        <v>23.25</v>
      </c>
      <c r="W937" s="1">
        <f t="shared" si="998"/>
        <v>0.69465810703337938</v>
      </c>
      <c r="X937" s="1">
        <f t="shared" si="999"/>
        <v>0.20661977717302044</v>
      </c>
      <c r="Y937">
        <f t="shared" si="1000"/>
        <v>0</v>
      </c>
      <c r="Z937">
        <f t="shared" si="1042"/>
        <v>0</v>
      </c>
      <c r="AA937">
        <f t="shared" si="1001"/>
        <v>1</v>
      </c>
      <c r="AB937">
        <f t="shared" si="1043"/>
        <v>0.20661977717302044</v>
      </c>
      <c r="AC937">
        <f t="shared" si="1044"/>
        <v>0.20661977717302044</v>
      </c>
      <c r="AD937">
        <f t="shared" si="1026"/>
        <v>0.20699999999999999</v>
      </c>
      <c r="AF937" s="1">
        <f t="shared" si="1045"/>
        <v>931</v>
      </c>
      <c r="AG937" s="5">
        <f t="shared" si="1027"/>
        <v>23.25</v>
      </c>
      <c r="AH937" s="1">
        <f t="shared" si="1002"/>
        <v>4.5561941142162683E-7</v>
      </c>
      <c r="AI937" s="1">
        <f t="shared" si="1003"/>
        <v>0.57835911327197398</v>
      </c>
      <c r="AJ937">
        <f t="shared" si="1004"/>
        <v>0</v>
      </c>
      <c r="AK937">
        <f t="shared" si="1046"/>
        <v>0</v>
      </c>
      <c r="AL937">
        <f t="shared" si="1005"/>
        <v>1</v>
      </c>
      <c r="AM937">
        <f t="shared" si="1047"/>
        <v>0.57835911327197398</v>
      </c>
      <c r="AN937">
        <f t="shared" si="1048"/>
        <v>0.57835911327197398</v>
      </c>
      <c r="AO937">
        <f t="shared" si="1028"/>
        <v>0.57799999999999996</v>
      </c>
      <c r="AR937" s="1">
        <f t="shared" si="1049"/>
        <v>931</v>
      </c>
      <c r="AS937" s="5">
        <f t="shared" si="1029"/>
        <v>23.25</v>
      </c>
      <c r="AT937" s="1">
        <f t="shared" si="1006"/>
        <v>0.65966377868377535</v>
      </c>
      <c r="AU937" s="1">
        <f t="shared" si="1007"/>
        <v>0.4174241198799829</v>
      </c>
      <c r="AV937">
        <f t="shared" si="1008"/>
        <v>0</v>
      </c>
      <c r="AW937">
        <f t="shared" si="1050"/>
        <v>0</v>
      </c>
      <c r="AX937">
        <f t="shared" si="1009"/>
        <v>1</v>
      </c>
      <c r="AY937">
        <f t="shared" si="1051"/>
        <v>0.4174241198799829</v>
      </c>
      <c r="AZ937">
        <f t="shared" si="1052"/>
        <v>0.4174241198799829</v>
      </c>
      <c r="BA937">
        <f t="shared" si="1030"/>
        <v>0.41699999999999998</v>
      </c>
      <c r="BD937" s="1">
        <f t="shared" si="1053"/>
        <v>931</v>
      </c>
      <c r="BE937" s="5">
        <f t="shared" si="1031"/>
        <v>23.25</v>
      </c>
      <c r="BF937" s="1">
        <f t="shared" si="1010"/>
        <v>0.8802824122352958</v>
      </c>
      <c r="BG937" s="1">
        <f t="shared" si="1011"/>
        <v>0.8802824122352958</v>
      </c>
      <c r="BH937">
        <f t="shared" si="1012"/>
        <v>0</v>
      </c>
      <c r="BI937">
        <f t="shared" si="1054"/>
        <v>0</v>
      </c>
      <c r="BJ937">
        <f t="shared" si="1013"/>
        <v>1</v>
      </c>
      <c r="BK937">
        <f t="shared" si="1055"/>
        <v>0.8802824122352958</v>
      </c>
      <c r="BL937">
        <f t="shared" si="1056"/>
        <v>0.8802824122352958</v>
      </c>
      <c r="BM937">
        <f t="shared" si="1032"/>
        <v>0.88</v>
      </c>
      <c r="BO937" s="1">
        <f t="shared" si="1057"/>
        <v>931</v>
      </c>
      <c r="BP937" s="5">
        <f t="shared" si="1033"/>
        <v>23.25</v>
      </c>
      <c r="BQ937" s="1">
        <f t="shared" si="1014"/>
        <v>4.6756331549683415E-2</v>
      </c>
      <c r="BR937" s="1">
        <f t="shared" si="1015"/>
        <v>0.15594762088900588</v>
      </c>
      <c r="BS937">
        <f t="shared" si="1016"/>
        <v>0</v>
      </c>
      <c r="BT937">
        <f t="shared" si="1058"/>
        <v>0</v>
      </c>
      <c r="BU937">
        <f t="shared" si="1017"/>
        <v>1</v>
      </c>
      <c r="BV937">
        <f t="shared" si="1059"/>
        <v>0.15594762088900588</v>
      </c>
      <c r="BW937">
        <f t="shared" si="1060"/>
        <v>0.15594762088900588</v>
      </c>
      <c r="BX937">
        <f t="shared" si="1034"/>
        <v>0.156</v>
      </c>
      <c r="BZ937" s="1">
        <f t="shared" si="1061"/>
        <v>931</v>
      </c>
      <c r="CA937" s="5">
        <f t="shared" si="1035"/>
        <v>23.25</v>
      </c>
      <c r="CB937" s="1">
        <f t="shared" si="1018"/>
        <v>0.75207206763735435</v>
      </c>
      <c r="CC937" s="1">
        <f t="shared" si="1019"/>
        <v>4.194152536192179E-14</v>
      </c>
      <c r="CD937">
        <f t="shared" si="1020"/>
        <v>0</v>
      </c>
      <c r="CE937">
        <f t="shared" si="1062"/>
        <v>0</v>
      </c>
      <c r="CF937">
        <f t="shared" si="1021"/>
        <v>1</v>
      </c>
      <c r="CG937">
        <f t="shared" si="1063"/>
        <v>4.194152536192179E-14</v>
      </c>
      <c r="CH937">
        <f t="shared" si="1064"/>
        <v>4.194152536192179E-14</v>
      </c>
      <c r="CI937">
        <f t="shared" si="1036"/>
        <v>0</v>
      </c>
    </row>
    <row r="938" spans="9:87" x14ac:dyDescent="0.35">
      <c r="I938" s="1">
        <f t="shared" si="1037"/>
        <v>932</v>
      </c>
      <c r="J938" s="5">
        <f t="shared" si="1022"/>
        <v>23.274999999999999</v>
      </c>
      <c r="K938" s="1">
        <f t="shared" si="994"/>
        <v>8.7613877203265947E-6</v>
      </c>
      <c r="L938" s="1">
        <f t="shared" si="995"/>
        <v>0.52363881064223461</v>
      </c>
      <c r="M938">
        <f t="shared" si="996"/>
        <v>0</v>
      </c>
      <c r="N938">
        <f t="shared" si="1038"/>
        <v>0</v>
      </c>
      <c r="O938">
        <f t="shared" si="997"/>
        <v>1</v>
      </c>
      <c r="P938">
        <f t="shared" si="1039"/>
        <v>0.52363881064223461</v>
      </c>
      <c r="Q938">
        <f t="shared" si="1040"/>
        <v>0.52363881064223461</v>
      </c>
      <c r="R938">
        <f t="shared" si="1023"/>
        <v>0.52400000000000002</v>
      </c>
      <c r="S938">
        <f t="shared" si="1024"/>
        <v>1.8726591760299626E-2</v>
      </c>
      <c r="U938" s="1">
        <f t="shared" si="1041"/>
        <v>932</v>
      </c>
      <c r="V938" s="5">
        <f t="shared" si="1025"/>
        <v>23.274999999999999</v>
      </c>
      <c r="W938" s="1">
        <f t="shared" si="998"/>
        <v>0.69291185760739915</v>
      </c>
      <c r="X938" s="1">
        <f t="shared" si="999"/>
        <v>0.2043811287525874</v>
      </c>
      <c r="Y938">
        <f t="shared" si="1000"/>
        <v>0</v>
      </c>
      <c r="Z938">
        <f t="shared" si="1042"/>
        <v>0</v>
      </c>
      <c r="AA938">
        <f t="shared" si="1001"/>
        <v>1</v>
      </c>
      <c r="AB938">
        <f t="shared" si="1043"/>
        <v>0.2043811287525874</v>
      </c>
      <c r="AC938">
        <f t="shared" si="1044"/>
        <v>0.2043811287525874</v>
      </c>
      <c r="AD938">
        <f t="shared" si="1026"/>
        <v>0.20399999999999999</v>
      </c>
      <c r="AF938" s="1">
        <f t="shared" si="1045"/>
        <v>932</v>
      </c>
      <c r="AG938" s="5">
        <f t="shared" si="1027"/>
        <v>23.274999999999999</v>
      </c>
      <c r="AH938" s="1">
        <f t="shared" si="1002"/>
        <v>4.3162961031322142E-7</v>
      </c>
      <c r="AI938" s="1">
        <f t="shared" si="1003"/>
        <v>0.57718717307449996</v>
      </c>
      <c r="AJ938">
        <f t="shared" si="1004"/>
        <v>0</v>
      </c>
      <c r="AK938">
        <f t="shared" si="1046"/>
        <v>0</v>
      </c>
      <c r="AL938">
        <f t="shared" si="1005"/>
        <v>1</v>
      </c>
      <c r="AM938">
        <f t="shared" si="1047"/>
        <v>0.57718717307449996</v>
      </c>
      <c r="AN938">
        <f t="shared" si="1048"/>
        <v>0.57718717307449996</v>
      </c>
      <c r="AO938">
        <f t="shared" si="1028"/>
        <v>0.57699999999999996</v>
      </c>
      <c r="AR938" s="1">
        <f t="shared" si="1049"/>
        <v>932</v>
      </c>
      <c r="AS938" s="5">
        <f t="shared" si="1029"/>
        <v>23.274999999999999</v>
      </c>
      <c r="AT938" s="1">
        <f t="shared" si="1006"/>
        <v>0.6575356801597001</v>
      </c>
      <c r="AU938" s="1">
        <f t="shared" si="1007"/>
        <v>0.41460122472210692</v>
      </c>
      <c r="AV938">
        <f t="shared" si="1008"/>
        <v>0</v>
      </c>
      <c r="AW938">
        <f t="shared" si="1050"/>
        <v>0</v>
      </c>
      <c r="AX938">
        <f t="shared" si="1009"/>
        <v>1</v>
      </c>
      <c r="AY938">
        <f t="shared" si="1051"/>
        <v>0.41460122472210692</v>
      </c>
      <c r="AZ938">
        <f t="shared" si="1052"/>
        <v>0.41460122472210692</v>
      </c>
      <c r="BA938">
        <f t="shared" si="1030"/>
        <v>0.41499999999999998</v>
      </c>
      <c r="BD938" s="1">
        <f t="shared" si="1053"/>
        <v>932</v>
      </c>
      <c r="BE938" s="5">
        <f t="shared" si="1031"/>
        <v>23.274999999999999</v>
      </c>
      <c r="BF938" s="1">
        <f t="shared" si="1010"/>
        <v>0.87916900953108068</v>
      </c>
      <c r="BG938" s="1">
        <f t="shared" si="1011"/>
        <v>0.87916900953108068</v>
      </c>
      <c r="BH938">
        <f t="shared" si="1012"/>
        <v>0</v>
      </c>
      <c r="BI938">
        <f t="shared" si="1054"/>
        <v>0</v>
      </c>
      <c r="BJ938">
        <f t="shared" si="1013"/>
        <v>1</v>
      </c>
      <c r="BK938">
        <f t="shared" si="1055"/>
        <v>0.87916900953108068</v>
      </c>
      <c r="BL938">
        <f t="shared" si="1056"/>
        <v>0.87916900953108068</v>
      </c>
      <c r="BM938">
        <f t="shared" si="1032"/>
        <v>0.879</v>
      </c>
      <c r="BO938" s="1">
        <f t="shared" si="1057"/>
        <v>932</v>
      </c>
      <c r="BP938" s="5">
        <f t="shared" si="1033"/>
        <v>23.274999999999999</v>
      </c>
      <c r="BQ938" s="1">
        <f t="shared" si="1014"/>
        <v>4.5962007781248877E-2</v>
      </c>
      <c r="BR938" s="1">
        <f t="shared" si="1015"/>
        <v>0.15433483367730089</v>
      </c>
      <c r="BS938">
        <f t="shared" si="1016"/>
        <v>0</v>
      </c>
      <c r="BT938">
        <f t="shared" si="1058"/>
        <v>0</v>
      </c>
      <c r="BU938">
        <f t="shared" si="1017"/>
        <v>1</v>
      </c>
      <c r="BV938">
        <f t="shared" si="1059"/>
        <v>0.15433483367730089</v>
      </c>
      <c r="BW938">
        <f t="shared" si="1060"/>
        <v>0.15433483367730089</v>
      </c>
      <c r="BX938">
        <f t="shared" si="1034"/>
        <v>0.154</v>
      </c>
      <c r="BZ938" s="1">
        <f t="shared" si="1061"/>
        <v>932</v>
      </c>
      <c r="CA938" s="5">
        <f t="shared" si="1035"/>
        <v>23.274999999999999</v>
      </c>
      <c r="CB938" s="1">
        <f t="shared" si="1018"/>
        <v>0.75013973141629842</v>
      </c>
      <c r="CC938" s="1">
        <f t="shared" si="1019"/>
        <v>3.1758213821197817E-14</v>
      </c>
      <c r="CD938">
        <f t="shared" si="1020"/>
        <v>0</v>
      </c>
      <c r="CE938">
        <f t="shared" si="1062"/>
        <v>0</v>
      </c>
      <c r="CF938">
        <f t="shared" si="1021"/>
        <v>1</v>
      </c>
      <c r="CG938">
        <f t="shared" si="1063"/>
        <v>3.1758213821197817E-14</v>
      </c>
      <c r="CH938">
        <f t="shared" si="1064"/>
        <v>3.1758213821197817E-14</v>
      </c>
      <c r="CI938">
        <f t="shared" si="1036"/>
        <v>0</v>
      </c>
    </row>
    <row r="939" spans="9:87" x14ac:dyDescent="0.35">
      <c r="I939" s="1">
        <f t="shared" si="1037"/>
        <v>933</v>
      </c>
      <c r="J939" s="5">
        <f t="shared" si="1022"/>
        <v>23.3</v>
      </c>
      <c r="K939" s="1">
        <f t="shared" si="994"/>
        <v>8.3237307182350723E-6</v>
      </c>
      <c r="L939" s="1">
        <f t="shared" si="995"/>
        <v>0.52215019635797988</v>
      </c>
      <c r="M939">
        <f t="shared" si="996"/>
        <v>0</v>
      </c>
      <c r="N939">
        <f t="shared" si="1038"/>
        <v>0</v>
      </c>
      <c r="O939">
        <f t="shared" si="997"/>
        <v>1</v>
      </c>
      <c r="P939">
        <f t="shared" si="1039"/>
        <v>0.52215019635797988</v>
      </c>
      <c r="Q939">
        <f t="shared" si="1040"/>
        <v>0.52215019635797988</v>
      </c>
      <c r="R939">
        <f t="shared" si="1023"/>
        <v>0.52200000000000002</v>
      </c>
      <c r="S939">
        <f t="shared" si="1024"/>
        <v>1.8796992481203006E-2</v>
      </c>
      <c r="U939" s="1">
        <f t="shared" si="1041"/>
        <v>933</v>
      </c>
      <c r="V939" s="5">
        <f t="shared" si="1025"/>
        <v>23.3</v>
      </c>
      <c r="W939" s="1">
        <f t="shared" si="998"/>
        <v>0.69116400944241541</v>
      </c>
      <c r="X939" s="1">
        <f t="shared" si="999"/>
        <v>0.20215915414455793</v>
      </c>
      <c r="Y939">
        <f t="shared" si="1000"/>
        <v>0</v>
      </c>
      <c r="Z939">
        <f t="shared" si="1042"/>
        <v>0</v>
      </c>
      <c r="AA939">
        <f t="shared" si="1001"/>
        <v>1</v>
      </c>
      <c r="AB939">
        <f t="shared" si="1043"/>
        <v>0.20215915414455793</v>
      </c>
      <c r="AC939">
        <f t="shared" si="1044"/>
        <v>0.20215915414455793</v>
      </c>
      <c r="AD939">
        <f t="shared" si="1026"/>
        <v>0.20200000000000001</v>
      </c>
      <c r="AF939" s="1">
        <f t="shared" si="1045"/>
        <v>933</v>
      </c>
      <c r="AG939" s="5">
        <f t="shared" si="1027"/>
        <v>23.3</v>
      </c>
      <c r="AH939" s="1">
        <f t="shared" si="1002"/>
        <v>4.0886205975582298E-7</v>
      </c>
      <c r="AI939" s="1">
        <f t="shared" si="1003"/>
        <v>0.57601544754001488</v>
      </c>
      <c r="AJ939">
        <f t="shared" si="1004"/>
        <v>0</v>
      </c>
      <c r="AK939">
        <f t="shared" si="1046"/>
        <v>0</v>
      </c>
      <c r="AL939">
        <f t="shared" si="1005"/>
        <v>1</v>
      </c>
      <c r="AM939">
        <f t="shared" si="1047"/>
        <v>0.57601544754001488</v>
      </c>
      <c r="AN939">
        <f t="shared" si="1048"/>
        <v>0.57601544754001488</v>
      </c>
      <c r="AO939">
        <f t="shared" si="1028"/>
        <v>0.57599999999999996</v>
      </c>
      <c r="AR939" s="1">
        <f t="shared" si="1049"/>
        <v>933</v>
      </c>
      <c r="AS939" s="5">
        <f t="shared" si="1029"/>
        <v>23.3</v>
      </c>
      <c r="AT939" s="1">
        <f t="shared" si="1006"/>
        <v>0.65540625432684052</v>
      </c>
      <c r="AU939" s="1">
        <f t="shared" si="1007"/>
        <v>0.41178661028885133</v>
      </c>
      <c r="AV939">
        <f t="shared" si="1008"/>
        <v>0</v>
      </c>
      <c r="AW939">
        <f t="shared" si="1050"/>
        <v>0</v>
      </c>
      <c r="AX939">
        <f t="shared" si="1009"/>
        <v>1</v>
      </c>
      <c r="AY939">
        <f t="shared" si="1051"/>
        <v>0.41178661028885133</v>
      </c>
      <c r="AZ939">
        <f t="shared" si="1052"/>
        <v>0.41178661028885133</v>
      </c>
      <c r="BA939">
        <f t="shared" si="1030"/>
        <v>0.41199999999999998</v>
      </c>
      <c r="BD939" s="1">
        <f t="shared" si="1053"/>
        <v>933</v>
      </c>
      <c r="BE939" s="5">
        <f t="shared" si="1031"/>
        <v>23.3</v>
      </c>
      <c r="BF939" s="1">
        <f t="shared" si="1010"/>
        <v>0.87805152724661617</v>
      </c>
      <c r="BG939" s="1">
        <f t="shared" si="1011"/>
        <v>0.87805152724661617</v>
      </c>
      <c r="BH939">
        <f t="shared" si="1012"/>
        <v>0</v>
      </c>
      <c r="BI939">
        <f t="shared" si="1054"/>
        <v>0</v>
      </c>
      <c r="BJ939">
        <f t="shared" si="1013"/>
        <v>1</v>
      </c>
      <c r="BK939">
        <f t="shared" si="1055"/>
        <v>0.87805152724661617</v>
      </c>
      <c r="BL939">
        <f t="shared" si="1056"/>
        <v>0.87805152724661617</v>
      </c>
      <c r="BM939">
        <f t="shared" si="1032"/>
        <v>0.878</v>
      </c>
      <c r="BO939" s="1">
        <f t="shared" si="1057"/>
        <v>933</v>
      </c>
      <c r="BP939" s="5">
        <f t="shared" si="1033"/>
        <v>23.3</v>
      </c>
      <c r="BQ939" s="1">
        <f t="shared" si="1014"/>
        <v>4.5179019059881358E-2</v>
      </c>
      <c r="BR939" s="1">
        <f t="shared" si="1015"/>
        <v>0.15273429665400479</v>
      </c>
      <c r="BS939">
        <f t="shared" si="1016"/>
        <v>0</v>
      </c>
      <c r="BT939">
        <f t="shared" si="1058"/>
        <v>0</v>
      </c>
      <c r="BU939">
        <f t="shared" si="1017"/>
        <v>1</v>
      </c>
      <c r="BV939">
        <f t="shared" si="1059"/>
        <v>0.15273429665400479</v>
      </c>
      <c r="BW939">
        <f t="shared" si="1060"/>
        <v>0.15273429665400479</v>
      </c>
      <c r="BX939">
        <f t="shared" si="1034"/>
        <v>0.153</v>
      </c>
      <c r="BZ939" s="1">
        <f t="shared" si="1061"/>
        <v>933</v>
      </c>
      <c r="CA939" s="5">
        <f t="shared" si="1035"/>
        <v>23.3</v>
      </c>
      <c r="CB939" s="1">
        <f t="shared" si="1018"/>
        <v>0.7482037088875384</v>
      </c>
      <c r="CC939" s="1">
        <f t="shared" si="1019"/>
        <v>2.4017347816209182E-14</v>
      </c>
      <c r="CD939">
        <f t="shared" si="1020"/>
        <v>0</v>
      </c>
      <c r="CE939">
        <f t="shared" si="1062"/>
        <v>0</v>
      </c>
      <c r="CF939">
        <f t="shared" si="1021"/>
        <v>1</v>
      </c>
      <c r="CG939">
        <f t="shared" si="1063"/>
        <v>2.4017347816209182E-14</v>
      </c>
      <c r="CH939">
        <f t="shared" si="1064"/>
        <v>2.4017347816209182E-14</v>
      </c>
      <c r="CI939">
        <f t="shared" si="1036"/>
        <v>0</v>
      </c>
    </row>
    <row r="940" spans="9:87" x14ac:dyDescent="0.35">
      <c r="I940" s="1">
        <f t="shared" si="1037"/>
        <v>934</v>
      </c>
      <c r="J940" s="5">
        <f t="shared" si="1022"/>
        <v>23.324999999999999</v>
      </c>
      <c r="K940" s="1">
        <f t="shared" si="994"/>
        <v>7.9070463737064537E-6</v>
      </c>
      <c r="L940" s="1">
        <f t="shared" si="995"/>
        <v>0.52066255979468412</v>
      </c>
      <c r="M940">
        <f t="shared" si="996"/>
        <v>0</v>
      </c>
      <c r="N940">
        <f t="shared" si="1038"/>
        <v>0</v>
      </c>
      <c r="O940">
        <f t="shared" si="997"/>
        <v>1</v>
      </c>
      <c r="P940">
        <f t="shared" si="1039"/>
        <v>0.52066255979468412</v>
      </c>
      <c r="Q940">
        <f t="shared" si="1040"/>
        <v>0.52066255979468412</v>
      </c>
      <c r="R940">
        <f t="shared" si="1023"/>
        <v>0.52100000000000002</v>
      </c>
      <c r="S940">
        <f t="shared" si="1024"/>
        <v>1.8832391713747645E-2</v>
      </c>
      <c r="U940" s="1">
        <f t="shared" si="1041"/>
        <v>934</v>
      </c>
      <c r="V940" s="5">
        <f t="shared" si="1025"/>
        <v>23.324999999999999</v>
      </c>
      <c r="W940" s="1">
        <f t="shared" si="998"/>
        <v>0.68941459682076656</v>
      </c>
      <c r="X940" s="1">
        <f t="shared" si="999"/>
        <v>0.19995383781500836</v>
      </c>
      <c r="Y940">
        <f t="shared" si="1000"/>
        <v>0</v>
      </c>
      <c r="Z940">
        <f t="shared" si="1042"/>
        <v>0</v>
      </c>
      <c r="AA940">
        <f t="shared" si="1001"/>
        <v>1</v>
      </c>
      <c r="AB940">
        <f t="shared" si="1043"/>
        <v>0.19995383781500836</v>
      </c>
      <c r="AC940">
        <f t="shared" si="1044"/>
        <v>0.19995383781500836</v>
      </c>
      <c r="AD940">
        <f t="shared" si="1026"/>
        <v>0.2</v>
      </c>
      <c r="AF940" s="1">
        <f t="shared" si="1045"/>
        <v>934</v>
      </c>
      <c r="AG940" s="5">
        <f t="shared" si="1027"/>
        <v>23.324999999999999</v>
      </c>
      <c r="AH940" s="1">
        <f t="shared" si="1002"/>
        <v>3.8725672180808114E-7</v>
      </c>
      <c r="AI940" s="1">
        <f t="shared" si="1003"/>
        <v>0.57484394501174496</v>
      </c>
      <c r="AJ940">
        <f t="shared" si="1004"/>
        <v>0</v>
      </c>
      <c r="AK940">
        <f t="shared" si="1046"/>
        <v>0</v>
      </c>
      <c r="AL940">
        <f t="shared" si="1005"/>
        <v>1</v>
      </c>
      <c r="AM940">
        <f t="shared" si="1047"/>
        <v>0.57484394501174496</v>
      </c>
      <c r="AN940">
        <f t="shared" si="1048"/>
        <v>0.57484394501174496</v>
      </c>
      <c r="AO940">
        <f t="shared" si="1028"/>
        <v>0.57499999999999996</v>
      </c>
      <c r="AR940" s="1">
        <f t="shared" si="1049"/>
        <v>934</v>
      </c>
      <c r="AS940" s="5">
        <f t="shared" si="1029"/>
        <v>23.324999999999999</v>
      </c>
      <c r="AT940" s="1">
        <f t="shared" si="1006"/>
        <v>0.65327555863279174</v>
      </c>
      <c r="AU940" s="1">
        <f t="shared" si="1007"/>
        <v>0.40898036762838919</v>
      </c>
      <c r="AV940">
        <f t="shared" si="1008"/>
        <v>0</v>
      </c>
      <c r="AW940">
        <f t="shared" si="1050"/>
        <v>0</v>
      </c>
      <c r="AX940">
        <f t="shared" si="1009"/>
        <v>1</v>
      </c>
      <c r="AY940">
        <f t="shared" si="1051"/>
        <v>0.40898036762838919</v>
      </c>
      <c r="AZ940">
        <f t="shared" si="1052"/>
        <v>0.40898036762838919</v>
      </c>
      <c r="BA940">
        <f t="shared" si="1030"/>
        <v>0.40899999999999997</v>
      </c>
      <c r="BD940" s="1">
        <f t="shared" si="1053"/>
        <v>934</v>
      </c>
      <c r="BE940" s="5">
        <f t="shared" si="1031"/>
        <v>23.324999999999999</v>
      </c>
      <c r="BF940" s="1">
        <f t="shared" si="1010"/>
        <v>0.87692998452692816</v>
      </c>
      <c r="BG940" s="1">
        <f t="shared" si="1011"/>
        <v>0.87692998452692816</v>
      </c>
      <c r="BH940">
        <f t="shared" si="1012"/>
        <v>0</v>
      </c>
      <c r="BI940">
        <f t="shared" si="1054"/>
        <v>0</v>
      </c>
      <c r="BJ940">
        <f t="shared" si="1013"/>
        <v>1</v>
      </c>
      <c r="BK940">
        <f t="shared" si="1055"/>
        <v>0.87692998452692816</v>
      </c>
      <c r="BL940">
        <f t="shared" si="1056"/>
        <v>0.87692998452692816</v>
      </c>
      <c r="BM940">
        <f t="shared" si="1032"/>
        <v>0.877</v>
      </c>
      <c r="BO940" s="1">
        <f t="shared" si="1057"/>
        <v>934</v>
      </c>
      <c r="BP940" s="5">
        <f t="shared" si="1033"/>
        <v>23.324999999999999</v>
      </c>
      <c r="BQ940" s="1">
        <f t="shared" si="1014"/>
        <v>4.4407246493415042E-2</v>
      </c>
      <c r="BR940" s="1">
        <f t="shared" si="1015"/>
        <v>0.15114597511928535</v>
      </c>
      <c r="BS940">
        <f t="shared" si="1016"/>
        <v>0</v>
      </c>
      <c r="BT940">
        <f t="shared" si="1058"/>
        <v>0</v>
      </c>
      <c r="BU940">
        <f t="shared" si="1017"/>
        <v>1</v>
      </c>
      <c r="BV940">
        <f t="shared" si="1059"/>
        <v>0.15114597511928535</v>
      </c>
      <c r="BW940">
        <f t="shared" si="1060"/>
        <v>0.15114597511928535</v>
      </c>
      <c r="BX940">
        <f t="shared" si="1034"/>
        <v>0.151</v>
      </c>
      <c r="BZ940" s="1">
        <f t="shared" si="1061"/>
        <v>934</v>
      </c>
      <c r="CA940" s="5">
        <f t="shared" si="1035"/>
        <v>23.324999999999999</v>
      </c>
      <c r="CB940" s="1">
        <f t="shared" si="1018"/>
        <v>0.74626405427749076</v>
      </c>
      <c r="CC940" s="1">
        <f t="shared" si="1019"/>
        <v>1.814057958631673E-14</v>
      </c>
      <c r="CD940">
        <f t="shared" si="1020"/>
        <v>0</v>
      </c>
      <c r="CE940">
        <f t="shared" si="1062"/>
        <v>0</v>
      </c>
      <c r="CF940">
        <f t="shared" si="1021"/>
        <v>1</v>
      </c>
      <c r="CG940">
        <f t="shared" si="1063"/>
        <v>1.814057958631673E-14</v>
      </c>
      <c r="CH940">
        <f t="shared" si="1064"/>
        <v>1.814057958631673E-14</v>
      </c>
      <c r="CI940">
        <f t="shared" si="1036"/>
        <v>0</v>
      </c>
    </row>
    <row r="941" spans="9:87" x14ac:dyDescent="0.35">
      <c r="I941" s="1">
        <f t="shared" si="1037"/>
        <v>935</v>
      </c>
      <c r="J941" s="5">
        <f t="shared" si="1022"/>
        <v>23.35</v>
      </c>
      <c r="K941" s="1">
        <f t="shared" si="994"/>
        <v>7.5103762017559063E-6</v>
      </c>
      <c r="L941" s="1">
        <f t="shared" si="995"/>
        <v>0.51917591673567198</v>
      </c>
      <c r="M941">
        <f t="shared" si="996"/>
        <v>0</v>
      </c>
      <c r="N941">
        <f t="shared" si="1038"/>
        <v>0</v>
      </c>
      <c r="O941">
        <f t="shared" si="997"/>
        <v>1</v>
      </c>
      <c r="P941">
        <f t="shared" si="1039"/>
        <v>0.51917591673567198</v>
      </c>
      <c r="Q941">
        <f t="shared" si="1040"/>
        <v>0.51917591673567198</v>
      </c>
      <c r="R941">
        <f t="shared" si="1023"/>
        <v>0.51900000000000002</v>
      </c>
      <c r="S941">
        <f t="shared" si="1024"/>
        <v>1.890359168241966E-2</v>
      </c>
      <c r="U941" s="1">
        <f t="shared" si="1041"/>
        <v>935</v>
      </c>
      <c r="V941" s="5">
        <f t="shared" si="1025"/>
        <v>23.35</v>
      </c>
      <c r="W941" s="1">
        <f t="shared" si="998"/>
        <v>0.68766365397877915</v>
      </c>
      <c r="X941" s="1">
        <f t="shared" si="999"/>
        <v>0.19776516253538837</v>
      </c>
      <c r="Y941">
        <f t="shared" si="1000"/>
        <v>0</v>
      </c>
      <c r="Z941">
        <f t="shared" si="1042"/>
        <v>0</v>
      </c>
      <c r="AA941">
        <f t="shared" si="1001"/>
        <v>1</v>
      </c>
      <c r="AB941">
        <f t="shared" si="1043"/>
        <v>0.19776516253538837</v>
      </c>
      <c r="AC941">
        <f t="shared" si="1044"/>
        <v>0.19776516253538837</v>
      </c>
      <c r="AD941">
        <f t="shared" si="1026"/>
        <v>0.19800000000000001</v>
      </c>
      <c r="AF941" s="1">
        <f t="shared" si="1045"/>
        <v>935</v>
      </c>
      <c r="AG941" s="5">
        <f t="shared" si="1027"/>
        <v>23.35</v>
      </c>
      <c r="AH941" s="1">
        <f t="shared" si="1002"/>
        <v>3.6675638881252282E-7</v>
      </c>
      <c r="AI941" s="1">
        <f t="shared" si="1003"/>
        <v>0.57367267381345666</v>
      </c>
      <c r="AJ941">
        <f t="shared" si="1004"/>
        <v>0</v>
      </c>
      <c r="AK941">
        <f t="shared" si="1046"/>
        <v>0</v>
      </c>
      <c r="AL941">
        <f t="shared" si="1005"/>
        <v>1</v>
      </c>
      <c r="AM941">
        <f t="shared" si="1047"/>
        <v>0.57367267381345666</v>
      </c>
      <c r="AN941">
        <f t="shared" si="1048"/>
        <v>0.57367267381345666</v>
      </c>
      <c r="AO941">
        <f t="shared" si="1028"/>
        <v>0.57399999999999995</v>
      </c>
      <c r="AR941" s="1">
        <f t="shared" si="1049"/>
        <v>935</v>
      </c>
      <c r="AS941" s="5">
        <f t="shared" si="1029"/>
        <v>23.35</v>
      </c>
      <c r="AT941" s="1">
        <f t="shared" si="1006"/>
        <v>0.65114365038628874</v>
      </c>
      <c r="AU941" s="1">
        <f t="shared" si="1007"/>
        <v>0.40618258651258549</v>
      </c>
      <c r="AV941">
        <f t="shared" si="1008"/>
        <v>0</v>
      </c>
      <c r="AW941">
        <f t="shared" si="1050"/>
        <v>0</v>
      </c>
      <c r="AX941">
        <f t="shared" si="1009"/>
        <v>1</v>
      </c>
      <c r="AY941">
        <f t="shared" si="1051"/>
        <v>0.40618258651258549</v>
      </c>
      <c r="AZ941">
        <f t="shared" si="1052"/>
        <v>0.40618258651258549</v>
      </c>
      <c r="BA941">
        <f t="shared" si="1030"/>
        <v>0.40600000000000003</v>
      </c>
      <c r="BD941" s="1">
        <f t="shared" si="1053"/>
        <v>935</v>
      </c>
      <c r="BE941" s="5">
        <f t="shared" si="1031"/>
        <v>23.35</v>
      </c>
      <c r="BF941" s="1">
        <f t="shared" si="1010"/>
        <v>0.87580440056873154</v>
      </c>
      <c r="BG941" s="1">
        <f t="shared" si="1011"/>
        <v>0.87580440056873154</v>
      </c>
      <c r="BH941">
        <f t="shared" si="1012"/>
        <v>0</v>
      </c>
      <c r="BI941">
        <f t="shared" si="1054"/>
        <v>0</v>
      </c>
      <c r="BJ941">
        <f t="shared" si="1013"/>
        <v>1</v>
      </c>
      <c r="BK941">
        <f t="shared" si="1055"/>
        <v>0.87580440056873154</v>
      </c>
      <c r="BL941">
        <f t="shared" si="1056"/>
        <v>0.87580440056873154</v>
      </c>
      <c r="BM941">
        <f t="shared" si="1032"/>
        <v>0.876</v>
      </c>
      <c r="BO941" s="1">
        <f t="shared" si="1057"/>
        <v>935</v>
      </c>
      <c r="BP941" s="5">
        <f t="shared" si="1033"/>
        <v>23.35</v>
      </c>
      <c r="BQ941" s="1">
        <f t="shared" si="1014"/>
        <v>4.3646571623416883E-2</v>
      </c>
      <c r="BR941" s="1">
        <f t="shared" si="1015"/>
        <v>0.14956983367654036</v>
      </c>
      <c r="BS941">
        <f t="shared" si="1016"/>
        <v>0</v>
      </c>
      <c r="BT941">
        <f t="shared" si="1058"/>
        <v>0</v>
      </c>
      <c r="BU941">
        <f t="shared" si="1017"/>
        <v>1</v>
      </c>
      <c r="BV941">
        <f t="shared" si="1059"/>
        <v>0.14956983367654036</v>
      </c>
      <c r="BW941">
        <f t="shared" si="1060"/>
        <v>0.14956983367654036</v>
      </c>
      <c r="BX941">
        <f t="shared" si="1034"/>
        <v>0.15</v>
      </c>
      <c r="BZ941" s="1">
        <f t="shared" si="1061"/>
        <v>935</v>
      </c>
      <c r="CA941" s="5">
        <f t="shared" si="1035"/>
        <v>23.35</v>
      </c>
      <c r="CB941" s="1">
        <f t="shared" si="1018"/>
        <v>0.74432082179813064</v>
      </c>
      <c r="CC941" s="1">
        <f t="shared" si="1019"/>
        <v>1.3684672281264635E-14</v>
      </c>
      <c r="CD941">
        <f t="shared" si="1020"/>
        <v>0</v>
      </c>
      <c r="CE941">
        <f t="shared" si="1062"/>
        <v>0</v>
      </c>
      <c r="CF941">
        <f t="shared" si="1021"/>
        <v>1</v>
      </c>
      <c r="CG941">
        <f t="shared" si="1063"/>
        <v>1.3684672281264635E-14</v>
      </c>
      <c r="CH941">
        <f t="shared" si="1064"/>
        <v>1.3684672281264635E-14</v>
      </c>
      <c r="CI941">
        <f t="shared" si="1036"/>
        <v>0</v>
      </c>
    </row>
    <row r="942" spans="9:87" x14ac:dyDescent="0.35">
      <c r="I942" s="1">
        <f t="shared" si="1037"/>
        <v>936</v>
      </c>
      <c r="J942" s="5">
        <f t="shared" si="1022"/>
        <v>23.375</v>
      </c>
      <c r="K942" s="1">
        <f t="shared" si="994"/>
        <v>7.1328031652153794E-6</v>
      </c>
      <c r="L942" s="1">
        <f t="shared" si="995"/>
        <v>0.51769028290065033</v>
      </c>
      <c r="M942">
        <f t="shared" si="996"/>
        <v>0</v>
      </c>
      <c r="N942">
        <f t="shared" si="1038"/>
        <v>0</v>
      </c>
      <c r="O942">
        <f t="shared" si="997"/>
        <v>1</v>
      </c>
      <c r="P942">
        <f t="shared" si="1039"/>
        <v>0.51769028290065033</v>
      </c>
      <c r="Q942">
        <f t="shared" si="1040"/>
        <v>0.51769028290065033</v>
      </c>
      <c r="R942">
        <f t="shared" si="1023"/>
        <v>0.51800000000000002</v>
      </c>
      <c r="S942">
        <f t="shared" si="1024"/>
        <v>1.8939393939393936E-2</v>
      </c>
      <c r="U942" s="1">
        <f t="shared" si="1041"/>
        <v>936</v>
      </c>
      <c r="V942" s="5">
        <f t="shared" si="1025"/>
        <v>23.375</v>
      </c>
      <c r="W942" s="1">
        <f t="shared" si="998"/>
        <v>0.68591121510570174</v>
      </c>
      <c r="X942" s="1">
        <f t="shared" si="999"/>
        <v>0.1955931094035796</v>
      </c>
      <c r="Y942">
        <f t="shared" si="1000"/>
        <v>0</v>
      </c>
      <c r="Z942">
        <f t="shared" si="1042"/>
        <v>0</v>
      </c>
      <c r="AA942">
        <f t="shared" si="1001"/>
        <v>1</v>
      </c>
      <c r="AB942">
        <f t="shared" si="1043"/>
        <v>0.1955931094035796</v>
      </c>
      <c r="AC942">
        <f t="shared" si="1044"/>
        <v>0.1955931094035796</v>
      </c>
      <c r="AD942">
        <f t="shared" si="1026"/>
        <v>0.19600000000000001</v>
      </c>
      <c r="AF942" s="1">
        <f t="shared" si="1045"/>
        <v>936</v>
      </c>
      <c r="AG942" s="5">
        <f t="shared" si="1027"/>
        <v>23.375</v>
      </c>
      <c r="AH942" s="1">
        <f t="shared" si="1002"/>
        <v>3.4730655611218454E-7</v>
      </c>
      <c r="AI942" s="1">
        <f t="shared" si="1003"/>
        <v>0.57250164224937294</v>
      </c>
      <c r="AJ942">
        <f t="shared" si="1004"/>
        <v>0</v>
      </c>
      <c r="AK942">
        <f t="shared" si="1046"/>
        <v>0</v>
      </c>
      <c r="AL942">
        <f t="shared" si="1005"/>
        <v>1</v>
      </c>
      <c r="AM942">
        <f t="shared" si="1047"/>
        <v>0.57250164224937294</v>
      </c>
      <c r="AN942">
        <f t="shared" si="1048"/>
        <v>0.57250164224937294</v>
      </c>
      <c r="AO942">
        <f t="shared" si="1028"/>
        <v>0.57299999999999995</v>
      </c>
      <c r="AR942" s="1">
        <f t="shared" si="1049"/>
        <v>936</v>
      </c>
      <c r="AS942" s="5">
        <f t="shared" si="1029"/>
        <v>23.375</v>
      </c>
      <c r="AT942" s="1">
        <f t="shared" si="1006"/>
        <v>0.64901058675479939</v>
      </c>
      <c r="AU942" s="1">
        <f t="shared" si="1007"/>
        <v>0.40339335543630445</v>
      </c>
      <c r="AV942">
        <f t="shared" si="1008"/>
        <v>0</v>
      </c>
      <c r="AW942">
        <f t="shared" si="1050"/>
        <v>0</v>
      </c>
      <c r="AX942">
        <f t="shared" si="1009"/>
        <v>1</v>
      </c>
      <c r="AY942">
        <f t="shared" si="1051"/>
        <v>0.40339335543630445</v>
      </c>
      <c r="AZ942">
        <f t="shared" si="1052"/>
        <v>0.40339335543630445</v>
      </c>
      <c r="BA942">
        <f t="shared" si="1030"/>
        <v>0.40300000000000002</v>
      </c>
      <c r="BD942" s="1">
        <f t="shared" si="1053"/>
        <v>936</v>
      </c>
      <c r="BE942" s="5">
        <f t="shared" si="1031"/>
        <v>23.375</v>
      </c>
      <c r="BF942" s="1">
        <f t="shared" si="1010"/>
        <v>0.8746747946198864</v>
      </c>
      <c r="BG942" s="1">
        <f t="shared" si="1011"/>
        <v>0.8746747946198864</v>
      </c>
      <c r="BH942">
        <f t="shared" si="1012"/>
        <v>0</v>
      </c>
      <c r="BI942">
        <f t="shared" si="1054"/>
        <v>0</v>
      </c>
      <c r="BJ942">
        <f t="shared" si="1013"/>
        <v>1</v>
      </c>
      <c r="BK942">
        <f t="shared" si="1055"/>
        <v>0.8746747946198864</v>
      </c>
      <c r="BL942">
        <f t="shared" si="1056"/>
        <v>0.8746747946198864</v>
      </c>
      <c r="BM942">
        <f t="shared" si="1032"/>
        <v>0.875</v>
      </c>
      <c r="BO942" s="1">
        <f t="shared" si="1057"/>
        <v>936</v>
      </c>
      <c r="BP942" s="5">
        <f t="shared" si="1033"/>
        <v>23.375</v>
      </c>
      <c r="BQ942" s="1">
        <f t="shared" si="1014"/>
        <v>4.2896876440230443E-2</v>
      </c>
      <c r="BR942" s="1">
        <f t="shared" si="1015"/>
        <v>0.14800583624372995</v>
      </c>
      <c r="BS942">
        <f t="shared" si="1016"/>
        <v>0</v>
      </c>
      <c r="BT942">
        <f t="shared" si="1058"/>
        <v>0</v>
      </c>
      <c r="BU942">
        <f t="shared" si="1017"/>
        <v>1</v>
      </c>
      <c r="BV942">
        <f t="shared" si="1059"/>
        <v>0.14800583624372995</v>
      </c>
      <c r="BW942">
        <f t="shared" si="1060"/>
        <v>0.14800583624372995</v>
      </c>
      <c r="BX942">
        <f t="shared" si="1034"/>
        <v>0.14799999999999999</v>
      </c>
      <c r="BZ942" s="1">
        <f t="shared" si="1061"/>
        <v>936</v>
      </c>
      <c r="CA942" s="5">
        <f t="shared" si="1035"/>
        <v>23.375</v>
      </c>
      <c r="CB942" s="1">
        <f t="shared" si="1018"/>
        <v>0.74237406564452724</v>
      </c>
      <c r="CC942" s="1">
        <f t="shared" si="1019"/>
        <v>1.0310382475945769E-14</v>
      </c>
      <c r="CD942">
        <f t="shared" si="1020"/>
        <v>0</v>
      </c>
      <c r="CE942">
        <f t="shared" si="1062"/>
        <v>0</v>
      </c>
      <c r="CF942">
        <f t="shared" si="1021"/>
        <v>1</v>
      </c>
      <c r="CG942">
        <f t="shared" si="1063"/>
        <v>1.0310382475945769E-14</v>
      </c>
      <c r="CH942">
        <f t="shared" si="1064"/>
        <v>1.0310382475945769E-14</v>
      </c>
      <c r="CI942">
        <f t="shared" si="1036"/>
        <v>0</v>
      </c>
    </row>
    <row r="943" spans="9:87" x14ac:dyDescent="0.35">
      <c r="I943" s="1">
        <f t="shared" si="1037"/>
        <v>937</v>
      </c>
      <c r="J943" s="5">
        <f t="shared" si="1022"/>
        <v>23.4</v>
      </c>
      <c r="K943" s="1">
        <f t="shared" si="994"/>
        <v>6.7734499977037728E-6</v>
      </c>
      <c r="L943" s="1">
        <f t="shared" si="995"/>
        <v>0.51620567394549643</v>
      </c>
      <c r="M943">
        <f t="shared" si="996"/>
        <v>0</v>
      </c>
      <c r="N943">
        <f t="shared" si="1038"/>
        <v>0</v>
      </c>
      <c r="O943">
        <f t="shared" si="997"/>
        <v>1</v>
      </c>
      <c r="P943">
        <f t="shared" si="1039"/>
        <v>0.51620567394549643</v>
      </c>
      <c r="Q943">
        <f t="shared" si="1040"/>
        <v>0.51620567394549643</v>
      </c>
      <c r="R943">
        <f t="shared" si="1023"/>
        <v>0.51600000000000001</v>
      </c>
      <c r="S943">
        <f t="shared" si="1024"/>
        <v>1.9011406844106463E-2</v>
      </c>
      <c r="U943" s="1">
        <f t="shared" si="1041"/>
        <v>937</v>
      </c>
      <c r="V943" s="5">
        <f t="shared" si="1025"/>
        <v>23.4</v>
      </c>
      <c r="W943" s="1">
        <f t="shared" si="998"/>
        <v>0.6841573143426386</v>
      </c>
      <c r="X943" s="1">
        <f t="shared" si="999"/>
        <v>0.19343765786503156</v>
      </c>
      <c r="Y943">
        <f t="shared" si="1000"/>
        <v>0</v>
      </c>
      <c r="Z943">
        <f t="shared" si="1042"/>
        <v>0</v>
      </c>
      <c r="AA943">
        <f t="shared" si="1001"/>
        <v>1</v>
      </c>
      <c r="AB943">
        <f t="shared" si="1043"/>
        <v>0.19343765786503156</v>
      </c>
      <c r="AC943">
        <f t="shared" si="1044"/>
        <v>0.19343765786503156</v>
      </c>
      <c r="AD943">
        <f t="shared" si="1026"/>
        <v>0.193</v>
      </c>
      <c r="AF943" s="1">
        <f t="shared" si="1045"/>
        <v>937</v>
      </c>
      <c r="AG943" s="5">
        <f t="shared" si="1027"/>
        <v>23.4</v>
      </c>
      <c r="AH943" s="1">
        <f t="shared" si="1002"/>
        <v>3.2885530018362064E-7</v>
      </c>
      <c r="AI943" s="1">
        <f t="shared" si="1003"/>
        <v>0.57133085860408706</v>
      </c>
      <c r="AJ943">
        <f t="shared" si="1004"/>
        <v>0</v>
      </c>
      <c r="AK943">
        <f t="shared" si="1046"/>
        <v>0</v>
      </c>
      <c r="AL943">
        <f t="shared" si="1005"/>
        <v>1</v>
      </c>
      <c r="AM943">
        <f t="shared" si="1047"/>
        <v>0.57133085860408706</v>
      </c>
      <c r="AN943">
        <f t="shared" si="1048"/>
        <v>0.57133085860408706</v>
      </c>
      <c r="AO943">
        <f t="shared" si="1028"/>
        <v>0.57099999999999995</v>
      </c>
      <c r="AR943" s="1">
        <f t="shared" si="1049"/>
        <v>937</v>
      </c>
      <c r="AS943" s="5">
        <f t="shared" si="1029"/>
        <v>23.4</v>
      </c>
      <c r="AT943" s="1">
        <f t="shared" si="1006"/>
        <v>0.64687642476213003</v>
      </c>
      <c r="AU943" s="1">
        <f t="shared" si="1007"/>
        <v>0.40061276161688247</v>
      </c>
      <c r="AV943">
        <f t="shared" si="1008"/>
        <v>0</v>
      </c>
      <c r="AW943">
        <f t="shared" si="1050"/>
        <v>0</v>
      </c>
      <c r="AX943">
        <f t="shared" si="1009"/>
        <v>1</v>
      </c>
      <c r="AY943">
        <f t="shared" si="1051"/>
        <v>0.40061276161688247</v>
      </c>
      <c r="AZ943">
        <f t="shared" si="1052"/>
        <v>0.40061276161688247</v>
      </c>
      <c r="BA943">
        <f t="shared" si="1030"/>
        <v>0.40100000000000002</v>
      </c>
      <c r="BD943" s="1">
        <f t="shared" si="1053"/>
        <v>937</v>
      </c>
      <c r="BE943" s="5">
        <f t="shared" si="1031"/>
        <v>23.4</v>
      </c>
      <c r="BF943" s="1">
        <f t="shared" si="1010"/>
        <v>0.87354118597885022</v>
      </c>
      <c r="BG943" s="1">
        <f t="shared" si="1011"/>
        <v>0.87354118597885022</v>
      </c>
      <c r="BH943">
        <f t="shared" si="1012"/>
        <v>0</v>
      </c>
      <c r="BI943">
        <f t="shared" si="1054"/>
        <v>0</v>
      </c>
      <c r="BJ943">
        <f t="shared" si="1013"/>
        <v>1</v>
      </c>
      <c r="BK943">
        <f t="shared" si="1055"/>
        <v>0.87354118597885022</v>
      </c>
      <c r="BL943">
        <f t="shared" si="1056"/>
        <v>0.87354118597885022</v>
      </c>
      <c r="BM943">
        <f t="shared" si="1032"/>
        <v>0.874</v>
      </c>
      <c r="BO943" s="1">
        <f t="shared" si="1057"/>
        <v>937</v>
      </c>
      <c r="BP943" s="5">
        <f t="shared" si="1033"/>
        <v>23.4</v>
      </c>
      <c r="BQ943" s="1">
        <f t="shared" si="1014"/>
        <v>4.2158043397654534E-2</v>
      </c>
      <c r="BR943" s="1">
        <f t="shared" si="1015"/>
        <v>0.14645394606468537</v>
      </c>
      <c r="BS943">
        <f t="shared" si="1016"/>
        <v>0</v>
      </c>
      <c r="BT943">
        <f t="shared" si="1058"/>
        <v>0</v>
      </c>
      <c r="BU943">
        <f t="shared" si="1017"/>
        <v>1</v>
      </c>
      <c r="BV943">
        <f t="shared" si="1059"/>
        <v>0.14645394606468537</v>
      </c>
      <c r="BW943">
        <f t="shared" si="1060"/>
        <v>0.14645394606468537</v>
      </c>
      <c r="BX943">
        <f t="shared" si="1034"/>
        <v>0.14599999999999999</v>
      </c>
      <c r="BZ943" s="1">
        <f t="shared" si="1061"/>
        <v>937</v>
      </c>
      <c r="CA943" s="5">
        <f t="shared" si="1035"/>
        <v>23.4</v>
      </c>
      <c r="CB943" s="1">
        <f t="shared" si="1018"/>
        <v>0.74042383999238248</v>
      </c>
      <c r="CC943" s="1">
        <f t="shared" si="1019"/>
        <v>7.7584020756961094E-15</v>
      </c>
      <c r="CD943">
        <f t="shared" si="1020"/>
        <v>0</v>
      </c>
      <c r="CE943">
        <f t="shared" si="1062"/>
        <v>0</v>
      </c>
      <c r="CF943">
        <f t="shared" si="1021"/>
        <v>1</v>
      </c>
      <c r="CG943">
        <f t="shared" si="1063"/>
        <v>7.7584020756961094E-15</v>
      </c>
      <c r="CH943">
        <f t="shared" si="1064"/>
        <v>7.7584020756961094E-15</v>
      </c>
      <c r="CI943">
        <f t="shared" si="1036"/>
        <v>0</v>
      </c>
    </row>
    <row r="944" spans="9:87" x14ac:dyDescent="0.35">
      <c r="I944" s="1">
        <f t="shared" si="1037"/>
        <v>938</v>
      </c>
      <c r="J944" s="5">
        <f t="shared" si="1022"/>
        <v>23.425000000000001</v>
      </c>
      <c r="K944" s="1">
        <f t="shared" si="994"/>
        <v>6.4314775890119187E-6</v>
      </c>
      <c r="L944" s="1">
        <f t="shared" si="995"/>
        <v>0.51472210546205033</v>
      </c>
      <c r="M944">
        <f t="shared" si="996"/>
        <v>0</v>
      </c>
      <c r="N944">
        <f t="shared" si="1038"/>
        <v>0</v>
      </c>
      <c r="O944">
        <f t="shared" si="997"/>
        <v>1</v>
      </c>
      <c r="P944">
        <f t="shared" si="1039"/>
        <v>0.51472210546205033</v>
      </c>
      <c r="Q944">
        <f t="shared" si="1040"/>
        <v>0.51472210546205033</v>
      </c>
      <c r="R944">
        <f t="shared" si="1023"/>
        <v>0.51500000000000001</v>
      </c>
      <c r="S944">
        <f t="shared" si="1024"/>
        <v>1.9047619047619046E-2</v>
      </c>
      <c r="U944" s="1">
        <f t="shared" si="1041"/>
        <v>938</v>
      </c>
      <c r="V944" s="5">
        <f t="shared" si="1025"/>
        <v>23.425000000000001</v>
      </c>
      <c r="W944" s="1">
        <f t="shared" si="998"/>
        <v>0.68240198578149236</v>
      </c>
      <c r="X944" s="1">
        <f t="shared" si="999"/>
        <v>0.19129878573397713</v>
      </c>
      <c r="Y944">
        <f t="shared" si="1000"/>
        <v>0</v>
      </c>
      <c r="Z944">
        <f t="shared" si="1042"/>
        <v>0</v>
      </c>
      <c r="AA944">
        <f t="shared" si="1001"/>
        <v>1</v>
      </c>
      <c r="AB944">
        <f t="shared" si="1043"/>
        <v>0.19129878573397713</v>
      </c>
      <c r="AC944">
        <f t="shared" si="1044"/>
        <v>0.19129878573397713</v>
      </c>
      <c r="AD944">
        <f t="shared" si="1026"/>
        <v>0.191</v>
      </c>
      <c r="AF944" s="1">
        <f t="shared" si="1045"/>
        <v>938</v>
      </c>
      <c r="AG944" s="5">
        <f t="shared" si="1027"/>
        <v>23.425000000000001</v>
      </c>
      <c r="AH944" s="1">
        <f t="shared" si="1002"/>
        <v>3.1135316197081747E-7</v>
      </c>
      <c r="AI944" s="1">
        <f t="shared" si="1003"/>
        <v>0.57016033114247966</v>
      </c>
      <c r="AJ944">
        <f t="shared" si="1004"/>
        <v>0</v>
      </c>
      <c r="AK944">
        <f t="shared" si="1046"/>
        <v>0</v>
      </c>
      <c r="AL944">
        <f t="shared" si="1005"/>
        <v>1</v>
      </c>
      <c r="AM944">
        <f t="shared" si="1047"/>
        <v>0.57016033114247966</v>
      </c>
      <c r="AN944">
        <f t="shared" si="1048"/>
        <v>0.57016033114247966</v>
      </c>
      <c r="AO944">
        <f t="shared" si="1028"/>
        <v>0.56999999999999995</v>
      </c>
      <c r="AR944" s="1">
        <f t="shared" si="1049"/>
        <v>938</v>
      </c>
      <c r="AS944" s="5">
        <f t="shared" si="1029"/>
        <v>23.425000000000001</v>
      </c>
      <c r="AT944" s="1">
        <f t="shared" si="1006"/>
        <v>0.64474122128604994</v>
      </c>
      <c r="AU944" s="1">
        <f t="shared" si="1007"/>
        <v>0.39784089099377584</v>
      </c>
      <c r="AV944">
        <f t="shared" si="1008"/>
        <v>0</v>
      </c>
      <c r="AW944">
        <f t="shared" si="1050"/>
        <v>0</v>
      </c>
      <c r="AX944">
        <f t="shared" si="1009"/>
        <v>1</v>
      </c>
      <c r="AY944">
        <f t="shared" si="1051"/>
        <v>0.39784089099377584</v>
      </c>
      <c r="AZ944">
        <f t="shared" si="1052"/>
        <v>0.39784089099377584</v>
      </c>
      <c r="BA944">
        <f t="shared" si="1030"/>
        <v>0.39800000000000002</v>
      </c>
      <c r="BD944" s="1">
        <f t="shared" si="1053"/>
        <v>938</v>
      </c>
      <c r="BE944" s="5">
        <f t="shared" si="1031"/>
        <v>23.425000000000001</v>
      </c>
      <c r="BF944" s="1">
        <f t="shared" si="1010"/>
        <v>0.87240359399413103</v>
      </c>
      <c r="BG944" s="1">
        <f t="shared" si="1011"/>
        <v>0.87240359399413103</v>
      </c>
      <c r="BH944">
        <f t="shared" si="1012"/>
        <v>0</v>
      </c>
      <c r="BI944">
        <f t="shared" si="1054"/>
        <v>0</v>
      </c>
      <c r="BJ944">
        <f t="shared" si="1013"/>
        <v>1</v>
      </c>
      <c r="BK944">
        <f t="shared" si="1055"/>
        <v>0.87240359399413103</v>
      </c>
      <c r="BL944">
        <f t="shared" si="1056"/>
        <v>0.87240359399413103</v>
      </c>
      <c r="BM944">
        <f t="shared" si="1032"/>
        <v>0.872</v>
      </c>
      <c r="BO944" s="1">
        <f t="shared" si="1057"/>
        <v>938</v>
      </c>
      <c r="BP944" s="5">
        <f t="shared" si="1033"/>
        <v>23.425000000000001</v>
      </c>
      <c r="BQ944" s="1">
        <f t="shared" si="1014"/>
        <v>4.1429955427261293E-2</v>
      </c>
      <c r="BR944" s="1">
        <f t="shared" si="1015"/>
        <v>0.14491412572039999</v>
      </c>
      <c r="BS944">
        <f t="shared" si="1016"/>
        <v>0</v>
      </c>
      <c r="BT944">
        <f t="shared" si="1058"/>
        <v>0</v>
      </c>
      <c r="BU944">
        <f t="shared" si="1017"/>
        <v>1</v>
      </c>
      <c r="BV944">
        <f t="shared" si="1059"/>
        <v>0.14491412572039999</v>
      </c>
      <c r="BW944">
        <f t="shared" si="1060"/>
        <v>0.14491412572039999</v>
      </c>
      <c r="BX944">
        <f t="shared" si="1034"/>
        <v>0.14499999999999999</v>
      </c>
      <c r="BZ944" s="1">
        <f t="shared" si="1061"/>
        <v>938</v>
      </c>
      <c r="CA944" s="5">
        <f t="shared" si="1035"/>
        <v>23.425000000000001</v>
      </c>
      <c r="CB944" s="1">
        <f t="shared" si="1018"/>
        <v>0.7384701989955812</v>
      </c>
      <c r="CC944" s="1">
        <f t="shared" si="1019"/>
        <v>5.8307835728691658E-15</v>
      </c>
      <c r="CD944">
        <f t="shared" si="1020"/>
        <v>0</v>
      </c>
      <c r="CE944">
        <f t="shared" si="1062"/>
        <v>0</v>
      </c>
      <c r="CF944">
        <f t="shared" si="1021"/>
        <v>1</v>
      </c>
      <c r="CG944">
        <f t="shared" si="1063"/>
        <v>5.8307835728691658E-15</v>
      </c>
      <c r="CH944">
        <f t="shared" si="1064"/>
        <v>5.8307835728691658E-15</v>
      </c>
      <c r="CI944">
        <f t="shared" si="1036"/>
        <v>0</v>
      </c>
    </row>
    <row r="945" spans="9:87" x14ac:dyDescent="0.35">
      <c r="I945" s="1">
        <f t="shared" si="1037"/>
        <v>939</v>
      </c>
      <c r="J945" s="5">
        <f t="shared" si="1022"/>
        <v>23.45</v>
      </c>
      <c r="K945" s="1">
        <f t="shared" si="994"/>
        <v>6.1060834308265984E-6</v>
      </c>
      <c r="L945" s="1">
        <f t="shared" si="995"/>
        <v>0.51323959297790966</v>
      </c>
      <c r="M945">
        <f t="shared" si="996"/>
        <v>0</v>
      </c>
      <c r="N945">
        <f t="shared" si="1038"/>
        <v>0</v>
      </c>
      <c r="O945">
        <f t="shared" si="997"/>
        <v>1</v>
      </c>
      <c r="P945">
        <f t="shared" si="1039"/>
        <v>0.51323959297790966</v>
      </c>
      <c r="Q945">
        <f t="shared" si="1040"/>
        <v>0.51323959297790966</v>
      </c>
      <c r="R945">
        <f t="shared" si="1023"/>
        <v>0.51300000000000001</v>
      </c>
      <c r="S945">
        <f t="shared" si="1024"/>
        <v>1.9120458891013385E-2</v>
      </c>
      <c r="U945" s="1">
        <f t="shared" si="1041"/>
        <v>939</v>
      </c>
      <c r="V945" s="5">
        <f t="shared" si="1025"/>
        <v>23.45</v>
      </c>
      <c r="W945" s="1">
        <f t="shared" si="998"/>
        <v>0.68064526346390974</v>
      </c>
      <c r="X945" s="1">
        <f t="shared" si="999"/>
        <v>0.18917646921471887</v>
      </c>
      <c r="Y945">
        <f t="shared" si="1000"/>
        <v>0</v>
      </c>
      <c r="Z945">
        <f t="shared" si="1042"/>
        <v>0</v>
      </c>
      <c r="AA945">
        <f t="shared" si="1001"/>
        <v>1</v>
      </c>
      <c r="AB945">
        <f t="shared" si="1043"/>
        <v>0.18917646921471887</v>
      </c>
      <c r="AC945">
        <f t="shared" si="1044"/>
        <v>0.18917646921471887</v>
      </c>
      <c r="AD945">
        <f t="shared" si="1026"/>
        <v>0.189</v>
      </c>
      <c r="AF945" s="1">
        <f t="shared" si="1045"/>
        <v>939</v>
      </c>
      <c r="AG945" s="5">
        <f t="shared" si="1027"/>
        <v>23.45</v>
      </c>
      <c r="AH945" s="1">
        <f t="shared" si="1002"/>
        <v>2.9475303521228071E-7</v>
      </c>
      <c r="AI945" s="1">
        <f t="shared" si="1003"/>
        <v>0.56899006810963526</v>
      </c>
      <c r="AJ945">
        <f t="shared" si="1004"/>
        <v>0</v>
      </c>
      <c r="AK945">
        <f t="shared" si="1046"/>
        <v>0</v>
      </c>
      <c r="AL945">
        <f t="shared" si="1005"/>
        <v>1</v>
      </c>
      <c r="AM945">
        <f t="shared" si="1047"/>
        <v>0.56899006810963526</v>
      </c>
      <c r="AN945">
        <f t="shared" si="1048"/>
        <v>0.56899006810963526</v>
      </c>
      <c r="AO945">
        <f t="shared" si="1028"/>
        <v>0.56899999999999995</v>
      </c>
      <c r="AR945" s="1">
        <f t="shared" si="1049"/>
        <v>939</v>
      </c>
      <c r="AS945" s="5">
        <f t="shared" si="1029"/>
        <v>23.45</v>
      </c>
      <c r="AT945" s="1">
        <f t="shared" si="1006"/>
        <v>0.64260503305593386</v>
      </c>
      <c r="AU945" s="1">
        <f t="shared" si="1007"/>
        <v>0.39507782822837784</v>
      </c>
      <c r="AV945">
        <f t="shared" si="1008"/>
        <v>0</v>
      </c>
      <c r="AW945">
        <f t="shared" si="1050"/>
        <v>0</v>
      </c>
      <c r="AX945">
        <f t="shared" si="1009"/>
        <v>1</v>
      </c>
      <c r="AY945">
        <f t="shared" si="1051"/>
        <v>0.39507782822837784</v>
      </c>
      <c r="AZ945">
        <f t="shared" si="1052"/>
        <v>0.39507782822837784</v>
      </c>
      <c r="BA945">
        <f t="shared" si="1030"/>
        <v>0.39500000000000002</v>
      </c>
      <c r="BD945" s="1">
        <f t="shared" si="1053"/>
        <v>939</v>
      </c>
      <c r="BE945" s="5">
        <f t="shared" si="1031"/>
        <v>23.45</v>
      </c>
      <c r="BF945" s="1">
        <f t="shared" si="1010"/>
        <v>0.87126203806373947</v>
      </c>
      <c r="BG945" s="1">
        <f t="shared" si="1011"/>
        <v>0.87126203806373947</v>
      </c>
      <c r="BH945">
        <f t="shared" si="1012"/>
        <v>0</v>
      </c>
      <c r="BI945">
        <f t="shared" si="1054"/>
        <v>0</v>
      </c>
      <c r="BJ945">
        <f t="shared" si="1013"/>
        <v>1</v>
      </c>
      <c r="BK945">
        <f t="shared" si="1055"/>
        <v>0.87126203806373947</v>
      </c>
      <c r="BL945">
        <f t="shared" si="1056"/>
        <v>0.87126203806373947</v>
      </c>
      <c r="BM945">
        <f t="shared" si="1032"/>
        <v>0.871</v>
      </c>
      <c r="BO945" s="1">
        <f t="shared" si="1057"/>
        <v>939</v>
      </c>
      <c r="BP945" s="5">
        <f t="shared" si="1033"/>
        <v>23.45</v>
      </c>
      <c r="BQ945" s="1">
        <f t="shared" si="1014"/>
        <v>4.0712495952354759E-2</v>
      </c>
      <c r="BR945" s="1">
        <f t="shared" si="1015"/>
        <v>0.14338633714029733</v>
      </c>
      <c r="BS945">
        <f t="shared" si="1016"/>
        <v>0</v>
      </c>
      <c r="BT945">
        <f t="shared" si="1058"/>
        <v>0</v>
      </c>
      <c r="BU945">
        <f t="shared" si="1017"/>
        <v>1</v>
      </c>
      <c r="BV945">
        <f t="shared" si="1059"/>
        <v>0.14338633714029733</v>
      </c>
      <c r="BW945">
        <f t="shared" si="1060"/>
        <v>0.14338633714029733</v>
      </c>
      <c r="BX945">
        <f t="shared" si="1034"/>
        <v>0.14299999999999999</v>
      </c>
      <c r="BZ945" s="1">
        <f t="shared" si="1061"/>
        <v>939</v>
      </c>
      <c r="CA945" s="5">
        <f t="shared" si="1035"/>
        <v>23.45</v>
      </c>
      <c r="CB945" s="1">
        <f t="shared" si="1018"/>
        <v>0.7365131967837466</v>
      </c>
      <c r="CC945" s="1">
        <f t="shared" si="1019"/>
        <v>4.3766185028708502E-15</v>
      </c>
      <c r="CD945">
        <f t="shared" si="1020"/>
        <v>0</v>
      </c>
      <c r="CE945">
        <f t="shared" si="1062"/>
        <v>0</v>
      </c>
      <c r="CF945">
        <f t="shared" si="1021"/>
        <v>1</v>
      </c>
      <c r="CG945">
        <f t="shared" si="1063"/>
        <v>4.3766185028708502E-15</v>
      </c>
      <c r="CH945">
        <f t="shared" si="1064"/>
        <v>4.3766185028708502E-15</v>
      </c>
      <c r="CI945">
        <f t="shared" si="1036"/>
        <v>0</v>
      </c>
    </row>
    <row r="946" spans="9:87" x14ac:dyDescent="0.35">
      <c r="I946" s="1">
        <f t="shared" si="1037"/>
        <v>940</v>
      </c>
      <c r="J946" s="5">
        <f t="shared" si="1022"/>
        <v>23.475000000000001</v>
      </c>
      <c r="K946" s="1">
        <f t="shared" si="994"/>
        <v>5.7965001207755975E-6</v>
      </c>
      <c r="L946" s="1">
        <f t="shared" si="995"/>
        <v>0.51175815195622554</v>
      </c>
      <c r="M946">
        <f t="shared" si="996"/>
        <v>0</v>
      </c>
      <c r="N946">
        <f t="shared" si="1038"/>
        <v>0</v>
      </c>
      <c r="O946">
        <f t="shared" si="997"/>
        <v>1</v>
      </c>
      <c r="P946">
        <f t="shared" si="1039"/>
        <v>0.51175815195622554</v>
      </c>
      <c r="Q946">
        <f t="shared" si="1040"/>
        <v>0.51175815195622554</v>
      </c>
      <c r="R946">
        <f t="shared" si="1023"/>
        <v>0.51200000000000001</v>
      </c>
      <c r="S946">
        <f t="shared" si="1024"/>
        <v>1.9157088122605363E-2</v>
      </c>
      <c r="U946" s="1">
        <f t="shared" si="1041"/>
        <v>940</v>
      </c>
      <c r="V946" s="5">
        <f t="shared" si="1025"/>
        <v>23.475000000000001</v>
      </c>
      <c r="W946" s="1">
        <f t="shared" si="998"/>
        <v>0.67888718138023074</v>
      </c>
      <c r="X946" s="1">
        <f t="shared" si="999"/>
        <v>0.18707068292297749</v>
      </c>
      <c r="Y946">
        <f t="shared" si="1000"/>
        <v>0</v>
      </c>
      <c r="Z946">
        <f t="shared" si="1042"/>
        <v>0</v>
      </c>
      <c r="AA946">
        <f t="shared" si="1001"/>
        <v>1</v>
      </c>
      <c r="AB946">
        <f t="shared" si="1043"/>
        <v>0.18707068292297749</v>
      </c>
      <c r="AC946">
        <f t="shared" si="1044"/>
        <v>0.18707068292297749</v>
      </c>
      <c r="AD946">
        <f t="shared" si="1026"/>
        <v>0.187</v>
      </c>
      <c r="AF946" s="1">
        <f t="shared" si="1045"/>
        <v>940</v>
      </c>
      <c r="AG946" s="5">
        <f t="shared" si="1027"/>
        <v>23.475000000000001</v>
      </c>
      <c r="AH946" s="1">
        <f t="shared" si="1002"/>
        <v>2.7901005956123515E-7</v>
      </c>
      <c r="AI946" s="1">
        <f t="shared" si="1003"/>
        <v>0.56782007773075815</v>
      </c>
      <c r="AJ946">
        <f t="shared" si="1004"/>
        <v>0</v>
      </c>
      <c r="AK946">
        <f t="shared" si="1046"/>
        <v>0</v>
      </c>
      <c r="AL946">
        <f t="shared" si="1005"/>
        <v>1</v>
      </c>
      <c r="AM946">
        <f t="shared" si="1047"/>
        <v>0.56782007773075815</v>
      </c>
      <c r="AN946">
        <f t="shared" si="1048"/>
        <v>0.56782007773075815</v>
      </c>
      <c r="AO946">
        <f t="shared" si="1028"/>
        <v>0.56799999999999995</v>
      </c>
      <c r="AR946" s="1">
        <f t="shared" si="1049"/>
        <v>940</v>
      </c>
      <c r="AS946" s="5">
        <f t="shared" si="1029"/>
        <v>23.475000000000001</v>
      </c>
      <c r="AT946" s="1">
        <f t="shared" si="1006"/>
        <v>0.64046791665041736</v>
      </c>
      <c r="AU946" s="1">
        <f t="shared" si="1007"/>
        <v>0.39232365670400049</v>
      </c>
      <c r="AV946">
        <f t="shared" si="1008"/>
        <v>0</v>
      </c>
      <c r="AW946">
        <f t="shared" si="1050"/>
        <v>0</v>
      </c>
      <c r="AX946">
        <f t="shared" si="1009"/>
        <v>1</v>
      </c>
      <c r="AY946">
        <f t="shared" si="1051"/>
        <v>0.39232365670400049</v>
      </c>
      <c r="AZ946">
        <f t="shared" si="1052"/>
        <v>0.39232365670400049</v>
      </c>
      <c r="BA946">
        <f t="shared" si="1030"/>
        <v>0.39200000000000002</v>
      </c>
      <c r="BD946" s="1">
        <f t="shared" si="1053"/>
        <v>940</v>
      </c>
      <c r="BE946" s="5">
        <f t="shared" si="1031"/>
        <v>23.475000000000001</v>
      </c>
      <c r="BF946" s="1">
        <f t="shared" si="1010"/>
        <v>0.8701165376346387</v>
      </c>
      <c r="BG946" s="1">
        <f t="shared" si="1011"/>
        <v>0.8701165376346387</v>
      </c>
      <c r="BH946">
        <f t="shared" si="1012"/>
        <v>0</v>
      </c>
      <c r="BI946">
        <f t="shared" si="1054"/>
        <v>0</v>
      </c>
      <c r="BJ946">
        <f t="shared" si="1013"/>
        <v>1</v>
      </c>
      <c r="BK946">
        <f t="shared" si="1055"/>
        <v>0.8701165376346387</v>
      </c>
      <c r="BL946">
        <f t="shared" si="1056"/>
        <v>0.8701165376346387</v>
      </c>
      <c r="BM946">
        <f t="shared" si="1032"/>
        <v>0.87</v>
      </c>
      <c r="BO946" s="1">
        <f t="shared" si="1057"/>
        <v>940</v>
      </c>
      <c r="BP946" s="5">
        <f t="shared" si="1033"/>
        <v>23.475000000000001</v>
      </c>
      <c r="BQ946" s="1">
        <f t="shared" si="1014"/>
        <v>4.0005548901571285E-2</v>
      </c>
      <c r="BR946" s="1">
        <f t="shared" si="1015"/>
        <v>0.14187054161347243</v>
      </c>
      <c r="BS946">
        <f t="shared" si="1016"/>
        <v>0</v>
      </c>
      <c r="BT946">
        <f t="shared" si="1058"/>
        <v>0</v>
      </c>
      <c r="BU946">
        <f t="shared" si="1017"/>
        <v>1</v>
      </c>
      <c r="BV946">
        <f t="shared" si="1059"/>
        <v>0.14187054161347243</v>
      </c>
      <c r="BW946">
        <f t="shared" si="1060"/>
        <v>0.14187054161347243</v>
      </c>
      <c r="BX946">
        <f t="shared" si="1034"/>
        <v>0.14199999999999999</v>
      </c>
      <c r="BZ946" s="1">
        <f t="shared" si="1061"/>
        <v>940</v>
      </c>
      <c r="CA946" s="5">
        <f t="shared" si="1035"/>
        <v>23.475000000000001</v>
      </c>
      <c r="CB946" s="1">
        <f t="shared" si="1018"/>
        <v>0.73455288745980318</v>
      </c>
      <c r="CC946" s="1">
        <f t="shared" si="1019"/>
        <v>3.281010305413087E-15</v>
      </c>
      <c r="CD946">
        <f t="shared" si="1020"/>
        <v>0</v>
      </c>
      <c r="CE946">
        <f t="shared" si="1062"/>
        <v>0</v>
      </c>
      <c r="CF946">
        <f t="shared" si="1021"/>
        <v>1</v>
      </c>
      <c r="CG946">
        <f t="shared" si="1063"/>
        <v>3.281010305413087E-15</v>
      </c>
      <c r="CH946">
        <f t="shared" si="1064"/>
        <v>3.281010305413087E-15</v>
      </c>
      <c r="CI946">
        <f t="shared" si="1036"/>
        <v>0</v>
      </c>
    </row>
    <row r="947" spans="9:87" x14ac:dyDescent="0.35">
      <c r="I947" s="1">
        <f t="shared" si="1037"/>
        <v>941</v>
      </c>
      <c r="J947" s="5">
        <f t="shared" si="1022"/>
        <v>23.5</v>
      </c>
      <c r="K947" s="1">
        <f t="shared" si="994"/>
        <v>5.5019939228346804E-6</v>
      </c>
      <c r="L947" s="1">
        <f t="shared" si="995"/>
        <v>0.51027779779550375</v>
      </c>
      <c r="M947">
        <f t="shared" si="996"/>
        <v>0</v>
      </c>
      <c r="N947">
        <f t="shared" si="1038"/>
        <v>0</v>
      </c>
      <c r="O947">
        <f t="shared" si="997"/>
        <v>1</v>
      </c>
      <c r="P947">
        <f t="shared" si="1039"/>
        <v>0.51027779779550375</v>
      </c>
      <c r="Q947">
        <f t="shared" si="1040"/>
        <v>0.51027779779550375</v>
      </c>
      <c r="R947">
        <f t="shared" si="1023"/>
        <v>0.51</v>
      </c>
      <c r="S947">
        <f t="shared" si="1024"/>
        <v>1.9230769230769228E-2</v>
      </c>
      <c r="U947" s="1">
        <f t="shared" si="1041"/>
        <v>941</v>
      </c>
      <c r="V947" s="5">
        <f t="shared" si="1025"/>
        <v>23.5</v>
      </c>
      <c r="W947" s="1">
        <f t="shared" si="998"/>
        <v>0.67712777346844633</v>
      </c>
      <c r="X947" s="1">
        <f t="shared" si="999"/>
        <v>0.18498139990730428</v>
      </c>
      <c r="Y947">
        <f t="shared" si="1000"/>
        <v>0</v>
      </c>
      <c r="Z947">
        <f t="shared" si="1042"/>
        <v>0</v>
      </c>
      <c r="AA947">
        <f t="shared" si="1001"/>
        <v>1</v>
      </c>
      <c r="AB947">
        <f t="shared" si="1043"/>
        <v>0.18498139990730428</v>
      </c>
      <c r="AC947">
        <f t="shared" si="1044"/>
        <v>0.18498139990730428</v>
      </c>
      <c r="AD947">
        <f t="shared" si="1026"/>
        <v>0.185</v>
      </c>
      <c r="AF947" s="1">
        <f t="shared" si="1045"/>
        <v>941</v>
      </c>
      <c r="AG947" s="5">
        <f t="shared" si="1027"/>
        <v>23.5</v>
      </c>
      <c r="AH947" s="1">
        <f t="shared" si="1002"/>
        <v>2.6408151830630593E-7</v>
      </c>
      <c r="AI947" s="1">
        <f t="shared" si="1003"/>
        <v>0.56665036821109138</v>
      </c>
      <c r="AJ947">
        <f t="shared" si="1004"/>
        <v>0</v>
      </c>
      <c r="AK947">
        <f t="shared" si="1046"/>
        <v>0</v>
      </c>
      <c r="AL947">
        <f t="shared" si="1005"/>
        <v>1</v>
      </c>
      <c r="AM947">
        <f t="shared" si="1047"/>
        <v>0.56665036821109138</v>
      </c>
      <c r="AN947">
        <f t="shared" si="1048"/>
        <v>0.56665036821109138</v>
      </c>
      <c r="AO947">
        <f t="shared" si="1028"/>
        <v>0.56699999999999995</v>
      </c>
      <c r="AR947" s="1">
        <f t="shared" si="1049"/>
        <v>941</v>
      </c>
      <c r="AS947" s="5">
        <f t="shared" si="1029"/>
        <v>23.5</v>
      </c>
      <c r="AT947" s="1">
        <f t="shared" si="1006"/>
        <v>0.63832992849507508</v>
      </c>
      <c r="AU947" s="1">
        <f t="shared" si="1007"/>
        <v>0.38957845852602929</v>
      </c>
      <c r="AV947">
        <f t="shared" si="1008"/>
        <v>0</v>
      </c>
      <c r="AW947">
        <f t="shared" si="1050"/>
        <v>0</v>
      </c>
      <c r="AX947">
        <f t="shared" si="1009"/>
        <v>1</v>
      </c>
      <c r="AY947">
        <f t="shared" si="1051"/>
        <v>0.38957845852602929</v>
      </c>
      <c r="AZ947">
        <f t="shared" si="1052"/>
        <v>0.38957845852602929</v>
      </c>
      <c r="BA947">
        <f t="shared" si="1030"/>
        <v>0.39</v>
      </c>
      <c r="BD947" s="1">
        <f t="shared" si="1053"/>
        <v>941</v>
      </c>
      <c r="BE947" s="5">
        <f t="shared" si="1031"/>
        <v>23.5</v>
      </c>
      <c r="BF947" s="1">
        <f t="shared" si="1010"/>
        <v>0.8689671122021958</v>
      </c>
      <c r="BG947" s="1">
        <f t="shared" si="1011"/>
        <v>0.8689671122021958</v>
      </c>
      <c r="BH947">
        <f t="shared" si="1012"/>
        <v>0</v>
      </c>
      <c r="BI947">
        <f t="shared" si="1054"/>
        <v>0</v>
      </c>
      <c r="BJ947">
        <f t="shared" si="1013"/>
        <v>1</v>
      </c>
      <c r="BK947">
        <f t="shared" si="1055"/>
        <v>0.8689671122021958</v>
      </c>
      <c r="BL947">
        <f t="shared" si="1056"/>
        <v>0.8689671122021958</v>
      </c>
      <c r="BM947">
        <f t="shared" si="1032"/>
        <v>0.86899999999999999</v>
      </c>
      <c r="BO947" s="1">
        <f t="shared" si="1057"/>
        <v>941</v>
      </c>
      <c r="BP947" s="5">
        <f t="shared" si="1033"/>
        <v>23.5</v>
      </c>
      <c r="BQ947" s="1">
        <f t="shared" si="1014"/>
        <v>3.930899872212653E-2</v>
      </c>
      <c r="BR947" s="1">
        <f t="shared" si="1015"/>
        <v>0.14036669979991068</v>
      </c>
      <c r="BS947">
        <f t="shared" si="1016"/>
        <v>0</v>
      </c>
      <c r="BT947">
        <f t="shared" si="1058"/>
        <v>0</v>
      </c>
      <c r="BU947">
        <f t="shared" si="1017"/>
        <v>1</v>
      </c>
      <c r="BV947">
        <f t="shared" si="1059"/>
        <v>0.14036669979991068</v>
      </c>
      <c r="BW947">
        <f t="shared" si="1060"/>
        <v>0.14036669979991068</v>
      </c>
      <c r="BX947">
        <f t="shared" si="1034"/>
        <v>0.14000000000000001</v>
      </c>
      <c r="BZ947" s="1">
        <f t="shared" si="1061"/>
        <v>941</v>
      </c>
      <c r="CA947" s="5">
        <f t="shared" si="1035"/>
        <v>23.5</v>
      </c>
      <c r="CB947" s="1">
        <f t="shared" si="1018"/>
        <v>0.73258932509755026</v>
      </c>
      <c r="CC947" s="1">
        <f t="shared" si="1019"/>
        <v>2.4565953687921255E-15</v>
      </c>
      <c r="CD947">
        <f t="shared" si="1020"/>
        <v>0</v>
      </c>
      <c r="CE947">
        <f t="shared" si="1062"/>
        <v>0</v>
      </c>
      <c r="CF947">
        <f t="shared" si="1021"/>
        <v>1</v>
      </c>
      <c r="CG947">
        <f t="shared" si="1063"/>
        <v>2.4565953687921255E-15</v>
      </c>
      <c r="CH947">
        <f t="shared" si="1064"/>
        <v>2.4565953687921255E-15</v>
      </c>
      <c r="CI947">
        <f t="shared" si="1036"/>
        <v>0</v>
      </c>
    </row>
    <row r="948" spans="9:87" x14ac:dyDescent="0.35">
      <c r="I948" s="1">
        <f t="shared" si="1037"/>
        <v>942</v>
      </c>
      <c r="J948" s="5">
        <f t="shared" si="1022"/>
        <v>23.524999999999999</v>
      </c>
      <c r="K948" s="1">
        <f t="shared" si="994"/>
        <v>5.2218633821904125E-6</v>
      </c>
      <c r="L948" s="1">
        <f t="shared" si="995"/>
        <v>0.5087985458294052</v>
      </c>
      <c r="M948">
        <f t="shared" si="996"/>
        <v>0</v>
      </c>
      <c r="N948">
        <f t="shared" si="1038"/>
        <v>0</v>
      </c>
      <c r="O948">
        <f t="shared" si="997"/>
        <v>1</v>
      </c>
      <c r="P948">
        <f t="shared" si="1039"/>
        <v>0.5087985458294052</v>
      </c>
      <c r="Q948">
        <f t="shared" si="1040"/>
        <v>0.5087985458294052</v>
      </c>
      <c r="R948">
        <f t="shared" si="1023"/>
        <v>0.50900000000000001</v>
      </c>
      <c r="S948">
        <f t="shared" si="1024"/>
        <v>1.9267822736030827E-2</v>
      </c>
      <c r="U948" s="1">
        <f t="shared" si="1041"/>
        <v>942</v>
      </c>
      <c r="V948" s="5">
        <f t="shared" si="1025"/>
        <v>23.524999999999999</v>
      </c>
      <c r="W948" s="1">
        <f t="shared" si="998"/>
        <v>0.6753670736131574</v>
      </c>
      <c r="X948" s="1">
        <f t="shared" si="999"/>
        <v>0.18290859167054382</v>
      </c>
      <c r="Y948">
        <f t="shared" si="1000"/>
        <v>0</v>
      </c>
      <c r="Z948">
        <f t="shared" si="1042"/>
        <v>0</v>
      </c>
      <c r="AA948">
        <f t="shared" si="1001"/>
        <v>1</v>
      </c>
      <c r="AB948">
        <f t="shared" si="1043"/>
        <v>0.18290859167054382</v>
      </c>
      <c r="AC948">
        <f t="shared" si="1044"/>
        <v>0.18290859167054382</v>
      </c>
      <c r="AD948">
        <f t="shared" si="1026"/>
        <v>0.183</v>
      </c>
      <c r="AF948" s="1">
        <f t="shared" si="1045"/>
        <v>942</v>
      </c>
      <c r="AG948" s="5">
        <f t="shared" si="1027"/>
        <v>23.524999999999999</v>
      </c>
      <c r="AH948" s="1">
        <f t="shared" si="1002"/>
        <v>2.4992674050704625E-7</v>
      </c>
      <c r="AI948" s="1">
        <f t="shared" si="1003"/>
        <v>0.56548094773583368</v>
      </c>
      <c r="AJ948">
        <f t="shared" si="1004"/>
        <v>0</v>
      </c>
      <c r="AK948">
        <f t="shared" si="1046"/>
        <v>0</v>
      </c>
      <c r="AL948">
        <f t="shared" si="1005"/>
        <v>1</v>
      </c>
      <c r="AM948">
        <f t="shared" si="1047"/>
        <v>0.56548094773583368</v>
      </c>
      <c r="AN948">
        <f t="shared" si="1048"/>
        <v>0.56548094773583368</v>
      </c>
      <c r="AO948">
        <f t="shared" si="1028"/>
        <v>0.56499999999999995</v>
      </c>
      <c r="AR948" s="1">
        <f t="shared" si="1049"/>
        <v>942</v>
      </c>
      <c r="AS948" s="5">
        <f t="shared" si="1029"/>
        <v>23.524999999999999</v>
      </c>
      <c r="AT948" s="1">
        <f t="shared" si="1006"/>
        <v>0.63619112486011065</v>
      </c>
      <c r="AU948" s="1">
        <f t="shared" si="1007"/>
        <v>0.38684231452223888</v>
      </c>
      <c r="AV948">
        <f t="shared" si="1008"/>
        <v>0</v>
      </c>
      <c r="AW948">
        <f t="shared" si="1050"/>
        <v>0</v>
      </c>
      <c r="AX948">
        <f t="shared" si="1009"/>
        <v>1</v>
      </c>
      <c r="AY948">
        <f t="shared" si="1051"/>
        <v>0.38684231452223888</v>
      </c>
      <c r="AZ948">
        <f t="shared" si="1052"/>
        <v>0.38684231452223888</v>
      </c>
      <c r="BA948">
        <f t="shared" si="1030"/>
        <v>0.38700000000000001</v>
      </c>
      <c r="BD948" s="1">
        <f t="shared" si="1053"/>
        <v>942</v>
      </c>
      <c r="BE948" s="5">
        <f t="shared" si="1031"/>
        <v>23.524999999999999</v>
      </c>
      <c r="BF948" s="1">
        <f t="shared" si="1010"/>
        <v>0.86781378130962972</v>
      </c>
      <c r="BG948" s="1">
        <f t="shared" si="1011"/>
        <v>0.86781378130962972</v>
      </c>
      <c r="BH948">
        <f t="shared" si="1012"/>
        <v>0</v>
      </c>
      <c r="BI948">
        <f t="shared" si="1054"/>
        <v>0</v>
      </c>
      <c r="BJ948">
        <f t="shared" si="1013"/>
        <v>1</v>
      </c>
      <c r="BK948">
        <f t="shared" si="1055"/>
        <v>0.86781378130962972</v>
      </c>
      <c r="BL948">
        <f t="shared" si="1056"/>
        <v>0.86781378130962972</v>
      </c>
      <c r="BM948">
        <f t="shared" si="1032"/>
        <v>0.86799999999999999</v>
      </c>
      <c r="BO948" s="1">
        <f t="shared" si="1057"/>
        <v>942</v>
      </c>
      <c r="BP948" s="5">
        <f t="shared" si="1033"/>
        <v>23.524999999999999</v>
      </c>
      <c r="BQ948" s="1">
        <f t="shared" si="1014"/>
        <v>3.8622730392708332E-2</v>
      </c>
      <c r="BR948" s="1">
        <f t="shared" si="1015"/>
        <v>0.1388747717416759</v>
      </c>
      <c r="BS948">
        <f t="shared" si="1016"/>
        <v>0</v>
      </c>
      <c r="BT948">
        <f t="shared" si="1058"/>
        <v>0</v>
      </c>
      <c r="BU948">
        <f t="shared" si="1017"/>
        <v>1</v>
      </c>
      <c r="BV948">
        <f t="shared" si="1059"/>
        <v>0.1388747717416759</v>
      </c>
      <c r="BW948">
        <f t="shared" si="1060"/>
        <v>0.1388747717416759</v>
      </c>
      <c r="BX948">
        <f t="shared" si="1034"/>
        <v>0.13900000000000001</v>
      </c>
      <c r="BZ948" s="1">
        <f t="shared" si="1061"/>
        <v>942</v>
      </c>
      <c r="CA948" s="5">
        <f t="shared" si="1035"/>
        <v>23.524999999999999</v>
      </c>
      <c r="CB948" s="1">
        <f t="shared" si="1018"/>
        <v>0.73062256373924006</v>
      </c>
      <c r="CC948" s="1">
        <f t="shared" si="1019"/>
        <v>1.8370323106850935E-15</v>
      </c>
      <c r="CD948">
        <f t="shared" si="1020"/>
        <v>0</v>
      </c>
      <c r="CE948">
        <f t="shared" si="1062"/>
        <v>0</v>
      </c>
      <c r="CF948">
        <f t="shared" si="1021"/>
        <v>1</v>
      </c>
      <c r="CG948">
        <f t="shared" si="1063"/>
        <v>1.8370323106850935E-15</v>
      </c>
      <c r="CH948">
        <f t="shared" si="1064"/>
        <v>1.8370323106850935E-15</v>
      </c>
      <c r="CI948">
        <f t="shared" si="1036"/>
        <v>0</v>
      </c>
    </row>
    <row r="949" spans="9:87" x14ac:dyDescent="0.35">
      <c r="I949" s="1">
        <f t="shared" si="1037"/>
        <v>943</v>
      </c>
      <c r="J949" s="5">
        <f t="shared" si="1022"/>
        <v>23.55</v>
      </c>
      <c r="K949" s="1">
        <f t="shared" si="994"/>
        <v>4.9554379927102572E-6</v>
      </c>
      <c r="L949" s="1">
        <f t="shared" si="995"/>
        <v>0.50732041132655181</v>
      </c>
      <c r="M949">
        <f t="shared" si="996"/>
        <v>0</v>
      </c>
      <c r="N949">
        <f t="shared" si="1038"/>
        <v>0</v>
      </c>
      <c r="O949">
        <f t="shared" si="997"/>
        <v>1</v>
      </c>
      <c r="P949">
        <f t="shared" si="1039"/>
        <v>0.50732041132655181</v>
      </c>
      <c r="Q949">
        <f t="shared" si="1040"/>
        <v>0.50732041132655181</v>
      </c>
      <c r="R949">
        <f t="shared" si="1023"/>
        <v>0.50700000000000001</v>
      </c>
      <c r="S949">
        <f t="shared" si="1024"/>
        <v>1.9342359767891681E-2</v>
      </c>
      <c r="U949" s="1">
        <f t="shared" si="1041"/>
        <v>943</v>
      </c>
      <c r="V949" s="5">
        <f t="shared" si="1025"/>
        <v>23.55</v>
      </c>
      <c r="W949" s="1">
        <f t="shared" si="998"/>
        <v>0.6736051156445404</v>
      </c>
      <c r="X949" s="1">
        <f t="shared" si="999"/>
        <v>0.18085222819134808</v>
      </c>
      <c r="Y949">
        <f t="shared" si="1000"/>
        <v>0</v>
      </c>
      <c r="Z949">
        <f t="shared" si="1042"/>
        <v>0</v>
      </c>
      <c r="AA949">
        <f t="shared" si="1001"/>
        <v>1</v>
      </c>
      <c r="AB949">
        <f t="shared" si="1043"/>
        <v>0.18085222819134808</v>
      </c>
      <c r="AC949">
        <f t="shared" si="1044"/>
        <v>0.18085222819134808</v>
      </c>
      <c r="AD949">
        <f t="shared" si="1026"/>
        <v>0.18099999999999999</v>
      </c>
      <c r="AF949" s="1">
        <f t="shared" si="1045"/>
        <v>943</v>
      </c>
      <c r="AG949" s="5">
        <f t="shared" si="1027"/>
        <v>23.55</v>
      </c>
      <c r="AH949" s="1">
        <f t="shared" si="1002"/>
        <v>2.3650700736572113E-7</v>
      </c>
      <c r="AI949" s="1">
        <f t="shared" si="1003"/>
        <v>0.56431182447005868</v>
      </c>
      <c r="AJ949">
        <f t="shared" si="1004"/>
        <v>0</v>
      </c>
      <c r="AK949">
        <f t="shared" si="1046"/>
        <v>0</v>
      </c>
      <c r="AL949">
        <f t="shared" si="1005"/>
        <v>1</v>
      </c>
      <c r="AM949">
        <f t="shared" si="1047"/>
        <v>0.56431182447005868</v>
      </c>
      <c r="AN949">
        <f t="shared" si="1048"/>
        <v>0.56431182447005868</v>
      </c>
      <c r="AO949">
        <f t="shared" si="1028"/>
        <v>0.56399999999999995</v>
      </c>
      <c r="AR949" s="1">
        <f t="shared" si="1049"/>
        <v>943</v>
      </c>
      <c r="AS949" s="5">
        <f t="shared" si="1029"/>
        <v>23.55</v>
      </c>
      <c r="AT949" s="1">
        <f t="shared" si="1006"/>
        <v>0.63405156185806755</v>
      </c>
      <c r="AU949" s="1">
        <f t="shared" si="1007"/>
        <v>0.384115304243276</v>
      </c>
      <c r="AV949">
        <f t="shared" si="1008"/>
        <v>0</v>
      </c>
      <c r="AW949">
        <f t="shared" si="1050"/>
        <v>0</v>
      </c>
      <c r="AX949">
        <f t="shared" si="1009"/>
        <v>1</v>
      </c>
      <c r="AY949">
        <f t="shared" si="1051"/>
        <v>0.384115304243276</v>
      </c>
      <c r="AZ949">
        <f t="shared" si="1052"/>
        <v>0.384115304243276</v>
      </c>
      <c r="BA949">
        <f t="shared" si="1030"/>
        <v>0.38400000000000001</v>
      </c>
      <c r="BD949" s="1">
        <f t="shared" si="1053"/>
        <v>943</v>
      </c>
      <c r="BE949" s="5">
        <f t="shared" si="1031"/>
        <v>23.55</v>
      </c>
      <c r="BF949" s="1">
        <f t="shared" si="1010"/>
        <v>0.86665656454746054</v>
      </c>
      <c r="BG949" s="1">
        <f t="shared" si="1011"/>
        <v>0.86665656454746054</v>
      </c>
      <c r="BH949">
        <f t="shared" si="1012"/>
        <v>0</v>
      </c>
      <c r="BI949">
        <f t="shared" si="1054"/>
        <v>0</v>
      </c>
      <c r="BJ949">
        <f t="shared" si="1013"/>
        <v>1</v>
      </c>
      <c r="BK949">
        <f t="shared" si="1055"/>
        <v>0.86665656454746054</v>
      </c>
      <c r="BL949">
        <f t="shared" si="1056"/>
        <v>0.86665656454746054</v>
      </c>
      <c r="BM949">
        <f t="shared" si="1032"/>
        <v>0.86699999999999999</v>
      </c>
      <c r="BO949" s="1">
        <f t="shared" si="1057"/>
        <v>943</v>
      </c>
      <c r="BP949" s="5">
        <f t="shared" si="1033"/>
        <v>23.55</v>
      </c>
      <c r="BQ949" s="1">
        <f t="shared" si="1014"/>
        <v>3.7946629436020639E-2</v>
      </c>
      <c r="BR949" s="1">
        <f t="shared" si="1015"/>
        <v>0.13739471687407068</v>
      </c>
      <c r="BS949">
        <f t="shared" si="1016"/>
        <v>0</v>
      </c>
      <c r="BT949">
        <f t="shared" si="1058"/>
        <v>0</v>
      </c>
      <c r="BU949">
        <f t="shared" si="1017"/>
        <v>1</v>
      </c>
      <c r="BV949">
        <f t="shared" si="1059"/>
        <v>0.13739471687407068</v>
      </c>
      <c r="BW949">
        <f t="shared" si="1060"/>
        <v>0.13739471687407068</v>
      </c>
      <c r="BX949">
        <f t="shared" si="1034"/>
        <v>0.13700000000000001</v>
      </c>
      <c r="BZ949" s="1">
        <f t="shared" si="1061"/>
        <v>943</v>
      </c>
      <c r="CA949" s="5">
        <f t="shared" si="1035"/>
        <v>23.55</v>
      </c>
      <c r="CB949" s="1">
        <f t="shared" si="1018"/>
        <v>0.72865265739316731</v>
      </c>
      <c r="CC949" s="1">
        <f t="shared" si="1019"/>
        <v>1.372009419645104E-15</v>
      </c>
      <c r="CD949">
        <f t="shared" si="1020"/>
        <v>0</v>
      </c>
      <c r="CE949">
        <f t="shared" si="1062"/>
        <v>0</v>
      </c>
      <c r="CF949">
        <f t="shared" si="1021"/>
        <v>1</v>
      </c>
      <c r="CG949">
        <f t="shared" si="1063"/>
        <v>1.372009419645104E-15</v>
      </c>
      <c r="CH949">
        <f t="shared" si="1064"/>
        <v>1.372009419645104E-15</v>
      </c>
      <c r="CI949">
        <f t="shared" si="1036"/>
        <v>0</v>
      </c>
    </row>
    <row r="950" spans="9:87" x14ac:dyDescent="0.35">
      <c r="I950" s="1">
        <f t="shared" si="1037"/>
        <v>944</v>
      </c>
      <c r="J950" s="5">
        <f t="shared" si="1022"/>
        <v>23.574999999999999</v>
      </c>
      <c r="K950" s="1">
        <f t="shared" si="994"/>
        <v>4.7020769152228532E-6</v>
      </c>
      <c r="L950" s="1">
        <f t="shared" si="995"/>
        <v>0.50584340949033368</v>
      </c>
      <c r="M950">
        <f t="shared" si="996"/>
        <v>0</v>
      </c>
      <c r="N950">
        <f t="shared" si="1038"/>
        <v>0</v>
      </c>
      <c r="O950">
        <f t="shared" si="997"/>
        <v>1</v>
      </c>
      <c r="P950">
        <f t="shared" si="1039"/>
        <v>0.50584340949033368</v>
      </c>
      <c r="Q950">
        <f t="shared" si="1040"/>
        <v>0.50584340949033368</v>
      </c>
      <c r="R950">
        <f t="shared" si="1023"/>
        <v>0.50600000000000001</v>
      </c>
      <c r="S950">
        <f t="shared" si="1024"/>
        <v>1.937984496124031E-2</v>
      </c>
      <c r="U950" s="1">
        <f t="shared" si="1041"/>
        <v>944</v>
      </c>
      <c r="V950" s="5">
        <f t="shared" si="1025"/>
        <v>23.574999999999999</v>
      </c>
      <c r="W950" s="1">
        <f t="shared" si="998"/>
        <v>0.67184193333731934</v>
      </c>
      <c r="X950" s="1">
        <f t="shared" si="999"/>
        <v>0.17881227794573437</v>
      </c>
      <c r="Y950">
        <f t="shared" si="1000"/>
        <v>0</v>
      </c>
      <c r="Z950">
        <f t="shared" si="1042"/>
        <v>0</v>
      </c>
      <c r="AA950">
        <f t="shared" si="1001"/>
        <v>1</v>
      </c>
      <c r="AB950">
        <f t="shared" si="1043"/>
        <v>0.17881227794573437</v>
      </c>
      <c r="AC950">
        <f t="shared" si="1044"/>
        <v>0.17881227794573437</v>
      </c>
      <c r="AD950">
        <f t="shared" si="1026"/>
        <v>0.17899999999999999</v>
      </c>
      <c r="AF950" s="1">
        <f t="shared" si="1045"/>
        <v>944</v>
      </c>
      <c r="AG950" s="5">
        <f t="shared" si="1027"/>
        <v>23.574999999999999</v>
      </c>
      <c r="AH950" s="1">
        <f t="shared" si="1002"/>
        <v>2.2378546266331999E-7</v>
      </c>
      <c r="AI950" s="1">
        <f t="shared" si="1003"/>
        <v>0.56314300655863436</v>
      </c>
      <c r="AJ950">
        <f t="shared" si="1004"/>
        <v>0</v>
      </c>
      <c r="AK950">
        <f t="shared" si="1046"/>
        <v>0</v>
      </c>
      <c r="AL950">
        <f t="shared" si="1005"/>
        <v>1</v>
      </c>
      <c r="AM950">
        <f t="shared" si="1047"/>
        <v>0.56314300655863436</v>
      </c>
      <c r="AN950">
        <f t="shared" si="1048"/>
        <v>0.56314300655863436</v>
      </c>
      <c r="AO950">
        <f t="shared" si="1028"/>
        <v>0.56299999999999994</v>
      </c>
      <c r="AR950" s="1">
        <f t="shared" si="1049"/>
        <v>944</v>
      </c>
      <c r="AS950" s="5">
        <f t="shared" si="1029"/>
        <v>23.574999999999999</v>
      </c>
      <c r="AT950" s="1">
        <f t="shared" si="1006"/>
        <v>0.63191129544155744</v>
      </c>
      <c r="AU950" s="1">
        <f t="shared" si="1007"/>
        <v>0.38139750596330774</v>
      </c>
      <c r="AV950">
        <f t="shared" si="1008"/>
        <v>0</v>
      </c>
      <c r="AW950">
        <f t="shared" si="1050"/>
        <v>0</v>
      </c>
      <c r="AX950">
        <f t="shared" si="1009"/>
        <v>1</v>
      </c>
      <c r="AY950">
        <f t="shared" si="1051"/>
        <v>0.38139750596330774</v>
      </c>
      <c r="AZ950">
        <f t="shared" si="1052"/>
        <v>0.38139750596330774</v>
      </c>
      <c r="BA950">
        <f t="shared" si="1030"/>
        <v>0.38100000000000001</v>
      </c>
      <c r="BD950" s="1">
        <f t="shared" si="1053"/>
        <v>944</v>
      </c>
      <c r="BE950" s="5">
        <f t="shared" si="1031"/>
        <v>23.574999999999999</v>
      </c>
      <c r="BF950" s="1">
        <f t="shared" si="1010"/>
        <v>0.86549548155295775</v>
      </c>
      <c r="BG950" s="1">
        <f t="shared" si="1011"/>
        <v>0.86549548155295775</v>
      </c>
      <c r="BH950">
        <f t="shared" si="1012"/>
        <v>0</v>
      </c>
      <c r="BI950">
        <f t="shared" si="1054"/>
        <v>0</v>
      </c>
      <c r="BJ950">
        <f t="shared" si="1013"/>
        <v>1</v>
      </c>
      <c r="BK950">
        <f t="shared" si="1055"/>
        <v>0.86549548155295775</v>
      </c>
      <c r="BL950">
        <f t="shared" si="1056"/>
        <v>0.86549548155295775</v>
      </c>
      <c r="BM950">
        <f t="shared" si="1032"/>
        <v>0.86499999999999999</v>
      </c>
      <c r="BO950" s="1">
        <f t="shared" si="1057"/>
        <v>944</v>
      </c>
      <c r="BP950" s="5">
        <f t="shared" si="1033"/>
        <v>23.574999999999999</v>
      </c>
      <c r="BQ950" s="1">
        <f t="shared" si="1014"/>
        <v>3.7280581930979641E-2</v>
      </c>
      <c r="BR950" s="1">
        <f t="shared" si="1015"/>
        <v>0.13592649403676613</v>
      </c>
      <c r="BS950">
        <f t="shared" si="1016"/>
        <v>0</v>
      </c>
      <c r="BT950">
        <f t="shared" si="1058"/>
        <v>0</v>
      </c>
      <c r="BU950">
        <f t="shared" si="1017"/>
        <v>1</v>
      </c>
      <c r="BV950">
        <f t="shared" si="1059"/>
        <v>0.13592649403676613</v>
      </c>
      <c r="BW950">
        <f t="shared" si="1060"/>
        <v>0.13592649403676613</v>
      </c>
      <c r="BX950">
        <f t="shared" si="1034"/>
        <v>0.13600000000000001</v>
      </c>
      <c r="BZ950" s="1">
        <f t="shared" si="1061"/>
        <v>944</v>
      </c>
      <c r="CA950" s="5">
        <f t="shared" si="1035"/>
        <v>23.574999999999999</v>
      </c>
      <c r="CB950" s="1">
        <f t="shared" si="1018"/>
        <v>0.72667966003126583</v>
      </c>
      <c r="CC950" s="1">
        <f t="shared" si="1019"/>
        <v>1.0234214686210202E-15</v>
      </c>
      <c r="CD950">
        <f t="shared" si="1020"/>
        <v>0</v>
      </c>
      <c r="CE950">
        <f t="shared" si="1062"/>
        <v>0</v>
      </c>
      <c r="CF950">
        <f t="shared" si="1021"/>
        <v>1</v>
      </c>
      <c r="CG950">
        <f t="shared" si="1063"/>
        <v>1.0234214686210202E-15</v>
      </c>
      <c r="CH950">
        <f t="shared" si="1064"/>
        <v>1.0234214686210202E-15</v>
      </c>
      <c r="CI950">
        <f t="shared" si="1036"/>
        <v>0</v>
      </c>
    </row>
    <row r="951" spans="9:87" x14ac:dyDescent="0.35">
      <c r="I951" s="1">
        <f t="shared" si="1037"/>
        <v>945</v>
      </c>
      <c r="J951" s="5">
        <f t="shared" si="1022"/>
        <v>23.6</v>
      </c>
      <c r="K951" s="1">
        <f t="shared" si="994"/>
        <v>4.4611677448644874E-6</v>
      </c>
      <c r="L951" s="1">
        <f t="shared" si="995"/>
        <v>0.50436755545871881</v>
      </c>
      <c r="M951">
        <f t="shared" si="996"/>
        <v>0</v>
      </c>
      <c r="N951">
        <f t="shared" si="1038"/>
        <v>0</v>
      </c>
      <c r="O951">
        <f t="shared" si="997"/>
        <v>1</v>
      </c>
      <c r="P951">
        <f t="shared" si="1039"/>
        <v>0.50436755545871881</v>
      </c>
      <c r="Q951">
        <f t="shared" si="1040"/>
        <v>0.50436755545871881</v>
      </c>
      <c r="R951">
        <f t="shared" si="1023"/>
        <v>0.504</v>
      </c>
      <c r="S951">
        <f t="shared" si="1024"/>
        <v>1.9455252918287938E-2</v>
      </c>
      <c r="U951" s="1">
        <f t="shared" si="1041"/>
        <v>945</v>
      </c>
      <c r="V951" s="5">
        <f t="shared" si="1025"/>
        <v>23.6</v>
      </c>
      <c r="W951" s="1">
        <f t="shared" si="998"/>
        <v>0.67007756040973965</v>
      </c>
      <c r="X951" s="1">
        <f t="shared" si="999"/>
        <v>0.17678870792867835</v>
      </c>
      <c r="Y951">
        <f t="shared" si="1000"/>
        <v>0</v>
      </c>
      <c r="Z951">
        <f t="shared" si="1042"/>
        <v>0</v>
      </c>
      <c r="AA951">
        <f t="shared" si="1001"/>
        <v>1</v>
      </c>
      <c r="AB951">
        <f t="shared" si="1043"/>
        <v>0.17678870792867835</v>
      </c>
      <c r="AC951">
        <f t="shared" si="1044"/>
        <v>0.17678870792867835</v>
      </c>
      <c r="AD951">
        <f t="shared" si="1026"/>
        <v>0.17699999999999999</v>
      </c>
      <c r="AF951" s="1">
        <f t="shared" si="1045"/>
        <v>945</v>
      </c>
      <c r="AG951" s="5">
        <f t="shared" si="1027"/>
        <v>23.6</v>
      </c>
      <c r="AH951" s="1">
        <f t="shared" si="1002"/>
        <v>2.1172702709422971E-7</v>
      </c>
      <c r="AI951" s="1">
        <f t="shared" si="1003"/>
        <v>0.56197450212614186</v>
      </c>
      <c r="AJ951">
        <f t="shared" si="1004"/>
        <v>0</v>
      </c>
      <c r="AK951">
        <f t="shared" si="1046"/>
        <v>0</v>
      </c>
      <c r="AL951">
        <f t="shared" si="1005"/>
        <v>1</v>
      </c>
      <c r="AM951">
        <f t="shared" si="1047"/>
        <v>0.56197450212614186</v>
      </c>
      <c r="AN951">
        <f t="shared" si="1048"/>
        <v>0.56197450212614186</v>
      </c>
      <c r="AO951">
        <f t="shared" si="1028"/>
        <v>0.56200000000000006</v>
      </c>
      <c r="AR951" s="1">
        <f t="shared" si="1049"/>
        <v>945</v>
      </c>
      <c r="AS951" s="5">
        <f t="shared" si="1029"/>
        <v>23.6</v>
      </c>
      <c r="AT951" s="1">
        <f t="shared" si="1006"/>
        <v>0.62977038140100305</v>
      </c>
      <c r="AU951" s="1">
        <f t="shared" si="1007"/>
        <v>0.37868899668082717</v>
      </c>
      <c r="AV951">
        <f t="shared" si="1008"/>
        <v>0</v>
      </c>
      <c r="AW951">
        <f t="shared" si="1050"/>
        <v>0</v>
      </c>
      <c r="AX951">
        <f t="shared" si="1009"/>
        <v>1</v>
      </c>
      <c r="AY951">
        <f t="shared" si="1051"/>
        <v>0.37868899668082717</v>
      </c>
      <c r="AZ951">
        <f t="shared" si="1052"/>
        <v>0.37868899668082717</v>
      </c>
      <c r="BA951">
        <f t="shared" si="1030"/>
        <v>0.379</v>
      </c>
      <c r="BD951" s="1">
        <f t="shared" si="1053"/>
        <v>945</v>
      </c>
      <c r="BE951" s="5">
        <f t="shared" si="1031"/>
        <v>23.6</v>
      </c>
      <c r="BF951" s="1">
        <f t="shared" si="1010"/>
        <v>0.86433055200958586</v>
      </c>
      <c r="BG951" s="1">
        <f t="shared" si="1011"/>
        <v>0.86433055200958586</v>
      </c>
      <c r="BH951">
        <f t="shared" si="1012"/>
        <v>0</v>
      </c>
      <c r="BI951">
        <f t="shared" si="1054"/>
        <v>0</v>
      </c>
      <c r="BJ951">
        <f t="shared" si="1013"/>
        <v>1</v>
      </c>
      <c r="BK951">
        <f t="shared" si="1055"/>
        <v>0.86433055200958586</v>
      </c>
      <c r="BL951">
        <f t="shared" si="1056"/>
        <v>0.86433055200958586</v>
      </c>
      <c r="BM951">
        <f t="shared" si="1032"/>
        <v>0.86399999999999999</v>
      </c>
      <c r="BO951" s="1">
        <f t="shared" si="1057"/>
        <v>945</v>
      </c>
      <c r="BP951" s="5">
        <f t="shared" si="1033"/>
        <v>23.6</v>
      </c>
      <c r="BQ951" s="1">
        <f t="shared" si="1014"/>
        <v>3.6624474524564306E-2</v>
      </c>
      <c r="BR951" s="1">
        <f t="shared" si="1015"/>
        <v>0.13447006148489721</v>
      </c>
      <c r="BS951">
        <f t="shared" si="1016"/>
        <v>0</v>
      </c>
      <c r="BT951">
        <f t="shared" si="1058"/>
        <v>0</v>
      </c>
      <c r="BU951">
        <f t="shared" si="1017"/>
        <v>1</v>
      </c>
      <c r="BV951">
        <f t="shared" si="1059"/>
        <v>0.13447006148489721</v>
      </c>
      <c r="BW951">
        <f t="shared" si="1060"/>
        <v>0.13447006148489721</v>
      </c>
      <c r="BX951">
        <f t="shared" si="1034"/>
        <v>0.13400000000000001</v>
      </c>
      <c r="BZ951" s="1">
        <f t="shared" si="1061"/>
        <v>945</v>
      </c>
      <c r="CA951" s="5">
        <f t="shared" si="1035"/>
        <v>23.6</v>
      </c>
      <c r="CB951" s="1">
        <f t="shared" si="1018"/>
        <v>0.72470362558671242</v>
      </c>
      <c r="CC951" s="1">
        <f t="shared" si="1019"/>
        <v>7.6244599053895601E-16</v>
      </c>
      <c r="CD951">
        <f t="shared" si="1020"/>
        <v>0</v>
      </c>
      <c r="CE951">
        <f t="shared" si="1062"/>
        <v>0</v>
      </c>
      <c r="CF951">
        <f t="shared" si="1021"/>
        <v>1</v>
      </c>
      <c r="CG951">
        <f t="shared" si="1063"/>
        <v>7.6244599053895601E-16</v>
      </c>
      <c r="CH951">
        <f t="shared" si="1064"/>
        <v>7.6244599053895601E-16</v>
      </c>
      <c r="CI951">
        <f t="shared" si="1036"/>
        <v>0</v>
      </c>
    </row>
    <row r="952" spans="9:87" x14ac:dyDescent="0.35">
      <c r="I952" s="1">
        <f t="shared" si="1037"/>
        <v>946</v>
      </c>
      <c r="J952" s="5">
        <f t="shared" si="1022"/>
        <v>23.625</v>
      </c>
      <c r="K952" s="1">
        <f t="shared" si="994"/>
        <v>4.2321253257994839E-6</v>
      </c>
      <c r="L952" s="1">
        <f t="shared" si="995"/>
        <v>0.50289286430406621</v>
      </c>
      <c r="M952">
        <f t="shared" si="996"/>
        <v>0</v>
      </c>
      <c r="N952">
        <f t="shared" si="1038"/>
        <v>0</v>
      </c>
      <c r="O952">
        <f t="shared" si="997"/>
        <v>1</v>
      </c>
      <c r="P952">
        <f t="shared" si="1039"/>
        <v>0.50289286430406621</v>
      </c>
      <c r="Q952">
        <f t="shared" si="1040"/>
        <v>0.50289286430406621</v>
      </c>
      <c r="R952">
        <f t="shared" si="1023"/>
        <v>0.503</v>
      </c>
      <c r="S952">
        <f t="shared" si="1024"/>
        <v>1.9493177387914229E-2</v>
      </c>
      <c r="U952" s="1">
        <f t="shared" si="1041"/>
        <v>946</v>
      </c>
      <c r="V952" s="5">
        <f t="shared" si="1025"/>
        <v>23.625</v>
      </c>
      <c r="W952" s="1">
        <f t="shared" si="998"/>
        <v>0.66831203052255028</v>
      </c>
      <c r="X952" s="1">
        <f t="shared" si="999"/>
        <v>0.17478148367574439</v>
      </c>
      <c r="Y952">
        <f t="shared" si="1000"/>
        <v>0</v>
      </c>
      <c r="Z952">
        <f t="shared" si="1042"/>
        <v>0</v>
      </c>
      <c r="AA952">
        <f t="shared" si="1001"/>
        <v>1</v>
      </c>
      <c r="AB952">
        <f t="shared" si="1043"/>
        <v>0.17478148367574439</v>
      </c>
      <c r="AC952">
        <f t="shared" si="1044"/>
        <v>0.17478148367574439</v>
      </c>
      <c r="AD952">
        <f t="shared" si="1026"/>
        <v>0.17499999999999999</v>
      </c>
      <c r="AF952" s="1">
        <f t="shared" si="1045"/>
        <v>946</v>
      </c>
      <c r="AG952" s="5">
        <f t="shared" si="1027"/>
        <v>23.625</v>
      </c>
      <c r="AH952" s="1">
        <f t="shared" si="1002"/>
        <v>2.0029831634028629E-7</v>
      </c>
      <c r="AI952" s="1">
        <f t="shared" si="1003"/>
        <v>0.56080631927679669</v>
      </c>
      <c r="AJ952">
        <f t="shared" si="1004"/>
        <v>0</v>
      </c>
      <c r="AK952">
        <f t="shared" si="1046"/>
        <v>0</v>
      </c>
      <c r="AL952">
        <f t="shared" si="1005"/>
        <v>1</v>
      </c>
      <c r="AM952">
        <f t="shared" si="1047"/>
        <v>0.56080631927679669</v>
      </c>
      <c r="AN952">
        <f t="shared" si="1048"/>
        <v>0.56080631927679669</v>
      </c>
      <c r="AO952">
        <f t="shared" si="1028"/>
        <v>0.56100000000000005</v>
      </c>
      <c r="AR952" s="1">
        <f t="shared" si="1049"/>
        <v>946</v>
      </c>
      <c r="AS952" s="5">
        <f t="shared" si="1029"/>
        <v>23.625</v>
      </c>
      <c r="AT952" s="1">
        <f t="shared" si="1006"/>
        <v>0.6276288753624033</v>
      </c>
      <c r="AU952" s="1">
        <f t="shared" si="1007"/>
        <v>0.37598985211962649</v>
      </c>
      <c r="AV952">
        <f t="shared" si="1008"/>
        <v>0</v>
      </c>
      <c r="AW952">
        <f t="shared" si="1050"/>
        <v>0</v>
      </c>
      <c r="AX952">
        <f t="shared" si="1009"/>
        <v>1</v>
      </c>
      <c r="AY952">
        <f t="shared" si="1051"/>
        <v>0.37598985211962649</v>
      </c>
      <c r="AZ952">
        <f t="shared" si="1052"/>
        <v>0.37598985211962649</v>
      </c>
      <c r="BA952">
        <f t="shared" si="1030"/>
        <v>0.376</v>
      </c>
      <c r="BD952" s="1">
        <f t="shared" si="1053"/>
        <v>946</v>
      </c>
      <c r="BE952" s="5">
        <f t="shared" si="1031"/>
        <v>23.625</v>
      </c>
      <c r="BF952" s="1">
        <f t="shared" si="1010"/>
        <v>0.86316179564645257</v>
      </c>
      <c r="BG952" s="1">
        <f t="shared" si="1011"/>
        <v>0.86316179564645257</v>
      </c>
      <c r="BH952">
        <f t="shared" si="1012"/>
        <v>0</v>
      </c>
      <c r="BI952">
        <f t="shared" si="1054"/>
        <v>0</v>
      </c>
      <c r="BJ952">
        <f t="shared" si="1013"/>
        <v>1</v>
      </c>
      <c r="BK952">
        <f t="shared" si="1055"/>
        <v>0.86316179564645257</v>
      </c>
      <c r="BL952">
        <f t="shared" si="1056"/>
        <v>0.86316179564645257</v>
      </c>
      <c r="BM952">
        <f t="shared" si="1032"/>
        <v>0.86299999999999999</v>
      </c>
      <c r="BO952" s="1">
        <f t="shared" si="1057"/>
        <v>946</v>
      </c>
      <c r="BP952" s="5">
        <f t="shared" si="1033"/>
        <v>23.625</v>
      </c>
      <c r="BQ952" s="1">
        <f t="shared" si="1014"/>
        <v>3.5978194443325777E-2</v>
      </c>
      <c r="BR952" s="1">
        <f t="shared" si="1015"/>
        <v>0.13302537690012645</v>
      </c>
      <c r="BS952">
        <f t="shared" si="1016"/>
        <v>0</v>
      </c>
      <c r="BT952">
        <f t="shared" si="1058"/>
        <v>0</v>
      </c>
      <c r="BU952">
        <f t="shared" si="1017"/>
        <v>1</v>
      </c>
      <c r="BV952">
        <f t="shared" si="1059"/>
        <v>0.13302537690012645</v>
      </c>
      <c r="BW952">
        <f t="shared" si="1060"/>
        <v>0.13302537690012645</v>
      </c>
      <c r="BX952">
        <f t="shared" si="1034"/>
        <v>0.13300000000000001</v>
      </c>
      <c r="BZ952" s="1">
        <f t="shared" si="1061"/>
        <v>946</v>
      </c>
      <c r="CA952" s="5">
        <f t="shared" si="1035"/>
        <v>23.625</v>
      </c>
      <c r="CB952" s="1">
        <f t="shared" si="1018"/>
        <v>0.72272460795154292</v>
      </c>
      <c r="CC952" s="1">
        <f t="shared" si="1019"/>
        <v>5.6731044383968566E-16</v>
      </c>
      <c r="CD952">
        <f t="shared" si="1020"/>
        <v>0</v>
      </c>
      <c r="CE952">
        <f t="shared" si="1062"/>
        <v>0</v>
      </c>
      <c r="CF952">
        <f t="shared" si="1021"/>
        <v>1</v>
      </c>
      <c r="CG952">
        <f t="shared" si="1063"/>
        <v>5.6731044383968566E-16</v>
      </c>
      <c r="CH952">
        <f t="shared" si="1064"/>
        <v>5.6731044383968566E-16</v>
      </c>
      <c r="CI952">
        <f t="shared" si="1036"/>
        <v>0</v>
      </c>
    </row>
    <row r="953" spans="9:87" x14ac:dyDescent="0.35">
      <c r="I953" s="1">
        <f t="shared" si="1037"/>
        <v>947</v>
      </c>
      <c r="J953" s="5">
        <f t="shared" si="1022"/>
        <v>23.65</v>
      </c>
      <c r="K953" s="1">
        <f t="shared" si="994"/>
        <v>4.0143906116712185E-6</v>
      </c>
      <c r="L953" s="1">
        <f t="shared" si="995"/>
        <v>0.50141935103294055</v>
      </c>
      <c r="M953">
        <f t="shared" si="996"/>
        <v>0</v>
      </c>
      <c r="N953">
        <f t="shared" si="1038"/>
        <v>0</v>
      </c>
      <c r="O953">
        <f t="shared" si="997"/>
        <v>1</v>
      </c>
      <c r="P953">
        <f t="shared" si="1039"/>
        <v>0.50141935103294055</v>
      </c>
      <c r="Q953">
        <f t="shared" si="1040"/>
        <v>0.50141935103294055</v>
      </c>
      <c r="R953">
        <f t="shared" si="1023"/>
        <v>0.501</v>
      </c>
      <c r="S953">
        <f t="shared" si="1024"/>
        <v>1.9569471624266144E-2</v>
      </c>
      <c r="U953" s="1">
        <f t="shared" si="1041"/>
        <v>947</v>
      </c>
      <c r="V953" s="5">
        <f t="shared" si="1025"/>
        <v>23.65</v>
      </c>
      <c r="W953" s="1">
        <f t="shared" si="998"/>
        <v>0.6665453772779889</v>
      </c>
      <c r="X953" s="1">
        <f t="shared" si="999"/>
        <v>0.17279056928473935</v>
      </c>
      <c r="Y953">
        <f t="shared" si="1000"/>
        <v>0</v>
      </c>
      <c r="Z953">
        <f t="shared" si="1042"/>
        <v>0</v>
      </c>
      <c r="AA953">
        <f t="shared" si="1001"/>
        <v>1</v>
      </c>
      <c r="AB953">
        <f t="shared" si="1043"/>
        <v>0.17279056928473935</v>
      </c>
      <c r="AC953">
        <f t="shared" si="1044"/>
        <v>0.17279056928473935</v>
      </c>
      <c r="AD953">
        <f t="shared" si="1026"/>
        <v>0.17299999999999999</v>
      </c>
      <c r="AF953" s="1">
        <f t="shared" si="1045"/>
        <v>947</v>
      </c>
      <c r="AG953" s="5">
        <f t="shared" si="1027"/>
        <v>23.65</v>
      </c>
      <c r="AH953" s="1">
        <f t="shared" si="1002"/>
        <v>1.8946756273084362E-7</v>
      </c>
      <c r="AI953" s="1">
        <f t="shared" si="1003"/>
        <v>0.55963846609436918</v>
      </c>
      <c r="AJ953">
        <f t="shared" si="1004"/>
        <v>0</v>
      </c>
      <c r="AK953">
        <f t="shared" si="1046"/>
        <v>0</v>
      </c>
      <c r="AL953">
        <f t="shared" si="1005"/>
        <v>1</v>
      </c>
      <c r="AM953">
        <f t="shared" si="1047"/>
        <v>0.55963846609436918</v>
      </c>
      <c r="AN953">
        <f t="shared" si="1048"/>
        <v>0.55963846609436918</v>
      </c>
      <c r="AO953">
        <f t="shared" si="1028"/>
        <v>0.56000000000000005</v>
      </c>
      <c r="AR953" s="1">
        <f t="shared" si="1049"/>
        <v>947</v>
      </c>
      <c r="AS953" s="5">
        <f t="shared" si="1029"/>
        <v>23.65</v>
      </c>
      <c r="AT953" s="1">
        <f t="shared" si="1006"/>
        <v>0.6254868327851113</v>
      </c>
      <c r="AU953" s="1">
        <f t="shared" si="1007"/>
        <v>0.3733001467299239</v>
      </c>
      <c r="AV953">
        <f t="shared" si="1008"/>
        <v>0</v>
      </c>
      <c r="AW953">
        <f t="shared" si="1050"/>
        <v>0</v>
      </c>
      <c r="AX953">
        <f t="shared" si="1009"/>
        <v>1</v>
      </c>
      <c r="AY953">
        <f t="shared" si="1051"/>
        <v>0.3733001467299239</v>
      </c>
      <c r="AZ953">
        <f t="shared" si="1052"/>
        <v>0.3733001467299239</v>
      </c>
      <c r="BA953">
        <f t="shared" si="1030"/>
        <v>0.373</v>
      </c>
      <c r="BD953" s="1">
        <f t="shared" si="1053"/>
        <v>947</v>
      </c>
      <c r="BE953" s="5">
        <f t="shared" si="1031"/>
        <v>23.65</v>
      </c>
      <c r="BF953" s="1">
        <f t="shared" si="1010"/>
        <v>0.86198923223775259</v>
      </c>
      <c r="BG953" s="1">
        <f t="shared" si="1011"/>
        <v>0.86198923223775259</v>
      </c>
      <c r="BH953">
        <f t="shared" si="1012"/>
        <v>0</v>
      </c>
      <c r="BI953">
        <f t="shared" si="1054"/>
        <v>0</v>
      </c>
      <c r="BJ953">
        <f t="shared" si="1013"/>
        <v>1</v>
      </c>
      <c r="BK953">
        <f t="shared" si="1055"/>
        <v>0.86198923223775259</v>
      </c>
      <c r="BL953">
        <f t="shared" si="1056"/>
        <v>0.86198923223775259</v>
      </c>
      <c r="BM953">
        <f t="shared" si="1032"/>
        <v>0.86199999999999999</v>
      </c>
      <c r="BO953" s="1">
        <f t="shared" si="1057"/>
        <v>947</v>
      </c>
      <c r="BP953" s="5">
        <f t="shared" si="1033"/>
        <v>23.65</v>
      </c>
      <c r="BQ953" s="1">
        <f t="shared" si="1014"/>
        <v>3.5341629504555938E-2</v>
      </c>
      <c r="BR953" s="1">
        <f t="shared" si="1015"/>
        <v>0.13159239740166923</v>
      </c>
      <c r="BS953">
        <f t="shared" si="1016"/>
        <v>0</v>
      </c>
      <c r="BT953">
        <f t="shared" si="1058"/>
        <v>0</v>
      </c>
      <c r="BU953">
        <f t="shared" si="1017"/>
        <v>1</v>
      </c>
      <c r="BV953">
        <f t="shared" si="1059"/>
        <v>0.13159239740166923</v>
      </c>
      <c r="BW953">
        <f t="shared" si="1060"/>
        <v>0.13159239740166923</v>
      </c>
      <c r="BX953">
        <f t="shared" si="1034"/>
        <v>0.13200000000000001</v>
      </c>
      <c r="BZ953" s="1">
        <f t="shared" si="1061"/>
        <v>947</v>
      </c>
      <c r="CA953" s="5">
        <f t="shared" si="1035"/>
        <v>23.65</v>
      </c>
      <c r="CB953" s="1">
        <f t="shared" si="1018"/>
        <v>0.7207426609742732</v>
      </c>
      <c r="CC953" s="1">
        <f t="shared" si="1019"/>
        <v>4.2158932381742975E-16</v>
      </c>
      <c r="CD953">
        <f t="shared" si="1020"/>
        <v>0</v>
      </c>
      <c r="CE953">
        <f t="shared" si="1062"/>
        <v>0</v>
      </c>
      <c r="CF953">
        <f t="shared" si="1021"/>
        <v>1</v>
      </c>
      <c r="CG953">
        <f t="shared" si="1063"/>
        <v>4.2158932381742975E-16</v>
      </c>
      <c r="CH953">
        <f t="shared" si="1064"/>
        <v>4.2158932381742975E-16</v>
      </c>
      <c r="CI953">
        <f t="shared" si="1036"/>
        <v>0</v>
      </c>
    </row>
    <row r="954" spans="9:87" x14ac:dyDescent="0.35">
      <c r="I954" s="1">
        <f t="shared" si="1037"/>
        <v>948</v>
      </c>
      <c r="J954" s="5">
        <f t="shared" si="1022"/>
        <v>23.675000000000001</v>
      </c>
      <c r="K954" s="1">
        <f t="shared" si="994"/>
        <v>3.8074295701906858E-6</v>
      </c>
      <c r="L954" s="1">
        <f t="shared" si="995"/>
        <v>0.4999470305859296</v>
      </c>
      <c r="M954">
        <f t="shared" si="996"/>
        <v>0</v>
      </c>
      <c r="N954">
        <f t="shared" si="1038"/>
        <v>0</v>
      </c>
      <c r="O954">
        <f t="shared" si="997"/>
        <v>1</v>
      </c>
      <c r="P954">
        <f t="shared" si="1039"/>
        <v>0.4999470305859296</v>
      </c>
      <c r="Q954">
        <f t="shared" si="1040"/>
        <v>0.4999470305859296</v>
      </c>
      <c r="R954">
        <f t="shared" si="1023"/>
        <v>0.5</v>
      </c>
      <c r="S954">
        <f t="shared" si="1024"/>
        <v>1.9607843137254902E-2</v>
      </c>
      <c r="U954" s="1">
        <f t="shared" si="1041"/>
        <v>948</v>
      </c>
      <c r="V954" s="5">
        <f t="shared" si="1025"/>
        <v>23.675000000000001</v>
      </c>
      <c r="W954" s="1">
        <f t="shared" si="998"/>
        <v>0.66477763421877312</v>
      </c>
      <c r="X954" s="1">
        <f t="shared" si="999"/>
        <v>0.17081592743739193</v>
      </c>
      <c r="Y954">
        <f t="shared" si="1000"/>
        <v>0</v>
      </c>
      <c r="Z954">
        <f t="shared" si="1042"/>
        <v>0</v>
      </c>
      <c r="AA954">
        <f t="shared" si="1001"/>
        <v>1</v>
      </c>
      <c r="AB954">
        <f t="shared" si="1043"/>
        <v>0.17081592743739193</v>
      </c>
      <c r="AC954">
        <f t="shared" si="1044"/>
        <v>0.17081592743739193</v>
      </c>
      <c r="AD954">
        <f t="shared" si="1026"/>
        <v>0.17100000000000001</v>
      </c>
      <c r="AF954" s="1">
        <f t="shared" si="1045"/>
        <v>948</v>
      </c>
      <c r="AG954" s="5">
        <f t="shared" si="1027"/>
        <v>23.675000000000001</v>
      </c>
      <c r="AH954" s="1">
        <f t="shared" si="1002"/>
        <v>1.7920454034139739E-7</v>
      </c>
      <c r="AI954" s="1">
        <f t="shared" si="1003"/>
        <v>0.55847095064210517</v>
      </c>
      <c r="AJ954">
        <f t="shared" si="1004"/>
        <v>0</v>
      </c>
      <c r="AK954">
        <f t="shared" si="1046"/>
        <v>0</v>
      </c>
      <c r="AL954">
        <f t="shared" si="1005"/>
        <v>1</v>
      </c>
      <c r="AM954">
        <f t="shared" si="1047"/>
        <v>0.55847095064210517</v>
      </c>
      <c r="AN954">
        <f t="shared" si="1048"/>
        <v>0.55847095064210517</v>
      </c>
      <c r="AO954">
        <f t="shared" si="1028"/>
        <v>0.55800000000000005</v>
      </c>
      <c r="AR954" s="1">
        <f t="shared" si="1049"/>
        <v>948</v>
      </c>
      <c r="AS954" s="5">
        <f t="shared" si="1029"/>
        <v>23.675000000000001</v>
      </c>
      <c r="AT954" s="1">
        <f t="shared" si="1006"/>
        <v>0.62334430895963433</v>
      </c>
      <c r="AU954" s="1">
        <f t="shared" si="1007"/>
        <v>0.37061995368965306</v>
      </c>
      <c r="AV954">
        <f t="shared" si="1008"/>
        <v>0</v>
      </c>
      <c r="AW954">
        <f t="shared" si="1050"/>
        <v>0</v>
      </c>
      <c r="AX954">
        <f t="shared" si="1009"/>
        <v>1</v>
      </c>
      <c r="AY954">
        <f t="shared" si="1051"/>
        <v>0.37061995368965306</v>
      </c>
      <c r="AZ954">
        <f t="shared" si="1052"/>
        <v>0.37061995368965306</v>
      </c>
      <c r="BA954">
        <f t="shared" si="1030"/>
        <v>0.371</v>
      </c>
      <c r="BD954" s="1">
        <f t="shared" si="1053"/>
        <v>948</v>
      </c>
      <c r="BE954" s="5">
        <f t="shared" si="1031"/>
        <v>23.675000000000001</v>
      </c>
      <c r="BF954" s="1">
        <f t="shared" si="1010"/>
        <v>0.86081288160221392</v>
      </c>
      <c r="BG954" s="1">
        <f t="shared" si="1011"/>
        <v>0.86081288160221392</v>
      </c>
      <c r="BH954">
        <f t="shared" si="1012"/>
        <v>0</v>
      </c>
      <c r="BI954">
        <f t="shared" si="1054"/>
        <v>0</v>
      </c>
      <c r="BJ954">
        <f t="shared" si="1013"/>
        <v>1</v>
      </c>
      <c r="BK954">
        <f t="shared" si="1055"/>
        <v>0.86081288160221392</v>
      </c>
      <c r="BL954">
        <f t="shared" si="1056"/>
        <v>0.86081288160221392</v>
      </c>
      <c r="BM954">
        <f t="shared" si="1032"/>
        <v>0.86099999999999999</v>
      </c>
      <c r="BO954" s="1">
        <f t="shared" si="1057"/>
        <v>948</v>
      </c>
      <c r="BP954" s="5">
        <f t="shared" si="1033"/>
        <v>23.675000000000001</v>
      </c>
      <c r="BQ954" s="1">
        <f t="shared" si="1014"/>
        <v>3.47146681271202E-2</v>
      </c>
      <c r="BR954" s="1">
        <f t="shared" si="1015"/>
        <v>0.13017107955728427</v>
      </c>
      <c r="BS954">
        <f t="shared" si="1016"/>
        <v>0</v>
      </c>
      <c r="BT954">
        <f t="shared" si="1058"/>
        <v>0</v>
      </c>
      <c r="BU954">
        <f t="shared" si="1017"/>
        <v>1</v>
      </c>
      <c r="BV954">
        <f t="shared" si="1059"/>
        <v>0.13017107955728427</v>
      </c>
      <c r="BW954">
        <f t="shared" si="1060"/>
        <v>0.13017107955728427</v>
      </c>
      <c r="BX954">
        <f t="shared" si="1034"/>
        <v>0.13</v>
      </c>
      <c r="BZ954" s="1">
        <f t="shared" si="1061"/>
        <v>948</v>
      </c>
      <c r="CA954" s="5">
        <f t="shared" si="1035"/>
        <v>23.675000000000001</v>
      </c>
      <c r="CB954" s="1">
        <f t="shared" si="1018"/>
        <v>0.71875783845753105</v>
      </c>
      <c r="CC954" s="1">
        <f t="shared" si="1019"/>
        <v>3.1290720404783246E-16</v>
      </c>
      <c r="CD954">
        <f t="shared" si="1020"/>
        <v>0</v>
      </c>
      <c r="CE954">
        <f t="shared" si="1062"/>
        <v>0</v>
      </c>
      <c r="CF954">
        <f t="shared" si="1021"/>
        <v>1</v>
      </c>
      <c r="CG954">
        <f t="shared" si="1063"/>
        <v>3.1290720404783246E-16</v>
      </c>
      <c r="CH954">
        <f t="shared" si="1064"/>
        <v>3.1290720404783246E-16</v>
      </c>
      <c r="CI954">
        <f t="shared" si="1036"/>
        <v>0</v>
      </c>
    </row>
    <row r="955" spans="9:87" x14ac:dyDescent="0.35">
      <c r="I955" s="1">
        <f t="shared" si="1037"/>
        <v>949</v>
      </c>
      <c r="J955" s="5">
        <f t="shared" si="1022"/>
        <v>23.7</v>
      </c>
      <c r="K955" s="1">
        <f t="shared" si="994"/>
        <v>3.6107321303165895E-6</v>
      </c>
      <c r="L955" s="1">
        <f t="shared" si="995"/>
        <v>0.49847591783746603</v>
      </c>
      <c r="M955">
        <f t="shared" si="996"/>
        <v>0</v>
      </c>
      <c r="N955">
        <f t="shared" si="1038"/>
        <v>0</v>
      </c>
      <c r="O955">
        <f t="shared" si="997"/>
        <v>1</v>
      </c>
      <c r="P955">
        <f t="shared" si="1039"/>
        <v>0.49847591783746603</v>
      </c>
      <c r="Q955">
        <f t="shared" si="1040"/>
        <v>0.49847591783746603</v>
      </c>
      <c r="R955">
        <f t="shared" si="1023"/>
        <v>0.498</v>
      </c>
      <c r="S955">
        <f t="shared" si="1024"/>
        <v>1.968503937007874E-2</v>
      </c>
      <c r="U955" s="1">
        <f t="shared" si="1041"/>
        <v>949</v>
      </c>
      <c r="V955" s="5">
        <f t="shared" si="1025"/>
        <v>23.7</v>
      </c>
      <c r="W955" s="1">
        <f t="shared" si="998"/>
        <v>0.66300883482709749</v>
      </c>
      <c r="X955" s="1">
        <f t="shared" si="999"/>
        <v>0.1688575194210489</v>
      </c>
      <c r="Y955">
        <f t="shared" si="1000"/>
        <v>0</v>
      </c>
      <c r="Z955">
        <f t="shared" si="1042"/>
        <v>0</v>
      </c>
      <c r="AA955">
        <f t="shared" si="1001"/>
        <v>1</v>
      </c>
      <c r="AB955">
        <f t="shared" si="1043"/>
        <v>0.1688575194210489</v>
      </c>
      <c r="AC955">
        <f t="shared" si="1044"/>
        <v>0.1688575194210489</v>
      </c>
      <c r="AD955">
        <f t="shared" si="1026"/>
        <v>0.16900000000000001</v>
      </c>
      <c r="AF955" s="1">
        <f t="shared" si="1045"/>
        <v>949</v>
      </c>
      <c r="AG955" s="5">
        <f t="shared" si="1027"/>
        <v>23.7</v>
      </c>
      <c r="AH955" s="1">
        <f t="shared" si="1002"/>
        <v>1.694804933888698E-7</v>
      </c>
      <c r="AI955" s="1">
        <f t="shared" si="1003"/>
        <v>0.55730378096264988</v>
      </c>
      <c r="AJ955">
        <f t="shared" si="1004"/>
        <v>0</v>
      </c>
      <c r="AK955">
        <f t="shared" si="1046"/>
        <v>0</v>
      </c>
      <c r="AL955">
        <f t="shared" si="1005"/>
        <v>1</v>
      </c>
      <c r="AM955">
        <f t="shared" si="1047"/>
        <v>0.55730378096264988</v>
      </c>
      <c r="AN955">
        <f t="shared" si="1048"/>
        <v>0.55730378096264988</v>
      </c>
      <c r="AO955">
        <f t="shared" si="1028"/>
        <v>0.55700000000000005</v>
      </c>
      <c r="AR955" s="1">
        <f t="shared" si="1049"/>
        <v>949</v>
      </c>
      <c r="AS955" s="5">
        <f t="shared" si="1029"/>
        <v>23.7</v>
      </c>
      <c r="AT955" s="1">
        <f t="shared" si="1006"/>
        <v>0.62120135900545093</v>
      </c>
      <c r="AU955" s="1">
        <f t="shared" si="1007"/>
        <v>0.36794934490590953</v>
      </c>
      <c r="AV955">
        <f t="shared" si="1008"/>
        <v>0</v>
      </c>
      <c r="AW955">
        <f t="shared" si="1050"/>
        <v>0</v>
      </c>
      <c r="AX955">
        <f t="shared" si="1009"/>
        <v>1</v>
      </c>
      <c r="AY955">
        <f t="shared" si="1051"/>
        <v>0.36794934490590953</v>
      </c>
      <c r="AZ955">
        <f t="shared" si="1052"/>
        <v>0.36794934490590953</v>
      </c>
      <c r="BA955">
        <f t="shared" si="1030"/>
        <v>0.36799999999999999</v>
      </c>
      <c r="BD955" s="1">
        <f t="shared" si="1053"/>
        <v>949</v>
      </c>
      <c r="BE955" s="5">
        <f t="shared" si="1031"/>
        <v>23.7</v>
      </c>
      <c r="BF955" s="1">
        <f t="shared" si="1010"/>
        <v>0.85963276360254226</v>
      </c>
      <c r="BG955" s="1">
        <f t="shared" si="1011"/>
        <v>0.85963276360254226</v>
      </c>
      <c r="BH955">
        <f t="shared" si="1012"/>
        <v>0</v>
      </c>
      <c r="BI955">
        <f t="shared" si="1054"/>
        <v>0</v>
      </c>
      <c r="BJ955">
        <f t="shared" si="1013"/>
        <v>1</v>
      </c>
      <c r="BK955">
        <f t="shared" si="1055"/>
        <v>0.85963276360254226</v>
      </c>
      <c r="BL955">
        <f t="shared" si="1056"/>
        <v>0.85963276360254226</v>
      </c>
      <c r="BM955">
        <f t="shared" si="1032"/>
        <v>0.86</v>
      </c>
      <c r="BO955" s="1">
        <f t="shared" si="1057"/>
        <v>949</v>
      </c>
      <c r="BP955" s="5">
        <f t="shared" si="1033"/>
        <v>23.7</v>
      </c>
      <c r="BQ955" s="1">
        <f t="shared" si="1014"/>
        <v>3.4097199341956291E-2</v>
      </c>
      <c r="BR955" s="1">
        <f t="shared" si="1015"/>
        <v>0.12876137939422483</v>
      </c>
      <c r="BS955">
        <f t="shared" si="1016"/>
        <v>0</v>
      </c>
      <c r="BT955">
        <f t="shared" si="1058"/>
        <v>0</v>
      </c>
      <c r="BU955">
        <f t="shared" si="1017"/>
        <v>1</v>
      </c>
      <c r="BV955">
        <f t="shared" si="1059"/>
        <v>0.12876137939422483</v>
      </c>
      <c r="BW955">
        <f t="shared" si="1060"/>
        <v>0.12876137939422483</v>
      </c>
      <c r="BX955">
        <f t="shared" si="1034"/>
        <v>0.129</v>
      </c>
      <c r="BZ955" s="1">
        <f t="shared" si="1061"/>
        <v>949</v>
      </c>
      <c r="CA955" s="5">
        <f t="shared" si="1035"/>
        <v>23.7</v>
      </c>
      <c r="CB955" s="1">
        <f t="shared" si="1018"/>
        <v>0.71677019415569898</v>
      </c>
      <c r="CC955" s="1">
        <f t="shared" si="1019"/>
        <v>2.3195228302435691E-16</v>
      </c>
      <c r="CD955">
        <f t="shared" si="1020"/>
        <v>0</v>
      </c>
      <c r="CE955">
        <f t="shared" si="1062"/>
        <v>0</v>
      </c>
      <c r="CF955">
        <f t="shared" si="1021"/>
        <v>1</v>
      </c>
      <c r="CG955">
        <f t="shared" si="1063"/>
        <v>2.3195228302435691E-16</v>
      </c>
      <c r="CH955">
        <f t="shared" si="1064"/>
        <v>2.3195228302435691E-16</v>
      </c>
      <c r="CI955">
        <f t="shared" si="1036"/>
        <v>0</v>
      </c>
    </row>
    <row r="956" spans="9:87" x14ac:dyDescent="0.35">
      <c r="I956" s="1">
        <f t="shared" si="1037"/>
        <v>950</v>
      </c>
      <c r="J956" s="5">
        <f t="shared" si="1022"/>
        <v>23.725000000000001</v>
      </c>
      <c r="K956" s="1">
        <f t="shared" si="994"/>
        <v>3.4238111705277259E-6</v>
      </c>
      <c r="L956" s="1">
        <f t="shared" si="995"/>
        <v>0.49700602759564849</v>
      </c>
      <c r="M956">
        <f t="shared" si="996"/>
        <v>0</v>
      </c>
      <c r="N956">
        <f t="shared" si="1038"/>
        <v>0</v>
      </c>
      <c r="O956">
        <f t="shared" si="997"/>
        <v>1</v>
      </c>
      <c r="P956">
        <f t="shared" si="1039"/>
        <v>0.49700602759564849</v>
      </c>
      <c r="Q956">
        <f t="shared" si="1040"/>
        <v>0.49700602759564849</v>
      </c>
      <c r="R956">
        <f t="shared" si="1023"/>
        <v>0.497</v>
      </c>
      <c r="S956">
        <f t="shared" si="1024"/>
        <v>1.9723865877712032E-2</v>
      </c>
      <c r="U956" s="1">
        <f t="shared" si="1041"/>
        <v>950</v>
      </c>
      <c r="V956" s="5">
        <f t="shared" si="1025"/>
        <v>23.725000000000001</v>
      </c>
      <c r="W956" s="1">
        <f t="shared" si="998"/>
        <v>0.66123901252363415</v>
      </c>
      <c r="X956" s="1">
        <f t="shared" si="999"/>
        <v>0.16691530515038203</v>
      </c>
      <c r="Y956">
        <f t="shared" si="1000"/>
        <v>0</v>
      </c>
      <c r="Z956">
        <f t="shared" si="1042"/>
        <v>0</v>
      </c>
      <c r="AA956">
        <f t="shared" si="1001"/>
        <v>1</v>
      </c>
      <c r="AB956">
        <f t="shared" si="1043"/>
        <v>0.16691530515038203</v>
      </c>
      <c r="AC956">
        <f t="shared" si="1044"/>
        <v>0.16691530515038203</v>
      </c>
      <c r="AD956">
        <f t="shared" si="1026"/>
        <v>0.16700000000000001</v>
      </c>
      <c r="AF956" s="1">
        <f t="shared" si="1045"/>
        <v>950</v>
      </c>
      <c r="AG956" s="5">
        <f t="shared" si="1027"/>
        <v>23.725000000000001</v>
      </c>
      <c r="AH956" s="1">
        <f t="shared" si="1002"/>
        <v>1.602680677870592E-7</v>
      </c>
      <c r="AI956" s="1">
        <f t="shared" si="1003"/>
        <v>0.55613696507796762</v>
      </c>
      <c r="AJ956">
        <f t="shared" si="1004"/>
        <v>0</v>
      </c>
      <c r="AK956">
        <f t="shared" si="1046"/>
        <v>0</v>
      </c>
      <c r="AL956">
        <f t="shared" si="1005"/>
        <v>1</v>
      </c>
      <c r="AM956">
        <f t="shared" si="1047"/>
        <v>0.55613696507796762</v>
      </c>
      <c r="AN956">
        <f t="shared" si="1048"/>
        <v>0.55613696507796762</v>
      </c>
      <c r="AO956">
        <f t="shared" si="1028"/>
        <v>0.55600000000000005</v>
      </c>
      <c r="AR956" s="1">
        <f t="shared" si="1049"/>
        <v>950</v>
      </c>
      <c r="AS956" s="5">
        <f t="shared" si="1029"/>
        <v>23.725000000000001</v>
      </c>
      <c r="AT956" s="1">
        <f t="shared" si="1006"/>
        <v>0.61905803786884306</v>
      </c>
      <c r="AU956" s="1">
        <f t="shared" si="1007"/>
        <v>0.36528839101654947</v>
      </c>
      <c r="AV956">
        <f t="shared" si="1008"/>
        <v>0</v>
      </c>
      <c r="AW956">
        <f t="shared" si="1050"/>
        <v>0</v>
      </c>
      <c r="AX956">
        <f t="shared" si="1009"/>
        <v>1</v>
      </c>
      <c r="AY956">
        <f t="shared" si="1051"/>
        <v>0.36528839101654947</v>
      </c>
      <c r="AZ956">
        <f t="shared" si="1052"/>
        <v>0.36528839101654947</v>
      </c>
      <c r="BA956">
        <f t="shared" si="1030"/>
        <v>0.36499999999999999</v>
      </c>
      <c r="BD956" s="1">
        <f t="shared" si="1053"/>
        <v>950</v>
      </c>
      <c r="BE956" s="5">
        <f t="shared" si="1031"/>
        <v>23.725000000000001</v>
      </c>
      <c r="BF956" s="1">
        <f t="shared" si="1010"/>
        <v>0.85844889814486358</v>
      </c>
      <c r="BG956" s="1">
        <f t="shared" si="1011"/>
        <v>0.85844889814486358</v>
      </c>
      <c r="BH956">
        <f t="shared" si="1012"/>
        <v>0</v>
      </c>
      <c r="BI956">
        <f t="shared" si="1054"/>
        <v>0</v>
      </c>
      <c r="BJ956">
        <f t="shared" si="1013"/>
        <v>1</v>
      </c>
      <c r="BK956">
        <f t="shared" si="1055"/>
        <v>0.85844889814486358</v>
      </c>
      <c r="BL956">
        <f t="shared" si="1056"/>
        <v>0.85844889814486358</v>
      </c>
      <c r="BM956">
        <f t="shared" si="1032"/>
        <v>0.85799999999999998</v>
      </c>
      <c r="BO956" s="1">
        <f t="shared" si="1057"/>
        <v>950</v>
      </c>
      <c r="BP956" s="5">
        <f t="shared" si="1033"/>
        <v>23.725000000000001</v>
      </c>
      <c r="BQ956" s="1">
        <f t="shared" si="1014"/>
        <v>3.3489112802241303E-2</v>
      </c>
      <c r="BR956" s="1">
        <f t="shared" si="1015"/>
        <v>0.12736325241014776</v>
      </c>
      <c r="BS956">
        <f t="shared" si="1016"/>
        <v>0</v>
      </c>
      <c r="BT956">
        <f t="shared" si="1058"/>
        <v>0</v>
      </c>
      <c r="BU956">
        <f t="shared" si="1017"/>
        <v>1</v>
      </c>
      <c r="BV956">
        <f t="shared" si="1059"/>
        <v>0.12736325241014776</v>
      </c>
      <c r="BW956">
        <f t="shared" si="1060"/>
        <v>0.12736325241014776</v>
      </c>
      <c r="BX956">
        <f t="shared" si="1034"/>
        <v>0.127</v>
      </c>
      <c r="BZ956" s="1">
        <f t="shared" si="1061"/>
        <v>950</v>
      </c>
      <c r="CA956" s="5">
        <f t="shared" si="1035"/>
        <v>23.725000000000001</v>
      </c>
      <c r="CB956" s="1">
        <f t="shared" si="1018"/>
        <v>0.71477978177256152</v>
      </c>
      <c r="CC956" s="1">
        <f t="shared" si="1019"/>
        <v>1.7172711459909685E-16</v>
      </c>
      <c r="CD956">
        <f t="shared" si="1020"/>
        <v>0</v>
      </c>
      <c r="CE956">
        <f t="shared" si="1062"/>
        <v>0</v>
      </c>
      <c r="CF956">
        <f t="shared" si="1021"/>
        <v>1</v>
      </c>
      <c r="CG956">
        <f t="shared" si="1063"/>
        <v>1.7172711459909685E-16</v>
      </c>
      <c r="CH956">
        <f t="shared" si="1064"/>
        <v>1.7172711459909685E-16</v>
      </c>
      <c r="CI956">
        <f t="shared" si="1036"/>
        <v>0</v>
      </c>
    </row>
    <row r="957" spans="9:87" x14ac:dyDescent="0.35">
      <c r="I957" s="1">
        <f t="shared" si="1037"/>
        <v>951</v>
      </c>
      <c r="J957" s="5">
        <f t="shared" si="1022"/>
        <v>23.75</v>
      </c>
      <c r="K957" s="1">
        <f t="shared" si="994"/>
        <v>3.2462015467349483E-6</v>
      </c>
      <c r="L957" s="1">
        <f t="shared" si="995"/>
        <v>0.4955373746020687</v>
      </c>
      <c r="M957">
        <f t="shared" si="996"/>
        <v>0</v>
      </c>
      <c r="N957">
        <f t="shared" si="1038"/>
        <v>0</v>
      </c>
      <c r="O957">
        <f t="shared" si="997"/>
        <v>1</v>
      </c>
      <c r="P957">
        <f t="shared" si="1039"/>
        <v>0.4955373746020687</v>
      </c>
      <c r="Q957">
        <f t="shared" si="1040"/>
        <v>0.4955373746020687</v>
      </c>
      <c r="R957">
        <f t="shared" si="1023"/>
        <v>0.496</v>
      </c>
      <c r="S957">
        <f t="shared" si="1024"/>
        <v>1.9762845849802372E-2</v>
      </c>
      <c r="U957" s="1">
        <f t="shared" si="1041"/>
        <v>951</v>
      </c>
      <c r="V957" s="5">
        <f t="shared" si="1025"/>
        <v>23.75</v>
      </c>
      <c r="W957" s="1">
        <f t="shared" si="998"/>
        <v>0.6594682006665411</v>
      </c>
      <c r="X957" s="1">
        <f t="shared" si="999"/>
        <v>0.16498924318910535</v>
      </c>
      <c r="Y957">
        <f t="shared" si="1000"/>
        <v>0</v>
      </c>
      <c r="Z957">
        <f t="shared" si="1042"/>
        <v>0</v>
      </c>
      <c r="AA957">
        <f t="shared" si="1001"/>
        <v>1</v>
      </c>
      <c r="AB957">
        <f t="shared" si="1043"/>
        <v>0.16498924318910535</v>
      </c>
      <c r="AC957">
        <f t="shared" si="1044"/>
        <v>0.16498924318910535</v>
      </c>
      <c r="AD957">
        <f t="shared" si="1026"/>
        <v>0.16500000000000001</v>
      </c>
      <c r="AF957" s="1">
        <f t="shared" si="1045"/>
        <v>951</v>
      </c>
      <c r="AG957" s="5">
        <f t="shared" si="1027"/>
        <v>23.75</v>
      </c>
      <c r="AH957" s="1">
        <f t="shared" si="1002"/>
        <v>1.5154124573108029E-7</v>
      </c>
      <c r="AI957" s="1">
        <f t="shared" si="1003"/>
        <v>0.55497051098926764</v>
      </c>
      <c r="AJ957">
        <f t="shared" si="1004"/>
        <v>0</v>
      </c>
      <c r="AK957">
        <f t="shared" si="1046"/>
        <v>0</v>
      </c>
      <c r="AL957">
        <f t="shared" si="1005"/>
        <v>1</v>
      </c>
      <c r="AM957">
        <f t="shared" si="1047"/>
        <v>0.55497051098926764</v>
      </c>
      <c r="AN957">
        <f t="shared" si="1048"/>
        <v>0.55497051098926764</v>
      </c>
      <c r="AO957">
        <f t="shared" si="1028"/>
        <v>0.55500000000000005</v>
      </c>
      <c r="AR957" s="1">
        <f t="shared" si="1049"/>
        <v>951</v>
      </c>
      <c r="AS957" s="5">
        <f t="shared" si="1029"/>
        <v>23.75</v>
      </c>
      <c r="AT957" s="1">
        <f t="shared" si="1006"/>
        <v>0.61691440032075218</v>
      </c>
      <c r="AU957" s="1">
        <f t="shared" si="1007"/>
        <v>0.36263716139194829</v>
      </c>
      <c r="AV957">
        <f t="shared" si="1008"/>
        <v>0</v>
      </c>
      <c r="AW957">
        <f t="shared" si="1050"/>
        <v>0</v>
      </c>
      <c r="AX957">
        <f t="shared" si="1009"/>
        <v>1</v>
      </c>
      <c r="AY957">
        <f t="shared" si="1051"/>
        <v>0.36263716139194829</v>
      </c>
      <c r="AZ957">
        <f t="shared" si="1052"/>
        <v>0.36263716139194829</v>
      </c>
      <c r="BA957">
        <f t="shared" si="1030"/>
        <v>0.36299999999999999</v>
      </c>
      <c r="BD957" s="1">
        <f t="shared" si="1053"/>
        <v>951</v>
      </c>
      <c r="BE957" s="5">
        <f t="shared" si="1031"/>
        <v>23.75</v>
      </c>
      <c r="BF957" s="1">
        <f t="shared" si="1010"/>
        <v>0.8572613051781689</v>
      </c>
      <c r="BG957" s="1">
        <f t="shared" si="1011"/>
        <v>0.8572613051781689</v>
      </c>
      <c r="BH957">
        <f t="shared" si="1012"/>
        <v>0</v>
      </c>
      <c r="BI957">
        <f t="shared" si="1054"/>
        <v>0</v>
      </c>
      <c r="BJ957">
        <f t="shared" si="1013"/>
        <v>1</v>
      </c>
      <c r="BK957">
        <f t="shared" si="1055"/>
        <v>0.8572613051781689</v>
      </c>
      <c r="BL957">
        <f t="shared" si="1056"/>
        <v>0.8572613051781689</v>
      </c>
      <c r="BM957">
        <f t="shared" si="1032"/>
        <v>0.85699999999999998</v>
      </c>
      <c r="BO957" s="1">
        <f t="shared" si="1057"/>
        <v>951</v>
      </c>
      <c r="BP957" s="5">
        <f t="shared" si="1033"/>
        <v>23.75</v>
      </c>
      <c r="BQ957" s="1">
        <f t="shared" si="1014"/>
        <v>3.2890298793231958E-2</v>
      </c>
      <c r="BR957" s="1">
        <f t="shared" si="1015"/>
        <v>0.12597665358398452</v>
      </c>
      <c r="BS957">
        <f t="shared" si="1016"/>
        <v>0</v>
      </c>
      <c r="BT957">
        <f t="shared" si="1058"/>
        <v>0</v>
      </c>
      <c r="BU957">
        <f t="shared" si="1017"/>
        <v>1</v>
      </c>
      <c r="BV957">
        <f t="shared" si="1059"/>
        <v>0.12597665358398452</v>
      </c>
      <c r="BW957">
        <f t="shared" si="1060"/>
        <v>0.12597665358398452</v>
      </c>
      <c r="BX957">
        <f t="shared" si="1034"/>
        <v>0.126</v>
      </c>
      <c r="BZ957" s="1">
        <f t="shared" si="1061"/>
        <v>951</v>
      </c>
      <c r="CA957" s="5">
        <f t="shared" si="1035"/>
        <v>23.75</v>
      </c>
      <c r="CB957" s="1">
        <f t="shared" si="1018"/>
        <v>0.71278665495896754</v>
      </c>
      <c r="CC957" s="1">
        <f t="shared" si="1019"/>
        <v>1.2698026413778676E-16</v>
      </c>
      <c r="CD957">
        <f t="shared" si="1020"/>
        <v>0</v>
      </c>
      <c r="CE957">
        <f t="shared" si="1062"/>
        <v>0</v>
      </c>
      <c r="CF957">
        <f t="shared" si="1021"/>
        <v>1</v>
      </c>
      <c r="CG957">
        <f t="shared" si="1063"/>
        <v>1.2698026413778676E-16</v>
      </c>
      <c r="CH957">
        <f t="shared" si="1064"/>
        <v>1.2698026413778676E-16</v>
      </c>
      <c r="CI957">
        <f t="shared" si="1036"/>
        <v>0</v>
      </c>
    </row>
    <row r="958" spans="9:87" x14ac:dyDescent="0.35">
      <c r="I958" s="1">
        <f t="shared" si="1037"/>
        <v>952</v>
      </c>
      <c r="J958" s="5">
        <f t="shared" si="1022"/>
        <v>23.774999999999999</v>
      </c>
      <c r="K958" s="1">
        <f t="shared" si="994"/>
        <v>3.0774591584232306E-6</v>
      </c>
      <c r="L958" s="1">
        <f t="shared" si="995"/>
        <v>0.4940699735316384</v>
      </c>
      <c r="M958">
        <f t="shared" si="996"/>
        <v>0</v>
      </c>
      <c r="N958">
        <f t="shared" si="1038"/>
        <v>0</v>
      </c>
      <c r="O958">
        <f t="shared" si="997"/>
        <v>1</v>
      </c>
      <c r="P958">
        <f t="shared" si="1039"/>
        <v>0.4940699735316384</v>
      </c>
      <c r="Q958">
        <f t="shared" si="1040"/>
        <v>0.4940699735316384</v>
      </c>
      <c r="R958">
        <f t="shared" si="1023"/>
        <v>0.49399999999999999</v>
      </c>
      <c r="S958">
        <f t="shared" si="1024"/>
        <v>1.984126984126984E-2</v>
      </c>
      <c r="U958" s="1">
        <f t="shared" si="1041"/>
        <v>952</v>
      </c>
      <c r="V958" s="5">
        <f t="shared" si="1025"/>
        <v>23.774999999999999</v>
      </c>
      <c r="W958" s="1">
        <f t="shared" si="998"/>
        <v>0.65769643255047316</v>
      </c>
      <c r="X958" s="1">
        <f t="shared" si="999"/>
        <v>0.16307929077169156</v>
      </c>
      <c r="Y958">
        <f t="shared" si="1000"/>
        <v>0</v>
      </c>
      <c r="Z958">
        <f t="shared" si="1042"/>
        <v>0</v>
      </c>
      <c r="AA958">
        <f t="shared" si="1001"/>
        <v>1</v>
      </c>
      <c r="AB958">
        <f t="shared" si="1043"/>
        <v>0.16307929077169156</v>
      </c>
      <c r="AC958">
        <f t="shared" si="1044"/>
        <v>0.16307929077169156</v>
      </c>
      <c r="AD958">
        <f t="shared" si="1026"/>
        <v>0.16300000000000001</v>
      </c>
      <c r="AF958" s="1">
        <f t="shared" si="1045"/>
        <v>952</v>
      </c>
      <c r="AG958" s="5">
        <f t="shared" si="1027"/>
        <v>23.774999999999999</v>
      </c>
      <c r="AH958" s="1">
        <f t="shared" si="1002"/>
        <v>1.4327528318455129E-7</v>
      </c>
      <c r="AI958" s="1">
        <f t="shared" si="1003"/>
        <v>0.55380442667692542</v>
      </c>
      <c r="AJ958">
        <f t="shared" si="1004"/>
        <v>0</v>
      </c>
      <c r="AK958">
        <f t="shared" si="1046"/>
        <v>0</v>
      </c>
      <c r="AL958">
        <f t="shared" si="1005"/>
        <v>1</v>
      </c>
      <c r="AM958">
        <f t="shared" si="1047"/>
        <v>0.55380442667692542</v>
      </c>
      <c r="AN958">
        <f t="shared" si="1048"/>
        <v>0.55380442667692542</v>
      </c>
      <c r="AO958">
        <f t="shared" si="1028"/>
        <v>0.55400000000000005</v>
      </c>
      <c r="AR958" s="1">
        <f t="shared" si="1049"/>
        <v>952</v>
      </c>
      <c r="AS958" s="5">
        <f t="shared" si="1029"/>
        <v>23.774999999999999</v>
      </c>
      <c r="AT958" s="1">
        <f t="shared" si="1006"/>
        <v>0.61477050095464714</v>
      </c>
      <c r="AU958" s="1">
        <f t="shared" si="1007"/>
        <v>0.35999572413690678</v>
      </c>
      <c r="AV958">
        <f t="shared" si="1008"/>
        <v>0</v>
      </c>
      <c r="AW958">
        <f t="shared" si="1050"/>
        <v>0</v>
      </c>
      <c r="AX958">
        <f t="shared" si="1009"/>
        <v>1</v>
      </c>
      <c r="AY958">
        <f t="shared" si="1051"/>
        <v>0.35999572413690678</v>
      </c>
      <c r="AZ958">
        <f t="shared" si="1052"/>
        <v>0.35999572413690678</v>
      </c>
      <c r="BA958">
        <f t="shared" si="1030"/>
        <v>0.36</v>
      </c>
      <c r="BD958" s="1">
        <f t="shared" si="1053"/>
        <v>952</v>
      </c>
      <c r="BE958" s="5">
        <f t="shared" si="1031"/>
        <v>23.774999999999999</v>
      </c>
      <c r="BF958" s="1">
        <f t="shared" si="1010"/>
        <v>0.85607000469375549</v>
      </c>
      <c r="BG958" s="1">
        <f t="shared" si="1011"/>
        <v>0.85607000469375549</v>
      </c>
      <c r="BH958">
        <f t="shared" si="1012"/>
        <v>0</v>
      </c>
      <c r="BI958">
        <f t="shared" si="1054"/>
        <v>0</v>
      </c>
      <c r="BJ958">
        <f t="shared" si="1013"/>
        <v>1</v>
      </c>
      <c r="BK958">
        <f t="shared" si="1055"/>
        <v>0.85607000469375549</v>
      </c>
      <c r="BL958">
        <f t="shared" si="1056"/>
        <v>0.85607000469375549</v>
      </c>
      <c r="BM958">
        <f t="shared" si="1032"/>
        <v>0.85599999999999998</v>
      </c>
      <c r="BO958" s="1">
        <f t="shared" si="1057"/>
        <v>952</v>
      </c>
      <c r="BP958" s="5">
        <f t="shared" si="1033"/>
        <v>23.774999999999999</v>
      </c>
      <c r="BQ958" s="1">
        <f t="shared" si="1014"/>
        <v>3.2300648241778779E-2</v>
      </c>
      <c r="BR958" s="1">
        <f t="shared" si="1015"/>
        <v>0.12460153738676523</v>
      </c>
      <c r="BS958">
        <f t="shared" si="1016"/>
        <v>0</v>
      </c>
      <c r="BT958">
        <f t="shared" si="1058"/>
        <v>0</v>
      </c>
      <c r="BU958">
        <f t="shared" si="1017"/>
        <v>1</v>
      </c>
      <c r="BV958">
        <f t="shared" si="1059"/>
        <v>0.12460153738676523</v>
      </c>
      <c r="BW958">
        <f t="shared" si="1060"/>
        <v>0.12460153738676523</v>
      </c>
      <c r="BX958">
        <f t="shared" si="1034"/>
        <v>0.125</v>
      </c>
      <c r="BZ958" s="1">
        <f t="shared" si="1061"/>
        <v>952</v>
      </c>
      <c r="CA958" s="5">
        <f t="shared" si="1035"/>
        <v>23.774999999999999</v>
      </c>
      <c r="CB958" s="1">
        <f t="shared" si="1018"/>
        <v>0.71079086731049734</v>
      </c>
      <c r="CC958" s="1">
        <f t="shared" si="1019"/>
        <v>9.3775785643196444E-17</v>
      </c>
      <c r="CD958">
        <f t="shared" si="1020"/>
        <v>0</v>
      </c>
      <c r="CE958">
        <f t="shared" si="1062"/>
        <v>0</v>
      </c>
      <c r="CF958">
        <f t="shared" si="1021"/>
        <v>1</v>
      </c>
      <c r="CG958">
        <f t="shared" si="1063"/>
        <v>9.3775785643196444E-17</v>
      </c>
      <c r="CH958">
        <f t="shared" si="1064"/>
        <v>9.3775785643196444E-17</v>
      </c>
      <c r="CI958">
        <f t="shared" si="1036"/>
        <v>0</v>
      </c>
    </row>
    <row r="959" spans="9:87" x14ac:dyDescent="0.35">
      <c r="I959" s="1">
        <f t="shared" si="1037"/>
        <v>953</v>
      </c>
      <c r="J959" s="5">
        <f t="shared" si="1022"/>
        <v>23.8</v>
      </c>
      <c r="K959" s="1">
        <f t="shared" si="994"/>
        <v>2.9171600516592777E-6</v>
      </c>
      <c r="L959" s="1">
        <f t="shared" si="995"/>
        <v>0.49260383899242072</v>
      </c>
      <c r="M959">
        <f t="shared" si="996"/>
        <v>0</v>
      </c>
      <c r="N959">
        <f t="shared" si="1038"/>
        <v>0</v>
      </c>
      <c r="O959">
        <f t="shared" si="997"/>
        <v>1</v>
      </c>
      <c r="P959">
        <f t="shared" si="1039"/>
        <v>0.49260383899242072</v>
      </c>
      <c r="Q959">
        <f t="shared" si="1040"/>
        <v>0.49260383899242072</v>
      </c>
      <c r="R959">
        <f t="shared" si="1023"/>
        <v>0.49299999999999999</v>
      </c>
      <c r="S959">
        <f t="shared" si="1024"/>
        <v>1.9880715705765408E-2</v>
      </c>
      <c r="U959" s="1">
        <f t="shared" si="1041"/>
        <v>953</v>
      </c>
      <c r="V959" s="5">
        <f t="shared" si="1025"/>
        <v>23.8</v>
      </c>
      <c r="W959" s="1">
        <f t="shared" si="998"/>
        <v>0.65592374140560006</v>
      </c>
      <c r="X959" s="1">
        <f t="shared" si="999"/>
        <v>0.16118540382508872</v>
      </c>
      <c r="Y959">
        <f t="shared" si="1000"/>
        <v>0</v>
      </c>
      <c r="Z959">
        <f t="shared" si="1042"/>
        <v>0</v>
      </c>
      <c r="AA959">
        <f t="shared" si="1001"/>
        <v>1</v>
      </c>
      <c r="AB959">
        <f t="shared" si="1043"/>
        <v>0.16118540382508872</v>
      </c>
      <c r="AC959">
        <f t="shared" si="1044"/>
        <v>0.16118540382508872</v>
      </c>
      <c r="AD959">
        <f t="shared" si="1026"/>
        <v>0.161</v>
      </c>
      <c r="AF959" s="1">
        <f t="shared" si="1045"/>
        <v>953</v>
      </c>
      <c r="AG959" s="5">
        <f t="shared" si="1027"/>
        <v>23.8</v>
      </c>
      <c r="AH959" s="1">
        <f t="shared" si="1002"/>
        <v>1.3544665014827681E-7</v>
      </c>
      <c r="AI959" s="1">
        <f t="shared" si="1003"/>
        <v>0.55263872010040771</v>
      </c>
      <c r="AJ959">
        <f t="shared" si="1004"/>
        <v>0</v>
      </c>
      <c r="AK959">
        <f t="shared" si="1046"/>
        <v>0</v>
      </c>
      <c r="AL959">
        <f t="shared" si="1005"/>
        <v>1</v>
      </c>
      <c r="AM959">
        <f t="shared" si="1047"/>
        <v>0.55263872010040771</v>
      </c>
      <c r="AN959">
        <f t="shared" si="1048"/>
        <v>0.55263872010040771</v>
      </c>
      <c r="AO959">
        <f t="shared" si="1028"/>
        <v>0.55300000000000005</v>
      </c>
      <c r="AR959" s="1">
        <f t="shared" si="1049"/>
        <v>953</v>
      </c>
      <c r="AS959" s="5">
        <f t="shared" si="1029"/>
        <v>23.8</v>
      </c>
      <c r="AT959" s="1">
        <f t="shared" si="1006"/>
        <v>0.61262639418441611</v>
      </c>
      <c r="AU959" s="1">
        <f t="shared" si="1007"/>
        <v>0.35736414609271278</v>
      </c>
      <c r="AV959">
        <f t="shared" si="1008"/>
        <v>0</v>
      </c>
      <c r="AW959">
        <f t="shared" si="1050"/>
        <v>0</v>
      </c>
      <c r="AX959">
        <f t="shared" si="1009"/>
        <v>1</v>
      </c>
      <c r="AY959">
        <f t="shared" si="1051"/>
        <v>0.35736414609271278</v>
      </c>
      <c r="AZ959">
        <f t="shared" si="1052"/>
        <v>0.35736414609271278</v>
      </c>
      <c r="BA959">
        <f t="shared" si="1030"/>
        <v>0.35699999999999998</v>
      </c>
      <c r="BD959" s="1">
        <f t="shared" si="1053"/>
        <v>953</v>
      </c>
      <c r="BE959" s="5">
        <f t="shared" si="1031"/>
        <v>23.8</v>
      </c>
      <c r="BF959" s="1">
        <f t="shared" si="1010"/>
        <v>0.85487501672466937</v>
      </c>
      <c r="BG959" s="1">
        <f t="shared" si="1011"/>
        <v>0.85487501672466937</v>
      </c>
      <c r="BH959">
        <f t="shared" si="1012"/>
        <v>0</v>
      </c>
      <c r="BI959">
        <f t="shared" si="1054"/>
        <v>0</v>
      </c>
      <c r="BJ959">
        <f t="shared" si="1013"/>
        <v>1</v>
      </c>
      <c r="BK959">
        <f t="shared" si="1055"/>
        <v>0.85487501672466937</v>
      </c>
      <c r="BL959">
        <f t="shared" si="1056"/>
        <v>0.85487501672466937</v>
      </c>
      <c r="BM959">
        <f t="shared" si="1032"/>
        <v>0.85499999999999998</v>
      </c>
      <c r="BO959" s="1">
        <f t="shared" si="1057"/>
        <v>953</v>
      </c>
      <c r="BP959" s="5">
        <f t="shared" si="1033"/>
        <v>23.8</v>
      </c>
      <c r="BQ959" s="1">
        <f t="shared" si="1014"/>
        <v>3.1720052725519157E-2</v>
      </c>
      <c r="BR959" s="1">
        <f t="shared" si="1015"/>
        <v>0.12323785779240141</v>
      </c>
      <c r="BS959">
        <f t="shared" si="1016"/>
        <v>0</v>
      </c>
      <c r="BT959">
        <f t="shared" si="1058"/>
        <v>0</v>
      </c>
      <c r="BU959">
        <f t="shared" si="1017"/>
        <v>1</v>
      </c>
      <c r="BV959">
        <f t="shared" si="1059"/>
        <v>0.12323785779240141</v>
      </c>
      <c r="BW959">
        <f t="shared" si="1060"/>
        <v>0.12323785779240141</v>
      </c>
      <c r="BX959">
        <f t="shared" si="1034"/>
        <v>0.123</v>
      </c>
      <c r="BZ959" s="1">
        <f t="shared" si="1061"/>
        <v>953</v>
      </c>
      <c r="CA959" s="5">
        <f t="shared" si="1035"/>
        <v>23.8</v>
      </c>
      <c r="CB959" s="1">
        <f t="shared" si="1018"/>
        <v>0.70879247236514209</v>
      </c>
      <c r="CC959" s="1">
        <f t="shared" si="1019"/>
        <v>6.9167539755413452E-17</v>
      </c>
      <c r="CD959">
        <f t="shared" si="1020"/>
        <v>0</v>
      </c>
      <c r="CE959">
        <f t="shared" si="1062"/>
        <v>0</v>
      </c>
      <c r="CF959">
        <f t="shared" si="1021"/>
        <v>1</v>
      </c>
      <c r="CG959">
        <f t="shared" si="1063"/>
        <v>6.9167539755413452E-17</v>
      </c>
      <c r="CH959">
        <f t="shared" si="1064"/>
        <v>6.9167539755413452E-17</v>
      </c>
      <c r="CI959">
        <f t="shared" si="1036"/>
        <v>0</v>
      </c>
    </row>
    <row r="960" spans="9:87" x14ac:dyDescent="0.35">
      <c r="I960" s="1">
        <f t="shared" si="1037"/>
        <v>954</v>
      </c>
      <c r="J960" s="5">
        <f t="shared" si="1022"/>
        <v>23.824999999999999</v>
      </c>
      <c r="K960" s="1">
        <f t="shared" si="994"/>
        <v>2.7648995576416876E-6</v>
      </c>
      <c r="L960" s="1">
        <f t="shared" si="995"/>
        <v>0.49113898552546364</v>
      </c>
      <c r="M960">
        <f t="shared" si="996"/>
        <v>0</v>
      </c>
      <c r="N960">
        <f t="shared" si="1038"/>
        <v>0</v>
      </c>
      <c r="O960">
        <f t="shared" si="997"/>
        <v>1</v>
      </c>
      <c r="P960">
        <f t="shared" si="1039"/>
        <v>0.49113898552546364</v>
      </c>
      <c r="Q960">
        <f t="shared" si="1040"/>
        <v>0.49113898552546364</v>
      </c>
      <c r="R960">
        <f t="shared" si="1023"/>
        <v>0.49099999999999999</v>
      </c>
      <c r="S960">
        <f t="shared" si="1024"/>
        <v>1.9960079840319361E-2</v>
      </c>
      <c r="U960" s="1">
        <f t="shared" si="1041"/>
        <v>954</v>
      </c>
      <c r="V960" s="5">
        <f t="shared" si="1025"/>
        <v>23.824999999999999</v>
      </c>
      <c r="W960" s="1">
        <f t="shared" si="998"/>
        <v>0.65415016039663088</v>
      </c>
      <c r="X960" s="1">
        <f t="shared" si="999"/>
        <v>0.15930753699042913</v>
      </c>
      <c r="Y960">
        <f t="shared" si="1000"/>
        <v>0</v>
      </c>
      <c r="Z960">
        <f t="shared" si="1042"/>
        <v>0</v>
      </c>
      <c r="AA960">
        <f t="shared" si="1001"/>
        <v>1</v>
      </c>
      <c r="AB960">
        <f t="shared" si="1043"/>
        <v>0.15930753699042913</v>
      </c>
      <c r="AC960">
        <f t="shared" si="1044"/>
        <v>0.15930753699042913</v>
      </c>
      <c r="AD960">
        <f t="shared" si="1026"/>
        <v>0.159</v>
      </c>
      <c r="AF960" s="1">
        <f t="shared" si="1045"/>
        <v>954</v>
      </c>
      <c r="AG960" s="5">
        <f t="shared" si="1027"/>
        <v>23.824999999999999</v>
      </c>
      <c r="AH960" s="1">
        <f t="shared" si="1002"/>
        <v>1.2803297359380186E-7</v>
      </c>
      <c r="AI960" s="1">
        <f t="shared" si="1003"/>
        <v>0.55147339919819804</v>
      </c>
      <c r="AJ960">
        <f t="shared" si="1004"/>
        <v>0</v>
      </c>
      <c r="AK960">
        <f t="shared" si="1046"/>
        <v>0</v>
      </c>
      <c r="AL960">
        <f t="shared" si="1005"/>
        <v>1</v>
      </c>
      <c r="AM960">
        <f t="shared" si="1047"/>
        <v>0.55147339919819804</v>
      </c>
      <c r="AN960">
        <f t="shared" si="1048"/>
        <v>0.55147339919819804</v>
      </c>
      <c r="AO960">
        <f t="shared" si="1028"/>
        <v>0.55100000000000005</v>
      </c>
      <c r="AR960" s="1">
        <f t="shared" si="1049"/>
        <v>954</v>
      </c>
      <c r="AS960" s="5">
        <f t="shared" si="1029"/>
        <v>23.824999999999999</v>
      </c>
      <c r="AT960" s="1">
        <f t="shared" si="1006"/>
        <v>0.61048213424227427</v>
      </c>
      <c r="AU960" s="1">
        <f t="shared" si="1007"/>
        <v>0.35474249283935311</v>
      </c>
      <c r="AV960">
        <f t="shared" si="1008"/>
        <v>0</v>
      </c>
      <c r="AW960">
        <f t="shared" si="1050"/>
        <v>0</v>
      </c>
      <c r="AX960">
        <f t="shared" si="1009"/>
        <v>1</v>
      </c>
      <c r="AY960">
        <f t="shared" si="1051"/>
        <v>0.35474249283935311</v>
      </c>
      <c r="AZ960">
        <f t="shared" si="1052"/>
        <v>0.35474249283935311</v>
      </c>
      <c r="BA960">
        <f t="shared" si="1030"/>
        <v>0.35499999999999998</v>
      </c>
      <c r="BD960" s="1">
        <f t="shared" si="1053"/>
        <v>954</v>
      </c>
      <c r="BE960" s="5">
        <f t="shared" si="1031"/>
        <v>23.824999999999999</v>
      </c>
      <c r="BF960" s="1">
        <f t="shared" si="1010"/>
        <v>0.85367636134514768</v>
      </c>
      <c r="BG960" s="1">
        <f t="shared" si="1011"/>
        <v>0.85367636134514768</v>
      </c>
      <c r="BH960">
        <f t="shared" si="1012"/>
        <v>0</v>
      </c>
      <c r="BI960">
        <f t="shared" si="1054"/>
        <v>0</v>
      </c>
      <c r="BJ960">
        <f t="shared" si="1013"/>
        <v>1</v>
      </c>
      <c r="BK960">
        <f t="shared" si="1055"/>
        <v>0.85367636134514768</v>
      </c>
      <c r="BL960">
        <f t="shared" si="1056"/>
        <v>0.85367636134514768</v>
      </c>
      <c r="BM960">
        <f t="shared" si="1032"/>
        <v>0.85399999999999998</v>
      </c>
      <c r="BO960" s="1">
        <f t="shared" si="1057"/>
        <v>954</v>
      </c>
      <c r="BP960" s="5">
        <f t="shared" si="1033"/>
        <v>23.824999999999999</v>
      </c>
      <c r="BQ960" s="1">
        <f t="shared" si="1014"/>
        <v>3.1148404481751761E-2</v>
      </c>
      <c r="BR960" s="1">
        <f t="shared" si="1015"/>
        <v>0.12188556828842149</v>
      </c>
      <c r="BS960">
        <f t="shared" si="1016"/>
        <v>0</v>
      </c>
      <c r="BT960">
        <f t="shared" si="1058"/>
        <v>0</v>
      </c>
      <c r="BU960">
        <f t="shared" si="1017"/>
        <v>1</v>
      </c>
      <c r="BV960">
        <f t="shared" si="1059"/>
        <v>0.12188556828842149</v>
      </c>
      <c r="BW960">
        <f t="shared" si="1060"/>
        <v>0.12188556828842149</v>
      </c>
      <c r="BX960">
        <f t="shared" si="1034"/>
        <v>0.122</v>
      </c>
      <c r="BZ960" s="1">
        <f t="shared" si="1061"/>
        <v>954</v>
      </c>
      <c r="CA960" s="5">
        <f t="shared" si="1035"/>
        <v>23.824999999999999</v>
      </c>
      <c r="CB960" s="1">
        <f t="shared" si="1018"/>
        <v>0.70679152360099351</v>
      </c>
      <c r="CC960" s="1">
        <f t="shared" si="1019"/>
        <v>5.0953154627374451E-17</v>
      </c>
      <c r="CD960">
        <f t="shared" si="1020"/>
        <v>0</v>
      </c>
      <c r="CE960">
        <f t="shared" si="1062"/>
        <v>0</v>
      </c>
      <c r="CF960">
        <f t="shared" si="1021"/>
        <v>1</v>
      </c>
      <c r="CG960">
        <f t="shared" si="1063"/>
        <v>5.0953154627374451E-17</v>
      </c>
      <c r="CH960">
        <f t="shared" si="1064"/>
        <v>5.0953154627374451E-17</v>
      </c>
      <c r="CI960">
        <f t="shared" si="1036"/>
        <v>0</v>
      </c>
    </row>
    <row r="961" spans="9:87" x14ac:dyDescent="0.35">
      <c r="I961" s="1">
        <f t="shared" si="1037"/>
        <v>955</v>
      </c>
      <c r="J961" s="5">
        <f t="shared" si="1022"/>
        <v>23.85</v>
      </c>
      <c r="K961" s="1">
        <f t="shared" si="994"/>
        <v>2.6202914655121563E-6</v>
      </c>
      <c r="L961" s="1">
        <f t="shared" si="995"/>
        <v>0.48967542760463501</v>
      </c>
      <c r="M961">
        <f t="shared" si="996"/>
        <v>0</v>
      </c>
      <c r="N961">
        <f t="shared" si="1038"/>
        <v>0</v>
      </c>
      <c r="O961">
        <f t="shared" si="997"/>
        <v>1</v>
      </c>
      <c r="P961">
        <f t="shared" si="1039"/>
        <v>0.48967542760463501</v>
      </c>
      <c r="Q961">
        <f t="shared" si="1040"/>
        <v>0.48967542760463501</v>
      </c>
      <c r="R961">
        <f t="shared" si="1023"/>
        <v>0.49</v>
      </c>
      <c r="S961">
        <f t="shared" si="1024"/>
        <v>0.02</v>
      </c>
      <c r="U961" s="1">
        <f t="shared" si="1041"/>
        <v>955</v>
      </c>
      <c r="V961" s="5">
        <f t="shared" si="1025"/>
        <v>23.85</v>
      </c>
      <c r="W961" s="1">
        <f t="shared" si="998"/>
        <v>0.65237572262184018</v>
      </c>
      <c r="X961" s="1">
        <f t="shared" si="999"/>
        <v>0.15744564364472424</v>
      </c>
      <c r="Y961">
        <f t="shared" si="1000"/>
        <v>0</v>
      </c>
      <c r="Z961">
        <f t="shared" si="1042"/>
        <v>0</v>
      </c>
      <c r="AA961">
        <f t="shared" si="1001"/>
        <v>1</v>
      </c>
      <c r="AB961">
        <f t="shared" si="1043"/>
        <v>0.15744564364472424</v>
      </c>
      <c r="AC961">
        <f t="shared" si="1044"/>
        <v>0.15744564364472424</v>
      </c>
      <c r="AD961">
        <f t="shared" si="1026"/>
        <v>0.157</v>
      </c>
      <c r="AF961" s="1">
        <f t="shared" si="1045"/>
        <v>955</v>
      </c>
      <c r="AG961" s="5">
        <f t="shared" si="1027"/>
        <v>23.85</v>
      </c>
      <c r="AH961" s="1">
        <f t="shared" si="1002"/>
        <v>1.2101298294977636E-7</v>
      </c>
      <c r="AI961" s="1">
        <f t="shared" si="1003"/>
        <v>0.55030847188771992</v>
      </c>
      <c r="AJ961">
        <f t="shared" si="1004"/>
        <v>0</v>
      </c>
      <c r="AK961">
        <f t="shared" si="1046"/>
        <v>0</v>
      </c>
      <c r="AL961">
        <f t="shared" si="1005"/>
        <v>1</v>
      </c>
      <c r="AM961">
        <f t="shared" si="1047"/>
        <v>0.55030847188771992</v>
      </c>
      <c r="AN961">
        <f t="shared" si="1048"/>
        <v>0.55030847188771992</v>
      </c>
      <c r="AO961">
        <f t="shared" si="1028"/>
        <v>0.55000000000000004</v>
      </c>
      <c r="AR961" s="1">
        <f t="shared" si="1049"/>
        <v>955</v>
      </c>
      <c r="AS961" s="5">
        <f t="shared" si="1029"/>
        <v>23.85</v>
      </c>
      <c r="AT961" s="1">
        <f t="shared" si="1006"/>
        <v>0.60833777517668963</v>
      </c>
      <c r="AU961" s="1">
        <f t="shared" si="1007"/>
        <v>0.35213082869786988</v>
      </c>
      <c r="AV961">
        <f t="shared" si="1008"/>
        <v>0</v>
      </c>
      <c r="AW961">
        <f t="shared" si="1050"/>
        <v>0</v>
      </c>
      <c r="AX961">
        <f t="shared" si="1009"/>
        <v>1</v>
      </c>
      <c r="AY961">
        <f t="shared" si="1051"/>
        <v>0.35213082869786988</v>
      </c>
      <c r="AZ961">
        <f t="shared" si="1052"/>
        <v>0.35213082869786988</v>
      </c>
      <c r="BA961">
        <f t="shared" si="1030"/>
        <v>0.35199999999999998</v>
      </c>
      <c r="BD961" s="1">
        <f t="shared" si="1053"/>
        <v>955</v>
      </c>
      <c r="BE961" s="5">
        <f t="shared" si="1031"/>
        <v>23.85</v>
      </c>
      <c r="BF961" s="1">
        <f t="shared" si="1010"/>
        <v>0.8524740586700581</v>
      </c>
      <c r="BG961" s="1">
        <f t="shared" si="1011"/>
        <v>0.8524740586700581</v>
      </c>
      <c r="BH961">
        <f t="shared" si="1012"/>
        <v>0</v>
      </c>
      <c r="BI961">
        <f t="shared" si="1054"/>
        <v>0</v>
      </c>
      <c r="BJ961">
        <f t="shared" si="1013"/>
        <v>1</v>
      </c>
      <c r="BK961">
        <f t="shared" si="1055"/>
        <v>0.8524740586700581</v>
      </c>
      <c r="BL961">
        <f t="shared" si="1056"/>
        <v>0.8524740586700581</v>
      </c>
      <c r="BM961">
        <f t="shared" si="1032"/>
        <v>0.85199999999999998</v>
      </c>
      <c r="BO961" s="1">
        <f t="shared" si="1057"/>
        <v>955</v>
      </c>
      <c r="BP961" s="5">
        <f t="shared" si="1033"/>
        <v>23.85</v>
      </c>
      <c r="BQ961" s="1">
        <f t="shared" si="1014"/>
        <v>3.0585596415994561E-2</v>
      </c>
      <c r="BR961" s="1">
        <f t="shared" si="1015"/>
        <v>0.12054462188665845</v>
      </c>
      <c r="BS961">
        <f t="shared" si="1016"/>
        <v>0</v>
      </c>
      <c r="BT961">
        <f t="shared" si="1058"/>
        <v>0</v>
      </c>
      <c r="BU961">
        <f t="shared" si="1017"/>
        <v>1</v>
      </c>
      <c r="BV961">
        <f t="shared" si="1059"/>
        <v>0.12054462188665845</v>
      </c>
      <c r="BW961">
        <f t="shared" si="1060"/>
        <v>0.12054462188665845</v>
      </c>
      <c r="BX961">
        <f t="shared" si="1034"/>
        <v>0.121</v>
      </c>
      <c r="BZ961" s="1">
        <f t="shared" si="1061"/>
        <v>955</v>
      </c>
      <c r="CA961" s="5">
        <f t="shared" si="1035"/>
        <v>23.85</v>
      </c>
      <c r="CB961" s="1">
        <f t="shared" si="1018"/>
        <v>0.70478807443394009</v>
      </c>
      <c r="CC961" s="1">
        <f t="shared" si="1019"/>
        <v>3.7488404577453445E-17</v>
      </c>
      <c r="CD961">
        <f t="shared" si="1020"/>
        <v>0</v>
      </c>
      <c r="CE961">
        <f t="shared" si="1062"/>
        <v>0</v>
      </c>
      <c r="CF961">
        <f t="shared" si="1021"/>
        <v>1</v>
      </c>
      <c r="CG961">
        <f t="shared" si="1063"/>
        <v>3.7488404577453445E-17</v>
      </c>
      <c r="CH961">
        <f t="shared" si="1064"/>
        <v>3.7488404577453445E-17</v>
      </c>
      <c r="CI961">
        <f t="shared" si="1036"/>
        <v>0</v>
      </c>
    </row>
    <row r="962" spans="9:87" x14ac:dyDescent="0.35">
      <c r="I962" s="1">
        <f t="shared" si="1037"/>
        <v>956</v>
      </c>
      <c r="J962" s="5">
        <f t="shared" si="1022"/>
        <v>23.875</v>
      </c>
      <c r="K962" s="1">
        <f t="shared" si="994"/>
        <v>2.4829672281874347E-6</v>
      </c>
      <c r="L962" s="1">
        <f t="shared" si="995"/>
        <v>0.4882131796364621</v>
      </c>
      <c r="M962">
        <f t="shared" si="996"/>
        <v>0</v>
      </c>
      <c r="N962">
        <f t="shared" si="1038"/>
        <v>0</v>
      </c>
      <c r="O962">
        <f t="shared" si="997"/>
        <v>1</v>
      </c>
      <c r="P962">
        <f t="shared" si="1039"/>
        <v>0.4882131796364621</v>
      </c>
      <c r="Q962">
        <f t="shared" si="1040"/>
        <v>0.4882131796364621</v>
      </c>
      <c r="R962">
        <f t="shared" si="1023"/>
        <v>0.48799999999999999</v>
      </c>
      <c r="S962">
        <f t="shared" si="1024"/>
        <v>2.0080321285140562E-2</v>
      </c>
      <c r="U962" s="1">
        <f t="shared" si="1041"/>
        <v>956</v>
      </c>
      <c r="V962" s="5">
        <f t="shared" si="1025"/>
        <v>23.875</v>
      </c>
      <c r="W962" s="1">
        <f t="shared" si="998"/>
        <v>0.65060046111210501</v>
      </c>
      <c r="X962" s="1">
        <f t="shared" si="999"/>
        <v>0.15559967592254631</v>
      </c>
      <c r="Y962">
        <f t="shared" si="1000"/>
        <v>0</v>
      </c>
      <c r="Z962">
        <f t="shared" si="1042"/>
        <v>0</v>
      </c>
      <c r="AA962">
        <f t="shared" si="1001"/>
        <v>1</v>
      </c>
      <c r="AB962">
        <f t="shared" si="1043"/>
        <v>0.15559967592254631</v>
      </c>
      <c r="AC962">
        <f t="shared" si="1044"/>
        <v>0.15559967592254631</v>
      </c>
      <c r="AD962">
        <f t="shared" si="1026"/>
        <v>0.156</v>
      </c>
      <c r="AF962" s="1">
        <f t="shared" si="1045"/>
        <v>956</v>
      </c>
      <c r="AG962" s="5">
        <f t="shared" si="1027"/>
        <v>23.875</v>
      </c>
      <c r="AH962" s="1">
        <f t="shared" si="1002"/>
        <v>1.143664580334787E-7</v>
      </c>
      <c r="AI962" s="1">
        <f t="shared" si="1003"/>
        <v>0.54914394606526473</v>
      </c>
      <c r="AJ962">
        <f t="shared" si="1004"/>
        <v>0</v>
      </c>
      <c r="AK962">
        <f t="shared" si="1046"/>
        <v>0</v>
      </c>
      <c r="AL962">
        <f t="shared" si="1005"/>
        <v>1</v>
      </c>
      <c r="AM962">
        <f t="shared" si="1047"/>
        <v>0.54914394606526473</v>
      </c>
      <c r="AN962">
        <f t="shared" si="1048"/>
        <v>0.54914394606526473</v>
      </c>
      <c r="AO962">
        <f t="shared" si="1028"/>
        <v>0.54900000000000004</v>
      </c>
      <c r="AR962" s="1">
        <f t="shared" si="1049"/>
        <v>956</v>
      </c>
      <c r="AS962" s="5">
        <f t="shared" si="1029"/>
        <v>23.875</v>
      </c>
      <c r="AT962" s="1">
        <f t="shared" si="1006"/>
        <v>0.60619337085032998</v>
      </c>
      <c r="AU962" s="1">
        <f t="shared" si="1007"/>
        <v>0.34952921673287113</v>
      </c>
      <c r="AV962">
        <f t="shared" si="1008"/>
        <v>0</v>
      </c>
      <c r="AW962">
        <f t="shared" si="1050"/>
        <v>0</v>
      </c>
      <c r="AX962">
        <f t="shared" si="1009"/>
        <v>1</v>
      </c>
      <c r="AY962">
        <f t="shared" si="1051"/>
        <v>0.34952921673287113</v>
      </c>
      <c r="AZ962">
        <f t="shared" si="1052"/>
        <v>0.34952921673287113</v>
      </c>
      <c r="BA962">
        <f t="shared" si="1030"/>
        <v>0.35</v>
      </c>
      <c r="BD962" s="1">
        <f t="shared" si="1053"/>
        <v>956</v>
      </c>
      <c r="BE962" s="5">
        <f t="shared" si="1031"/>
        <v>23.875</v>
      </c>
      <c r="BF962" s="1">
        <f t="shared" si="1010"/>
        <v>0.85126812885434078</v>
      </c>
      <c r="BG962" s="1">
        <f t="shared" si="1011"/>
        <v>0.85126812885434078</v>
      </c>
      <c r="BH962">
        <f t="shared" si="1012"/>
        <v>0</v>
      </c>
      <c r="BI962">
        <f t="shared" si="1054"/>
        <v>0</v>
      </c>
      <c r="BJ962">
        <f t="shared" si="1013"/>
        <v>1</v>
      </c>
      <c r="BK962">
        <f t="shared" si="1055"/>
        <v>0.85126812885434078</v>
      </c>
      <c r="BL962">
        <f t="shared" si="1056"/>
        <v>0.85126812885434078</v>
      </c>
      <c r="BM962">
        <f t="shared" si="1032"/>
        <v>0.85099999999999998</v>
      </c>
      <c r="BO962" s="1">
        <f t="shared" si="1057"/>
        <v>956</v>
      </c>
      <c r="BP962" s="5">
        <f t="shared" si="1033"/>
        <v>23.875</v>
      </c>
      <c r="BQ962" s="1">
        <f t="shared" si="1014"/>
        <v>3.0031522110231846E-2</v>
      </c>
      <c r="BR962" s="1">
        <f t="shared" si="1015"/>
        <v>0.1192149711338908</v>
      </c>
      <c r="BS962">
        <f t="shared" si="1016"/>
        <v>0</v>
      </c>
      <c r="BT962">
        <f t="shared" si="1058"/>
        <v>0</v>
      </c>
      <c r="BU962">
        <f t="shared" si="1017"/>
        <v>1</v>
      </c>
      <c r="BV962">
        <f t="shared" si="1059"/>
        <v>0.1192149711338908</v>
      </c>
      <c r="BW962">
        <f t="shared" si="1060"/>
        <v>0.1192149711338908</v>
      </c>
      <c r="BX962">
        <f t="shared" si="1034"/>
        <v>0.11899999999999999</v>
      </c>
      <c r="BZ962" s="1">
        <f t="shared" si="1061"/>
        <v>956</v>
      </c>
      <c r="CA962" s="5">
        <f t="shared" si="1035"/>
        <v>23.875</v>
      </c>
      <c r="CB962" s="1">
        <f t="shared" si="1018"/>
        <v>0.70278217821537869</v>
      </c>
      <c r="CC962" s="1">
        <f t="shared" si="1019"/>
        <v>2.7547359136577521E-17</v>
      </c>
      <c r="CD962">
        <f t="shared" si="1020"/>
        <v>0</v>
      </c>
      <c r="CE962">
        <f t="shared" si="1062"/>
        <v>0</v>
      </c>
      <c r="CF962">
        <f t="shared" si="1021"/>
        <v>1</v>
      </c>
      <c r="CG962">
        <f t="shared" si="1063"/>
        <v>2.7547359136577521E-17</v>
      </c>
      <c r="CH962">
        <f t="shared" si="1064"/>
        <v>2.7547359136577521E-17</v>
      </c>
      <c r="CI962">
        <f t="shared" si="1036"/>
        <v>0</v>
      </c>
    </row>
    <row r="963" spans="9:87" x14ac:dyDescent="0.35">
      <c r="I963" s="1">
        <f t="shared" si="1037"/>
        <v>957</v>
      </c>
      <c r="J963" s="5">
        <f t="shared" si="1022"/>
        <v>23.9</v>
      </c>
      <c r="K963" s="1">
        <f t="shared" si="994"/>
        <v>2.3525752000097874E-6</v>
      </c>
      <c r="L963" s="1">
        <f t="shared" si="995"/>
        <v>0.48675225595997179</v>
      </c>
      <c r="M963">
        <f t="shared" si="996"/>
        <v>0</v>
      </c>
      <c r="N963">
        <f t="shared" si="1038"/>
        <v>0</v>
      </c>
      <c r="O963">
        <f t="shared" si="997"/>
        <v>1</v>
      </c>
      <c r="P963">
        <f t="shared" si="1039"/>
        <v>0.48675225595997179</v>
      </c>
      <c r="Q963">
        <f t="shared" si="1040"/>
        <v>0.48675225595997179</v>
      </c>
      <c r="R963">
        <f t="shared" si="1023"/>
        <v>0.48699999999999999</v>
      </c>
      <c r="S963">
        <f t="shared" si="1024"/>
        <v>2.0120724346076459E-2</v>
      </c>
      <c r="U963" s="1">
        <f t="shared" si="1041"/>
        <v>957</v>
      </c>
      <c r="V963" s="5">
        <f t="shared" si="1025"/>
        <v>23.9</v>
      </c>
      <c r="W963" s="1">
        <f t="shared" si="998"/>
        <v>0.64882440882994163</v>
      </c>
      <c r="X963" s="1">
        <f t="shared" si="999"/>
        <v>0.15376958473768479</v>
      </c>
      <c r="Y963">
        <f t="shared" si="1000"/>
        <v>0</v>
      </c>
      <c r="Z963">
        <f t="shared" si="1042"/>
        <v>0</v>
      </c>
      <c r="AA963">
        <f t="shared" si="1001"/>
        <v>1</v>
      </c>
      <c r="AB963">
        <f t="shared" si="1043"/>
        <v>0.15376958473768479</v>
      </c>
      <c r="AC963">
        <f t="shared" si="1044"/>
        <v>0.15376958473768479</v>
      </c>
      <c r="AD963">
        <f t="shared" si="1026"/>
        <v>0.154</v>
      </c>
      <c r="AF963" s="1">
        <f t="shared" si="1045"/>
        <v>957</v>
      </c>
      <c r="AG963" s="5">
        <f t="shared" si="1027"/>
        <v>23.9</v>
      </c>
      <c r="AH963" s="1">
        <f t="shared" si="1002"/>
        <v>1.0807417932400893E-7</v>
      </c>
      <c r="AI963" s="1">
        <f t="shared" si="1003"/>
        <v>0.54797982960591651</v>
      </c>
      <c r="AJ963">
        <f t="shared" si="1004"/>
        <v>0</v>
      </c>
      <c r="AK963">
        <f t="shared" si="1046"/>
        <v>0</v>
      </c>
      <c r="AL963">
        <f t="shared" si="1005"/>
        <v>1</v>
      </c>
      <c r="AM963">
        <f t="shared" si="1047"/>
        <v>0.54797982960591651</v>
      </c>
      <c r="AN963">
        <f t="shared" si="1048"/>
        <v>0.54797982960591651</v>
      </c>
      <c r="AO963">
        <f t="shared" si="1028"/>
        <v>0.54800000000000004</v>
      </c>
      <c r="AR963" s="1">
        <f t="shared" si="1049"/>
        <v>957</v>
      </c>
      <c r="AS963" s="5">
        <f t="shared" si="1029"/>
        <v>23.9</v>
      </c>
      <c r="AT963" s="1">
        <f t="shared" si="1006"/>
        <v>0.60404897493802556</v>
      </c>
      <c r="AU963" s="1">
        <f t="shared" si="1007"/>
        <v>0.34693771875518065</v>
      </c>
      <c r="AV963">
        <f t="shared" si="1008"/>
        <v>0</v>
      </c>
      <c r="AW963">
        <f t="shared" si="1050"/>
        <v>0</v>
      </c>
      <c r="AX963">
        <f t="shared" si="1009"/>
        <v>1</v>
      </c>
      <c r="AY963">
        <f t="shared" si="1051"/>
        <v>0.34693771875518065</v>
      </c>
      <c r="AZ963">
        <f t="shared" si="1052"/>
        <v>0.34693771875518065</v>
      </c>
      <c r="BA963">
        <f t="shared" si="1030"/>
        <v>0.34699999999999998</v>
      </c>
      <c r="BD963" s="1">
        <f t="shared" si="1053"/>
        <v>957</v>
      </c>
      <c r="BE963" s="5">
        <f t="shared" si="1031"/>
        <v>23.9</v>
      </c>
      <c r="BF963" s="1">
        <f t="shared" si="1010"/>
        <v>0.85005859209244727</v>
      </c>
      <c r="BG963" s="1">
        <f t="shared" si="1011"/>
        <v>0.85005859209244727</v>
      </c>
      <c r="BH963">
        <f t="shared" si="1012"/>
        <v>0</v>
      </c>
      <c r="BI963">
        <f t="shared" si="1054"/>
        <v>0</v>
      </c>
      <c r="BJ963">
        <f t="shared" si="1013"/>
        <v>1</v>
      </c>
      <c r="BK963">
        <f t="shared" si="1055"/>
        <v>0.85005859209244727</v>
      </c>
      <c r="BL963">
        <f t="shared" si="1056"/>
        <v>0.85005859209244727</v>
      </c>
      <c r="BM963">
        <f t="shared" si="1032"/>
        <v>0.85</v>
      </c>
      <c r="BO963" s="1">
        <f t="shared" si="1057"/>
        <v>957</v>
      </c>
      <c r="BP963" s="5">
        <f t="shared" si="1033"/>
        <v>23.9</v>
      </c>
      <c r="BQ963" s="1">
        <f t="shared" si="1014"/>
        <v>2.9486075830851024E-2</v>
      </c>
      <c r="BR963" s="1">
        <f t="shared" si="1015"/>
        <v>0.11789656812243168</v>
      </c>
      <c r="BS963">
        <f t="shared" si="1016"/>
        <v>0</v>
      </c>
      <c r="BT963">
        <f t="shared" si="1058"/>
        <v>0</v>
      </c>
      <c r="BU963">
        <f t="shared" si="1017"/>
        <v>1</v>
      </c>
      <c r="BV963">
        <f t="shared" si="1059"/>
        <v>0.11789656812243168</v>
      </c>
      <c r="BW963">
        <f t="shared" si="1060"/>
        <v>0.11789656812243168</v>
      </c>
      <c r="BX963">
        <f t="shared" si="1034"/>
        <v>0.11799999999999999</v>
      </c>
      <c r="BZ963" s="1">
        <f t="shared" si="1061"/>
        <v>957</v>
      </c>
      <c r="CA963" s="5">
        <f t="shared" si="1035"/>
        <v>23.9</v>
      </c>
      <c r="CB963" s="1">
        <f t="shared" si="1018"/>
        <v>0.70077388822993048</v>
      </c>
      <c r="CC963" s="1">
        <f t="shared" si="1019"/>
        <v>2.0217158486953609E-17</v>
      </c>
      <c r="CD963">
        <f t="shared" si="1020"/>
        <v>0</v>
      </c>
      <c r="CE963">
        <f t="shared" si="1062"/>
        <v>0</v>
      </c>
      <c r="CF963">
        <f t="shared" si="1021"/>
        <v>1</v>
      </c>
      <c r="CG963">
        <f t="shared" si="1063"/>
        <v>2.0217158486953609E-17</v>
      </c>
      <c r="CH963">
        <f t="shared" si="1064"/>
        <v>2.0217158486953609E-17</v>
      </c>
      <c r="CI963">
        <f t="shared" si="1036"/>
        <v>0</v>
      </c>
    </row>
    <row r="964" spans="9:87" x14ac:dyDescent="0.35">
      <c r="I964" s="1">
        <f t="shared" si="1037"/>
        <v>958</v>
      </c>
      <c r="J964" s="5">
        <f t="shared" si="1022"/>
        <v>23.925000000000001</v>
      </c>
      <c r="K964" s="1">
        <f t="shared" si="994"/>
        <v>2.2287799050534249E-6</v>
      </c>
      <c r="L964" s="1">
        <f t="shared" si="995"/>
        <v>0.48529267084653416</v>
      </c>
      <c r="M964">
        <f t="shared" si="996"/>
        <v>0</v>
      </c>
      <c r="N964">
        <f t="shared" si="1038"/>
        <v>0</v>
      </c>
      <c r="O964">
        <f t="shared" si="997"/>
        <v>1</v>
      </c>
      <c r="P964">
        <f t="shared" si="1039"/>
        <v>0.48529267084653416</v>
      </c>
      <c r="Q964">
        <f t="shared" si="1040"/>
        <v>0.48529267084653416</v>
      </c>
      <c r="R964">
        <f t="shared" si="1023"/>
        <v>0.48499999999999999</v>
      </c>
      <c r="S964">
        <f t="shared" si="1024"/>
        <v>2.0202020202020204E-2</v>
      </c>
      <c r="U964" s="1">
        <f t="shared" si="1041"/>
        <v>958</v>
      </c>
      <c r="V964" s="5">
        <f t="shared" si="1025"/>
        <v>23.925000000000001</v>
      </c>
      <c r="W964" s="1">
        <f t="shared" si="998"/>
        <v>0.64704759866855255</v>
      </c>
      <c r="X964" s="1">
        <f t="shared" si="999"/>
        <v>0.15195531980477953</v>
      </c>
      <c r="Y964">
        <f t="shared" si="1000"/>
        <v>0</v>
      </c>
      <c r="Z964">
        <f t="shared" si="1042"/>
        <v>0</v>
      </c>
      <c r="AA964">
        <f t="shared" si="1001"/>
        <v>1</v>
      </c>
      <c r="AB964">
        <f t="shared" si="1043"/>
        <v>0.15195531980477953</v>
      </c>
      <c r="AC964">
        <f t="shared" si="1044"/>
        <v>0.15195531980477953</v>
      </c>
      <c r="AD964">
        <f t="shared" si="1026"/>
        <v>0.152</v>
      </c>
      <c r="AF964" s="1">
        <f t="shared" si="1045"/>
        <v>958</v>
      </c>
      <c r="AG964" s="5">
        <f t="shared" si="1027"/>
        <v>23.925000000000001</v>
      </c>
      <c r="AH964" s="1">
        <f t="shared" si="1002"/>
        <v>1.021178804778036E-7</v>
      </c>
      <c r="AI964" s="1">
        <f t="shared" si="1003"/>
        <v>0.54681613036347954</v>
      </c>
      <c r="AJ964">
        <f t="shared" si="1004"/>
        <v>0</v>
      </c>
      <c r="AK964">
        <f t="shared" si="1046"/>
        <v>0</v>
      </c>
      <c r="AL964">
        <f t="shared" si="1005"/>
        <v>1</v>
      </c>
      <c r="AM964">
        <f t="shared" si="1047"/>
        <v>0.54681613036347954</v>
      </c>
      <c r="AN964">
        <f t="shared" si="1048"/>
        <v>0.54681613036347954</v>
      </c>
      <c r="AO964">
        <f t="shared" si="1028"/>
        <v>0.54700000000000004</v>
      </c>
      <c r="AR964" s="1">
        <f t="shared" si="1049"/>
        <v>958</v>
      </c>
      <c r="AS964" s="5">
        <f t="shared" si="1029"/>
        <v>23.925000000000001</v>
      </c>
      <c r="AT964" s="1">
        <f t="shared" si="1006"/>
        <v>0.60190464092475282</v>
      </c>
      <c r="AU964" s="1">
        <f t="shared" si="1007"/>
        <v>0.34435639532463563</v>
      </c>
      <c r="AV964">
        <f t="shared" si="1008"/>
        <v>0</v>
      </c>
      <c r="AW964">
        <f t="shared" si="1050"/>
        <v>0</v>
      </c>
      <c r="AX964">
        <f t="shared" si="1009"/>
        <v>1</v>
      </c>
      <c r="AY964">
        <f t="shared" si="1051"/>
        <v>0.34435639532463563</v>
      </c>
      <c r="AZ964">
        <f t="shared" si="1052"/>
        <v>0.34435639532463563</v>
      </c>
      <c r="BA964">
        <f t="shared" si="1030"/>
        <v>0.34399999999999997</v>
      </c>
      <c r="BD964" s="1">
        <f t="shared" si="1053"/>
        <v>958</v>
      </c>
      <c r="BE964" s="5">
        <f t="shared" si="1031"/>
        <v>23.925000000000001</v>
      </c>
      <c r="BF964" s="1">
        <f t="shared" si="1010"/>
        <v>0.84884546861778087</v>
      </c>
      <c r="BG964" s="1">
        <f t="shared" si="1011"/>
        <v>0.84884546861778087</v>
      </c>
      <c r="BH964">
        <f t="shared" si="1012"/>
        <v>0</v>
      </c>
      <c r="BI964">
        <f t="shared" si="1054"/>
        <v>0</v>
      </c>
      <c r="BJ964">
        <f t="shared" si="1013"/>
        <v>1</v>
      </c>
      <c r="BK964">
        <f t="shared" si="1055"/>
        <v>0.84884546861778087</v>
      </c>
      <c r="BL964">
        <f t="shared" si="1056"/>
        <v>0.84884546861778087</v>
      </c>
      <c r="BM964">
        <f t="shared" si="1032"/>
        <v>0.84899999999999998</v>
      </c>
      <c r="BO964" s="1">
        <f t="shared" si="1057"/>
        <v>958</v>
      </c>
      <c r="BP964" s="5">
        <f t="shared" si="1033"/>
        <v>23.925000000000001</v>
      </c>
      <c r="BQ964" s="1">
        <f t="shared" si="1014"/>
        <v>2.8949152536274492E-2</v>
      </c>
      <c r="BR964" s="1">
        <f t="shared" si="1015"/>
        <v>0.1165893645006679</v>
      </c>
      <c r="BS964">
        <f t="shared" si="1016"/>
        <v>0</v>
      </c>
      <c r="BT964">
        <f t="shared" si="1058"/>
        <v>0</v>
      </c>
      <c r="BU964">
        <f t="shared" si="1017"/>
        <v>1</v>
      </c>
      <c r="BV964">
        <f t="shared" si="1059"/>
        <v>0.1165893645006679</v>
      </c>
      <c r="BW964">
        <f t="shared" si="1060"/>
        <v>0.1165893645006679</v>
      </c>
      <c r="BX964">
        <f t="shared" si="1034"/>
        <v>0.11700000000000001</v>
      </c>
      <c r="BZ964" s="1">
        <f t="shared" si="1061"/>
        <v>958</v>
      </c>
      <c r="CA964" s="5">
        <f t="shared" si="1035"/>
        <v>23.925000000000001</v>
      </c>
      <c r="CB964" s="1">
        <f t="shared" si="1018"/>
        <v>0.69876325769317149</v>
      </c>
      <c r="CC964" s="1">
        <f t="shared" si="1019"/>
        <v>1.4818948617944541E-17</v>
      </c>
      <c r="CD964">
        <f t="shared" si="1020"/>
        <v>0</v>
      </c>
      <c r="CE964">
        <f t="shared" si="1062"/>
        <v>0</v>
      </c>
      <c r="CF964">
        <f t="shared" si="1021"/>
        <v>1</v>
      </c>
      <c r="CG964">
        <f t="shared" si="1063"/>
        <v>1.4818948617944541E-17</v>
      </c>
      <c r="CH964">
        <f t="shared" si="1064"/>
        <v>1.4818948617944541E-17</v>
      </c>
      <c r="CI964">
        <f t="shared" si="1036"/>
        <v>0</v>
      </c>
    </row>
    <row r="965" spans="9:87" x14ac:dyDescent="0.35">
      <c r="I965" s="1">
        <f t="shared" si="1037"/>
        <v>959</v>
      </c>
      <c r="J965" s="5">
        <f t="shared" si="1022"/>
        <v>23.95</v>
      </c>
      <c r="K965" s="1">
        <f t="shared" si="994"/>
        <v>2.1112613349609489E-6</v>
      </c>
      <c r="L965" s="1">
        <f t="shared" si="995"/>
        <v>0.48383443849971003</v>
      </c>
      <c r="M965">
        <f t="shared" si="996"/>
        <v>0</v>
      </c>
      <c r="N965">
        <f t="shared" si="1038"/>
        <v>0</v>
      </c>
      <c r="O965">
        <f t="shared" si="997"/>
        <v>1</v>
      </c>
      <c r="P965">
        <f t="shared" si="1039"/>
        <v>0.48383443849971003</v>
      </c>
      <c r="Q965">
        <f t="shared" si="1040"/>
        <v>0.48383443849971003</v>
      </c>
      <c r="R965">
        <f t="shared" si="1023"/>
        <v>0.48399999999999999</v>
      </c>
      <c r="S965">
        <f t="shared" si="1024"/>
        <v>2.0242914979757085E-2</v>
      </c>
      <c r="U965" s="1">
        <f t="shared" si="1041"/>
        <v>959</v>
      </c>
      <c r="V965" s="5">
        <f t="shared" si="1025"/>
        <v>23.95</v>
      </c>
      <c r="W965" s="1">
        <f t="shared" si="998"/>
        <v>0.64527006345087756</v>
      </c>
      <c r="X965" s="1">
        <f t="shared" si="999"/>
        <v>0.15015682966092353</v>
      </c>
      <c r="Y965">
        <f t="shared" si="1000"/>
        <v>0</v>
      </c>
      <c r="Z965">
        <f t="shared" si="1042"/>
        <v>0</v>
      </c>
      <c r="AA965">
        <f t="shared" si="1001"/>
        <v>1</v>
      </c>
      <c r="AB965">
        <f t="shared" si="1043"/>
        <v>0.15015682966092353</v>
      </c>
      <c r="AC965">
        <f t="shared" si="1044"/>
        <v>0.15015682966092353</v>
      </c>
      <c r="AD965">
        <f t="shared" si="1026"/>
        <v>0.15</v>
      </c>
      <c r="AF965" s="1">
        <f t="shared" si="1045"/>
        <v>959</v>
      </c>
      <c r="AG965" s="5">
        <f t="shared" si="1027"/>
        <v>23.95</v>
      </c>
      <c r="AH965" s="1">
        <f t="shared" si="1002"/>
        <v>9.6480202991001356E-8</v>
      </c>
      <c r="AI965" s="1">
        <f t="shared" si="1003"/>
        <v>0.54565285617040604</v>
      </c>
      <c r="AJ965">
        <f t="shared" si="1004"/>
        <v>0</v>
      </c>
      <c r="AK965">
        <f t="shared" si="1046"/>
        <v>0</v>
      </c>
      <c r="AL965">
        <f t="shared" si="1005"/>
        <v>1</v>
      </c>
      <c r="AM965">
        <f t="shared" si="1047"/>
        <v>0.54565285617040604</v>
      </c>
      <c r="AN965">
        <f t="shared" si="1048"/>
        <v>0.54565285617040604</v>
      </c>
      <c r="AO965">
        <f t="shared" si="1028"/>
        <v>0.54600000000000004</v>
      </c>
      <c r="AR965" s="1">
        <f t="shared" si="1049"/>
        <v>959</v>
      </c>
      <c r="AS965" s="5">
        <f t="shared" si="1029"/>
        <v>23.95</v>
      </c>
      <c r="AT965" s="1">
        <f t="shared" si="1006"/>
        <v>0.59976042210363789</v>
      </c>
      <c r="AU965" s="1">
        <f t="shared" si="1007"/>
        <v>0.34178530575302873</v>
      </c>
      <c r="AV965">
        <f t="shared" si="1008"/>
        <v>0</v>
      </c>
      <c r="AW965">
        <f t="shared" si="1050"/>
        <v>0</v>
      </c>
      <c r="AX965">
        <f t="shared" si="1009"/>
        <v>1</v>
      </c>
      <c r="AY965">
        <f t="shared" si="1051"/>
        <v>0.34178530575302873</v>
      </c>
      <c r="AZ965">
        <f t="shared" si="1052"/>
        <v>0.34178530575302873</v>
      </c>
      <c r="BA965">
        <f t="shared" si="1030"/>
        <v>0.34200000000000003</v>
      </c>
      <c r="BD965" s="1">
        <f t="shared" si="1053"/>
        <v>959</v>
      </c>
      <c r="BE965" s="5">
        <f t="shared" si="1031"/>
        <v>23.95</v>
      </c>
      <c r="BF965" s="1">
        <f t="shared" si="1010"/>
        <v>0.84762877870213582</v>
      </c>
      <c r="BG965" s="1">
        <f t="shared" si="1011"/>
        <v>0.84762877870213582</v>
      </c>
      <c r="BH965">
        <f t="shared" si="1012"/>
        <v>0</v>
      </c>
      <c r="BI965">
        <f t="shared" si="1054"/>
        <v>0</v>
      </c>
      <c r="BJ965">
        <f t="shared" si="1013"/>
        <v>1</v>
      </c>
      <c r="BK965">
        <f t="shared" si="1055"/>
        <v>0.84762877870213582</v>
      </c>
      <c r="BL965">
        <f t="shared" si="1056"/>
        <v>0.84762877870213582</v>
      </c>
      <c r="BM965">
        <f t="shared" si="1032"/>
        <v>0.84799999999999998</v>
      </c>
      <c r="BO965" s="1">
        <f t="shared" si="1057"/>
        <v>959</v>
      </c>
      <c r="BP965" s="5">
        <f t="shared" si="1033"/>
        <v>23.95</v>
      </c>
      <c r="BQ965" s="1">
        <f t="shared" si="1014"/>
        <v>2.8420647884289402E-2</v>
      </c>
      <c r="BR965" s="1">
        <f t="shared" si="1015"/>
        <v>0.11529331148354742</v>
      </c>
      <c r="BS965">
        <f t="shared" si="1016"/>
        <v>0</v>
      </c>
      <c r="BT965">
        <f t="shared" si="1058"/>
        <v>0</v>
      </c>
      <c r="BU965">
        <f t="shared" si="1017"/>
        <v>1</v>
      </c>
      <c r="BV965">
        <f t="shared" si="1059"/>
        <v>0.11529331148354742</v>
      </c>
      <c r="BW965">
        <f t="shared" si="1060"/>
        <v>0.11529331148354742</v>
      </c>
      <c r="BX965">
        <f t="shared" si="1034"/>
        <v>0.115</v>
      </c>
      <c r="BZ965" s="1">
        <f t="shared" si="1061"/>
        <v>959</v>
      </c>
      <c r="CA965" s="5">
        <f t="shared" si="1035"/>
        <v>23.95</v>
      </c>
      <c r="CB965" s="1">
        <f t="shared" si="1018"/>
        <v>0.69675033974937317</v>
      </c>
      <c r="CC965" s="1">
        <f t="shared" si="1019"/>
        <v>1.0848552640429378E-17</v>
      </c>
      <c r="CD965">
        <f t="shared" si="1020"/>
        <v>0</v>
      </c>
      <c r="CE965">
        <f t="shared" si="1062"/>
        <v>0</v>
      </c>
      <c r="CF965">
        <f t="shared" si="1021"/>
        <v>1</v>
      </c>
      <c r="CG965">
        <f t="shared" si="1063"/>
        <v>1.0848552640429378E-17</v>
      </c>
      <c r="CH965">
        <f t="shared" si="1064"/>
        <v>1.0848552640429378E-17</v>
      </c>
      <c r="CI965">
        <f t="shared" si="1036"/>
        <v>0</v>
      </c>
    </row>
    <row r="966" spans="9:87" x14ac:dyDescent="0.35">
      <c r="I966" s="1">
        <f t="shared" si="1037"/>
        <v>960</v>
      </c>
      <c r="J966" s="5">
        <f t="shared" si="1022"/>
        <v>23.975000000000001</v>
      </c>
      <c r="K966" s="1">
        <f t="shared" si="994"/>
        <v>1.9997142752202628E-6</v>
      </c>
      <c r="L966" s="1">
        <f t="shared" si="995"/>
        <v>0.48237757305509782</v>
      </c>
      <c r="M966">
        <f t="shared" si="996"/>
        <v>0</v>
      </c>
      <c r="N966">
        <f t="shared" si="1038"/>
        <v>0</v>
      </c>
      <c r="O966">
        <f t="shared" si="997"/>
        <v>1</v>
      </c>
      <c r="P966">
        <f t="shared" si="1039"/>
        <v>0.48237757305509782</v>
      </c>
      <c r="Q966">
        <f t="shared" si="1040"/>
        <v>0.48237757305509782</v>
      </c>
      <c r="R966">
        <f t="shared" si="1023"/>
        <v>0.48199999999999998</v>
      </c>
      <c r="S966">
        <f t="shared" si="1024"/>
        <v>2.0325203252032523E-2</v>
      </c>
      <c r="U966" s="1">
        <f t="shared" si="1041"/>
        <v>960</v>
      </c>
      <c r="V966" s="5">
        <f t="shared" si="1025"/>
        <v>23.975000000000001</v>
      </c>
      <c r="W966" s="1">
        <f t="shared" si="998"/>
        <v>0.64349183592864811</v>
      </c>
      <c r="X966" s="1">
        <f t="shared" si="999"/>
        <v>0.14837406168722758</v>
      </c>
      <c r="Y966">
        <f t="shared" si="1000"/>
        <v>0</v>
      </c>
      <c r="Z966">
        <f t="shared" si="1042"/>
        <v>0</v>
      </c>
      <c r="AA966">
        <f t="shared" si="1001"/>
        <v>1</v>
      </c>
      <c r="AB966">
        <f t="shared" si="1043"/>
        <v>0.14837406168722758</v>
      </c>
      <c r="AC966">
        <f t="shared" si="1044"/>
        <v>0.14837406168722758</v>
      </c>
      <c r="AD966">
        <f t="shared" si="1026"/>
        <v>0.14799999999999999</v>
      </c>
      <c r="AF966" s="1">
        <f t="shared" si="1045"/>
        <v>960</v>
      </c>
      <c r="AG966" s="5">
        <f t="shared" si="1027"/>
        <v>23.975000000000001</v>
      </c>
      <c r="AH966" s="1">
        <f t="shared" si="1002"/>
        <v>9.1144652916993867E-8</v>
      </c>
      <c r="AI966" s="1">
        <f t="shared" si="1003"/>
        <v>0.54449001483772297</v>
      </c>
      <c r="AJ966">
        <f t="shared" si="1004"/>
        <v>0</v>
      </c>
      <c r="AK966">
        <f t="shared" si="1046"/>
        <v>0</v>
      </c>
      <c r="AL966">
        <f t="shared" si="1005"/>
        <v>1</v>
      </c>
      <c r="AM966">
        <f t="shared" si="1047"/>
        <v>0.54449001483772297</v>
      </c>
      <c r="AN966">
        <f t="shared" si="1048"/>
        <v>0.54449001483772297</v>
      </c>
      <c r="AO966">
        <f t="shared" si="1028"/>
        <v>0.54400000000000004</v>
      </c>
      <c r="AR966" s="1">
        <f t="shared" si="1049"/>
        <v>960</v>
      </c>
      <c r="AS966" s="5">
        <f t="shared" si="1029"/>
        <v>23.975000000000001</v>
      </c>
      <c r="AT966" s="1">
        <f t="shared" si="1006"/>
        <v>0.59761637157397507</v>
      </c>
      <c r="AU966" s="1">
        <f t="shared" si="1007"/>
        <v>0.33922450810718618</v>
      </c>
      <c r="AV966">
        <f t="shared" si="1008"/>
        <v>0</v>
      </c>
      <c r="AW966">
        <f t="shared" si="1050"/>
        <v>0</v>
      </c>
      <c r="AX966">
        <f t="shared" si="1009"/>
        <v>1</v>
      </c>
      <c r="AY966">
        <f t="shared" si="1051"/>
        <v>0.33922450810718618</v>
      </c>
      <c r="AZ966">
        <f t="shared" si="1052"/>
        <v>0.33922450810718618</v>
      </c>
      <c r="BA966">
        <f t="shared" si="1030"/>
        <v>0.33900000000000002</v>
      </c>
      <c r="BD966" s="1">
        <f t="shared" si="1053"/>
        <v>960</v>
      </c>
      <c r="BE966" s="5">
        <f t="shared" si="1031"/>
        <v>23.975000000000001</v>
      </c>
      <c r="BF966" s="1">
        <f t="shared" si="1010"/>
        <v>0.84640854265513543</v>
      </c>
      <c r="BG966" s="1">
        <f t="shared" si="1011"/>
        <v>0.84640854265513543</v>
      </c>
      <c r="BH966">
        <f t="shared" si="1012"/>
        <v>0</v>
      </c>
      <c r="BI966">
        <f t="shared" si="1054"/>
        <v>0</v>
      </c>
      <c r="BJ966">
        <f t="shared" si="1013"/>
        <v>1</v>
      </c>
      <c r="BK966">
        <f t="shared" si="1055"/>
        <v>0.84640854265513543</v>
      </c>
      <c r="BL966">
        <f t="shared" si="1056"/>
        <v>0.84640854265513543</v>
      </c>
      <c r="BM966">
        <f t="shared" si="1032"/>
        <v>0.84599999999999997</v>
      </c>
      <c r="BO966" s="1">
        <f t="shared" si="1057"/>
        <v>960</v>
      </c>
      <c r="BP966" s="5">
        <f t="shared" si="1033"/>
        <v>23.975000000000001</v>
      </c>
      <c r="BQ966" s="1">
        <f t="shared" si="1014"/>
        <v>2.7900458239077473E-2</v>
      </c>
      <c r="BR966" s="1">
        <f t="shared" si="1015"/>
        <v>0.11400835986301081</v>
      </c>
      <c r="BS966">
        <f t="shared" si="1016"/>
        <v>0</v>
      </c>
      <c r="BT966">
        <f t="shared" si="1058"/>
        <v>0</v>
      </c>
      <c r="BU966">
        <f t="shared" si="1017"/>
        <v>1</v>
      </c>
      <c r="BV966">
        <f t="shared" si="1059"/>
        <v>0.11400835986301081</v>
      </c>
      <c r="BW966">
        <f t="shared" si="1060"/>
        <v>0.11400835986301081</v>
      </c>
      <c r="BX966">
        <f t="shared" si="1034"/>
        <v>0.114</v>
      </c>
      <c r="BZ966" s="1">
        <f t="shared" si="1061"/>
        <v>960</v>
      </c>
      <c r="CA966" s="5">
        <f t="shared" si="1035"/>
        <v>23.975000000000001</v>
      </c>
      <c r="CB966" s="1">
        <f t="shared" si="1018"/>
        <v>0.69473518746925034</v>
      </c>
      <c r="CC966" s="1">
        <f t="shared" si="1019"/>
        <v>7.9320116063904536E-18</v>
      </c>
      <c r="CD966">
        <f t="shared" si="1020"/>
        <v>0</v>
      </c>
      <c r="CE966">
        <f t="shared" si="1062"/>
        <v>0</v>
      </c>
      <c r="CF966">
        <f t="shared" si="1021"/>
        <v>1</v>
      </c>
      <c r="CG966">
        <f t="shared" si="1063"/>
        <v>7.9320116063904536E-18</v>
      </c>
      <c r="CH966">
        <f t="shared" si="1064"/>
        <v>7.9320116063904536E-18</v>
      </c>
      <c r="CI966">
        <f t="shared" si="1036"/>
        <v>0</v>
      </c>
    </row>
    <row r="967" spans="9:87" x14ac:dyDescent="0.35">
      <c r="I967" s="1">
        <f t="shared" si="1037"/>
        <v>961</v>
      </c>
      <c r="J967" s="5">
        <f t="shared" si="1022"/>
        <v>24</v>
      </c>
      <c r="K967" s="1">
        <f t="shared" ref="K967:K1030" si="1065">EXP(-a_zc1*(J967-T_opt_zc1)^2)</f>
        <v>1.8938476588285347E-6</v>
      </c>
      <c r="L967" s="1">
        <f t="shared" ref="L967:L1030" si="1066">EXP(-b_zc1*(T_opt_zc1 - J967)^2)</f>
        <v>0.48092208858018642</v>
      </c>
      <c r="M967">
        <f t="shared" ref="M967:M1030" si="1067">IF(J967&lt;=T_opt_zc1,1,0)</f>
        <v>0</v>
      </c>
      <c r="N967">
        <f t="shared" si="1038"/>
        <v>0</v>
      </c>
      <c r="O967">
        <f t="shared" ref="O967:O1030" si="1068">IF(J967&gt;T_opt_zc1,1,0)</f>
        <v>1</v>
      </c>
      <c r="P967">
        <f t="shared" si="1039"/>
        <v>0.48092208858018642</v>
      </c>
      <c r="Q967">
        <f t="shared" si="1040"/>
        <v>0.48092208858018642</v>
      </c>
      <c r="R967">
        <f t="shared" si="1023"/>
        <v>0.48099999999999998</v>
      </c>
      <c r="S967">
        <f t="shared" si="1024"/>
        <v>2.0366598778004074E-2</v>
      </c>
      <c r="U967" s="1">
        <f t="shared" si="1041"/>
        <v>961</v>
      </c>
      <c r="V967" s="5">
        <f t="shared" si="1025"/>
        <v>24</v>
      </c>
      <c r="W967" s="1">
        <f t="shared" ref="W967:W1030" si="1069">EXP(-a_zc2*(V967-T_opt_zc2)^2)</f>
        <v>0.64171294878145213</v>
      </c>
      <c r="X967" s="1">
        <f t="shared" ref="X967:X1030" si="1070">EXP(-b_zc2*(T_opt_zc2 - V967)^2)</f>
        <v>0.14660696213035015</v>
      </c>
      <c r="Y967">
        <f t="shared" ref="Y967:Y1030" si="1071">IF(V967&lt;=T_opt_zc2,1,0)</f>
        <v>0</v>
      </c>
      <c r="Z967">
        <f t="shared" si="1042"/>
        <v>0</v>
      </c>
      <c r="AA967">
        <f t="shared" ref="AA967:AA1030" si="1072">IF(V967&gt;T_opt_zc2,1,0)</f>
        <v>1</v>
      </c>
      <c r="AB967">
        <f t="shared" si="1043"/>
        <v>0.14660696213035015</v>
      </c>
      <c r="AC967">
        <f t="shared" si="1044"/>
        <v>0.14660696213035015</v>
      </c>
      <c r="AD967">
        <f t="shared" si="1026"/>
        <v>0.14699999999999999</v>
      </c>
      <c r="AF967" s="1">
        <f t="shared" si="1045"/>
        <v>961</v>
      </c>
      <c r="AG967" s="5">
        <f t="shared" si="1027"/>
        <v>24</v>
      </c>
      <c r="AH967" s="1">
        <f t="shared" ref="AH967:AH1030" si="1073">EXP(-a_zc3*(AG967-T_opt_zc3)^2)</f>
        <v>8.6095559551153745E-8</v>
      </c>
      <c r="AI967" s="1">
        <f t="shared" ref="AI967:AI1030" si="1074">EXP(-b_zc3*(T_opt_zc3 - AG967)^2)</f>
        <v>0.54332761415496222</v>
      </c>
      <c r="AJ967">
        <f t="shared" ref="AJ967:AJ1030" si="1075">IF(AG967&lt;=T_opt_zc3,1,0)</f>
        <v>0</v>
      </c>
      <c r="AK967">
        <f t="shared" si="1046"/>
        <v>0</v>
      </c>
      <c r="AL967">
        <f t="shared" ref="AL967:AL1030" si="1076">IF(AG967&gt;T_opt_zc3,1,0)</f>
        <v>1</v>
      </c>
      <c r="AM967">
        <f t="shared" si="1047"/>
        <v>0.54332761415496222</v>
      </c>
      <c r="AN967">
        <f t="shared" si="1048"/>
        <v>0.54332761415496222</v>
      </c>
      <c r="AO967">
        <f t="shared" si="1028"/>
        <v>0.54300000000000004</v>
      </c>
      <c r="AR967" s="1">
        <f t="shared" si="1049"/>
        <v>961</v>
      </c>
      <c r="AS967" s="5">
        <f t="shared" si="1029"/>
        <v>24</v>
      </c>
      <c r="AT967" s="1">
        <f t="shared" ref="AT967:AT1030" si="1077">EXP(-a_zc4*(AS967-T_opt_zc4)^2)</f>
        <v>0.59547254223926993</v>
      </c>
      <c r="AU967" s="1">
        <f t="shared" ref="AU967:AU1030" si="1078">EXP(-b_zc4*(T_opt_zc4 - AS967)^2)</f>
        <v>0.33667405921219218</v>
      </c>
      <c r="AV967">
        <f t="shared" ref="AV967:AV1030" si="1079">IF(AS967&lt;=T_opt_zc4,1,0)</f>
        <v>0</v>
      </c>
      <c r="AW967">
        <f t="shared" si="1050"/>
        <v>0</v>
      </c>
      <c r="AX967">
        <f t="shared" ref="AX967:AX1030" si="1080">IF(AS967&gt;T_opt_zc4,1,0)</f>
        <v>1</v>
      </c>
      <c r="AY967">
        <f t="shared" si="1051"/>
        <v>0.33667405921219218</v>
      </c>
      <c r="AZ967">
        <f t="shared" si="1052"/>
        <v>0.33667405921219218</v>
      </c>
      <c r="BA967">
        <f t="shared" si="1030"/>
        <v>0.33700000000000002</v>
      </c>
      <c r="BD967" s="1">
        <f t="shared" si="1053"/>
        <v>961</v>
      </c>
      <c r="BE967" s="5">
        <f t="shared" si="1031"/>
        <v>24</v>
      </c>
      <c r="BF967" s="1">
        <f t="shared" ref="BF967:BF1030" si="1081">EXP(-a_zc5*(BE967-T_opt_zc5)^2)</f>
        <v>0.84518478082367132</v>
      </c>
      <c r="BG967" s="1">
        <f t="shared" ref="BG967:BG1030" si="1082">EXP(-b_zc5*(T_opt_zc5 - BE967)^2)</f>
        <v>0.84518478082367132</v>
      </c>
      <c r="BH967">
        <f t="shared" ref="BH967:BH1030" si="1083">IF(BE967&lt;=T_opt_zc5,1,0)</f>
        <v>0</v>
      </c>
      <c r="BI967">
        <f t="shared" si="1054"/>
        <v>0</v>
      </c>
      <c r="BJ967">
        <f t="shared" ref="BJ967:BJ1030" si="1084">IF(BE967&gt;T_opt_zc5,1,0)</f>
        <v>1</v>
      </c>
      <c r="BK967">
        <f t="shared" si="1055"/>
        <v>0.84518478082367132</v>
      </c>
      <c r="BL967">
        <f t="shared" si="1056"/>
        <v>0.84518478082367132</v>
      </c>
      <c r="BM967">
        <f t="shared" si="1032"/>
        <v>0.84499999999999997</v>
      </c>
      <c r="BO967" s="1">
        <f t="shared" si="1057"/>
        <v>961</v>
      </c>
      <c r="BP967" s="5">
        <f t="shared" si="1033"/>
        <v>24</v>
      </c>
      <c r="BQ967" s="1">
        <f t="shared" ref="BQ967:BQ1030" si="1085">EXP(-a_zs2*(BP967-T_opt_zs2)^2)</f>
        <v>2.7388480677950782E-2</v>
      </c>
      <c r="BR967" s="1">
        <f t="shared" ref="BR967:BR1030" si="1086">EXP(-b_zs2*(T_opt_zs2 - BP967)^2)</f>
        <v>0.11273446001837058</v>
      </c>
      <c r="BS967">
        <f t="shared" ref="BS967:BS1030" si="1087">IF(BP967&lt;=T_opt_zs2,1,0)</f>
        <v>0</v>
      </c>
      <c r="BT967">
        <f t="shared" si="1058"/>
        <v>0</v>
      </c>
      <c r="BU967">
        <f t="shared" ref="BU967:BU1030" si="1088">IF(BP967&gt;T_opt_zs2,1,0)</f>
        <v>1</v>
      </c>
      <c r="BV967">
        <f t="shared" si="1059"/>
        <v>0.11273446001837058</v>
      </c>
      <c r="BW967">
        <f t="shared" si="1060"/>
        <v>0.11273446001837058</v>
      </c>
      <c r="BX967">
        <f t="shared" si="1034"/>
        <v>0.113</v>
      </c>
      <c r="BZ967" s="1">
        <f t="shared" si="1061"/>
        <v>961</v>
      </c>
      <c r="CA967" s="5">
        <f t="shared" si="1035"/>
        <v>24</v>
      </c>
      <c r="CB967" s="1">
        <f t="shared" ref="CB967:CB1030" si="1089">EXP(-a_zs3*(CA967-T_opt_zs3)^2)</f>
        <v>0.69271785384772433</v>
      </c>
      <c r="CC967" s="1">
        <f t="shared" ref="CC967:CC1030" si="1090">EXP(-b_zs3*(T_opt_zs3 - CA967)^2)</f>
        <v>5.7923128853947886E-18</v>
      </c>
      <c r="CD967">
        <f t="shared" ref="CD967:CD1030" si="1091">IF(CA967&lt;=T_opt_zs3,1,0)</f>
        <v>0</v>
      </c>
      <c r="CE967">
        <f t="shared" si="1062"/>
        <v>0</v>
      </c>
      <c r="CF967">
        <f t="shared" ref="CF967:CF1030" si="1092">IF(CA967&gt;T_opt_zs3,1,0)</f>
        <v>1</v>
      </c>
      <c r="CG967">
        <f t="shared" si="1063"/>
        <v>5.7923128853947886E-18</v>
      </c>
      <c r="CH967">
        <f t="shared" si="1064"/>
        <v>5.7923128853947886E-18</v>
      </c>
      <c r="CI967">
        <f t="shared" si="1036"/>
        <v>0</v>
      </c>
    </row>
    <row r="968" spans="9:87" x14ac:dyDescent="0.35">
      <c r="I968" s="1">
        <f t="shared" si="1037"/>
        <v>962</v>
      </c>
      <c r="J968" s="5">
        <f t="shared" ref="J968:J1031" si="1093">ROUND(J967+(env_max_zp - env_min_zp)/1200,3)</f>
        <v>24.024999999999999</v>
      </c>
      <c r="K968" s="1">
        <f t="shared" si="1065"/>
        <v>1.7933839463234714E-6</v>
      </c>
      <c r="L968" s="1">
        <f t="shared" si="1066"/>
        <v>0.47946799907420823</v>
      </c>
      <c r="M968">
        <f t="shared" si="1067"/>
        <v>0</v>
      </c>
      <c r="N968">
        <f t="shared" si="1038"/>
        <v>0</v>
      </c>
      <c r="O968">
        <f t="shared" si="1068"/>
        <v>1</v>
      </c>
      <c r="P968">
        <f t="shared" si="1039"/>
        <v>0.47946799907420823</v>
      </c>
      <c r="Q968">
        <f t="shared" si="1040"/>
        <v>0.47946799907420823</v>
      </c>
      <c r="R968">
        <f t="shared" ref="R968:R1031" si="1094">ROUND(Q968,3)</f>
        <v>0.47899999999999998</v>
      </c>
      <c r="S968">
        <f t="shared" ref="S968:S1031" si="1095">1/(R968+0.01)/100</f>
        <v>2.0449897750511249E-2</v>
      </c>
      <c r="U968" s="1">
        <f t="shared" si="1041"/>
        <v>962</v>
      </c>
      <c r="V968" s="5">
        <f t="shared" ref="V968:V1031" si="1096">ROUND(V967+(env_max_zp - env_min_zp)/1200,3)</f>
        <v>24.024999999999999</v>
      </c>
      <c r="W968" s="1">
        <f t="shared" si="1069"/>
        <v>0.63993343461579932</v>
      </c>
      <c r="X968" s="1">
        <f t="shared" si="1070"/>
        <v>0.144855476123979</v>
      </c>
      <c r="Y968">
        <f t="shared" si="1071"/>
        <v>0</v>
      </c>
      <c r="Z968">
        <f t="shared" si="1042"/>
        <v>0</v>
      </c>
      <c r="AA968">
        <f t="shared" si="1072"/>
        <v>1</v>
      </c>
      <c r="AB968">
        <f t="shared" si="1043"/>
        <v>0.144855476123979</v>
      </c>
      <c r="AC968">
        <f t="shared" si="1044"/>
        <v>0.144855476123979</v>
      </c>
      <c r="AD968">
        <f t="shared" ref="AD968:AD1031" si="1097">ROUND(AC968,3)</f>
        <v>0.14499999999999999</v>
      </c>
      <c r="AF968" s="1">
        <f t="shared" si="1045"/>
        <v>962</v>
      </c>
      <c r="AG968" s="5">
        <f t="shared" ref="AG968:AG1031" si="1098">ROUND(AG967+(env_max_zp - env_min_zp)/1200,3)</f>
        <v>24.024999999999999</v>
      </c>
      <c r="AH968" s="1">
        <f t="shared" si="1073"/>
        <v>8.1318035998224499E-8</v>
      </c>
      <c r="AI968" s="1">
        <f t="shared" si="1074"/>
        <v>0.54216566189008819</v>
      </c>
      <c r="AJ968">
        <f t="shared" si="1075"/>
        <v>0</v>
      </c>
      <c r="AK968">
        <f t="shared" si="1046"/>
        <v>0</v>
      </c>
      <c r="AL968">
        <f t="shared" si="1076"/>
        <v>1</v>
      </c>
      <c r="AM968">
        <f t="shared" si="1047"/>
        <v>0.54216566189008819</v>
      </c>
      <c r="AN968">
        <f t="shared" si="1048"/>
        <v>0.54216566189008819</v>
      </c>
      <c r="AO968">
        <f t="shared" ref="AO968:AO1031" si="1099">ROUND(AN968,3)</f>
        <v>0.54200000000000004</v>
      </c>
      <c r="AR968" s="1">
        <f t="shared" si="1049"/>
        <v>962</v>
      </c>
      <c r="AS968" s="5">
        <f t="shared" ref="AS968:AS1031" si="1100">ROUND(AS967+(env_max_zp - env_min_zp)/1200,3)</f>
        <v>24.024999999999999</v>
      </c>
      <c r="AT968" s="1">
        <f t="shared" si="1077"/>
        <v>0.59332898680529622</v>
      </c>
      <c r="AU968" s="1">
        <f t="shared" si="1078"/>
        <v>0.33413401465474563</v>
      </c>
      <c r="AV968">
        <f t="shared" si="1079"/>
        <v>0</v>
      </c>
      <c r="AW968">
        <f t="shared" si="1050"/>
        <v>0</v>
      </c>
      <c r="AX968">
        <f t="shared" si="1080"/>
        <v>1</v>
      </c>
      <c r="AY968">
        <f t="shared" si="1051"/>
        <v>0.33413401465474563</v>
      </c>
      <c r="AZ968">
        <f t="shared" si="1052"/>
        <v>0.33413401465474563</v>
      </c>
      <c r="BA968">
        <f t="shared" ref="BA968:BA1031" si="1101">ROUND(AZ968,3)</f>
        <v>0.33400000000000002</v>
      </c>
      <c r="BD968" s="1">
        <f t="shared" si="1053"/>
        <v>962</v>
      </c>
      <c r="BE968" s="5">
        <f t="shared" ref="BE968:BE1031" si="1102">ROUND(BE967+(env_max_zp - env_min_zp)/1200,3)</f>
        <v>24.024999999999999</v>
      </c>
      <c r="BF968" s="1">
        <f t="shared" si="1081"/>
        <v>0.84395751359134086</v>
      </c>
      <c r="BG968" s="1">
        <f t="shared" si="1082"/>
        <v>0.84395751359134086</v>
      </c>
      <c r="BH968">
        <f t="shared" si="1083"/>
        <v>0</v>
      </c>
      <c r="BI968">
        <f t="shared" si="1054"/>
        <v>0</v>
      </c>
      <c r="BJ968">
        <f t="shared" si="1084"/>
        <v>1</v>
      </c>
      <c r="BK968">
        <f t="shared" si="1055"/>
        <v>0.84395751359134086</v>
      </c>
      <c r="BL968">
        <f t="shared" si="1056"/>
        <v>0.84395751359134086</v>
      </c>
      <c r="BM968">
        <f t="shared" ref="BM968:BM1031" si="1103">ROUND(BL968,3)</f>
        <v>0.84399999999999997</v>
      </c>
      <c r="BO968" s="1">
        <f t="shared" si="1057"/>
        <v>962</v>
      </c>
      <c r="BP968" s="5">
        <f t="shared" ref="BP968:BP1031" si="1104">ROUND(BP967+(env_max_zp - env_min_zp)/1200,3)</f>
        <v>24.024999999999999</v>
      </c>
      <c r="BQ968" s="1">
        <f t="shared" si="1085"/>
        <v>2.6884612997794245E-2</v>
      </c>
      <c r="BR968" s="1">
        <f t="shared" si="1086"/>
        <v>0.11147156192663218</v>
      </c>
      <c r="BS968">
        <f t="shared" si="1087"/>
        <v>0</v>
      </c>
      <c r="BT968">
        <f t="shared" si="1058"/>
        <v>0</v>
      </c>
      <c r="BU968">
        <f t="shared" si="1088"/>
        <v>1</v>
      </c>
      <c r="BV968">
        <f t="shared" si="1059"/>
        <v>0.11147156192663218</v>
      </c>
      <c r="BW968">
        <f t="shared" si="1060"/>
        <v>0.11147156192663218</v>
      </c>
      <c r="BX968">
        <f t="shared" ref="BX968:BX1031" si="1105">ROUND(BW968,3)</f>
        <v>0.111</v>
      </c>
      <c r="BZ968" s="1">
        <f t="shared" si="1061"/>
        <v>962</v>
      </c>
      <c r="CA968" s="5">
        <f t="shared" ref="CA968:CA1031" si="1106">ROUND(CA967+(env_max_zp - env_min_zp)/1200,3)</f>
        <v>24.024999999999999</v>
      </c>
      <c r="CB968" s="1">
        <f t="shared" si="1089"/>
        <v>0.69069839180169312</v>
      </c>
      <c r="CC968" s="1">
        <f t="shared" si="1090"/>
        <v>4.224524347055273E-18</v>
      </c>
      <c r="CD968">
        <f t="shared" si="1091"/>
        <v>0</v>
      </c>
      <c r="CE968">
        <f t="shared" si="1062"/>
        <v>0</v>
      </c>
      <c r="CF968">
        <f t="shared" si="1092"/>
        <v>1</v>
      </c>
      <c r="CG968">
        <f t="shared" si="1063"/>
        <v>4.224524347055273E-18</v>
      </c>
      <c r="CH968">
        <f t="shared" si="1064"/>
        <v>4.224524347055273E-18</v>
      </c>
      <c r="CI968">
        <f t="shared" ref="CI968:CI1031" si="1107">ROUND(CH968,3)</f>
        <v>0</v>
      </c>
    </row>
    <row r="969" spans="9:87" x14ac:dyDescent="0.35">
      <c r="I969" s="1">
        <f t="shared" ref="I969:I1032" si="1108">I968+1</f>
        <v>963</v>
      </c>
      <c r="J969" s="5">
        <f t="shared" si="1093"/>
        <v>24.05</v>
      </c>
      <c r="K969" s="1">
        <f t="shared" si="1065"/>
        <v>1.6980585311963322E-6</v>
      </c>
      <c r="L969" s="1">
        <f t="shared" si="1066"/>
        <v>0.47801531846799578</v>
      </c>
      <c r="M969">
        <f t="shared" si="1067"/>
        <v>0</v>
      </c>
      <c r="N969">
        <f t="shared" ref="N969:N1032" si="1109">M969*K969</f>
        <v>0</v>
      </c>
      <c r="O969">
        <f t="shared" si="1068"/>
        <v>1</v>
      </c>
      <c r="P969">
        <f t="shared" ref="P969:P1032" si="1110">L969*O969</f>
        <v>0.47801531846799578</v>
      </c>
      <c r="Q969">
        <f t="shared" ref="Q969:Q1032" si="1111">P969+N969</f>
        <v>0.47801531846799578</v>
      </c>
      <c r="R969">
        <f t="shared" si="1094"/>
        <v>0.47799999999999998</v>
      </c>
      <c r="S969">
        <f t="shared" si="1095"/>
        <v>2.0491803278688523E-2</v>
      </c>
      <c r="U969" s="1">
        <f t="shared" ref="U969:U1032" si="1112">U968+1</f>
        <v>963</v>
      </c>
      <c r="V969" s="5">
        <f t="shared" si="1096"/>
        <v>24.05</v>
      </c>
      <c r="W969" s="1">
        <f t="shared" si="1069"/>
        <v>0.63815332596419605</v>
      </c>
      <c r="X969" s="1">
        <f t="shared" si="1070"/>
        <v>0.14311954771026772</v>
      </c>
      <c r="Y969">
        <f t="shared" si="1071"/>
        <v>0</v>
      </c>
      <c r="Z969">
        <f t="shared" ref="Z969:Z1032" si="1113">Y969*W969</f>
        <v>0</v>
      </c>
      <c r="AA969">
        <f t="shared" si="1072"/>
        <v>1</v>
      </c>
      <c r="AB969">
        <f t="shared" ref="AB969:AB1032" si="1114">X969*AA969</f>
        <v>0.14311954771026772</v>
      </c>
      <c r="AC969">
        <f t="shared" ref="AC969:AC1032" si="1115">AB969+Z969</f>
        <v>0.14311954771026772</v>
      </c>
      <c r="AD969">
        <f t="shared" si="1097"/>
        <v>0.14299999999999999</v>
      </c>
      <c r="AF969" s="1">
        <f t="shared" ref="AF969:AF1032" si="1116">AF968+1</f>
        <v>963</v>
      </c>
      <c r="AG969" s="5">
        <f t="shared" si="1098"/>
        <v>24.05</v>
      </c>
      <c r="AH969" s="1">
        <f t="shared" si="1073"/>
        <v>7.6797941541272392E-8</v>
      </c>
      <c r="AI969" s="1">
        <f t="shared" si="1074"/>
        <v>0.54100416578942812</v>
      </c>
      <c r="AJ969">
        <f t="shared" si="1075"/>
        <v>0</v>
      </c>
      <c r="AK969">
        <f t="shared" ref="AK969:AK1032" si="1117">AJ969*AH969</f>
        <v>0</v>
      </c>
      <c r="AL969">
        <f t="shared" si="1076"/>
        <v>1</v>
      </c>
      <c r="AM969">
        <f t="shared" ref="AM969:AM1032" si="1118">AI969*AL969</f>
        <v>0.54100416578942812</v>
      </c>
      <c r="AN969">
        <f t="shared" ref="AN969:AN1032" si="1119">AM969+AK969</f>
        <v>0.54100416578942812</v>
      </c>
      <c r="AO969">
        <f t="shared" si="1099"/>
        <v>0.54100000000000004</v>
      </c>
      <c r="AR969" s="1">
        <f t="shared" ref="AR969:AR1032" si="1120">AR968+1</f>
        <v>963</v>
      </c>
      <c r="AS969" s="5">
        <f t="shared" si="1100"/>
        <v>24.05</v>
      </c>
      <c r="AT969" s="1">
        <f t="shared" si="1077"/>
        <v>0.59118575777817628</v>
      </c>
      <c r="AU969" s="1">
        <f t="shared" si="1078"/>
        <v>0.33160442878665736</v>
      </c>
      <c r="AV969">
        <f t="shared" si="1079"/>
        <v>0</v>
      </c>
      <c r="AW969">
        <f t="shared" ref="AW969:AW1032" si="1121">AV969*AT969</f>
        <v>0</v>
      </c>
      <c r="AX969">
        <f t="shared" si="1080"/>
        <v>1</v>
      </c>
      <c r="AY969">
        <f t="shared" ref="AY969:AY1032" si="1122">AU969*AX969</f>
        <v>0.33160442878665736</v>
      </c>
      <c r="AZ969">
        <f t="shared" ref="AZ969:AZ1032" si="1123">AY969+AW969</f>
        <v>0.33160442878665736</v>
      </c>
      <c r="BA969">
        <f t="shared" si="1101"/>
        <v>0.33200000000000002</v>
      </c>
      <c r="BD969" s="1">
        <f t="shared" ref="BD969:BD1032" si="1124">BD968+1</f>
        <v>963</v>
      </c>
      <c r="BE969" s="5">
        <f t="shared" si="1102"/>
        <v>24.05</v>
      </c>
      <c r="BF969" s="1">
        <f t="shared" si="1081"/>
        <v>0.8427267613778846</v>
      </c>
      <c r="BG969" s="1">
        <f t="shared" si="1082"/>
        <v>0.8427267613778846</v>
      </c>
      <c r="BH969">
        <f t="shared" si="1083"/>
        <v>0</v>
      </c>
      <c r="BI969">
        <f t="shared" ref="BI969:BI1032" si="1125">BH969*BF969</f>
        <v>0</v>
      </c>
      <c r="BJ969">
        <f t="shared" si="1084"/>
        <v>1</v>
      </c>
      <c r="BK969">
        <f t="shared" ref="BK969:BK1032" si="1126">BG969*BJ969</f>
        <v>0.8427267613778846</v>
      </c>
      <c r="BL969">
        <f t="shared" ref="BL969:BL1032" si="1127">BK969+BI969</f>
        <v>0.8427267613778846</v>
      </c>
      <c r="BM969">
        <f t="shared" si="1103"/>
        <v>0.84299999999999997</v>
      </c>
      <c r="BO969" s="1">
        <f t="shared" ref="BO969:BO1032" si="1128">BO968+1</f>
        <v>963</v>
      </c>
      <c r="BP969" s="5">
        <f t="shared" si="1104"/>
        <v>24.05</v>
      </c>
      <c r="BQ969" s="1">
        <f t="shared" si="1085"/>
        <v>2.6388753721220549E-2</v>
      </c>
      <c r="BR969" s="1">
        <f t="shared" si="1086"/>
        <v>0.11021961517275931</v>
      </c>
      <c r="BS969">
        <f t="shared" si="1087"/>
        <v>0</v>
      </c>
      <c r="BT969">
        <f t="shared" ref="BT969:BT1032" si="1129">BS969*BQ969</f>
        <v>0</v>
      </c>
      <c r="BU969">
        <f t="shared" si="1088"/>
        <v>1</v>
      </c>
      <c r="BV969">
        <f t="shared" ref="BV969:BV1032" si="1130">BR969*BU969</f>
        <v>0.11021961517275931</v>
      </c>
      <c r="BW969">
        <f t="shared" ref="BW969:BW1032" si="1131">BV969+BT969</f>
        <v>0.11021961517275931</v>
      </c>
      <c r="BX969">
        <f t="shared" si="1105"/>
        <v>0.11</v>
      </c>
      <c r="BZ969" s="1">
        <f t="shared" ref="BZ969:BZ1032" si="1132">BZ968+1</f>
        <v>963</v>
      </c>
      <c r="CA969" s="5">
        <f t="shared" si="1106"/>
        <v>24.05</v>
      </c>
      <c r="CB969" s="1">
        <f t="shared" si="1089"/>
        <v>0.68867685416781454</v>
      </c>
      <c r="CC969" s="1">
        <f t="shared" si="1090"/>
        <v>3.0772356381524493E-18</v>
      </c>
      <c r="CD969">
        <f t="shared" si="1091"/>
        <v>0</v>
      </c>
      <c r="CE969">
        <f t="shared" ref="CE969:CE1032" si="1133">CD969*CB969</f>
        <v>0</v>
      </c>
      <c r="CF969">
        <f t="shared" si="1092"/>
        <v>1</v>
      </c>
      <c r="CG969">
        <f t="shared" ref="CG969:CG1032" si="1134">CC969*CF969</f>
        <v>3.0772356381524493E-18</v>
      </c>
      <c r="CH969">
        <f t="shared" ref="CH969:CH1032" si="1135">CG969+CE969</f>
        <v>3.0772356381524493E-18</v>
      </c>
      <c r="CI969">
        <f t="shared" si="1107"/>
        <v>0</v>
      </c>
    </row>
    <row r="970" spans="9:87" x14ac:dyDescent="0.35">
      <c r="I970" s="1">
        <f t="shared" si="1108"/>
        <v>964</v>
      </c>
      <c r="J970" s="5">
        <f t="shared" si="1093"/>
        <v>24.074999999999999</v>
      </c>
      <c r="K970" s="1">
        <f t="shared" si="1065"/>
        <v>1.6076191697337055E-6</v>
      </c>
      <c r="L970" s="1">
        <f t="shared" si="1066"/>
        <v>0.47656406062384182</v>
      </c>
      <c r="M970">
        <f t="shared" si="1067"/>
        <v>0</v>
      </c>
      <c r="N970">
        <f t="shared" si="1109"/>
        <v>0</v>
      </c>
      <c r="O970">
        <f t="shared" si="1068"/>
        <v>1</v>
      </c>
      <c r="P970">
        <f t="shared" si="1110"/>
        <v>0.47656406062384182</v>
      </c>
      <c r="Q970">
        <f t="shared" si="1111"/>
        <v>0.47656406062384182</v>
      </c>
      <c r="R970">
        <f t="shared" si="1094"/>
        <v>0.47699999999999998</v>
      </c>
      <c r="S970">
        <f t="shared" si="1095"/>
        <v>2.0533880903490762E-2</v>
      </c>
      <c r="U970" s="1">
        <f t="shared" si="1112"/>
        <v>964</v>
      </c>
      <c r="V970" s="5">
        <f t="shared" si="1096"/>
        <v>24.074999999999999</v>
      </c>
      <c r="W970" s="1">
        <f t="shared" si="1069"/>
        <v>0.63637265528422515</v>
      </c>
      <c r="X970" s="1">
        <f t="shared" si="1070"/>
        <v>0.14139911986121989</v>
      </c>
      <c r="Y970">
        <f t="shared" si="1071"/>
        <v>0</v>
      </c>
      <c r="Z970">
        <f t="shared" si="1113"/>
        <v>0</v>
      </c>
      <c r="AA970">
        <f t="shared" si="1072"/>
        <v>1</v>
      </c>
      <c r="AB970">
        <f t="shared" si="1114"/>
        <v>0.14139911986121989</v>
      </c>
      <c r="AC970">
        <f t="shared" si="1115"/>
        <v>0.14139911986121989</v>
      </c>
      <c r="AD970">
        <f t="shared" si="1097"/>
        <v>0.14099999999999999</v>
      </c>
      <c r="AF970" s="1">
        <f t="shared" si="1116"/>
        <v>964</v>
      </c>
      <c r="AG970" s="5">
        <f t="shared" si="1098"/>
        <v>24.074999999999999</v>
      </c>
      <c r="AH970" s="1">
        <f t="shared" si="1073"/>
        <v>7.2521845734341857E-8</v>
      </c>
      <c r="AI970" s="1">
        <f t="shared" si="1074"/>
        <v>0.53984313357760283</v>
      </c>
      <c r="AJ970">
        <f t="shared" si="1075"/>
        <v>0</v>
      </c>
      <c r="AK970">
        <f t="shared" si="1117"/>
        <v>0</v>
      </c>
      <c r="AL970">
        <f t="shared" si="1076"/>
        <v>1</v>
      </c>
      <c r="AM970">
        <f t="shared" si="1118"/>
        <v>0.53984313357760283</v>
      </c>
      <c r="AN970">
        <f t="shared" si="1119"/>
        <v>0.53984313357760283</v>
      </c>
      <c r="AO970">
        <f t="shared" si="1099"/>
        <v>0.54</v>
      </c>
      <c r="AR970" s="1">
        <f t="shared" si="1120"/>
        <v>964</v>
      </c>
      <c r="AS970" s="5">
        <f t="shared" si="1100"/>
        <v>24.074999999999999</v>
      </c>
      <c r="AT970" s="1">
        <f t="shared" si="1077"/>
        <v>0.58904290746247945</v>
      </c>
      <c r="AU970" s="1">
        <f t="shared" si="1078"/>
        <v>0.32908535472848283</v>
      </c>
      <c r="AV970">
        <f t="shared" si="1079"/>
        <v>0</v>
      </c>
      <c r="AW970">
        <f t="shared" si="1121"/>
        <v>0</v>
      </c>
      <c r="AX970">
        <f t="shared" si="1080"/>
        <v>1</v>
      </c>
      <c r="AY970">
        <f t="shared" si="1122"/>
        <v>0.32908535472848283</v>
      </c>
      <c r="AZ970">
        <f t="shared" si="1123"/>
        <v>0.32908535472848283</v>
      </c>
      <c r="BA970">
        <f t="shared" si="1101"/>
        <v>0.32900000000000001</v>
      </c>
      <c r="BD970" s="1">
        <f t="shared" si="1124"/>
        <v>964</v>
      </c>
      <c r="BE970" s="5">
        <f t="shared" si="1102"/>
        <v>24.074999999999999</v>
      </c>
      <c r="BF970" s="1">
        <f t="shared" si="1081"/>
        <v>0.841492544638625</v>
      </c>
      <c r="BG970" s="1">
        <f t="shared" si="1082"/>
        <v>0.841492544638625</v>
      </c>
      <c r="BH970">
        <f t="shared" si="1083"/>
        <v>0</v>
      </c>
      <c r="BI970">
        <f t="shared" si="1125"/>
        <v>0</v>
      </c>
      <c r="BJ970">
        <f t="shared" si="1084"/>
        <v>1</v>
      </c>
      <c r="BK970">
        <f t="shared" si="1126"/>
        <v>0.841492544638625</v>
      </c>
      <c r="BL970">
        <f t="shared" si="1127"/>
        <v>0.841492544638625</v>
      </c>
      <c r="BM970">
        <f t="shared" si="1103"/>
        <v>0.84099999999999997</v>
      </c>
      <c r="BO970" s="1">
        <f t="shared" si="1128"/>
        <v>964</v>
      </c>
      <c r="BP970" s="5">
        <f t="shared" si="1104"/>
        <v>24.074999999999999</v>
      </c>
      <c r="BQ970" s="1">
        <f t="shared" si="1085"/>
        <v>2.5900802102440119E-2</v>
      </c>
      <c r="BR970" s="1">
        <f t="shared" si="1086"/>
        <v>0.10897856895988095</v>
      </c>
      <c r="BS970">
        <f t="shared" si="1087"/>
        <v>0</v>
      </c>
      <c r="BT970">
        <f t="shared" si="1129"/>
        <v>0</v>
      </c>
      <c r="BU970">
        <f t="shared" si="1088"/>
        <v>1</v>
      </c>
      <c r="BV970">
        <f t="shared" si="1130"/>
        <v>0.10897856895988095</v>
      </c>
      <c r="BW970">
        <f t="shared" si="1131"/>
        <v>0.10897856895988095</v>
      </c>
      <c r="BX970">
        <f t="shared" si="1105"/>
        <v>0.109</v>
      </c>
      <c r="BZ970" s="1">
        <f t="shared" si="1132"/>
        <v>964</v>
      </c>
      <c r="CA970" s="5">
        <f t="shared" si="1106"/>
        <v>24.074999999999999</v>
      </c>
      <c r="CB970" s="1">
        <f t="shared" si="1089"/>
        <v>0.68665329370030126</v>
      </c>
      <c r="CC970" s="1">
        <f t="shared" si="1090"/>
        <v>2.2387253727661659E-18</v>
      </c>
      <c r="CD970">
        <f t="shared" si="1091"/>
        <v>0</v>
      </c>
      <c r="CE970">
        <f t="shared" si="1133"/>
        <v>0</v>
      </c>
      <c r="CF970">
        <f t="shared" si="1092"/>
        <v>1</v>
      </c>
      <c r="CG970">
        <f t="shared" si="1134"/>
        <v>2.2387253727661659E-18</v>
      </c>
      <c r="CH970">
        <f t="shared" si="1135"/>
        <v>2.2387253727661659E-18</v>
      </c>
      <c r="CI970">
        <f t="shared" si="1107"/>
        <v>0</v>
      </c>
    </row>
    <row r="971" spans="9:87" x14ac:dyDescent="0.35">
      <c r="I971" s="1">
        <f t="shared" si="1108"/>
        <v>965</v>
      </c>
      <c r="J971" s="5">
        <f t="shared" si="1093"/>
        <v>24.1</v>
      </c>
      <c r="K971" s="1">
        <f t="shared" si="1065"/>
        <v>1.5218254343663717E-6</v>
      </c>
      <c r="L971" s="1">
        <f t="shared" si="1066"/>
        <v>0.47511423933535901</v>
      </c>
      <c r="M971">
        <f t="shared" si="1067"/>
        <v>0</v>
      </c>
      <c r="N971">
        <f t="shared" si="1109"/>
        <v>0</v>
      </c>
      <c r="O971">
        <f t="shared" si="1068"/>
        <v>1</v>
      </c>
      <c r="P971">
        <f t="shared" si="1110"/>
        <v>0.47511423933535901</v>
      </c>
      <c r="Q971">
        <f t="shared" si="1111"/>
        <v>0.47511423933535901</v>
      </c>
      <c r="R971">
        <f t="shared" si="1094"/>
        <v>0.47499999999999998</v>
      </c>
      <c r="S971">
        <f t="shared" si="1095"/>
        <v>2.0618556701030931E-2</v>
      </c>
      <c r="U971" s="1">
        <f t="shared" si="1112"/>
        <v>965</v>
      </c>
      <c r="V971" s="5">
        <f t="shared" si="1096"/>
        <v>24.1</v>
      </c>
      <c r="W971" s="1">
        <f t="shared" si="1069"/>
        <v>0.63459145495762903</v>
      </c>
      <c r="X971" s="1">
        <f t="shared" si="1070"/>
        <v>0.13969413450001411</v>
      </c>
      <c r="Y971">
        <f t="shared" si="1071"/>
        <v>0</v>
      </c>
      <c r="Z971">
        <f t="shared" si="1113"/>
        <v>0</v>
      </c>
      <c r="AA971">
        <f t="shared" si="1072"/>
        <v>1</v>
      </c>
      <c r="AB971">
        <f t="shared" si="1114"/>
        <v>0.13969413450001411</v>
      </c>
      <c r="AC971">
        <f t="shared" si="1115"/>
        <v>0.13969413450001411</v>
      </c>
      <c r="AD971">
        <f t="shared" si="1097"/>
        <v>0.14000000000000001</v>
      </c>
      <c r="AF971" s="1">
        <f t="shared" si="1116"/>
        <v>965</v>
      </c>
      <c r="AG971" s="5">
        <f t="shared" si="1098"/>
        <v>24.1</v>
      </c>
      <c r="AH971" s="1">
        <f t="shared" si="1073"/>
        <v>6.8476994144104196E-8</v>
      </c>
      <c r="AI971" s="1">
        <f t="shared" si="1074"/>
        <v>0.53868257295745614</v>
      </c>
      <c r="AJ971">
        <f t="shared" si="1075"/>
        <v>0</v>
      </c>
      <c r="AK971">
        <f t="shared" si="1117"/>
        <v>0</v>
      </c>
      <c r="AL971">
        <f t="shared" si="1076"/>
        <v>1</v>
      </c>
      <c r="AM971">
        <f t="shared" si="1118"/>
        <v>0.53868257295745614</v>
      </c>
      <c r="AN971">
        <f t="shared" si="1119"/>
        <v>0.53868257295745614</v>
      </c>
      <c r="AO971">
        <f t="shared" si="1099"/>
        <v>0.53900000000000003</v>
      </c>
      <c r="AR971" s="1">
        <f t="shared" si="1120"/>
        <v>965</v>
      </c>
      <c r="AS971" s="5">
        <f t="shared" si="1100"/>
        <v>24.1</v>
      </c>
      <c r="AT971" s="1">
        <f t="shared" si="1077"/>
        <v>0.58690048795933791</v>
      </c>
      <c r="AU971" s="1">
        <f t="shared" si="1078"/>
        <v>0.32657684437328377</v>
      </c>
      <c r="AV971">
        <f t="shared" si="1079"/>
        <v>0</v>
      </c>
      <c r="AW971">
        <f t="shared" si="1121"/>
        <v>0</v>
      </c>
      <c r="AX971">
        <f t="shared" si="1080"/>
        <v>1</v>
      </c>
      <c r="AY971">
        <f t="shared" si="1122"/>
        <v>0.32657684437328377</v>
      </c>
      <c r="AZ971">
        <f t="shared" si="1123"/>
        <v>0.32657684437328377</v>
      </c>
      <c r="BA971">
        <f t="shared" si="1101"/>
        <v>0.32700000000000001</v>
      </c>
      <c r="BD971" s="1">
        <f t="shared" si="1124"/>
        <v>965</v>
      </c>
      <c r="BE971" s="5">
        <f t="shared" si="1102"/>
        <v>24.1</v>
      </c>
      <c r="BF971" s="1">
        <f t="shared" si="1081"/>
        <v>0.84025488386390201</v>
      </c>
      <c r="BG971" s="1">
        <f t="shared" si="1082"/>
        <v>0.84025488386390201</v>
      </c>
      <c r="BH971">
        <f t="shared" si="1083"/>
        <v>0</v>
      </c>
      <c r="BI971">
        <f t="shared" si="1125"/>
        <v>0</v>
      </c>
      <c r="BJ971">
        <f t="shared" si="1084"/>
        <v>1</v>
      </c>
      <c r="BK971">
        <f t="shared" si="1126"/>
        <v>0.84025488386390201</v>
      </c>
      <c r="BL971">
        <f t="shared" si="1127"/>
        <v>0.84025488386390201</v>
      </c>
      <c r="BM971">
        <f t="shared" si="1103"/>
        <v>0.84</v>
      </c>
      <c r="BO971" s="1">
        <f t="shared" si="1128"/>
        <v>965</v>
      </c>
      <c r="BP971" s="5">
        <f t="shared" si="1104"/>
        <v>24.1</v>
      </c>
      <c r="BQ971" s="1">
        <f t="shared" si="1085"/>
        <v>2.5420658132848963E-2</v>
      </c>
      <c r="BR971" s="1">
        <f t="shared" si="1086"/>
        <v>0.10774837211943712</v>
      </c>
      <c r="BS971">
        <f t="shared" si="1087"/>
        <v>0</v>
      </c>
      <c r="BT971">
        <f t="shared" si="1129"/>
        <v>0</v>
      </c>
      <c r="BU971">
        <f t="shared" si="1088"/>
        <v>1</v>
      </c>
      <c r="BV971">
        <f t="shared" si="1130"/>
        <v>0.10774837211943712</v>
      </c>
      <c r="BW971">
        <f t="shared" si="1131"/>
        <v>0.10774837211943712</v>
      </c>
      <c r="BX971">
        <f t="shared" si="1105"/>
        <v>0.108</v>
      </c>
      <c r="BZ971" s="1">
        <f t="shared" si="1132"/>
        <v>965</v>
      </c>
      <c r="CA971" s="5">
        <f t="shared" si="1106"/>
        <v>24.1</v>
      </c>
      <c r="CB971" s="1">
        <f t="shared" si="1089"/>
        <v>0.68462776306872353</v>
      </c>
      <c r="CC971" s="1">
        <f t="shared" si="1090"/>
        <v>1.6266646214531967E-18</v>
      </c>
      <c r="CD971">
        <f t="shared" si="1091"/>
        <v>0</v>
      </c>
      <c r="CE971">
        <f t="shared" si="1133"/>
        <v>0</v>
      </c>
      <c r="CF971">
        <f t="shared" si="1092"/>
        <v>1</v>
      </c>
      <c r="CG971">
        <f t="shared" si="1134"/>
        <v>1.6266646214531967E-18</v>
      </c>
      <c r="CH971">
        <f t="shared" si="1135"/>
        <v>1.6266646214531967E-18</v>
      </c>
      <c r="CI971">
        <f t="shared" si="1107"/>
        <v>0</v>
      </c>
    </row>
    <row r="972" spans="9:87" x14ac:dyDescent="0.35">
      <c r="I972" s="1">
        <f t="shared" si="1108"/>
        <v>966</v>
      </c>
      <c r="J972" s="5">
        <f t="shared" si="1093"/>
        <v>24.125</v>
      </c>
      <c r="K972" s="1">
        <f t="shared" si="1065"/>
        <v>1.4404481896353954E-6</v>
      </c>
      <c r="L972" s="1">
        <f t="shared" si="1066"/>
        <v>0.47366586832734631</v>
      </c>
      <c r="M972">
        <f t="shared" si="1067"/>
        <v>0</v>
      </c>
      <c r="N972">
        <f t="shared" si="1109"/>
        <v>0</v>
      </c>
      <c r="O972">
        <f t="shared" si="1068"/>
        <v>1</v>
      </c>
      <c r="P972">
        <f t="shared" si="1110"/>
        <v>0.47366586832734631</v>
      </c>
      <c r="Q972">
        <f t="shared" si="1111"/>
        <v>0.47366586832734631</v>
      </c>
      <c r="R972">
        <f t="shared" si="1094"/>
        <v>0.47399999999999998</v>
      </c>
      <c r="S972">
        <f t="shared" si="1095"/>
        <v>2.0661157024793389E-2</v>
      </c>
      <c r="U972" s="1">
        <f t="shared" si="1112"/>
        <v>966</v>
      </c>
      <c r="V972" s="5">
        <f t="shared" si="1096"/>
        <v>24.125</v>
      </c>
      <c r="W972" s="1">
        <f t="shared" si="1069"/>
        <v>0.63280975728940314</v>
      </c>
      <c r="X972" s="1">
        <f t="shared" si="1070"/>
        <v>0.13800453252227293</v>
      </c>
      <c r="Y972">
        <f t="shared" si="1071"/>
        <v>0</v>
      </c>
      <c r="Z972">
        <f t="shared" si="1113"/>
        <v>0</v>
      </c>
      <c r="AA972">
        <f t="shared" si="1072"/>
        <v>1</v>
      </c>
      <c r="AB972">
        <f t="shared" si="1114"/>
        <v>0.13800453252227293</v>
      </c>
      <c r="AC972">
        <f t="shared" si="1115"/>
        <v>0.13800453252227293</v>
      </c>
      <c r="AD972">
        <f t="shared" si="1097"/>
        <v>0.13800000000000001</v>
      </c>
      <c r="AF972" s="1">
        <f t="shared" si="1116"/>
        <v>966</v>
      </c>
      <c r="AG972" s="5">
        <f t="shared" si="1098"/>
        <v>24.125</v>
      </c>
      <c r="AH972" s="1">
        <f t="shared" si="1073"/>
        <v>6.4651275668835896E-8</v>
      </c>
      <c r="AI972" s="1">
        <f t="shared" si="1074"/>
        <v>0.53752249160998755</v>
      </c>
      <c r="AJ972">
        <f t="shared" si="1075"/>
        <v>0</v>
      </c>
      <c r="AK972">
        <f t="shared" si="1117"/>
        <v>0</v>
      </c>
      <c r="AL972">
        <f t="shared" si="1076"/>
        <v>1</v>
      </c>
      <c r="AM972">
        <f t="shared" si="1118"/>
        <v>0.53752249160998755</v>
      </c>
      <c r="AN972">
        <f t="shared" si="1119"/>
        <v>0.53752249160998755</v>
      </c>
      <c r="AO972">
        <f t="shared" si="1099"/>
        <v>0.53800000000000003</v>
      </c>
      <c r="AR972" s="1">
        <f t="shared" si="1120"/>
        <v>966</v>
      </c>
      <c r="AS972" s="5">
        <f t="shared" si="1100"/>
        <v>24.125</v>
      </c>
      <c r="AT972" s="1">
        <f t="shared" si="1077"/>
        <v>0.58475855116458597</v>
      </c>
      <c r="AU972" s="1">
        <f t="shared" si="1078"/>
        <v>0.32407894839052875</v>
      </c>
      <c r="AV972">
        <f t="shared" si="1079"/>
        <v>0</v>
      </c>
      <c r="AW972">
        <f t="shared" si="1121"/>
        <v>0</v>
      </c>
      <c r="AX972">
        <f t="shared" si="1080"/>
        <v>1</v>
      </c>
      <c r="AY972">
        <f t="shared" si="1122"/>
        <v>0.32407894839052875</v>
      </c>
      <c r="AZ972">
        <f t="shared" si="1123"/>
        <v>0.32407894839052875</v>
      </c>
      <c r="BA972">
        <f t="shared" si="1101"/>
        <v>0.32400000000000001</v>
      </c>
      <c r="BD972" s="1">
        <f t="shared" si="1124"/>
        <v>966</v>
      </c>
      <c r="BE972" s="5">
        <f t="shared" si="1102"/>
        <v>24.125</v>
      </c>
      <c r="BF972" s="1">
        <f t="shared" si="1081"/>
        <v>0.83901379957851108</v>
      </c>
      <c r="BG972" s="1">
        <f t="shared" si="1082"/>
        <v>0.83901379957851108</v>
      </c>
      <c r="BH972">
        <f t="shared" si="1083"/>
        <v>0</v>
      </c>
      <c r="BI972">
        <f t="shared" si="1125"/>
        <v>0</v>
      </c>
      <c r="BJ972">
        <f t="shared" si="1084"/>
        <v>1</v>
      </c>
      <c r="BK972">
        <f t="shared" si="1126"/>
        <v>0.83901379957851108</v>
      </c>
      <c r="BL972">
        <f t="shared" si="1127"/>
        <v>0.83901379957851108</v>
      </c>
      <c r="BM972">
        <f t="shared" si="1103"/>
        <v>0.83899999999999997</v>
      </c>
      <c r="BO972" s="1">
        <f t="shared" si="1128"/>
        <v>966</v>
      </c>
      <c r="BP972" s="5">
        <f t="shared" si="1104"/>
        <v>24.125</v>
      </c>
      <c r="BQ972" s="1">
        <f t="shared" si="1085"/>
        <v>2.4948222546339979E-2</v>
      </c>
      <c r="BR972" s="1">
        <f t="shared" si="1086"/>
        <v>0.10652897312126718</v>
      </c>
      <c r="BS972">
        <f t="shared" si="1087"/>
        <v>0</v>
      </c>
      <c r="BT972">
        <f t="shared" si="1129"/>
        <v>0</v>
      </c>
      <c r="BU972">
        <f t="shared" si="1088"/>
        <v>1</v>
      </c>
      <c r="BV972">
        <f t="shared" si="1130"/>
        <v>0.10652897312126718</v>
      </c>
      <c r="BW972">
        <f t="shared" si="1131"/>
        <v>0.10652897312126718</v>
      </c>
      <c r="BX972">
        <f t="shared" si="1105"/>
        <v>0.107</v>
      </c>
      <c r="BZ972" s="1">
        <f t="shared" si="1132"/>
        <v>966</v>
      </c>
      <c r="CA972" s="5">
        <f t="shared" si="1106"/>
        <v>24.125</v>
      </c>
      <c r="CB972" s="1">
        <f t="shared" si="1089"/>
        <v>0.68260031485582806</v>
      </c>
      <c r="CC972" s="1">
        <f t="shared" si="1090"/>
        <v>1.18046292857254E-18</v>
      </c>
      <c r="CD972">
        <f t="shared" si="1091"/>
        <v>0</v>
      </c>
      <c r="CE972">
        <f t="shared" si="1133"/>
        <v>0</v>
      </c>
      <c r="CF972">
        <f t="shared" si="1092"/>
        <v>1</v>
      </c>
      <c r="CG972">
        <f t="shared" si="1134"/>
        <v>1.18046292857254E-18</v>
      </c>
      <c r="CH972">
        <f t="shared" si="1135"/>
        <v>1.18046292857254E-18</v>
      </c>
      <c r="CI972">
        <f t="shared" si="1107"/>
        <v>0</v>
      </c>
    </row>
    <row r="973" spans="9:87" x14ac:dyDescent="0.35">
      <c r="I973" s="1">
        <f t="shared" si="1108"/>
        <v>967</v>
      </c>
      <c r="J973" s="5">
        <f t="shared" si="1093"/>
        <v>24.15</v>
      </c>
      <c r="K973" s="1">
        <f t="shared" si="1065"/>
        <v>1.3632690899145986E-6</v>
      </c>
      <c r="L973" s="1">
        <f t="shared" si="1066"/>
        <v>0.47221896125565399</v>
      </c>
      <c r="M973">
        <f t="shared" si="1067"/>
        <v>0</v>
      </c>
      <c r="N973">
        <f t="shared" si="1109"/>
        <v>0</v>
      </c>
      <c r="O973">
        <f t="shared" si="1068"/>
        <v>1</v>
      </c>
      <c r="P973">
        <f t="shared" si="1110"/>
        <v>0.47221896125565399</v>
      </c>
      <c r="Q973">
        <f t="shared" si="1111"/>
        <v>0.47221896125565399</v>
      </c>
      <c r="R973">
        <f t="shared" si="1094"/>
        <v>0.47199999999999998</v>
      </c>
      <c r="S973">
        <f t="shared" si="1095"/>
        <v>2.0746887966804982E-2</v>
      </c>
      <c r="U973" s="1">
        <f t="shared" si="1112"/>
        <v>967</v>
      </c>
      <c r="V973" s="5">
        <f t="shared" si="1096"/>
        <v>24.15</v>
      </c>
      <c r="W973" s="1">
        <f t="shared" si="1069"/>
        <v>0.6310275945068905</v>
      </c>
      <c r="X973" s="1">
        <f t="shared" si="1070"/>
        <v>0.13633025381726258</v>
      </c>
      <c r="Y973">
        <f t="shared" si="1071"/>
        <v>0</v>
      </c>
      <c r="Z973">
        <f t="shared" si="1113"/>
        <v>0</v>
      </c>
      <c r="AA973">
        <f t="shared" si="1072"/>
        <v>1</v>
      </c>
      <c r="AB973">
        <f t="shared" si="1114"/>
        <v>0.13633025381726258</v>
      </c>
      <c r="AC973">
        <f t="shared" si="1115"/>
        <v>0.13633025381726258</v>
      </c>
      <c r="AD973">
        <f t="shared" si="1097"/>
        <v>0.13600000000000001</v>
      </c>
      <c r="AF973" s="1">
        <f t="shared" si="1116"/>
        <v>967</v>
      </c>
      <c r="AG973" s="5">
        <f t="shared" si="1098"/>
        <v>24.15</v>
      </c>
      <c r="AH973" s="1">
        <f t="shared" si="1073"/>
        <v>6.1033191365940633E-8</v>
      </c>
      <c r="AI973" s="1">
        <f t="shared" si="1074"/>
        <v>0.53636289719428309</v>
      </c>
      <c r="AJ973">
        <f t="shared" si="1075"/>
        <v>0</v>
      </c>
      <c r="AK973">
        <f t="shared" si="1117"/>
        <v>0</v>
      </c>
      <c r="AL973">
        <f t="shared" si="1076"/>
        <v>1</v>
      </c>
      <c r="AM973">
        <f t="shared" si="1118"/>
        <v>0.53636289719428309</v>
      </c>
      <c r="AN973">
        <f t="shared" si="1119"/>
        <v>0.53636289719428309</v>
      </c>
      <c r="AO973">
        <f t="shared" si="1099"/>
        <v>0.53600000000000003</v>
      </c>
      <c r="AR973" s="1">
        <f t="shared" si="1120"/>
        <v>967</v>
      </c>
      <c r="AS973" s="5">
        <f t="shared" si="1100"/>
        <v>24.15</v>
      </c>
      <c r="AT973" s="1">
        <f t="shared" si="1077"/>
        <v>0.58261714876691462</v>
      </c>
      <c r="AU973" s="1">
        <f t="shared" si="1078"/>
        <v>0.32159171623011662</v>
      </c>
      <c r="AV973">
        <f t="shared" si="1079"/>
        <v>0</v>
      </c>
      <c r="AW973">
        <f t="shared" si="1121"/>
        <v>0</v>
      </c>
      <c r="AX973">
        <f t="shared" si="1080"/>
        <v>1</v>
      </c>
      <c r="AY973">
        <f t="shared" si="1122"/>
        <v>0.32159171623011662</v>
      </c>
      <c r="AZ973">
        <f t="shared" si="1123"/>
        <v>0.32159171623011662</v>
      </c>
      <c r="BA973">
        <f t="shared" si="1101"/>
        <v>0.32200000000000001</v>
      </c>
      <c r="BD973" s="1">
        <f t="shared" si="1124"/>
        <v>967</v>
      </c>
      <c r="BE973" s="5">
        <f t="shared" si="1102"/>
        <v>24.15</v>
      </c>
      <c r="BF973" s="1">
        <f t="shared" si="1081"/>
        <v>0.83776931234113861</v>
      </c>
      <c r="BG973" s="1">
        <f t="shared" si="1082"/>
        <v>0.83776931234113861</v>
      </c>
      <c r="BH973">
        <f t="shared" si="1083"/>
        <v>0</v>
      </c>
      <c r="BI973">
        <f t="shared" si="1125"/>
        <v>0</v>
      </c>
      <c r="BJ973">
        <f t="shared" si="1084"/>
        <v>1</v>
      </c>
      <c r="BK973">
        <f t="shared" si="1126"/>
        <v>0.83776931234113861</v>
      </c>
      <c r="BL973">
        <f t="shared" si="1127"/>
        <v>0.83776931234113861</v>
      </c>
      <c r="BM973">
        <f t="shared" si="1103"/>
        <v>0.83799999999999997</v>
      </c>
      <c r="BO973" s="1">
        <f t="shared" si="1128"/>
        <v>967</v>
      </c>
      <c r="BP973" s="5">
        <f t="shared" si="1104"/>
        <v>24.15</v>
      </c>
      <c r="BQ973" s="1">
        <f t="shared" si="1085"/>
        <v>2.4483396824339029E-2</v>
      </c>
      <c r="BR973" s="1">
        <f t="shared" si="1086"/>
        <v>0.10532032008363319</v>
      </c>
      <c r="BS973">
        <f t="shared" si="1087"/>
        <v>0</v>
      </c>
      <c r="BT973">
        <f t="shared" si="1129"/>
        <v>0</v>
      </c>
      <c r="BU973">
        <f t="shared" si="1088"/>
        <v>1</v>
      </c>
      <c r="BV973">
        <f t="shared" si="1130"/>
        <v>0.10532032008363319</v>
      </c>
      <c r="BW973">
        <f t="shared" si="1131"/>
        <v>0.10532032008363319</v>
      </c>
      <c r="BX973">
        <f t="shared" si="1105"/>
        <v>0.105</v>
      </c>
      <c r="BZ973" s="1">
        <f t="shared" si="1132"/>
        <v>967</v>
      </c>
      <c r="CA973" s="5">
        <f t="shared" si="1106"/>
        <v>24.15</v>
      </c>
      <c r="CB973" s="1">
        <f t="shared" si="1089"/>
        <v>0.68057100155536332</v>
      </c>
      <c r="CC973" s="1">
        <f t="shared" si="1090"/>
        <v>8.5558628969029246E-19</v>
      </c>
      <c r="CD973">
        <f t="shared" si="1091"/>
        <v>0</v>
      </c>
      <c r="CE973">
        <f t="shared" si="1133"/>
        <v>0</v>
      </c>
      <c r="CF973">
        <f t="shared" si="1092"/>
        <v>1</v>
      </c>
      <c r="CG973">
        <f t="shared" si="1134"/>
        <v>8.5558628969029246E-19</v>
      </c>
      <c r="CH973">
        <f t="shared" si="1135"/>
        <v>8.5558628969029246E-19</v>
      </c>
      <c r="CI973">
        <f t="shared" si="1107"/>
        <v>0</v>
      </c>
    </row>
    <row r="974" spans="9:87" x14ac:dyDescent="0.35">
      <c r="I974" s="1">
        <f t="shared" si="1108"/>
        <v>968</v>
      </c>
      <c r="J974" s="5">
        <f t="shared" si="1093"/>
        <v>24.175000000000001</v>
      </c>
      <c r="K974" s="1">
        <f t="shared" si="1065"/>
        <v>1.2900800980585981E-6</v>
      </c>
      <c r="L974" s="1">
        <f t="shared" si="1066"/>
        <v>0.47077353170705333</v>
      </c>
      <c r="M974">
        <f t="shared" si="1067"/>
        <v>0</v>
      </c>
      <c r="N974">
        <f t="shared" si="1109"/>
        <v>0</v>
      </c>
      <c r="O974">
        <f t="shared" si="1068"/>
        <v>1</v>
      </c>
      <c r="P974">
        <f t="shared" si="1110"/>
        <v>0.47077353170705333</v>
      </c>
      <c r="Q974">
        <f t="shared" si="1111"/>
        <v>0.47077353170705333</v>
      </c>
      <c r="R974">
        <f t="shared" si="1094"/>
        <v>0.47099999999999997</v>
      </c>
      <c r="S974">
        <f t="shared" si="1095"/>
        <v>2.0790020790020791E-2</v>
      </c>
      <c r="U974" s="1">
        <f t="shared" si="1112"/>
        <v>968</v>
      </c>
      <c r="V974" s="5">
        <f t="shared" si="1096"/>
        <v>24.175000000000001</v>
      </c>
      <c r="W974" s="1">
        <f t="shared" si="1069"/>
        <v>0.62924499875888518</v>
      </c>
      <c r="X974" s="1">
        <f t="shared" si="1070"/>
        <v>0.1346712372890273</v>
      </c>
      <c r="Y974">
        <f t="shared" si="1071"/>
        <v>0</v>
      </c>
      <c r="Z974">
        <f t="shared" si="1113"/>
        <v>0</v>
      </c>
      <c r="AA974">
        <f t="shared" si="1072"/>
        <v>1</v>
      </c>
      <c r="AB974">
        <f t="shared" si="1114"/>
        <v>0.1346712372890273</v>
      </c>
      <c r="AC974">
        <f t="shared" si="1115"/>
        <v>0.1346712372890273</v>
      </c>
      <c r="AD974">
        <f t="shared" si="1097"/>
        <v>0.13500000000000001</v>
      </c>
      <c r="AF974" s="1">
        <f t="shared" si="1116"/>
        <v>968</v>
      </c>
      <c r="AG974" s="5">
        <f t="shared" si="1098"/>
        <v>24.175000000000001</v>
      </c>
      <c r="AH974" s="1">
        <f t="shared" si="1073"/>
        <v>5.7611824722071179E-8</v>
      </c>
      <c r="AI974" s="1">
        <f t="shared" si="1074"/>
        <v>0.53520379734744827</v>
      </c>
      <c r="AJ974">
        <f t="shared" si="1075"/>
        <v>0</v>
      </c>
      <c r="AK974">
        <f t="shared" si="1117"/>
        <v>0</v>
      </c>
      <c r="AL974">
        <f t="shared" si="1076"/>
        <v>1</v>
      </c>
      <c r="AM974">
        <f t="shared" si="1118"/>
        <v>0.53520379734744827</v>
      </c>
      <c r="AN974">
        <f t="shared" si="1119"/>
        <v>0.53520379734744827</v>
      </c>
      <c r="AO974">
        <f t="shared" si="1099"/>
        <v>0.53500000000000003</v>
      </c>
      <c r="AR974" s="1">
        <f t="shared" si="1120"/>
        <v>968</v>
      </c>
      <c r="AS974" s="5">
        <f t="shared" si="1100"/>
        <v>24.175000000000001</v>
      </c>
      <c r="AT974" s="1">
        <f t="shared" si="1077"/>
        <v>0.58047633224604878</v>
      </c>
      <c r="AU974" s="1">
        <f t="shared" si="1078"/>
        <v>0.31911519612653461</v>
      </c>
      <c r="AV974">
        <f t="shared" si="1079"/>
        <v>0</v>
      </c>
      <c r="AW974">
        <f t="shared" si="1121"/>
        <v>0</v>
      </c>
      <c r="AX974">
        <f t="shared" si="1080"/>
        <v>1</v>
      </c>
      <c r="AY974">
        <f t="shared" si="1122"/>
        <v>0.31911519612653461</v>
      </c>
      <c r="AZ974">
        <f t="shared" si="1123"/>
        <v>0.31911519612653461</v>
      </c>
      <c r="BA974">
        <f t="shared" si="1101"/>
        <v>0.31900000000000001</v>
      </c>
      <c r="BD974" s="1">
        <f t="shared" si="1124"/>
        <v>968</v>
      </c>
      <c r="BE974" s="5">
        <f t="shared" si="1102"/>
        <v>24.175000000000001</v>
      </c>
      <c r="BF974" s="1">
        <f t="shared" si="1081"/>
        <v>0.83652144274379925</v>
      </c>
      <c r="BG974" s="1">
        <f t="shared" si="1082"/>
        <v>0.83652144274379925</v>
      </c>
      <c r="BH974">
        <f t="shared" si="1083"/>
        <v>0</v>
      </c>
      <c r="BI974">
        <f t="shared" si="1125"/>
        <v>0</v>
      </c>
      <c r="BJ974">
        <f t="shared" si="1084"/>
        <v>1</v>
      </c>
      <c r="BK974">
        <f t="shared" si="1126"/>
        <v>0.83652144274379925</v>
      </c>
      <c r="BL974">
        <f t="shared" si="1127"/>
        <v>0.83652144274379925</v>
      </c>
      <c r="BM974">
        <f t="shared" si="1103"/>
        <v>0.83699999999999997</v>
      </c>
      <c r="BO974" s="1">
        <f t="shared" si="1128"/>
        <v>968</v>
      </c>
      <c r="BP974" s="5">
        <f t="shared" si="1104"/>
        <v>24.175000000000001</v>
      </c>
      <c r="BQ974" s="1">
        <f t="shared" si="1085"/>
        <v>2.4026083200571209E-2</v>
      </c>
      <c r="BR974" s="1">
        <f t="shared" si="1086"/>
        <v>0.10412236078318308</v>
      </c>
      <c r="BS974">
        <f t="shared" si="1087"/>
        <v>0</v>
      </c>
      <c r="BT974">
        <f t="shared" si="1129"/>
        <v>0</v>
      </c>
      <c r="BU974">
        <f t="shared" si="1088"/>
        <v>1</v>
      </c>
      <c r="BV974">
        <f t="shared" si="1130"/>
        <v>0.10412236078318308</v>
      </c>
      <c r="BW974">
        <f t="shared" si="1131"/>
        <v>0.10412236078318308</v>
      </c>
      <c r="BX974">
        <f t="shared" si="1105"/>
        <v>0.104</v>
      </c>
      <c r="BZ974" s="1">
        <f t="shared" si="1132"/>
        <v>968</v>
      </c>
      <c r="CA974" s="5">
        <f t="shared" si="1106"/>
        <v>24.175000000000001</v>
      </c>
      <c r="CB974" s="1">
        <f t="shared" si="1089"/>
        <v>0.67853987556992046</v>
      </c>
      <c r="CC974" s="1">
        <f t="shared" si="1090"/>
        <v>6.1934468096745584E-19</v>
      </c>
      <c r="CD974">
        <f t="shared" si="1091"/>
        <v>0</v>
      </c>
      <c r="CE974">
        <f t="shared" si="1133"/>
        <v>0</v>
      </c>
      <c r="CF974">
        <f t="shared" si="1092"/>
        <v>1</v>
      </c>
      <c r="CG974">
        <f t="shared" si="1134"/>
        <v>6.1934468096745584E-19</v>
      </c>
      <c r="CH974">
        <f t="shared" si="1135"/>
        <v>6.1934468096745584E-19</v>
      </c>
      <c r="CI974">
        <f t="shared" si="1107"/>
        <v>0</v>
      </c>
    </row>
    <row r="975" spans="9:87" x14ac:dyDescent="0.35">
      <c r="I975" s="1">
        <f t="shared" si="1108"/>
        <v>969</v>
      </c>
      <c r="J975" s="5">
        <f t="shared" si="1093"/>
        <v>24.2</v>
      </c>
      <c r="K975" s="1">
        <f t="shared" si="1065"/>
        <v>1.2206830241735357E-6</v>
      </c>
      <c r="L975" s="1">
        <f t="shared" si="1066"/>
        <v>0.46932959319910972</v>
      </c>
      <c r="M975">
        <f t="shared" si="1067"/>
        <v>0</v>
      </c>
      <c r="N975">
        <f t="shared" si="1109"/>
        <v>0</v>
      </c>
      <c r="O975">
        <f t="shared" si="1068"/>
        <v>1</v>
      </c>
      <c r="P975">
        <f t="shared" si="1110"/>
        <v>0.46932959319910972</v>
      </c>
      <c r="Q975">
        <f t="shared" si="1111"/>
        <v>0.46932959319910972</v>
      </c>
      <c r="R975">
        <f t="shared" si="1094"/>
        <v>0.46899999999999997</v>
      </c>
      <c r="S975">
        <f t="shared" si="1095"/>
        <v>2.0876826722338208E-2</v>
      </c>
      <c r="U975" s="1">
        <f t="shared" si="1112"/>
        <v>969</v>
      </c>
      <c r="V975" s="5">
        <f t="shared" si="1096"/>
        <v>24.2</v>
      </c>
      <c r="W975" s="1">
        <f t="shared" si="1069"/>
        <v>0.62746200211474201</v>
      </c>
      <c r="X975" s="1">
        <f t="shared" si="1070"/>
        <v>0.13302742087745126</v>
      </c>
      <c r="Y975">
        <f t="shared" si="1071"/>
        <v>0</v>
      </c>
      <c r="Z975">
        <f t="shared" si="1113"/>
        <v>0</v>
      </c>
      <c r="AA975">
        <f t="shared" si="1072"/>
        <v>1</v>
      </c>
      <c r="AB975">
        <f t="shared" si="1114"/>
        <v>0.13302742087745126</v>
      </c>
      <c r="AC975">
        <f t="shared" si="1115"/>
        <v>0.13302742087745126</v>
      </c>
      <c r="AD975">
        <f t="shared" si="1097"/>
        <v>0.13300000000000001</v>
      </c>
      <c r="AF975" s="1">
        <f t="shared" si="1116"/>
        <v>969</v>
      </c>
      <c r="AG975" s="5">
        <f t="shared" si="1098"/>
        <v>24.2</v>
      </c>
      <c r="AH975" s="1">
        <f t="shared" si="1073"/>
        <v>5.4376813302589604E-8</v>
      </c>
      <c r="AI975" s="1">
        <f t="shared" si="1074"/>
        <v>0.53404519968454134</v>
      </c>
      <c r="AJ975">
        <f t="shared" si="1075"/>
        <v>0</v>
      </c>
      <c r="AK975">
        <f t="shared" si="1117"/>
        <v>0</v>
      </c>
      <c r="AL975">
        <f t="shared" si="1076"/>
        <v>1</v>
      </c>
      <c r="AM975">
        <f t="shared" si="1118"/>
        <v>0.53404519968454134</v>
      </c>
      <c r="AN975">
        <f t="shared" si="1119"/>
        <v>0.53404519968454134</v>
      </c>
      <c r="AO975">
        <f t="shared" si="1099"/>
        <v>0.53400000000000003</v>
      </c>
      <c r="AR975" s="1">
        <f t="shared" si="1120"/>
        <v>969</v>
      </c>
      <c r="AS975" s="5">
        <f t="shared" si="1100"/>
        <v>24.2</v>
      </c>
      <c r="AT975" s="1">
        <f t="shared" si="1077"/>
        <v>0.5783361528709442</v>
      </c>
      <c r="AU975" s="1">
        <f t="shared" si="1078"/>
        <v>0.31664943510314131</v>
      </c>
      <c r="AV975">
        <f t="shared" si="1079"/>
        <v>0</v>
      </c>
      <c r="AW975">
        <f t="shared" si="1121"/>
        <v>0</v>
      </c>
      <c r="AX975">
        <f t="shared" si="1080"/>
        <v>1</v>
      </c>
      <c r="AY975">
        <f t="shared" si="1122"/>
        <v>0.31664943510314131</v>
      </c>
      <c r="AZ975">
        <f t="shared" si="1123"/>
        <v>0.31664943510314131</v>
      </c>
      <c r="BA975">
        <f t="shared" si="1101"/>
        <v>0.317</v>
      </c>
      <c r="BD975" s="1">
        <f t="shared" si="1124"/>
        <v>969</v>
      </c>
      <c r="BE975" s="5">
        <f t="shared" si="1102"/>
        <v>24.2</v>
      </c>
      <c r="BF975" s="1">
        <f t="shared" si="1081"/>
        <v>0.835270211411272</v>
      </c>
      <c r="BG975" s="1">
        <f t="shared" si="1082"/>
        <v>0.835270211411272</v>
      </c>
      <c r="BH975">
        <f t="shared" si="1083"/>
        <v>0</v>
      </c>
      <c r="BI975">
        <f t="shared" si="1125"/>
        <v>0</v>
      </c>
      <c r="BJ975">
        <f t="shared" si="1084"/>
        <v>1</v>
      </c>
      <c r="BK975">
        <f t="shared" si="1126"/>
        <v>0.835270211411272</v>
      </c>
      <c r="BL975">
        <f t="shared" si="1127"/>
        <v>0.835270211411272</v>
      </c>
      <c r="BM975">
        <f t="shared" si="1103"/>
        <v>0.83499999999999996</v>
      </c>
      <c r="BO975" s="1">
        <f t="shared" si="1128"/>
        <v>969</v>
      </c>
      <c r="BP975" s="5">
        <f t="shared" si="1104"/>
        <v>24.2</v>
      </c>
      <c r="BQ975" s="1">
        <f t="shared" si="1085"/>
        <v>2.3576184665560461E-2</v>
      </c>
      <c r="BR975" s="1">
        <f t="shared" si="1086"/>
        <v>0.10293504266484971</v>
      </c>
      <c r="BS975">
        <f t="shared" si="1087"/>
        <v>0</v>
      </c>
      <c r="BT975">
        <f t="shared" si="1129"/>
        <v>0</v>
      </c>
      <c r="BU975">
        <f t="shared" si="1088"/>
        <v>1</v>
      </c>
      <c r="BV975">
        <f t="shared" si="1130"/>
        <v>0.10293504266484971</v>
      </c>
      <c r="BW975">
        <f t="shared" si="1131"/>
        <v>0.10293504266484971</v>
      </c>
      <c r="BX975">
        <f t="shared" si="1105"/>
        <v>0.10299999999999999</v>
      </c>
      <c r="BZ975" s="1">
        <f t="shared" si="1132"/>
        <v>969</v>
      </c>
      <c r="CA975" s="5">
        <f t="shared" si="1106"/>
        <v>24.2</v>
      </c>
      <c r="CB975" s="1">
        <f t="shared" si="1089"/>
        <v>0.6765069892087846</v>
      </c>
      <c r="CC975" s="1">
        <f t="shared" si="1090"/>
        <v>4.4777324417183015E-19</v>
      </c>
      <c r="CD975">
        <f t="shared" si="1091"/>
        <v>0</v>
      </c>
      <c r="CE975">
        <f t="shared" si="1133"/>
        <v>0</v>
      </c>
      <c r="CF975">
        <f t="shared" si="1092"/>
        <v>1</v>
      </c>
      <c r="CG975">
        <f t="shared" si="1134"/>
        <v>4.4777324417183015E-19</v>
      </c>
      <c r="CH975">
        <f t="shared" si="1135"/>
        <v>4.4777324417183015E-19</v>
      </c>
      <c r="CI975">
        <f t="shared" si="1107"/>
        <v>0</v>
      </c>
    </row>
    <row r="976" spans="9:87" x14ac:dyDescent="0.35">
      <c r="I976" s="1">
        <f t="shared" si="1108"/>
        <v>970</v>
      </c>
      <c r="J976" s="5">
        <f t="shared" si="1093"/>
        <v>24.225000000000001</v>
      </c>
      <c r="K976" s="1">
        <f t="shared" si="1065"/>
        <v>1.1548890837351101E-6</v>
      </c>
      <c r="L976" s="1">
        <f t="shared" si="1066"/>
        <v>0.46788715918005508</v>
      </c>
      <c r="M976">
        <f t="shared" si="1067"/>
        <v>0</v>
      </c>
      <c r="N976">
        <f t="shared" si="1109"/>
        <v>0</v>
      </c>
      <c r="O976">
        <f t="shared" si="1068"/>
        <v>1</v>
      </c>
      <c r="P976">
        <f t="shared" si="1110"/>
        <v>0.46788715918005508</v>
      </c>
      <c r="Q976">
        <f t="shared" si="1111"/>
        <v>0.46788715918005508</v>
      </c>
      <c r="R976">
        <f t="shared" si="1094"/>
        <v>0.46800000000000003</v>
      </c>
      <c r="S976">
        <f t="shared" si="1095"/>
        <v>2.0920502092050208E-2</v>
      </c>
      <c r="U976" s="1">
        <f t="shared" si="1112"/>
        <v>970</v>
      </c>
      <c r="V976" s="5">
        <f t="shared" si="1096"/>
        <v>24.225000000000001</v>
      </c>
      <c r="W976" s="1">
        <f t="shared" si="1069"/>
        <v>0.62567863656348932</v>
      </c>
      <c r="X976" s="1">
        <f t="shared" si="1070"/>
        <v>0.1313987415792417</v>
      </c>
      <c r="Y976">
        <f t="shared" si="1071"/>
        <v>0</v>
      </c>
      <c r="Z976">
        <f t="shared" si="1113"/>
        <v>0</v>
      </c>
      <c r="AA976">
        <f t="shared" si="1072"/>
        <v>1</v>
      </c>
      <c r="AB976">
        <f t="shared" si="1114"/>
        <v>0.1313987415792417</v>
      </c>
      <c r="AC976">
        <f t="shared" si="1115"/>
        <v>0.1313987415792417</v>
      </c>
      <c r="AD976">
        <f t="shared" si="1097"/>
        <v>0.13100000000000001</v>
      </c>
      <c r="AF976" s="1">
        <f t="shared" si="1116"/>
        <v>970</v>
      </c>
      <c r="AG976" s="5">
        <f t="shared" si="1098"/>
        <v>24.225000000000001</v>
      </c>
      <c r="AH976" s="1">
        <f t="shared" si="1073"/>
        <v>5.1318321719693604E-8</v>
      </c>
      <c r="AI976" s="1">
        <f t="shared" si="1074"/>
        <v>0.53288711179850579</v>
      </c>
      <c r="AJ976">
        <f t="shared" si="1075"/>
        <v>0</v>
      </c>
      <c r="AK976">
        <f t="shared" si="1117"/>
        <v>0</v>
      </c>
      <c r="AL976">
        <f t="shared" si="1076"/>
        <v>1</v>
      </c>
      <c r="AM976">
        <f t="shared" si="1118"/>
        <v>0.53288711179850579</v>
      </c>
      <c r="AN976">
        <f t="shared" si="1119"/>
        <v>0.53288711179850579</v>
      </c>
      <c r="AO976">
        <f t="shared" si="1099"/>
        <v>0.53300000000000003</v>
      </c>
      <c r="AR976" s="1">
        <f t="shared" si="1120"/>
        <v>970</v>
      </c>
      <c r="AS976" s="5">
        <f t="shared" si="1100"/>
        <v>24.225000000000001</v>
      </c>
      <c r="AT976" s="1">
        <f t="shared" si="1077"/>
        <v>0.5761966616980011</v>
      </c>
      <c r="AU976" s="1">
        <f t="shared" si="1078"/>
        <v>0.31419447897657293</v>
      </c>
      <c r="AV976">
        <f t="shared" si="1079"/>
        <v>0</v>
      </c>
      <c r="AW976">
        <f t="shared" si="1121"/>
        <v>0</v>
      </c>
      <c r="AX976">
        <f t="shared" si="1080"/>
        <v>1</v>
      </c>
      <c r="AY976">
        <f t="shared" si="1122"/>
        <v>0.31419447897657293</v>
      </c>
      <c r="AZ976">
        <f t="shared" si="1123"/>
        <v>0.31419447897657293</v>
      </c>
      <c r="BA976">
        <f t="shared" si="1101"/>
        <v>0.314</v>
      </c>
      <c r="BD976" s="1">
        <f t="shared" si="1124"/>
        <v>970</v>
      </c>
      <c r="BE976" s="5">
        <f t="shared" si="1102"/>
        <v>24.225000000000001</v>
      </c>
      <c r="BF976" s="1">
        <f t="shared" si="1081"/>
        <v>0.83401563900053521</v>
      </c>
      <c r="BG976" s="1">
        <f t="shared" si="1082"/>
        <v>0.83401563900053521</v>
      </c>
      <c r="BH976">
        <f t="shared" si="1083"/>
        <v>0</v>
      </c>
      <c r="BI976">
        <f t="shared" si="1125"/>
        <v>0</v>
      </c>
      <c r="BJ976">
        <f t="shared" si="1084"/>
        <v>1</v>
      </c>
      <c r="BK976">
        <f t="shared" si="1126"/>
        <v>0.83401563900053521</v>
      </c>
      <c r="BL976">
        <f t="shared" si="1127"/>
        <v>0.83401563900053521</v>
      </c>
      <c r="BM976">
        <f t="shared" si="1103"/>
        <v>0.83399999999999996</v>
      </c>
      <c r="BO976" s="1">
        <f t="shared" si="1128"/>
        <v>970</v>
      </c>
      <c r="BP976" s="5">
        <f t="shared" si="1104"/>
        <v>24.225000000000001</v>
      </c>
      <c r="BQ976" s="1">
        <f t="shared" si="1085"/>
        <v>2.3133604970865352E-2</v>
      </c>
      <c r="BR976" s="1">
        <f t="shared" si="1086"/>
        <v>0.10175831285168394</v>
      </c>
      <c r="BS976">
        <f t="shared" si="1087"/>
        <v>0</v>
      </c>
      <c r="BT976">
        <f t="shared" si="1129"/>
        <v>0</v>
      </c>
      <c r="BU976">
        <f t="shared" si="1088"/>
        <v>1</v>
      </c>
      <c r="BV976">
        <f t="shared" si="1130"/>
        <v>0.10175831285168394</v>
      </c>
      <c r="BW976">
        <f t="shared" si="1131"/>
        <v>0.10175831285168394</v>
      </c>
      <c r="BX976">
        <f t="shared" si="1105"/>
        <v>0.10199999999999999</v>
      </c>
      <c r="BZ976" s="1">
        <f t="shared" si="1132"/>
        <v>970</v>
      </c>
      <c r="CA976" s="5">
        <f t="shared" si="1106"/>
        <v>24.225000000000001</v>
      </c>
      <c r="CB976" s="1">
        <f t="shared" si="1089"/>
        <v>0.6744723946857959</v>
      </c>
      <c r="CC976" s="1">
        <f t="shared" si="1090"/>
        <v>3.2332627505845505E-19</v>
      </c>
      <c r="CD976">
        <f t="shared" si="1091"/>
        <v>0</v>
      </c>
      <c r="CE976">
        <f t="shared" si="1133"/>
        <v>0</v>
      </c>
      <c r="CF976">
        <f t="shared" si="1092"/>
        <v>1</v>
      </c>
      <c r="CG976">
        <f t="shared" si="1134"/>
        <v>3.2332627505845505E-19</v>
      </c>
      <c r="CH976">
        <f t="shared" si="1135"/>
        <v>3.2332627505845505E-19</v>
      </c>
      <c r="CI976">
        <f t="shared" si="1107"/>
        <v>0</v>
      </c>
    </row>
    <row r="977" spans="9:87" x14ac:dyDescent="0.35">
      <c r="I977" s="1">
        <f t="shared" si="1108"/>
        <v>971</v>
      </c>
      <c r="J977" s="5">
        <f t="shared" si="1093"/>
        <v>24.25</v>
      </c>
      <c r="K977" s="1">
        <f t="shared" si="1065"/>
        <v>1.0925184743057099E-6</v>
      </c>
      <c r="L977" s="1">
        <f t="shared" si="1066"/>
        <v>0.46644624302866683</v>
      </c>
      <c r="M977">
        <f t="shared" si="1067"/>
        <v>0</v>
      </c>
      <c r="N977">
        <f t="shared" si="1109"/>
        <v>0</v>
      </c>
      <c r="O977">
        <f t="shared" si="1068"/>
        <v>1</v>
      </c>
      <c r="P977">
        <f t="shared" si="1110"/>
        <v>0.46644624302866683</v>
      </c>
      <c r="Q977">
        <f t="shared" si="1111"/>
        <v>0.46644624302866683</v>
      </c>
      <c r="R977">
        <f t="shared" si="1094"/>
        <v>0.46600000000000003</v>
      </c>
      <c r="S977">
        <f t="shared" si="1095"/>
        <v>2.1008403361344533E-2</v>
      </c>
      <c r="U977" s="1">
        <f t="shared" si="1112"/>
        <v>971</v>
      </c>
      <c r="V977" s="5">
        <f t="shared" si="1096"/>
        <v>24.25</v>
      </c>
      <c r="W977" s="1">
        <f t="shared" si="1069"/>
        <v>0.62389493401295104</v>
      </c>
      <c r="X977" s="1">
        <f t="shared" si="1070"/>
        <v>0.12978513546883533</v>
      </c>
      <c r="Y977">
        <f t="shared" si="1071"/>
        <v>0</v>
      </c>
      <c r="Z977">
        <f t="shared" si="1113"/>
        <v>0</v>
      </c>
      <c r="AA977">
        <f t="shared" si="1072"/>
        <v>1</v>
      </c>
      <c r="AB977">
        <f t="shared" si="1114"/>
        <v>0.12978513546883533</v>
      </c>
      <c r="AC977">
        <f t="shared" si="1115"/>
        <v>0.12978513546883533</v>
      </c>
      <c r="AD977">
        <f t="shared" si="1097"/>
        <v>0.13</v>
      </c>
      <c r="AF977" s="1">
        <f t="shared" si="1116"/>
        <v>971</v>
      </c>
      <c r="AG977" s="5">
        <f t="shared" si="1098"/>
        <v>24.25</v>
      </c>
      <c r="AH977" s="1">
        <f t="shared" si="1073"/>
        <v>4.8427015861071012E-8</v>
      </c>
      <c r="AI977" s="1">
        <f t="shared" si="1074"/>
        <v>0.53172954126010563</v>
      </c>
      <c r="AJ977">
        <f t="shared" si="1075"/>
        <v>0</v>
      </c>
      <c r="AK977">
        <f t="shared" si="1117"/>
        <v>0</v>
      </c>
      <c r="AL977">
        <f t="shared" si="1076"/>
        <v>1</v>
      </c>
      <c r="AM977">
        <f t="shared" si="1118"/>
        <v>0.53172954126010563</v>
      </c>
      <c r="AN977">
        <f t="shared" si="1119"/>
        <v>0.53172954126010563</v>
      </c>
      <c r="AO977">
        <f t="shared" si="1099"/>
        <v>0.53200000000000003</v>
      </c>
      <c r="AR977" s="1">
        <f t="shared" si="1120"/>
        <v>971</v>
      </c>
      <c r="AS977" s="5">
        <f t="shared" si="1100"/>
        <v>24.25</v>
      </c>
      <c r="AT977" s="1">
        <f t="shared" si="1077"/>
        <v>0.57405790956930225</v>
      </c>
      <c r="AU977" s="1">
        <f t="shared" si="1078"/>
        <v>0.31175037236127823</v>
      </c>
      <c r="AV977">
        <f t="shared" si="1079"/>
        <v>0</v>
      </c>
      <c r="AW977">
        <f t="shared" si="1121"/>
        <v>0</v>
      </c>
      <c r="AX977">
        <f t="shared" si="1080"/>
        <v>1</v>
      </c>
      <c r="AY977">
        <f t="shared" si="1122"/>
        <v>0.31175037236127823</v>
      </c>
      <c r="AZ977">
        <f t="shared" si="1123"/>
        <v>0.31175037236127823</v>
      </c>
      <c r="BA977">
        <f t="shared" si="1101"/>
        <v>0.312</v>
      </c>
      <c r="BD977" s="1">
        <f t="shared" si="1124"/>
        <v>971</v>
      </c>
      <c r="BE977" s="5">
        <f t="shared" si="1102"/>
        <v>24.25</v>
      </c>
      <c r="BF977" s="1">
        <f t="shared" si="1081"/>
        <v>0.83275774620020393</v>
      </c>
      <c r="BG977" s="1">
        <f t="shared" si="1082"/>
        <v>0.83275774620020393</v>
      </c>
      <c r="BH977">
        <f t="shared" si="1083"/>
        <v>0</v>
      </c>
      <c r="BI977">
        <f t="shared" si="1125"/>
        <v>0</v>
      </c>
      <c r="BJ977">
        <f t="shared" si="1084"/>
        <v>1</v>
      </c>
      <c r="BK977">
        <f t="shared" si="1126"/>
        <v>0.83275774620020393</v>
      </c>
      <c r="BL977">
        <f t="shared" si="1127"/>
        <v>0.83275774620020393</v>
      </c>
      <c r="BM977">
        <f t="shared" si="1103"/>
        <v>0.83299999999999996</v>
      </c>
      <c r="BO977" s="1">
        <f t="shared" si="1128"/>
        <v>971</v>
      </c>
      <c r="BP977" s="5">
        <f t="shared" si="1104"/>
        <v>24.25</v>
      </c>
      <c r="BQ977" s="1">
        <f t="shared" si="1085"/>
        <v>2.2698248633056368E-2</v>
      </c>
      <c r="BR977" s="1">
        <f t="shared" si="1086"/>
        <v>0.10059211815462424</v>
      </c>
      <c r="BS977">
        <f t="shared" si="1087"/>
        <v>0</v>
      </c>
      <c r="BT977">
        <f t="shared" si="1129"/>
        <v>0</v>
      </c>
      <c r="BU977">
        <f t="shared" si="1088"/>
        <v>1</v>
      </c>
      <c r="BV977">
        <f t="shared" si="1130"/>
        <v>0.10059211815462424</v>
      </c>
      <c r="BW977">
        <f t="shared" si="1131"/>
        <v>0.10059211815462424</v>
      </c>
      <c r="BX977">
        <f t="shared" si="1105"/>
        <v>0.10100000000000001</v>
      </c>
      <c r="BZ977" s="1">
        <f t="shared" si="1132"/>
        <v>971</v>
      </c>
      <c r="CA977" s="5">
        <f t="shared" si="1106"/>
        <v>24.25</v>
      </c>
      <c r="CB977" s="1">
        <f t="shared" si="1089"/>
        <v>0.6724361441172263</v>
      </c>
      <c r="CC977" s="1">
        <f t="shared" si="1090"/>
        <v>2.331744656246092E-19</v>
      </c>
      <c r="CD977">
        <f t="shared" si="1091"/>
        <v>0</v>
      </c>
      <c r="CE977">
        <f t="shared" si="1133"/>
        <v>0</v>
      </c>
      <c r="CF977">
        <f t="shared" si="1092"/>
        <v>1</v>
      </c>
      <c r="CG977">
        <f t="shared" si="1134"/>
        <v>2.331744656246092E-19</v>
      </c>
      <c r="CH977">
        <f t="shared" si="1135"/>
        <v>2.331744656246092E-19</v>
      </c>
      <c r="CI977">
        <f t="shared" si="1107"/>
        <v>0</v>
      </c>
    </row>
    <row r="978" spans="9:87" x14ac:dyDescent="0.35">
      <c r="I978" s="1">
        <f t="shared" si="1108"/>
        <v>972</v>
      </c>
      <c r="J978" s="5">
        <f t="shared" si="1093"/>
        <v>24.274999999999999</v>
      </c>
      <c r="K978" s="1">
        <f t="shared" si="1065"/>
        <v>1.0333999701278495E-6</v>
      </c>
      <c r="L978" s="1">
        <f t="shared" si="1066"/>
        <v>0.46500685805414571</v>
      </c>
      <c r="M978">
        <f t="shared" si="1067"/>
        <v>0</v>
      </c>
      <c r="N978">
        <f t="shared" si="1109"/>
        <v>0</v>
      </c>
      <c r="O978">
        <f t="shared" si="1068"/>
        <v>1</v>
      </c>
      <c r="P978">
        <f t="shared" si="1110"/>
        <v>0.46500685805414571</v>
      </c>
      <c r="Q978">
        <f t="shared" si="1111"/>
        <v>0.46500685805414571</v>
      </c>
      <c r="R978">
        <f t="shared" si="1094"/>
        <v>0.46500000000000002</v>
      </c>
      <c r="S978">
        <f t="shared" si="1095"/>
        <v>2.1052631578947368E-2</v>
      </c>
      <c r="U978" s="1">
        <f t="shared" si="1112"/>
        <v>972</v>
      </c>
      <c r="V978" s="5">
        <f t="shared" si="1096"/>
        <v>24.274999999999999</v>
      </c>
      <c r="W978" s="1">
        <f t="shared" si="1069"/>
        <v>0.62211092628887166</v>
      </c>
      <c r="X978" s="1">
        <f t="shared" si="1070"/>
        <v>0.12818653771921829</v>
      </c>
      <c r="Y978">
        <f t="shared" si="1071"/>
        <v>0</v>
      </c>
      <c r="Z978">
        <f t="shared" si="1113"/>
        <v>0</v>
      </c>
      <c r="AA978">
        <f t="shared" si="1072"/>
        <v>1</v>
      </c>
      <c r="AB978">
        <f t="shared" si="1114"/>
        <v>0.12818653771921829</v>
      </c>
      <c r="AC978">
        <f t="shared" si="1115"/>
        <v>0.12818653771921829</v>
      </c>
      <c r="AD978">
        <f t="shared" si="1097"/>
        <v>0.128</v>
      </c>
      <c r="AF978" s="1">
        <f t="shared" si="1116"/>
        <v>972</v>
      </c>
      <c r="AG978" s="5">
        <f t="shared" si="1098"/>
        <v>24.274999999999999</v>
      </c>
      <c r="AH978" s="1">
        <f t="shared" si="1073"/>
        <v>4.5694038323305327E-8</v>
      </c>
      <c r="AI978" s="1">
        <f t="shared" si="1074"/>
        <v>0.53057249561785935</v>
      </c>
      <c r="AJ978">
        <f t="shared" si="1075"/>
        <v>0</v>
      </c>
      <c r="AK978">
        <f t="shared" si="1117"/>
        <v>0</v>
      </c>
      <c r="AL978">
        <f t="shared" si="1076"/>
        <v>1</v>
      </c>
      <c r="AM978">
        <f t="shared" si="1118"/>
        <v>0.53057249561785935</v>
      </c>
      <c r="AN978">
        <f t="shared" si="1119"/>
        <v>0.53057249561785935</v>
      </c>
      <c r="AO978">
        <f t="shared" si="1099"/>
        <v>0.53100000000000003</v>
      </c>
      <c r="AR978" s="1">
        <f t="shared" si="1120"/>
        <v>972</v>
      </c>
      <c r="AS978" s="5">
        <f t="shared" si="1100"/>
        <v>24.274999999999999</v>
      </c>
      <c r="AT978" s="1">
        <f t="shared" si="1077"/>
        <v>0.57191994711086602</v>
      </c>
      <c r="AU978" s="1">
        <f t="shared" si="1078"/>
        <v>0.30931715867416965</v>
      </c>
      <c r="AV978">
        <f t="shared" si="1079"/>
        <v>0</v>
      </c>
      <c r="AW978">
        <f t="shared" si="1121"/>
        <v>0</v>
      </c>
      <c r="AX978">
        <f t="shared" si="1080"/>
        <v>1</v>
      </c>
      <c r="AY978">
        <f t="shared" si="1122"/>
        <v>0.30931715867416965</v>
      </c>
      <c r="AZ978">
        <f t="shared" si="1123"/>
        <v>0.30931715867416965</v>
      </c>
      <c r="BA978">
        <f t="shared" si="1101"/>
        <v>0.309</v>
      </c>
      <c r="BD978" s="1">
        <f t="shared" si="1124"/>
        <v>972</v>
      </c>
      <c r="BE978" s="5">
        <f t="shared" si="1102"/>
        <v>24.274999999999999</v>
      </c>
      <c r="BF978" s="1">
        <f t="shared" si="1081"/>
        <v>0.83149655372996401</v>
      </c>
      <c r="BG978" s="1">
        <f t="shared" si="1082"/>
        <v>0.83149655372996401</v>
      </c>
      <c r="BH978">
        <f t="shared" si="1083"/>
        <v>0</v>
      </c>
      <c r="BI978">
        <f t="shared" si="1125"/>
        <v>0</v>
      </c>
      <c r="BJ978">
        <f t="shared" si="1084"/>
        <v>1</v>
      </c>
      <c r="BK978">
        <f t="shared" si="1126"/>
        <v>0.83149655372996401</v>
      </c>
      <c r="BL978">
        <f t="shared" si="1127"/>
        <v>0.83149655372996401</v>
      </c>
      <c r="BM978">
        <f t="shared" si="1103"/>
        <v>0.83099999999999996</v>
      </c>
      <c r="BO978" s="1">
        <f t="shared" si="1128"/>
        <v>972</v>
      </c>
      <c r="BP978" s="5">
        <f t="shared" si="1104"/>
        <v>24.274999999999999</v>
      </c>
      <c r="BQ978" s="1">
        <f t="shared" si="1085"/>
        <v>2.2270020937436793E-2</v>
      </c>
      <c r="BR978" s="1">
        <f t="shared" si="1086"/>
        <v>9.9436405082197837E-2</v>
      </c>
      <c r="BS978">
        <f t="shared" si="1087"/>
        <v>0</v>
      </c>
      <c r="BT978">
        <f t="shared" si="1129"/>
        <v>0</v>
      </c>
      <c r="BU978">
        <f t="shared" si="1088"/>
        <v>1</v>
      </c>
      <c r="BV978">
        <f t="shared" si="1130"/>
        <v>9.9436405082197837E-2</v>
      </c>
      <c r="BW978">
        <f t="shared" si="1131"/>
        <v>9.9436405082197837E-2</v>
      </c>
      <c r="BX978">
        <f t="shared" si="1105"/>
        <v>9.9000000000000005E-2</v>
      </c>
      <c r="BZ978" s="1">
        <f t="shared" si="1132"/>
        <v>972</v>
      </c>
      <c r="CA978" s="5">
        <f t="shared" si="1106"/>
        <v>24.274999999999999</v>
      </c>
      <c r="CB978" s="1">
        <f t="shared" si="1089"/>
        <v>0.67039828951966463</v>
      </c>
      <c r="CC978" s="1">
        <f t="shared" si="1090"/>
        <v>1.6794926720495812E-19</v>
      </c>
      <c r="CD978">
        <f t="shared" si="1091"/>
        <v>0</v>
      </c>
      <c r="CE978">
        <f t="shared" si="1133"/>
        <v>0</v>
      </c>
      <c r="CF978">
        <f t="shared" si="1092"/>
        <v>1</v>
      </c>
      <c r="CG978">
        <f t="shared" si="1134"/>
        <v>1.6794926720495812E-19</v>
      </c>
      <c r="CH978">
        <f t="shared" si="1135"/>
        <v>1.6794926720495812E-19</v>
      </c>
      <c r="CI978">
        <f t="shared" si="1107"/>
        <v>0</v>
      </c>
    </row>
    <row r="979" spans="9:87" x14ac:dyDescent="0.35">
      <c r="I979" s="1">
        <f t="shared" si="1108"/>
        <v>973</v>
      </c>
      <c r="J979" s="5">
        <f t="shared" si="1093"/>
        <v>24.3</v>
      </c>
      <c r="K979" s="1">
        <f t="shared" si="1065"/>
        <v>9.7737053389683351E-7</v>
      </c>
      <c r="L979" s="1">
        <f t="shared" si="1066"/>
        <v>0.46356901749599844</v>
      </c>
      <c r="M979">
        <f t="shared" si="1067"/>
        <v>0</v>
      </c>
      <c r="N979">
        <f t="shared" si="1109"/>
        <v>0</v>
      </c>
      <c r="O979">
        <f t="shared" si="1068"/>
        <v>1</v>
      </c>
      <c r="P979">
        <f t="shared" si="1110"/>
        <v>0.46356901749599844</v>
      </c>
      <c r="Q979">
        <f t="shared" si="1111"/>
        <v>0.46356901749599844</v>
      </c>
      <c r="R979">
        <f t="shared" si="1094"/>
        <v>0.46400000000000002</v>
      </c>
      <c r="S979">
        <f t="shared" si="1095"/>
        <v>2.1097046413502109E-2</v>
      </c>
      <c r="U979" s="1">
        <f t="shared" si="1112"/>
        <v>973</v>
      </c>
      <c r="V979" s="5">
        <f t="shared" si="1096"/>
        <v>24.3</v>
      </c>
      <c r="W979" s="1">
        <f t="shared" si="1069"/>
        <v>0.62032664513404989</v>
      </c>
      <c r="X979" s="1">
        <f t="shared" si="1070"/>
        <v>0.1266028826226604</v>
      </c>
      <c r="Y979">
        <f t="shared" si="1071"/>
        <v>0</v>
      </c>
      <c r="Z979">
        <f t="shared" si="1113"/>
        <v>0</v>
      </c>
      <c r="AA979">
        <f t="shared" si="1072"/>
        <v>1</v>
      </c>
      <c r="AB979">
        <f t="shared" si="1114"/>
        <v>0.1266028826226604</v>
      </c>
      <c r="AC979">
        <f t="shared" si="1115"/>
        <v>0.1266028826226604</v>
      </c>
      <c r="AD979">
        <f t="shared" si="1097"/>
        <v>0.127</v>
      </c>
      <c r="AF979" s="1">
        <f t="shared" si="1116"/>
        <v>973</v>
      </c>
      <c r="AG979" s="5">
        <f t="shared" si="1098"/>
        <v>24.3</v>
      </c>
      <c r="AH979" s="1">
        <f t="shared" si="1073"/>
        <v>4.3110984996610068E-8</v>
      </c>
      <c r="AI979" s="1">
        <f t="shared" si="1074"/>
        <v>0.52941598239797527</v>
      </c>
      <c r="AJ979">
        <f t="shared" si="1075"/>
        <v>0</v>
      </c>
      <c r="AK979">
        <f t="shared" si="1117"/>
        <v>0</v>
      </c>
      <c r="AL979">
        <f t="shared" si="1076"/>
        <v>1</v>
      </c>
      <c r="AM979">
        <f t="shared" si="1118"/>
        <v>0.52941598239797527</v>
      </c>
      <c r="AN979">
        <f t="shared" si="1119"/>
        <v>0.52941598239797527</v>
      </c>
      <c r="AO979">
        <f t="shared" si="1099"/>
        <v>0.52900000000000003</v>
      </c>
      <c r="AR979" s="1">
        <f t="shared" si="1120"/>
        <v>973</v>
      </c>
      <c r="AS979" s="5">
        <f t="shared" si="1100"/>
        <v>24.3</v>
      </c>
      <c r="AT979" s="1">
        <f t="shared" si="1077"/>
        <v>0.56978282473092301</v>
      </c>
      <c r="AU979" s="1">
        <f t="shared" si="1078"/>
        <v>0.30689488013939992</v>
      </c>
      <c r="AV979">
        <f t="shared" si="1079"/>
        <v>0</v>
      </c>
      <c r="AW979">
        <f t="shared" si="1121"/>
        <v>0</v>
      </c>
      <c r="AX979">
        <f t="shared" si="1080"/>
        <v>1</v>
      </c>
      <c r="AY979">
        <f t="shared" si="1122"/>
        <v>0.30689488013939992</v>
      </c>
      <c r="AZ979">
        <f t="shared" si="1123"/>
        <v>0.30689488013939992</v>
      </c>
      <c r="BA979">
        <f t="shared" si="1101"/>
        <v>0.307</v>
      </c>
      <c r="BD979" s="1">
        <f t="shared" si="1124"/>
        <v>973</v>
      </c>
      <c r="BE979" s="5">
        <f t="shared" si="1102"/>
        <v>24.3</v>
      </c>
      <c r="BF979" s="1">
        <f t="shared" si="1081"/>
        <v>0.83023208234000823</v>
      </c>
      <c r="BG979" s="1">
        <f t="shared" si="1082"/>
        <v>0.83023208234000823</v>
      </c>
      <c r="BH979">
        <f t="shared" si="1083"/>
        <v>0</v>
      </c>
      <c r="BI979">
        <f t="shared" si="1125"/>
        <v>0</v>
      </c>
      <c r="BJ979">
        <f t="shared" si="1084"/>
        <v>1</v>
      </c>
      <c r="BK979">
        <f t="shared" si="1126"/>
        <v>0.83023208234000823</v>
      </c>
      <c r="BL979">
        <f t="shared" si="1127"/>
        <v>0.83023208234000823</v>
      </c>
      <c r="BM979">
        <f t="shared" si="1103"/>
        <v>0.83</v>
      </c>
      <c r="BO979" s="1">
        <f t="shared" si="1128"/>
        <v>973</v>
      </c>
      <c r="BP979" s="5">
        <f t="shared" si="1104"/>
        <v>24.3</v>
      </c>
      <c r="BQ979" s="1">
        <f t="shared" si="1085"/>
        <v>2.1848827941512151E-2</v>
      </c>
      <c r="BR979" s="1">
        <f t="shared" si="1086"/>
        <v>9.8291119850155331E-2</v>
      </c>
      <c r="BS979">
        <f t="shared" si="1087"/>
        <v>0</v>
      </c>
      <c r="BT979">
        <f t="shared" si="1129"/>
        <v>0</v>
      </c>
      <c r="BU979">
        <f t="shared" si="1088"/>
        <v>1</v>
      </c>
      <c r="BV979">
        <f t="shared" si="1130"/>
        <v>9.8291119850155331E-2</v>
      </c>
      <c r="BW979">
        <f t="shared" si="1131"/>
        <v>9.8291119850155331E-2</v>
      </c>
      <c r="BX979">
        <f t="shared" si="1105"/>
        <v>9.8000000000000004E-2</v>
      </c>
      <c r="BZ979" s="1">
        <f t="shared" si="1132"/>
        <v>973</v>
      </c>
      <c r="CA979" s="5">
        <f t="shared" si="1106"/>
        <v>24.3</v>
      </c>
      <c r="CB979" s="1">
        <f t="shared" si="1089"/>
        <v>0.66835888280791578</v>
      </c>
      <c r="CC979" s="1">
        <f t="shared" si="1090"/>
        <v>1.2081820198999538E-19</v>
      </c>
      <c r="CD979">
        <f t="shared" si="1091"/>
        <v>0</v>
      </c>
      <c r="CE979">
        <f t="shared" si="1133"/>
        <v>0</v>
      </c>
      <c r="CF979">
        <f t="shared" si="1092"/>
        <v>1</v>
      </c>
      <c r="CG979">
        <f t="shared" si="1134"/>
        <v>1.2081820198999538E-19</v>
      </c>
      <c r="CH979">
        <f t="shared" si="1135"/>
        <v>1.2081820198999538E-19</v>
      </c>
      <c r="CI979">
        <f t="shared" si="1107"/>
        <v>0</v>
      </c>
    </row>
    <row r="980" spans="9:87" x14ac:dyDescent="0.35">
      <c r="I980" s="1">
        <f t="shared" si="1108"/>
        <v>974</v>
      </c>
      <c r="J980" s="5">
        <f t="shared" si="1093"/>
        <v>24.324999999999999</v>
      </c>
      <c r="K980" s="1">
        <f t="shared" si="1065"/>
        <v>9.2427494503972018E-7</v>
      </c>
      <c r="L980" s="1">
        <f t="shared" si="1066"/>
        <v>0.46213273452392339</v>
      </c>
      <c r="M980">
        <f t="shared" si="1067"/>
        <v>0</v>
      </c>
      <c r="N980">
        <f t="shared" si="1109"/>
        <v>0</v>
      </c>
      <c r="O980">
        <f t="shared" si="1068"/>
        <v>1</v>
      </c>
      <c r="P980">
        <f t="shared" si="1110"/>
        <v>0.46213273452392339</v>
      </c>
      <c r="Q980">
        <f t="shared" si="1111"/>
        <v>0.46213273452392339</v>
      </c>
      <c r="R980">
        <f t="shared" si="1094"/>
        <v>0.46200000000000002</v>
      </c>
      <c r="S980">
        <f t="shared" si="1095"/>
        <v>2.1186440677966097E-2</v>
      </c>
      <c r="U980" s="1">
        <f t="shared" si="1112"/>
        <v>974</v>
      </c>
      <c r="V980" s="5">
        <f t="shared" si="1096"/>
        <v>24.324999999999999</v>
      </c>
      <c r="W980" s="1">
        <f t="shared" si="1069"/>
        <v>0.61854212220747784</v>
      </c>
      <c r="X980" s="1">
        <f t="shared" si="1070"/>
        <v>0.12503410361135878</v>
      </c>
      <c r="Y980">
        <f t="shared" si="1071"/>
        <v>0</v>
      </c>
      <c r="Z980">
        <f t="shared" si="1113"/>
        <v>0</v>
      </c>
      <c r="AA980">
        <f t="shared" si="1072"/>
        <v>1</v>
      </c>
      <c r="AB980">
        <f t="shared" si="1114"/>
        <v>0.12503410361135878</v>
      </c>
      <c r="AC980">
        <f t="shared" si="1115"/>
        <v>0.12503410361135878</v>
      </c>
      <c r="AD980">
        <f t="shared" si="1097"/>
        <v>0.125</v>
      </c>
      <c r="AF980" s="1">
        <f t="shared" si="1116"/>
        <v>974</v>
      </c>
      <c r="AG980" s="5">
        <f t="shared" si="1098"/>
        <v>24.324999999999999</v>
      </c>
      <c r="AH980" s="1">
        <f t="shared" si="1073"/>
        <v>4.0669882749668417E-8</v>
      </c>
      <c r="AI980" s="1">
        <f t="shared" si="1074"/>
        <v>0.52826000910428761</v>
      </c>
      <c r="AJ980">
        <f t="shared" si="1075"/>
        <v>0</v>
      </c>
      <c r="AK980">
        <f t="shared" si="1117"/>
        <v>0</v>
      </c>
      <c r="AL980">
        <f t="shared" si="1076"/>
        <v>1</v>
      </c>
      <c r="AM980">
        <f t="shared" si="1118"/>
        <v>0.52826000910428761</v>
      </c>
      <c r="AN980">
        <f t="shared" si="1119"/>
        <v>0.52826000910428761</v>
      </c>
      <c r="AO980">
        <f t="shared" si="1099"/>
        <v>0.52800000000000002</v>
      </c>
      <c r="AR980" s="1">
        <f t="shared" si="1120"/>
        <v>974</v>
      </c>
      <c r="AS980" s="5">
        <f t="shared" si="1100"/>
        <v>24.324999999999999</v>
      </c>
      <c r="AT980" s="1">
        <f t="shared" si="1077"/>
        <v>0.56764659261821226</v>
      </c>
      <c r="AU980" s="1">
        <f t="shared" si="1078"/>
        <v>0.3044835777932553</v>
      </c>
      <c r="AV980">
        <f t="shared" si="1079"/>
        <v>0</v>
      </c>
      <c r="AW980">
        <f t="shared" si="1121"/>
        <v>0</v>
      </c>
      <c r="AX980">
        <f t="shared" si="1080"/>
        <v>1</v>
      </c>
      <c r="AY980">
        <f t="shared" si="1122"/>
        <v>0.3044835777932553</v>
      </c>
      <c r="AZ980">
        <f t="shared" si="1123"/>
        <v>0.3044835777932553</v>
      </c>
      <c r="BA980">
        <f t="shared" si="1101"/>
        <v>0.30399999999999999</v>
      </c>
      <c r="BD980" s="1">
        <f t="shared" si="1124"/>
        <v>974</v>
      </c>
      <c r="BE980" s="5">
        <f t="shared" si="1102"/>
        <v>24.324999999999999</v>
      </c>
      <c r="BF980" s="1">
        <f t="shared" si="1081"/>
        <v>0.82896435281047265</v>
      </c>
      <c r="BG980" s="1">
        <f t="shared" si="1082"/>
        <v>0.82896435281047265</v>
      </c>
      <c r="BH980">
        <f t="shared" si="1083"/>
        <v>0</v>
      </c>
      <c r="BI980">
        <f t="shared" si="1125"/>
        <v>0</v>
      </c>
      <c r="BJ980">
        <f t="shared" si="1084"/>
        <v>1</v>
      </c>
      <c r="BK980">
        <f t="shared" si="1126"/>
        <v>0.82896435281047265</v>
      </c>
      <c r="BL980">
        <f t="shared" si="1127"/>
        <v>0.82896435281047265</v>
      </c>
      <c r="BM980">
        <f t="shared" si="1103"/>
        <v>0.82899999999999996</v>
      </c>
      <c r="BO980" s="1">
        <f t="shared" si="1128"/>
        <v>974</v>
      </c>
      <c r="BP980" s="5">
        <f t="shared" si="1104"/>
        <v>24.324999999999999</v>
      </c>
      <c r="BQ980" s="1">
        <f t="shared" si="1085"/>
        <v>2.1434576478211523E-2</v>
      </c>
      <c r="BR980" s="1">
        <f t="shared" si="1086"/>
        <v>9.7156208391037571E-2</v>
      </c>
      <c r="BS980">
        <f t="shared" si="1087"/>
        <v>0</v>
      </c>
      <c r="BT980">
        <f t="shared" si="1129"/>
        <v>0</v>
      </c>
      <c r="BU980">
        <f t="shared" si="1088"/>
        <v>1</v>
      </c>
      <c r="BV980">
        <f t="shared" si="1130"/>
        <v>9.7156208391037571E-2</v>
      </c>
      <c r="BW980">
        <f t="shared" si="1131"/>
        <v>9.7156208391037571E-2</v>
      </c>
      <c r="BX980">
        <f t="shared" si="1105"/>
        <v>9.7000000000000003E-2</v>
      </c>
      <c r="BZ980" s="1">
        <f t="shared" si="1132"/>
        <v>974</v>
      </c>
      <c r="CA980" s="5">
        <f t="shared" si="1106"/>
        <v>24.324999999999999</v>
      </c>
      <c r="CB980" s="1">
        <f t="shared" si="1089"/>
        <v>0.66631797579291296</v>
      </c>
      <c r="CC980" s="1">
        <f t="shared" si="1090"/>
        <v>8.6804802881784647E-20</v>
      </c>
      <c r="CD980">
        <f t="shared" si="1091"/>
        <v>0</v>
      </c>
      <c r="CE980">
        <f t="shared" si="1133"/>
        <v>0</v>
      </c>
      <c r="CF980">
        <f t="shared" si="1092"/>
        <v>1</v>
      </c>
      <c r="CG980">
        <f t="shared" si="1134"/>
        <v>8.6804802881784647E-20</v>
      </c>
      <c r="CH980">
        <f t="shared" si="1135"/>
        <v>8.6804802881784647E-20</v>
      </c>
      <c r="CI980">
        <f t="shared" si="1107"/>
        <v>0</v>
      </c>
    </row>
    <row r="981" spans="9:87" x14ac:dyDescent="0.35">
      <c r="I981" s="1">
        <f t="shared" si="1108"/>
        <v>975</v>
      </c>
      <c r="J981" s="5">
        <f t="shared" si="1093"/>
        <v>24.35</v>
      </c>
      <c r="K981" s="1">
        <f t="shared" si="1065"/>
        <v>8.7396544385138132E-7</v>
      </c>
      <c r="L981" s="1">
        <f t="shared" si="1066"/>
        <v>0.46069802223769563</v>
      </c>
      <c r="M981">
        <f t="shared" si="1067"/>
        <v>0</v>
      </c>
      <c r="N981">
        <f t="shared" si="1109"/>
        <v>0</v>
      </c>
      <c r="O981">
        <f t="shared" si="1068"/>
        <v>1</v>
      </c>
      <c r="P981">
        <f t="shared" si="1110"/>
        <v>0.46069802223769563</v>
      </c>
      <c r="Q981">
        <f t="shared" si="1111"/>
        <v>0.46069802223769563</v>
      </c>
      <c r="R981">
        <f t="shared" si="1094"/>
        <v>0.46100000000000002</v>
      </c>
      <c r="S981">
        <f t="shared" si="1095"/>
        <v>2.1231422505307854E-2</v>
      </c>
      <c r="U981" s="1">
        <f t="shared" si="1112"/>
        <v>975</v>
      </c>
      <c r="V981" s="5">
        <f t="shared" si="1096"/>
        <v>24.35</v>
      </c>
      <c r="W981" s="1">
        <f t="shared" si="1069"/>
        <v>0.61675738908348376</v>
      </c>
      <c r="X981" s="1">
        <f t="shared" si="1070"/>
        <v>0.1234801332779849</v>
      </c>
      <c r="Y981">
        <f t="shared" si="1071"/>
        <v>0</v>
      </c>
      <c r="Z981">
        <f t="shared" si="1113"/>
        <v>0</v>
      </c>
      <c r="AA981">
        <f t="shared" si="1072"/>
        <v>1</v>
      </c>
      <c r="AB981">
        <f t="shared" si="1114"/>
        <v>0.1234801332779849</v>
      </c>
      <c r="AC981">
        <f t="shared" si="1115"/>
        <v>0.1234801332779849</v>
      </c>
      <c r="AD981">
        <f t="shared" si="1097"/>
        <v>0.123</v>
      </c>
      <c r="AF981" s="1">
        <f t="shared" si="1116"/>
        <v>975</v>
      </c>
      <c r="AG981" s="5">
        <f t="shared" si="1098"/>
        <v>24.35</v>
      </c>
      <c r="AH981" s="1">
        <f t="shared" si="1073"/>
        <v>3.8363168165502454E-8</v>
      </c>
      <c r="AI981" s="1">
        <f t="shared" si="1074"/>
        <v>0.52710458321819209</v>
      </c>
      <c r="AJ981">
        <f t="shared" si="1075"/>
        <v>0</v>
      </c>
      <c r="AK981">
        <f t="shared" si="1117"/>
        <v>0</v>
      </c>
      <c r="AL981">
        <f t="shared" si="1076"/>
        <v>1</v>
      </c>
      <c r="AM981">
        <f t="shared" si="1118"/>
        <v>0.52710458321819209</v>
      </c>
      <c r="AN981">
        <f t="shared" si="1119"/>
        <v>0.52710458321819209</v>
      </c>
      <c r="AO981">
        <f t="shared" si="1099"/>
        <v>0.52700000000000002</v>
      </c>
      <c r="AR981" s="1">
        <f t="shared" si="1120"/>
        <v>975</v>
      </c>
      <c r="AS981" s="5">
        <f t="shared" si="1100"/>
        <v>24.35</v>
      </c>
      <c r="AT981" s="1">
        <f t="shared" si="1077"/>
        <v>0.56551130074029476</v>
      </c>
      <c r="AU981" s="1">
        <f t="shared" si="1078"/>
        <v>0.3020832914891643</v>
      </c>
      <c r="AV981">
        <f t="shared" si="1079"/>
        <v>0</v>
      </c>
      <c r="AW981">
        <f t="shared" si="1121"/>
        <v>0</v>
      </c>
      <c r="AX981">
        <f t="shared" si="1080"/>
        <v>1</v>
      </c>
      <c r="AY981">
        <f t="shared" si="1122"/>
        <v>0.3020832914891643</v>
      </c>
      <c r="AZ981">
        <f t="shared" si="1123"/>
        <v>0.3020832914891643</v>
      </c>
      <c r="BA981">
        <f t="shared" si="1101"/>
        <v>0.30199999999999999</v>
      </c>
      <c r="BD981" s="1">
        <f t="shared" si="1124"/>
        <v>975</v>
      </c>
      <c r="BE981" s="5">
        <f t="shared" si="1102"/>
        <v>24.35</v>
      </c>
      <c r="BF981" s="1">
        <f t="shared" si="1081"/>
        <v>0.82769338595087039</v>
      </c>
      <c r="BG981" s="1">
        <f t="shared" si="1082"/>
        <v>0.82769338595087039</v>
      </c>
      <c r="BH981">
        <f t="shared" si="1083"/>
        <v>0</v>
      </c>
      <c r="BI981">
        <f t="shared" si="1125"/>
        <v>0</v>
      </c>
      <c r="BJ981">
        <f t="shared" si="1084"/>
        <v>1</v>
      </c>
      <c r="BK981">
        <f t="shared" si="1126"/>
        <v>0.82769338595087039</v>
      </c>
      <c r="BL981">
        <f t="shared" si="1127"/>
        <v>0.82769338595087039</v>
      </c>
      <c r="BM981">
        <f t="shared" si="1103"/>
        <v>0.82799999999999996</v>
      </c>
      <c r="BO981" s="1">
        <f t="shared" si="1128"/>
        <v>975</v>
      </c>
      <c r="BP981" s="5">
        <f t="shared" si="1104"/>
        <v>24.35</v>
      </c>
      <c r="BQ981" s="1">
        <f t="shared" si="1085"/>
        <v>2.1027174158863956E-2</v>
      </c>
      <c r="BR981" s="1">
        <f t="shared" si="1086"/>
        <v>9.6031616363671427E-2</v>
      </c>
      <c r="BS981">
        <f t="shared" si="1087"/>
        <v>0</v>
      </c>
      <c r="BT981">
        <f t="shared" si="1129"/>
        <v>0</v>
      </c>
      <c r="BU981">
        <f t="shared" si="1088"/>
        <v>1</v>
      </c>
      <c r="BV981">
        <f t="shared" si="1130"/>
        <v>9.6031616363671427E-2</v>
      </c>
      <c r="BW981">
        <f t="shared" si="1131"/>
        <v>9.6031616363671427E-2</v>
      </c>
      <c r="BX981">
        <f t="shared" si="1105"/>
        <v>9.6000000000000002E-2</v>
      </c>
      <c r="BZ981" s="1">
        <f t="shared" si="1132"/>
        <v>975</v>
      </c>
      <c r="CA981" s="5">
        <f t="shared" si="1106"/>
        <v>24.35</v>
      </c>
      <c r="CB981" s="1">
        <f t="shared" si="1089"/>
        <v>0.66427562017963915</v>
      </c>
      <c r="CC981" s="1">
        <f t="shared" si="1090"/>
        <v>6.2289131285354874E-20</v>
      </c>
      <c r="CD981">
        <f t="shared" si="1091"/>
        <v>0</v>
      </c>
      <c r="CE981">
        <f t="shared" si="1133"/>
        <v>0</v>
      </c>
      <c r="CF981">
        <f t="shared" si="1092"/>
        <v>1</v>
      </c>
      <c r="CG981">
        <f t="shared" si="1134"/>
        <v>6.2289131285354874E-20</v>
      </c>
      <c r="CH981">
        <f t="shared" si="1135"/>
        <v>6.2289131285354874E-20</v>
      </c>
      <c r="CI981">
        <f t="shared" si="1107"/>
        <v>0</v>
      </c>
    </row>
    <row r="982" spans="9:87" x14ac:dyDescent="0.35">
      <c r="I982" s="1">
        <f t="shared" si="1108"/>
        <v>976</v>
      </c>
      <c r="J982" s="5">
        <f t="shared" si="1093"/>
        <v>24.375</v>
      </c>
      <c r="K982" s="1">
        <f t="shared" si="1065"/>
        <v>8.2630139086178307E-7</v>
      </c>
      <c r="L982" s="1">
        <f t="shared" si="1066"/>
        <v>0.45926489366705842</v>
      </c>
      <c r="M982">
        <f t="shared" si="1067"/>
        <v>0</v>
      </c>
      <c r="N982">
        <f t="shared" si="1109"/>
        <v>0</v>
      </c>
      <c r="O982">
        <f t="shared" si="1068"/>
        <v>1</v>
      </c>
      <c r="P982">
        <f t="shared" si="1110"/>
        <v>0.45926489366705842</v>
      </c>
      <c r="Q982">
        <f t="shared" si="1111"/>
        <v>0.45926489366705842</v>
      </c>
      <c r="R982">
        <f t="shared" si="1094"/>
        <v>0.45900000000000002</v>
      </c>
      <c r="S982">
        <f t="shared" si="1095"/>
        <v>2.1321961620469083E-2</v>
      </c>
      <c r="U982" s="1">
        <f t="shared" si="1112"/>
        <v>976</v>
      </c>
      <c r="V982" s="5">
        <f t="shared" si="1096"/>
        <v>24.375</v>
      </c>
      <c r="W982" s="1">
        <f t="shared" si="1069"/>
        <v>0.61497247725088533</v>
      </c>
      <c r="X982" s="1">
        <f t="shared" si="1070"/>
        <v>0.12194090339613725</v>
      </c>
      <c r="Y982">
        <f t="shared" si="1071"/>
        <v>0</v>
      </c>
      <c r="Z982">
        <f t="shared" si="1113"/>
        <v>0</v>
      </c>
      <c r="AA982">
        <f t="shared" si="1072"/>
        <v>1</v>
      </c>
      <c r="AB982">
        <f t="shared" si="1114"/>
        <v>0.12194090339613725</v>
      </c>
      <c r="AC982">
        <f t="shared" si="1115"/>
        <v>0.12194090339613725</v>
      </c>
      <c r="AD982">
        <f t="shared" si="1097"/>
        <v>0.122</v>
      </c>
      <c r="AF982" s="1">
        <f t="shared" si="1116"/>
        <v>976</v>
      </c>
      <c r="AG982" s="5">
        <f t="shared" si="1098"/>
        <v>24.375</v>
      </c>
      <c r="AH982" s="1">
        <f t="shared" si="1073"/>
        <v>3.6183667281358912E-8</v>
      </c>
      <c r="AI982" s="1">
        <f t="shared" si="1074"/>
        <v>0.525949712198584</v>
      </c>
      <c r="AJ982">
        <f t="shared" si="1075"/>
        <v>0</v>
      </c>
      <c r="AK982">
        <f t="shared" si="1117"/>
        <v>0</v>
      </c>
      <c r="AL982">
        <f t="shared" si="1076"/>
        <v>1</v>
      </c>
      <c r="AM982">
        <f t="shared" si="1118"/>
        <v>0.525949712198584</v>
      </c>
      <c r="AN982">
        <f t="shared" si="1119"/>
        <v>0.525949712198584</v>
      </c>
      <c r="AO982">
        <f t="shared" si="1099"/>
        <v>0.52600000000000002</v>
      </c>
      <c r="AR982" s="1">
        <f t="shared" si="1120"/>
        <v>976</v>
      </c>
      <c r="AS982" s="5">
        <f t="shared" si="1100"/>
        <v>24.375</v>
      </c>
      <c r="AT982" s="1">
        <f t="shared" si="1077"/>
        <v>0.56337699884189107</v>
      </c>
      <c r="AU982" s="1">
        <f t="shared" si="1078"/>
        <v>0.2996940599028256</v>
      </c>
      <c r="AV982">
        <f t="shared" si="1079"/>
        <v>0</v>
      </c>
      <c r="AW982">
        <f t="shared" si="1121"/>
        <v>0</v>
      </c>
      <c r="AX982">
        <f t="shared" si="1080"/>
        <v>1</v>
      </c>
      <c r="AY982">
        <f t="shared" si="1122"/>
        <v>0.2996940599028256</v>
      </c>
      <c r="AZ982">
        <f t="shared" si="1123"/>
        <v>0.2996940599028256</v>
      </c>
      <c r="BA982">
        <f t="shared" si="1101"/>
        <v>0.3</v>
      </c>
      <c r="BD982" s="1">
        <f t="shared" si="1124"/>
        <v>976</v>
      </c>
      <c r="BE982" s="5">
        <f t="shared" si="1102"/>
        <v>24.375</v>
      </c>
      <c r="BF982" s="1">
        <f t="shared" si="1081"/>
        <v>0.82641920259952828</v>
      </c>
      <c r="BG982" s="1">
        <f t="shared" si="1082"/>
        <v>0.82641920259952828</v>
      </c>
      <c r="BH982">
        <f t="shared" si="1083"/>
        <v>0</v>
      </c>
      <c r="BI982">
        <f t="shared" si="1125"/>
        <v>0</v>
      </c>
      <c r="BJ982">
        <f t="shared" si="1084"/>
        <v>1</v>
      </c>
      <c r="BK982">
        <f t="shared" si="1126"/>
        <v>0.82641920259952828</v>
      </c>
      <c r="BL982">
        <f t="shared" si="1127"/>
        <v>0.82641920259952828</v>
      </c>
      <c r="BM982">
        <f t="shared" si="1103"/>
        <v>0.82599999999999996</v>
      </c>
      <c r="BO982" s="1">
        <f t="shared" si="1128"/>
        <v>976</v>
      </c>
      <c r="BP982" s="5">
        <f t="shared" si="1104"/>
        <v>24.375</v>
      </c>
      <c r="BQ982" s="1">
        <f t="shared" si="1085"/>
        <v>2.0626529375934989E-2</v>
      </c>
      <c r="BR982" s="1">
        <f t="shared" si="1086"/>
        <v>9.4917289162597951E-2</v>
      </c>
      <c r="BS982">
        <f t="shared" si="1087"/>
        <v>0</v>
      </c>
      <c r="BT982">
        <f t="shared" si="1129"/>
        <v>0</v>
      </c>
      <c r="BU982">
        <f t="shared" si="1088"/>
        <v>1</v>
      </c>
      <c r="BV982">
        <f t="shared" si="1130"/>
        <v>9.4917289162597951E-2</v>
      </c>
      <c r="BW982">
        <f t="shared" si="1131"/>
        <v>9.4917289162597951E-2</v>
      </c>
      <c r="BX982">
        <f t="shared" si="1105"/>
        <v>9.5000000000000001E-2</v>
      </c>
      <c r="BZ982" s="1">
        <f t="shared" si="1132"/>
        <v>976</v>
      </c>
      <c r="CA982" s="5">
        <f t="shared" si="1106"/>
        <v>24.375</v>
      </c>
      <c r="CB982" s="1">
        <f t="shared" si="1089"/>
        <v>0.66223186756506514</v>
      </c>
      <c r="CC982" s="1">
        <f t="shared" si="1090"/>
        <v>4.4641412199893926E-20</v>
      </c>
      <c r="CD982">
        <f t="shared" si="1091"/>
        <v>0</v>
      </c>
      <c r="CE982">
        <f t="shared" si="1133"/>
        <v>0</v>
      </c>
      <c r="CF982">
        <f t="shared" si="1092"/>
        <v>1</v>
      </c>
      <c r="CG982">
        <f t="shared" si="1134"/>
        <v>4.4641412199893926E-20</v>
      </c>
      <c r="CH982">
        <f t="shared" si="1135"/>
        <v>4.4641412199893926E-20</v>
      </c>
      <c r="CI982">
        <f t="shared" si="1107"/>
        <v>0</v>
      </c>
    </row>
    <row r="983" spans="9:87" x14ac:dyDescent="0.35">
      <c r="I983" s="1">
        <f t="shared" si="1108"/>
        <v>977</v>
      </c>
      <c r="J983" s="5">
        <f t="shared" si="1093"/>
        <v>24.4</v>
      </c>
      <c r="K983" s="1">
        <f t="shared" si="1065"/>
        <v>7.8114894083045323E-7</v>
      </c>
      <c r="L983" s="1">
        <f t="shared" si="1066"/>
        <v>0.45783336177161438</v>
      </c>
      <c r="M983">
        <f t="shared" si="1067"/>
        <v>0</v>
      </c>
      <c r="N983">
        <f t="shared" si="1109"/>
        <v>0</v>
      </c>
      <c r="O983">
        <f t="shared" si="1068"/>
        <v>1</v>
      </c>
      <c r="P983">
        <f t="shared" si="1110"/>
        <v>0.45783336177161438</v>
      </c>
      <c r="Q983">
        <f t="shared" si="1111"/>
        <v>0.45783336177161438</v>
      </c>
      <c r="R983">
        <f t="shared" si="1094"/>
        <v>0.45800000000000002</v>
      </c>
      <c r="S983">
        <f t="shared" si="1095"/>
        <v>2.1367521367521368E-2</v>
      </c>
      <c r="U983" s="1">
        <f t="shared" si="1112"/>
        <v>977</v>
      </c>
      <c r="V983" s="5">
        <f t="shared" si="1096"/>
        <v>24.4</v>
      </c>
      <c r="W983" s="1">
        <f t="shared" si="1069"/>
        <v>0.61318741811214461</v>
      </c>
      <c r="X983" s="1">
        <f t="shared" si="1070"/>
        <v>0.12041634494068898</v>
      </c>
      <c r="Y983">
        <f t="shared" si="1071"/>
        <v>0</v>
      </c>
      <c r="Z983">
        <f t="shared" si="1113"/>
        <v>0</v>
      </c>
      <c r="AA983">
        <f t="shared" si="1072"/>
        <v>1</v>
      </c>
      <c r="AB983">
        <f t="shared" si="1114"/>
        <v>0.12041634494068898</v>
      </c>
      <c r="AC983">
        <f t="shared" si="1115"/>
        <v>0.12041634494068898</v>
      </c>
      <c r="AD983">
        <f t="shared" si="1097"/>
        <v>0.12</v>
      </c>
      <c r="AF983" s="1">
        <f t="shared" si="1116"/>
        <v>977</v>
      </c>
      <c r="AG983" s="5">
        <f t="shared" si="1098"/>
        <v>24.4</v>
      </c>
      <c r="AH983" s="1">
        <f t="shared" si="1073"/>
        <v>3.4124576287564562E-8</v>
      </c>
      <c r="AI983" s="1">
        <f t="shared" si="1074"/>
        <v>0.52479540348179465</v>
      </c>
      <c r="AJ983">
        <f t="shared" si="1075"/>
        <v>0</v>
      </c>
      <c r="AK983">
        <f t="shared" si="1117"/>
        <v>0</v>
      </c>
      <c r="AL983">
        <f t="shared" si="1076"/>
        <v>1</v>
      </c>
      <c r="AM983">
        <f t="shared" si="1118"/>
        <v>0.52479540348179465</v>
      </c>
      <c r="AN983">
        <f t="shared" si="1119"/>
        <v>0.52479540348179465</v>
      </c>
      <c r="AO983">
        <f t="shared" si="1099"/>
        <v>0.52500000000000002</v>
      </c>
      <c r="AR983" s="1">
        <f t="shared" si="1120"/>
        <v>977</v>
      </c>
      <c r="AS983" s="5">
        <f t="shared" si="1100"/>
        <v>24.4</v>
      </c>
      <c r="AT983" s="1">
        <f t="shared" si="1077"/>
        <v>0.56124373644323511</v>
      </c>
      <c r="AU983" s="1">
        <f t="shared" si="1078"/>
        <v>0.29731592053744532</v>
      </c>
      <c r="AV983">
        <f t="shared" si="1079"/>
        <v>0</v>
      </c>
      <c r="AW983">
        <f t="shared" si="1121"/>
        <v>0</v>
      </c>
      <c r="AX983">
        <f t="shared" si="1080"/>
        <v>1</v>
      </c>
      <c r="AY983">
        <f t="shared" si="1122"/>
        <v>0.29731592053744532</v>
      </c>
      <c r="AZ983">
        <f t="shared" si="1123"/>
        <v>0.29731592053744532</v>
      </c>
      <c r="BA983">
        <f t="shared" si="1101"/>
        <v>0.29699999999999999</v>
      </c>
      <c r="BD983" s="1">
        <f t="shared" si="1124"/>
        <v>977</v>
      </c>
      <c r="BE983" s="5">
        <f t="shared" si="1102"/>
        <v>24.4</v>
      </c>
      <c r="BF983" s="1">
        <f t="shared" si="1081"/>
        <v>0.82514182362302113</v>
      </c>
      <c r="BG983" s="1">
        <f t="shared" si="1082"/>
        <v>0.82514182362302113</v>
      </c>
      <c r="BH983">
        <f t="shared" si="1083"/>
        <v>0</v>
      </c>
      <c r="BI983">
        <f t="shared" si="1125"/>
        <v>0</v>
      </c>
      <c r="BJ983">
        <f t="shared" si="1084"/>
        <v>1</v>
      </c>
      <c r="BK983">
        <f t="shared" si="1126"/>
        <v>0.82514182362302113</v>
      </c>
      <c r="BL983">
        <f t="shared" si="1127"/>
        <v>0.82514182362302113</v>
      </c>
      <c r="BM983">
        <f t="shared" si="1103"/>
        <v>0.82499999999999996</v>
      </c>
      <c r="BO983" s="1">
        <f t="shared" si="1128"/>
        <v>977</v>
      </c>
      <c r="BP983" s="5">
        <f t="shared" si="1104"/>
        <v>24.4</v>
      </c>
      <c r="BQ983" s="1">
        <f t="shared" si="1085"/>
        <v>2.023255130552563E-2</v>
      </c>
      <c r="BR983" s="1">
        <f t="shared" si="1086"/>
        <v>9.381317192742715E-2</v>
      </c>
      <c r="BS983">
        <f t="shared" si="1087"/>
        <v>0</v>
      </c>
      <c r="BT983">
        <f t="shared" si="1129"/>
        <v>0</v>
      </c>
      <c r="BU983">
        <f t="shared" si="1088"/>
        <v>1</v>
      </c>
      <c r="BV983">
        <f t="shared" si="1130"/>
        <v>9.381317192742715E-2</v>
      </c>
      <c r="BW983">
        <f t="shared" si="1131"/>
        <v>9.381317192742715E-2</v>
      </c>
      <c r="BX983">
        <f t="shared" si="1105"/>
        <v>9.4E-2</v>
      </c>
      <c r="BZ983" s="1">
        <f t="shared" si="1132"/>
        <v>977</v>
      </c>
      <c r="CA983" s="5">
        <f t="shared" si="1106"/>
        <v>24.4</v>
      </c>
      <c r="CB983" s="1">
        <f t="shared" si="1089"/>
        <v>0.66018676943609556</v>
      </c>
      <c r="CC983" s="1">
        <f t="shared" si="1090"/>
        <v>3.1953667177483649E-20</v>
      </c>
      <c r="CD983">
        <f t="shared" si="1091"/>
        <v>0</v>
      </c>
      <c r="CE983">
        <f t="shared" si="1133"/>
        <v>0</v>
      </c>
      <c r="CF983">
        <f t="shared" si="1092"/>
        <v>1</v>
      </c>
      <c r="CG983">
        <f t="shared" si="1134"/>
        <v>3.1953667177483649E-20</v>
      </c>
      <c r="CH983">
        <f t="shared" si="1135"/>
        <v>3.1953667177483649E-20</v>
      </c>
      <c r="CI983">
        <f t="shared" si="1107"/>
        <v>0</v>
      </c>
    </row>
    <row r="984" spans="9:87" x14ac:dyDescent="0.35">
      <c r="I984" s="1">
        <f t="shared" si="1108"/>
        <v>978</v>
      </c>
      <c r="J984" s="5">
        <f t="shared" si="1093"/>
        <v>24.425000000000001</v>
      </c>
      <c r="K984" s="1">
        <f t="shared" si="1065"/>
        <v>7.3838073078616429E-7</v>
      </c>
      <c r="L984" s="1">
        <f t="shared" si="1066"/>
        <v>0.45640343944072015</v>
      </c>
      <c r="M984">
        <f t="shared" si="1067"/>
        <v>0</v>
      </c>
      <c r="N984">
        <f t="shared" si="1109"/>
        <v>0</v>
      </c>
      <c r="O984">
        <f t="shared" si="1068"/>
        <v>1</v>
      </c>
      <c r="P984">
        <f t="shared" si="1110"/>
        <v>0.45640343944072015</v>
      </c>
      <c r="Q984">
        <f t="shared" si="1111"/>
        <v>0.45640343944072015</v>
      </c>
      <c r="R984">
        <f t="shared" si="1094"/>
        <v>0.45600000000000002</v>
      </c>
      <c r="S984">
        <f t="shared" si="1095"/>
        <v>2.1459227467811159E-2</v>
      </c>
      <c r="U984" s="1">
        <f t="shared" si="1112"/>
        <v>978</v>
      </c>
      <c r="V984" s="5">
        <f t="shared" si="1096"/>
        <v>24.425000000000001</v>
      </c>
      <c r="W984" s="1">
        <f t="shared" si="1069"/>
        <v>0.61140224298253187</v>
      </c>
      <c r="X984" s="1">
        <f t="shared" si="1070"/>
        <v>0.11890638810803403</v>
      </c>
      <c r="Y984">
        <f t="shared" si="1071"/>
        <v>0</v>
      </c>
      <c r="Z984">
        <f t="shared" si="1113"/>
        <v>0</v>
      </c>
      <c r="AA984">
        <f t="shared" si="1072"/>
        <v>1</v>
      </c>
      <c r="AB984">
        <f t="shared" si="1114"/>
        <v>0.11890638810803403</v>
      </c>
      <c r="AC984">
        <f t="shared" si="1115"/>
        <v>0.11890638810803403</v>
      </c>
      <c r="AD984">
        <f t="shared" si="1097"/>
        <v>0.11899999999999999</v>
      </c>
      <c r="AF984" s="1">
        <f t="shared" si="1116"/>
        <v>978</v>
      </c>
      <c r="AG984" s="5">
        <f t="shared" si="1098"/>
        <v>24.425000000000001</v>
      </c>
      <c r="AH984" s="1">
        <f t="shared" si="1073"/>
        <v>3.2179443142216506E-8</v>
      </c>
      <c r="AI984" s="1">
        <f t="shared" si="1074"/>
        <v>0.52364166448152927</v>
      </c>
      <c r="AJ984">
        <f t="shared" si="1075"/>
        <v>0</v>
      </c>
      <c r="AK984">
        <f t="shared" si="1117"/>
        <v>0</v>
      </c>
      <c r="AL984">
        <f t="shared" si="1076"/>
        <v>1</v>
      </c>
      <c r="AM984">
        <f t="shared" si="1118"/>
        <v>0.52364166448152927</v>
      </c>
      <c r="AN984">
        <f t="shared" si="1119"/>
        <v>0.52364166448152927</v>
      </c>
      <c r="AO984">
        <f t="shared" si="1099"/>
        <v>0.52400000000000002</v>
      </c>
      <c r="AR984" s="1">
        <f t="shared" si="1120"/>
        <v>978</v>
      </c>
      <c r="AS984" s="5">
        <f t="shared" si="1100"/>
        <v>24.425000000000001</v>
      </c>
      <c r="AT984" s="1">
        <f t="shared" si="1077"/>
        <v>0.5591115628384512</v>
      </c>
      <c r="AU984" s="1">
        <f t="shared" si="1078"/>
        <v>0.29494890972908899</v>
      </c>
      <c r="AV984">
        <f t="shared" si="1079"/>
        <v>0</v>
      </c>
      <c r="AW984">
        <f t="shared" si="1121"/>
        <v>0</v>
      </c>
      <c r="AX984">
        <f t="shared" si="1080"/>
        <v>1</v>
      </c>
      <c r="AY984">
        <f t="shared" si="1122"/>
        <v>0.29494890972908899</v>
      </c>
      <c r="AZ984">
        <f t="shared" si="1123"/>
        <v>0.29494890972908899</v>
      </c>
      <c r="BA984">
        <f t="shared" si="1101"/>
        <v>0.29499999999999998</v>
      </c>
      <c r="BD984" s="1">
        <f t="shared" si="1124"/>
        <v>978</v>
      </c>
      <c r="BE984" s="5">
        <f t="shared" si="1102"/>
        <v>24.425000000000001</v>
      </c>
      <c r="BF984" s="1">
        <f t="shared" si="1081"/>
        <v>0.82386126991560726</v>
      </c>
      <c r="BG984" s="1">
        <f t="shared" si="1082"/>
        <v>0.82386126991560726</v>
      </c>
      <c r="BH984">
        <f t="shared" si="1083"/>
        <v>0</v>
      </c>
      <c r="BI984">
        <f t="shared" si="1125"/>
        <v>0</v>
      </c>
      <c r="BJ984">
        <f t="shared" si="1084"/>
        <v>1</v>
      </c>
      <c r="BK984">
        <f t="shared" si="1126"/>
        <v>0.82386126991560726</v>
      </c>
      <c r="BL984">
        <f t="shared" si="1127"/>
        <v>0.82386126991560726</v>
      </c>
      <c r="BM984">
        <f t="shared" si="1103"/>
        <v>0.82399999999999995</v>
      </c>
      <c r="BO984" s="1">
        <f t="shared" si="1128"/>
        <v>978</v>
      </c>
      <c r="BP984" s="5">
        <f t="shared" si="1104"/>
        <v>24.425000000000001</v>
      </c>
      <c r="BQ984" s="1">
        <f t="shared" si="1085"/>
        <v>1.9845149909638829E-2</v>
      </c>
      <c r="BR984" s="1">
        <f t="shared" si="1086"/>
        <v>9.2719209552123025E-2</v>
      </c>
      <c r="BS984">
        <f t="shared" si="1087"/>
        <v>0</v>
      </c>
      <c r="BT984">
        <f t="shared" si="1129"/>
        <v>0</v>
      </c>
      <c r="BU984">
        <f t="shared" si="1088"/>
        <v>1</v>
      </c>
      <c r="BV984">
        <f t="shared" si="1130"/>
        <v>9.2719209552123025E-2</v>
      </c>
      <c r="BW984">
        <f t="shared" si="1131"/>
        <v>9.2719209552123025E-2</v>
      </c>
      <c r="BX984">
        <f t="shared" si="1105"/>
        <v>9.2999999999999999E-2</v>
      </c>
      <c r="BZ984" s="1">
        <f t="shared" si="1132"/>
        <v>978</v>
      </c>
      <c r="CA984" s="5">
        <f t="shared" si="1106"/>
        <v>24.425000000000001</v>
      </c>
      <c r="CB984" s="1">
        <f t="shared" si="1089"/>
        <v>0.65814037716753149</v>
      </c>
      <c r="CC984" s="1">
        <f t="shared" si="1090"/>
        <v>2.2843393547190163E-20</v>
      </c>
      <c r="CD984">
        <f t="shared" si="1091"/>
        <v>0</v>
      </c>
      <c r="CE984">
        <f t="shared" si="1133"/>
        <v>0</v>
      </c>
      <c r="CF984">
        <f t="shared" si="1092"/>
        <v>1</v>
      </c>
      <c r="CG984">
        <f t="shared" si="1134"/>
        <v>2.2843393547190163E-20</v>
      </c>
      <c r="CH984">
        <f t="shared" si="1135"/>
        <v>2.2843393547190163E-20</v>
      </c>
      <c r="CI984">
        <f t="shared" si="1107"/>
        <v>0</v>
      </c>
    </row>
    <row r="985" spans="9:87" x14ac:dyDescent="0.35">
      <c r="I985" s="1">
        <f t="shared" si="1108"/>
        <v>979</v>
      </c>
      <c r="J985" s="5">
        <f t="shared" si="1093"/>
        <v>24.45</v>
      </c>
      <c r="K985" s="1">
        <f t="shared" si="1065"/>
        <v>6.9787558155056841E-7</v>
      </c>
      <c r="L985" s="1">
        <f t="shared" si="1066"/>
        <v>0.45497513949338481</v>
      </c>
      <c r="M985">
        <f t="shared" si="1067"/>
        <v>0</v>
      </c>
      <c r="N985">
        <f t="shared" si="1109"/>
        <v>0</v>
      </c>
      <c r="O985">
        <f t="shared" si="1068"/>
        <v>1</v>
      </c>
      <c r="P985">
        <f t="shared" si="1110"/>
        <v>0.45497513949338481</v>
      </c>
      <c r="Q985">
        <f t="shared" si="1111"/>
        <v>0.45497513949338481</v>
      </c>
      <c r="R985">
        <f t="shared" si="1094"/>
        <v>0.45500000000000002</v>
      </c>
      <c r="S985">
        <f t="shared" si="1095"/>
        <v>2.150537634408602E-2</v>
      </c>
      <c r="U985" s="1">
        <f t="shared" si="1112"/>
        <v>979</v>
      </c>
      <c r="V985" s="5">
        <f t="shared" si="1096"/>
        <v>24.45</v>
      </c>
      <c r="W985" s="1">
        <f t="shared" si="1069"/>
        <v>0.60961698308929602</v>
      </c>
      <c r="X985" s="1">
        <f t="shared" si="1070"/>
        <v>0.11741096233622519</v>
      </c>
      <c r="Y985">
        <f t="shared" si="1071"/>
        <v>0</v>
      </c>
      <c r="Z985">
        <f t="shared" si="1113"/>
        <v>0</v>
      </c>
      <c r="AA985">
        <f t="shared" si="1072"/>
        <v>1</v>
      </c>
      <c r="AB985">
        <f t="shared" si="1114"/>
        <v>0.11741096233622519</v>
      </c>
      <c r="AC985">
        <f t="shared" si="1115"/>
        <v>0.11741096233622519</v>
      </c>
      <c r="AD985">
        <f t="shared" si="1097"/>
        <v>0.11700000000000001</v>
      </c>
      <c r="AF985" s="1">
        <f t="shared" si="1116"/>
        <v>979</v>
      </c>
      <c r="AG985" s="5">
        <f t="shared" si="1098"/>
        <v>24.45</v>
      </c>
      <c r="AH985" s="1">
        <f t="shared" si="1073"/>
        <v>3.0342150060388668E-8</v>
      </c>
      <c r="AI985" s="1">
        <f t="shared" si="1074"/>
        <v>0.52248850258880675</v>
      </c>
      <c r="AJ985">
        <f t="shared" si="1075"/>
        <v>0</v>
      </c>
      <c r="AK985">
        <f t="shared" si="1117"/>
        <v>0</v>
      </c>
      <c r="AL985">
        <f t="shared" si="1076"/>
        <v>1</v>
      </c>
      <c r="AM985">
        <f t="shared" si="1118"/>
        <v>0.52248850258880675</v>
      </c>
      <c r="AN985">
        <f t="shared" si="1119"/>
        <v>0.52248850258880675</v>
      </c>
      <c r="AO985">
        <f t="shared" si="1099"/>
        <v>0.52200000000000002</v>
      </c>
      <c r="AR985" s="1">
        <f t="shared" si="1120"/>
        <v>979</v>
      </c>
      <c r="AS985" s="5">
        <f t="shared" si="1100"/>
        <v>24.45</v>
      </c>
      <c r="AT985" s="1">
        <f t="shared" si="1077"/>
        <v>0.55698052709395085</v>
      </c>
      <c r="AU985" s="1">
        <f t="shared" si="1078"/>
        <v>0.29259306265214402</v>
      </c>
      <c r="AV985">
        <f t="shared" si="1079"/>
        <v>0</v>
      </c>
      <c r="AW985">
        <f t="shared" si="1121"/>
        <v>0</v>
      </c>
      <c r="AX985">
        <f t="shared" si="1080"/>
        <v>1</v>
      </c>
      <c r="AY985">
        <f t="shared" si="1122"/>
        <v>0.29259306265214402</v>
      </c>
      <c r="AZ985">
        <f t="shared" si="1123"/>
        <v>0.29259306265214402</v>
      </c>
      <c r="BA985">
        <f t="shared" si="1101"/>
        <v>0.29299999999999998</v>
      </c>
      <c r="BD985" s="1">
        <f t="shared" si="1124"/>
        <v>979</v>
      </c>
      <c r="BE985" s="5">
        <f t="shared" si="1102"/>
        <v>24.45</v>
      </c>
      <c r="BF985" s="1">
        <f t="shared" si="1081"/>
        <v>0.82257756239866464</v>
      </c>
      <c r="BG985" s="1">
        <f t="shared" si="1082"/>
        <v>0.82257756239866464</v>
      </c>
      <c r="BH985">
        <f t="shared" si="1083"/>
        <v>0</v>
      </c>
      <c r="BI985">
        <f t="shared" si="1125"/>
        <v>0</v>
      </c>
      <c r="BJ985">
        <f t="shared" si="1084"/>
        <v>1</v>
      </c>
      <c r="BK985">
        <f t="shared" si="1126"/>
        <v>0.82257756239866464</v>
      </c>
      <c r="BL985">
        <f t="shared" si="1127"/>
        <v>0.82257756239866464</v>
      </c>
      <c r="BM985">
        <f t="shared" si="1103"/>
        <v>0.82299999999999995</v>
      </c>
      <c r="BO985" s="1">
        <f t="shared" si="1128"/>
        <v>979</v>
      </c>
      <c r="BP985" s="5">
        <f t="shared" si="1104"/>
        <v>24.45</v>
      </c>
      <c r="BQ985" s="1">
        <f t="shared" si="1085"/>
        <v>1.9464235938216636E-2</v>
      </c>
      <c r="BR985" s="1">
        <f t="shared" si="1086"/>
        <v>9.1635346694215594E-2</v>
      </c>
      <c r="BS985">
        <f t="shared" si="1087"/>
        <v>0</v>
      </c>
      <c r="BT985">
        <f t="shared" si="1129"/>
        <v>0</v>
      </c>
      <c r="BU985">
        <f t="shared" si="1088"/>
        <v>1</v>
      </c>
      <c r="BV985">
        <f t="shared" si="1130"/>
        <v>9.1635346694215594E-2</v>
      </c>
      <c r="BW985">
        <f t="shared" si="1131"/>
        <v>9.1635346694215594E-2</v>
      </c>
      <c r="BX985">
        <f t="shared" si="1105"/>
        <v>9.1999999999999998E-2</v>
      </c>
      <c r="BZ985" s="1">
        <f t="shared" si="1132"/>
        <v>979</v>
      </c>
      <c r="CA985" s="5">
        <f t="shared" si="1106"/>
        <v>24.45</v>
      </c>
      <c r="CB985" s="1">
        <f t="shared" si="1089"/>
        <v>0.65609274202004464</v>
      </c>
      <c r="CC985" s="1">
        <f t="shared" si="1090"/>
        <v>1.6310139226701858E-20</v>
      </c>
      <c r="CD985">
        <f t="shared" si="1091"/>
        <v>0</v>
      </c>
      <c r="CE985">
        <f t="shared" si="1133"/>
        <v>0</v>
      </c>
      <c r="CF985">
        <f t="shared" si="1092"/>
        <v>1</v>
      </c>
      <c r="CG985">
        <f t="shared" si="1134"/>
        <v>1.6310139226701858E-20</v>
      </c>
      <c r="CH985">
        <f t="shared" si="1135"/>
        <v>1.6310139226701858E-20</v>
      </c>
      <c r="CI985">
        <f t="shared" si="1107"/>
        <v>0</v>
      </c>
    </row>
    <row r="986" spans="9:87" x14ac:dyDescent="0.35">
      <c r="I986" s="1">
        <f t="shared" si="1108"/>
        <v>980</v>
      </c>
      <c r="J986" s="5">
        <f t="shared" si="1093"/>
        <v>24.475000000000001</v>
      </c>
      <c r="K986" s="1">
        <f t="shared" si="1065"/>
        <v>6.5951821220483268E-7</v>
      </c>
      <c r="L986" s="1">
        <f t="shared" si="1066"/>
        <v>0.45354847467816778</v>
      </c>
      <c r="M986">
        <f t="shared" si="1067"/>
        <v>0</v>
      </c>
      <c r="N986">
        <f t="shared" si="1109"/>
        <v>0</v>
      </c>
      <c r="O986">
        <f t="shared" si="1068"/>
        <v>1</v>
      </c>
      <c r="P986">
        <f t="shared" si="1110"/>
        <v>0.45354847467816778</v>
      </c>
      <c r="Q986">
        <f t="shared" si="1111"/>
        <v>0.45354847467816778</v>
      </c>
      <c r="R986">
        <f t="shared" si="1094"/>
        <v>0.45400000000000001</v>
      </c>
      <c r="S986">
        <f t="shared" si="1095"/>
        <v>2.1551724137931032E-2</v>
      </c>
      <c r="U986" s="1">
        <f t="shared" si="1112"/>
        <v>980</v>
      </c>
      <c r="V986" s="5">
        <f t="shared" si="1096"/>
        <v>24.475000000000001</v>
      </c>
      <c r="W986" s="1">
        <f t="shared" si="1069"/>
        <v>0.60783166957083834</v>
      </c>
      <c r="X986" s="1">
        <f t="shared" si="1070"/>
        <v>0.11592999632499888</v>
      </c>
      <c r="Y986">
        <f t="shared" si="1071"/>
        <v>0</v>
      </c>
      <c r="Z986">
        <f t="shared" si="1113"/>
        <v>0</v>
      </c>
      <c r="AA986">
        <f t="shared" si="1072"/>
        <v>1</v>
      </c>
      <c r="AB986">
        <f t="shared" si="1114"/>
        <v>0.11592999632499888</v>
      </c>
      <c r="AC986">
        <f t="shared" si="1115"/>
        <v>0.11592999632499888</v>
      </c>
      <c r="AD986">
        <f t="shared" si="1097"/>
        <v>0.11600000000000001</v>
      </c>
      <c r="AF986" s="1">
        <f t="shared" si="1116"/>
        <v>980</v>
      </c>
      <c r="AG986" s="5">
        <f t="shared" si="1098"/>
        <v>24.475000000000001</v>
      </c>
      <c r="AH986" s="1">
        <f t="shared" si="1073"/>
        <v>2.8606896838295583E-8</v>
      </c>
      <c r="AI986" s="1">
        <f t="shared" si="1074"/>
        <v>0.52133592517189764</v>
      </c>
      <c r="AJ986">
        <f t="shared" si="1075"/>
        <v>0</v>
      </c>
      <c r="AK986">
        <f t="shared" si="1117"/>
        <v>0</v>
      </c>
      <c r="AL986">
        <f t="shared" si="1076"/>
        <v>1</v>
      </c>
      <c r="AM986">
        <f t="shared" si="1118"/>
        <v>0.52133592517189764</v>
      </c>
      <c r="AN986">
        <f t="shared" si="1119"/>
        <v>0.52133592517189764</v>
      </c>
      <c r="AO986">
        <f t="shared" si="1099"/>
        <v>0.52100000000000002</v>
      </c>
      <c r="AR986" s="1">
        <f t="shared" si="1120"/>
        <v>980</v>
      </c>
      <c r="AS986" s="5">
        <f t="shared" si="1100"/>
        <v>24.475000000000001</v>
      </c>
      <c r="AT986" s="1">
        <f t="shared" si="1077"/>
        <v>0.55485067804684718</v>
      </c>
      <c r="AU986" s="1">
        <f t="shared" si="1078"/>
        <v>0.29024841332488732</v>
      </c>
      <c r="AV986">
        <f t="shared" si="1079"/>
        <v>0</v>
      </c>
      <c r="AW986">
        <f t="shared" si="1121"/>
        <v>0</v>
      </c>
      <c r="AX986">
        <f t="shared" si="1080"/>
        <v>1</v>
      </c>
      <c r="AY986">
        <f t="shared" si="1122"/>
        <v>0.29024841332488732</v>
      </c>
      <c r="AZ986">
        <f t="shared" si="1123"/>
        <v>0.29024841332488732</v>
      </c>
      <c r="BA986">
        <f t="shared" si="1101"/>
        <v>0.28999999999999998</v>
      </c>
      <c r="BD986" s="1">
        <f t="shared" si="1124"/>
        <v>980</v>
      </c>
      <c r="BE986" s="5">
        <f t="shared" si="1102"/>
        <v>24.475000000000001</v>
      </c>
      <c r="BF986" s="1">
        <f t="shared" si="1081"/>
        <v>0.82129072202012454</v>
      </c>
      <c r="BG986" s="1">
        <f t="shared" si="1082"/>
        <v>0.82129072202012454</v>
      </c>
      <c r="BH986">
        <f t="shared" si="1083"/>
        <v>0</v>
      </c>
      <c r="BI986">
        <f t="shared" si="1125"/>
        <v>0</v>
      </c>
      <c r="BJ986">
        <f t="shared" si="1084"/>
        <v>1</v>
      </c>
      <c r="BK986">
        <f t="shared" si="1126"/>
        <v>0.82129072202012454</v>
      </c>
      <c r="BL986">
        <f t="shared" si="1127"/>
        <v>0.82129072202012454</v>
      </c>
      <c r="BM986">
        <f t="shared" si="1103"/>
        <v>0.82099999999999995</v>
      </c>
      <c r="BO986" s="1">
        <f t="shared" si="1128"/>
        <v>980</v>
      </c>
      <c r="BP986" s="5">
        <f t="shared" si="1104"/>
        <v>24.475000000000001</v>
      </c>
      <c r="BQ986" s="1">
        <f t="shared" si="1085"/>
        <v>1.9089720930951445E-2</v>
      </c>
      <c r="BR986" s="1">
        <f t="shared" si="1086"/>
        <v>9.05615277839385E-2</v>
      </c>
      <c r="BS986">
        <f t="shared" si="1087"/>
        <v>0</v>
      </c>
      <c r="BT986">
        <f t="shared" si="1129"/>
        <v>0</v>
      </c>
      <c r="BU986">
        <f t="shared" si="1088"/>
        <v>1</v>
      </c>
      <c r="BV986">
        <f t="shared" si="1130"/>
        <v>9.05615277839385E-2</v>
      </c>
      <c r="BW986">
        <f t="shared" si="1131"/>
        <v>9.05615277839385E-2</v>
      </c>
      <c r="BX986">
        <f t="shared" si="1105"/>
        <v>9.0999999999999998E-2</v>
      </c>
      <c r="BZ986" s="1">
        <f t="shared" si="1132"/>
        <v>980</v>
      </c>
      <c r="CA986" s="5">
        <f t="shared" si="1106"/>
        <v>24.475000000000001</v>
      </c>
      <c r="CB986" s="1">
        <f t="shared" si="1089"/>
        <v>0.65404391513816207</v>
      </c>
      <c r="CC986" s="1">
        <f t="shared" si="1090"/>
        <v>1.1630860493016879E-20</v>
      </c>
      <c r="CD986">
        <f t="shared" si="1091"/>
        <v>0</v>
      </c>
      <c r="CE986">
        <f t="shared" si="1133"/>
        <v>0</v>
      </c>
      <c r="CF986">
        <f t="shared" si="1092"/>
        <v>1</v>
      </c>
      <c r="CG986">
        <f t="shared" si="1134"/>
        <v>1.1630860493016879E-20</v>
      </c>
      <c r="CH986">
        <f t="shared" si="1135"/>
        <v>1.1630860493016879E-20</v>
      </c>
      <c r="CI986">
        <f t="shared" si="1107"/>
        <v>0</v>
      </c>
    </row>
    <row r="987" spans="9:87" x14ac:dyDescent="0.35">
      <c r="I987" s="1">
        <f t="shared" si="1108"/>
        <v>981</v>
      </c>
      <c r="J987" s="5">
        <f t="shared" si="1093"/>
        <v>24.5</v>
      </c>
      <c r="K987" s="1">
        <f t="shared" si="1065"/>
        <v>6.231989669782252E-7</v>
      </c>
      <c r="L987" s="1">
        <f t="shared" si="1066"/>
        <v>0.45212345767308293</v>
      </c>
      <c r="M987">
        <f t="shared" si="1067"/>
        <v>0</v>
      </c>
      <c r="N987">
        <f t="shared" si="1109"/>
        <v>0</v>
      </c>
      <c r="O987">
        <f t="shared" si="1068"/>
        <v>1</v>
      </c>
      <c r="P987">
        <f t="shared" si="1110"/>
        <v>0.45212345767308293</v>
      </c>
      <c r="Q987">
        <f t="shared" si="1111"/>
        <v>0.45212345767308293</v>
      </c>
      <c r="R987">
        <f t="shared" si="1094"/>
        <v>0.45200000000000001</v>
      </c>
      <c r="S987">
        <f t="shared" si="1095"/>
        <v>2.1645021645021644E-2</v>
      </c>
      <c r="U987" s="1">
        <f t="shared" si="1112"/>
        <v>981</v>
      </c>
      <c r="V987" s="5">
        <f t="shared" si="1096"/>
        <v>24.5</v>
      </c>
      <c r="W987" s="1">
        <f t="shared" si="1069"/>
        <v>0.6060463334758962</v>
      </c>
      <c r="X987" s="1">
        <f t="shared" si="1070"/>
        <v>0.11446341805568989</v>
      </c>
      <c r="Y987">
        <f t="shared" si="1071"/>
        <v>0</v>
      </c>
      <c r="Z987">
        <f t="shared" si="1113"/>
        <v>0</v>
      </c>
      <c r="AA987">
        <f t="shared" si="1072"/>
        <v>1</v>
      </c>
      <c r="AB987">
        <f t="shared" si="1114"/>
        <v>0.11446341805568989</v>
      </c>
      <c r="AC987">
        <f t="shared" si="1115"/>
        <v>0.11446341805568989</v>
      </c>
      <c r="AD987">
        <f t="shared" si="1097"/>
        <v>0.114</v>
      </c>
      <c r="AF987" s="1">
        <f t="shared" si="1116"/>
        <v>981</v>
      </c>
      <c r="AG987" s="5">
        <f t="shared" si="1098"/>
        <v>24.5</v>
      </c>
      <c r="AH987" s="1">
        <f t="shared" si="1073"/>
        <v>2.6968184974541478E-8</v>
      </c>
      <c r="AI987" s="1">
        <f t="shared" si="1074"/>
        <v>0.52018393957626452</v>
      </c>
      <c r="AJ987">
        <f t="shared" si="1075"/>
        <v>0</v>
      </c>
      <c r="AK987">
        <f t="shared" si="1117"/>
        <v>0</v>
      </c>
      <c r="AL987">
        <f t="shared" si="1076"/>
        <v>1</v>
      </c>
      <c r="AM987">
        <f t="shared" si="1118"/>
        <v>0.52018393957626452</v>
      </c>
      <c r="AN987">
        <f t="shared" si="1119"/>
        <v>0.52018393957626452</v>
      </c>
      <c r="AO987">
        <f t="shared" si="1099"/>
        <v>0.52</v>
      </c>
      <c r="AR987" s="1">
        <f t="shared" si="1120"/>
        <v>981</v>
      </c>
      <c r="AS987" s="5">
        <f t="shared" si="1100"/>
        <v>24.5</v>
      </c>
      <c r="AT987" s="1">
        <f t="shared" si="1077"/>
        <v>0.55272206430339388</v>
      </c>
      <c r="AU987" s="1">
        <f t="shared" si="1078"/>
        <v>0.28791499461516423</v>
      </c>
      <c r="AV987">
        <f t="shared" si="1079"/>
        <v>0</v>
      </c>
      <c r="AW987">
        <f t="shared" si="1121"/>
        <v>0</v>
      </c>
      <c r="AX987">
        <f t="shared" si="1080"/>
        <v>1</v>
      </c>
      <c r="AY987">
        <f t="shared" si="1122"/>
        <v>0.28791499461516423</v>
      </c>
      <c r="AZ987">
        <f t="shared" si="1123"/>
        <v>0.28791499461516423</v>
      </c>
      <c r="BA987">
        <f t="shared" si="1101"/>
        <v>0.28799999999999998</v>
      </c>
      <c r="BD987" s="1">
        <f t="shared" si="1124"/>
        <v>981</v>
      </c>
      <c r="BE987" s="5">
        <f t="shared" si="1102"/>
        <v>24.5</v>
      </c>
      <c r="BF987" s="1">
        <f t="shared" si="1081"/>
        <v>0.82000076975390856</v>
      </c>
      <c r="BG987" s="1">
        <f t="shared" si="1082"/>
        <v>0.82000076975390856</v>
      </c>
      <c r="BH987">
        <f t="shared" si="1083"/>
        <v>0</v>
      </c>
      <c r="BI987">
        <f t="shared" si="1125"/>
        <v>0</v>
      </c>
      <c r="BJ987">
        <f t="shared" si="1084"/>
        <v>1</v>
      </c>
      <c r="BK987">
        <f t="shared" si="1126"/>
        <v>0.82000076975390856</v>
      </c>
      <c r="BL987">
        <f t="shared" si="1127"/>
        <v>0.82000076975390856</v>
      </c>
      <c r="BM987">
        <f t="shared" si="1103"/>
        <v>0.82</v>
      </c>
      <c r="BO987" s="1">
        <f t="shared" si="1128"/>
        <v>981</v>
      </c>
      <c r="BP987" s="5">
        <f t="shared" si="1104"/>
        <v>24.5</v>
      </c>
      <c r="BQ987" s="1">
        <f t="shared" si="1085"/>
        <v>1.8721517218876452E-2</v>
      </c>
      <c r="BR987" s="1">
        <f t="shared" si="1086"/>
        <v>8.9497697033295326E-2</v>
      </c>
      <c r="BS987">
        <f t="shared" si="1087"/>
        <v>0</v>
      </c>
      <c r="BT987">
        <f t="shared" si="1129"/>
        <v>0</v>
      </c>
      <c r="BU987">
        <f t="shared" si="1088"/>
        <v>1</v>
      </c>
      <c r="BV987">
        <f t="shared" si="1130"/>
        <v>8.9497697033295326E-2</v>
      </c>
      <c r="BW987">
        <f t="shared" si="1131"/>
        <v>8.9497697033295326E-2</v>
      </c>
      <c r="BX987">
        <f t="shared" si="1105"/>
        <v>8.8999999999999996E-2</v>
      </c>
      <c r="BZ987" s="1">
        <f t="shared" si="1132"/>
        <v>981</v>
      </c>
      <c r="CA987" s="5">
        <f t="shared" si="1106"/>
        <v>24.5</v>
      </c>
      <c r="CB987" s="1">
        <f t="shared" si="1089"/>
        <v>0.65199394754826789</v>
      </c>
      <c r="CC987" s="1">
        <f t="shared" si="1090"/>
        <v>8.2836770076828004E-21</v>
      </c>
      <c r="CD987">
        <f t="shared" si="1091"/>
        <v>0</v>
      </c>
      <c r="CE987">
        <f t="shared" si="1133"/>
        <v>0</v>
      </c>
      <c r="CF987">
        <f t="shared" si="1092"/>
        <v>1</v>
      </c>
      <c r="CG987">
        <f t="shared" si="1134"/>
        <v>8.2836770076828004E-21</v>
      </c>
      <c r="CH987">
        <f t="shared" si="1135"/>
        <v>8.2836770076828004E-21</v>
      </c>
      <c r="CI987">
        <f t="shared" si="1107"/>
        <v>0</v>
      </c>
    </row>
    <row r="988" spans="9:87" x14ac:dyDescent="0.35">
      <c r="I988" s="1">
        <f t="shared" si="1108"/>
        <v>982</v>
      </c>
      <c r="J988" s="5">
        <f t="shared" si="1093"/>
        <v>24.524999999999999</v>
      </c>
      <c r="K988" s="1">
        <f t="shared" si="1065"/>
        <v>5.8881355405629753E-7</v>
      </c>
      <c r="L988" s="1">
        <f t="shared" si="1066"/>
        <v>0.45070010108550185</v>
      </c>
      <c r="M988">
        <f t="shared" si="1067"/>
        <v>0</v>
      </c>
      <c r="N988">
        <f t="shared" si="1109"/>
        <v>0</v>
      </c>
      <c r="O988">
        <f t="shared" si="1068"/>
        <v>1</v>
      </c>
      <c r="P988">
        <f t="shared" si="1110"/>
        <v>0.45070010108550185</v>
      </c>
      <c r="Q988">
        <f t="shared" si="1111"/>
        <v>0.45070010108550185</v>
      </c>
      <c r="R988">
        <f t="shared" si="1094"/>
        <v>0.45100000000000001</v>
      </c>
      <c r="S988">
        <f t="shared" si="1095"/>
        <v>2.1691973969631236E-2</v>
      </c>
      <c r="U988" s="1">
        <f t="shared" si="1112"/>
        <v>982</v>
      </c>
      <c r="V988" s="5">
        <f t="shared" si="1096"/>
        <v>24.524999999999999</v>
      </c>
      <c r="W988" s="1">
        <f t="shared" si="1069"/>
        <v>0.60426100576272956</v>
      </c>
      <c r="X988" s="1">
        <f t="shared" si="1070"/>
        <v>0.11301115481102522</v>
      </c>
      <c r="Y988">
        <f t="shared" si="1071"/>
        <v>0</v>
      </c>
      <c r="Z988">
        <f t="shared" si="1113"/>
        <v>0</v>
      </c>
      <c r="AA988">
        <f t="shared" si="1072"/>
        <v>1</v>
      </c>
      <c r="AB988">
        <f t="shared" si="1114"/>
        <v>0.11301115481102522</v>
      </c>
      <c r="AC988">
        <f t="shared" si="1115"/>
        <v>0.11301115481102522</v>
      </c>
      <c r="AD988">
        <f t="shared" si="1097"/>
        <v>0.113</v>
      </c>
      <c r="AF988" s="1">
        <f t="shared" si="1116"/>
        <v>982</v>
      </c>
      <c r="AG988" s="5">
        <f t="shared" si="1098"/>
        <v>24.524999999999999</v>
      </c>
      <c r="AH988" s="1">
        <f t="shared" si="1073"/>
        <v>2.5420802552194155E-8</v>
      </c>
      <c r="AI988" s="1">
        <f t="shared" si="1074"/>
        <v>0.51903255312450158</v>
      </c>
      <c r="AJ988">
        <f t="shared" si="1075"/>
        <v>0</v>
      </c>
      <c r="AK988">
        <f t="shared" si="1117"/>
        <v>0</v>
      </c>
      <c r="AL988">
        <f t="shared" si="1076"/>
        <v>1</v>
      </c>
      <c r="AM988">
        <f t="shared" si="1118"/>
        <v>0.51903255312450158</v>
      </c>
      <c r="AN988">
        <f t="shared" si="1119"/>
        <v>0.51903255312450158</v>
      </c>
      <c r="AO988">
        <f t="shared" si="1099"/>
        <v>0.51900000000000002</v>
      </c>
      <c r="AR988" s="1">
        <f t="shared" si="1120"/>
        <v>982</v>
      </c>
      <c r="AS988" s="5">
        <f t="shared" si="1100"/>
        <v>24.524999999999999</v>
      </c>
      <c r="AT988" s="1">
        <f t="shared" si="1077"/>
        <v>0.5505947342374411</v>
      </c>
      <c r="AU988" s="1">
        <f t="shared" si="1078"/>
        <v>0.28559283824616805</v>
      </c>
      <c r="AV988">
        <f t="shared" si="1079"/>
        <v>0</v>
      </c>
      <c r="AW988">
        <f t="shared" si="1121"/>
        <v>0</v>
      </c>
      <c r="AX988">
        <f t="shared" si="1080"/>
        <v>1</v>
      </c>
      <c r="AY988">
        <f t="shared" si="1122"/>
        <v>0.28559283824616805</v>
      </c>
      <c r="AZ988">
        <f t="shared" si="1123"/>
        <v>0.28559283824616805</v>
      </c>
      <c r="BA988">
        <f t="shared" si="1101"/>
        <v>0.28599999999999998</v>
      </c>
      <c r="BD988" s="1">
        <f t="shared" si="1124"/>
        <v>982</v>
      </c>
      <c r="BE988" s="5">
        <f t="shared" si="1102"/>
        <v>24.524999999999999</v>
      </c>
      <c r="BF988" s="1">
        <f t="shared" si="1081"/>
        <v>0.81870772659936297</v>
      </c>
      <c r="BG988" s="1">
        <f t="shared" si="1082"/>
        <v>0.81870772659936297</v>
      </c>
      <c r="BH988">
        <f t="shared" si="1083"/>
        <v>0</v>
      </c>
      <c r="BI988">
        <f t="shared" si="1125"/>
        <v>0</v>
      </c>
      <c r="BJ988">
        <f t="shared" si="1084"/>
        <v>1</v>
      </c>
      <c r="BK988">
        <f t="shared" si="1126"/>
        <v>0.81870772659936297</v>
      </c>
      <c r="BL988">
        <f t="shared" si="1127"/>
        <v>0.81870772659936297</v>
      </c>
      <c r="BM988">
        <f t="shared" si="1103"/>
        <v>0.81899999999999995</v>
      </c>
      <c r="BO988" s="1">
        <f t="shared" si="1128"/>
        <v>982</v>
      </c>
      <c r="BP988" s="5">
        <f t="shared" si="1104"/>
        <v>24.524999999999999</v>
      </c>
      <c r="BQ988" s="1">
        <f t="shared" si="1085"/>
        <v>1.8359537925737336E-2</v>
      </c>
      <c r="BR988" s="1">
        <f t="shared" si="1086"/>
        <v>8.8443798445048058E-2</v>
      </c>
      <c r="BS988">
        <f t="shared" si="1087"/>
        <v>0</v>
      </c>
      <c r="BT988">
        <f t="shared" si="1129"/>
        <v>0</v>
      </c>
      <c r="BU988">
        <f t="shared" si="1088"/>
        <v>1</v>
      </c>
      <c r="BV988">
        <f t="shared" si="1130"/>
        <v>8.8443798445048058E-2</v>
      </c>
      <c r="BW988">
        <f t="shared" si="1131"/>
        <v>8.8443798445048058E-2</v>
      </c>
      <c r="BX988">
        <f t="shared" si="1105"/>
        <v>8.7999999999999995E-2</v>
      </c>
      <c r="BZ988" s="1">
        <f t="shared" si="1132"/>
        <v>982</v>
      </c>
      <c r="CA988" s="5">
        <f t="shared" si="1106"/>
        <v>24.524999999999999</v>
      </c>
      <c r="CB988" s="1">
        <f t="shared" si="1089"/>
        <v>0.64994289015661477</v>
      </c>
      <c r="CC988" s="1">
        <f t="shared" si="1090"/>
        <v>5.8923915615961807E-21</v>
      </c>
      <c r="CD988">
        <f t="shared" si="1091"/>
        <v>0</v>
      </c>
      <c r="CE988">
        <f t="shared" si="1133"/>
        <v>0</v>
      </c>
      <c r="CF988">
        <f t="shared" si="1092"/>
        <v>1</v>
      </c>
      <c r="CG988">
        <f t="shared" si="1134"/>
        <v>5.8923915615961807E-21</v>
      </c>
      <c r="CH988">
        <f t="shared" si="1135"/>
        <v>5.8923915615961807E-21</v>
      </c>
      <c r="CI988">
        <f t="shared" si="1107"/>
        <v>0</v>
      </c>
    </row>
    <row r="989" spans="9:87" x14ac:dyDescent="0.35">
      <c r="I989" s="1">
        <f t="shared" si="1108"/>
        <v>983</v>
      </c>
      <c r="J989" s="5">
        <f t="shared" si="1093"/>
        <v>24.55</v>
      </c>
      <c r="K989" s="1">
        <f t="shared" si="1065"/>
        <v>5.5626279582511449E-7</v>
      </c>
      <c r="L989" s="1">
        <f t="shared" si="1066"/>
        <v>0.44927841745206165</v>
      </c>
      <c r="M989">
        <f t="shared" si="1067"/>
        <v>0</v>
      </c>
      <c r="N989">
        <f t="shared" si="1109"/>
        <v>0</v>
      </c>
      <c r="O989">
        <f t="shared" si="1068"/>
        <v>1</v>
      </c>
      <c r="P989">
        <f t="shared" si="1110"/>
        <v>0.44927841745206165</v>
      </c>
      <c r="Q989">
        <f t="shared" si="1111"/>
        <v>0.44927841745206165</v>
      </c>
      <c r="R989">
        <f t="shared" si="1094"/>
        <v>0.44900000000000001</v>
      </c>
      <c r="S989">
        <f t="shared" si="1095"/>
        <v>2.178649237472767E-2</v>
      </c>
      <c r="U989" s="1">
        <f t="shared" si="1112"/>
        <v>983</v>
      </c>
      <c r="V989" s="5">
        <f t="shared" si="1096"/>
        <v>24.55</v>
      </c>
      <c r="W989" s="1">
        <f t="shared" si="1069"/>
        <v>0.60247571729831595</v>
      </c>
      <c r="X989" s="1">
        <f t="shared" si="1070"/>
        <v>0.1115731331948009</v>
      </c>
      <c r="Y989">
        <f t="shared" si="1071"/>
        <v>0</v>
      </c>
      <c r="Z989">
        <f t="shared" si="1113"/>
        <v>0</v>
      </c>
      <c r="AA989">
        <f t="shared" si="1072"/>
        <v>1</v>
      </c>
      <c r="AB989">
        <f t="shared" si="1114"/>
        <v>0.1115731331948009</v>
      </c>
      <c r="AC989">
        <f t="shared" si="1115"/>
        <v>0.1115731331948009</v>
      </c>
      <c r="AD989">
        <f t="shared" si="1097"/>
        <v>0.112</v>
      </c>
      <c r="AF989" s="1">
        <f t="shared" si="1116"/>
        <v>983</v>
      </c>
      <c r="AG989" s="5">
        <f t="shared" si="1098"/>
        <v>24.55</v>
      </c>
      <c r="AH989" s="1">
        <f t="shared" si="1073"/>
        <v>2.3959809846986426E-8</v>
      </c>
      <c r="AI989" s="1">
        <f t="shared" si="1074"/>
        <v>0.51788177311627603</v>
      </c>
      <c r="AJ989">
        <f t="shared" si="1075"/>
        <v>0</v>
      </c>
      <c r="AK989">
        <f t="shared" si="1117"/>
        <v>0</v>
      </c>
      <c r="AL989">
        <f t="shared" si="1076"/>
        <v>1</v>
      </c>
      <c r="AM989">
        <f t="shared" si="1118"/>
        <v>0.51788177311627603</v>
      </c>
      <c r="AN989">
        <f t="shared" si="1119"/>
        <v>0.51788177311627603</v>
      </c>
      <c r="AO989">
        <f t="shared" si="1099"/>
        <v>0.51800000000000002</v>
      </c>
      <c r="AR989" s="1">
        <f t="shared" si="1120"/>
        <v>983</v>
      </c>
      <c r="AS989" s="5">
        <f t="shared" si="1100"/>
        <v>24.55</v>
      </c>
      <c r="AT989" s="1">
        <f t="shared" si="1077"/>
        <v>0.54846873598891266</v>
      </c>
      <c r="AU989" s="1">
        <f t="shared" si="1078"/>
        <v>0.28328197480232564</v>
      </c>
      <c r="AV989">
        <f t="shared" si="1079"/>
        <v>0</v>
      </c>
      <c r="AW989">
        <f t="shared" si="1121"/>
        <v>0</v>
      </c>
      <c r="AX989">
        <f t="shared" si="1080"/>
        <v>1</v>
      </c>
      <c r="AY989">
        <f t="shared" si="1122"/>
        <v>0.28328197480232564</v>
      </c>
      <c r="AZ989">
        <f t="shared" si="1123"/>
        <v>0.28328197480232564</v>
      </c>
      <c r="BA989">
        <f t="shared" si="1101"/>
        <v>0.28299999999999997</v>
      </c>
      <c r="BD989" s="1">
        <f t="shared" si="1124"/>
        <v>983</v>
      </c>
      <c r="BE989" s="5">
        <f t="shared" si="1102"/>
        <v>24.55</v>
      </c>
      <c r="BF989" s="1">
        <f t="shared" si="1081"/>
        <v>0.81741161358069392</v>
      </c>
      <c r="BG989" s="1">
        <f t="shared" si="1082"/>
        <v>0.81741161358069392</v>
      </c>
      <c r="BH989">
        <f t="shared" si="1083"/>
        <v>0</v>
      </c>
      <c r="BI989">
        <f t="shared" si="1125"/>
        <v>0</v>
      </c>
      <c r="BJ989">
        <f t="shared" si="1084"/>
        <v>1</v>
      </c>
      <c r="BK989">
        <f t="shared" si="1126"/>
        <v>0.81741161358069392</v>
      </c>
      <c r="BL989">
        <f t="shared" si="1127"/>
        <v>0.81741161358069392</v>
      </c>
      <c r="BM989">
        <f t="shared" si="1103"/>
        <v>0.81699999999999995</v>
      </c>
      <c r="BO989" s="1">
        <f t="shared" si="1128"/>
        <v>983</v>
      </c>
      <c r="BP989" s="5">
        <f t="shared" si="1104"/>
        <v>24.55</v>
      </c>
      <c r="BQ989" s="1">
        <f t="shared" si="1085"/>
        <v>1.8003696969150555E-2</v>
      </c>
      <c r="BR989" s="1">
        <f t="shared" si="1086"/>
        <v>8.7399775821632608E-2</v>
      </c>
      <c r="BS989">
        <f t="shared" si="1087"/>
        <v>0</v>
      </c>
      <c r="BT989">
        <f t="shared" si="1129"/>
        <v>0</v>
      </c>
      <c r="BU989">
        <f t="shared" si="1088"/>
        <v>1</v>
      </c>
      <c r="BV989">
        <f t="shared" si="1130"/>
        <v>8.7399775821632608E-2</v>
      </c>
      <c r="BW989">
        <f t="shared" si="1131"/>
        <v>8.7399775821632608E-2</v>
      </c>
      <c r="BX989">
        <f t="shared" si="1105"/>
        <v>8.6999999999999994E-2</v>
      </c>
      <c r="BZ989" s="1">
        <f t="shared" si="1132"/>
        <v>983</v>
      </c>
      <c r="CA989" s="5">
        <f t="shared" si="1106"/>
        <v>24.55</v>
      </c>
      <c r="CB989" s="1">
        <f t="shared" si="1089"/>
        <v>0.64789079374734948</v>
      </c>
      <c r="CC989" s="1">
        <f t="shared" si="1090"/>
        <v>4.1861730061458805E-21</v>
      </c>
      <c r="CD989">
        <f t="shared" si="1091"/>
        <v>0</v>
      </c>
      <c r="CE989">
        <f t="shared" si="1133"/>
        <v>0</v>
      </c>
      <c r="CF989">
        <f t="shared" si="1092"/>
        <v>1</v>
      </c>
      <c r="CG989">
        <f t="shared" si="1134"/>
        <v>4.1861730061458805E-21</v>
      </c>
      <c r="CH989">
        <f t="shared" si="1135"/>
        <v>4.1861730061458805E-21</v>
      </c>
      <c r="CI989">
        <f t="shared" si="1107"/>
        <v>0</v>
      </c>
    </row>
    <row r="990" spans="9:87" x14ac:dyDescent="0.35">
      <c r="I990" s="1">
        <f t="shared" si="1108"/>
        <v>984</v>
      </c>
      <c r="J990" s="5">
        <f t="shared" si="1093"/>
        <v>24.574999999999999</v>
      </c>
      <c r="K990" s="1">
        <f t="shared" si="1065"/>
        <v>5.254523900855954E-7</v>
      </c>
      <c r="L990" s="1">
        <f t="shared" si="1066"/>
        <v>0.44785841923857539</v>
      </c>
      <c r="M990">
        <f t="shared" si="1067"/>
        <v>0</v>
      </c>
      <c r="N990">
        <f t="shared" si="1109"/>
        <v>0</v>
      </c>
      <c r="O990">
        <f t="shared" si="1068"/>
        <v>1</v>
      </c>
      <c r="P990">
        <f t="shared" si="1110"/>
        <v>0.44785841923857539</v>
      </c>
      <c r="Q990">
        <f t="shared" si="1111"/>
        <v>0.44785841923857539</v>
      </c>
      <c r="R990">
        <f t="shared" si="1094"/>
        <v>0.44800000000000001</v>
      </c>
      <c r="S990">
        <f t="shared" si="1095"/>
        <v>2.1834061135371178E-2</v>
      </c>
      <c r="U990" s="1">
        <f t="shared" si="1112"/>
        <v>984</v>
      </c>
      <c r="V990" s="5">
        <f t="shared" si="1096"/>
        <v>24.574999999999999</v>
      </c>
      <c r="W990" s="1">
        <f t="shared" si="1069"/>
        <v>0.60069049885755188</v>
      </c>
      <c r="X990" s="1">
        <f t="shared" si="1070"/>
        <v>0.11014927915143519</v>
      </c>
      <c r="Y990">
        <f t="shared" si="1071"/>
        <v>0</v>
      </c>
      <c r="Z990">
        <f t="shared" si="1113"/>
        <v>0</v>
      </c>
      <c r="AA990">
        <f t="shared" si="1072"/>
        <v>1</v>
      </c>
      <c r="AB990">
        <f t="shared" si="1114"/>
        <v>0.11014927915143519</v>
      </c>
      <c r="AC990">
        <f t="shared" si="1115"/>
        <v>0.11014927915143519</v>
      </c>
      <c r="AD990">
        <f t="shared" si="1097"/>
        <v>0.11</v>
      </c>
      <c r="AF990" s="1">
        <f t="shared" si="1116"/>
        <v>984</v>
      </c>
      <c r="AG990" s="5">
        <f t="shared" si="1098"/>
        <v>24.574999999999999</v>
      </c>
      <c r="AH990" s="1">
        <f t="shared" si="1073"/>
        <v>2.2580525628436041E-8</v>
      </c>
      <c r="AI990" s="1">
        <f t="shared" si="1074"/>
        <v>0.51673160682826969</v>
      </c>
      <c r="AJ990">
        <f t="shared" si="1075"/>
        <v>0</v>
      </c>
      <c r="AK990">
        <f t="shared" si="1117"/>
        <v>0</v>
      </c>
      <c r="AL990">
        <f t="shared" si="1076"/>
        <v>1</v>
      </c>
      <c r="AM990">
        <f t="shared" si="1118"/>
        <v>0.51673160682826969</v>
      </c>
      <c r="AN990">
        <f t="shared" si="1119"/>
        <v>0.51673160682826969</v>
      </c>
      <c r="AO990">
        <f t="shared" si="1099"/>
        <v>0.51700000000000002</v>
      </c>
      <c r="AR990" s="1">
        <f t="shared" si="1120"/>
        <v>984</v>
      </c>
      <c r="AS990" s="5">
        <f t="shared" si="1100"/>
        <v>24.574999999999999</v>
      </c>
      <c r="AT990" s="1">
        <f t="shared" si="1077"/>
        <v>0.54634411746230571</v>
      </c>
      <c r="AU990" s="1">
        <f t="shared" si="1078"/>
        <v>0.28098243373528436</v>
      </c>
      <c r="AV990">
        <f t="shared" si="1079"/>
        <v>0</v>
      </c>
      <c r="AW990">
        <f t="shared" si="1121"/>
        <v>0</v>
      </c>
      <c r="AX990">
        <f t="shared" si="1080"/>
        <v>1</v>
      </c>
      <c r="AY990">
        <f t="shared" si="1122"/>
        <v>0.28098243373528436</v>
      </c>
      <c r="AZ990">
        <f t="shared" si="1123"/>
        <v>0.28098243373528436</v>
      </c>
      <c r="BA990">
        <f t="shared" si="1101"/>
        <v>0.28100000000000003</v>
      </c>
      <c r="BD990" s="1">
        <f t="shared" si="1124"/>
        <v>984</v>
      </c>
      <c r="BE990" s="5">
        <f t="shared" si="1102"/>
        <v>24.574999999999999</v>
      </c>
      <c r="BF990" s="1">
        <f t="shared" si="1081"/>
        <v>0.81611245174640468</v>
      </c>
      <c r="BG990" s="1">
        <f t="shared" si="1082"/>
        <v>0.81611245174640468</v>
      </c>
      <c r="BH990">
        <f t="shared" si="1083"/>
        <v>0</v>
      </c>
      <c r="BI990">
        <f t="shared" si="1125"/>
        <v>0</v>
      </c>
      <c r="BJ990">
        <f t="shared" si="1084"/>
        <v>1</v>
      </c>
      <c r="BK990">
        <f t="shared" si="1126"/>
        <v>0.81611245174640468</v>
      </c>
      <c r="BL990">
        <f t="shared" si="1127"/>
        <v>0.81611245174640468</v>
      </c>
      <c r="BM990">
        <f t="shared" si="1103"/>
        <v>0.81599999999999995</v>
      </c>
      <c r="BO990" s="1">
        <f t="shared" si="1128"/>
        <v>984</v>
      </c>
      <c r="BP990" s="5">
        <f t="shared" si="1104"/>
        <v>24.574999999999999</v>
      </c>
      <c r="BQ990" s="1">
        <f t="shared" si="1085"/>
        <v>1.7653909061551364E-2</v>
      </c>
      <c r="BR990" s="1">
        <f t="shared" si="1086"/>
        <v>8.6365572773998034E-2</v>
      </c>
      <c r="BS990">
        <f t="shared" si="1087"/>
        <v>0</v>
      </c>
      <c r="BT990">
        <f t="shared" si="1129"/>
        <v>0</v>
      </c>
      <c r="BU990">
        <f t="shared" si="1088"/>
        <v>1</v>
      </c>
      <c r="BV990">
        <f t="shared" si="1130"/>
        <v>8.6365572773998034E-2</v>
      </c>
      <c r="BW990">
        <f t="shared" si="1131"/>
        <v>8.6365572773998034E-2</v>
      </c>
      <c r="BX990">
        <f t="shared" si="1105"/>
        <v>8.5999999999999993E-2</v>
      </c>
      <c r="BZ990" s="1">
        <f t="shared" si="1132"/>
        <v>984</v>
      </c>
      <c r="CA990" s="5">
        <f t="shared" si="1106"/>
        <v>24.574999999999999</v>
      </c>
      <c r="CB990" s="1">
        <f t="shared" si="1089"/>
        <v>0.64583770898055382</v>
      </c>
      <c r="CC990" s="1">
        <f t="shared" si="1090"/>
        <v>2.9702970150297558E-21</v>
      </c>
      <c r="CD990">
        <f t="shared" si="1091"/>
        <v>0</v>
      </c>
      <c r="CE990">
        <f t="shared" si="1133"/>
        <v>0</v>
      </c>
      <c r="CF990">
        <f t="shared" si="1092"/>
        <v>1</v>
      </c>
      <c r="CG990">
        <f t="shared" si="1134"/>
        <v>2.9702970150297558E-21</v>
      </c>
      <c r="CH990">
        <f t="shared" si="1135"/>
        <v>2.9702970150297558E-21</v>
      </c>
      <c r="CI990">
        <f t="shared" si="1107"/>
        <v>0</v>
      </c>
    </row>
    <row r="991" spans="9:87" x14ac:dyDescent="0.35">
      <c r="I991" s="1">
        <f t="shared" si="1108"/>
        <v>985</v>
      </c>
      <c r="J991" s="5">
        <f t="shared" si="1093"/>
        <v>24.6</v>
      </c>
      <c r="K991" s="1">
        <f t="shared" si="1065"/>
        <v>4.9629268178935714E-7</v>
      </c>
      <c r="L991" s="1">
        <f t="shared" si="1066"/>
        <v>0.44644011883994322</v>
      </c>
      <c r="M991">
        <f t="shared" si="1067"/>
        <v>0</v>
      </c>
      <c r="N991">
        <f t="shared" si="1109"/>
        <v>0</v>
      </c>
      <c r="O991">
        <f t="shared" si="1068"/>
        <v>1</v>
      </c>
      <c r="P991">
        <f t="shared" si="1110"/>
        <v>0.44644011883994322</v>
      </c>
      <c r="Q991">
        <f t="shared" si="1111"/>
        <v>0.44644011883994322</v>
      </c>
      <c r="R991">
        <f t="shared" si="1094"/>
        <v>0.44600000000000001</v>
      </c>
      <c r="S991">
        <f t="shared" si="1095"/>
        <v>2.1929824561403508E-2</v>
      </c>
      <c r="U991" s="1">
        <f t="shared" si="1112"/>
        <v>985</v>
      </c>
      <c r="V991" s="5">
        <f t="shared" si="1096"/>
        <v>24.6</v>
      </c>
      <c r="W991" s="1">
        <f t="shared" si="1069"/>
        <v>0.59890538112245884</v>
      </c>
      <c r="X991" s="1">
        <f t="shared" si="1070"/>
        <v>0.10873951798539501</v>
      </c>
      <c r="Y991">
        <f t="shared" si="1071"/>
        <v>0</v>
      </c>
      <c r="Z991">
        <f t="shared" si="1113"/>
        <v>0</v>
      </c>
      <c r="AA991">
        <f t="shared" si="1072"/>
        <v>1</v>
      </c>
      <c r="AB991">
        <f t="shared" si="1114"/>
        <v>0.10873951798539501</v>
      </c>
      <c r="AC991">
        <f t="shared" si="1115"/>
        <v>0.10873951798539501</v>
      </c>
      <c r="AD991">
        <f t="shared" si="1097"/>
        <v>0.109</v>
      </c>
      <c r="AF991" s="1">
        <f t="shared" si="1116"/>
        <v>985</v>
      </c>
      <c r="AG991" s="5">
        <f t="shared" si="1098"/>
        <v>24.6</v>
      </c>
      <c r="AH991" s="1">
        <f t="shared" si="1073"/>
        <v>2.1278514122102859E-8</v>
      </c>
      <c r="AI991" s="1">
        <f t="shared" si="1074"/>
        <v>0.51558206151411956</v>
      </c>
      <c r="AJ991">
        <f t="shared" si="1075"/>
        <v>0</v>
      </c>
      <c r="AK991">
        <f t="shared" si="1117"/>
        <v>0</v>
      </c>
      <c r="AL991">
        <f t="shared" si="1076"/>
        <v>1</v>
      </c>
      <c r="AM991">
        <f t="shared" si="1118"/>
        <v>0.51558206151411956</v>
      </c>
      <c r="AN991">
        <f t="shared" si="1119"/>
        <v>0.51558206151411956</v>
      </c>
      <c r="AO991">
        <f t="shared" si="1099"/>
        <v>0.51600000000000001</v>
      </c>
      <c r="AR991" s="1">
        <f t="shared" si="1120"/>
        <v>985</v>
      </c>
      <c r="AS991" s="5">
        <f t="shared" si="1100"/>
        <v>24.6</v>
      </c>
      <c r="AT991" s="1">
        <f t="shared" si="1077"/>
        <v>0.54422092632520724</v>
      </c>
      <c r="AU991" s="1">
        <f t="shared" si="1078"/>
        <v>0.27869424336999632</v>
      </c>
      <c r="AV991">
        <f t="shared" si="1079"/>
        <v>0</v>
      </c>
      <c r="AW991">
        <f t="shared" si="1121"/>
        <v>0</v>
      </c>
      <c r="AX991">
        <f t="shared" si="1080"/>
        <v>1</v>
      </c>
      <c r="AY991">
        <f t="shared" si="1122"/>
        <v>0.27869424336999632</v>
      </c>
      <c r="AZ991">
        <f t="shared" si="1123"/>
        <v>0.27869424336999632</v>
      </c>
      <c r="BA991">
        <f t="shared" si="1101"/>
        <v>0.27900000000000003</v>
      </c>
      <c r="BD991" s="1">
        <f t="shared" si="1124"/>
        <v>985</v>
      </c>
      <c r="BE991" s="5">
        <f t="shared" si="1102"/>
        <v>24.6</v>
      </c>
      <c r="BF991" s="1">
        <f t="shared" si="1081"/>
        <v>0.81481026216872932</v>
      </c>
      <c r="BG991" s="1">
        <f t="shared" si="1082"/>
        <v>0.81481026216872932</v>
      </c>
      <c r="BH991">
        <f t="shared" si="1083"/>
        <v>0</v>
      </c>
      <c r="BI991">
        <f t="shared" si="1125"/>
        <v>0</v>
      </c>
      <c r="BJ991">
        <f t="shared" si="1084"/>
        <v>1</v>
      </c>
      <c r="BK991">
        <f t="shared" si="1126"/>
        <v>0.81481026216872932</v>
      </c>
      <c r="BL991">
        <f t="shared" si="1127"/>
        <v>0.81481026216872932</v>
      </c>
      <c r="BM991">
        <f t="shared" si="1103"/>
        <v>0.81499999999999995</v>
      </c>
      <c r="BO991" s="1">
        <f t="shared" si="1128"/>
        <v>985</v>
      </c>
      <c r="BP991" s="5">
        <f t="shared" si="1104"/>
        <v>24.6</v>
      </c>
      <c r="BQ991" s="1">
        <f t="shared" si="1085"/>
        <v>1.7310089710934923E-2</v>
      </c>
      <c r="BR991" s="1">
        <f t="shared" si="1086"/>
        <v>8.5341132730367586E-2</v>
      </c>
      <c r="BS991">
        <f t="shared" si="1087"/>
        <v>0</v>
      </c>
      <c r="BT991">
        <f t="shared" si="1129"/>
        <v>0</v>
      </c>
      <c r="BU991">
        <f t="shared" si="1088"/>
        <v>1</v>
      </c>
      <c r="BV991">
        <f t="shared" si="1130"/>
        <v>8.5341132730367586E-2</v>
      </c>
      <c r="BW991">
        <f t="shared" si="1131"/>
        <v>8.5341132730367586E-2</v>
      </c>
      <c r="BX991">
        <f t="shared" si="1105"/>
        <v>8.5000000000000006E-2</v>
      </c>
      <c r="BZ991" s="1">
        <f t="shared" si="1132"/>
        <v>985</v>
      </c>
      <c r="CA991" s="5">
        <f t="shared" si="1106"/>
        <v>24.6</v>
      </c>
      <c r="CB991" s="1">
        <f t="shared" si="1089"/>
        <v>0.64378368639029415</v>
      </c>
      <c r="CC991" s="1">
        <f t="shared" si="1090"/>
        <v>2.1049399783396758E-21</v>
      </c>
      <c r="CD991">
        <f t="shared" si="1091"/>
        <v>0</v>
      </c>
      <c r="CE991">
        <f t="shared" si="1133"/>
        <v>0</v>
      </c>
      <c r="CF991">
        <f t="shared" si="1092"/>
        <v>1</v>
      </c>
      <c r="CG991">
        <f t="shared" si="1134"/>
        <v>2.1049399783396758E-21</v>
      </c>
      <c r="CH991">
        <f t="shared" si="1135"/>
        <v>2.1049399783396758E-21</v>
      </c>
      <c r="CI991">
        <f t="shared" si="1107"/>
        <v>0</v>
      </c>
    </row>
    <row r="992" spans="9:87" x14ac:dyDescent="0.35">
      <c r="I992" s="1">
        <f t="shared" si="1108"/>
        <v>986</v>
      </c>
      <c r="J992" s="5">
        <f t="shared" si="1093"/>
        <v>24.625</v>
      </c>
      <c r="K992" s="1">
        <f t="shared" si="1065"/>
        <v>4.6869844486429974E-7</v>
      </c>
      <c r="L992" s="1">
        <f t="shared" si="1066"/>
        <v>0.445023528580068</v>
      </c>
      <c r="M992">
        <f t="shared" si="1067"/>
        <v>0</v>
      </c>
      <c r="N992">
        <f t="shared" si="1109"/>
        <v>0</v>
      </c>
      <c r="O992">
        <f t="shared" si="1068"/>
        <v>1</v>
      </c>
      <c r="P992">
        <f t="shared" si="1110"/>
        <v>0.445023528580068</v>
      </c>
      <c r="Q992">
        <f t="shared" si="1111"/>
        <v>0.445023528580068</v>
      </c>
      <c r="R992">
        <f t="shared" si="1094"/>
        <v>0.44500000000000001</v>
      </c>
      <c r="S992">
        <f t="shared" si="1095"/>
        <v>2.1978021978021976E-2</v>
      </c>
      <c r="U992" s="1">
        <f t="shared" si="1112"/>
        <v>986</v>
      </c>
      <c r="V992" s="5">
        <f t="shared" si="1096"/>
        <v>24.625</v>
      </c>
      <c r="W992" s="1">
        <f t="shared" si="1069"/>
        <v>0.59712039468139755</v>
      </c>
      <c r="X992" s="1">
        <f t="shared" si="1070"/>
        <v>0.10734377438049644</v>
      </c>
      <c r="Y992">
        <f t="shared" si="1071"/>
        <v>0</v>
      </c>
      <c r="Z992">
        <f t="shared" si="1113"/>
        <v>0</v>
      </c>
      <c r="AA992">
        <f t="shared" si="1072"/>
        <v>1</v>
      </c>
      <c r="AB992">
        <f t="shared" si="1114"/>
        <v>0.10734377438049644</v>
      </c>
      <c r="AC992">
        <f t="shared" si="1115"/>
        <v>0.10734377438049644</v>
      </c>
      <c r="AD992">
        <f t="shared" si="1097"/>
        <v>0.107</v>
      </c>
      <c r="AF992" s="1">
        <f t="shared" si="1116"/>
        <v>986</v>
      </c>
      <c r="AG992" s="5">
        <f t="shared" si="1098"/>
        <v>24.625</v>
      </c>
      <c r="AH992" s="1">
        <f t="shared" si="1073"/>
        <v>2.0049572602591729E-8</v>
      </c>
      <c r="AI992" s="1">
        <f t="shared" si="1074"/>
        <v>0.5144331444043625</v>
      </c>
      <c r="AJ992">
        <f t="shared" si="1075"/>
        <v>0</v>
      </c>
      <c r="AK992">
        <f t="shared" si="1117"/>
        <v>0</v>
      </c>
      <c r="AL992">
        <f t="shared" si="1076"/>
        <v>1</v>
      </c>
      <c r="AM992">
        <f t="shared" si="1118"/>
        <v>0.5144331444043625</v>
      </c>
      <c r="AN992">
        <f t="shared" si="1119"/>
        <v>0.5144331444043625</v>
      </c>
      <c r="AO992">
        <f t="shared" si="1099"/>
        <v>0.51400000000000001</v>
      </c>
      <c r="AR992" s="1">
        <f t="shared" si="1120"/>
        <v>986</v>
      </c>
      <c r="AS992" s="5">
        <f t="shared" si="1100"/>
        <v>24.625</v>
      </c>
      <c r="AT992" s="1">
        <f t="shared" si="1077"/>
        <v>0.54209921000683503</v>
      </c>
      <c r="AU992" s="1">
        <f t="shared" si="1078"/>
        <v>0.27641743091090432</v>
      </c>
      <c r="AV992">
        <f t="shared" si="1079"/>
        <v>0</v>
      </c>
      <c r="AW992">
        <f t="shared" si="1121"/>
        <v>0</v>
      </c>
      <c r="AX992">
        <f t="shared" si="1080"/>
        <v>1</v>
      </c>
      <c r="AY992">
        <f t="shared" si="1122"/>
        <v>0.27641743091090432</v>
      </c>
      <c r="AZ992">
        <f t="shared" si="1123"/>
        <v>0.27641743091090432</v>
      </c>
      <c r="BA992">
        <f t="shared" si="1101"/>
        <v>0.27600000000000002</v>
      </c>
      <c r="BD992" s="1">
        <f t="shared" si="1124"/>
        <v>986</v>
      </c>
      <c r="BE992" s="5">
        <f t="shared" si="1102"/>
        <v>24.625</v>
      </c>
      <c r="BF992" s="1">
        <f t="shared" si="1081"/>
        <v>0.81350506594307037</v>
      </c>
      <c r="BG992" s="1">
        <f t="shared" si="1082"/>
        <v>0.81350506594307037</v>
      </c>
      <c r="BH992">
        <f t="shared" si="1083"/>
        <v>0</v>
      </c>
      <c r="BI992">
        <f t="shared" si="1125"/>
        <v>0</v>
      </c>
      <c r="BJ992">
        <f t="shared" si="1084"/>
        <v>1</v>
      </c>
      <c r="BK992">
        <f t="shared" si="1126"/>
        <v>0.81350506594307037</v>
      </c>
      <c r="BL992">
        <f t="shared" si="1127"/>
        <v>0.81350506594307037</v>
      </c>
      <c r="BM992">
        <f t="shared" si="1103"/>
        <v>0.81399999999999995</v>
      </c>
      <c r="BO992" s="1">
        <f t="shared" si="1128"/>
        <v>986</v>
      </c>
      <c r="BP992" s="5">
        <f t="shared" si="1104"/>
        <v>24.625</v>
      </c>
      <c r="BQ992" s="1">
        <f t="shared" si="1085"/>
        <v>1.6972155221395432E-2</v>
      </c>
      <c r="BR992" s="1">
        <f t="shared" si="1086"/>
        <v>8.432639894492483E-2</v>
      </c>
      <c r="BS992">
        <f t="shared" si="1087"/>
        <v>0</v>
      </c>
      <c r="BT992">
        <f t="shared" si="1129"/>
        <v>0</v>
      </c>
      <c r="BU992">
        <f t="shared" si="1088"/>
        <v>1</v>
      </c>
      <c r="BV992">
        <f t="shared" si="1130"/>
        <v>8.432639894492483E-2</v>
      </c>
      <c r="BW992">
        <f t="shared" si="1131"/>
        <v>8.432639894492483E-2</v>
      </c>
      <c r="BX992">
        <f t="shared" si="1105"/>
        <v>8.4000000000000005E-2</v>
      </c>
      <c r="BZ992" s="1">
        <f t="shared" si="1132"/>
        <v>986</v>
      </c>
      <c r="CA992" s="5">
        <f t="shared" si="1106"/>
        <v>24.625</v>
      </c>
      <c r="CB992" s="1">
        <f t="shared" si="1089"/>
        <v>0.64172877638269021</v>
      </c>
      <c r="CC992" s="1">
        <f t="shared" si="1090"/>
        <v>1.4898299007572456E-21</v>
      </c>
      <c r="CD992">
        <f t="shared" si="1091"/>
        <v>0</v>
      </c>
      <c r="CE992">
        <f t="shared" si="1133"/>
        <v>0</v>
      </c>
      <c r="CF992">
        <f t="shared" si="1092"/>
        <v>1</v>
      </c>
      <c r="CG992">
        <f t="shared" si="1134"/>
        <v>1.4898299007572456E-21</v>
      </c>
      <c r="CH992">
        <f t="shared" si="1135"/>
        <v>1.4898299007572456E-21</v>
      </c>
      <c r="CI992">
        <f t="shared" si="1107"/>
        <v>0</v>
      </c>
    </row>
    <row r="993" spans="9:87" x14ac:dyDescent="0.35">
      <c r="I993" s="1">
        <f t="shared" si="1108"/>
        <v>987</v>
      </c>
      <c r="J993" s="5">
        <f t="shared" si="1093"/>
        <v>24.65</v>
      </c>
      <c r="K993" s="1">
        <f t="shared" si="1065"/>
        <v>4.4258867371414634E-7</v>
      </c>
      <c r="L993" s="1">
        <f t="shared" si="1066"/>
        <v>0.44360866071177196</v>
      </c>
      <c r="M993">
        <f t="shared" si="1067"/>
        <v>0</v>
      </c>
      <c r="N993">
        <f t="shared" si="1109"/>
        <v>0</v>
      </c>
      <c r="O993">
        <f t="shared" si="1068"/>
        <v>1</v>
      </c>
      <c r="P993">
        <f t="shared" si="1110"/>
        <v>0.44360866071177196</v>
      </c>
      <c r="Q993">
        <f t="shared" si="1111"/>
        <v>0.44360866071177196</v>
      </c>
      <c r="R993">
        <f t="shared" si="1094"/>
        <v>0.44400000000000001</v>
      </c>
      <c r="S993">
        <f t="shared" si="1095"/>
        <v>2.2026431718061672E-2</v>
      </c>
      <c r="U993" s="1">
        <f t="shared" si="1112"/>
        <v>987</v>
      </c>
      <c r="V993" s="5">
        <f t="shared" si="1096"/>
        <v>24.65</v>
      </c>
      <c r="W993" s="1">
        <f t="shared" si="1069"/>
        <v>0.59533557002828719</v>
      </c>
      <c r="X993" s="1">
        <f t="shared" si="1070"/>
        <v>0.1059619724190712</v>
      </c>
      <c r="Y993">
        <f t="shared" si="1071"/>
        <v>0</v>
      </c>
      <c r="Z993">
        <f t="shared" si="1113"/>
        <v>0</v>
      </c>
      <c r="AA993">
        <f t="shared" si="1072"/>
        <v>1</v>
      </c>
      <c r="AB993">
        <f t="shared" si="1114"/>
        <v>0.1059619724190712</v>
      </c>
      <c r="AC993">
        <f t="shared" si="1115"/>
        <v>0.1059619724190712</v>
      </c>
      <c r="AD993">
        <f t="shared" si="1097"/>
        <v>0.106</v>
      </c>
      <c r="AF993" s="1">
        <f t="shared" si="1116"/>
        <v>987</v>
      </c>
      <c r="AG993" s="5">
        <f t="shared" si="1098"/>
        <v>24.65</v>
      </c>
      <c r="AH993" s="1">
        <f t="shared" si="1073"/>
        <v>1.8889719588210594E-8</v>
      </c>
      <c r="AI993" s="1">
        <f t="shared" si="1074"/>
        <v>0.51328486270637597</v>
      </c>
      <c r="AJ993">
        <f t="shared" si="1075"/>
        <v>0</v>
      </c>
      <c r="AK993">
        <f t="shared" si="1117"/>
        <v>0</v>
      </c>
      <c r="AL993">
        <f t="shared" si="1076"/>
        <v>1</v>
      </c>
      <c r="AM993">
        <f t="shared" si="1118"/>
        <v>0.51328486270637597</v>
      </c>
      <c r="AN993">
        <f t="shared" si="1119"/>
        <v>0.51328486270637597</v>
      </c>
      <c r="AO993">
        <f t="shared" si="1099"/>
        <v>0.51300000000000001</v>
      </c>
      <c r="AR993" s="1">
        <f t="shared" si="1120"/>
        <v>987</v>
      </c>
      <c r="AS993" s="5">
        <f t="shared" si="1100"/>
        <v>24.65</v>
      </c>
      <c r="AT993" s="1">
        <f t="shared" si="1077"/>
        <v>0.53997901569659501</v>
      </c>
      <c r="AU993" s="1">
        <f t="shared" si="1078"/>
        <v>0.27415202244821973</v>
      </c>
      <c r="AV993">
        <f t="shared" si="1079"/>
        <v>0</v>
      </c>
      <c r="AW993">
        <f t="shared" si="1121"/>
        <v>0</v>
      </c>
      <c r="AX993">
        <f t="shared" si="1080"/>
        <v>1</v>
      </c>
      <c r="AY993">
        <f t="shared" si="1122"/>
        <v>0.27415202244821973</v>
      </c>
      <c r="AZ993">
        <f t="shared" si="1123"/>
        <v>0.27415202244821973</v>
      </c>
      <c r="BA993">
        <f t="shared" si="1101"/>
        <v>0.27400000000000002</v>
      </c>
      <c r="BD993" s="1">
        <f t="shared" si="1124"/>
        <v>987</v>
      </c>
      <c r="BE993" s="5">
        <f t="shared" si="1102"/>
        <v>24.65</v>
      </c>
      <c r="BF993" s="1">
        <f t="shared" si="1081"/>
        <v>0.81219688418743352</v>
      </c>
      <c r="BG993" s="1">
        <f t="shared" si="1082"/>
        <v>0.81219688418743352</v>
      </c>
      <c r="BH993">
        <f t="shared" si="1083"/>
        <v>0</v>
      </c>
      <c r="BI993">
        <f t="shared" si="1125"/>
        <v>0</v>
      </c>
      <c r="BJ993">
        <f t="shared" si="1084"/>
        <v>1</v>
      </c>
      <c r="BK993">
        <f t="shared" si="1126"/>
        <v>0.81219688418743352</v>
      </c>
      <c r="BL993">
        <f t="shared" si="1127"/>
        <v>0.81219688418743352</v>
      </c>
      <c r="BM993">
        <f t="shared" si="1103"/>
        <v>0.81200000000000006</v>
      </c>
      <c r="BO993" s="1">
        <f t="shared" si="1128"/>
        <v>987</v>
      </c>
      <c r="BP993" s="5">
        <f t="shared" si="1104"/>
        <v>24.65</v>
      </c>
      <c r="BQ993" s="1">
        <f t="shared" si="1085"/>
        <v>1.6640022693465706E-2</v>
      </c>
      <c r="BR993" s="1">
        <f t="shared" si="1086"/>
        <v>8.33213145064199E-2</v>
      </c>
      <c r="BS993">
        <f t="shared" si="1087"/>
        <v>0</v>
      </c>
      <c r="BT993">
        <f t="shared" si="1129"/>
        <v>0</v>
      </c>
      <c r="BU993">
        <f t="shared" si="1088"/>
        <v>1</v>
      </c>
      <c r="BV993">
        <f t="shared" si="1130"/>
        <v>8.33213145064199E-2</v>
      </c>
      <c r="BW993">
        <f t="shared" si="1131"/>
        <v>8.33213145064199E-2</v>
      </c>
      <c r="BX993">
        <f t="shared" si="1105"/>
        <v>8.3000000000000004E-2</v>
      </c>
      <c r="BZ993" s="1">
        <f t="shared" si="1132"/>
        <v>987</v>
      </c>
      <c r="CA993" s="5">
        <f t="shared" si="1106"/>
        <v>24.65</v>
      </c>
      <c r="CB993" s="1">
        <f t="shared" si="1089"/>
        <v>0.63967302923399227</v>
      </c>
      <c r="CC993" s="1">
        <f t="shared" si="1090"/>
        <v>1.0531513477440266E-21</v>
      </c>
      <c r="CD993">
        <f t="shared" si="1091"/>
        <v>0</v>
      </c>
      <c r="CE993">
        <f t="shared" si="1133"/>
        <v>0</v>
      </c>
      <c r="CF993">
        <f t="shared" si="1092"/>
        <v>1</v>
      </c>
      <c r="CG993">
        <f t="shared" si="1134"/>
        <v>1.0531513477440266E-21</v>
      </c>
      <c r="CH993">
        <f t="shared" si="1135"/>
        <v>1.0531513477440266E-21</v>
      </c>
      <c r="CI993">
        <f t="shared" si="1107"/>
        <v>0</v>
      </c>
    </row>
    <row r="994" spans="9:87" x14ac:dyDescent="0.35">
      <c r="I994" s="1">
        <f t="shared" si="1108"/>
        <v>988</v>
      </c>
      <c r="J994" s="5">
        <f t="shared" si="1093"/>
        <v>24.675000000000001</v>
      </c>
      <c r="K994" s="1">
        <f t="shared" si="1065"/>
        <v>4.1788638399195658E-7</v>
      </c>
      <c r="L994" s="1">
        <f t="shared" si="1066"/>
        <v>0.44219552741671631</v>
      </c>
      <c r="M994">
        <f t="shared" si="1067"/>
        <v>0</v>
      </c>
      <c r="N994">
        <f t="shared" si="1109"/>
        <v>0</v>
      </c>
      <c r="O994">
        <f t="shared" si="1068"/>
        <v>1</v>
      </c>
      <c r="P994">
        <f t="shared" si="1110"/>
        <v>0.44219552741671631</v>
      </c>
      <c r="Q994">
        <f t="shared" si="1111"/>
        <v>0.44219552741671631</v>
      </c>
      <c r="R994">
        <f t="shared" si="1094"/>
        <v>0.442</v>
      </c>
      <c r="S994">
        <f t="shared" si="1095"/>
        <v>2.2123893805309734E-2</v>
      </c>
      <c r="U994" s="1">
        <f t="shared" si="1112"/>
        <v>988</v>
      </c>
      <c r="V994" s="5">
        <f t="shared" si="1096"/>
        <v>24.675000000000001</v>
      </c>
      <c r="W994" s="1">
        <f t="shared" si="1069"/>
        <v>0.59355093756183164</v>
      </c>
      <c r="X994" s="1">
        <f t="shared" si="1070"/>
        <v>0.10459403560100201</v>
      </c>
      <c r="Y994">
        <f t="shared" si="1071"/>
        <v>0</v>
      </c>
      <c r="Z994">
        <f t="shared" si="1113"/>
        <v>0</v>
      </c>
      <c r="AA994">
        <f t="shared" si="1072"/>
        <v>1</v>
      </c>
      <c r="AB994">
        <f t="shared" si="1114"/>
        <v>0.10459403560100201</v>
      </c>
      <c r="AC994">
        <f t="shared" si="1115"/>
        <v>0.10459403560100201</v>
      </c>
      <c r="AD994">
        <f t="shared" si="1097"/>
        <v>0.105</v>
      </c>
      <c r="AF994" s="1">
        <f t="shared" si="1116"/>
        <v>988</v>
      </c>
      <c r="AG994" s="5">
        <f t="shared" si="1098"/>
        <v>24.675000000000001</v>
      </c>
      <c r="AH994" s="1">
        <f t="shared" si="1073"/>
        <v>1.7795183609477052E-8</v>
      </c>
      <c r="AI994" s="1">
        <f t="shared" si="1074"/>
        <v>0.51213722360432312</v>
      </c>
      <c r="AJ994">
        <f t="shared" si="1075"/>
        <v>0</v>
      </c>
      <c r="AK994">
        <f t="shared" si="1117"/>
        <v>0</v>
      </c>
      <c r="AL994">
        <f t="shared" si="1076"/>
        <v>1</v>
      </c>
      <c r="AM994">
        <f t="shared" si="1118"/>
        <v>0.51213722360432312</v>
      </c>
      <c r="AN994">
        <f t="shared" si="1119"/>
        <v>0.51213722360432312</v>
      </c>
      <c r="AO994">
        <f t="shared" si="1099"/>
        <v>0.51200000000000001</v>
      </c>
      <c r="AR994" s="1">
        <f t="shared" si="1120"/>
        <v>988</v>
      </c>
      <c r="AS994" s="5">
        <f t="shared" si="1100"/>
        <v>24.675000000000001</v>
      </c>
      <c r="AT994" s="1">
        <f t="shared" si="1077"/>
        <v>0.53786039034266286</v>
      </c>
      <c r="AU994" s="1">
        <f t="shared" si="1078"/>
        <v>0.27189804296429831</v>
      </c>
      <c r="AV994">
        <f t="shared" si="1079"/>
        <v>0</v>
      </c>
      <c r="AW994">
        <f t="shared" si="1121"/>
        <v>0</v>
      </c>
      <c r="AX994">
        <f t="shared" si="1080"/>
        <v>1</v>
      </c>
      <c r="AY994">
        <f t="shared" si="1122"/>
        <v>0.27189804296429831</v>
      </c>
      <c r="AZ994">
        <f t="shared" si="1123"/>
        <v>0.27189804296429831</v>
      </c>
      <c r="BA994">
        <f t="shared" si="1101"/>
        <v>0.27200000000000002</v>
      </c>
      <c r="BD994" s="1">
        <f t="shared" si="1124"/>
        <v>988</v>
      </c>
      <c r="BE994" s="5">
        <f t="shared" si="1102"/>
        <v>24.675000000000001</v>
      </c>
      <c r="BF994" s="1">
        <f t="shared" si="1081"/>
        <v>0.81088573804186481</v>
      </c>
      <c r="BG994" s="1">
        <f t="shared" si="1082"/>
        <v>0.81088573804186481</v>
      </c>
      <c r="BH994">
        <f t="shared" si="1083"/>
        <v>0</v>
      </c>
      <c r="BI994">
        <f t="shared" si="1125"/>
        <v>0</v>
      </c>
      <c r="BJ994">
        <f t="shared" si="1084"/>
        <v>1</v>
      </c>
      <c r="BK994">
        <f t="shared" si="1126"/>
        <v>0.81088573804186481</v>
      </c>
      <c r="BL994">
        <f t="shared" si="1127"/>
        <v>0.81088573804186481</v>
      </c>
      <c r="BM994">
        <f t="shared" si="1103"/>
        <v>0.81100000000000005</v>
      </c>
      <c r="BO994" s="1">
        <f t="shared" si="1128"/>
        <v>988</v>
      </c>
      <c r="BP994" s="5">
        <f t="shared" si="1104"/>
        <v>24.675000000000001</v>
      </c>
      <c r="BQ994" s="1">
        <f t="shared" si="1085"/>
        <v>1.6313610024262182E-2</v>
      </c>
      <c r="BR994" s="1">
        <f t="shared" si="1086"/>
        <v>8.2325822346698482E-2</v>
      </c>
      <c r="BS994">
        <f t="shared" si="1087"/>
        <v>0</v>
      </c>
      <c r="BT994">
        <f t="shared" si="1129"/>
        <v>0</v>
      </c>
      <c r="BU994">
        <f t="shared" si="1088"/>
        <v>1</v>
      </c>
      <c r="BV994">
        <f t="shared" si="1130"/>
        <v>8.2325822346698482E-2</v>
      </c>
      <c r="BW994">
        <f t="shared" si="1131"/>
        <v>8.2325822346698482E-2</v>
      </c>
      <c r="BX994">
        <f t="shared" si="1105"/>
        <v>8.2000000000000003E-2</v>
      </c>
      <c r="BZ994" s="1">
        <f t="shared" si="1132"/>
        <v>988</v>
      </c>
      <c r="CA994" s="5">
        <f t="shared" si="1106"/>
        <v>24.675000000000001</v>
      </c>
      <c r="CB994" s="1">
        <f t="shared" si="1089"/>
        <v>0.63761649508867468</v>
      </c>
      <c r="CC994" s="1">
        <f t="shared" si="1090"/>
        <v>7.4353603531216677E-22</v>
      </c>
      <c r="CD994">
        <f t="shared" si="1091"/>
        <v>0</v>
      </c>
      <c r="CE994">
        <f t="shared" si="1133"/>
        <v>0</v>
      </c>
      <c r="CF994">
        <f t="shared" si="1092"/>
        <v>1</v>
      </c>
      <c r="CG994">
        <f t="shared" si="1134"/>
        <v>7.4353603531216677E-22</v>
      </c>
      <c r="CH994">
        <f t="shared" si="1135"/>
        <v>7.4353603531216677E-22</v>
      </c>
      <c r="CI994">
        <f t="shared" si="1107"/>
        <v>0</v>
      </c>
    </row>
    <row r="995" spans="9:87" x14ac:dyDescent="0.35">
      <c r="I995" s="1">
        <f t="shared" si="1108"/>
        <v>989</v>
      </c>
      <c r="J995" s="5">
        <f t="shared" si="1093"/>
        <v>24.7</v>
      </c>
      <c r="K995" s="1">
        <f t="shared" si="1065"/>
        <v>3.9451842226268684E-7</v>
      </c>
      <c r="L995" s="1">
        <f t="shared" si="1066"/>
        <v>0.44078414080532458</v>
      </c>
      <c r="M995">
        <f t="shared" si="1067"/>
        <v>0</v>
      </c>
      <c r="N995">
        <f t="shared" si="1109"/>
        <v>0</v>
      </c>
      <c r="O995">
        <f t="shared" si="1068"/>
        <v>1</v>
      </c>
      <c r="P995">
        <f t="shared" si="1110"/>
        <v>0.44078414080532458</v>
      </c>
      <c r="Q995">
        <f t="shared" si="1111"/>
        <v>0.44078414080532458</v>
      </c>
      <c r="R995">
        <f t="shared" si="1094"/>
        <v>0.441</v>
      </c>
      <c r="S995">
        <f t="shared" si="1095"/>
        <v>2.2172949002217293E-2</v>
      </c>
      <c r="U995" s="1">
        <f t="shared" si="1112"/>
        <v>989</v>
      </c>
      <c r="V995" s="5">
        <f t="shared" si="1096"/>
        <v>24.7</v>
      </c>
      <c r="W995" s="1">
        <f t="shared" si="1069"/>
        <v>0.59176652758475301</v>
      </c>
      <c r="X995" s="1">
        <f t="shared" si="1070"/>
        <v>0.10323988686262124</v>
      </c>
      <c r="Y995">
        <f t="shared" si="1071"/>
        <v>0</v>
      </c>
      <c r="Z995">
        <f t="shared" si="1113"/>
        <v>0</v>
      </c>
      <c r="AA995">
        <f t="shared" si="1072"/>
        <v>1</v>
      </c>
      <c r="AB995">
        <f t="shared" si="1114"/>
        <v>0.10323988686262124</v>
      </c>
      <c r="AC995">
        <f t="shared" si="1115"/>
        <v>0.10323988686262124</v>
      </c>
      <c r="AD995">
        <f t="shared" si="1097"/>
        <v>0.10299999999999999</v>
      </c>
      <c r="AF995" s="1">
        <f t="shared" si="1116"/>
        <v>989</v>
      </c>
      <c r="AG995" s="5">
        <f t="shared" si="1098"/>
        <v>24.7</v>
      </c>
      <c r="AH995" s="1">
        <f t="shared" si="1073"/>
        <v>1.6762392524870567E-8</v>
      </c>
      <c r="AI995" s="1">
        <f t="shared" si="1074"/>
        <v>0.51099023425909706</v>
      </c>
      <c r="AJ995">
        <f t="shared" si="1075"/>
        <v>0</v>
      </c>
      <c r="AK995">
        <f t="shared" si="1117"/>
        <v>0</v>
      </c>
      <c r="AL995">
        <f t="shared" si="1076"/>
        <v>1</v>
      </c>
      <c r="AM995">
        <f t="shared" si="1118"/>
        <v>0.51099023425909706</v>
      </c>
      <c r="AN995">
        <f t="shared" si="1119"/>
        <v>0.51099023425909706</v>
      </c>
      <c r="AO995">
        <f t="shared" si="1099"/>
        <v>0.51100000000000001</v>
      </c>
      <c r="AR995" s="1">
        <f t="shared" si="1120"/>
        <v>989</v>
      </c>
      <c r="AS995" s="5">
        <f t="shared" si="1100"/>
        <v>24.7</v>
      </c>
      <c r="AT995" s="1">
        <f t="shared" si="1077"/>
        <v>0.53574338065058491</v>
      </c>
      <c r="AU995" s="1">
        <f t="shared" si="1078"/>
        <v>0.26965551634010804</v>
      </c>
      <c r="AV995">
        <f t="shared" si="1079"/>
        <v>0</v>
      </c>
      <c r="AW995">
        <f t="shared" si="1121"/>
        <v>0</v>
      </c>
      <c r="AX995">
        <f t="shared" si="1080"/>
        <v>1</v>
      </c>
      <c r="AY995">
        <f t="shared" si="1122"/>
        <v>0.26965551634010804</v>
      </c>
      <c r="AZ995">
        <f t="shared" si="1123"/>
        <v>0.26965551634010804</v>
      </c>
      <c r="BA995">
        <f t="shared" si="1101"/>
        <v>0.27</v>
      </c>
      <c r="BD995" s="1">
        <f t="shared" si="1124"/>
        <v>989</v>
      </c>
      <c r="BE995" s="5">
        <f t="shared" si="1102"/>
        <v>24.7</v>
      </c>
      <c r="BF995" s="1">
        <f t="shared" si="1081"/>
        <v>0.80957164866788689</v>
      </c>
      <c r="BG995" s="1">
        <f t="shared" si="1082"/>
        <v>0.80957164866788689</v>
      </c>
      <c r="BH995">
        <f t="shared" si="1083"/>
        <v>0</v>
      </c>
      <c r="BI995">
        <f t="shared" si="1125"/>
        <v>0</v>
      </c>
      <c r="BJ995">
        <f t="shared" si="1084"/>
        <v>1</v>
      </c>
      <c r="BK995">
        <f t="shared" si="1126"/>
        <v>0.80957164866788689</v>
      </c>
      <c r="BL995">
        <f t="shared" si="1127"/>
        <v>0.80957164866788689</v>
      </c>
      <c r="BM995">
        <f t="shared" si="1103"/>
        <v>0.81</v>
      </c>
      <c r="BO995" s="1">
        <f t="shared" si="1128"/>
        <v>989</v>
      </c>
      <c r="BP995" s="5">
        <f t="shared" si="1104"/>
        <v>24.7</v>
      </c>
      <c r="BQ995" s="1">
        <f t="shared" si="1085"/>
        <v>1.599283590743858E-2</v>
      </c>
      <c r="BR995" s="1">
        <f t="shared" si="1086"/>
        <v>8.1339865249152279E-2</v>
      </c>
      <c r="BS995">
        <f t="shared" si="1087"/>
        <v>0</v>
      </c>
      <c r="BT995">
        <f t="shared" si="1129"/>
        <v>0</v>
      </c>
      <c r="BU995">
        <f t="shared" si="1088"/>
        <v>1</v>
      </c>
      <c r="BV995">
        <f t="shared" si="1130"/>
        <v>8.1339865249152279E-2</v>
      </c>
      <c r="BW995">
        <f t="shared" si="1131"/>
        <v>8.1339865249152279E-2</v>
      </c>
      <c r="BX995">
        <f t="shared" si="1105"/>
        <v>8.1000000000000003E-2</v>
      </c>
      <c r="BZ995" s="1">
        <f t="shared" si="1132"/>
        <v>989</v>
      </c>
      <c r="CA995" s="5">
        <f t="shared" si="1106"/>
        <v>24.7</v>
      </c>
      <c r="CB995" s="1">
        <f t="shared" si="1089"/>
        <v>0.63555922395754394</v>
      </c>
      <c r="CC995" s="1">
        <f t="shared" si="1090"/>
        <v>5.2428856633634639E-22</v>
      </c>
      <c r="CD995">
        <f t="shared" si="1091"/>
        <v>0</v>
      </c>
      <c r="CE995">
        <f t="shared" si="1133"/>
        <v>0</v>
      </c>
      <c r="CF995">
        <f t="shared" si="1092"/>
        <v>1</v>
      </c>
      <c r="CG995">
        <f t="shared" si="1134"/>
        <v>5.2428856633634639E-22</v>
      </c>
      <c r="CH995">
        <f t="shared" si="1135"/>
        <v>5.2428856633634639E-22</v>
      </c>
      <c r="CI995">
        <f t="shared" si="1107"/>
        <v>0</v>
      </c>
    </row>
    <row r="996" spans="9:87" x14ac:dyDescent="0.35">
      <c r="I996" s="1">
        <f t="shared" si="1108"/>
        <v>990</v>
      </c>
      <c r="J996" s="5">
        <f t="shared" si="1093"/>
        <v>24.725000000000001</v>
      </c>
      <c r="K996" s="1">
        <f t="shared" si="1065"/>
        <v>3.7241528418443935E-7</v>
      </c>
      <c r="L996" s="1">
        <f t="shared" si="1066"/>
        <v>0.43937451291670554</v>
      </c>
      <c r="M996">
        <f t="shared" si="1067"/>
        <v>0</v>
      </c>
      <c r="N996">
        <f t="shared" si="1109"/>
        <v>0</v>
      </c>
      <c r="O996">
        <f t="shared" si="1068"/>
        <v>1</v>
      </c>
      <c r="P996">
        <f t="shared" si="1110"/>
        <v>0.43937451291670554</v>
      </c>
      <c r="Q996">
        <f t="shared" si="1111"/>
        <v>0.43937451291670554</v>
      </c>
      <c r="R996">
        <f t="shared" si="1094"/>
        <v>0.439</v>
      </c>
      <c r="S996">
        <f t="shared" si="1095"/>
        <v>2.2271714922048998E-2</v>
      </c>
      <c r="U996" s="1">
        <f t="shared" si="1112"/>
        <v>990</v>
      </c>
      <c r="V996" s="5">
        <f t="shared" si="1096"/>
        <v>24.725000000000001</v>
      </c>
      <c r="W996" s="1">
        <f t="shared" si="1069"/>
        <v>0.58998237030302891</v>
      </c>
      <c r="X996" s="1">
        <f t="shared" si="1070"/>
        <v>0.10189944859546921</v>
      </c>
      <c r="Y996">
        <f t="shared" si="1071"/>
        <v>0</v>
      </c>
      <c r="Z996">
        <f t="shared" si="1113"/>
        <v>0</v>
      </c>
      <c r="AA996">
        <f t="shared" si="1072"/>
        <v>1</v>
      </c>
      <c r="AB996">
        <f t="shared" si="1114"/>
        <v>0.10189944859546921</v>
      </c>
      <c r="AC996">
        <f t="shared" si="1115"/>
        <v>0.10189944859546921</v>
      </c>
      <c r="AD996">
        <f t="shared" si="1097"/>
        <v>0.10199999999999999</v>
      </c>
      <c r="AF996" s="1">
        <f t="shared" si="1116"/>
        <v>990</v>
      </c>
      <c r="AG996" s="5">
        <f t="shared" si="1098"/>
        <v>24.725000000000001</v>
      </c>
      <c r="AH996" s="1">
        <f t="shared" si="1073"/>
        <v>1.5787963358396528E-8</v>
      </c>
      <c r="AI996" s="1">
        <f t="shared" si="1074"/>
        <v>0.50984390180826411</v>
      </c>
      <c r="AJ996">
        <f t="shared" si="1075"/>
        <v>0</v>
      </c>
      <c r="AK996">
        <f t="shared" si="1117"/>
        <v>0</v>
      </c>
      <c r="AL996">
        <f t="shared" si="1076"/>
        <v>1</v>
      </c>
      <c r="AM996">
        <f t="shared" si="1118"/>
        <v>0.50984390180826411</v>
      </c>
      <c r="AN996">
        <f t="shared" si="1119"/>
        <v>0.50984390180826411</v>
      </c>
      <c r="AO996">
        <f t="shared" si="1099"/>
        <v>0.51</v>
      </c>
      <c r="AR996" s="1">
        <f t="shared" si="1120"/>
        <v>990</v>
      </c>
      <c r="AS996" s="5">
        <f t="shared" si="1100"/>
        <v>24.725000000000001</v>
      </c>
      <c r="AT996" s="1">
        <f t="shared" si="1077"/>
        <v>0.53362803308189766</v>
      </c>
      <c r="AU996" s="1">
        <f t="shared" si="1078"/>
        <v>0.26742446536178471</v>
      </c>
      <c r="AV996">
        <f t="shared" si="1079"/>
        <v>0</v>
      </c>
      <c r="AW996">
        <f t="shared" si="1121"/>
        <v>0</v>
      </c>
      <c r="AX996">
        <f t="shared" si="1080"/>
        <v>1</v>
      </c>
      <c r="AY996">
        <f t="shared" si="1122"/>
        <v>0.26742446536178471</v>
      </c>
      <c r="AZ996">
        <f t="shared" si="1123"/>
        <v>0.26742446536178471</v>
      </c>
      <c r="BA996">
        <f t="shared" si="1101"/>
        <v>0.26700000000000002</v>
      </c>
      <c r="BD996" s="1">
        <f t="shared" si="1124"/>
        <v>990</v>
      </c>
      <c r="BE996" s="5">
        <f t="shared" si="1102"/>
        <v>24.725000000000001</v>
      </c>
      <c r="BF996" s="1">
        <f t="shared" si="1081"/>
        <v>0.80825463724793523</v>
      </c>
      <c r="BG996" s="1">
        <f t="shared" si="1082"/>
        <v>0.80825463724793523</v>
      </c>
      <c r="BH996">
        <f t="shared" si="1083"/>
        <v>0</v>
      </c>
      <c r="BI996">
        <f t="shared" si="1125"/>
        <v>0</v>
      </c>
      <c r="BJ996">
        <f t="shared" si="1084"/>
        <v>1</v>
      </c>
      <c r="BK996">
        <f t="shared" si="1126"/>
        <v>0.80825463724793523</v>
      </c>
      <c r="BL996">
        <f t="shared" si="1127"/>
        <v>0.80825463724793523</v>
      </c>
      <c r="BM996">
        <f t="shared" si="1103"/>
        <v>0.80800000000000005</v>
      </c>
      <c r="BO996" s="1">
        <f t="shared" si="1128"/>
        <v>990</v>
      </c>
      <c r="BP996" s="5">
        <f t="shared" si="1104"/>
        <v>24.725000000000001</v>
      </c>
      <c r="BQ996" s="1">
        <f t="shared" si="1085"/>
        <v>1.5677619832951472E-2</v>
      </c>
      <c r="BR996" s="1">
        <f t="shared" si="1086"/>
        <v>8.0363385857088313E-2</v>
      </c>
      <c r="BS996">
        <f t="shared" si="1087"/>
        <v>0</v>
      </c>
      <c r="BT996">
        <f t="shared" si="1129"/>
        <v>0</v>
      </c>
      <c r="BU996">
        <f t="shared" si="1088"/>
        <v>1</v>
      </c>
      <c r="BV996">
        <f t="shared" si="1130"/>
        <v>8.0363385857088313E-2</v>
      </c>
      <c r="BW996">
        <f t="shared" si="1131"/>
        <v>8.0363385857088313E-2</v>
      </c>
      <c r="BX996">
        <f t="shared" si="1105"/>
        <v>0.08</v>
      </c>
      <c r="BZ996" s="1">
        <f t="shared" si="1132"/>
        <v>990</v>
      </c>
      <c r="CA996" s="5">
        <f t="shared" si="1106"/>
        <v>24.725000000000001</v>
      </c>
      <c r="CB996" s="1">
        <f t="shared" si="1089"/>
        <v>0.63350126571585685</v>
      </c>
      <c r="CC996" s="1">
        <f t="shared" si="1090"/>
        <v>3.6922906797534887E-22</v>
      </c>
      <c r="CD996">
        <f t="shared" si="1091"/>
        <v>0</v>
      </c>
      <c r="CE996">
        <f t="shared" si="1133"/>
        <v>0</v>
      </c>
      <c r="CF996">
        <f t="shared" si="1092"/>
        <v>1</v>
      </c>
      <c r="CG996">
        <f t="shared" si="1134"/>
        <v>3.6922906797534887E-22</v>
      </c>
      <c r="CH996">
        <f t="shared" si="1135"/>
        <v>3.6922906797534887E-22</v>
      </c>
      <c r="CI996">
        <f t="shared" si="1107"/>
        <v>0</v>
      </c>
    </row>
    <row r="997" spans="9:87" x14ac:dyDescent="0.35">
      <c r="I997" s="1">
        <f t="shared" si="1108"/>
        <v>991</v>
      </c>
      <c r="J997" s="5">
        <f t="shared" si="1093"/>
        <v>24.75</v>
      </c>
      <c r="K997" s="1">
        <f t="shared" si="1065"/>
        <v>3.5151094085230565E-7</v>
      </c>
      <c r="L997" s="1">
        <f t="shared" si="1066"/>
        <v>0.43796665571858201</v>
      </c>
      <c r="M997">
        <f t="shared" si="1067"/>
        <v>0</v>
      </c>
      <c r="N997">
        <f t="shared" si="1109"/>
        <v>0</v>
      </c>
      <c r="O997">
        <f t="shared" si="1068"/>
        <v>1</v>
      </c>
      <c r="P997">
        <f t="shared" si="1110"/>
        <v>0.43796665571858201</v>
      </c>
      <c r="Q997">
        <f t="shared" si="1111"/>
        <v>0.43796665571858201</v>
      </c>
      <c r="R997">
        <f t="shared" si="1094"/>
        <v>0.438</v>
      </c>
      <c r="S997">
        <f t="shared" si="1095"/>
        <v>2.2321428571428572E-2</v>
      </c>
      <c r="U997" s="1">
        <f t="shared" si="1112"/>
        <v>991</v>
      </c>
      <c r="V997" s="5">
        <f t="shared" si="1096"/>
        <v>24.75</v>
      </c>
      <c r="W997" s="1">
        <f t="shared" si="1069"/>
        <v>0.58819849582514061</v>
      </c>
      <c r="X997" s="1">
        <f t="shared" si="1070"/>
        <v>0.10057264266491435</v>
      </c>
      <c r="Y997">
        <f t="shared" si="1071"/>
        <v>0</v>
      </c>
      <c r="Z997">
        <f t="shared" si="1113"/>
        <v>0</v>
      </c>
      <c r="AA997">
        <f t="shared" si="1072"/>
        <v>1</v>
      </c>
      <c r="AB997">
        <f t="shared" si="1114"/>
        <v>0.10057264266491435</v>
      </c>
      <c r="AC997">
        <f t="shared" si="1115"/>
        <v>0.10057264266491435</v>
      </c>
      <c r="AD997">
        <f t="shared" si="1097"/>
        <v>0.10100000000000001</v>
      </c>
      <c r="AF997" s="1">
        <f t="shared" si="1116"/>
        <v>991</v>
      </c>
      <c r="AG997" s="5">
        <f t="shared" si="1098"/>
        <v>24.75</v>
      </c>
      <c r="AH997" s="1">
        <f t="shared" si="1073"/>
        <v>1.4868692634648497E-8</v>
      </c>
      <c r="AI997" s="1">
        <f t="shared" si="1074"/>
        <v>0.50869823336601117</v>
      </c>
      <c r="AJ997">
        <f t="shared" si="1075"/>
        <v>0</v>
      </c>
      <c r="AK997">
        <f t="shared" si="1117"/>
        <v>0</v>
      </c>
      <c r="AL997">
        <f t="shared" si="1076"/>
        <v>1</v>
      </c>
      <c r="AM997">
        <f t="shared" si="1118"/>
        <v>0.50869823336601117</v>
      </c>
      <c r="AN997">
        <f t="shared" si="1119"/>
        <v>0.50869823336601117</v>
      </c>
      <c r="AO997">
        <f t="shared" si="1099"/>
        <v>0.50900000000000001</v>
      </c>
      <c r="AR997" s="1">
        <f t="shared" si="1120"/>
        <v>991</v>
      </c>
      <c r="AS997" s="5">
        <f t="shared" si="1100"/>
        <v>24.75</v>
      </c>
      <c r="AT997" s="1">
        <f t="shared" si="1077"/>
        <v>0.5315143938527721</v>
      </c>
      <c r="AU997" s="1">
        <f t="shared" si="1078"/>
        <v>0.26520491172728211</v>
      </c>
      <c r="AV997">
        <f t="shared" si="1079"/>
        <v>0</v>
      </c>
      <c r="AW997">
        <f t="shared" si="1121"/>
        <v>0</v>
      </c>
      <c r="AX997">
        <f t="shared" si="1080"/>
        <v>1</v>
      </c>
      <c r="AY997">
        <f t="shared" si="1122"/>
        <v>0.26520491172728211</v>
      </c>
      <c r="AZ997">
        <f t="shared" si="1123"/>
        <v>0.26520491172728211</v>
      </c>
      <c r="BA997">
        <f t="shared" si="1101"/>
        <v>0.26500000000000001</v>
      </c>
      <c r="BD997" s="1">
        <f t="shared" si="1124"/>
        <v>991</v>
      </c>
      <c r="BE997" s="5">
        <f t="shared" si="1102"/>
        <v>24.75</v>
      </c>
      <c r="BF997" s="1">
        <f t="shared" si="1081"/>
        <v>0.80693472498479624</v>
      </c>
      <c r="BG997" s="1">
        <f t="shared" si="1082"/>
        <v>0.80693472498479624</v>
      </c>
      <c r="BH997">
        <f t="shared" si="1083"/>
        <v>0</v>
      </c>
      <c r="BI997">
        <f t="shared" si="1125"/>
        <v>0</v>
      </c>
      <c r="BJ997">
        <f t="shared" si="1084"/>
        <v>1</v>
      </c>
      <c r="BK997">
        <f t="shared" si="1126"/>
        <v>0.80693472498479624</v>
      </c>
      <c r="BL997">
        <f t="shared" si="1127"/>
        <v>0.80693472498479624</v>
      </c>
      <c r="BM997">
        <f t="shared" si="1103"/>
        <v>0.80700000000000005</v>
      </c>
      <c r="BO997" s="1">
        <f t="shared" si="1128"/>
        <v>991</v>
      </c>
      <c r="BP997" s="5">
        <f t="shared" si="1104"/>
        <v>24.75</v>
      </c>
      <c r="BQ997" s="1">
        <f t="shared" si="1085"/>
        <v>1.5367882086642829E-2</v>
      </c>
      <c r="BR997" s="1">
        <f t="shared" si="1086"/>
        <v>7.9396326682020665E-2</v>
      </c>
      <c r="BS997">
        <f t="shared" si="1087"/>
        <v>0</v>
      </c>
      <c r="BT997">
        <f t="shared" si="1129"/>
        <v>0</v>
      </c>
      <c r="BU997">
        <f t="shared" si="1088"/>
        <v>1</v>
      </c>
      <c r="BV997">
        <f t="shared" si="1130"/>
        <v>7.9396326682020665E-2</v>
      </c>
      <c r="BW997">
        <f t="shared" si="1131"/>
        <v>7.9396326682020665E-2</v>
      </c>
      <c r="BX997">
        <f t="shared" si="1105"/>
        <v>7.9000000000000001E-2</v>
      </c>
      <c r="BZ997" s="1">
        <f t="shared" si="1132"/>
        <v>991</v>
      </c>
      <c r="CA997" s="5">
        <f t="shared" si="1106"/>
        <v>24.75</v>
      </c>
      <c r="CB997" s="1">
        <f t="shared" si="1089"/>
        <v>0.63144267010145716</v>
      </c>
      <c r="CC997" s="1">
        <f t="shared" si="1090"/>
        <v>2.5970392492468285E-22</v>
      </c>
      <c r="CD997">
        <f t="shared" si="1091"/>
        <v>0</v>
      </c>
      <c r="CE997">
        <f t="shared" si="1133"/>
        <v>0</v>
      </c>
      <c r="CF997">
        <f t="shared" si="1092"/>
        <v>1</v>
      </c>
      <c r="CG997">
        <f t="shared" si="1134"/>
        <v>2.5970392492468285E-22</v>
      </c>
      <c r="CH997">
        <f t="shared" si="1135"/>
        <v>2.5970392492468285E-22</v>
      </c>
      <c r="CI997">
        <f t="shared" si="1107"/>
        <v>0</v>
      </c>
    </row>
    <row r="998" spans="9:87" x14ac:dyDescent="0.35">
      <c r="I998" s="1">
        <f t="shared" si="1108"/>
        <v>992</v>
      </c>
      <c r="J998" s="5">
        <f t="shared" si="1093"/>
        <v>24.774999999999999</v>
      </c>
      <c r="K998" s="1">
        <f t="shared" si="1065"/>
        <v>3.3174267296220156E-7</v>
      </c>
      <c r="L998" s="1">
        <f t="shared" si="1066"/>
        <v>0.43656058110721924</v>
      </c>
      <c r="M998">
        <f t="shared" si="1067"/>
        <v>0</v>
      </c>
      <c r="N998">
        <f t="shared" si="1109"/>
        <v>0</v>
      </c>
      <c r="O998">
        <f t="shared" si="1068"/>
        <v>1</v>
      </c>
      <c r="P998">
        <f t="shared" si="1110"/>
        <v>0.43656058110721924</v>
      </c>
      <c r="Q998">
        <f t="shared" si="1111"/>
        <v>0.43656058110721924</v>
      </c>
      <c r="R998">
        <f t="shared" si="1094"/>
        <v>0.437</v>
      </c>
      <c r="S998">
        <f t="shared" si="1095"/>
        <v>2.2371364653243849E-2</v>
      </c>
      <c r="U998" s="1">
        <f t="shared" si="1112"/>
        <v>992</v>
      </c>
      <c r="V998" s="5">
        <f t="shared" si="1096"/>
        <v>24.774999999999999</v>
      </c>
      <c r="W998" s="1">
        <f t="shared" si="1069"/>
        <v>0.58641493416132262</v>
      </c>
      <c r="X998" s="1">
        <f t="shared" si="1070"/>
        <v>9.9259390428627178E-2</v>
      </c>
      <c r="Y998">
        <f t="shared" si="1071"/>
        <v>0</v>
      </c>
      <c r="Z998">
        <f t="shared" si="1113"/>
        <v>0</v>
      </c>
      <c r="AA998">
        <f t="shared" si="1072"/>
        <v>1</v>
      </c>
      <c r="AB998">
        <f t="shared" si="1114"/>
        <v>9.9259390428627178E-2</v>
      </c>
      <c r="AC998">
        <f t="shared" si="1115"/>
        <v>9.9259390428627178E-2</v>
      </c>
      <c r="AD998">
        <f t="shared" si="1097"/>
        <v>9.9000000000000005E-2</v>
      </c>
      <c r="AF998" s="1">
        <f t="shared" si="1116"/>
        <v>992</v>
      </c>
      <c r="AG998" s="5">
        <f t="shared" si="1098"/>
        <v>24.774999999999999</v>
      </c>
      <c r="AH998" s="1">
        <f t="shared" si="1073"/>
        <v>1.4001547188122414E-8</v>
      </c>
      <c r="AI998" s="1">
        <f t="shared" si="1074"/>
        <v>0.50755323602308988</v>
      </c>
      <c r="AJ998">
        <f t="shared" si="1075"/>
        <v>0</v>
      </c>
      <c r="AK998">
        <f t="shared" si="1117"/>
        <v>0</v>
      </c>
      <c r="AL998">
        <f t="shared" si="1076"/>
        <v>1</v>
      </c>
      <c r="AM998">
        <f t="shared" si="1118"/>
        <v>0.50755323602308988</v>
      </c>
      <c r="AN998">
        <f t="shared" si="1119"/>
        <v>0.50755323602308988</v>
      </c>
      <c r="AO998">
        <f t="shared" si="1099"/>
        <v>0.50800000000000001</v>
      </c>
      <c r="AR998" s="1">
        <f t="shared" si="1120"/>
        <v>992</v>
      </c>
      <c r="AS998" s="5">
        <f t="shared" si="1100"/>
        <v>24.774999999999999</v>
      </c>
      <c r="AT998" s="1">
        <f t="shared" si="1077"/>
        <v>0.52940250893267404</v>
      </c>
      <c r="AU998" s="1">
        <f t="shared" si="1078"/>
        <v>0.26299687605310357</v>
      </c>
      <c r="AV998">
        <f t="shared" si="1079"/>
        <v>0</v>
      </c>
      <c r="AW998">
        <f t="shared" si="1121"/>
        <v>0</v>
      </c>
      <c r="AX998">
        <f t="shared" si="1080"/>
        <v>1</v>
      </c>
      <c r="AY998">
        <f t="shared" si="1122"/>
        <v>0.26299687605310357</v>
      </c>
      <c r="AZ998">
        <f t="shared" si="1123"/>
        <v>0.26299687605310357</v>
      </c>
      <c r="BA998">
        <f t="shared" si="1101"/>
        <v>0.26300000000000001</v>
      </c>
      <c r="BD998" s="1">
        <f t="shared" si="1124"/>
        <v>992</v>
      </c>
      <c r="BE998" s="5">
        <f t="shared" si="1102"/>
        <v>24.774999999999999</v>
      </c>
      <c r="BF998" s="1">
        <f t="shared" si="1081"/>
        <v>0.80561193310104307</v>
      </c>
      <c r="BG998" s="1">
        <f t="shared" si="1082"/>
        <v>0.80561193310104307</v>
      </c>
      <c r="BH998">
        <f t="shared" si="1083"/>
        <v>0</v>
      </c>
      <c r="BI998">
        <f t="shared" si="1125"/>
        <v>0</v>
      </c>
      <c r="BJ998">
        <f t="shared" si="1084"/>
        <v>1</v>
      </c>
      <c r="BK998">
        <f t="shared" si="1126"/>
        <v>0.80561193310104307</v>
      </c>
      <c r="BL998">
        <f t="shared" si="1127"/>
        <v>0.80561193310104307</v>
      </c>
      <c r="BM998">
        <f t="shared" si="1103"/>
        <v>0.80600000000000005</v>
      </c>
      <c r="BO998" s="1">
        <f t="shared" si="1128"/>
        <v>992</v>
      </c>
      <c r="BP998" s="5">
        <f t="shared" si="1104"/>
        <v>24.774999999999999</v>
      </c>
      <c r="BQ998" s="1">
        <f t="shared" si="1085"/>
        <v>1.5063543749641736E-2</v>
      </c>
      <c r="BR998" s="1">
        <f t="shared" si="1086"/>
        <v>7.8438630111879376E-2</v>
      </c>
      <c r="BS998">
        <f t="shared" si="1087"/>
        <v>0</v>
      </c>
      <c r="BT998">
        <f t="shared" si="1129"/>
        <v>0</v>
      </c>
      <c r="BU998">
        <f t="shared" si="1088"/>
        <v>1</v>
      </c>
      <c r="BV998">
        <f t="shared" si="1130"/>
        <v>7.8438630111879376E-2</v>
      </c>
      <c r="BW998">
        <f t="shared" si="1131"/>
        <v>7.8438630111879376E-2</v>
      </c>
      <c r="BX998">
        <f t="shared" si="1105"/>
        <v>7.8E-2</v>
      </c>
      <c r="BZ998" s="1">
        <f t="shared" si="1132"/>
        <v>992</v>
      </c>
      <c r="CA998" s="5">
        <f t="shared" si="1106"/>
        <v>24.774999999999999</v>
      </c>
      <c r="CB998" s="1">
        <f t="shared" si="1089"/>
        <v>0.62938348671292188</v>
      </c>
      <c r="CC998" s="1">
        <f t="shared" si="1090"/>
        <v>1.8243924835123042E-22</v>
      </c>
      <c r="CD998">
        <f t="shared" si="1091"/>
        <v>0</v>
      </c>
      <c r="CE998">
        <f t="shared" si="1133"/>
        <v>0</v>
      </c>
      <c r="CF998">
        <f t="shared" si="1092"/>
        <v>1</v>
      </c>
      <c r="CG998">
        <f t="shared" si="1134"/>
        <v>1.8243924835123042E-22</v>
      </c>
      <c r="CH998">
        <f t="shared" si="1135"/>
        <v>1.8243924835123042E-22</v>
      </c>
      <c r="CI998">
        <f t="shared" si="1107"/>
        <v>0</v>
      </c>
    </row>
    <row r="999" spans="9:87" x14ac:dyDescent="0.35">
      <c r="I999" s="1">
        <f t="shared" si="1108"/>
        <v>993</v>
      </c>
      <c r="J999" s="5">
        <f t="shared" si="1093"/>
        <v>24.8</v>
      </c>
      <c r="K999" s="1">
        <f t="shared" si="1065"/>
        <v>3.1305091246541166E-7</v>
      </c>
      <c r="L999" s="1">
        <f t="shared" si="1066"/>
        <v>0.43515630090735691</v>
      </c>
      <c r="M999">
        <f t="shared" si="1067"/>
        <v>0</v>
      </c>
      <c r="N999">
        <f t="shared" si="1109"/>
        <v>0</v>
      </c>
      <c r="O999">
        <f t="shared" si="1068"/>
        <v>1</v>
      </c>
      <c r="P999">
        <f t="shared" si="1110"/>
        <v>0.43515630090735691</v>
      </c>
      <c r="Q999">
        <f t="shared" si="1111"/>
        <v>0.43515630090735691</v>
      </c>
      <c r="R999">
        <f t="shared" si="1094"/>
        <v>0.435</v>
      </c>
      <c r="S999">
        <f t="shared" si="1095"/>
        <v>2.2471910112359553E-2</v>
      </c>
      <c r="U999" s="1">
        <f t="shared" si="1112"/>
        <v>993</v>
      </c>
      <c r="V999" s="5">
        <f t="shared" si="1096"/>
        <v>24.8</v>
      </c>
      <c r="W999" s="1">
        <f t="shared" si="1069"/>
        <v>0.58463171522282209</v>
      </c>
      <c r="X999" s="1">
        <f t="shared" si="1070"/>
        <v>9.7959612754910108E-2</v>
      </c>
      <c r="Y999">
        <f t="shared" si="1071"/>
        <v>0</v>
      </c>
      <c r="Z999">
        <f t="shared" si="1113"/>
        <v>0</v>
      </c>
      <c r="AA999">
        <f t="shared" si="1072"/>
        <v>1</v>
      </c>
      <c r="AB999">
        <f t="shared" si="1114"/>
        <v>9.7959612754910108E-2</v>
      </c>
      <c r="AC999">
        <f t="shared" si="1115"/>
        <v>9.7959612754910108E-2</v>
      </c>
      <c r="AD999">
        <f t="shared" si="1097"/>
        <v>9.8000000000000004E-2</v>
      </c>
      <c r="AF999" s="1">
        <f t="shared" si="1116"/>
        <v>993</v>
      </c>
      <c r="AG999" s="5">
        <f t="shared" si="1098"/>
        <v>24.8</v>
      </c>
      <c r="AH999" s="1">
        <f t="shared" si="1073"/>
        <v>1.3183655424569157E-8</v>
      </c>
      <c r="AI999" s="1">
        <f t="shared" si="1074"/>
        <v>0.50640891684676348</v>
      </c>
      <c r="AJ999">
        <f t="shared" si="1075"/>
        <v>0</v>
      </c>
      <c r="AK999">
        <f t="shared" si="1117"/>
        <v>0</v>
      </c>
      <c r="AL999">
        <f t="shared" si="1076"/>
        <v>1</v>
      </c>
      <c r="AM999">
        <f t="shared" si="1118"/>
        <v>0.50640891684676348</v>
      </c>
      <c r="AN999">
        <f t="shared" si="1119"/>
        <v>0.50640891684676348</v>
      </c>
      <c r="AO999">
        <f t="shared" si="1099"/>
        <v>0.50600000000000001</v>
      </c>
      <c r="AR999" s="1">
        <f t="shared" si="1120"/>
        <v>993</v>
      </c>
      <c r="AS999" s="5">
        <f t="shared" si="1100"/>
        <v>24.8</v>
      </c>
      <c r="AT999" s="1">
        <f t="shared" si="1077"/>
        <v>0.52729242404304855</v>
      </c>
      <c r="AU999" s="1">
        <f t="shared" si="1078"/>
        <v>0.26080037788112365</v>
      </c>
      <c r="AV999">
        <f t="shared" si="1079"/>
        <v>0</v>
      </c>
      <c r="AW999">
        <f t="shared" si="1121"/>
        <v>0</v>
      </c>
      <c r="AX999">
        <f t="shared" si="1080"/>
        <v>1</v>
      </c>
      <c r="AY999">
        <f t="shared" si="1122"/>
        <v>0.26080037788112365</v>
      </c>
      <c r="AZ999">
        <f t="shared" si="1123"/>
        <v>0.26080037788112365</v>
      </c>
      <c r="BA999">
        <f t="shared" si="1101"/>
        <v>0.26100000000000001</v>
      </c>
      <c r="BD999" s="1">
        <f t="shared" si="1124"/>
        <v>993</v>
      </c>
      <c r="BE999" s="5">
        <f t="shared" si="1102"/>
        <v>24.8</v>
      </c>
      <c r="BF999" s="1">
        <f t="shared" si="1081"/>
        <v>0.80428628283847392</v>
      </c>
      <c r="BG999" s="1">
        <f t="shared" si="1082"/>
        <v>0.80428628283847392</v>
      </c>
      <c r="BH999">
        <f t="shared" si="1083"/>
        <v>0</v>
      </c>
      <c r="BI999">
        <f t="shared" si="1125"/>
        <v>0</v>
      </c>
      <c r="BJ999">
        <f t="shared" si="1084"/>
        <v>1</v>
      </c>
      <c r="BK999">
        <f t="shared" si="1126"/>
        <v>0.80428628283847392</v>
      </c>
      <c r="BL999">
        <f t="shared" si="1127"/>
        <v>0.80428628283847392</v>
      </c>
      <c r="BM999">
        <f t="shared" si="1103"/>
        <v>0.80400000000000005</v>
      </c>
      <c r="BO999" s="1">
        <f t="shared" si="1128"/>
        <v>993</v>
      </c>
      <c r="BP999" s="5">
        <f t="shared" si="1104"/>
        <v>24.8</v>
      </c>
      <c r="BQ999" s="1">
        <f t="shared" si="1085"/>
        <v>1.4764526697590177E-2</v>
      </c>
      <c r="BR999" s="1">
        <f t="shared" si="1086"/>
        <v>7.7490238419140101E-2</v>
      </c>
      <c r="BS999">
        <f t="shared" si="1087"/>
        <v>0</v>
      </c>
      <c r="BT999">
        <f t="shared" si="1129"/>
        <v>0</v>
      </c>
      <c r="BU999">
        <f t="shared" si="1088"/>
        <v>1</v>
      </c>
      <c r="BV999">
        <f t="shared" si="1130"/>
        <v>7.7490238419140101E-2</v>
      </c>
      <c r="BW999">
        <f t="shared" si="1131"/>
        <v>7.7490238419140101E-2</v>
      </c>
      <c r="BX999">
        <f t="shared" si="1105"/>
        <v>7.6999999999999999E-2</v>
      </c>
      <c r="BZ999" s="1">
        <f t="shared" si="1132"/>
        <v>993</v>
      </c>
      <c r="CA999" s="5">
        <f t="shared" si="1106"/>
        <v>24.8</v>
      </c>
      <c r="CB999" s="1">
        <f t="shared" si="1089"/>
        <v>0.6273237650077248</v>
      </c>
      <c r="CC999" s="1">
        <f t="shared" si="1090"/>
        <v>1.280015319051619E-22</v>
      </c>
      <c r="CD999">
        <f t="shared" si="1091"/>
        <v>0</v>
      </c>
      <c r="CE999">
        <f t="shared" si="1133"/>
        <v>0</v>
      </c>
      <c r="CF999">
        <f t="shared" si="1092"/>
        <v>1</v>
      </c>
      <c r="CG999">
        <f t="shared" si="1134"/>
        <v>1.280015319051619E-22</v>
      </c>
      <c r="CH999">
        <f t="shared" si="1135"/>
        <v>1.280015319051619E-22</v>
      </c>
      <c r="CI999">
        <f t="shared" si="1107"/>
        <v>0</v>
      </c>
    </row>
    <row r="1000" spans="9:87" x14ac:dyDescent="0.35">
      <c r="I1000" s="1">
        <f t="shared" si="1108"/>
        <v>994</v>
      </c>
      <c r="J1000" s="5">
        <f t="shared" si="1093"/>
        <v>24.824999999999999</v>
      </c>
      <c r="K1000" s="1">
        <f t="shared" si="1065"/>
        <v>2.9537909139723159E-7</v>
      </c>
      <c r="L1000" s="1">
        <f t="shared" si="1066"/>
        <v>0.43375382687214503</v>
      </c>
      <c r="M1000">
        <f t="shared" si="1067"/>
        <v>0</v>
      </c>
      <c r="N1000">
        <f t="shared" si="1109"/>
        <v>0</v>
      </c>
      <c r="O1000">
        <f t="shared" si="1068"/>
        <v>1</v>
      </c>
      <c r="P1000">
        <f t="shared" si="1110"/>
        <v>0.43375382687214503</v>
      </c>
      <c r="Q1000">
        <f t="shared" si="1111"/>
        <v>0.43375382687214503</v>
      </c>
      <c r="R1000">
        <f t="shared" si="1094"/>
        <v>0.434</v>
      </c>
      <c r="S1000">
        <f t="shared" si="1095"/>
        <v>2.2522522522522525E-2</v>
      </c>
      <c r="U1000" s="1">
        <f t="shared" si="1112"/>
        <v>994</v>
      </c>
      <c r="V1000" s="5">
        <f t="shared" si="1096"/>
        <v>24.824999999999999</v>
      </c>
      <c r="W1000" s="1">
        <f t="shared" si="1069"/>
        <v>0.58284886882116516</v>
      </c>
      <c r="X1000" s="1">
        <f t="shared" si="1070"/>
        <v>9.6673230040880201E-2</v>
      </c>
      <c r="Y1000">
        <f t="shared" si="1071"/>
        <v>0</v>
      </c>
      <c r="Z1000">
        <f t="shared" si="1113"/>
        <v>0</v>
      </c>
      <c r="AA1000">
        <f t="shared" si="1072"/>
        <v>1</v>
      </c>
      <c r="AB1000">
        <f t="shared" si="1114"/>
        <v>9.6673230040880201E-2</v>
      </c>
      <c r="AC1000">
        <f t="shared" si="1115"/>
        <v>9.6673230040880201E-2</v>
      </c>
      <c r="AD1000">
        <f t="shared" si="1097"/>
        <v>9.7000000000000003E-2</v>
      </c>
      <c r="AF1000" s="1">
        <f t="shared" si="1116"/>
        <v>994</v>
      </c>
      <c r="AG1000" s="5">
        <f t="shared" si="1098"/>
        <v>24.824999999999999</v>
      </c>
      <c r="AH1000" s="1">
        <f t="shared" si="1073"/>
        <v>1.2412299013153442E-8</v>
      </c>
      <c r="AI1000" s="1">
        <f t="shared" si="1074"/>
        <v>0.50526528288075478</v>
      </c>
      <c r="AJ1000">
        <f t="shared" si="1075"/>
        <v>0</v>
      </c>
      <c r="AK1000">
        <f t="shared" si="1117"/>
        <v>0</v>
      </c>
      <c r="AL1000">
        <f t="shared" si="1076"/>
        <v>1</v>
      </c>
      <c r="AM1000">
        <f t="shared" si="1118"/>
        <v>0.50526528288075478</v>
      </c>
      <c r="AN1000">
        <f t="shared" si="1119"/>
        <v>0.50526528288075478</v>
      </c>
      <c r="AO1000">
        <f t="shared" si="1099"/>
        <v>0.505</v>
      </c>
      <c r="AR1000" s="1">
        <f t="shared" si="1120"/>
        <v>994</v>
      </c>
      <c r="AS1000" s="5">
        <f t="shared" si="1100"/>
        <v>24.824999999999999</v>
      </c>
      <c r="AT1000" s="1">
        <f t="shared" si="1077"/>
        <v>0.52518418465602468</v>
      </c>
      <c r="AU1000" s="1">
        <f t="shared" si="1078"/>
        <v>0.25861543568549206</v>
      </c>
      <c r="AV1000">
        <f t="shared" si="1079"/>
        <v>0</v>
      </c>
      <c r="AW1000">
        <f t="shared" si="1121"/>
        <v>0</v>
      </c>
      <c r="AX1000">
        <f t="shared" si="1080"/>
        <v>1</v>
      </c>
      <c r="AY1000">
        <f t="shared" si="1122"/>
        <v>0.25861543568549206</v>
      </c>
      <c r="AZ1000">
        <f t="shared" si="1123"/>
        <v>0.25861543568549206</v>
      </c>
      <c r="BA1000">
        <f t="shared" si="1101"/>
        <v>0.25900000000000001</v>
      </c>
      <c r="BD1000" s="1">
        <f t="shared" si="1124"/>
        <v>994</v>
      </c>
      <c r="BE1000" s="5">
        <f t="shared" si="1102"/>
        <v>24.824999999999999</v>
      </c>
      <c r="BF1000" s="1">
        <f t="shared" si="1081"/>
        <v>0.80295779545755075</v>
      </c>
      <c r="BG1000" s="1">
        <f t="shared" si="1082"/>
        <v>0.80295779545755075</v>
      </c>
      <c r="BH1000">
        <f t="shared" si="1083"/>
        <v>0</v>
      </c>
      <c r="BI1000">
        <f t="shared" si="1125"/>
        <v>0</v>
      </c>
      <c r="BJ1000">
        <f t="shared" si="1084"/>
        <v>1</v>
      </c>
      <c r="BK1000">
        <f t="shared" si="1126"/>
        <v>0.80295779545755075</v>
      </c>
      <c r="BL1000">
        <f t="shared" si="1127"/>
        <v>0.80295779545755075</v>
      </c>
      <c r="BM1000">
        <f t="shared" si="1103"/>
        <v>0.80300000000000005</v>
      </c>
      <c r="BO1000" s="1">
        <f t="shared" si="1128"/>
        <v>994</v>
      </c>
      <c r="BP1000" s="5">
        <f t="shared" si="1104"/>
        <v>24.824999999999999</v>
      </c>
      <c r="BQ1000" s="1">
        <f t="shared" si="1085"/>
        <v>1.4470753599696254E-2</v>
      </c>
      <c r="BR1000" s="1">
        <f t="shared" si="1086"/>
        <v>7.6551093768872508E-2</v>
      </c>
      <c r="BS1000">
        <f t="shared" si="1087"/>
        <v>0</v>
      </c>
      <c r="BT1000">
        <f t="shared" si="1129"/>
        <v>0</v>
      </c>
      <c r="BU1000">
        <f t="shared" si="1088"/>
        <v>1</v>
      </c>
      <c r="BV1000">
        <f t="shared" si="1130"/>
        <v>7.6551093768872508E-2</v>
      </c>
      <c r="BW1000">
        <f t="shared" si="1131"/>
        <v>7.6551093768872508E-2</v>
      </c>
      <c r="BX1000">
        <f t="shared" si="1105"/>
        <v>7.6999999999999999E-2</v>
      </c>
      <c r="BZ1000" s="1">
        <f t="shared" si="1132"/>
        <v>994</v>
      </c>
      <c r="CA1000" s="5">
        <f t="shared" si="1106"/>
        <v>24.824999999999999</v>
      </c>
      <c r="CB1000" s="1">
        <f t="shared" si="1089"/>
        <v>0.62526355430041336</v>
      </c>
      <c r="CC1000" s="1">
        <f t="shared" si="1090"/>
        <v>8.9695197841021672E-23</v>
      </c>
      <c r="CD1000">
        <f t="shared" si="1091"/>
        <v>0</v>
      </c>
      <c r="CE1000">
        <f t="shared" si="1133"/>
        <v>0</v>
      </c>
      <c r="CF1000">
        <f t="shared" si="1092"/>
        <v>1</v>
      </c>
      <c r="CG1000">
        <f t="shared" si="1134"/>
        <v>8.9695197841021672E-23</v>
      </c>
      <c r="CH1000">
        <f t="shared" si="1135"/>
        <v>8.9695197841021672E-23</v>
      </c>
      <c r="CI1000">
        <f t="shared" si="1107"/>
        <v>0</v>
      </c>
    </row>
    <row r="1001" spans="9:87" x14ac:dyDescent="0.35">
      <c r="I1001" s="1">
        <f t="shared" si="1108"/>
        <v>995</v>
      </c>
      <c r="J1001" s="5">
        <f t="shared" si="1093"/>
        <v>24.85</v>
      </c>
      <c r="K1001" s="1">
        <f t="shared" si="1065"/>
        <v>2.7867349757536394E-7</v>
      </c>
      <c r="L1001" s="1">
        <f t="shared" si="1066"/>
        <v>0.4323531706830791</v>
      </c>
      <c r="M1001">
        <f t="shared" si="1067"/>
        <v>0</v>
      </c>
      <c r="N1001">
        <f t="shared" si="1109"/>
        <v>0</v>
      </c>
      <c r="O1001">
        <f t="shared" si="1068"/>
        <v>1</v>
      </c>
      <c r="P1001">
        <f t="shared" si="1110"/>
        <v>0.4323531706830791</v>
      </c>
      <c r="Q1001">
        <f t="shared" si="1111"/>
        <v>0.4323531706830791</v>
      </c>
      <c r="R1001">
        <f t="shared" si="1094"/>
        <v>0.432</v>
      </c>
      <c r="S1001">
        <f t="shared" si="1095"/>
        <v>2.2624434389140271E-2</v>
      </c>
      <c r="U1001" s="1">
        <f t="shared" si="1112"/>
        <v>995</v>
      </c>
      <c r="V1001" s="5">
        <f t="shared" si="1096"/>
        <v>24.85</v>
      </c>
      <c r="W1001" s="1">
        <f t="shared" si="1069"/>
        <v>0.58106642466742642</v>
      </c>
      <c r="X1001" s="1">
        <f t="shared" si="1070"/>
        <v>9.54001622304992E-2</v>
      </c>
      <c r="Y1001">
        <f t="shared" si="1071"/>
        <v>0</v>
      </c>
      <c r="Z1001">
        <f t="shared" si="1113"/>
        <v>0</v>
      </c>
      <c r="AA1001">
        <f t="shared" si="1072"/>
        <v>1</v>
      </c>
      <c r="AB1001">
        <f t="shared" si="1114"/>
        <v>9.54001622304992E-2</v>
      </c>
      <c r="AC1001">
        <f t="shared" si="1115"/>
        <v>9.54001622304992E-2</v>
      </c>
      <c r="AD1001">
        <f t="shared" si="1097"/>
        <v>9.5000000000000001E-2</v>
      </c>
      <c r="AF1001" s="1">
        <f t="shared" si="1116"/>
        <v>995</v>
      </c>
      <c r="AG1001" s="5">
        <f t="shared" si="1098"/>
        <v>24.85</v>
      </c>
      <c r="AH1001" s="1">
        <f t="shared" si="1073"/>
        <v>1.1684904989132299E-8</v>
      </c>
      <c r="AI1001" s="1">
        <f t="shared" si="1074"/>
        <v>0.50412234114519205</v>
      </c>
      <c r="AJ1001">
        <f t="shared" si="1075"/>
        <v>0</v>
      </c>
      <c r="AK1001">
        <f t="shared" si="1117"/>
        <v>0</v>
      </c>
      <c r="AL1001">
        <f t="shared" si="1076"/>
        <v>1</v>
      </c>
      <c r="AM1001">
        <f t="shared" si="1118"/>
        <v>0.50412234114519205</v>
      </c>
      <c r="AN1001">
        <f t="shared" si="1119"/>
        <v>0.50412234114519205</v>
      </c>
      <c r="AO1001">
        <f t="shared" si="1099"/>
        <v>0.504</v>
      </c>
      <c r="AR1001" s="1">
        <f t="shared" si="1120"/>
        <v>995</v>
      </c>
      <c r="AS1001" s="5">
        <f t="shared" si="1100"/>
        <v>24.85</v>
      </c>
      <c r="AT1001" s="1">
        <f t="shared" si="1077"/>
        <v>0.52307783599313773</v>
      </c>
      <c r="AU1001" s="1">
        <f t="shared" si="1078"/>
        <v>0.25644206687961768</v>
      </c>
      <c r="AV1001">
        <f t="shared" si="1079"/>
        <v>0</v>
      </c>
      <c r="AW1001">
        <f t="shared" si="1121"/>
        <v>0</v>
      </c>
      <c r="AX1001">
        <f t="shared" si="1080"/>
        <v>1</v>
      </c>
      <c r="AY1001">
        <f t="shared" si="1122"/>
        <v>0.25644206687961768</v>
      </c>
      <c r="AZ1001">
        <f t="shared" si="1123"/>
        <v>0.25644206687961768</v>
      </c>
      <c r="BA1001">
        <f t="shared" si="1101"/>
        <v>0.25600000000000001</v>
      </c>
      <c r="BD1001" s="1">
        <f t="shared" si="1124"/>
        <v>995</v>
      </c>
      <c r="BE1001" s="5">
        <f t="shared" si="1102"/>
        <v>24.85</v>
      </c>
      <c r="BF1001" s="1">
        <f t="shared" si="1081"/>
        <v>0.80162649223683569</v>
      </c>
      <c r="BG1001" s="1">
        <f t="shared" si="1082"/>
        <v>0.80162649223683569</v>
      </c>
      <c r="BH1001">
        <f t="shared" si="1083"/>
        <v>0</v>
      </c>
      <c r="BI1001">
        <f t="shared" si="1125"/>
        <v>0</v>
      </c>
      <c r="BJ1001">
        <f t="shared" si="1084"/>
        <v>1</v>
      </c>
      <c r="BK1001">
        <f t="shared" si="1126"/>
        <v>0.80162649223683569</v>
      </c>
      <c r="BL1001">
        <f t="shared" si="1127"/>
        <v>0.80162649223683569</v>
      </c>
      <c r="BM1001">
        <f t="shared" si="1103"/>
        <v>0.80200000000000005</v>
      </c>
      <c r="BO1001" s="1">
        <f t="shared" si="1128"/>
        <v>995</v>
      </c>
      <c r="BP1001" s="5">
        <f t="shared" si="1104"/>
        <v>24.85</v>
      </c>
      <c r="BQ1001" s="1">
        <f t="shared" si="1085"/>
        <v>1.4182147917617884E-2</v>
      </c>
      <c r="BR1001" s="1">
        <f t="shared" si="1086"/>
        <v>7.562113822670552E-2</v>
      </c>
      <c r="BS1001">
        <f t="shared" si="1087"/>
        <v>0</v>
      </c>
      <c r="BT1001">
        <f t="shared" si="1129"/>
        <v>0</v>
      </c>
      <c r="BU1001">
        <f t="shared" si="1088"/>
        <v>1</v>
      </c>
      <c r="BV1001">
        <f t="shared" si="1130"/>
        <v>7.562113822670552E-2</v>
      </c>
      <c r="BW1001">
        <f t="shared" si="1131"/>
        <v>7.562113822670552E-2</v>
      </c>
      <c r="BX1001">
        <f t="shared" si="1105"/>
        <v>7.5999999999999998E-2</v>
      </c>
      <c r="BZ1001" s="1">
        <f t="shared" si="1132"/>
        <v>995</v>
      </c>
      <c r="CA1001" s="5">
        <f t="shared" si="1106"/>
        <v>24.85</v>
      </c>
      <c r="CB1001" s="1">
        <f t="shared" si="1089"/>
        <v>0.62320290376079779</v>
      </c>
      <c r="CC1001" s="1">
        <f t="shared" si="1090"/>
        <v>6.2774078897470027E-23</v>
      </c>
      <c r="CD1001">
        <f t="shared" si="1091"/>
        <v>0</v>
      </c>
      <c r="CE1001">
        <f t="shared" si="1133"/>
        <v>0</v>
      </c>
      <c r="CF1001">
        <f t="shared" si="1092"/>
        <v>1</v>
      </c>
      <c r="CG1001">
        <f t="shared" si="1134"/>
        <v>6.2774078897470027E-23</v>
      </c>
      <c r="CH1001">
        <f t="shared" si="1135"/>
        <v>6.2774078897470027E-23</v>
      </c>
      <c r="CI1001">
        <f t="shared" si="1107"/>
        <v>0</v>
      </c>
    </row>
    <row r="1002" spans="9:87" x14ac:dyDescent="0.35">
      <c r="I1002" s="1">
        <f t="shared" si="1108"/>
        <v>996</v>
      </c>
      <c r="J1002" s="5">
        <f t="shared" si="1093"/>
        <v>24.875</v>
      </c>
      <c r="K1002" s="1">
        <f t="shared" si="1065"/>
        <v>2.6288313687570769E-7</v>
      </c>
      <c r="L1002" s="1">
        <f t="shared" si="1066"/>
        <v>0.43095434394994098</v>
      </c>
      <c r="M1002">
        <f t="shared" si="1067"/>
        <v>0</v>
      </c>
      <c r="N1002">
        <f t="shared" si="1109"/>
        <v>0</v>
      </c>
      <c r="O1002">
        <f t="shared" si="1068"/>
        <v>1</v>
      </c>
      <c r="P1002">
        <f t="shared" si="1110"/>
        <v>0.43095434394994098</v>
      </c>
      <c r="Q1002">
        <f t="shared" si="1111"/>
        <v>0.43095434394994098</v>
      </c>
      <c r="R1002">
        <f t="shared" si="1094"/>
        <v>0.43099999999999999</v>
      </c>
      <c r="S1002">
        <f t="shared" si="1095"/>
        <v>2.2675736961451247E-2</v>
      </c>
      <c r="U1002" s="1">
        <f t="shared" si="1112"/>
        <v>996</v>
      </c>
      <c r="V1002" s="5">
        <f t="shared" si="1096"/>
        <v>24.875</v>
      </c>
      <c r="W1002" s="1">
        <f t="shared" si="1069"/>
        <v>0.57928441237150896</v>
      </c>
      <c r="X1002" s="1">
        <f t="shared" si="1070"/>
        <v>9.4140328832454837E-2</v>
      </c>
      <c r="Y1002">
        <f t="shared" si="1071"/>
        <v>0</v>
      </c>
      <c r="Z1002">
        <f t="shared" si="1113"/>
        <v>0</v>
      </c>
      <c r="AA1002">
        <f t="shared" si="1072"/>
        <v>1</v>
      </c>
      <c r="AB1002">
        <f t="shared" si="1114"/>
        <v>9.4140328832454837E-2</v>
      </c>
      <c r="AC1002">
        <f t="shared" si="1115"/>
        <v>9.4140328832454837E-2</v>
      </c>
      <c r="AD1002">
        <f t="shared" si="1097"/>
        <v>9.4E-2</v>
      </c>
      <c r="AF1002" s="1">
        <f t="shared" si="1116"/>
        <v>996</v>
      </c>
      <c r="AG1002" s="5">
        <f t="shared" si="1098"/>
        <v>24.875</v>
      </c>
      <c r="AH1002" s="1">
        <f t="shared" si="1073"/>
        <v>1.0999038247674902E-8</v>
      </c>
      <c r="AI1002" s="1">
        <f t="shared" si="1074"/>
        <v>0.50298009863655857</v>
      </c>
      <c r="AJ1002">
        <f t="shared" si="1075"/>
        <v>0</v>
      </c>
      <c r="AK1002">
        <f t="shared" si="1117"/>
        <v>0</v>
      </c>
      <c r="AL1002">
        <f t="shared" si="1076"/>
        <v>1</v>
      </c>
      <c r="AM1002">
        <f t="shared" si="1118"/>
        <v>0.50298009863655857</v>
      </c>
      <c r="AN1002">
        <f t="shared" si="1119"/>
        <v>0.50298009863655857</v>
      </c>
      <c r="AO1002">
        <f t="shared" si="1099"/>
        <v>0.503</v>
      </c>
      <c r="AR1002" s="1">
        <f t="shared" si="1120"/>
        <v>996</v>
      </c>
      <c r="AS1002" s="5">
        <f t="shared" si="1100"/>
        <v>24.875</v>
      </c>
      <c r="AT1002" s="1">
        <f t="shared" si="1077"/>
        <v>0.52097342302407768</v>
      </c>
      <c r="AU1002" s="1">
        <f t="shared" si="1078"/>
        <v>0.25428028782323686</v>
      </c>
      <c r="AV1002">
        <f t="shared" si="1079"/>
        <v>0</v>
      </c>
      <c r="AW1002">
        <f t="shared" si="1121"/>
        <v>0</v>
      </c>
      <c r="AX1002">
        <f t="shared" si="1080"/>
        <v>1</v>
      </c>
      <c r="AY1002">
        <f t="shared" si="1122"/>
        <v>0.25428028782323686</v>
      </c>
      <c r="AZ1002">
        <f t="shared" si="1123"/>
        <v>0.25428028782323686</v>
      </c>
      <c r="BA1002">
        <f t="shared" si="1101"/>
        <v>0.254</v>
      </c>
      <c r="BD1002" s="1">
        <f t="shared" si="1124"/>
        <v>996</v>
      </c>
      <c r="BE1002" s="5">
        <f t="shared" si="1102"/>
        <v>24.875</v>
      </c>
      <c r="BF1002" s="1">
        <f t="shared" si="1081"/>
        <v>0.80029239447243117</v>
      </c>
      <c r="BG1002" s="1">
        <f t="shared" si="1082"/>
        <v>0.80029239447243117</v>
      </c>
      <c r="BH1002">
        <f t="shared" si="1083"/>
        <v>0</v>
      </c>
      <c r="BI1002">
        <f t="shared" si="1125"/>
        <v>0</v>
      </c>
      <c r="BJ1002">
        <f t="shared" si="1084"/>
        <v>1</v>
      </c>
      <c r="BK1002">
        <f t="shared" si="1126"/>
        <v>0.80029239447243117</v>
      </c>
      <c r="BL1002">
        <f t="shared" si="1127"/>
        <v>0.80029239447243117</v>
      </c>
      <c r="BM1002">
        <f t="shared" si="1103"/>
        <v>0.8</v>
      </c>
      <c r="BO1002" s="1">
        <f t="shared" si="1128"/>
        <v>996</v>
      </c>
      <c r="BP1002" s="5">
        <f t="shared" si="1104"/>
        <v>24.875</v>
      </c>
      <c r="BQ1002" s="1">
        <f t="shared" si="1085"/>
        <v>1.3898633904181865E-2</v>
      </c>
      <c r="BR1002" s="1">
        <f t="shared" si="1086"/>
        <v>7.4700313766712267E-2</v>
      </c>
      <c r="BS1002">
        <f t="shared" si="1087"/>
        <v>0</v>
      </c>
      <c r="BT1002">
        <f t="shared" si="1129"/>
        <v>0</v>
      </c>
      <c r="BU1002">
        <f t="shared" si="1088"/>
        <v>1</v>
      </c>
      <c r="BV1002">
        <f t="shared" si="1130"/>
        <v>7.4700313766712267E-2</v>
      </c>
      <c r="BW1002">
        <f t="shared" si="1131"/>
        <v>7.4700313766712267E-2</v>
      </c>
      <c r="BX1002">
        <f t="shared" si="1105"/>
        <v>7.4999999999999997E-2</v>
      </c>
      <c r="BZ1002" s="1">
        <f t="shared" si="1132"/>
        <v>996</v>
      </c>
      <c r="CA1002" s="5">
        <f t="shared" si="1106"/>
        <v>24.875</v>
      </c>
      <c r="CB1002" s="1">
        <f t="shared" si="1089"/>
        <v>0.62114186241215807</v>
      </c>
      <c r="CC1002" s="1">
        <f t="shared" si="1090"/>
        <v>4.3878183249838686E-23</v>
      </c>
      <c r="CD1002">
        <f t="shared" si="1091"/>
        <v>0</v>
      </c>
      <c r="CE1002">
        <f t="shared" si="1133"/>
        <v>0</v>
      </c>
      <c r="CF1002">
        <f t="shared" si="1092"/>
        <v>1</v>
      </c>
      <c r="CG1002">
        <f t="shared" si="1134"/>
        <v>4.3878183249838686E-23</v>
      </c>
      <c r="CH1002">
        <f t="shared" si="1135"/>
        <v>4.3878183249838686E-23</v>
      </c>
      <c r="CI1002">
        <f t="shared" si="1107"/>
        <v>0</v>
      </c>
    </row>
    <row r="1003" spans="9:87" x14ac:dyDescent="0.35">
      <c r="I1003" s="1">
        <f t="shared" si="1108"/>
        <v>997</v>
      </c>
      <c r="J1003" s="5">
        <f t="shared" si="1093"/>
        <v>24.9</v>
      </c>
      <c r="K1003" s="1">
        <f t="shared" si="1065"/>
        <v>2.4795960180450452E-7</v>
      </c>
      <c r="L1003" s="1">
        <f t="shared" si="1066"/>
        <v>0.42955735821073926</v>
      </c>
      <c r="M1003">
        <f t="shared" si="1067"/>
        <v>0</v>
      </c>
      <c r="N1003">
        <f t="shared" si="1109"/>
        <v>0</v>
      </c>
      <c r="O1003">
        <f t="shared" si="1068"/>
        <v>1</v>
      </c>
      <c r="P1003">
        <f t="shared" si="1110"/>
        <v>0.42955735821073926</v>
      </c>
      <c r="Q1003">
        <f t="shared" si="1111"/>
        <v>0.42955735821073926</v>
      </c>
      <c r="R1003">
        <f t="shared" si="1094"/>
        <v>0.43</v>
      </c>
      <c r="S1003">
        <f t="shared" si="1095"/>
        <v>2.2727272727272728E-2</v>
      </c>
      <c r="U1003" s="1">
        <f t="shared" si="1112"/>
        <v>997</v>
      </c>
      <c r="V1003" s="5">
        <f t="shared" si="1096"/>
        <v>24.9</v>
      </c>
      <c r="W1003" s="1">
        <f t="shared" si="1069"/>
        <v>0.57750286144142782</v>
      </c>
      <c r="X1003" s="1">
        <f t="shared" si="1070"/>
        <v>9.2893648937885348E-2</v>
      </c>
      <c r="Y1003">
        <f t="shared" si="1071"/>
        <v>0</v>
      </c>
      <c r="Z1003">
        <f t="shared" si="1113"/>
        <v>0</v>
      </c>
      <c r="AA1003">
        <f t="shared" si="1072"/>
        <v>1</v>
      </c>
      <c r="AB1003">
        <f t="shared" si="1114"/>
        <v>9.2893648937885348E-2</v>
      </c>
      <c r="AC1003">
        <f t="shared" si="1115"/>
        <v>9.2893648937885348E-2</v>
      </c>
      <c r="AD1003">
        <f t="shared" si="1097"/>
        <v>9.2999999999999999E-2</v>
      </c>
      <c r="AF1003" s="1">
        <f t="shared" si="1116"/>
        <v>997</v>
      </c>
      <c r="AG1003" s="5">
        <f t="shared" si="1098"/>
        <v>24.9</v>
      </c>
      <c r="AH1003" s="1">
        <f t="shared" si="1073"/>
        <v>1.035239441030615E-8</v>
      </c>
      <c r="AI1003" s="1">
        <f t="shared" si="1074"/>
        <v>0.50183856232764035</v>
      </c>
      <c r="AJ1003">
        <f t="shared" si="1075"/>
        <v>0</v>
      </c>
      <c r="AK1003">
        <f t="shared" si="1117"/>
        <v>0</v>
      </c>
      <c r="AL1003">
        <f t="shared" si="1076"/>
        <v>1</v>
      </c>
      <c r="AM1003">
        <f t="shared" si="1118"/>
        <v>0.50183856232764035</v>
      </c>
      <c r="AN1003">
        <f t="shared" si="1119"/>
        <v>0.50183856232764035</v>
      </c>
      <c r="AO1003">
        <f t="shared" si="1099"/>
        <v>0.502</v>
      </c>
      <c r="AR1003" s="1">
        <f t="shared" si="1120"/>
        <v>997</v>
      </c>
      <c r="AS1003" s="5">
        <f t="shared" si="1100"/>
        <v>24.9</v>
      </c>
      <c r="AT1003" s="1">
        <f t="shared" si="1077"/>
        <v>0.5188709904654526</v>
      </c>
      <c r="AU1003" s="1">
        <f t="shared" si="1078"/>
        <v>0.25213011382955541</v>
      </c>
      <c r="AV1003">
        <f t="shared" si="1079"/>
        <v>0</v>
      </c>
      <c r="AW1003">
        <f t="shared" si="1121"/>
        <v>0</v>
      </c>
      <c r="AX1003">
        <f t="shared" si="1080"/>
        <v>1</v>
      </c>
      <c r="AY1003">
        <f t="shared" si="1122"/>
        <v>0.25213011382955541</v>
      </c>
      <c r="AZ1003">
        <f t="shared" si="1123"/>
        <v>0.25213011382955541</v>
      </c>
      <c r="BA1003">
        <f t="shared" si="1101"/>
        <v>0.252</v>
      </c>
      <c r="BD1003" s="1">
        <f t="shared" si="1124"/>
        <v>997</v>
      </c>
      <c r="BE1003" s="5">
        <f t="shared" si="1102"/>
        <v>24.9</v>
      </c>
      <c r="BF1003" s="1">
        <f t="shared" si="1081"/>
        <v>0.79895552347741805</v>
      </c>
      <c r="BG1003" s="1">
        <f t="shared" si="1082"/>
        <v>0.79895552347741805</v>
      </c>
      <c r="BH1003">
        <f t="shared" si="1083"/>
        <v>0</v>
      </c>
      <c r="BI1003">
        <f t="shared" si="1125"/>
        <v>0</v>
      </c>
      <c r="BJ1003">
        <f t="shared" si="1084"/>
        <v>1</v>
      </c>
      <c r="BK1003">
        <f t="shared" si="1126"/>
        <v>0.79895552347741805</v>
      </c>
      <c r="BL1003">
        <f t="shared" si="1127"/>
        <v>0.79895552347741805</v>
      </c>
      <c r="BM1003">
        <f t="shared" si="1103"/>
        <v>0.79900000000000004</v>
      </c>
      <c r="BO1003" s="1">
        <f t="shared" si="1128"/>
        <v>997</v>
      </c>
      <c r="BP1003" s="5">
        <f t="shared" si="1104"/>
        <v>24.9</v>
      </c>
      <c r="BQ1003" s="1">
        <f t="shared" si="1085"/>
        <v>1.3620136601940743E-2</v>
      </c>
      <c r="BR1003" s="1">
        <f t="shared" si="1086"/>
        <v>7.3788562279210962E-2</v>
      </c>
      <c r="BS1003">
        <f t="shared" si="1087"/>
        <v>0</v>
      </c>
      <c r="BT1003">
        <f t="shared" si="1129"/>
        <v>0</v>
      </c>
      <c r="BU1003">
        <f t="shared" si="1088"/>
        <v>1</v>
      </c>
      <c r="BV1003">
        <f t="shared" si="1130"/>
        <v>7.3788562279210962E-2</v>
      </c>
      <c r="BW1003">
        <f t="shared" si="1131"/>
        <v>7.3788562279210962E-2</v>
      </c>
      <c r="BX1003">
        <f t="shared" si="1105"/>
        <v>7.3999999999999996E-2</v>
      </c>
      <c r="BZ1003" s="1">
        <f t="shared" si="1132"/>
        <v>997</v>
      </c>
      <c r="CA1003" s="5">
        <f t="shared" si="1106"/>
        <v>24.9</v>
      </c>
      <c r="CB1003" s="1">
        <f t="shared" si="1089"/>
        <v>0.6190804791294614</v>
      </c>
      <c r="CC1003" s="1">
        <f t="shared" si="1090"/>
        <v>3.0631908645774736E-23</v>
      </c>
      <c r="CD1003">
        <f t="shared" si="1091"/>
        <v>0</v>
      </c>
      <c r="CE1003">
        <f t="shared" si="1133"/>
        <v>0</v>
      </c>
      <c r="CF1003">
        <f t="shared" si="1092"/>
        <v>1</v>
      </c>
      <c r="CG1003">
        <f t="shared" si="1134"/>
        <v>3.0631908645774736E-23</v>
      </c>
      <c r="CH1003">
        <f t="shared" si="1135"/>
        <v>3.0631908645774736E-23</v>
      </c>
      <c r="CI1003">
        <f t="shared" si="1107"/>
        <v>0</v>
      </c>
    </row>
    <row r="1004" spans="9:87" x14ac:dyDescent="0.35">
      <c r="I1004" s="1">
        <f t="shared" si="1108"/>
        <v>998</v>
      </c>
      <c r="J1004" s="5">
        <f t="shared" si="1093"/>
        <v>24.925000000000001</v>
      </c>
      <c r="K1004" s="1">
        <f t="shared" si="1065"/>
        <v>2.3385694609697888E-7</v>
      </c>
      <c r="L1004" s="1">
        <f t="shared" si="1066"/>
        <v>0.42816222493165446</v>
      </c>
      <c r="M1004">
        <f t="shared" si="1067"/>
        <v>0</v>
      </c>
      <c r="N1004">
        <f t="shared" si="1109"/>
        <v>0</v>
      </c>
      <c r="O1004">
        <f t="shared" si="1068"/>
        <v>1</v>
      </c>
      <c r="P1004">
        <f t="shared" si="1110"/>
        <v>0.42816222493165446</v>
      </c>
      <c r="Q1004">
        <f t="shared" si="1111"/>
        <v>0.42816222493165446</v>
      </c>
      <c r="R1004">
        <f t="shared" si="1094"/>
        <v>0.42799999999999999</v>
      </c>
      <c r="S1004">
        <f t="shared" si="1095"/>
        <v>2.2831050228310504E-2</v>
      </c>
      <c r="U1004" s="1">
        <f t="shared" si="1112"/>
        <v>998</v>
      </c>
      <c r="V1004" s="5">
        <f t="shared" si="1096"/>
        <v>24.925000000000001</v>
      </c>
      <c r="W1004" s="1">
        <f t="shared" si="1069"/>
        <v>0.57572180128260197</v>
      </c>
      <c r="X1004" s="1">
        <f t="shared" si="1070"/>
        <v>9.1660041237949491E-2</v>
      </c>
      <c r="Y1004">
        <f t="shared" si="1071"/>
        <v>0</v>
      </c>
      <c r="Z1004">
        <f t="shared" si="1113"/>
        <v>0</v>
      </c>
      <c r="AA1004">
        <f t="shared" si="1072"/>
        <v>1</v>
      </c>
      <c r="AB1004">
        <f t="shared" si="1114"/>
        <v>9.1660041237949491E-2</v>
      </c>
      <c r="AC1004">
        <f t="shared" si="1115"/>
        <v>9.1660041237949491E-2</v>
      </c>
      <c r="AD1004">
        <f t="shared" si="1097"/>
        <v>9.1999999999999998E-2</v>
      </c>
      <c r="AF1004" s="1">
        <f t="shared" si="1116"/>
        <v>998</v>
      </c>
      <c r="AG1004" s="5">
        <f t="shared" si="1098"/>
        <v>24.925000000000001</v>
      </c>
      <c r="AH1004" s="1">
        <f t="shared" si="1073"/>
        <v>9.7427930462947579E-9</v>
      </c>
      <c r="AI1004" s="1">
        <f t="shared" si="1074"/>
        <v>0.50069773916747562</v>
      </c>
      <c r="AJ1004">
        <f t="shared" si="1075"/>
        <v>0</v>
      </c>
      <c r="AK1004">
        <f t="shared" si="1117"/>
        <v>0</v>
      </c>
      <c r="AL1004">
        <f t="shared" si="1076"/>
        <v>1</v>
      </c>
      <c r="AM1004">
        <f t="shared" si="1118"/>
        <v>0.50069773916747562</v>
      </c>
      <c r="AN1004">
        <f t="shared" si="1119"/>
        <v>0.50069773916747562</v>
      </c>
      <c r="AO1004">
        <f t="shared" si="1099"/>
        <v>0.501</v>
      </c>
      <c r="AR1004" s="1">
        <f t="shared" si="1120"/>
        <v>998</v>
      </c>
      <c r="AS1004" s="5">
        <f t="shared" si="1100"/>
        <v>24.925000000000001</v>
      </c>
      <c r="AT1004" s="1">
        <f t="shared" si="1077"/>
        <v>0.51677058277957666</v>
      </c>
      <c r="AU1004" s="1">
        <f t="shared" si="1078"/>
        <v>0.24999155917247096</v>
      </c>
      <c r="AV1004">
        <f t="shared" si="1079"/>
        <v>0</v>
      </c>
      <c r="AW1004">
        <f t="shared" si="1121"/>
        <v>0</v>
      </c>
      <c r="AX1004">
        <f t="shared" si="1080"/>
        <v>1</v>
      </c>
      <c r="AY1004">
        <f t="shared" si="1122"/>
        <v>0.24999155917247096</v>
      </c>
      <c r="AZ1004">
        <f t="shared" si="1123"/>
        <v>0.24999155917247096</v>
      </c>
      <c r="BA1004">
        <f t="shared" si="1101"/>
        <v>0.25</v>
      </c>
      <c r="BD1004" s="1">
        <f t="shared" si="1124"/>
        <v>998</v>
      </c>
      <c r="BE1004" s="5">
        <f t="shared" si="1102"/>
        <v>24.925000000000001</v>
      </c>
      <c r="BF1004" s="1">
        <f t="shared" si="1081"/>
        <v>0.79761590058129506</v>
      </c>
      <c r="BG1004" s="1">
        <f t="shared" si="1082"/>
        <v>0.79761590058129506</v>
      </c>
      <c r="BH1004">
        <f t="shared" si="1083"/>
        <v>0</v>
      </c>
      <c r="BI1004">
        <f t="shared" si="1125"/>
        <v>0</v>
      </c>
      <c r="BJ1004">
        <f t="shared" si="1084"/>
        <v>1</v>
      </c>
      <c r="BK1004">
        <f t="shared" si="1126"/>
        <v>0.79761590058129506</v>
      </c>
      <c r="BL1004">
        <f t="shared" si="1127"/>
        <v>0.79761590058129506</v>
      </c>
      <c r="BM1004">
        <f t="shared" si="1103"/>
        <v>0.79800000000000004</v>
      </c>
      <c r="BO1004" s="1">
        <f t="shared" si="1128"/>
        <v>998</v>
      </c>
      <c r="BP1004" s="5">
        <f t="shared" si="1104"/>
        <v>24.925000000000001</v>
      </c>
      <c r="BQ1004" s="1">
        <f t="shared" si="1085"/>
        <v>1.3346581841571959E-2</v>
      </c>
      <c r="BR1004" s="1">
        <f t="shared" si="1086"/>
        <v>7.288582557848404E-2</v>
      </c>
      <c r="BS1004">
        <f t="shared" si="1087"/>
        <v>0</v>
      </c>
      <c r="BT1004">
        <f t="shared" si="1129"/>
        <v>0</v>
      </c>
      <c r="BU1004">
        <f t="shared" si="1088"/>
        <v>1</v>
      </c>
      <c r="BV1004">
        <f t="shared" si="1130"/>
        <v>7.288582557848404E-2</v>
      </c>
      <c r="BW1004">
        <f t="shared" si="1131"/>
        <v>7.288582557848404E-2</v>
      </c>
      <c r="BX1004">
        <f t="shared" si="1105"/>
        <v>7.2999999999999995E-2</v>
      </c>
      <c r="BZ1004" s="1">
        <f t="shared" si="1132"/>
        <v>998</v>
      </c>
      <c r="CA1004" s="5">
        <f t="shared" si="1106"/>
        <v>24.925000000000001</v>
      </c>
      <c r="CB1004" s="1">
        <f t="shared" si="1089"/>
        <v>0.6170188026375969</v>
      </c>
      <c r="CC1004" s="1">
        <f t="shared" si="1090"/>
        <v>2.1357804684283743E-23</v>
      </c>
      <c r="CD1004">
        <f t="shared" si="1091"/>
        <v>0</v>
      </c>
      <c r="CE1004">
        <f t="shared" si="1133"/>
        <v>0</v>
      </c>
      <c r="CF1004">
        <f t="shared" si="1092"/>
        <v>1</v>
      </c>
      <c r="CG1004">
        <f t="shared" si="1134"/>
        <v>2.1357804684283743E-23</v>
      </c>
      <c r="CH1004">
        <f t="shared" si="1135"/>
        <v>2.1357804684283743E-23</v>
      </c>
      <c r="CI1004">
        <f t="shared" si="1107"/>
        <v>0</v>
      </c>
    </row>
    <row r="1005" spans="9:87" x14ac:dyDescent="0.35">
      <c r="I1005" s="1">
        <f t="shared" si="1108"/>
        <v>999</v>
      </c>
      <c r="J1005" s="5">
        <f t="shared" si="1093"/>
        <v>24.95</v>
      </c>
      <c r="K1005" s="1">
        <f t="shared" si="1065"/>
        <v>2.2053156508321399E-7</v>
      </c>
      <c r="L1005" s="1">
        <f t="shared" si="1066"/>
        <v>0.42676895550698601</v>
      </c>
      <c r="M1005">
        <f t="shared" si="1067"/>
        <v>0</v>
      </c>
      <c r="N1005">
        <f t="shared" si="1109"/>
        <v>0</v>
      </c>
      <c r="O1005">
        <f t="shared" si="1068"/>
        <v>1</v>
      </c>
      <c r="P1005">
        <f t="shared" si="1110"/>
        <v>0.42676895550698601</v>
      </c>
      <c r="Q1005">
        <f t="shared" si="1111"/>
        <v>0.42676895550698601</v>
      </c>
      <c r="R1005">
        <f t="shared" si="1094"/>
        <v>0.42699999999999999</v>
      </c>
      <c r="S1005">
        <f t="shared" si="1095"/>
        <v>2.2883295194508012E-2</v>
      </c>
      <c r="U1005" s="1">
        <f t="shared" si="1112"/>
        <v>999</v>
      </c>
      <c r="V1005" s="5">
        <f t="shared" si="1096"/>
        <v>24.95</v>
      </c>
      <c r="W1005" s="1">
        <f t="shared" si="1069"/>
        <v>0.57394126119715294</v>
      </c>
      <c r="X1005" s="1">
        <f t="shared" si="1070"/>
        <v>9.0439424041238947E-2</v>
      </c>
      <c r="Y1005">
        <f t="shared" si="1071"/>
        <v>0</v>
      </c>
      <c r="Z1005">
        <f t="shared" si="1113"/>
        <v>0</v>
      </c>
      <c r="AA1005">
        <f t="shared" si="1072"/>
        <v>1</v>
      </c>
      <c r="AB1005">
        <f t="shared" si="1114"/>
        <v>9.0439424041238947E-2</v>
      </c>
      <c r="AC1005">
        <f t="shared" si="1115"/>
        <v>9.0439424041238947E-2</v>
      </c>
      <c r="AD1005">
        <f t="shared" si="1097"/>
        <v>0.09</v>
      </c>
      <c r="AF1005" s="1">
        <f t="shared" si="1116"/>
        <v>999</v>
      </c>
      <c r="AG1005" s="5">
        <f t="shared" si="1098"/>
        <v>24.95</v>
      </c>
      <c r="AH1005" s="1">
        <f t="shared" si="1073"/>
        <v>9.1681712320969534E-9</v>
      </c>
      <c r="AI1005" s="1">
        <f t="shared" si="1074"/>
        <v>0.49955763608130505</v>
      </c>
      <c r="AJ1005">
        <f t="shared" si="1075"/>
        <v>0</v>
      </c>
      <c r="AK1005">
        <f t="shared" si="1117"/>
        <v>0</v>
      </c>
      <c r="AL1005">
        <f t="shared" si="1076"/>
        <v>1</v>
      </c>
      <c r="AM1005">
        <f t="shared" si="1118"/>
        <v>0.49955763608130505</v>
      </c>
      <c r="AN1005">
        <f t="shared" si="1119"/>
        <v>0.49955763608130505</v>
      </c>
      <c r="AO1005">
        <f t="shared" si="1099"/>
        <v>0.5</v>
      </c>
      <c r="AR1005" s="1">
        <f t="shared" si="1120"/>
        <v>999</v>
      </c>
      <c r="AS1005" s="5">
        <f t="shared" si="1100"/>
        <v>24.95</v>
      </c>
      <c r="AT1005" s="1">
        <f t="shared" si="1077"/>
        <v>0.51467224417327895</v>
      </c>
      <c r="AU1005" s="1">
        <f t="shared" si="1078"/>
        <v>0.24786463709386922</v>
      </c>
      <c r="AV1005">
        <f t="shared" si="1079"/>
        <v>0</v>
      </c>
      <c r="AW1005">
        <f t="shared" si="1121"/>
        <v>0</v>
      </c>
      <c r="AX1005">
        <f t="shared" si="1080"/>
        <v>1</v>
      </c>
      <c r="AY1005">
        <f t="shared" si="1122"/>
        <v>0.24786463709386922</v>
      </c>
      <c r="AZ1005">
        <f t="shared" si="1123"/>
        <v>0.24786463709386922</v>
      </c>
      <c r="BA1005">
        <f t="shared" si="1101"/>
        <v>0.248</v>
      </c>
      <c r="BD1005" s="1">
        <f t="shared" si="1124"/>
        <v>999</v>
      </c>
      <c r="BE1005" s="5">
        <f t="shared" si="1102"/>
        <v>24.95</v>
      </c>
      <c r="BF1005" s="1">
        <f t="shared" si="1081"/>
        <v>0.79627354712941933</v>
      </c>
      <c r="BG1005" s="1">
        <f t="shared" si="1082"/>
        <v>0.79627354712941933</v>
      </c>
      <c r="BH1005">
        <f t="shared" si="1083"/>
        <v>0</v>
      </c>
      <c r="BI1005">
        <f t="shared" si="1125"/>
        <v>0</v>
      </c>
      <c r="BJ1005">
        <f t="shared" si="1084"/>
        <v>1</v>
      </c>
      <c r="BK1005">
        <f t="shared" si="1126"/>
        <v>0.79627354712941933</v>
      </c>
      <c r="BL1005">
        <f t="shared" si="1127"/>
        <v>0.79627354712941933</v>
      </c>
      <c r="BM1005">
        <f t="shared" si="1103"/>
        <v>0.79600000000000004</v>
      </c>
      <c r="BO1005" s="1">
        <f t="shared" si="1128"/>
        <v>999</v>
      </c>
      <c r="BP1005" s="5">
        <f t="shared" si="1104"/>
        <v>24.95</v>
      </c>
      <c r="BQ1005" s="1">
        <f t="shared" si="1085"/>
        <v>1.3077896240122681E-2</v>
      </c>
      <c r="BR1005" s="1">
        <f t="shared" si="1086"/>
        <v>7.1992045410414138E-2</v>
      </c>
      <c r="BS1005">
        <f t="shared" si="1087"/>
        <v>0</v>
      </c>
      <c r="BT1005">
        <f t="shared" si="1129"/>
        <v>0</v>
      </c>
      <c r="BU1005">
        <f t="shared" si="1088"/>
        <v>1</v>
      </c>
      <c r="BV1005">
        <f t="shared" si="1130"/>
        <v>7.1992045410414138E-2</v>
      </c>
      <c r="BW1005">
        <f t="shared" si="1131"/>
        <v>7.1992045410414138E-2</v>
      </c>
      <c r="BX1005">
        <f t="shared" si="1105"/>
        <v>7.1999999999999995E-2</v>
      </c>
      <c r="BZ1005" s="1">
        <f t="shared" si="1132"/>
        <v>999</v>
      </c>
      <c r="CA1005" s="5">
        <f t="shared" si="1106"/>
        <v>24.95</v>
      </c>
      <c r="CB1005" s="1">
        <f t="shared" si="1089"/>
        <v>0.61495688150962458</v>
      </c>
      <c r="CC1005" s="1">
        <f t="shared" si="1090"/>
        <v>1.4872921816512705E-23</v>
      </c>
      <c r="CD1005">
        <f t="shared" si="1091"/>
        <v>0</v>
      </c>
      <c r="CE1005">
        <f t="shared" si="1133"/>
        <v>0</v>
      </c>
      <c r="CF1005">
        <f t="shared" si="1092"/>
        <v>1</v>
      </c>
      <c r="CG1005">
        <f t="shared" si="1134"/>
        <v>1.4872921816512705E-23</v>
      </c>
      <c r="CH1005">
        <f t="shared" si="1135"/>
        <v>1.4872921816512705E-23</v>
      </c>
      <c r="CI1005">
        <f t="shared" si="1107"/>
        <v>0</v>
      </c>
    </row>
    <row r="1006" spans="9:87" x14ac:dyDescent="0.35">
      <c r="I1006" s="1">
        <f t="shared" si="1108"/>
        <v>1000</v>
      </c>
      <c r="J1006" s="5">
        <f t="shared" si="1093"/>
        <v>24.975000000000001</v>
      </c>
      <c r="K1006" s="1">
        <f t="shared" si="1065"/>
        <v>2.0794208157228471E-7</v>
      </c>
      <c r="L1006" s="1">
        <f t="shared" si="1066"/>
        <v>0.42537756125909976</v>
      </c>
      <c r="M1006">
        <f t="shared" si="1067"/>
        <v>0</v>
      </c>
      <c r="N1006">
        <f t="shared" si="1109"/>
        <v>0</v>
      </c>
      <c r="O1006">
        <f t="shared" si="1068"/>
        <v>1</v>
      </c>
      <c r="P1006">
        <f t="shared" si="1110"/>
        <v>0.42537756125909976</v>
      </c>
      <c r="Q1006">
        <f t="shared" si="1111"/>
        <v>0.42537756125909976</v>
      </c>
      <c r="R1006">
        <f t="shared" si="1094"/>
        <v>0.42499999999999999</v>
      </c>
      <c r="S1006">
        <f t="shared" si="1095"/>
        <v>2.2988505747126436E-2</v>
      </c>
      <c r="U1006" s="1">
        <f t="shared" si="1112"/>
        <v>1000</v>
      </c>
      <c r="V1006" s="5">
        <f t="shared" si="1096"/>
        <v>24.975000000000001</v>
      </c>
      <c r="W1006" s="1">
        <f t="shared" si="1069"/>
        <v>0.57216127038320763</v>
      </c>
      <c r="X1006" s="1">
        <f t="shared" si="1070"/>
        <v>8.923171529102944E-2</v>
      </c>
      <c r="Y1006">
        <f t="shared" si="1071"/>
        <v>0</v>
      </c>
      <c r="Z1006">
        <f t="shared" si="1113"/>
        <v>0</v>
      </c>
      <c r="AA1006">
        <f t="shared" si="1072"/>
        <v>1</v>
      </c>
      <c r="AB1006">
        <f t="shared" si="1114"/>
        <v>8.923171529102944E-2</v>
      </c>
      <c r="AC1006">
        <f t="shared" si="1115"/>
        <v>8.923171529102944E-2</v>
      </c>
      <c r="AD1006">
        <f t="shared" si="1097"/>
        <v>8.8999999999999996E-2</v>
      </c>
      <c r="AF1006" s="1">
        <f t="shared" si="1116"/>
        <v>1000</v>
      </c>
      <c r="AG1006" s="5">
        <f t="shared" si="1098"/>
        <v>24.975000000000001</v>
      </c>
      <c r="AH1006" s="1">
        <f t="shared" si="1073"/>
        <v>8.6265774327313212E-9</v>
      </c>
      <c r="AI1006" s="1">
        <f t="shared" si="1074"/>
        <v>0.4984182599705213</v>
      </c>
      <c r="AJ1006">
        <f t="shared" si="1075"/>
        <v>0</v>
      </c>
      <c r="AK1006">
        <f t="shared" si="1117"/>
        <v>0</v>
      </c>
      <c r="AL1006">
        <f t="shared" si="1076"/>
        <v>1</v>
      </c>
      <c r="AM1006">
        <f t="shared" si="1118"/>
        <v>0.4984182599705213</v>
      </c>
      <c r="AN1006">
        <f t="shared" si="1119"/>
        <v>0.4984182599705213</v>
      </c>
      <c r="AO1006">
        <f t="shared" si="1099"/>
        <v>0.498</v>
      </c>
      <c r="AR1006" s="1">
        <f t="shared" si="1120"/>
        <v>1000</v>
      </c>
      <c r="AS1006" s="5">
        <f t="shared" si="1100"/>
        <v>24.975000000000001</v>
      </c>
      <c r="AT1006" s="1">
        <f t="shared" si="1077"/>
        <v>0.51257601859672908</v>
      </c>
      <c r="AU1006" s="1">
        <f t="shared" si="1078"/>
        <v>0.24574935981099089</v>
      </c>
      <c r="AV1006">
        <f t="shared" si="1079"/>
        <v>0</v>
      </c>
      <c r="AW1006">
        <f t="shared" si="1121"/>
        <v>0</v>
      </c>
      <c r="AX1006">
        <f t="shared" si="1080"/>
        <v>1</v>
      </c>
      <c r="AY1006">
        <f t="shared" si="1122"/>
        <v>0.24574935981099089</v>
      </c>
      <c r="AZ1006">
        <f t="shared" si="1123"/>
        <v>0.24574935981099089</v>
      </c>
      <c r="BA1006">
        <f t="shared" si="1101"/>
        <v>0.246</v>
      </c>
      <c r="BD1006" s="1">
        <f t="shared" si="1124"/>
        <v>1000</v>
      </c>
      <c r="BE1006" s="5">
        <f t="shared" si="1102"/>
        <v>24.975000000000001</v>
      </c>
      <c r="BF1006" s="1">
        <f t="shared" si="1081"/>
        <v>0.79492848448244524</v>
      </c>
      <c r="BG1006" s="1">
        <f t="shared" si="1082"/>
        <v>0.79492848448244524</v>
      </c>
      <c r="BH1006">
        <f t="shared" si="1083"/>
        <v>0</v>
      </c>
      <c r="BI1006">
        <f t="shared" si="1125"/>
        <v>0</v>
      </c>
      <c r="BJ1006">
        <f t="shared" si="1084"/>
        <v>1</v>
      </c>
      <c r="BK1006">
        <f t="shared" si="1126"/>
        <v>0.79492848448244524</v>
      </c>
      <c r="BL1006">
        <f t="shared" si="1127"/>
        <v>0.79492848448244524</v>
      </c>
      <c r="BM1006">
        <f t="shared" si="1103"/>
        <v>0.79500000000000004</v>
      </c>
      <c r="BO1006" s="1">
        <f t="shared" si="1128"/>
        <v>1000</v>
      </c>
      <c r="BP1006" s="5">
        <f t="shared" si="1104"/>
        <v>24.975000000000001</v>
      </c>
      <c r="BQ1006" s="1">
        <f t="shared" si="1085"/>
        <v>1.281400719910337E-2</v>
      </c>
      <c r="BR1006" s="1">
        <f t="shared" si="1086"/>
        <v>7.1107163460035455E-2</v>
      </c>
      <c r="BS1006">
        <f t="shared" si="1087"/>
        <v>0</v>
      </c>
      <c r="BT1006">
        <f t="shared" si="1129"/>
        <v>0</v>
      </c>
      <c r="BU1006">
        <f t="shared" si="1088"/>
        <v>1</v>
      </c>
      <c r="BV1006">
        <f t="shared" si="1130"/>
        <v>7.1107163460035455E-2</v>
      </c>
      <c r="BW1006">
        <f t="shared" si="1131"/>
        <v>7.1107163460035455E-2</v>
      </c>
      <c r="BX1006">
        <f t="shared" si="1105"/>
        <v>7.0999999999999994E-2</v>
      </c>
      <c r="BZ1006" s="1">
        <f t="shared" si="1132"/>
        <v>1000</v>
      </c>
      <c r="CA1006" s="5">
        <f t="shared" si="1106"/>
        <v>24.975000000000001</v>
      </c>
      <c r="CB1006" s="1">
        <f t="shared" si="1089"/>
        <v>0.61289476416503652</v>
      </c>
      <c r="CC1006" s="1">
        <f t="shared" si="1090"/>
        <v>1.0344109547548456E-23</v>
      </c>
      <c r="CD1006">
        <f t="shared" si="1091"/>
        <v>0</v>
      </c>
      <c r="CE1006">
        <f t="shared" si="1133"/>
        <v>0</v>
      </c>
      <c r="CF1006">
        <f t="shared" si="1092"/>
        <v>1</v>
      </c>
      <c r="CG1006">
        <f t="shared" si="1134"/>
        <v>1.0344109547548456E-23</v>
      </c>
      <c r="CH1006">
        <f t="shared" si="1135"/>
        <v>1.0344109547548456E-23</v>
      </c>
      <c r="CI1006">
        <f t="shared" si="1107"/>
        <v>0</v>
      </c>
    </row>
    <row r="1007" spans="9:87" x14ac:dyDescent="0.35">
      <c r="I1007" s="1">
        <f t="shared" si="1108"/>
        <v>1001</v>
      </c>
      <c r="J1007" s="5">
        <f t="shared" si="1093"/>
        <v>25</v>
      </c>
      <c r="K1007" s="1">
        <f t="shared" si="1065"/>
        <v>1.9604923701567715E-7</v>
      </c>
      <c r="L1007" s="1">
        <f t="shared" si="1066"/>
        <v>0.42398805343838147</v>
      </c>
      <c r="M1007">
        <f t="shared" si="1067"/>
        <v>0</v>
      </c>
      <c r="N1007">
        <f t="shared" si="1109"/>
        <v>0</v>
      </c>
      <c r="O1007">
        <f t="shared" si="1068"/>
        <v>1</v>
      </c>
      <c r="P1007">
        <f t="shared" si="1110"/>
        <v>0.42398805343838147</v>
      </c>
      <c r="Q1007">
        <f t="shared" si="1111"/>
        <v>0.42398805343838147</v>
      </c>
      <c r="R1007">
        <f t="shared" si="1094"/>
        <v>0.42399999999999999</v>
      </c>
      <c r="S1007">
        <f t="shared" si="1095"/>
        <v>2.3041474654377881E-2</v>
      </c>
      <c r="U1007" s="1">
        <f t="shared" si="1112"/>
        <v>1001</v>
      </c>
      <c r="V1007" s="5">
        <f t="shared" si="1096"/>
        <v>25</v>
      </c>
      <c r="W1007" s="1">
        <f t="shared" si="1069"/>
        <v>0.57038185793421181</v>
      </c>
      <c r="X1007" s="1">
        <f t="shared" si="1070"/>
        <v>8.803683258237259E-2</v>
      </c>
      <c r="Y1007">
        <f t="shared" si="1071"/>
        <v>0</v>
      </c>
      <c r="Z1007">
        <f t="shared" si="1113"/>
        <v>0</v>
      </c>
      <c r="AA1007">
        <f t="shared" si="1072"/>
        <v>1</v>
      </c>
      <c r="AB1007">
        <f t="shared" si="1114"/>
        <v>8.803683258237259E-2</v>
      </c>
      <c r="AC1007">
        <f t="shared" si="1115"/>
        <v>8.803683258237259E-2</v>
      </c>
      <c r="AD1007">
        <f t="shared" si="1097"/>
        <v>8.7999999999999995E-2</v>
      </c>
      <c r="AF1007" s="1">
        <f t="shared" si="1116"/>
        <v>1001</v>
      </c>
      <c r="AG1007" s="5">
        <f t="shared" si="1098"/>
        <v>25</v>
      </c>
      <c r="AH1007" s="1">
        <f t="shared" si="1073"/>
        <v>8.1161656896920387E-9</v>
      </c>
      <c r="AI1007" s="1">
        <f t="shared" si="1074"/>
        <v>0.4972796177126208</v>
      </c>
      <c r="AJ1007">
        <f t="shared" si="1075"/>
        <v>0</v>
      </c>
      <c r="AK1007">
        <f t="shared" si="1117"/>
        <v>0</v>
      </c>
      <c r="AL1007">
        <f t="shared" si="1076"/>
        <v>1</v>
      </c>
      <c r="AM1007">
        <f t="shared" si="1118"/>
        <v>0.4972796177126208</v>
      </c>
      <c r="AN1007">
        <f t="shared" si="1119"/>
        <v>0.4972796177126208</v>
      </c>
      <c r="AO1007">
        <f t="shared" si="1099"/>
        <v>0.497</v>
      </c>
      <c r="AR1007" s="1">
        <f t="shared" si="1120"/>
        <v>1001</v>
      </c>
      <c r="AS1007" s="5">
        <f t="shared" si="1100"/>
        <v>25</v>
      </c>
      <c r="AT1007" s="1">
        <f t="shared" si="1077"/>
        <v>0.51048194974228933</v>
      </c>
      <c r="AU1007" s="1">
        <f t="shared" si="1078"/>
        <v>0.24364573852387469</v>
      </c>
      <c r="AV1007">
        <f t="shared" si="1079"/>
        <v>0</v>
      </c>
      <c r="AW1007">
        <f t="shared" si="1121"/>
        <v>0</v>
      </c>
      <c r="AX1007">
        <f t="shared" si="1080"/>
        <v>1</v>
      </c>
      <c r="AY1007">
        <f t="shared" si="1122"/>
        <v>0.24364573852387469</v>
      </c>
      <c r="AZ1007">
        <f t="shared" si="1123"/>
        <v>0.24364573852387469</v>
      </c>
      <c r="BA1007">
        <f t="shared" si="1101"/>
        <v>0.24399999999999999</v>
      </c>
      <c r="BD1007" s="1">
        <f t="shared" si="1124"/>
        <v>1001</v>
      </c>
      <c r="BE1007" s="5">
        <f t="shared" si="1102"/>
        <v>25</v>
      </c>
      <c r="BF1007" s="1">
        <f t="shared" si="1081"/>
        <v>0.79358073401576668</v>
      </c>
      <c r="BG1007" s="1">
        <f t="shared" si="1082"/>
        <v>0.79358073401576668</v>
      </c>
      <c r="BH1007">
        <f t="shared" si="1083"/>
        <v>0</v>
      </c>
      <c r="BI1007">
        <f t="shared" si="1125"/>
        <v>0</v>
      </c>
      <c r="BJ1007">
        <f t="shared" si="1084"/>
        <v>1</v>
      </c>
      <c r="BK1007">
        <f t="shared" si="1126"/>
        <v>0.79358073401576668</v>
      </c>
      <c r="BL1007">
        <f t="shared" si="1127"/>
        <v>0.79358073401576668</v>
      </c>
      <c r="BM1007">
        <f t="shared" si="1103"/>
        <v>0.79400000000000004</v>
      </c>
      <c r="BO1007" s="1">
        <f t="shared" si="1128"/>
        <v>1001</v>
      </c>
      <c r="BP1007" s="5">
        <f t="shared" si="1104"/>
        <v>25</v>
      </c>
      <c r="BQ1007" s="1">
        <f t="shared" si="1085"/>
        <v>1.2554842902434729E-2</v>
      </c>
      <c r="BR1007" s="1">
        <f t="shared" si="1086"/>
        <v>7.0231121359003196E-2</v>
      </c>
      <c r="BS1007">
        <f t="shared" si="1087"/>
        <v>0</v>
      </c>
      <c r="BT1007">
        <f t="shared" si="1129"/>
        <v>0</v>
      </c>
      <c r="BU1007">
        <f t="shared" si="1088"/>
        <v>1</v>
      </c>
      <c r="BV1007">
        <f t="shared" si="1130"/>
        <v>7.0231121359003196E-2</v>
      </c>
      <c r="BW1007">
        <f t="shared" si="1131"/>
        <v>7.0231121359003196E-2</v>
      </c>
      <c r="BX1007">
        <f t="shared" si="1105"/>
        <v>7.0000000000000007E-2</v>
      </c>
      <c r="BZ1007" s="1">
        <f t="shared" si="1132"/>
        <v>1001</v>
      </c>
      <c r="CA1007" s="5">
        <f t="shared" si="1106"/>
        <v>25</v>
      </c>
      <c r="CB1007" s="1">
        <f t="shared" si="1089"/>
        <v>0.61083249886803626</v>
      </c>
      <c r="CC1007" s="1">
        <f t="shared" si="1090"/>
        <v>7.1853356359020968E-24</v>
      </c>
      <c r="CD1007">
        <f t="shared" si="1091"/>
        <v>0</v>
      </c>
      <c r="CE1007">
        <f t="shared" si="1133"/>
        <v>0</v>
      </c>
      <c r="CF1007">
        <f t="shared" si="1092"/>
        <v>1</v>
      </c>
      <c r="CG1007">
        <f t="shared" si="1134"/>
        <v>7.1853356359020968E-24</v>
      </c>
      <c r="CH1007">
        <f t="shared" si="1135"/>
        <v>7.1853356359020968E-24</v>
      </c>
      <c r="CI1007">
        <f t="shared" si="1107"/>
        <v>0</v>
      </c>
    </row>
    <row r="1008" spans="9:87" x14ac:dyDescent="0.35">
      <c r="I1008" s="1">
        <f t="shared" si="1108"/>
        <v>1002</v>
      </c>
      <c r="J1008" s="5">
        <f t="shared" si="1093"/>
        <v>25.024999999999999</v>
      </c>
      <c r="K1008" s="1">
        <f t="shared" si="1065"/>
        <v>1.848157877204813E-7</v>
      </c>
      <c r="L1008" s="1">
        <f t="shared" si="1066"/>
        <v>0.4226004432231889</v>
      </c>
      <c r="M1008">
        <f t="shared" si="1067"/>
        <v>0</v>
      </c>
      <c r="N1008">
        <f t="shared" si="1109"/>
        <v>0</v>
      </c>
      <c r="O1008">
        <f t="shared" si="1068"/>
        <v>1</v>
      </c>
      <c r="P1008">
        <f t="shared" si="1110"/>
        <v>0.4226004432231889</v>
      </c>
      <c r="Q1008">
        <f t="shared" si="1111"/>
        <v>0.4226004432231889</v>
      </c>
      <c r="R1008">
        <f t="shared" si="1094"/>
        <v>0.42299999999999999</v>
      </c>
      <c r="S1008">
        <f t="shared" si="1095"/>
        <v>2.3094688221709004E-2</v>
      </c>
      <c r="U1008" s="1">
        <f t="shared" si="1112"/>
        <v>1002</v>
      </c>
      <c r="V1008" s="5">
        <f t="shared" si="1096"/>
        <v>25.024999999999999</v>
      </c>
      <c r="W1008" s="1">
        <f t="shared" si="1069"/>
        <v>0.56860305283824619</v>
      </c>
      <c r="X1008" s="1">
        <f t="shared" si="1070"/>
        <v>8.6854693179022696E-2</v>
      </c>
      <c r="Y1008">
        <f t="shared" si="1071"/>
        <v>0</v>
      </c>
      <c r="Z1008">
        <f t="shared" si="1113"/>
        <v>0</v>
      </c>
      <c r="AA1008">
        <f t="shared" si="1072"/>
        <v>1</v>
      </c>
      <c r="AB1008">
        <f t="shared" si="1114"/>
        <v>8.6854693179022696E-2</v>
      </c>
      <c r="AC1008">
        <f t="shared" si="1115"/>
        <v>8.6854693179022696E-2</v>
      </c>
      <c r="AD1008">
        <f t="shared" si="1097"/>
        <v>8.6999999999999994E-2</v>
      </c>
      <c r="AF1008" s="1">
        <f t="shared" si="1116"/>
        <v>1002</v>
      </c>
      <c r="AG1008" s="5">
        <f t="shared" si="1098"/>
        <v>25.024999999999999</v>
      </c>
      <c r="AH1008" s="1">
        <f t="shared" si="1073"/>
        <v>7.6351901007024728E-9</v>
      </c>
      <c r="AI1008" s="1">
        <f t="shared" si="1074"/>
        <v>0.49614171616115432</v>
      </c>
      <c r="AJ1008">
        <f t="shared" si="1075"/>
        <v>0</v>
      </c>
      <c r="AK1008">
        <f t="shared" si="1117"/>
        <v>0</v>
      </c>
      <c r="AL1008">
        <f t="shared" si="1076"/>
        <v>1</v>
      </c>
      <c r="AM1008">
        <f t="shared" si="1118"/>
        <v>0.49614171616115432</v>
      </c>
      <c r="AN1008">
        <f t="shared" si="1119"/>
        <v>0.49614171616115432</v>
      </c>
      <c r="AO1008">
        <f t="shared" si="1099"/>
        <v>0.496</v>
      </c>
      <c r="AR1008" s="1">
        <f t="shared" si="1120"/>
        <v>1002</v>
      </c>
      <c r="AS1008" s="5">
        <f t="shared" si="1100"/>
        <v>25.024999999999999</v>
      </c>
      <c r="AT1008" s="1">
        <f t="shared" si="1077"/>
        <v>0.50839008104338201</v>
      </c>
      <c r="AU1008" s="1">
        <f t="shared" si="1078"/>
        <v>0.24155378342286474</v>
      </c>
      <c r="AV1008">
        <f t="shared" si="1079"/>
        <v>0</v>
      </c>
      <c r="AW1008">
        <f t="shared" si="1121"/>
        <v>0</v>
      </c>
      <c r="AX1008">
        <f t="shared" si="1080"/>
        <v>1</v>
      </c>
      <c r="AY1008">
        <f t="shared" si="1122"/>
        <v>0.24155378342286474</v>
      </c>
      <c r="AZ1008">
        <f t="shared" si="1123"/>
        <v>0.24155378342286474</v>
      </c>
      <c r="BA1008">
        <f t="shared" si="1101"/>
        <v>0.24199999999999999</v>
      </c>
      <c r="BD1008" s="1">
        <f t="shared" si="1124"/>
        <v>1002</v>
      </c>
      <c r="BE1008" s="5">
        <f t="shared" si="1102"/>
        <v>25.024999999999999</v>
      </c>
      <c r="BF1008" s="1">
        <f t="shared" si="1081"/>
        <v>0.79223031711895708</v>
      </c>
      <c r="BG1008" s="1">
        <f t="shared" si="1082"/>
        <v>0.79223031711895708</v>
      </c>
      <c r="BH1008">
        <f t="shared" si="1083"/>
        <v>0</v>
      </c>
      <c r="BI1008">
        <f t="shared" si="1125"/>
        <v>0</v>
      </c>
      <c r="BJ1008">
        <f t="shared" si="1084"/>
        <v>1</v>
      </c>
      <c r="BK1008">
        <f t="shared" si="1126"/>
        <v>0.79223031711895708</v>
      </c>
      <c r="BL1008">
        <f t="shared" si="1127"/>
        <v>0.79223031711895708</v>
      </c>
      <c r="BM1008">
        <f t="shared" si="1103"/>
        <v>0.79200000000000004</v>
      </c>
      <c r="BO1008" s="1">
        <f t="shared" si="1128"/>
        <v>1002</v>
      </c>
      <c r="BP1008" s="5">
        <f t="shared" si="1104"/>
        <v>25.024999999999999</v>
      </c>
      <c r="BQ1008" s="1">
        <f t="shared" si="1085"/>
        <v>1.230033231425039E-2</v>
      </c>
      <c r="BR1008" s="1">
        <f t="shared" si="1086"/>
        <v>6.9363860692977231E-2</v>
      </c>
      <c r="BS1008">
        <f t="shared" si="1087"/>
        <v>0</v>
      </c>
      <c r="BT1008">
        <f t="shared" si="1129"/>
        <v>0</v>
      </c>
      <c r="BU1008">
        <f t="shared" si="1088"/>
        <v>1</v>
      </c>
      <c r="BV1008">
        <f t="shared" si="1130"/>
        <v>6.9363860692977231E-2</v>
      </c>
      <c r="BW1008">
        <f t="shared" si="1131"/>
        <v>6.9363860692977231E-2</v>
      </c>
      <c r="BX1008">
        <f t="shared" si="1105"/>
        <v>6.9000000000000006E-2</v>
      </c>
      <c r="BZ1008" s="1">
        <f t="shared" si="1132"/>
        <v>1002</v>
      </c>
      <c r="CA1008" s="5">
        <f t="shared" si="1106"/>
        <v>25.024999999999999</v>
      </c>
      <c r="CB1008" s="1">
        <f t="shared" si="1089"/>
        <v>0.60877013372582967</v>
      </c>
      <c r="CC1008" s="1">
        <f t="shared" si="1090"/>
        <v>4.9849193854417253E-24</v>
      </c>
      <c r="CD1008">
        <f t="shared" si="1091"/>
        <v>0</v>
      </c>
      <c r="CE1008">
        <f t="shared" si="1133"/>
        <v>0</v>
      </c>
      <c r="CF1008">
        <f t="shared" si="1092"/>
        <v>1</v>
      </c>
      <c r="CG1008">
        <f t="shared" si="1134"/>
        <v>4.9849193854417253E-24</v>
      </c>
      <c r="CH1008">
        <f t="shared" si="1135"/>
        <v>4.9849193854417253E-24</v>
      </c>
      <c r="CI1008">
        <f t="shared" si="1107"/>
        <v>0</v>
      </c>
    </row>
    <row r="1009" spans="9:87" x14ac:dyDescent="0.35">
      <c r="I1009" s="1">
        <f t="shared" si="1108"/>
        <v>1003</v>
      </c>
      <c r="J1009" s="5">
        <f t="shared" si="1093"/>
        <v>25.05</v>
      </c>
      <c r="K1009" s="1">
        <f t="shared" si="1065"/>
        <v>1.7420640589215858E-7</v>
      </c>
      <c r="L1009" s="1">
        <f t="shared" si="1066"/>
        <v>0.42121474171980888</v>
      </c>
      <c r="M1009">
        <f t="shared" si="1067"/>
        <v>0</v>
      </c>
      <c r="N1009">
        <f t="shared" si="1109"/>
        <v>0</v>
      </c>
      <c r="O1009">
        <f t="shared" si="1068"/>
        <v>1</v>
      </c>
      <c r="P1009">
        <f t="shared" si="1110"/>
        <v>0.42121474171980888</v>
      </c>
      <c r="Q1009">
        <f t="shared" si="1111"/>
        <v>0.42121474171980888</v>
      </c>
      <c r="R1009">
        <f t="shared" si="1094"/>
        <v>0.42099999999999999</v>
      </c>
      <c r="S1009">
        <f t="shared" si="1095"/>
        <v>2.3201856148491878E-2</v>
      </c>
      <c r="U1009" s="1">
        <f t="shared" si="1112"/>
        <v>1003</v>
      </c>
      <c r="V1009" s="5">
        <f t="shared" si="1096"/>
        <v>25.05</v>
      </c>
      <c r="W1009" s="1">
        <f t="shared" si="1069"/>
        <v>0.56682488397735165</v>
      </c>
      <c r="X1009" s="1">
        <f t="shared" si="1070"/>
        <v>8.5685214030200338E-2</v>
      </c>
      <c r="Y1009">
        <f t="shared" si="1071"/>
        <v>0</v>
      </c>
      <c r="Z1009">
        <f t="shared" si="1113"/>
        <v>0</v>
      </c>
      <c r="AA1009">
        <f t="shared" si="1072"/>
        <v>1</v>
      </c>
      <c r="AB1009">
        <f t="shared" si="1114"/>
        <v>8.5685214030200338E-2</v>
      </c>
      <c r="AC1009">
        <f t="shared" si="1115"/>
        <v>8.5685214030200338E-2</v>
      </c>
      <c r="AD1009">
        <f t="shared" si="1097"/>
        <v>8.5999999999999993E-2</v>
      </c>
      <c r="AF1009" s="1">
        <f t="shared" si="1116"/>
        <v>1003</v>
      </c>
      <c r="AG1009" s="5">
        <f t="shared" si="1098"/>
        <v>25.05</v>
      </c>
      <c r="AH1009" s="1">
        <f t="shared" si="1073"/>
        <v>7.1819995772855808E-9</v>
      </c>
      <c r="AI1009" s="1">
        <f t="shared" si="1074"/>
        <v>0.49500456214567939</v>
      </c>
      <c r="AJ1009">
        <f t="shared" si="1075"/>
        <v>0</v>
      </c>
      <c r="AK1009">
        <f t="shared" si="1117"/>
        <v>0</v>
      </c>
      <c r="AL1009">
        <f t="shared" si="1076"/>
        <v>1</v>
      </c>
      <c r="AM1009">
        <f t="shared" si="1118"/>
        <v>0.49500456214567939</v>
      </c>
      <c r="AN1009">
        <f t="shared" si="1119"/>
        <v>0.49500456214567939</v>
      </c>
      <c r="AO1009">
        <f t="shared" si="1099"/>
        <v>0.495</v>
      </c>
      <c r="AR1009" s="1">
        <f t="shared" si="1120"/>
        <v>1003</v>
      </c>
      <c r="AS1009" s="5">
        <f t="shared" si="1100"/>
        <v>25.05</v>
      </c>
      <c r="AT1009" s="1">
        <f t="shared" si="1077"/>
        <v>0.50630045567338133</v>
      </c>
      <c r="AU1009" s="1">
        <f t="shared" si="1078"/>
        <v>0.23947350369618886</v>
      </c>
      <c r="AV1009">
        <f t="shared" si="1079"/>
        <v>0</v>
      </c>
      <c r="AW1009">
        <f t="shared" si="1121"/>
        <v>0</v>
      </c>
      <c r="AX1009">
        <f t="shared" si="1080"/>
        <v>1</v>
      </c>
      <c r="AY1009">
        <f t="shared" si="1122"/>
        <v>0.23947350369618886</v>
      </c>
      <c r="AZ1009">
        <f t="shared" si="1123"/>
        <v>0.23947350369618886</v>
      </c>
      <c r="BA1009">
        <f t="shared" si="1101"/>
        <v>0.23899999999999999</v>
      </c>
      <c r="BD1009" s="1">
        <f t="shared" si="1124"/>
        <v>1003</v>
      </c>
      <c r="BE1009" s="5">
        <f t="shared" si="1102"/>
        <v>25.05</v>
      </c>
      <c r="BF1009" s="1">
        <f t="shared" si="1081"/>
        <v>0.79087725519521102</v>
      </c>
      <c r="BG1009" s="1">
        <f t="shared" si="1082"/>
        <v>0.79087725519521102</v>
      </c>
      <c r="BH1009">
        <f t="shared" si="1083"/>
        <v>0</v>
      </c>
      <c r="BI1009">
        <f t="shared" si="1125"/>
        <v>0</v>
      </c>
      <c r="BJ1009">
        <f t="shared" si="1084"/>
        <v>1</v>
      </c>
      <c r="BK1009">
        <f t="shared" si="1126"/>
        <v>0.79087725519521102</v>
      </c>
      <c r="BL1009">
        <f t="shared" si="1127"/>
        <v>0.79087725519521102</v>
      </c>
      <c r="BM1009">
        <f t="shared" si="1103"/>
        <v>0.79100000000000004</v>
      </c>
      <c r="BO1009" s="1">
        <f t="shared" si="1128"/>
        <v>1003</v>
      </c>
      <c r="BP1009" s="5">
        <f t="shared" si="1104"/>
        <v>25.05</v>
      </c>
      <c r="BQ1009" s="1">
        <f t="shared" si="1085"/>
        <v>1.2050405176559748E-2</v>
      </c>
      <c r="BR1009" s="1">
        <f t="shared" si="1086"/>
        <v>6.8505323008922633E-2</v>
      </c>
      <c r="BS1009">
        <f t="shared" si="1087"/>
        <v>0</v>
      </c>
      <c r="BT1009">
        <f t="shared" si="1129"/>
        <v>0</v>
      </c>
      <c r="BU1009">
        <f t="shared" si="1088"/>
        <v>1</v>
      </c>
      <c r="BV1009">
        <f t="shared" si="1130"/>
        <v>6.8505323008922633E-2</v>
      </c>
      <c r="BW1009">
        <f t="shared" si="1131"/>
        <v>6.8505323008922633E-2</v>
      </c>
      <c r="BX1009">
        <f t="shared" si="1105"/>
        <v>6.9000000000000006E-2</v>
      </c>
      <c r="BZ1009" s="1">
        <f t="shared" si="1132"/>
        <v>1003</v>
      </c>
      <c r="CA1009" s="5">
        <f t="shared" si="1106"/>
        <v>25.05</v>
      </c>
      <c r="CB1009" s="1">
        <f t="shared" si="1089"/>
        <v>0.60670771668693213</v>
      </c>
      <c r="CC1009" s="1">
        <f t="shared" si="1090"/>
        <v>3.4540319570137918E-24</v>
      </c>
      <c r="CD1009">
        <f t="shared" si="1091"/>
        <v>0</v>
      </c>
      <c r="CE1009">
        <f t="shared" si="1133"/>
        <v>0</v>
      </c>
      <c r="CF1009">
        <f t="shared" si="1092"/>
        <v>1</v>
      </c>
      <c r="CG1009">
        <f t="shared" si="1134"/>
        <v>3.4540319570137918E-24</v>
      </c>
      <c r="CH1009">
        <f t="shared" si="1135"/>
        <v>3.4540319570137918E-24</v>
      </c>
      <c r="CI1009">
        <f t="shared" si="1107"/>
        <v>0</v>
      </c>
    </row>
    <row r="1010" spans="9:87" x14ac:dyDescent="0.35">
      <c r="I1010" s="1">
        <f t="shared" si="1108"/>
        <v>1004</v>
      </c>
      <c r="J1010" s="5">
        <f t="shared" si="1093"/>
        <v>25.074999999999999</v>
      </c>
      <c r="K1010" s="1">
        <f t="shared" si="1065"/>
        <v>1.6418758529553622E-7</v>
      </c>
      <c r="L1010" s="1">
        <f t="shared" si="1066"/>
        <v>0.41983095996241665</v>
      </c>
      <c r="M1010">
        <f t="shared" si="1067"/>
        <v>0</v>
      </c>
      <c r="N1010">
        <f t="shared" si="1109"/>
        <v>0</v>
      </c>
      <c r="O1010">
        <f t="shared" si="1068"/>
        <v>1</v>
      </c>
      <c r="P1010">
        <f t="shared" si="1110"/>
        <v>0.41983095996241665</v>
      </c>
      <c r="Q1010">
        <f t="shared" si="1111"/>
        <v>0.41983095996241665</v>
      </c>
      <c r="R1010">
        <f t="shared" si="1094"/>
        <v>0.42</v>
      </c>
      <c r="S1010">
        <f t="shared" si="1095"/>
        <v>2.3255813953488372E-2</v>
      </c>
      <c r="U1010" s="1">
        <f t="shared" si="1112"/>
        <v>1004</v>
      </c>
      <c r="V1010" s="5">
        <f t="shared" si="1096"/>
        <v>25.074999999999999</v>
      </c>
      <c r="W1010" s="1">
        <f t="shared" si="1069"/>
        <v>0.56504738012686151</v>
      </c>
      <c r="X1010" s="1">
        <f t="shared" si="1070"/>
        <v>8.4528311787189683E-2</v>
      </c>
      <c r="Y1010">
        <f t="shared" si="1071"/>
        <v>0</v>
      </c>
      <c r="Z1010">
        <f t="shared" si="1113"/>
        <v>0</v>
      </c>
      <c r="AA1010">
        <f t="shared" si="1072"/>
        <v>1</v>
      </c>
      <c r="AB1010">
        <f t="shared" si="1114"/>
        <v>8.4528311787189683E-2</v>
      </c>
      <c r="AC1010">
        <f t="shared" si="1115"/>
        <v>8.4528311787189683E-2</v>
      </c>
      <c r="AD1010">
        <f t="shared" si="1097"/>
        <v>8.5000000000000006E-2</v>
      </c>
      <c r="AF1010" s="1">
        <f t="shared" si="1116"/>
        <v>1004</v>
      </c>
      <c r="AG1010" s="5">
        <f t="shared" si="1098"/>
        <v>25.074999999999999</v>
      </c>
      <c r="AH1010" s="1">
        <f t="shared" si="1073"/>
        <v>6.7550328667638256E-9</v>
      </c>
      <c r="AI1010" s="1">
        <f t="shared" si="1074"/>
        <v>0.49386816247171339</v>
      </c>
      <c r="AJ1010">
        <f t="shared" si="1075"/>
        <v>0</v>
      </c>
      <c r="AK1010">
        <f t="shared" si="1117"/>
        <v>0</v>
      </c>
      <c r="AL1010">
        <f t="shared" si="1076"/>
        <v>1</v>
      </c>
      <c r="AM1010">
        <f t="shared" si="1118"/>
        <v>0.49386816247171339</v>
      </c>
      <c r="AN1010">
        <f t="shared" si="1119"/>
        <v>0.49386816247171339</v>
      </c>
      <c r="AO1010">
        <f t="shared" si="1099"/>
        <v>0.49399999999999999</v>
      </c>
      <c r="AR1010" s="1">
        <f t="shared" si="1120"/>
        <v>1004</v>
      </c>
      <c r="AS1010" s="5">
        <f t="shared" si="1100"/>
        <v>25.074999999999999</v>
      </c>
      <c r="AT1010" s="1">
        <f t="shared" si="1077"/>
        <v>0.5042131165445255</v>
      </c>
      <c r="AU1010" s="1">
        <f t="shared" si="1078"/>
        <v>0.23740490753760329</v>
      </c>
      <c r="AV1010">
        <f t="shared" si="1079"/>
        <v>0</v>
      </c>
      <c r="AW1010">
        <f t="shared" si="1121"/>
        <v>0</v>
      </c>
      <c r="AX1010">
        <f t="shared" si="1080"/>
        <v>1</v>
      </c>
      <c r="AY1010">
        <f t="shared" si="1122"/>
        <v>0.23740490753760329</v>
      </c>
      <c r="AZ1010">
        <f t="shared" si="1123"/>
        <v>0.23740490753760329</v>
      </c>
      <c r="BA1010">
        <f t="shared" si="1101"/>
        <v>0.23699999999999999</v>
      </c>
      <c r="BD1010" s="1">
        <f t="shared" si="1124"/>
        <v>1004</v>
      </c>
      <c r="BE1010" s="5">
        <f t="shared" si="1102"/>
        <v>25.074999999999999</v>
      </c>
      <c r="BF1010" s="1">
        <f t="shared" si="1081"/>
        <v>0.7895215696607879</v>
      </c>
      <c r="BG1010" s="1">
        <f t="shared" si="1082"/>
        <v>0.7895215696607879</v>
      </c>
      <c r="BH1010">
        <f t="shared" si="1083"/>
        <v>0</v>
      </c>
      <c r="BI1010">
        <f t="shared" si="1125"/>
        <v>0</v>
      </c>
      <c r="BJ1010">
        <f t="shared" si="1084"/>
        <v>1</v>
      </c>
      <c r="BK1010">
        <f t="shared" si="1126"/>
        <v>0.7895215696607879</v>
      </c>
      <c r="BL1010">
        <f t="shared" si="1127"/>
        <v>0.7895215696607879</v>
      </c>
      <c r="BM1010">
        <f t="shared" si="1103"/>
        <v>0.79</v>
      </c>
      <c r="BO1010" s="1">
        <f t="shared" si="1128"/>
        <v>1004</v>
      </c>
      <c r="BP1010" s="5">
        <f t="shared" si="1104"/>
        <v>25.074999999999999</v>
      </c>
      <c r="BQ1010" s="1">
        <f t="shared" si="1085"/>
        <v>1.1804992006774191E-2</v>
      </c>
      <c r="BR1010" s="1">
        <f t="shared" si="1086"/>
        <v>6.7655449822325769E-2</v>
      </c>
      <c r="BS1010">
        <f t="shared" si="1087"/>
        <v>0</v>
      </c>
      <c r="BT1010">
        <f t="shared" si="1129"/>
        <v>0</v>
      </c>
      <c r="BU1010">
        <f t="shared" si="1088"/>
        <v>1</v>
      </c>
      <c r="BV1010">
        <f t="shared" si="1130"/>
        <v>6.7655449822325769E-2</v>
      </c>
      <c r="BW1010">
        <f t="shared" si="1131"/>
        <v>6.7655449822325769E-2</v>
      </c>
      <c r="BX1010">
        <f t="shared" si="1105"/>
        <v>6.8000000000000005E-2</v>
      </c>
      <c r="BZ1010" s="1">
        <f t="shared" si="1132"/>
        <v>1004</v>
      </c>
      <c r="CA1010" s="5">
        <f t="shared" si="1106"/>
        <v>25.074999999999999</v>
      </c>
      <c r="CB1010" s="1">
        <f t="shared" si="1089"/>
        <v>0.60464529553949209</v>
      </c>
      <c r="CC1010" s="1">
        <f t="shared" si="1090"/>
        <v>2.390296057869049E-24</v>
      </c>
      <c r="CD1010">
        <f t="shared" si="1091"/>
        <v>0</v>
      </c>
      <c r="CE1010">
        <f t="shared" si="1133"/>
        <v>0</v>
      </c>
      <c r="CF1010">
        <f t="shared" si="1092"/>
        <v>1</v>
      </c>
      <c r="CG1010">
        <f t="shared" si="1134"/>
        <v>2.390296057869049E-24</v>
      </c>
      <c r="CH1010">
        <f t="shared" si="1135"/>
        <v>2.390296057869049E-24</v>
      </c>
      <c r="CI1010">
        <f t="shared" si="1107"/>
        <v>0</v>
      </c>
    </row>
    <row r="1011" spans="9:87" x14ac:dyDescent="0.35">
      <c r="I1011" s="1">
        <f t="shared" si="1108"/>
        <v>1005</v>
      </c>
      <c r="J1011" s="5">
        <f t="shared" si="1093"/>
        <v>25.1</v>
      </c>
      <c r="K1011" s="1">
        <f t="shared" si="1065"/>
        <v>1.5472755133122386E-7</v>
      </c>
      <c r="L1011" s="1">
        <f t="shared" si="1066"/>
        <v>0.41844910891303533</v>
      </c>
      <c r="M1011">
        <f t="shared" si="1067"/>
        <v>0</v>
      </c>
      <c r="N1011">
        <f t="shared" si="1109"/>
        <v>0</v>
      </c>
      <c r="O1011">
        <f t="shared" si="1068"/>
        <v>1</v>
      </c>
      <c r="P1011">
        <f t="shared" si="1110"/>
        <v>0.41844910891303533</v>
      </c>
      <c r="Q1011">
        <f t="shared" si="1111"/>
        <v>0.41844910891303533</v>
      </c>
      <c r="R1011">
        <f t="shared" si="1094"/>
        <v>0.41799999999999998</v>
      </c>
      <c r="S1011">
        <f t="shared" si="1095"/>
        <v>2.336448598130841E-2</v>
      </c>
      <c r="U1011" s="1">
        <f t="shared" si="1112"/>
        <v>1005</v>
      </c>
      <c r="V1011" s="5">
        <f t="shared" si="1096"/>
        <v>25.1</v>
      </c>
      <c r="W1011" s="1">
        <f t="shared" si="1069"/>
        <v>0.56327056995473734</v>
      </c>
      <c r="X1011" s="1">
        <f t="shared" si="1070"/>
        <v>8.3383902819766514E-2</v>
      </c>
      <c r="Y1011">
        <f t="shared" si="1071"/>
        <v>0</v>
      </c>
      <c r="Z1011">
        <f t="shared" si="1113"/>
        <v>0</v>
      </c>
      <c r="AA1011">
        <f t="shared" si="1072"/>
        <v>1</v>
      </c>
      <c r="AB1011">
        <f t="shared" si="1114"/>
        <v>8.3383902819766514E-2</v>
      </c>
      <c r="AC1011">
        <f t="shared" si="1115"/>
        <v>8.3383902819766514E-2</v>
      </c>
      <c r="AD1011">
        <f t="shared" si="1097"/>
        <v>8.3000000000000004E-2</v>
      </c>
      <c r="AF1011" s="1">
        <f t="shared" si="1116"/>
        <v>1005</v>
      </c>
      <c r="AG1011" s="5">
        <f t="shared" si="1098"/>
        <v>25.1</v>
      </c>
      <c r="AH1011" s="1">
        <f t="shared" si="1073"/>
        <v>6.3528138259157159E-9</v>
      </c>
      <c r="AI1011" s="1">
        <f t="shared" si="1074"/>
        <v>0.49273252392068545</v>
      </c>
      <c r="AJ1011">
        <f t="shared" si="1075"/>
        <v>0</v>
      </c>
      <c r="AK1011">
        <f t="shared" si="1117"/>
        <v>0</v>
      </c>
      <c r="AL1011">
        <f t="shared" si="1076"/>
        <v>1</v>
      </c>
      <c r="AM1011">
        <f t="shared" si="1118"/>
        <v>0.49273252392068545</v>
      </c>
      <c r="AN1011">
        <f t="shared" si="1119"/>
        <v>0.49273252392068545</v>
      </c>
      <c r="AO1011">
        <f t="shared" si="1099"/>
        <v>0.49299999999999999</v>
      </c>
      <c r="AR1011" s="1">
        <f t="shared" si="1120"/>
        <v>1005</v>
      </c>
      <c r="AS1011" s="5">
        <f t="shared" si="1100"/>
        <v>25.1</v>
      </c>
      <c r="AT1011" s="1">
        <f t="shared" si="1077"/>
        <v>0.50212810630684679</v>
      </c>
      <c r="AU1011" s="1">
        <f t="shared" si="1078"/>
        <v>0.23534800215409851</v>
      </c>
      <c r="AV1011">
        <f t="shared" si="1079"/>
        <v>0</v>
      </c>
      <c r="AW1011">
        <f t="shared" si="1121"/>
        <v>0</v>
      </c>
      <c r="AX1011">
        <f t="shared" si="1080"/>
        <v>1</v>
      </c>
      <c r="AY1011">
        <f t="shared" si="1122"/>
        <v>0.23534800215409851</v>
      </c>
      <c r="AZ1011">
        <f t="shared" si="1123"/>
        <v>0.23534800215409851</v>
      </c>
      <c r="BA1011">
        <f t="shared" si="1101"/>
        <v>0.23499999999999999</v>
      </c>
      <c r="BD1011" s="1">
        <f t="shared" si="1124"/>
        <v>1005</v>
      </c>
      <c r="BE1011" s="5">
        <f t="shared" si="1102"/>
        <v>25.1</v>
      </c>
      <c r="BF1011" s="1">
        <f t="shared" si="1081"/>
        <v>0.78816328194445251</v>
      </c>
      <c r="BG1011" s="1">
        <f t="shared" si="1082"/>
        <v>0.78816328194445251</v>
      </c>
      <c r="BH1011">
        <f t="shared" si="1083"/>
        <v>0</v>
      </c>
      <c r="BI1011">
        <f t="shared" si="1125"/>
        <v>0</v>
      </c>
      <c r="BJ1011">
        <f t="shared" si="1084"/>
        <v>1</v>
      </c>
      <c r="BK1011">
        <f t="shared" si="1126"/>
        <v>0.78816328194445251</v>
      </c>
      <c r="BL1011">
        <f t="shared" si="1127"/>
        <v>0.78816328194445251</v>
      </c>
      <c r="BM1011">
        <f t="shared" si="1103"/>
        <v>0.78800000000000003</v>
      </c>
      <c r="BO1011" s="1">
        <f t="shared" si="1128"/>
        <v>1005</v>
      </c>
      <c r="BP1011" s="5">
        <f t="shared" si="1104"/>
        <v>25.1</v>
      </c>
      <c r="BQ1011" s="1">
        <f t="shared" si="1085"/>
        <v>1.1564024095099719E-2</v>
      </c>
      <c r="BR1011" s="1">
        <f t="shared" si="1086"/>
        <v>6.6814182624324717E-2</v>
      </c>
      <c r="BS1011">
        <f t="shared" si="1087"/>
        <v>0</v>
      </c>
      <c r="BT1011">
        <f t="shared" si="1129"/>
        <v>0</v>
      </c>
      <c r="BU1011">
        <f t="shared" si="1088"/>
        <v>1</v>
      </c>
      <c r="BV1011">
        <f t="shared" si="1130"/>
        <v>6.6814182624324717E-2</v>
      </c>
      <c r="BW1011">
        <f t="shared" si="1131"/>
        <v>6.6814182624324717E-2</v>
      </c>
      <c r="BX1011">
        <f t="shared" si="1105"/>
        <v>6.7000000000000004E-2</v>
      </c>
      <c r="BZ1011" s="1">
        <f t="shared" si="1132"/>
        <v>1005</v>
      </c>
      <c r="CA1011" s="5">
        <f t="shared" si="1106"/>
        <v>25.1</v>
      </c>
      <c r="CB1011" s="1">
        <f t="shared" si="1089"/>
        <v>0.60258291790962526</v>
      </c>
      <c r="CC1011" s="1">
        <f t="shared" si="1090"/>
        <v>1.6520917823142133E-24</v>
      </c>
      <c r="CD1011">
        <f t="shared" si="1091"/>
        <v>0</v>
      </c>
      <c r="CE1011">
        <f t="shared" si="1133"/>
        <v>0</v>
      </c>
      <c r="CF1011">
        <f t="shared" si="1092"/>
        <v>1</v>
      </c>
      <c r="CG1011">
        <f t="shared" si="1134"/>
        <v>1.6520917823142133E-24</v>
      </c>
      <c r="CH1011">
        <f t="shared" si="1135"/>
        <v>1.6520917823142133E-24</v>
      </c>
      <c r="CI1011">
        <f t="shared" si="1107"/>
        <v>0</v>
      </c>
    </row>
    <row r="1012" spans="9:87" x14ac:dyDescent="0.35">
      <c r="I1012" s="1">
        <f t="shared" si="1108"/>
        <v>1006</v>
      </c>
      <c r="J1012" s="5">
        <f t="shared" si="1093"/>
        <v>25.125</v>
      </c>
      <c r="K1012" s="1">
        <f t="shared" si="1065"/>
        <v>1.4579617533298227E-7</v>
      </c>
      <c r="L1012" s="1">
        <f t="shared" si="1066"/>
        <v>0.41706919946150106</v>
      </c>
      <c r="M1012">
        <f t="shared" si="1067"/>
        <v>0</v>
      </c>
      <c r="N1012">
        <f t="shared" si="1109"/>
        <v>0</v>
      </c>
      <c r="O1012">
        <f t="shared" si="1068"/>
        <v>1</v>
      </c>
      <c r="P1012">
        <f t="shared" si="1110"/>
        <v>0.41706919946150106</v>
      </c>
      <c r="Q1012">
        <f t="shared" si="1111"/>
        <v>0.41706919946150106</v>
      </c>
      <c r="R1012">
        <f t="shared" si="1094"/>
        <v>0.41699999999999998</v>
      </c>
      <c r="S1012">
        <f t="shared" si="1095"/>
        <v>2.3419203747072598E-2</v>
      </c>
      <c r="U1012" s="1">
        <f t="shared" si="1112"/>
        <v>1006</v>
      </c>
      <c r="V1012" s="5">
        <f t="shared" si="1096"/>
        <v>25.125</v>
      </c>
      <c r="W1012" s="1">
        <f t="shared" si="1069"/>
        <v>0.56149448202091656</v>
      </c>
      <c r="X1012" s="1">
        <f t="shared" si="1070"/>
        <v>8.2251903232459622E-2</v>
      </c>
      <c r="Y1012">
        <f t="shared" si="1071"/>
        <v>0</v>
      </c>
      <c r="Z1012">
        <f t="shared" si="1113"/>
        <v>0</v>
      </c>
      <c r="AA1012">
        <f t="shared" si="1072"/>
        <v>1</v>
      </c>
      <c r="AB1012">
        <f t="shared" si="1114"/>
        <v>8.2251903232459622E-2</v>
      </c>
      <c r="AC1012">
        <f t="shared" si="1115"/>
        <v>8.2251903232459622E-2</v>
      </c>
      <c r="AD1012">
        <f t="shared" si="1097"/>
        <v>8.2000000000000003E-2</v>
      </c>
      <c r="AF1012" s="1">
        <f t="shared" si="1116"/>
        <v>1006</v>
      </c>
      <c r="AG1012" s="5">
        <f t="shared" si="1098"/>
        <v>25.125</v>
      </c>
      <c r="AH1012" s="1">
        <f t="shared" si="1073"/>
        <v>5.9739469341046847E-9</v>
      </c>
      <c r="AI1012" s="1">
        <f t="shared" si="1074"/>
        <v>0.49159765324989185</v>
      </c>
      <c r="AJ1012">
        <f t="shared" si="1075"/>
        <v>0</v>
      </c>
      <c r="AK1012">
        <f t="shared" si="1117"/>
        <v>0</v>
      </c>
      <c r="AL1012">
        <f t="shared" si="1076"/>
        <v>1</v>
      </c>
      <c r="AM1012">
        <f t="shared" si="1118"/>
        <v>0.49159765324989185</v>
      </c>
      <c r="AN1012">
        <f t="shared" si="1119"/>
        <v>0.49159765324989185</v>
      </c>
      <c r="AO1012">
        <f t="shared" si="1099"/>
        <v>0.49199999999999999</v>
      </c>
      <c r="AR1012" s="1">
        <f t="shared" si="1120"/>
        <v>1006</v>
      </c>
      <c r="AS1012" s="5">
        <f t="shared" si="1100"/>
        <v>25.125</v>
      </c>
      <c r="AT1012" s="1">
        <f t="shared" si="1077"/>
        <v>0.50004546734712707</v>
      </c>
      <c r="AU1012" s="1">
        <f t="shared" si="1078"/>
        <v>0.23330279377367144</v>
      </c>
      <c r="AV1012">
        <f t="shared" si="1079"/>
        <v>0</v>
      </c>
      <c r="AW1012">
        <f t="shared" si="1121"/>
        <v>0</v>
      </c>
      <c r="AX1012">
        <f t="shared" si="1080"/>
        <v>1</v>
      </c>
      <c r="AY1012">
        <f t="shared" si="1122"/>
        <v>0.23330279377367144</v>
      </c>
      <c r="AZ1012">
        <f t="shared" si="1123"/>
        <v>0.23330279377367144</v>
      </c>
      <c r="BA1012">
        <f t="shared" si="1101"/>
        <v>0.23300000000000001</v>
      </c>
      <c r="BD1012" s="1">
        <f t="shared" si="1124"/>
        <v>1006</v>
      </c>
      <c r="BE1012" s="5">
        <f t="shared" si="1102"/>
        <v>25.125</v>
      </c>
      <c r="BF1012" s="1">
        <f t="shared" si="1081"/>
        <v>0.78680241348692059</v>
      </c>
      <c r="BG1012" s="1">
        <f t="shared" si="1082"/>
        <v>0.78680241348692059</v>
      </c>
      <c r="BH1012">
        <f t="shared" si="1083"/>
        <v>0</v>
      </c>
      <c r="BI1012">
        <f t="shared" si="1125"/>
        <v>0</v>
      </c>
      <c r="BJ1012">
        <f t="shared" si="1084"/>
        <v>1</v>
      </c>
      <c r="BK1012">
        <f t="shared" si="1126"/>
        <v>0.78680241348692059</v>
      </c>
      <c r="BL1012">
        <f t="shared" si="1127"/>
        <v>0.78680241348692059</v>
      </c>
      <c r="BM1012">
        <f t="shared" si="1103"/>
        <v>0.78700000000000003</v>
      </c>
      <c r="BO1012" s="1">
        <f t="shared" si="1128"/>
        <v>1006</v>
      </c>
      <c r="BP1012" s="5">
        <f t="shared" si="1104"/>
        <v>25.125</v>
      </c>
      <c r="BQ1012" s="1">
        <f t="shared" si="1085"/>
        <v>1.1327433501800396E-2</v>
      </c>
      <c r="BR1012" s="1">
        <f t="shared" si="1086"/>
        <v>6.5981462888756198E-2</v>
      </c>
      <c r="BS1012">
        <f t="shared" si="1087"/>
        <v>0</v>
      </c>
      <c r="BT1012">
        <f t="shared" si="1129"/>
        <v>0</v>
      </c>
      <c r="BU1012">
        <f t="shared" si="1088"/>
        <v>1</v>
      </c>
      <c r="BV1012">
        <f t="shared" si="1130"/>
        <v>6.5981462888756198E-2</v>
      </c>
      <c r="BW1012">
        <f t="shared" si="1131"/>
        <v>6.5981462888756198E-2</v>
      </c>
      <c r="BX1012">
        <f t="shared" si="1105"/>
        <v>6.6000000000000003E-2</v>
      </c>
      <c r="BZ1012" s="1">
        <f t="shared" si="1132"/>
        <v>1006</v>
      </c>
      <c r="CA1012" s="5">
        <f t="shared" si="1106"/>
        <v>25.125</v>
      </c>
      <c r="CB1012" s="1">
        <f t="shared" si="1089"/>
        <v>0.60052063125976918</v>
      </c>
      <c r="CC1012" s="1">
        <f t="shared" si="1090"/>
        <v>1.1404435114243847E-24</v>
      </c>
      <c r="CD1012">
        <f t="shared" si="1091"/>
        <v>0</v>
      </c>
      <c r="CE1012">
        <f t="shared" si="1133"/>
        <v>0</v>
      </c>
      <c r="CF1012">
        <f t="shared" si="1092"/>
        <v>1</v>
      </c>
      <c r="CG1012">
        <f t="shared" si="1134"/>
        <v>1.1404435114243847E-24</v>
      </c>
      <c r="CH1012">
        <f t="shared" si="1135"/>
        <v>1.1404435114243847E-24</v>
      </c>
      <c r="CI1012">
        <f t="shared" si="1107"/>
        <v>0</v>
      </c>
    </row>
    <row r="1013" spans="9:87" x14ac:dyDescent="0.35">
      <c r="I1013" s="1">
        <f t="shared" si="1108"/>
        <v>1007</v>
      </c>
      <c r="J1013" s="5">
        <f t="shared" si="1093"/>
        <v>25.15</v>
      </c>
      <c r="K1013" s="1">
        <f t="shared" si="1065"/>
        <v>1.3736489289940737E-7</v>
      </c>
      <c r="L1013" s="1">
        <f t="shared" si="1066"/>
        <v>0.41569124242542732</v>
      </c>
      <c r="M1013">
        <f t="shared" si="1067"/>
        <v>0</v>
      </c>
      <c r="N1013">
        <f t="shared" si="1109"/>
        <v>0</v>
      </c>
      <c r="O1013">
        <f t="shared" si="1068"/>
        <v>1</v>
      </c>
      <c r="P1013">
        <f t="shared" si="1110"/>
        <v>0.41569124242542732</v>
      </c>
      <c r="Q1013">
        <f t="shared" si="1111"/>
        <v>0.41569124242542732</v>
      </c>
      <c r="R1013">
        <f t="shared" si="1094"/>
        <v>0.41599999999999998</v>
      </c>
      <c r="S1013">
        <f t="shared" si="1095"/>
        <v>2.3474178403755871E-2</v>
      </c>
      <c r="U1013" s="1">
        <f t="shared" si="1112"/>
        <v>1007</v>
      </c>
      <c r="V1013" s="5">
        <f t="shared" si="1096"/>
        <v>25.15</v>
      </c>
      <c r="W1013" s="1">
        <f t="shared" si="1069"/>
        <v>0.55971914477666096</v>
      </c>
      <c r="X1013" s="1">
        <f t="shared" si="1070"/>
        <v>8.1132228880639493E-2</v>
      </c>
      <c r="Y1013">
        <f t="shared" si="1071"/>
        <v>0</v>
      </c>
      <c r="Z1013">
        <f t="shared" si="1113"/>
        <v>0</v>
      </c>
      <c r="AA1013">
        <f t="shared" si="1072"/>
        <v>1</v>
      </c>
      <c r="AB1013">
        <f t="shared" si="1114"/>
        <v>8.1132228880639493E-2</v>
      </c>
      <c r="AC1013">
        <f t="shared" si="1115"/>
        <v>8.1132228880639493E-2</v>
      </c>
      <c r="AD1013">
        <f t="shared" si="1097"/>
        <v>8.1000000000000003E-2</v>
      </c>
      <c r="AF1013" s="1">
        <f t="shared" si="1116"/>
        <v>1007</v>
      </c>
      <c r="AG1013" s="5">
        <f t="shared" si="1098"/>
        <v>25.15</v>
      </c>
      <c r="AH1013" s="1">
        <f t="shared" si="1073"/>
        <v>5.6171130342533213E-9</v>
      </c>
      <c r="AI1013" s="1">
        <f t="shared" si="1074"/>
        <v>0.49046355719244839</v>
      </c>
      <c r="AJ1013">
        <f t="shared" si="1075"/>
        <v>0</v>
      </c>
      <c r="AK1013">
        <f t="shared" si="1117"/>
        <v>0</v>
      </c>
      <c r="AL1013">
        <f t="shared" si="1076"/>
        <v>1</v>
      </c>
      <c r="AM1013">
        <f t="shared" si="1118"/>
        <v>0.49046355719244839</v>
      </c>
      <c r="AN1013">
        <f t="shared" si="1119"/>
        <v>0.49046355719244839</v>
      </c>
      <c r="AO1013">
        <f t="shared" si="1099"/>
        <v>0.49</v>
      </c>
      <c r="AR1013" s="1">
        <f t="shared" si="1120"/>
        <v>1007</v>
      </c>
      <c r="AS1013" s="5">
        <f t="shared" si="1100"/>
        <v>25.15</v>
      </c>
      <c r="AT1013" s="1">
        <f t="shared" si="1077"/>
        <v>0.49796524178786894</v>
      </c>
      <c r="AU1013" s="1">
        <f t="shared" si="1078"/>
        <v>0.23126928765315463</v>
      </c>
      <c r="AV1013">
        <f t="shared" si="1079"/>
        <v>0</v>
      </c>
      <c r="AW1013">
        <f t="shared" si="1121"/>
        <v>0</v>
      </c>
      <c r="AX1013">
        <f t="shared" si="1080"/>
        <v>1</v>
      </c>
      <c r="AY1013">
        <f t="shared" si="1122"/>
        <v>0.23126928765315463</v>
      </c>
      <c r="AZ1013">
        <f t="shared" si="1123"/>
        <v>0.23126928765315463</v>
      </c>
      <c r="BA1013">
        <f t="shared" si="1101"/>
        <v>0.23100000000000001</v>
      </c>
      <c r="BD1013" s="1">
        <f t="shared" si="1124"/>
        <v>1007</v>
      </c>
      <c r="BE1013" s="5">
        <f t="shared" si="1102"/>
        <v>25.15</v>
      </c>
      <c r="BF1013" s="1">
        <f t="shared" si="1081"/>
        <v>0.78543898574030058</v>
      </c>
      <c r="BG1013" s="1">
        <f t="shared" si="1082"/>
        <v>0.78543898574030058</v>
      </c>
      <c r="BH1013">
        <f t="shared" si="1083"/>
        <v>0</v>
      </c>
      <c r="BI1013">
        <f t="shared" si="1125"/>
        <v>0</v>
      </c>
      <c r="BJ1013">
        <f t="shared" si="1084"/>
        <v>1</v>
      </c>
      <c r="BK1013">
        <f t="shared" si="1126"/>
        <v>0.78543898574030058</v>
      </c>
      <c r="BL1013">
        <f t="shared" si="1127"/>
        <v>0.78543898574030058</v>
      </c>
      <c r="BM1013">
        <f t="shared" si="1103"/>
        <v>0.78500000000000003</v>
      </c>
      <c r="BO1013" s="1">
        <f t="shared" si="1128"/>
        <v>1007</v>
      </c>
      <c r="BP1013" s="5">
        <f t="shared" si="1104"/>
        <v>25.15</v>
      </c>
      <c r="BQ1013" s="1">
        <f t="shared" si="1085"/>
        <v>1.1095153054334847E-2</v>
      </c>
      <c r="BR1013" s="1">
        <f t="shared" si="1086"/>
        <v>6.515723207911614E-2</v>
      </c>
      <c r="BS1013">
        <f t="shared" si="1087"/>
        <v>0</v>
      </c>
      <c r="BT1013">
        <f t="shared" si="1129"/>
        <v>0</v>
      </c>
      <c r="BU1013">
        <f t="shared" si="1088"/>
        <v>1</v>
      </c>
      <c r="BV1013">
        <f t="shared" si="1130"/>
        <v>6.515723207911614E-2</v>
      </c>
      <c r="BW1013">
        <f t="shared" si="1131"/>
        <v>6.515723207911614E-2</v>
      </c>
      <c r="BX1013">
        <f t="shared" si="1105"/>
        <v>6.5000000000000002E-2</v>
      </c>
      <c r="BZ1013" s="1">
        <f t="shared" si="1132"/>
        <v>1007</v>
      </c>
      <c r="CA1013" s="5">
        <f t="shared" si="1106"/>
        <v>25.15</v>
      </c>
      <c r="CB1013" s="1">
        <f t="shared" si="1089"/>
        <v>0.59845848288704817</v>
      </c>
      <c r="CC1013" s="1">
        <f t="shared" si="1090"/>
        <v>7.8626785029846123E-25</v>
      </c>
      <c r="CD1013">
        <f t="shared" si="1091"/>
        <v>0</v>
      </c>
      <c r="CE1013">
        <f t="shared" si="1133"/>
        <v>0</v>
      </c>
      <c r="CF1013">
        <f t="shared" si="1092"/>
        <v>1</v>
      </c>
      <c r="CG1013">
        <f t="shared" si="1134"/>
        <v>7.8626785029846123E-25</v>
      </c>
      <c r="CH1013">
        <f t="shared" si="1135"/>
        <v>7.8626785029846123E-25</v>
      </c>
      <c r="CI1013">
        <f t="shared" si="1107"/>
        <v>0</v>
      </c>
    </row>
    <row r="1014" spans="9:87" x14ac:dyDescent="0.35">
      <c r="I1014" s="1">
        <f t="shared" si="1108"/>
        <v>1008</v>
      </c>
      <c r="J1014" s="5">
        <f t="shared" si="1093"/>
        <v>25.175000000000001</v>
      </c>
      <c r="K1014" s="1">
        <f t="shared" si="1065"/>
        <v>1.2940662608106397E-7</v>
      </c>
      <c r="L1014" s="1">
        <f t="shared" si="1066"/>
        <v>0.41431524855017388</v>
      </c>
      <c r="M1014">
        <f t="shared" si="1067"/>
        <v>0</v>
      </c>
      <c r="N1014">
        <f t="shared" si="1109"/>
        <v>0</v>
      </c>
      <c r="O1014">
        <f t="shared" si="1068"/>
        <v>1</v>
      </c>
      <c r="P1014">
        <f t="shared" si="1110"/>
        <v>0.41431524855017388</v>
      </c>
      <c r="Q1014">
        <f t="shared" si="1111"/>
        <v>0.41431524855017388</v>
      </c>
      <c r="R1014">
        <f t="shared" si="1094"/>
        <v>0.41399999999999998</v>
      </c>
      <c r="S1014">
        <f t="shared" si="1095"/>
        <v>2.358490566037736E-2</v>
      </c>
      <c r="U1014" s="1">
        <f t="shared" si="1112"/>
        <v>1008</v>
      </c>
      <c r="V1014" s="5">
        <f t="shared" si="1096"/>
        <v>25.175000000000001</v>
      </c>
      <c r="W1014" s="1">
        <f t="shared" si="1069"/>
        <v>0.55794458656391643</v>
      </c>
      <c r="X1014" s="1">
        <f t="shared" si="1070"/>
        <v>8.0024795386436559E-2</v>
      </c>
      <c r="Y1014">
        <f t="shared" si="1071"/>
        <v>0</v>
      </c>
      <c r="Z1014">
        <f t="shared" si="1113"/>
        <v>0</v>
      </c>
      <c r="AA1014">
        <f t="shared" si="1072"/>
        <v>1</v>
      </c>
      <c r="AB1014">
        <f t="shared" si="1114"/>
        <v>8.0024795386436559E-2</v>
      </c>
      <c r="AC1014">
        <f t="shared" si="1115"/>
        <v>8.0024795386436559E-2</v>
      </c>
      <c r="AD1014">
        <f t="shared" si="1097"/>
        <v>0.08</v>
      </c>
      <c r="AF1014" s="1">
        <f t="shared" si="1116"/>
        <v>1008</v>
      </c>
      <c r="AG1014" s="5">
        <f t="shared" si="1098"/>
        <v>25.175000000000001</v>
      </c>
      <c r="AH1014" s="1">
        <f t="shared" si="1073"/>
        <v>5.281065290576945E-9</v>
      </c>
      <c r="AI1014" s="1">
        <f t="shared" si="1074"/>
        <v>0.48933024245724632</v>
      </c>
      <c r="AJ1014">
        <f t="shared" si="1075"/>
        <v>0</v>
      </c>
      <c r="AK1014">
        <f t="shared" si="1117"/>
        <v>0</v>
      </c>
      <c r="AL1014">
        <f t="shared" si="1076"/>
        <v>1</v>
      </c>
      <c r="AM1014">
        <f t="shared" si="1118"/>
        <v>0.48933024245724632</v>
      </c>
      <c r="AN1014">
        <f t="shared" si="1119"/>
        <v>0.48933024245724632</v>
      </c>
      <c r="AO1014">
        <f t="shared" si="1099"/>
        <v>0.48899999999999999</v>
      </c>
      <c r="AR1014" s="1">
        <f t="shared" si="1120"/>
        <v>1008</v>
      </c>
      <c r="AS1014" s="5">
        <f t="shared" si="1100"/>
        <v>25.175000000000001</v>
      </c>
      <c r="AT1014" s="1">
        <f t="shared" si="1077"/>
        <v>0.49588747148629159</v>
      </c>
      <c r="AU1014" s="1">
        <f t="shared" si="1078"/>
        <v>0.22924748808610701</v>
      </c>
      <c r="AV1014">
        <f t="shared" si="1079"/>
        <v>0</v>
      </c>
      <c r="AW1014">
        <f t="shared" si="1121"/>
        <v>0</v>
      </c>
      <c r="AX1014">
        <f t="shared" si="1080"/>
        <v>1</v>
      </c>
      <c r="AY1014">
        <f t="shared" si="1122"/>
        <v>0.22924748808610701</v>
      </c>
      <c r="AZ1014">
        <f t="shared" si="1123"/>
        <v>0.22924748808610701</v>
      </c>
      <c r="BA1014">
        <f t="shared" si="1101"/>
        <v>0.22900000000000001</v>
      </c>
      <c r="BD1014" s="1">
        <f t="shared" si="1124"/>
        <v>1008</v>
      </c>
      <c r="BE1014" s="5">
        <f t="shared" si="1102"/>
        <v>25.175000000000001</v>
      </c>
      <c r="BF1014" s="1">
        <f t="shared" si="1081"/>
        <v>0.78407302016753955</v>
      </c>
      <c r="BG1014" s="1">
        <f t="shared" si="1082"/>
        <v>0.78407302016753955</v>
      </c>
      <c r="BH1014">
        <f t="shared" si="1083"/>
        <v>0</v>
      </c>
      <c r="BI1014">
        <f t="shared" si="1125"/>
        <v>0</v>
      </c>
      <c r="BJ1014">
        <f t="shared" si="1084"/>
        <v>1</v>
      </c>
      <c r="BK1014">
        <f t="shared" si="1126"/>
        <v>0.78407302016753955</v>
      </c>
      <c r="BL1014">
        <f t="shared" si="1127"/>
        <v>0.78407302016753955</v>
      </c>
      <c r="BM1014">
        <f t="shared" si="1103"/>
        <v>0.78400000000000003</v>
      </c>
      <c r="BO1014" s="1">
        <f t="shared" si="1128"/>
        <v>1008</v>
      </c>
      <c r="BP1014" s="5">
        <f t="shared" si="1104"/>
        <v>25.175000000000001</v>
      </c>
      <c r="BQ1014" s="1">
        <f t="shared" si="1085"/>
        <v>1.0867116344370308E-2</v>
      </c>
      <c r="BR1014" s="1">
        <f t="shared" si="1086"/>
        <v>6.4341431655436029E-2</v>
      </c>
      <c r="BS1014">
        <f t="shared" si="1087"/>
        <v>0</v>
      </c>
      <c r="BT1014">
        <f t="shared" si="1129"/>
        <v>0</v>
      </c>
      <c r="BU1014">
        <f t="shared" si="1088"/>
        <v>1</v>
      </c>
      <c r="BV1014">
        <f t="shared" si="1130"/>
        <v>6.4341431655436029E-2</v>
      </c>
      <c r="BW1014">
        <f t="shared" si="1131"/>
        <v>6.4341431655436029E-2</v>
      </c>
      <c r="BX1014">
        <f t="shared" si="1105"/>
        <v>6.4000000000000001E-2</v>
      </c>
      <c r="BZ1014" s="1">
        <f t="shared" si="1132"/>
        <v>1008</v>
      </c>
      <c r="CA1014" s="5">
        <f t="shared" si="1106"/>
        <v>25.175000000000001</v>
      </c>
      <c r="CB1014" s="1">
        <f t="shared" si="1089"/>
        <v>0.59639651992165588</v>
      </c>
      <c r="CC1014" s="1">
        <f t="shared" si="1090"/>
        <v>5.4140765201706447E-25</v>
      </c>
      <c r="CD1014">
        <f t="shared" si="1091"/>
        <v>0</v>
      </c>
      <c r="CE1014">
        <f t="shared" si="1133"/>
        <v>0</v>
      </c>
      <c r="CF1014">
        <f t="shared" si="1092"/>
        <v>1</v>
      </c>
      <c r="CG1014">
        <f t="shared" si="1134"/>
        <v>5.4140765201706447E-25</v>
      </c>
      <c r="CH1014">
        <f t="shared" si="1135"/>
        <v>5.4140765201706447E-25</v>
      </c>
      <c r="CI1014">
        <f t="shared" si="1107"/>
        <v>0</v>
      </c>
    </row>
    <row r="1015" spans="9:87" x14ac:dyDescent="0.35">
      <c r="I1015" s="1">
        <f t="shared" si="1108"/>
        <v>1009</v>
      </c>
      <c r="J1015" s="5">
        <f t="shared" si="1093"/>
        <v>25.2</v>
      </c>
      <c r="K1015" s="1">
        <f t="shared" si="1065"/>
        <v>1.2189570925149178E-7</v>
      </c>
      <c r="L1015" s="1">
        <f t="shared" si="1066"/>
        <v>0.4129412285088177</v>
      </c>
      <c r="M1015">
        <f t="shared" si="1067"/>
        <v>0</v>
      </c>
      <c r="N1015">
        <f t="shared" si="1109"/>
        <v>0</v>
      </c>
      <c r="O1015">
        <f t="shared" si="1068"/>
        <v>1</v>
      </c>
      <c r="P1015">
        <f t="shared" si="1110"/>
        <v>0.4129412285088177</v>
      </c>
      <c r="Q1015">
        <f t="shared" si="1111"/>
        <v>0.4129412285088177</v>
      </c>
      <c r="R1015">
        <f t="shared" si="1094"/>
        <v>0.41299999999999998</v>
      </c>
      <c r="S1015">
        <f t="shared" si="1095"/>
        <v>2.3640661938534278E-2</v>
      </c>
      <c r="U1015" s="1">
        <f t="shared" si="1112"/>
        <v>1009</v>
      </c>
      <c r="V1015" s="5">
        <f t="shared" si="1096"/>
        <v>25.2</v>
      </c>
      <c r="W1015" s="1">
        <f t="shared" si="1069"/>
        <v>0.5561708356146785</v>
      </c>
      <c r="X1015" s="1">
        <f t="shared" si="1070"/>
        <v>7.8929518154486719E-2</v>
      </c>
      <c r="Y1015">
        <f t="shared" si="1071"/>
        <v>0</v>
      </c>
      <c r="Z1015">
        <f t="shared" si="1113"/>
        <v>0</v>
      </c>
      <c r="AA1015">
        <f t="shared" si="1072"/>
        <v>1</v>
      </c>
      <c r="AB1015">
        <f t="shared" si="1114"/>
        <v>7.8929518154486719E-2</v>
      </c>
      <c r="AC1015">
        <f t="shared" si="1115"/>
        <v>7.8929518154486719E-2</v>
      </c>
      <c r="AD1015">
        <f t="shared" si="1097"/>
        <v>7.9000000000000001E-2</v>
      </c>
      <c r="AF1015" s="1">
        <f t="shared" si="1116"/>
        <v>1009</v>
      </c>
      <c r="AG1015" s="5">
        <f t="shared" si="1098"/>
        <v>25.2</v>
      </c>
      <c r="AH1015" s="1">
        <f t="shared" si="1073"/>
        <v>4.9646253525014039E-9</v>
      </c>
      <c r="AI1015" s="1">
        <f t="shared" si="1074"/>
        <v>0.48819771572890808</v>
      </c>
      <c r="AJ1015">
        <f t="shared" si="1075"/>
        <v>0</v>
      </c>
      <c r="AK1015">
        <f t="shared" si="1117"/>
        <v>0</v>
      </c>
      <c r="AL1015">
        <f t="shared" si="1076"/>
        <v>1</v>
      </c>
      <c r="AM1015">
        <f t="shared" si="1118"/>
        <v>0.48819771572890808</v>
      </c>
      <c r="AN1015">
        <f t="shared" si="1119"/>
        <v>0.48819771572890808</v>
      </c>
      <c r="AO1015">
        <f t="shared" si="1099"/>
        <v>0.48799999999999999</v>
      </c>
      <c r="AR1015" s="1">
        <f t="shared" si="1120"/>
        <v>1009</v>
      </c>
      <c r="AS1015" s="5">
        <f t="shared" si="1100"/>
        <v>25.2</v>
      </c>
      <c r="AT1015" s="1">
        <f t="shared" si="1077"/>
        <v>0.49381219803334625</v>
      </c>
      <c r="AU1015" s="1">
        <f t="shared" si="1078"/>
        <v>0.22723739841076179</v>
      </c>
      <c r="AV1015">
        <f t="shared" si="1079"/>
        <v>0</v>
      </c>
      <c r="AW1015">
        <f t="shared" si="1121"/>
        <v>0</v>
      </c>
      <c r="AX1015">
        <f t="shared" si="1080"/>
        <v>1</v>
      </c>
      <c r="AY1015">
        <f t="shared" si="1122"/>
        <v>0.22723739841076179</v>
      </c>
      <c r="AZ1015">
        <f t="shared" si="1123"/>
        <v>0.22723739841076179</v>
      </c>
      <c r="BA1015">
        <f t="shared" si="1101"/>
        <v>0.22700000000000001</v>
      </c>
      <c r="BD1015" s="1">
        <f t="shared" si="1124"/>
        <v>1009</v>
      </c>
      <c r="BE1015" s="5">
        <f t="shared" si="1102"/>
        <v>25.2</v>
      </c>
      <c r="BF1015" s="1">
        <f t="shared" si="1081"/>
        <v>0.78270453824186814</v>
      </c>
      <c r="BG1015" s="1">
        <f t="shared" si="1082"/>
        <v>0.78270453824186814</v>
      </c>
      <c r="BH1015">
        <f t="shared" si="1083"/>
        <v>0</v>
      </c>
      <c r="BI1015">
        <f t="shared" si="1125"/>
        <v>0</v>
      </c>
      <c r="BJ1015">
        <f t="shared" si="1084"/>
        <v>1</v>
      </c>
      <c r="BK1015">
        <f t="shared" si="1126"/>
        <v>0.78270453824186814</v>
      </c>
      <c r="BL1015">
        <f t="shared" si="1127"/>
        <v>0.78270453824186814</v>
      </c>
      <c r="BM1015">
        <f t="shared" si="1103"/>
        <v>0.78300000000000003</v>
      </c>
      <c r="BO1015" s="1">
        <f t="shared" si="1128"/>
        <v>1009</v>
      </c>
      <c r="BP1015" s="5">
        <f t="shared" si="1104"/>
        <v>25.2</v>
      </c>
      <c r="BQ1015" s="1">
        <f t="shared" si="1085"/>
        <v>1.0643257724676948E-2</v>
      </c>
      <c r="BR1015" s="1">
        <f t="shared" si="1086"/>
        <v>6.3534003081074014E-2</v>
      </c>
      <c r="BS1015">
        <f t="shared" si="1087"/>
        <v>0</v>
      </c>
      <c r="BT1015">
        <f t="shared" si="1129"/>
        <v>0</v>
      </c>
      <c r="BU1015">
        <f t="shared" si="1088"/>
        <v>1</v>
      </c>
      <c r="BV1015">
        <f t="shared" si="1130"/>
        <v>6.3534003081074014E-2</v>
      </c>
      <c r="BW1015">
        <f t="shared" si="1131"/>
        <v>6.3534003081074014E-2</v>
      </c>
      <c r="BX1015">
        <f t="shared" si="1105"/>
        <v>6.4000000000000001E-2</v>
      </c>
      <c r="BZ1015" s="1">
        <f t="shared" si="1132"/>
        <v>1009</v>
      </c>
      <c r="CA1015" s="5">
        <f t="shared" si="1106"/>
        <v>25.2</v>
      </c>
      <c r="CB1015" s="1">
        <f t="shared" si="1089"/>
        <v>0.59433478932525363</v>
      </c>
      <c r="CC1015" s="1">
        <f t="shared" si="1090"/>
        <v>3.7233631217505106E-25</v>
      </c>
      <c r="CD1015">
        <f t="shared" si="1091"/>
        <v>0</v>
      </c>
      <c r="CE1015">
        <f t="shared" si="1133"/>
        <v>0</v>
      </c>
      <c r="CF1015">
        <f t="shared" si="1092"/>
        <v>1</v>
      </c>
      <c r="CG1015">
        <f t="shared" si="1134"/>
        <v>3.7233631217505106E-25</v>
      </c>
      <c r="CH1015">
        <f t="shared" si="1135"/>
        <v>3.7233631217505106E-25</v>
      </c>
      <c r="CI1015">
        <f t="shared" si="1107"/>
        <v>0</v>
      </c>
    </row>
    <row r="1016" spans="9:87" x14ac:dyDescent="0.35">
      <c r="I1016" s="1">
        <f t="shared" si="1108"/>
        <v>1010</v>
      </c>
      <c r="J1016" s="5">
        <f t="shared" si="1093"/>
        <v>25.225000000000001</v>
      </c>
      <c r="K1016" s="1">
        <f t="shared" si="1065"/>
        <v>1.1480781849762522E-7</v>
      </c>
      <c r="L1016" s="1">
        <f t="shared" si="1066"/>
        <v>0.41156919290212468</v>
      </c>
      <c r="M1016">
        <f t="shared" si="1067"/>
        <v>0</v>
      </c>
      <c r="N1016">
        <f t="shared" si="1109"/>
        <v>0</v>
      </c>
      <c r="O1016">
        <f t="shared" si="1068"/>
        <v>1</v>
      </c>
      <c r="P1016">
        <f t="shared" si="1110"/>
        <v>0.41156919290212468</v>
      </c>
      <c r="Q1016">
        <f t="shared" si="1111"/>
        <v>0.41156919290212468</v>
      </c>
      <c r="R1016">
        <f t="shared" si="1094"/>
        <v>0.41199999999999998</v>
      </c>
      <c r="S1016">
        <f t="shared" si="1095"/>
        <v>2.3696682464454978E-2</v>
      </c>
      <c r="U1016" s="1">
        <f t="shared" si="1112"/>
        <v>1010</v>
      </c>
      <c r="V1016" s="5">
        <f t="shared" si="1096"/>
        <v>25.225000000000001</v>
      </c>
      <c r="W1016" s="1">
        <f t="shared" si="1069"/>
        <v>0.55439792005036226</v>
      </c>
      <c r="X1016" s="1">
        <f t="shared" si="1070"/>
        <v>7.7846312387501254E-2</v>
      </c>
      <c r="Y1016">
        <f t="shared" si="1071"/>
        <v>0</v>
      </c>
      <c r="Z1016">
        <f t="shared" si="1113"/>
        <v>0</v>
      </c>
      <c r="AA1016">
        <f t="shared" si="1072"/>
        <v>1</v>
      </c>
      <c r="AB1016">
        <f t="shared" si="1114"/>
        <v>7.7846312387501254E-2</v>
      </c>
      <c r="AC1016">
        <f t="shared" si="1115"/>
        <v>7.7846312387501254E-2</v>
      </c>
      <c r="AD1016">
        <f t="shared" si="1097"/>
        <v>7.8E-2</v>
      </c>
      <c r="AF1016" s="1">
        <f t="shared" si="1116"/>
        <v>1010</v>
      </c>
      <c r="AG1016" s="5">
        <f t="shared" si="1098"/>
        <v>25.225000000000001</v>
      </c>
      <c r="AH1016" s="1">
        <f t="shared" si="1073"/>
        <v>4.6666797146814601E-9</v>
      </c>
      <c r="AI1016" s="1">
        <f t="shared" si="1074"/>
        <v>0.4870659836677419</v>
      </c>
      <c r="AJ1016">
        <f t="shared" si="1075"/>
        <v>0</v>
      </c>
      <c r="AK1016">
        <f t="shared" si="1117"/>
        <v>0</v>
      </c>
      <c r="AL1016">
        <f t="shared" si="1076"/>
        <v>1</v>
      </c>
      <c r="AM1016">
        <f t="shared" si="1118"/>
        <v>0.4870659836677419</v>
      </c>
      <c r="AN1016">
        <f t="shared" si="1119"/>
        <v>0.4870659836677419</v>
      </c>
      <c r="AO1016">
        <f t="shared" si="1099"/>
        <v>0.48699999999999999</v>
      </c>
      <c r="AR1016" s="1">
        <f t="shared" si="1120"/>
        <v>1010</v>
      </c>
      <c r="AS1016" s="5">
        <f t="shared" si="1100"/>
        <v>25.225000000000001</v>
      </c>
      <c r="AT1016" s="1">
        <f t="shared" si="1077"/>
        <v>0.49173946275275021</v>
      </c>
      <c r="AU1016" s="1">
        <f t="shared" si="1078"/>
        <v>0.22523902101802726</v>
      </c>
      <c r="AV1016">
        <f t="shared" si="1079"/>
        <v>0</v>
      </c>
      <c r="AW1016">
        <f t="shared" si="1121"/>
        <v>0</v>
      </c>
      <c r="AX1016">
        <f t="shared" si="1080"/>
        <v>1</v>
      </c>
      <c r="AY1016">
        <f t="shared" si="1122"/>
        <v>0.22523902101802726</v>
      </c>
      <c r="AZ1016">
        <f t="shared" si="1123"/>
        <v>0.22523902101802726</v>
      </c>
      <c r="BA1016">
        <f t="shared" si="1101"/>
        <v>0.22500000000000001</v>
      </c>
      <c r="BD1016" s="1">
        <f t="shared" si="1124"/>
        <v>1010</v>
      </c>
      <c r="BE1016" s="5">
        <f t="shared" si="1102"/>
        <v>25.225000000000001</v>
      </c>
      <c r="BF1016" s="1">
        <f t="shared" si="1081"/>
        <v>0.78133356144624555</v>
      </c>
      <c r="BG1016" s="1">
        <f t="shared" si="1082"/>
        <v>0.78133356144624555</v>
      </c>
      <c r="BH1016">
        <f t="shared" si="1083"/>
        <v>0</v>
      </c>
      <c r="BI1016">
        <f t="shared" si="1125"/>
        <v>0</v>
      </c>
      <c r="BJ1016">
        <f t="shared" si="1084"/>
        <v>1</v>
      </c>
      <c r="BK1016">
        <f t="shared" si="1126"/>
        <v>0.78133356144624555</v>
      </c>
      <c r="BL1016">
        <f t="shared" si="1127"/>
        <v>0.78133356144624555</v>
      </c>
      <c r="BM1016">
        <f t="shared" si="1103"/>
        <v>0.78100000000000003</v>
      </c>
      <c r="BO1016" s="1">
        <f t="shared" si="1128"/>
        <v>1010</v>
      </c>
      <c r="BP1016" s="5">
        <f t="shared" si="1104"/>
        <v>25.225000000000001</v>
      </c>
      <c r="BQ1016" s="1">
        <f t="shared" si="1085"/>
        <v>1.0423512305905703E-2</v>
      </c>
      <c r="BR1016" s="1">
        <f t="shared" si="1086"/>
        <v>6.2734887829419439E-2</v>
      </c>
      <c r="BS1016">
        <f t="shared" si="1087"/>
        <v>0</v>
      </c>
      <c r="BT1016">
        <f t="shared" si="1129"/>
        <v>0</v>
      </c>
      <c r="BU1016">
        <f t="shared" si="1088"/>
        <v>1</v>
      </c>
      <c r="BV1016">
        <f t="shared" si="1130"/>
        <v>6.2734887829419439E-2</v>
      </c>
      <c r="BW1016">
        <f t="shared" si="1131"/>
        <v>6.2734887829419439E-2</v>
      </c>
      <c r="BX1016">
        <f t="shared" si="1105"/>
        <v>6.3E-2</v>
      </c>
      <c r="BZ1016" s="1">
        <f t="shared" si="1132"/>
        <v>1010</v>
      </c>
      <c r="CA1016" s="5">
        <f t="shared" si="1106"/>
        <v>25.225000000000001</v>
      </c>
      <c r="CB1016" s="1">
        <f t="shared" si="1089"/>
        <v>0.59227333788938075</v>
      </c>
      <c r="CC1016" s="1">
        <f t="shared" si="1090"/>
        <v>2.5574286621090396E-25</v>
      </c>
      <c r="CD1016">
        <f t="shared" si="1091"/>
        <v>0</v>
      </c>
      <c r="CE1016">
        <f t="shared" si="1133"/>
        <v>0</v>
      </c>
      <c r="CF1016">
        <f t="shared" si="1092"/>
        <v>1</v>
      </c>
      <c r="CG1016">
        <f t="shared" si="1134"/>
        <v>2.5574286621090396E-25</v>
      </c>
      <c r="CH1016">
        <f t="shared" si="1135"/>
        <v>2.5574286621090396E-25</v>
      </c>
      <c r="CI1016">
        <f t="shared" si="1107"/>
        <v>0</v>
      </c>
    </row>
    <row r="1017" spans="9:87" x14ac:dyDescent="0.35">
      <c r="I1017" s="1">
        <f t="shared" si="1108"/>
        <v>1011</v>
      </c>
      <c r="J1017" s="5">
        <f t="shared" si="1093"/>
        <v>25.25</v>
      </c>
      <c r="K1017" s="1">
        <f t="shared" si="1065"/>
        <v>1.0811990437202861E-7</v>
      </c>
      <c r="L1017" s="1">
        <f t="shared" si="1066"/>
        <v>0.41019915225852605</v>
      </c>
      <c r="M1017">
        <f t="shared" si="1067"/>
        <v>0</v>
      </c>
      <c r="N1017">
        <f t="shared" si="1109"/>
        <v>0</v>
      </c>
      <c r="O1017">
        <f t="shared" si="1068"/>
        <v>1</v>
      </c>
      <c r="P1017">
        <f t="shared" si="1110"/>
        <v>0.41019915225852605</v>
      </c>
      <c r="Q1017">
        <f t="shared" si="1111"/>
        <v>0.41019915225852605</v>
      </c>
      <c r="R1017">
        <f t="shared" si="1094"/>
        <v>0.41</v>
      </c>
      <c r="S1017">
        <f t="shared" si="1095"/>
        <v>2.3809523809523808E-2</v>
      </c>
      <c r="U1017" s="1">
        <f t="shared" si="1112"/>
        <v>1011</v>
      </c>
      <c r="V1017" s="5">
        <f t="shared" si="1096"/>
        <v>25.25</v>
      </c>
      <c r="W1017" s="1">
        <f t="shared" si="1069"/>
        <v>0.55262586788118251</v>
      </c>
      <c r="X1017" s="1">
        <f t="shared" si="1070"/>
        <v>7.6775093101663347E-2</v>
      </c>
      <c r="Y1017">
        <f t="shared" si="1071"/>
        <v>0</v>
      </c>
      <c r="Z1017">
        <f t="shared" si="1113"/>
        <v>0</v>
      </c>
      <c r="AA1017">
        <f t="shared" si="1072"/>
        <v>1</v>
      </c>
      <c r="AB1017">
        <f t="shared" si="1114"/>
        <v>7.6775093101663347E-2</v>
      </c>
      <c r="AC1017">
        <f t="shared" si="1115"/>
        <v>7.6775093101663347E-2</v>
      </c>
      <c r="AD1017">
        <f t="shared" si="1097"/>
        <v>7.6999999999999999E-2</v>
      </c>
      <c r="AF1017" s="1">
        <f t="shared" si="1116"/>
        <v>1011</v>
      </c>
      <c r="AG1017" s="5">
        <f t="shared" si="1098"/>
        <v>25.25</v>
      </c>
      <c r="AH1017" s="1">
        <f t="shared" si="1073"/>
        <v>4.3861762635075462E-9</v>
      </c>
      <c r="AI1017" s="1">
        <f t="shared" si="1074"/>
        <v>0.48593505290969957</v>
      </c>
      <c r="AJ1017">
        <f t="shared" si="1075"/>
        <v>0</v>
      </c>
      <c r="AK1017">
        <f t="shared" si="1117"/>
        <v>0</v>
      </c>
      <c r="AL1017">
        <f t="shared" si="1076"/>
        <v>1</v>
      </c>
      <c r="AM1017">
        <f t="shared" si="1118"/>
        <v>0.48593505290969957</v>
      </c>
      <c r="AN1017">
        <f t="shared" si="1119"/>
        <v>0.48593505290969957</v>
      </c>
      <c r="AO1017">
        <f t="shared" si="1099"/>
        <v>0.48599999999999999</v>
      </c>
      <c r="AR1017" s="1">
        <f t="shared" si="1120"/>
        <v>1011</v>
      </c>
      <c r="AS1017" s="5">
        <f t="shared" si="1100"/>
        <v>25.25</v>
      </c>
      <c r="AT1017" s="1">
        <f t="shared" si="1077"/>
        <v>0.48966930670004577</v>
      </c>
      <c r="AU1017" s="1">
        <f t="shared" si="1078"/>
        <v>0.22325235735954521</v>
      </c>
      <c r="AV1017">
        <f t="shared" si="1079"/>
        <v>0</v>
      </c>
      <c r="AW1017">
        <f t="shared" si="1121"/>
        <v>0</v>
      </c>
      <c r="AX1017">
        <f t="shared" si="1080"/>
        <v>1</v>
      </c>
      <c r="AY1017">
        <f t="shared" si="1122"/>
        <v>0.22325235735954521</v>
      </c>
      <c r="AZ1017">
        <f t="shared" si="1123"/>
        <v>0.22325235735954521</v>
      </c>
      <c r="BA1017">
        <f t="shared" si="1101"/>
        <v>0.223</v>
      </c>
      <c r="BD1017" s="1">
        <f t="shared" si="1124"/>
        <v>1011</v>
      </c>
      <c r="BE1017" s="5">
        <f t="shared" si="1102"/>
        <v>25.25</v>
      </c>
      <c r="BF1017" s="1">
        <f t="shared" si="1081"/>
        <v>0.77996011127280707</v>
      </c>
      <c r="BG1017" s="1">
        <f t="shared" si="1082"/>
        <v>0.77996011127280707</v>
      </c>
      <c r="BH1017">
        <f t="shared" si="1083"/>
        <v>0</v>
      </c>
      <c r="BI1017">
        <f t="shared" si="1125"/>
        <v>0</v>
      </c>
      <c r="BJ1017">
        <f t="shared" si="1084"/>
        <v>1</v>
      </c>
      <c r="BK1017">
        <f t="shared" si="1126"/>
        <v>0.77996011127280707</v>
      </c>
      <c r="BL1017">
        <f t="shared" si="1127"/>
        <v>0.77996011127280707</v>
      </c>
      <c r="BM1017">
        <f t="shared" si="1103"/>
        <v>0.78</v>
      </c>
      <c r="BO1017" s="1">
        <f t="shared" si="1128"/>
        <v>1011</v>
      </c>
      <c r="BP1017" s="5">
        <f t="shared" si="1104"/>
        <v>25.25</v>
      </c>
      <c r="BQ1017" s="1">
        <f t="shared" si="1085"/>
        <v>1.0207815953253584E-2</v>
      </c>
      <c r="BR1017" s="1">
        <f t="shared" si="1086"/>
        <v>6.1944027390513474E-2</v>
      </c>
      <c r="BS1017">
        <f t="shared" si="1087"/>
        <v>0</v>
      </c>
      <c r="BT1017">
        <f t="shared" si="1129"/>
        <v>0</v>
      </c>
      <c r="BU1017">
        <f t="shared" si="1088"/>
        <v>1</v>
      </c>
      <c r="BV1017">
        <f t="shared" si="1130"/>
        <v>6.1944027390513474E-2</v>
      </c>
      <c r="BW1017">
        <f t="shared" si="1131"/>
        <v>6.1944027390513474E-2</v>
      </c>
      <c r="BX1017">
        <f t="shared" si="1105"/>
        <v>6.2E-2</v>
      </c>
      <c r="BZ1017" s="1">
        <f t="shared" si="1132"/>
        <v>1011</v>
      </c>
      <c r="CA1017" s="5">
        <f t="shared" si="1106"/>
        <v>25.25</v>
      </c>
      <c r="CB1017" s="1">
        <f t="shared" si="1089"/>
        <v>0.59021221223388454</v>
      </c>
      <c r="CC1017" s="1">
        <f t="shared" si="1090"/>
        <v>1.7544007135665356E-25</v>
      </c>
      <c r="CD1017">
        <f t="shared" si="1091"/>
        <v>0</v>
      </c>
      <c r="CE1017">
        <f t="shared" si="1133"/>
        <v>0</v>
      </c>
      <c r="CF1017">
        <f t="shared" si="1092"/>
        <v>1</v>
      </c>
      <c r="CG1017">
        <f t="shared" si="1134"/>
        <v>1.7544007135665356E-25</v>
      </c>
      <c r="CH1017">
        <f t="shared" si="1135"/>
        <v>1.7544007135665356E-25</v>
      </c>
      <c r="CI1017">
        <f t="shared" si="1107"/>
        <v>0</v>
      </c>
    </row>
    <row r="1018" spans="9:87" x14ac:dyDescent="0.35">
      <c r="I1018" s="1">
        <f t="shared" si="1108"/>
        <v>1012</v>
      </c>
      <c r="J1018" s="5">
        <f t="shared" si="1093"/>
        <v>25.274999999999999</v>
      </c>
      <c r="K1018" s="1">
        <f t="shared" si="1065"/>
        <v>1.0181012785585898E-7</v>
      </c>
      <c r="L1018" s="1">
        <f t="shared" si="1066"/>
        <v>0.40883111703409525</v>
      </c>
      <c r="M1018">
        <f t="shared" si="1067"/>
        <v>0</v>
      </c>
      <c r="N1018">
        <f t="shared" si="1109"/>
        <v>0</v>
      </c>
      <c r="O1018">
        <f t="shared" si="1068"/>
        <v>1</v>
      </c>
      <c r="P1018">
        <f t="shared" si="1110"/>
        <v>0.40883111703409525</v>
      </c>
      <c r="Q1018">
        <f t="shared" si="1111"/>
        <v>0.40883111703409525</v>
      </c>
      <c r="R1018">
        <f t="shared" si="1094"/>
        <v>0.40899999999999997</v>
      </c>
      <c r="S1018">
        <f t="shared" si="1095"/>
        <v>2.3866348448687354E-2</v>
      </c>
      <c r="U1018" s="1">
        <f t="shared" si="1112"/>
        <v>1012</v>
      </c>
      <c r="V1018" s="5">
        <f t="shared" si="1096"/>
        <v>25.274999999999999</v>
      </c>
      <c r="W1018" s="1">
        <f t="shared" si="1069"/>
        <v>0.55085470700553807</v>
      </c>
      <c r="X1018" s="1">
        <f t="shared" si="1070"/>
        <v>7.5715775141846756E-2</v>
      </c>
      <c r="Y1018">
        <f t="shared" si="1071"/>
        <v>0</v>
      </c>
      <c r="Z1018">
        <f t="shared" si="1113"/>
        <v>0</v>
      </c>
      <c r="AA1018">
        <f t="shared" si="1072"/>
        <v>1</v>
      </c>
      <c r="AB1018">
        <f t="shared" si="1114"/>
        <v>7.5715775141846756E-2</v>
      </c>
      <c r="AC1018">
        <f t="shared" si="1115"/>
        <v>7.5715775141846756E-2</v>
      </c>
      <c r="AD1018">
        <f t="shared" si="1097"/>
        <v>7.5999999999999998E-2</v>
      </c>
      <c r="AF1018" s="1">
        <f t="shared" si="1116"/>
        <v>1012</v>
      </c>
      <c r="AG1018" s="5">
        <f t="shared" si="1098"/>
        <v>25.274999999999999</v>
      </c>
      <c r="AH1018" s="1">
        <f t="shared" si="1073"/>
        <v>4.1221210009348731E-9</v>
      </c>
      <c r="AI1018" s="1">
        <f t="shared" si="1074"/>
        <v>0.4848049300663328</v>
      </c>
      <c r="AJ1018">
        <f t="shared" si="1075"/>
        <v>0</v>
      </c>
      <c r="AK1018">
        <f t="shared" si="1117"/>
        <v>0</v>
      </c>
      <c r="AL1018">
        <f t="shared" si="1076"/>
        <v>1</v>
      </c>
      <c r="AM1018">
        <f t="shared" si="1118"/>
        <v>0.4848049300663328</v>
      </c>
      <c r="AN1018">
        <f t="shared" si="1119"/>
        <v>0.4848049300663328</v>
      </c>
      <c r="AO1018">
        <f t="shared" si="1099"/>
        <v>0.48499999999999999</v>
      </c>
      <c r="AR1018" s="1">
        <f t="shared" si="1120"/>
        <v>1012</v>
      </c>
      <c r="AS1018" s="5">
        <f t="shared" si="1100"/>
        <v>25.274999999999999</v>
      </c>
      <c r="AT1018" s="1">
        <f t="shared" si="1077"/>
        <v>0.4876017706616752</v>
      </c>
      <c r="AU1018" s="1">
        <f t="shared" si="1078"/>
        <v>0.22127740795579737</v>
      </c>
      <c r="AV1018">
        <f t="shared" si="1079"/>
        <v>0</v>
      </c>
      <c r="AW1018">
        <f t="shared" si="1121"/>
        <v>0</v>
      </c>
      <c r="AX1018">
        <f t="shared" si="1080"/>
        <v>1</v>
      </c>
      <c r="AY1018">
        <f t="shared" si="1122"/>
        <v>0.22127740795579737</v>
      </c>
      <c r="AZ1018">
        <f t="shared" si="1123"/>
        <v>0.22127740795579737</v>
      </c>
      <c r="BA1018">
        <f t="shared" si="1101"/>
        <v>0.221</v>
      </c>
      <c r="BD1018" s="1">
        <f t="shared" si="1124"/>
        <v>1012</v>
      </c>
      <c r="BE1018" s="5">
        <f t="shared" si="1102"/>
        <v>25.274999999999999</v>
      </c>
      <c r="BF1018" s="1">
        <f t="shared" si="1081"/>
        <v>0.77858420922231009</v>
      </c>
      <c r="BG1018" s="1">
        <f t="shared" si="1082"/>
        <v>0.77858420922231009</v>
      </c>
      <c r="BH1018">
        <f t="shared" si="1083"/>
        <v>0</v>
      </c>
      <c r="BI1018">
        <f t="shared" si="1125"/>
        <v>0</v>
      </c>
      <c r="BJ1018">
        <f t="shared" si="1084"/>
        <v>1</v>
      </c>
      <c r="BK1018">
        <f t="shared" si="1126"/>
        <v>0.77858420922231009</v>
      </c>
      <c r="BL1018">
        <f t="shared" si="1127"/>
        <v>0.77858420922231009</v>
      </c>
      <c r="BM1018">
        <f t="shared" si="1103"/>
        <v>0.77900000000000003</v>
      </c>
      <c r="BO1018" s="1">
        <f t="shared" si="1128"/>
        <v>1012</v>
      </c>
      <c r="BP1018" s="5">
        <f t="shared" si="1104"/>
        <v>25.274999999999999</v>
      </c>
      <c r="BQ1018" s="1">
        <f t="shared" si="1085"/>
        <v>9.9961052830189363E-3</v>
      </c>
      <c r="BR1018" s="1">
        <f t="shared" si="1086"/>
        <v>6.1161363277582807E-2</v>
      </c>
      <c r="BS1018">
        <f t="shared" si="1087"/>
        <v>0</v>
      </c>
      <c r="BT1018">
        <f t="shared" si="1129"/>
        <v>0</v>
      </c>
      <c r="BU1018">
        <f t="shared" si="1088"/>
        <v>1</v>
      </c>
      <c r="BV1018">
        <f t="shared" si="1130"/>
        <v>6.1161363277582807E-2</v>
      </c>
      <c r="BW1018">
        <f t="shared" si="1131"/>
        <v>6.1161363277582807E-2</v>
      </c>
      <c r="BX1018">
        <f t="shared" si="1105"/>
        <v>6.0999999999999999E-2</v>
      </c>
      <c r="BZ1018" s="1">
        <f t="shared" si="1132"/>
        <v>1012</v>
      </c>
      <c r="CA1018" s="5">
        <f t="shared" si="1106"/>
        <v>25.274999999999999</v>
      </c>
      <c r="CB1018" s="1">
        <f t="shared" si="1089"/>
        <v>0.5881514588053619</v>
      </c>
      <c r="CC1018" s="1">
        <f t="shared" si="1090"/>
        <v>1.2020186176074238E-25</v>
      </c>
      <c r="CD1018">
        <f t="shared" si="1091"/>
        <v>0</v>
      </c>
      <c r="CE1018">
        <f t="shared" si="1133"/>
        <v>0</v>
      </c>
      <c r="CF1018">
        <f t="shared" si="1092"/>
        <v>1</v>
      </c>
      <c r="CG1018">
        <f t="shared" si="1134"/>
        <v>1.2020186176074238E-25</v>
      </c>
      <c r="CH1018">
        <f t="shared" si="1135"/>
        <v>1.2020186176074238E-25</v>
      </c>
      <c r="CI1018">
        <f t="shared" si="1107"/>
        <v>0</v>
      </c>
    </row>
    <row r="1019" spans="9:87" x14ac:dyDescent="0.35">
      <c r="I1019" s="1">
        <f t="shared" si="1108"/>
        <v>1013</v>
      </c>
      <c r="J1019" s="5">
        <f t="shared" si="1093"/>
        <v>25.3</v>
      </c>
      <c r="K1019" s="1">
        <f t="shared" si="1065"/>
        <v>9.5857799387842459E-8</v>
      </c>
      <c r="L1019" s="1">
        <f t="shared" si="1066"/>
        <v>0.40746509761252764</v>
      </c>
      <c r="M1019">
        <f t="shared" si="1067"/>
        <v>0</v>
      </c>
      <c r="N1019">
        <f t="shared" si="1109"/>
        <v>0</v>
      </c>
      <c r="O1019">
        <f t="shared" si="1068"/>
        <v>1</v>
      </c>
      <c r="P1019">
        <f t="shared" si="1110"/>
        <v>0.40746509761252764</v>
      </c>
      <c r="Q1019">
        <f t="shared" si="1111"/>
        <v>0.40746509761252764</v>
      </c>
      <c r="R1019">
        <f t="shared" si="1094"/>
        <v>0.40699999999999997</v>
      </c>
      <c r="S1019">
        <f t="shared" si="1095"/>
        <v>2.3980815347721826E-2</v>
      </c>
      <c r="U1019" s="1">
        <f t="shared" si="1112"/>
        <v>1013</v>
      </c>
      <c r="V1019" s="5">
        <f t="shared" si="1096"/>
        <v>25.3</v>
      </c>
      <c r="W1019" s="1">
        <f t="shared" si="1069"/>
        <v>0.54908446520940379</v>
      </c>
      <c r="X1019" s="1">
        <f t="shared" si="1070"/>
        <v>7.4668273196658266E-2</v>
      </c>
      <c r="Y1019">
        <f t="shared" si="1071"/>
        <v>0</v>
      </c>
      <c r="Z1019">
        <f t="shared" si="1113"/>
        <v>0</v>
      </c>
      <c r="AA1019">
        <f t="shared" si="1072"/>
        <v>1</v>
      </c>
      <c r="AB1019">
        <f t="shared" si="1114"/>
        <v>7.4668273196658266E-2</v>
      </c>
      <c r="AC1019">
        <f t="shared" si="1115"/>
        <v>7.4668273196658266E-2</v>
      </c>
      <c r="AD1019">
        <f t="shared" si="1097"/>
        <v>7.4999999999999997E-2</v>
      </c>
      <c r="AF1019" s="1">
        <f t="shared" si="1116"/>
        <v>1013</v>
      </c>
      <c r="AG1019" s="5">
        <f t="shared" si="1098"/>
        <v>25.3</v>
      </c>
      <c r="AH1019" s="1">
        <f t="shared" si="1073"/>
        <v>3.8735749369003565E-9</v>
      </c>
      <c r="AI1019" s="1">
        <f t="shared" si="1074"/>
        <v>0.48367562172475059</v>
      </c>
      <c r="AJ1019">
        <f t="shared" si="1075"/>
        <v>0</v>
      </c>
      <c r="AK1019">
        <f t="shared" si="1117"/>
        <v>0</v>
      </c>
      <c r="AL1019">
        <f t="shared" si="1076"/>
        <v>1</v>
      </c>
      <c r="AM1019">
        <f t="shared" si="1118"/>
        <v>0.48367562172475059</v>
      </c>
      <c r="AN1019">
        <f t="shared" si="1119"/>
        <v>0.48367562172475059</v>
      </c>
      <c r="AO1019">
        <f t="shared" si="1099"/>
        <v>0.48399999999999999</v>
      </c>
      <c r="AR1019" s="1">
        <f t="shared" si="1120"/>
        <v>1013</v>
      </c>
      <c r="AS1019" s="5">
        <f t="shared" si="1100"/>
        <v>25.3</v>
      </c>
      <c r="AT1019" s="1">
        <f t="shared" si="1077"/>
        <v>0.48553689515407944</v>
      </c>
      <c r="AU1019" s="1">
        <f t="shared" si="1078"/>
        <v>0.21931417240426465</v>
      </c>
      <c r="AV1019">
        <f t="shared" si="1079"/>
        <v>0</v>
      </c>
      <c r="AW1019">
        <f t="shared" si="1121"/>
        <v>0</v>
      </c>
      <c r="AX1019">
        <f t="shared" si="1080"/>
        <v>1</v>
      </c>
      <c r="AY1019">
        <f t="shared" si="1122"/>
        <v>0.21931417240426465</v>
      </c>
      <c r="AZ1019">
        <f t="shared" si="1123"/>
        <v>0.21931417240426465</v>
      </c>
      <c r="BA1019">
        <f t="shared" si="1101"/>
        <v>0.219</v>
      </c>
      <c r="BD1019" s="1">
        <f t="shared" si="1124"/>
        <v>1013</v>
      </c>
      <c r="BE1019" s="5">
        <f t="shared" si="1102"/>
        <v>25.3</v>
      </c>
      <c r="BF1019" s="1">
        <f t="shared" si="1081"/>
        <v>0.77720587680358233</v>
      </c>
      <c r="BG1019" s="1">
        <f t="shared" si="1082"/>
        <v>0.77720587680358233</v>
      </c>
      <c r="BH1019">
        <f t="shared" si="1083"/>
        <v>0</v>
      </c>
      <c r="BI1019">
        <f t="shared" si="1125"/>
        <v>0</v>
      </c>
      <c r="BJ1019">
        <f t="shared" si="1084"/>
        <v>1</v>
      </c>
      <c r="BK1019">
        <f t="shared" si="1126"/>
        <v>0.77720587680358233</v>
      </c>
      <c r="BL1019">
        <f t="shared" si="1127"/>
        <v>0.77720587680358233</v>
      </c>
      <c r="BM1019">
        <f t="shared" si="1103"/>
        <v>0.77700000000000002</v>
      </c>
      <c r="BO1019" s="1">
        <f t="shared" si="1128"/>
        <v>1013</v>
      </c>
      <c r="BP1019" s="5">
        <f t="shared" si="1104"/>
        <v>25.3</v>
      </c>
      <c r="BQ1019" s="1">
        <f t="shared" si="1085"/>
        <v>9.788317659050489E-3</v>
      </c>
      <c r="BR1019" s="1">
        <f t="shared" si="1086"/>
        <v>6.0386837033488586E-2</v>
      </c>
      <c r="BS1019">
        <f t="shared" si="1087"/>
        <v>0</v>
      </c>
      <c r="BT1019">
        <f t="shared" si="1129"/>
        <v>0</v>
      </c>
      <c r="BU1019">
        <f t="shared" si="1088"/>
        <v>1</v>
      </c>
      <c r="BV1019">
        <f t="shared" si="1130"/>
        <v>6.0386837033488586E-2</v>
      </c>
      <c r="BW1019">
        <f t="shared" si="1131"/>
        <v>6.0386837033488586E-2</v>
      </c>
      <c r="BX1019">
        <f t="shared" si="1105"/>
        <v>0.06</v>
      </c>
      <c r="BZ1019" s="1">
        <f t="shared" si="1132"/>
        <v>1013</v>
      </c>
      <c r="CA1019" s="5">
        <f t="shared" si="1106"/>
        <v>25.3</v>
      </c>
      <c r="CB1019" s="1">
        <f t="shared" si="1089"/>
        <v>0.58609112387561779</v>
      </c>
      <c r="CC1019" s="1">
        <f t="shared" si="1090"/>
        <v>8.2252806516065096E-26</v>
      </c>
      <c r="CD1019">
        <f t="shared" si="1091"/>
        <v>0</v>
      </c>
      <c r="CE1019">
        <f t="shared" si="1133"/>
        <v>0</v>
      </c>
      <c r="CF1019">
        <f t="shared" si="1092"/>
        <v>1</v>
      </c>
      <c r="CG1019">
        <f t="shared" si="1134"/>
        <v>8.2252806516065096E-26</v>
      </c>
      <c r="CH1019">
        <f t="shared" si="1135"/>
        <v>8.2252806516065096E-26</v>
      </c>
      <c r="CI1019">
        <f t="shared" si="1107"/>
        <v>0</v>
      </c>
    </row>
    <row r="1020" spans="9:87" x14ac:dyDescent="0.35">
      <c r="I1020" s="1">
        <f t="shared" si="1108"/>
        <v>1014</v>
      </c>
      <c r="J1020" s="5">
        <f t="shared" si="1093"/>
        <v>25.324999999999999</v>
      </c>
      <c r="K1020" s="1">
        <f t="shared" si="1065"/>
        <v>9.024332082060845E-8</v>
      </c>
      <c r="L1020" s="1">
        <f t="shared" si="1066"/>
        <v>0.40610110430512381</v>
      </c>
      <c r="M1020">
        <f t="shared" si="1067"/>
        <v>0</v>
      </c>
      <c r="N1020">
        <f t="shared" si="1109"/>
        <v>0</v>
      </c>
      <c r="O1020">
        <f t="shared" si="1068"/>
        <v>1</v>
      </c>
      <c r="P1020">
        <f t="shared" si="1110"/>
        <v>0.40610110430512381</v>
      </c>
      <c r="Q1020">
        <f t="shared" si="1111"/>
        <v>0.40610110430512381</v>
      </c>
      <c r="R1020">
        <f t="shared" si="1094"/>
        <v>0.40600000000000003</v>
      </c>
      <c r="S1020">
        <f t="shared" si="1095"/>
        <v>2.4038461538461536E-2</v>
      </c>
      <c r="U1020" s="1">
        <f t="shared" si="1112"/>
        <v>1014</v>
      </c>
      <c r="V1020" s="5">
        <f t="shared" si="1096"/>
        <v>25.324999999999999</v>
      </c>
      <c r="W1020" s="1">
        <f t="shared" si="1069"/>
        <v>0.5473151701657305</v>
      </c>
      <c r="X1020" s="1">
        <f t="shared" si="1070"/>
        <v>7.3632501813301929E-2</v>
      </c>
      <c r="Y1020">
        <f t="shared" si="1071"/>
        <v>0</v>
      </c>
      <c r="Z1020">
        <f t="shared" si="1113"/>
        <v>0</v>
      </c>
      <c r="AA1020">
        <f t="shared" si="1072"/>
        <v>1</v>
      </c>
      <c r="AB1020">
        <f t="shared" si="1114"/>
        <v>7.3632501813301929E-2</v>
      </c>
      <c r="AC1020">
        <f t="shared" si="1115"/>
        <v>7.3632501813301929E-2</v>
      </c>
      <c r="AD1020">
        <f t="shared" si="1097"/>
        <v>7.3999999999999996E-2</v>
      </c>
      <c r="AF1020" s="1">
        <f t="shared" si="1116"/>
        <v>1014</v>
      </c>
      <c r="AG1020" s="5">
        <f t="shared" si="1098"/>
        <v>25.324999999999999</v>
      </c>
      <c r="AH1020" s="1">
        <f t="shared" si="1073"/>
        <v>3.6396511420022205E-9</v>
      </c>
      <c r="AI1020" s="1">
        <f t="shared" si="1074"/>
        <v>0.48254713444757852</v>
      </c>
      <c r="AJ1020">
        <f t="shared" si="1075"/>
        <v>0</v>
      </c>
      <c r="AK1020">
        <f t="shared" si="1117"/>
        <v>0</v>
      </c>
      <c r="AL1020">
        <f t="shared" si="1076"/>
        <v>1</v>
      </c>
      <c r="AM1020">
        <f t="shared" si="1118"/>
        <v>0.48254713444757852</v>
      </c>
      <c r="AN1020">
        <f t="shared" si="1119"/>
        <v>0.48254713444757852</v>
      </c>
      <c r="AO1020">
        <f t="shared" si="1099"/>
        <v>0.48299999999999998</v>
      </c>
      <c r="AR1020" s="1">
        <f t="shared" si="1120"/>
        <v>1014</v>
      </c>
      <c r="AS1020" s="5">
        <f t="shared" si="1100"/>
        <v>25.324999999999999</v>
      </c>
      <c r="AT1020" s="1">
        <f t="shared" si="1077"/>
        <v>0.48347472042281769</v>
      </c>
      <c r="AU1020" s="1">
        <f t="shared" si="1078"/>
        <v>0.2173626493876353</v>
      </c>
      <c r="AV1020">
        <f t="shared" si="1079"/>
        <v>0</v>
      </c>
      <c r="AW1020">
        <f t="shared" si="1121"/>
        <v>0</v>
      </c>
      <c r="AX1020">
        <f t="shared" si="1080"/>
        <v>1</v>
      </c>
      <c r="AY1020">
        <f t="shared" si="1122"/>
        <v>0.2173626493876353</v>
      </c>
      <c r="AZ1020">
        <f t="shared" si="1123"/>
        <v>0.2173626493876353</v>
      </c>
      <c r="BA1020">
        <f t="shared" si="1101"/>
        <v>0.217</v>
      </c>
      <c r="BD1020" s="1">
        <f t="shared" si="1124"/>
        <v>1014</v>
      </c>
      <c r="BE1020" s="5">
        <f t="shared" si="1102"/>
        <v>25.324999999999999</v>
      </c>
      <c r="BF1020" s="1">
        <f t="shared" si="1081"/>
        <v>0.77582513553297106</v>
      </c>
      <c r="BG1020" s="1">
        <f t="shared" si="1082"/>
        <v>0.77582513553297106</v>
      </c>
      <c r="BH1020">
        <f t="shared" si="1083"/>
        <v>0</v>
      </c>
      <c r="BI1020">
        <f t="shared" si="1125"/>
        <v>0</v>
      </c>
      <c r="BJ1020">
        <f t="shared" si="1084"/>
        <v>1</v>
      </c>
      <c r="BK1020">
        <f t="shared" si="1126"/>
        <v>0.77582513553297106</v>
      </c>
      <c r="BL1020">
        <f t="shared" si="1127"/>
        <v>0.77582513553297106</v>
      </c>
      <c r="BM1020">
        <f t="shared" si="1103"/>
        <v>0.77600000000000002</v>
      </c>
      <c r="BO1020" s="1">
        <f t="shared" si="1128"/>
        <v>1014</v>
      </c>
      <c r="BP1020" s="5">
        <f t="shared" si="1104"/>
        <v>25.324999999999999</v>
      </c>
      <c r="BQ1020" s="1">
        <f t="shared" si="1085"/>
        <v>9.5843911890932353E-3</v>
      </c>
      <c r="BR1020" s="1">
        <f t="shared" si="1086"/>
        <v>5.9620390237089649E-2</v>
      </c>
      <c r="BS1020">
        <f t="shared" si="1087"/>
        <v>0</v>
      </c>
      <c r="BT1020">
        <f t="shared" si="1129"/>
        <v>0</v>
      </c>
      <c r="BU1020">
        <f t="shared" si="1088"/>
        <v>1</v>
      </c>
      <c r="BV1020">
        <f t="shared" si="1130"/>
        <v>5.9620390237089649E-2</v>
      </c>
      <c r="BW1020">
        <f t="shared" si="1131"/>
        <v>5.9620390237089649E-2</v>
      </c>
      <c r="BX1020">
        <f t="shared" si="1105"/>
        <v>0.06</v>
      </c>
      <c r="BZ1020" s="1">
        <f t="shared" si="1132"/>
        <v>1014</v>
      </c>
      <c r="CA1020" s="5">
        <f t="shared" si="1106"/>
        <v>25.324999999999999</v>
      </c>
      <c r="CB1020" s="1">
        <f t="shared" si="1089"/>
        <v>0.58403125354014107</v>
      </c>
      <c r="CC1020" s="1">
        <f t="shared" si="1090"/>
        <v>5.6214375209584732E-26</v>
      </c>
      <c r="CD1020">
        <f t="shared" si="1091"/>
        <v>0</v>
      </c>
      <c r="CE1020">
        <f t="shared" si="1133"/>
        <v>0</v>
      </c>
      <c r="CF1020">
        <f t="shared" si="1092"/>
        <v>1</v>
      </c>
      <c r="CG1020">
        <f t="shared" si="1134"/>
        <v>5.6214375209584732E-26</v>
      </c>
      <c r="CH1020">
        <f t="shared" si="1135"/>
        <v>5.6214375209584732E-26</v>
      </c>
      <c r="CI1020">
        <f t="shared" si="1107"/>
        <v>0</v>
      </c>
    </row>
    <row r="1021" spans="9:87" x14ac:dyDescent="0.35">
      <c r="I1021" s="1">
        <f t="shared" si="1108"/>
        <v>1015</v>
      </c>
      <c r="J1021" s="5">
        <f t="shared" si="1093"/>
        <v>25.35</v>
      </c>
      <c r="K1021" s="1">
        <f t="shared" si="1065"/>
        <v>8.4948130171556937E-8</v>
      </c>
      <c r="L1021" s="1">
        <f t="shared" si="1066"/>
        <v>0.40473914735077265</v>
      </c>
      <c r="M1021">
        <f t="shared" si="1067"/>
        <v>0</v>
      </c>
      <c r="N1021">
        <f t="shared" si="1109"/>
        <v>0</v>
      </c>
      <c r="O1021">
        <f t="shared" si="1068"/>
        <v>1</v>
      </c>
      <c r="P1021">
        <f t="shared" si="1110"/>
        <v>0.40473914735077265</v>
      </c>
      <c r="Q1021">
        <f t="shared" si="1111"/>
        <v>0.40473914735077265</v>
      </c>
      <c r="R1021">
        <f t="shared" si="1094"/>
        <v>0.40500000000000003</v>
      </c>
      <c r="S1021">
        <f t="shared" si="1095"/>
        <v>2.4096385542168672E-2</v>
      </c>
      <c r="U1021" s="1">
        <f t="shared" si="1112"/>
        <v>1015</v>
      </c>
      <c r="V1021" s="5">
        <f t="shared" si="1096"/>
        <v>25.35</v>
      </c>
      <c r="W1021" s="1">
        <f t="shared" si="1069"/>
        <v>0.54554684943384912</v>
      </c>
      <c r="X1021" s="1">
        <f t="shared" si="1070"/>
        <v>7.2608375412263199E-2</v>
      </c>
      <c r="Y1021">
        <f t="shared" si="1071"/>
        <v>0</v>
      </c>
      <c r="Z1021">
        <f t="shared" si="1113"/>
        <v>0</v>
      </c>
      <c r="AA1021">
        <f t="shared" si="1072"/>
        <v>1</v>
      </c>
      <c r="AB1021">
        <f t="shared" si="1114"/>
        <v>7.2608375412263199E-2</v>
      </c>
      <c r="AC1021">
        <f t="shared" si="1115"/>
        <v>7.2608375412263199E-2</v>
      </c>
      <c r="AD1021">
        <f t="shared" si="1097"/>
        <v>7.2999999999999995E-2</v>
      </c>
      <c r="AF1021" s="1">
        <f t="shared" si="1116"/>
        <v>1015</v>
      </c>
      <c r="AG1021" s="5">
        <f t="shared" si="1098"/>
        <v>25.35</v>
      </c>
      <c r="AH1021" s="1">
        <f t="shared" si="1073"/>
        <v>3.4195119525083438E-9</v>
      </c>
      <c r="AI1021" s="1">
        <f t="shared" si="1074"/>
        <v>0.48141947477291586</v>
      </c>
      <c r="AJ1021">
        <f t="shared" si="1075"/>
        <v>0</v>
      </c>
      <c r="AK1021">
        <f t="shared" si="1117"/>
        <v>0</v>
      </c>
      <c r="AL1021">
        <f t="shared" si="1076"/>
        <v>1</v>
      </c>
      <c r="AM1021">
        <f t="shared" si="1118"/>
        <v>0.48141947477291586</v>
      </c>
      <c r="AN1021">
        <f t="shared" si="1119"/>
        <v>0.48141947477291586</v>
      </c>
      <c r="AO1021">
        <f t="shared" si="1099"/>
        <v>0.48099999999999998</v>
      </c>
      <c r="AR1021" s="1">
        <f t="shared" si="1120"/>
        <v>1015</v>
      </c>
      <c r="AS1021" s="5">
        <f t="shared" si="1100"/>
        <v>25.35</v>
      </c>
      <c r="AT1021" s="1">
        <f t="shared" si="1077"/>
        <v>0.48141528644170462</v>
      </c>
      <c r="AU1021" s="1">
        <f t="shared" si="1078"/>
        <v>0.215422836682057</v>
      </c>
      <c r="AV1021">
        <f t="shared" si="1079"/>
        <v>0</v>
      </c>
      <c r="AW1021">
        <f t="shared" si="1121"/>
        <v>0</v>
      </c>
      <c r="AX1021">
        <f t="shared" si="1080"/>
        <v>1</v>
      </c>
      <c r="AY1021">
        <f t="shared" si="1122"/>
        <v>0.215422836682057</v>
      </c>
      <c r="AZ1021">
        <f t="shared" si="1123"/>
        <v>0.215422836682057</v>
      </c>
      <c r="BA1021">
        <f t="shared" si="1101"/>
        <v>0.215</v>
      </c>
      <c r="BD1021" s="1">
        <f t="shared" si="1124"/>
        <v>1015</v>
      </c>
      <c r="BE1021" s="5">
        <f t="shared" si="1102"/>
        <v>25.35</v>
      </c>
      <c r="BF1021" s="1">
        <f t="shared" si="1081"/>
        <v>0.77444200693379084</v>
      </c>
      <c r="BG1021" s="1">
        <f t="shared" si="1082"/>
        <v>0.77444200693379084</v>
      </c>
      <c r="BH1021">
        <f t="shared" si="1083"/>
        <v>0</v>
      </c>
      <c r="BI1021">
        <f t="shared" si="1125"/>
        <v>0</v>
      </c>
      <c r="BJ1021">
        <f t="shared" si="1084"/>
        <v>1</v>
      </c>
      <c r="BK1021">
        <f t="shared" si="1126"/>
        <v>0.77444200693379084</v>
      </c>
      <c r="BL1021">
        <f t="shared" si="1127"/>
        <v>0.77444200693379084</v>
      </c>
      <c r="BM1021">
        <f t="shared" si="1103"/>
        <v>0.77400000000000002</v>
      </c>
      <c r="BO1021" s="1">
        <f t="shared" si="1128"/>
        <v>1015</v>
      </c>
      <c r="BP1021" s="5">
        <f t="shared" si="1104"/>
        <v>25.35</v>
      </c>
      <c r="BQ1021" s="1">
        <f t="shared" si="1085"/>
        <v>9.3842647210339459E-3</v>
      </c>
      <c r="BR1021" s="1">
        <f t="shared" si="1086"/>
        <v>5.8861964509519131E-2</v>
      </c>
      <c r="BS1021">
        <f t="shared" si="1087"/>
        <v>0</v>
      </c>
      <c r="BT1021">
        <f t="shared" si="1129"/>
        <v>0</v>
      </c>
      <c r="BU1021">
        <f t="shared" si="1088"/>
        <v>1</v>
      </c>
      <c r="BV1021">
        <f t="shared" si="1130"/>
        <v>5.8861964509519131E-2</v>
      </c>
      <c r="BW1021">
        <f t="shared" si="1131"/>
        <v>5.8861964509519131E-2</v>
      </c>
      <c r="BX1021">
        <f t="shared" si="1105"/>
        <v>5.8999999999999997E-2</v>
      </c>
      <c r="BZ1021" s="1">
        <f t="shared" si="1132"/>
        <v>1015</v>
      </c>
      <c r="CA1021" s="5">
        <f t="shared" si="1106"/>
        <v>25.35</v>
      </c>
      <c r="CB1021" s="1">
        <f t="shared" si="1089"/>
        <v>0.58197189371659119</v>
      </c>
      <c r="CC1021" s="1">
        <f t="shared" si="1090"/>
        <v>3.837082905344424E-26</v>
      </c>
      <c r="CD1021">
        <f t="shared" si="1091"/>
        <v>0</v>
      </c>
      <c r="CE1021">
        <f t="shared" si="1133"/>
        <v>0</v>
      </c>
      <c r="CF1021">
        <f t="shared" si="1092"/>
        <v>1</v>
      </c>
      <c r="CG1021">
        <f t="shared" si="1134"/>
        <v>3.837082905344424E-26</v>
      </c>
      <c r="CH1021">
        <f t="shared" si="1135"/>
        <v>3.837082905344424E-26</v>
      </c>
      <c r="CI1021">
        <f t="shared" si="1107"/>
        <v>0</v>
      </c>
    </row>
    <row r="1022" spans="9:87" x14ac:dyDescent="0.35">
      <c r="I1022" s="1">
        <f t="shared" si="1108"/>
        <v>1016</v>
      </c>
      <c r="J1022" s="5">
        <f t="shared" si="1093"/>
        <v>25.375</v>
      </c>
      <c r="K1022" s="1">
        <f t="shared" si="1065"/>
        <v>7.9954649041096557E-8</v>
      </c>
      <c r="L1022" s="1">
        <f t="shared" si="1066"/>
        <v>0.40337923691593969</v>
      </c>
      <c r="M1022">
        <f t="shared" si="1067"/>
        <v>0</v>
      </c>
      <c r="N1022">
        <f t="shared" si="1109"/>
        <v>0</v>
      </c>
      <c r="O1022">
        <f t="shared" si="1068"/>
        <v>1</v>
      </c>
      <c r="P1022">
        <f t="shared" si="1110"/>
        <v>0.40337923691593969</v>
      </c>
      <c r="Q1022">
        <f t="shared" si="1111"/>
        <v>0.40337923691593969</v>
      </c>
      <c r="R1022">
        <f t="shared" si="1094"/>
        <v>0.40300000000000002</v>
      </c>
      <c r="S1022">
        <f t="shared" si="1095"/>
        <v>2.4213075060532687E-2</v>
      </c>
      <c r="U1022" s="1">
        <f t="shared" si="1112"/>
        <v>1016</v>
      </c>
      <c r="V1022" s="5">
        <f t="shared" si="1096"/>
        <v>25.375</v>
      </c>
      <c r="W1022" s="1">
        <f t="shared" si="1069"/>
        <v>0.54377953045888483</v>
      </c>
      <c r="X1022" s="1">
        <f t="shared" si="1070"/>
        <v>7.1595808301815111E-2</v>
      </c>
      <c r="Y1022">
        <f t="shared" si="1071"/>
        <v>0</v>
      </c>
      <c r="Z1022">
        <f t="shared" si="1113"/>
        <v>0</v>
      </c>
      <c r="AA1022">
        <f t="shared" si="1072"/>
        <v>1</v>
      </c>
      <c r="AB1022">
        <f t="shared" si="1114"/>
        <v>7.1595808301815111E-2</v>
      </c>
      <c r="AC1022">
        <f t="shared" si="1115"/>
        <v>7.1595808301815111E-2</v>
      </c>
      <c r="AD1022">
        <f t="shared" si="1097"/>
        <v>7.1999999999999995E-2</v>
      </c>
      <c r="AF1022" s="1">
        <f t="shared" si="1116"/>
        <v>1016</v>
      </c>
      <c r="AG1022" s="5">
        <f t="shared" si="1098"/>
        <v>25.375</v>
      </c>
      <c r="AH1022" s="1">
        <f t="shared" si="1073"/>
        <v>3.2123663201357456E-9</v>
      </c>
      <c r="AI1022" s="1">
        <f t="shared" si="1074"/>
        <v>0.48029264921429632</v>
      </c>
      <c r="AJ1022">
        <f t="shared" si="1075"/>
        <v>0</v>
      </c>
      <c r="AK1022">
        <f t="shared" si="1117"/>
        <v>0</v>
      </c>
      <c r="AL1022">
        <f t="shared" si="1076"/>
        <v>1</v>
      </c>
      <c r="AM1022">
        <f t="shared" si="1118"/>
        <v>0.48029264921429632</v>
      </c>
      <c r="AN1022">
        <f t="shared" si="1119"/>
        <v>0.48029264921429632</v>
      </c>
      <c r="AO1022">
        <f t="shared" si="1099"/>
        <v>0.48</v>
      </c>
      <c r="AR1022" s="1">
        <f t="shared" si="1120"/>
        <v>1016</v>
      </c>
      <c r="AS1022" s="5">
        <f t="shared" si="1100"/>
        <v>25.375</v>
      </c>
      <c r="AT1022" s="1">
        <f t="shared" si="1077"/>
        <v>0.47935863291197156</v>
      </c>
      <c r="AU1022" s="1">
        <f t="shared" si="1078"/>
        <v>0.21349473116543752</v>
      </c>
      <c r="AV1022">
        <f t="shared" si="1079"/>
        <v>0</v>
      </c>
      <c r="AW1022">
        <f t="shared" si="1121"/>
        <v>0</v>
      </c>
      <c r="AX1022">
        <f t="shared" si="1080"/>
        <v>1</v>
      </c>
      <c r="AY1022">
        <f t="shared" si="1122"/>
        <v>0.21349473116543752</v>
      </c>
      <c r="AZ1022">
        <f t="shared" si="1123"/>
        <v>0.21349473116543752</v>
      </c>
      <c r="BA1022">
        <f t="shared" si="1101"/>
        <v>0.21299999999999999</v>
      </c>
      <c r="BD1022" s="1">
        <f t="shared" si="1124"/>
        <v>1016</v>
      </c>
      <c r="BE1022" s="5">
        <f t="shared" si="1102"/>
        <v>25.375</v>
      </c>
      <c r="BF1022" s="1">
        <f t="shared" si="1081"/>
        <v>0.77305651253577512</v>
      </c>
      <c r="BG1022" s="1">
        <f t="shared" si="1082"/>
        <v>0.77305651253577512</v>
      </c>
      <c r="BH1022">
        <f t="shared" si="1083"/>
        <v>0</v>
      </c>
      <c r="BI1022">
        <f t="shared" si="1125"/>
        <v>0</v>
      </c>
      <c r="BJ1022">
        <f t="shared" si="1084"/>
        <v>1</v>
      </c>
      <c r="BK1022">
        <f t="shared" si="1126"/>
        <v>0.77305651253577512</v>
      </c>
      <c r="BL1022">
        <f t="shared" si="1127"/>
        <v>0.77305651253577512</v>
      </c>
      <c r="BM1022">
        <f t="shared" si="1103"/>
        <v>0.77300000000000002</v>
      </c>
      <c r="BO1022" s="1">
        <f t="shared" si="1128"/>
        <v>1016</v>
      </c>
      <c r="BP1022" s="5">
        <f t="shared" si="1104"/>
        <v>25.375</v>
      </c>
      <c r="BQ1022" s="1">
        <f t="shared" si="1085"/>
        <v>9.1878778390502847E-3</v>
      </c>
      <c r="BR1022" s="1">
        <f t="shared" si="1086"/>
        <v>5.8111501520377147E-2</v>
      </c>
      <c r="BS1022">
        <f t="shared" si="1087"/>
        <v>0</v>
      </c>
      <c r="BT1022">
        <f t="shared" si="1129"/>
        <v>0</v>
      </c>
      <c r="BU1022">
        <f t="shared" si="1088"/>
        <v>1</v>
      </c>
      <c r="BV1022">
        <f t="shared" si="1130"/>
        <v>5.8111501520377147E-2</v>
      </c>
      <c r="BW1022">
        <f t="shared" si="1131"/>
        <v>5.8111501520377147E-2</v>
      </c>
      <c r="BX1022">
        <f t="shared" si="1105"/>
        <v>5.8000000000000003E-2</v>
      </c>
      <c r="BZ1022" s="1">
        <f t="shared" si="1132"/>
        <v>1016</v>
      </c>
      <c r="CA1022" s="5">
        <f t="shared" si="1106"/>
        <v>25.375</v>
      </c>
      <c r="CB1022" s="1">
        <f t="shared" si="1089"/>
        <v>0.57991309014330583</v>
      </c>
      <c r="CC1022" s="1">
        <f t="shared" si="1090"/>
        <v>2.6158456193540858E-26</v>
      </c>
      <c r="CD1022">
        <f t="shared" si="1091"/>
        <v>0</v>
      </c>
      <c r="CE1022">
        <f t="shared" si="1133"/>
        <v>0</v>
      </c>
      <c r="CF1022">
        <f t="shared" si="1092"/>
        <v>1</v>
      </c>
      <c r="CG1022">
        <f t="shared" si="1134"/>
        <v>2.6158456193540858E-26</v>
      </c>
      <c r="CH1022">
        <f t="shared" si="1135"/>
        <v>2.6158456193540858E-26</v>
      </c>
      <c r="CI1022">
        <f t="shared" si="1107"/>
        <v>0</v>
      </c>
    </row>
    <row r="1023" spans="9:87" x14ac:dyDescent="0.35">
      <c r="I1023" s="1">
        <f t="shared" si="1108"/>
        <v>1017</v>
      </c>
      <c r="J1023" s="5">
        <f t="shared" si="1093"/>
        <v>25.4</v>
      </c>
      <c r="K1023" s="1">
        <f t="shared" si="1065"/>
        <v>7.5246232576448847E-8</v>
      </c>
      <c r="L1023" s="1">
        <f t="shared" si="1066"/>
        <v>0.40202138309465496</v>
      </c>
      <c r="M1023">
        <f t="shared" si="1067"/>
        <v>0</v>
      </c>
      <c r="N1023">
        <f t="shared" si="1109"/>
        <v>0</v>
      </c>
      <c r="O1023">
        <f t="shared" si="1068"/>
        <v>1</v>
      </c>
      <c r="P1023">
        <f t="shared" si="1110"/>
        <v>0.40202138309465496</v>
      </c>
      <c r="Q1023">
        <f t="shared" si="1111"/>
        <v>0.40202138309465496</v>
      </c>
      <c r="R1023">
        <f t="shared" si="1094"/>
        <v>0.40200000000000002</v>
      </c>
      <c r="S1023">
        <f t="shared" si="1095"/>
        <v>2.4271844660194174E-2</v>
      </c>
      <c r="U1023" s="1">
        <f t="shared" si="1112"/>
        <v>1017</v>
      </c>
      <c r="V1023" s="5">
        <f t="shared" si="1096"/>
        <v>25.4</v>
      </c>
      <c r="W1023" s="1">
        <f t="shared" si="1069"/>
        <v>0.54201324057117506</v>
      </c>
      <c r="X1023" s="1">
        <f t="shared" si="1070"/>
        <v>7.0594714692341798E-2</v>
      </c>
      <c r="Y1023">
        <f t="shared" si="1071"/>
        <v>0</v>
      </c>
      <c r="Z1023">
        <f t="shared" si="1113"/>
        <v>0</v>
      </c>
      <c r="AA1023">
        <f t="shared" si="1072"/>
        <v>1</v>
      </c>
      <c r="AB1023">
        <f t="shared" si="1114"/>
        <v>7.0594714692341798E-2</v>
      </c>
      <c r="AC1023">
        <f t="shared" si="1115"/>
        <v>7.0594714692341798E-2</v>
      </c>
      <c r="AD1023">
        <f t="shared" si="1097"/>
        <v>7.0999999999999994E-2</v>
      </c>
      <c r="AF1023" s="1">
        <f t="shared" si="1116"/>
        <v>1017</v>
      </c>
      <c r="AG1023" s="5">
        <f t="shared" si="1098"/>
        <v>25.4</v>
      </c>
      <c r="AH1023" s="1">
        <f t="shared" si="1073"/>
        <v>3.0174672993995305E-9</v>
      </c>
      <c r="AI1023" s="1">
        <f t="shared" si="1074"/>
        <v>0.47916666426064691</v>
      </c>
      <c r="AJ1023">
        <f t="shared" si="1075"/>
        <v>0</v>
      </c>
      <c r="AK1023">
        <f t="shared" si="1117"/>
        <v>0</v>
      </c>
      <c r="AL1023">
        <f t="shared" si="1076"/>
        <v>1</v>
      </c>
      <c r="AM1023">
        <f t="shared" si="1118"/>
        <v>0.47916666426064691</v>
      </c>
      <c r="AN1023">
        <f t="shared" si="1119"/>
        <v>0.47916666426064691</v>
      </c>
      <c r="AO1023">
        <f t="shared" si="1099"/>
        <v>0.47899999999999998</v>
      </c>
      <c r="AR1023" s="1">
        <f t="shared" si="1120"/>
        <v>1017</v>
      </c>
      <c r="AS1023" s="5">
        <f t="shared" si="1100"/>
        <v>25.4</v>
      </c>
      <c r="AT1023" s="1">
        <f t="shared" si="1077"/>
        <v>0.47730479926144592</v>
      </c>
      <c r="AU1023" s="1">
        <f t="shared" si="1078"/>
        <v>0.21157832882578601</v>
      </c>
      <c r="AV1023">
        <f t="shared" si="1079"/>
        <v>0</v>
      </c>
      <c r="AW1023">
        <f t="shared" si="1121"/>
        <v>0</v>
      </c>
      <c r="AX1023">
        <f t="shared" si="1080"/>
        <v>1</v>
      </c>
      <c r="AY1023">
        <f t="shared" si="1122"/>
        <v>0.21157832882578601</v>
      </c>
      <c r="AZ1023">
        <f t="shared" si="1123"/>
        <v>0.21157832882578601</v>
      </c>
      <c r="BA1023">
        <f t="shared" si="1101"/>
        <v>0.21199999999999999</v>
      </c>
      <c r="BD1023" s="1">
        <f t="shared" si="1124"/>
        <v>1017</v>
      </c>
      <c r="BE1023" s="5">
        <f t="shared" si="1102"/>
        <v>25.4</v>
      </c>
      <c r="BF1023" s="1">
        <f t="shared" si="1081"/>
        <v>0.7716686738745262</v>
      </c>
      <c r="BG1023" s="1">
        <f t="shared" si="1082"/>
        <v>0.7716686738745262</v>
      </c>
      <c r="BH1023">
        <f t="shared" si="1083"/>
        <v>0</v>
      </c>
      <c r="BI1023">
        <f t="shared" si="1125"/>
        <v>0</v>
      </c>
      <c r="BJ1023">
        <f t="shared" si="1084"/>
        <v>1</v>
      </c>
      <c r="BK1023">
        <f t="shared" si="1126"/>
        <v>0.7716686738745262</v>
      </c>
      <c r="BL1023">
        <f t="shared" si="1127"/>
        <v>0.7716686738745262</v>
      </c>
      <c r="BM1023">
        <f t="shared" si="1103"/>
        <v>0.77200000000000002</v>
      </c>
      <c r="BO1023" s="1">
        <f t="shared" si="1128"/>
        <v>1017</v>
      </c>
      <c r="BP1023" s="5">
        <f t="shared" si="1104"/>
        <v>25.4</v>
      </c>
      <c r="BQ1023" s="1">
        <f t="shared" si="1085"/>
        <v>8.9951708596656011E-3</v>
      </c>
      <c r="BR1023" s="1">
        <f t="shared" si="1086"/>
        <v>5.7368942993835825E-2</v>
      </c>
      <c r="BS1023">
        <f t="shared" si="1087"/>
        <v>0</v>
      </c>
      <c r="BT1023">
        <f t="shared" si="1129"/>
        <v>0</v>
      </c>
      <c r="BU1023">
        <f t="shared" si="1088"/>
        <v>1</v>
      </c>
      <c r="BV1023">
        <f t="shared" si="1130"/>
        <v>5.7368942993835825E-2</v>
      </c>
      <c r="BW1023">
        <f t="shared" si="1131"/>
        <v>5.7368942993835825E-2</v>
      </c>
      <c r="BX1023">
        <f t="shared" si="1105"/>
        <v>5.7000000000000002E-2</v>
      </c>
      <c r="BZ1023" s="1">
        <f t="shared" si="1132"/>
        <v>1017</v>
      </c>
      <c r="CA1023" s="5">
        <f t="shared" si="1106"/>
        <v>25.4</v>
      </c>
      <c r="CB1023" s="1">
        <f t="shared" si="1089"/>
        <v>0.57785488837781962</v>
      </c>
      <c r="CC1023" s="1">
        <f t="shared" si="1090"/>
        <v>1.7810666347571056E-26</v>
      </c>
      <c r="CD1023">
        <f t="shared" si="1091"/>
        <v>0</v>
      </c>
      <c r="CE1023">
        <f t="shared" si="1133"/>
        <v>0</v>
      </c>
      <c r="CF1023">
        <f t="shared" si="1092"/>
        <v>1</v>
      </c>
      <c r="CG1023">
        <f t="shared" si="1134"/>
        <v>1.7810666347571056E-26</v>
      </c>
      <c r="CH1023">
        <f t="shared" si="1135"/>
        <v>1.7810666347571056E-26</v>
      </c>
      <c r="CI1023">
        <f t="shared" si="1107"/>
        <v>0</v>
      </c>
    </row>
    <row r="1024" spans="9:87" x14ac:dyDescent="0.35">
      <c r="I1024" s="1">
        <f t="shared" si="1108"/>
        <v>1018</v>
      </c>
      <c r="J1024" s="5">
        <f t="shared" si="1093"/>
        <v>25.425000000000001</v>
      </c>
      <c r="K1024" s="1">
        <f t="shared" si="1065"/>
        <v>7.0807121864443877E-8</v>
      </c>
      <c r="L1024" s="1">
        <f t="shared" si="1066"/>
        <v>0.40066559590850503</v>
      </c>
      <c r="M1024">
        <f t="shared" si="1067"/>
        <v>0</v>
      </c>
      <c r="N1024">
        <f t="shared" si="1109"/>
        <v>0</v>
      </c>
      <c r="O1024">
        <f t="shared" si="1068"/>
        <v>1</v>
      </c>
      <c r="P1024">
        <f t="shared" si="1110"/>
        <v>0.40066559590850503</v>
      </c>
      <c r="Q1024">
        <f t="shared" si="1111"/>
        <v>0.40066559590850503</v>
      </c>
      <c r="R1024">
        <f t="shared" si="1094"/>
        <v>0.40100000000000002</v>
      </c>
      <c r="S1024">
        <f t="shared" si="1095"/>
        <v>2.4330900243309E-2</v>
      </c>
      <c r="U1024" s="1">
        <f t="shared" si="1112"/>
        <v>1018</v>
      </c>
      <c r="V1024" s="5">
        <f t="shared" si="1096"/>
        <v>25.425000000000001</v>
      </c>
      <c r="W1024" s="1">
        <f t="shared" si="1069"/>
        <v>0.54024800698569597</v>
      </c>
      <c r="X1024" s="1">
        <f t="shared" si="1070"/>
        <v>6.960500871048203E-2</v>
      </c>
      <c r="Y1024">
        <f t="shared" si="1071"/>
        <v>0</v>
      </c>
      <c r="Z1024">
        <f t="shared" si="1113"/>
        <v>0</v>
      </c>
      <c r="AA1024">
        <f t="shared" si="1072"/>
        <v>1</v>
      </c>
      <c r="AB1024">
        <f t="shared" si="1114"/>
        <v>6.960500871048203E-2</v>
      </c>
      <c r="AC1024">
        <f t="shared" si="1115"/>
        <v>6.960500871048203E-2</v>
      </c>
      <c r="AD1024">
        <f t="shared" si="1097"/>
        <v>7.0000000000000007E-2</v>
      </c>
      <c r="AF1024" s="1">
        <f t="shared" si="1116"/>
        <v>1018</v>
      </c>
      <c r="AG1024" s="5">
        <f t="shared" si="1098"/>
        <v>25.425000000000001</v>
      </c>
      <c r="AH1024" s="1">
        <f t="shared" si="1073"/>
        <v>2.8341096656730131E-9</v>
      </c>
      <c r="AI1024" s="1">
        <f t="shared" si="1074"/>
        <v>0.47804152637624853</v>
      </c>
      <c r="AJ1024">
        <f t="shared" si="1075"/>
        <v>0</v>
      </c>
      <c r="AK1024">
        <f t="shared" si="1117"/>
        <v>0</v>
      </c>
      <c r="AL1024">
        <f t="shared" si="1076"/>
        <v>1</v>
      </c>
      <c r="AM1024">
        <f t="shared" si="1118"/>
        <v>0.47804152637624853</v>
      </c>
      <c r="AN1024">
        <f t="shared" si="1119"/>
        <v>0.47804152637624853</v>
      </c>
      <c r="AO1024">
        <f t="shared" si="1099"/>
        <v>0.47799999999999998</v>
      </c>
      <c r="AR1024" s="1">
        <f t="shared" si="1120"/>
        <v>1018</v>
      </c>
      <c r="AS1024" s="5">
        <f t="shared" si="1100"/>
        <v>25.425000000000001</v>
      </c>
      <c r="AT1024" s="1">
        <f t="shared" si="1077"/>
        <v>0.47525382464375232</v>
      </c>
      <c r="AU1024" s="1">
        <f t="shared" si="1078"/>
        <v>0.20967362476959767</v>
      </c>
      <c r="AV1024">
        <f t="shared" si="1079"/>
        <v>0</v>
      </c>
      <c r="AW1024">
        <f t="shared" si="1121"/>
        <v>0</v>
      </c>
      <c r="AX1024">
        <f t="shared" si="1080"/>
        <v>1</v>
      </c>
      <c r="AY1024">
        <f t="shared" si="1122"/>
        <v>0.20967362476959767</v>
      </c>
      <c r="AZ1024">
        <f t="shared" si="1123"/>
        <v>0.20967362476959767</v>
      </c>
      <c r="BA1024">
        <f t="shared" si="1101"/>
        <v>0.21</v>
      </c>
      <c r="BD1024" s="1">
        <f t="shared" si="1124"/>
        <v>1018</v>
      </c>
      <c r="BE1024" s="5">
        <f t="shared" si="1102"/>
        <v>25.425000000000001</v>
      </c>
      <c r="BF1024" s="1">
        <f t="shared" si="1081"/>
        <v>0.77027851249096635</v>
      </c>
      <c r="BG1024" s="1">
        <f t="shared" si="1082"/>
        <v>0.77027851249096635</v>
      </c>
      <c r="BH1024">
        <f t="shared" si="1083"/>
        <v>0</v>
      </c>
      <c r="BI1024">
        <f t="shared" si="1125"/>
        <v>0</v>
      </c>
      <c r="BJ1024">
        <f t="shared" si="1084"/>
        <v>1</v>
      </c>
      <c r="BK1024">
        <f t="shared" si="1126"/>
        <v>0.77027851249096635</v>
      </c>
      <c r="BL1024">
        <f t="shared" si="1127"/>
        <v>0.77027851249096635</v>
      </c>
      <c r="BM1024">
        <f t="shared" si="1103"/>
        <v>0.77</v>
      </c>
      <c r="BO1024" s="1">
        <f t="shared" si="1128"/>
        <v>1018</v>
      </c>
      <c r="BP1024" s="5">
        <f t="shared" si="1104"/>
        <v>25.425000000000001</v>
      </c>
      <c r="BQ1024" s="1">
        <f t="shared" si="1085"/>
        <v>8.8060848277134191E-3</v>
      </c>
      <c r="BR1024" s="1">
        <f t="shared" si="1086"/>
        <v>5.6634230714660137E-2</v>
      </c>
      <c r="BS1024">
        <f t="shared" si="1087"/>
        <v>0</v>
      </c>
      <c r="BT1024">
        <f t="shared" si="1129"/>
        <v>0</v>
      </c>
      <c r="BU1024">
        <f t="shared" si="1088"/>
        <v>1</v>
      </c>
      <c r="BV1024">
        <f t="shared" si="1130"/>
        <v>5.6634230714660137E-2</v>
      </c>
      <c r="BW1024">
        <f t="shared" si="1131"/>
        <v>5.6634230714660137E-2</v>
      </c>
      <c r="BX1024">
        <f t="shared" si="1105"/>
        <v>5.7000000000000002E-2</v>
      </c>
      <c r="BZ1024" s="1">
        <f t="shared" si="1132"/>
        <v>1018</v>
      </c>
      <c r="CA1024" s="5">
        <f t="shared" si="1106"/>
        <v>25.425000000000001</v>
      </c>
      <c r="CB1024" s="1">
        <f t="shared" si="1089"/>
        <v>0.57579733379540132</v>
      </c>
      <c r="CC1024" s="1">
        <f t="shared" si="1090"/>
        <v>1.211170706445599E-26</v>
      </c>
      <c r="CD1024">
        <f t="shared" si="1091"/>
        <v>0</v>
      </c>
      <c r="CE1024">
        <f t="shared" si="1133"/>
        <v>0</v>
      </c>
      <c r="CF1024">
        <f t="shared" si="1092"/>
        <v>1</v>
      </c>
      <c r="CG1024">
        <f t="shared" si="1134"/>
        <v>1.211170706445599E-26</v>
      </c>
      <c r="CH1024">
        <f t="shared" si="1135"/>
        <v>1.211170706445599E-26</v>
      </c>
      <c r="CI1024">
        <f t="shared" si="1107"/>
        <v>0</v>
      </c>
    </row>
    <row r="1025" spans="9:87" x14ac:dyDescent="0.35">
      <c r="I1025" s="1">
        <f t="shared" si="1108"/>
        <v>1019</v>
      </c>
      <c r="J1025" s="5">
        <f t="shared" si="1093"/>
        <v>25.45</v>
      </c>
      <c r="K1025" s="1">
        <f t="shared" si="1065"/>
        <v>6.662239864171052E-8</v>
      </c>
      <c r="L1025" s="1">
        <f t="shared" si="1066"/>
        <v>0.39931188530662726</v>
      </c>
      <c r="M1025">
        <f t="shared" si="1067"/>
        <v>0</v>
      </c>
      <c r="N1025">
        <f t="shared" si="1109"/>
        <v>0</v>
      </c>
      <c r="O1025">
        <f t="shared" si="1068"/>
        <v>1</v>
      </c>
      <c r="P1025">
        <f t="shared" si="1110"/>
        <v>0.39931188530662726</v>
      </c>
      <c r="Q1025">
        <f t="shared" si="1111"/>
        <v>0.39931188530662726</v>
      </c>
      <c r="R1025">
        <f t="shared" si="1094"/>
        <v>0.39900000000000002</v>
      </c>
      <c r="S1025">
        <f t="shared" si="1095"/>
        <v>2.4449877750611245E-2</v>
      </c>
      <c r="U1025" s="1">
        <f t="shared" si="1112"/>
        <v>1019</v>
      </c>
      <c r="V1025" s="5">
        <f t="shared" si="1096"/>
        <v>25.45</v>
      </c>
      <c r="W1025" s="1">
        <f t="shared" si="1069"/>
        <v>0.53848385680149702</v>
      </c>
      <c r="X1025" s="1">
        <f t="shared" si="1070"/>
        <v>6.8626604413091249E-2</v>
      </c>
      <c r="Y1025">
        <f t="shared" si="1071"/>
        <v>0</v>
      </c>
      <c r="Z1025">
        <f t="shared" si="1113"/>
        <v>0</v>
      </c>
      <c r="AA1025">
        <f t="shared" si="1072"/>
        <v>1</v>
      </c>
      <c r="AB1025">
        <f t="shared" si="1114"/>
        <v>6.8626604413091249E-2</v>
      </c>
      <c r="AC1025">
        <f t="shared" si="1115"/>
        <v>6.8626604413091249E-2</v>
      </c>
      <c r="AD1025">
        <f t="shared" si="1097"/>
        <v>6.9000000000000006E-2</v>
      </c>
      <c r="AF1025" s="1">
        <f t="shared" si="1116"/>
        <v>1019</v>
      </c>
      <c r="AG1025" s="5">
        <f t="shared" si="1098"/>
        <v>25.45</v>
      </c>
      <c r="AH1025" s="1">
        <f t="shared" si="1073"/>
        <v>2.6616276574262453E-9</v>
      </c>
      <c r="AI1025" s="1">
        <f t="shared" si="1074"/>
        <v>0.47691724200069741</v>
      </c>
      <c r="AJ1025">
        <f t="shared" si="1075"/>
        <v>0</v>
      </c>
      <c r="AK1025">
        <f t="shared" si="1117"/>
        <v>0</v>
      </c>
      <c r="AL1025">
        <f t="shared" si="1076"/>
        <v>1</v>
      </c>
      <c r="AM1025">
        <f t="shared" si="1118"/>
        <v>0.47691724200069741</v>
      </c>
      <c r="AN1025">
        <f t="shared" si="1119"/>
        <v>0.47691724200069741</v>
      </c>
      <c r="AO1025">
        <f t="shared" si="1099"/>
        <v>0.47699999999999998</v>
      </c>
      <c r="AR1025" s="1">
        <f t="shared" si="1120"/>
        <v>1019</v>
      </c>
      <c r="AS1025" s="5">
        <f t="shared" si="1100"/>
        <v>25.45</v>
      </c>
      <c r="AT1025" s="1">
        <f t="shared" si="1077"/>
        <v>0.47320574793753456</v>
      </c>
      <c r="AU1025" s="1">
        <f t="shared" si="1078"/>
        <v>0.20778061323027855</v>
      </c>
      <c r="AV1025">
        <f t="shared" si="1079"/>
        <v>0</v>
      </c>
      <c r="AW1025">
        <f t="shared" si="1121"/>
        <v>0</v>
      </c>
      <c r="AX1025">
        <f t="shared" si="1080"/>
        <v>1</v>
      </c>
      <c r="AY1025">
        <f t="shared" si="1122"/>
        <v>0.20778061323027855</v>
      </c>
      <c r="AZ1025">
        <f t="shared" si="1123"/>
        <v>0.20778061323027855</v>
      </c>
      <c r="BA1025">
        <f t="shared" si="1101"/>
        <v>0.20799999999999999</v>
      </c>
      <c r="BD1025" s="1">
        <f t="shared" si="1124"/>
        <v>1019</v>
      </c>
      <c r="BE1025" s="5">
        <f t="shared" si="1102"/>
        <v>25.45</v>
      </c>
      <c r="BF1025" s="1">
        <f t="shared" si="1081"/>
        <v>0.7688860499307919</v>
      </c>
      <c r="BG1025" s="1">
        <f t="shared" si="1082"/>
        <v>0.7688860499307919</v>
      </c>
      <c r="BH1025">
        <f t="shared" si="1083"/>
        <v>0</v>
      </c>
      <c r="BI1025">
        <f t="shared" si="1125"/>
        <v>0</v>
      </c>
      <c r="BJ1025">
        <f t="shared" si="1084"/>
        <v>1</v>
      </c>
      <c r="BK1025">
        <f t="shared" si="1126"/>
        <v>0.7688860499307919</v>
      </c>
      <c r="BL1025">
        <f t="shared" si="1127"/>
        <v>0.7688860499307919</v>
      </c>
      <c r="BM1025">
        <f t="shared" si="1103"/>
        <v>0.76900000000000002</v>
      </c>
      <c r="BO1025" s="1">
        <f t="shared" si="1128"/>
        <v>1019</v>
      </c>
      <c r="BP1025" s="5">
        <f t="shared" si="1104"/>
        <v>25.45</v>
      </c>
      <c r="BQ1025" s="1">
        <f t="shared" si="1085"/>
        <v>8.6205615122141813E-3</v>
      </c>
      <c r="BR1025" s="1">
        <f t="shared" si="1086"/>
        <v>5.5907306534142935E-2</v>
      </c>
      <c r="BS1025">
        <f t="shared" si="1087"/>
        <v>0</v>
      </c>
      <c r="BT1025">
        <f t="shared" si="1129"/>
        <v>0</v>
      </c>
      <c r="BU1025">
        <f t="shared" si="1088"/>
        <v>1</v>
      </c>
      <c r="BV1025">
        <f t="shared" si="1130"/>
        <v>5.5907306534142935E-2</v>
      </c>
      <c r="BW1025">
        <f t="shared" si="1131"/>
        <v>5.5907306534142935E-2</v>
      </c>
      <c r="BX1025">
        <f t="shared" si="1105"/>
        <v>5.6000000000000001E-2</v>
      </c>
      <c r="BZ1025" s="1">
        <f t="shared" si="1132"/>
        <v>1019</v>
      </c>
      <c r="CA1025" s="5">
        <f t="shared" si="1106"/>
        <v>25.45</v>
      </c>
      <c r="CB1025" s="1">
        <f t="shared" si="1089"/>
        <v>0.57374047158760677</v>
      </c>
      <c r="CC1025" s="1">
        <f t="shared" si="1090"/>
        <v>8.225980595143903E-27</v>
      </c>
      <c r="CD1025">
        <f t="shared" si="1091"/>
        <v>0</v>
      </c>
      <c r="CE1025">
        <f t="shared" si="1133"/>
        <v>0</v>
      </c>
      <c r="CF1025">
        <f t="shared" si="1092"/>
        <v>1</v>
      </c>
      <c r="CG1025">
        <f t="shared" si="1134"/>
        <v>8.225980595143903E-27</v>
      </c>
      <c r="CH1025">
        <f t="shared" si="1135"/>
        <v>8.225980595143903E-27</v>
      </c>
      <c r="CI1025">
        <f t="shared" si="1107"/>
        <v>0</v>
      </c>
    </row>
    <row r="1026" spans="9:87" x14ac:dyDescent="0.35">
      <c r="I1026" s="1">
        <f t="shared" si="1108"/>
        <v>1020</v>
      </c>
      <c r="J1026" s="5">
        <f t="shared" si="1093"/>
        <v>25.475000000000001</v>
      </c>
      <c r="K1026" s="1">
        <f t="shared" si="1065"/>
        <v>6.2677942215443732E-8</v>
      </c>
      <c r="L1026" s="1">
        <f t="shared" si="1066"/>
        <v>0.39796026116570449</v>
      </c>
      <c r="M1026">
        <f t="shared" si="1067"/>
        <v>0</v>
      </c>
      <c r="N1026">
        <f t="shared" si="1109"/>
        <v>0</v>
      </c>
      <c r="O1026">
        <f t="shared" si="1068"/>
        <v>1</v>
      </c>
      <c r="P1026">
        <f t="shared" si="1110"/>
        <v>0.39796026116570449</v>
      </c>
      <c r="Q1026">
        <f t="shared" si="1111"/>
        <v>0.39796026116570449</v>
      </c>
      <c r="R1026">
        <f t="shared" si="1094"/>
        <v>0.39800000000000002</v>
      </c>
      <c r="S1026">
        <f t="shared" si="1095"/>
        <v>2.4509803921568624E-2</v>
      </c>
      <c r="U1026" s="1">
        <f t="shared" si="1112"/>
        <v>1020</v>
      </c>
      <c r="V1026" s="5">
        <f t="shared" si="1096"/>
        <v>25.475000000000001</v>
      </c>
      <c r="W1026" s="1">
        <f t="shared" si="1069"/>
        <v>0.53672081700113805</v>
      </c>
      <c r="X1026" s="1">
        <f t="shared" si="1070"/>
        <v>6.7659415801019057E-2</v>
      </c>
      <c r="Y1026">
        <f t="shared" si="1071"/>
        <v>0</v>
      </c>
      <c r="Z1026">
        <f t="shared" si="1113"/>
        <v>0</v>
      </c>
      <c r="AA1026">
        <f t="shared" si="1072"/>
        <v>1</v>
      </c>
      <c r="AB1026">
        <f t="shared" si="1114"/>
        <v>6.7659415801019057E-2</v>
      </c>
      <c r="AC1026">
        <f t="shared" si="1115"/>
        <v>6.7659415801019057E-2</v>
      </c>
      <c r="AD1026">
        <f t="shared" si="1097"/>
        <v>6.8000000000000005E-2</v>
      </c>
      <c r="AF1026" s="1">
        <f t="shared" si="1116"/>
        <v>1020</v>
      </c>
      <c r="AG1026" s="5">
        <f t="shared" si="1098"/>
        <v>25.475000000000001</v>
      </c>
      <c r="AH1026" s="1">
        <f t="shared" si="1073"/>
        <v>2.4993928364220958E-9</v>
      </c>
      <c r="AI1026" s="1">
        <f t="shared" si="1074"/>
        <v>0.47579381754886557</v>
      </c>
      <c r="AJ1026">
        <f t="shared" si="1075"/>
        <v>0</v>
      </c>
      <c r="AK1026">
        <f t="shared" si="1117"/>
        <v>0</v>
      </c>
      <c r="AL1026">
        <f t="shared" si="1076"/>
        <v>1</v>
      </c>
      <c r="AM1026">
        <f t="shared" si="1118"/>
        <v>0.47579381754886557</v>
      </c>
      <c r="AN1026">
        <f t="shared" si="1119"/>
        <v>0.47579381754886557</v>
      </c>
      <c r="AO1026">
        <f t="shared" si="1099"/>
        <v>0.47599999999999998</v>
      </c>
      <c r="AR1026" s="1">
        <f t="shared" si="1120"/>
        <v>1020</v>
      </c>
      <c r="AS1026" s="5">
        <f t="shared" si="1100"/>
        <v>25.475000000000001</v>
      </c>
      <c r="AT1026" s="1">
        <f t="shared" si="1077"/>
        <v>0.47116060774569613</v>
      </c>
      <c r="AU1026" s="1">
        <f t="shared" si="1078"/>
        <v>0.20589928757660661</v>
      </c>
      <c r="AV1026">
        <f t="shared" si="1079"/>
        <v>0</v>
      </c>
      <c r="AW1026">
        <f t="shared" si="1121"/>
        <v>0</v>
      </c>
      <c r="AX1026">
        <f t="shared" si="1080"/>
        <v>1</v>
      </c>
      <c r="AY1026">
        <f t="shared" si="1122"/>
        <v>0.20589928757660661</v>
      </c>
      <c r="AZ1026">
        <f t="shared" si="1123"/>
        <v>0.20589928757660661</v>
      </c>
      <c r="BA1026">
        <f t="shared" si="1101"/>
        <v>0.20599999999999999</v>
      </c>
      <c r="BD1026" s="1">
        <f t="shared" si="1124"/>
        <v>1020</v>
      </c>
      <c r="BE1026" s="5">
        <f t="shared" si="1102"/>
        <v>25.475000000000001</v>
      </c>
      <c r="BF1026" s="1">
        <f t="shared" si="1081"/>
        <v>0.76749130774392427</v>
      </c>
      <c r="BG1026" s="1">
        <f t="shared" si="1082"/>
        <v>0.76749130774392427</v>
      </c>
      <c r="BH1026">
        <f t="shared" si="1083"/>
        <v>0</v>
      </c>
      <c r="BI1026">
        <f t="shared" si="1125"/>
        <v>0</v>
      </c>
      <c r="BJ1026">
        <f t="shared" si="1084"/>
        <v>1</v>
      </c>
      <c r="BK1026">
        <f t="shared" si="1126"/>
        <v>0.76749130774392427</v>
      </c>
      <c r="BL1026">
        <f t="shared" si="1127"/>
        <v>0.76749130774392427</v>
      </c>
      <c r="BM1026">
        <f t="shared" si="1103"/>
        <v>0.76700000000000002</v>
      </c>
      <c r="BO1026" s="1">
        <f t="shared" si="1128"/>
        <v>1020</v>
      </c>
      <c r="BP1026" s="5">
        <f t="shared" si="1104"/>
        <v>25.475000000000001</v>
      </c>
      <c r="BQ1026" s="1">
        <f t="shared" si="1085"/>
        <v>8.4385434021670876E-3</v>
      </c>
      <c r="BR1026" s="1">
        <f t="shared" si="1086"/>
        <v>5.5188112375953668E-2</v>
      </c>
      <c r="BS1026">
        <f t="shared" si="1087"/>
        <v>0</v>
      </c>
      <c r="BT1026">
        <f t="shared" si="1129"/>
        <v>0</v>
      </c>
      <c r="BU1026">
        <f t="shared" si="1088"/>
        <v>1</v>
      </c>
      <c r="BV1026">
        <f t="shared" si="1130"/>
        <v>5.5188112375953668E-2</v>
      </c>
      <c r="BW1026">
        <f t="shared" si="1131"/>
        <v>5.5188112375953668E-2</v>
      </c>
      <c r="BX1026">
        <f t="shared" si="1105"/>
        <v>5.5E-2</v>
      </c>
      <c r="BZ1026" s="1">
        <f t="shared" si="1132"/>
        <v>1020</v>
      </c>
      <c r="CA1026" s="5">
        <f t="shared" si="1106"/>
        <v>25.475000000000001</v>
      </c>
      <c r="CB1026" s="1">
        <f t="shared" si="1089"/>
        <v>0.57168434676084412</v>
      </c>
      <c r="CC1026" s="1">
        <f t="shared" si="1090"/>
        <v>5.5799092389467278E-27</v>
      </c>
      <c r="CD1026">
        <f t="shared" si="1091"/>
        <v>0</v>
      </c>
      <c r="CE1026">
        <f t="shared" si="1133"/>
        <v>0</v>
      </c>
      <c r="CF1026">
        <f t="shared" si="1092"/>
        <v>1</v>
      </c>
      <c r="CG1026">
        <f t="shared" si="1134"/>
        <v>5.5799092389467278E-27</v>
      </c>
      <c r="CH1026">
        <f t="shared" si="1135"/>
        <v>5.5799092389467278E-27</v>
      </c>
      <c r="CI1026">
        <f t="shared" si="1107"/>
        <v>0</v>
      </c>
    </row>
    <row r="1027" spans="9:87" x14ac:dyDescent="0.35">
      <c r="I1027" s="1">
        <f t="shared" si="1108"/>
        <v>1021</v>
      </c>
      <c r="J1027" s="5">
        <f t="shared" si="1093"/>
        <v>25.5</v>
      </c>
      <c r="K1027" s="1">
        <f t="shared" si="1065"/>
        <v>5.8960388492571971E-8</v>
      </c>
      <c r="L1027" s="1">
        <f t="shared" si="1066"/>
        <v>0.39661073328996499</v>
      </c>
      <c r="M1027">
        <f t="shared" si="1067"/>
        <v>0</v>
      </c>
      <c r="N1027">
        <f t="shared" si="1109"/>
        <v>0</v>
      </c>
      <c r="O1027">
        <f t="shared" si="1068"/>
        <v>1</v>
      </c>
      <c r="P1027">
        <f t="shared" si="1110"/>
        <v>0.39661073328996499</v>
      </c>
      <c r="Q1027">
        <f t="shared" si="1111"/>
        <v>0.39661073328996499</v>
      </c>
      <c r="R1027">
        <f t="shared" si="1094"/>
        <v>0.39700000000000002</v>
      </c>
      <c r="S1027">
        <f t="shared" si="1095"/>
        <v>2.4570024570024569E-2</v>
      </c>
      <c r="U1027" s="1">
        <f t="shared" si="1112"/>
        <v>1021</v>
      </c>
      <c r="V1027" s="5">
        <f t="shared" si="1096"/>
        <v>25.5</v>
      </c>
      <c r="W1027" s="1">
        <f t="shared" si="1069"/>
        <v>0.53495891445013899</v>
      </c>
      <c r="X1027" s="1">
        <f t="shared" si="1070"/>
        <v>6.6703356832706659E-2</v>
      </c>
      <c r="Y1027">
        <f t="shared" si="1071"/>
        <v>0</v>
      </c>
      <c r="Z1027">
        <f t="shared" si="1113"/>
        <v>0</v>
      </c>
      <c r="AA1027">
        <f t="shared" si="1072"/>
        <v>1</v>
      </c>
      <c r="AB1027">
        <f t="shared" si="1114"/>
        <v>6.6703356832706659E-2</v>
      </c>
      <c r="AC1027">
        <f t="shared" si="1115"/>
        <v>6.6703356832706659E-2</v>
      </c>
      <c r="AD1027">
        <f t="shared" si="1097"/>
        <v>6.7000000000000004E-2</v>
      </c>
      <c r="AF1027" s="1">
        <f t="shared" si="1116"/>
        <v>1021</v>
      </c>
      <c r="AG1027" s="5">
        <f t="shared" si="1098"/>
        <v>25.5</v>
      </c>
      <c r="AH1027" s="1">
        <f t="shared" si="1073"/>
        <v>2.3468120599471595E-9</v>
      </c>
      <c r="AI1027" s="1">
        <f t="shared" si="1074"/>
        <v>0.47467125941086413</v>
      </c>
      <c r="AJ1027">
        <f t="shared" si="1075"/>
        <v>0</v>
      </c>
      <c r="AK1027">
        <f t="shared" si="1117"/>
        <v>0</v>
      </c>
      <c r="AL1027">
        <f t="shared" si="1076"/>
        <v>1</v>
      </c>
      <c r="AM1027">
        <f t="shared" si="1118"/>
        <v>0.47467125941086413</v>
      </c>
      <c r="AN1027">
        <f t="shared" si="1119"/>
        <v>0.47467125941086413</v>
      </c>
      <c r="AO1027">
        <f t="shared" si="1099"/>
        <v>0.47499999999999998</v>
      </c>
      <c r="AR1027" s="1">
        <f t="shared" si="1120"/>
        <v>1021</v>
      </c>
      <c r="AS1027" s="5">
        <f t="shared" si="1100"/>
        <v>25.5</v>
      </c>
      <c r="AT1027" s="1">
        <f t="shared" si="1077"/>
        <v>0.46911844239466421</v>
      </c>
      <c r="AU1027" s="1">
        <f t="shared" si="1078"/>
        <v>0.20402964032123277</v>
      </c>
      <c r="AV1027">
        <f t="shared" si="1079"/>
        <v>0</v>
      </c>
      <c r="AW1027">
        <f t="shared" si="1121"/>
        <v>0</v>
      </c>
      <c r="AX1027">
        <f t="shared" si="1080"/>
        <v>1</v>
      </c>
      <c r="AY1027">
        <f t="shared" si="1122"/>
        <v>0.20402964032123277</v>
      </c>
      <c r="AZ1027">
        <f t="shared" si="1123"/>
        <v>0.20402964032123277</v>
      </c>
      <c r="BA1027">
        <f t="shared" si="1101"/>
        <v>0.20399999999999999</v>
      </c>
      <c r="BD1027" s="1">
        <f t="shared" si="1124"/>
        <v>1021</v>
      </c>
      <c r="BE1027" s="5">
        <f t="shared" si="1102"/>
        <v>25.5</v>
      </c>
      <c r="BF1027" s="1">
        <f t="shared" si="1081"/>
        <v>0.76609430748396634</v>
      </c>
      <c r="BG1027" s="1">
        <f t="shared" si="1082"/>
        <v>0.76609430748396634</v>
      </c>
      <c r="BH1027">
        <f t="shared" si="1083"/>
        <v>0</v>
      </c>
      <c r="BI1027">
        <f t="shared" si="1125"/>
        <v>0</v>
      </c>
      <c r="BJ1027">
        <f t="shared" si="1084"/>
        <v>1</v>
      </c>
      <c r="BK1027">
        <f t="shared" si="1126"/>
        <v>0.76609430748396634</v>
      </c>
      <c r="BL1027">
        <f t="shared" si="1127"/>
        <v>0.76609430748396634</v>
      </c>
      <c r="BM1027">
        <f t="shared" si="1103"/>
        <v>0.76600000000000001</v>
      </c>
      <c r="BO1027" s="1">
        <f t="shared" si="1128"/>
        <v>1021</v>
      </c>
      <c r="BP1027" s="5">
        <f t="shared" si="1104"/>
        <v>25.5</v>
      </c>
      <c r="BQ1027" s="1">
        <f t="shared" si="1085"/>
        <v>8.259973702260677E-3</v>
      </c>
      <c r="BR1027" s="1">
        <f t="shared" si="1086"/>
        <v>5.4476590241902927E-2</v>
      </c>
      <c r="BS1027">
        <f t="shared" si="1087"/>
        <v>0</v>
      </c>
      <c r="BT1027">
        <f t="shared" si="1129"/>
        <v>0</v>
      </c>
      <c r="BU1027">
        <f t="shared" si="1088"/>
        <v>1</v>
      </c>
      <c r="BV1027">
        <f t="shared" si="1130"/>
        <v>5.4476590241902927E-2</v>
      </c>
      <c r="BW1027">
        <f t="shared" si="1131"/>
        <v>5.4476590241902927E-2</v>
      </c>
      <c r="BX1027">
        <f t="shared" si="1105"/>
        <v>5.3999999999999999E-2</v>
      </c>
      <c r="BZ1027" s="1">
        <f t="shared" si="1132"/>
        <v>1021</v>
      </c>
      <c r="CA1027" s="5">
        <f t="shared" si="1106"/>
        <v>25.5</v>
      </c>
      <c r="CB1027" s="1">
        <f t="shared" si="1089"/>
        <v>0.56962900413496054</v>
      </c>
      <c r="CC1027" s="1">
        <f t="shared" si="1090"/>
        <v>3.7802778447760447E-27</v>
      </c>
      <c r="CD1027">
        <f t="shared" si="1091"/>
        <v>0</v>
      </c>
      <c r="CE1027">
        <f t="shared" si="1133"/>
        <v>0</v>
      </c>
      <c r="CF1027">
        <f t="shared" si="1092"/>
        <v>1</v>
      </c>
      <c r="CG1027">
        <f t="shared" si="1134"/>
        <v>3.7802778447760447E-27</v>
      </c>
      <c r="CH1027">
        <f t="shared" si="1135"/>
        <v>3.7802778447760447E-27</v>
      </c>
      <c r="CI1027">
        <f t="shared" si="1107"/>
        <v>0</v>
      </c>
    </row>
    <row r="1028" spans="9:87" x14ac:dyDescent="0.35">
      <c r="I1028" s="1">
        <f t="shared" si="1108"/>
        <v>1022</v>
      </c>
      <c r="J1028" s="5">
        <f t="shared" si="1093"/>
        <v>25.524999999999999</v>
      </c>
      <c r="K1028" s="1">
        <f t="shared" si="1065"/>
        <v>5.5457091019535515E-8</v>
      </c>
      <c r="L1028" s="1">
        <f t="shared" si="1066"/>
        <v>0.39526331141118165</v>
      </c>
      <c r="M1028">
        <f t="shared" si="1067"/>
        <v>0</v>
      </c>
      <c r="N1028">
        <f t="shared" si="1109"/>
        <v>0</v>
      </c>
      <c r="O1028">
        <f t="shared" si="1068"/>
        <v>1</v>
      </c>
      <c r="P1028">
        <f t="shared" si="1110"/>
        <v>0.39526331141118165</v>
      </c>
      <c r="Q1028">
        <f t="shared" si="1111"/>
        <v>0.39526331141118165</v>
      </c>
      <c r="R1028">
        <f t="shared" si="1094"/>
        <v>0.39500000000000002</v>
      </c>
      <c r="S1028">
        <f t="shared" si="1095"/>
        <v>2.4691358024691357E-2</v>
      </c>
      <c r="U1028" s="1">
        <f t="shared" si="1112"/>
        <v>1022</v>
      </c>
      <c r="V1028" s="5">
        <f t="shared" si="1096"/>
        <v>25.524999999999999</v>
      </c>
      <c r="W1028" s="1">
        <f t="shared" si="1069"/>
        <v>0.53319817589643137</v>
      </c>
      <c r="X1028" s="1">
        <f t="shared" si="1070"/>
        <v>6.5758341437597886E-2</v>
      </c>
      <c r="Y1028">
        <f t="shared" si="1071"/>
        <v>0</v>
      </c>
      <c r="Z1028">
        <f t="shared" si="1113"/>
        <v>0</v>
      </c>
      <c r="AA1028">
        <f t="shared" si="1072"/>
        <v>1</v>
      </c>
      <c r="AB1028">
        <f t="shared" si="1114"/>
        <v>6.5758341437597886E-2</v>
      </c>
      <c r="AC1028">
        <f t="shared" si="1115"/>
        <v>6.5758341437597886E-2</v>
      </c>
      <c r="AD1028">
        <f t="shared" si="1097"/>
        <v>6.6000000000000003E-2</v>
      </c>
      <c r="AF1028" s="1">
        <f t="shared" si="1116"/>
        <v>1022</v>
      </c>
      <c r="AG1028" s="5">
        <f t="shared" si="1098"/>
        <v>25.524999999999999</v>
      </c>
      <c r="AH1028" s="1">
        <f t="shared" si="1073"/>
        <v>2.2033255594382606E-9</v>
      </c>
      <c r="AI1028" s="1">
        <f t="shared" si="1074"/>
        <v>0.47354957395200487</v>
      </c>
      <c r="AJ1028">
        <f t="shared" si="1075"/>
        <v>0</v>
      </c>
      <c r="AK1028">
        <f t="shared" si="1117"/>
        <v>0</v>
      </c>
      <c r="AL1028">
        <f t="shared" si="1076"/>
        <v>1</v>
      </c>
      <c r="AM1028">
        <f t="shared" si="1118"/>
        <v>0.47354957395200487</v>
      </c>
      <c r="AN1028">
        <f t="shared" si="1119"/>
        <v>0.47354957395200487</v>
      </c>
      <c r="AO1028">
        <f t="shared" si="1099"/>
        <v>0.47399999999999998</v>
      </c>
      <c r="AR1028" s="1">
        <f t="shared" si="1120"/>
        <v>1022</v>
      </c>
      <c r="AS1028" s="5">
        <f t="shared" si="1100"/>
        <v>25.524999999999999</v>
      </c>
      <c r="AT1028" s="1">
        <f t="shared" si="1077"/>
        <v>0.46707928993367076</v>
      </c>
      <c r="AU1028" s="1">
        <f t="shared" si="1078"/>
        <v>0.20217166312921353</v>
      </c>
      <c r="AV1028">
        <f t="shared" si="1079"/>
        <v>0</v>
      </c>
      <c r="AW1028">
        <f t="shared" si="1121"/>
        <v>0</v>
      </c>
      <c r="AX1028">
        <f t="shared" si="1080"/>
        <v>1</v>
      </c>
      <c r="AY1028">
        <f t="shared" si="1122"/>
        <v>0.20217166312921353</v>
      </c>
      <c r="AZ1028">
        <f t="shared" si="1123"/>
        <v>0.20217166312921353</v>
      </c>
      <c r="BA1028">
        <f t="shared" si="1101"/>
        <v>0.20200000000000001</v>
      </c>
      <c r="BD1028" s="1">
        <f t="shared" si="1124"/>
        <v>1022</v>
      </c>
      <c r="BE1028" s="5">
        <f t="shared" si="1102"/>
        <v>25.524999999999999</v>
      </c>
      <c r="BF1028" s="1">
        <f t="shared" si="1081"/>
        <v>0.7646950707076553</v>
      </c>
      <c r="BG1028" s="1">
        <f t="shared" si="1082"/>
        <v>0.7646950707076553</v>
      </c>
      <c r="BH1028">
        <f t="shared" si="1083"/>
        <v>0</v>
      </c>
      <c r="BI1028">
        <f t="shared" si="1125"/>
        <v>0</v>
      </c>
      <c r="BJ1028">
        <f t="shared" si="1084"/>
        <v>1</v>
      </c>
      <c r="BK1028">
        <f t="shared" si="1126"/>
        <v>0.7646950707076553</v>
      </c>
      <c r="BL1028">
        <f t="shared" si="1127"/>
        <v>0.7646950707076553</v>
      </c>
      <c r="BM1028">
        <f t="shared" si="1103"/>
        <v>0.76500000000000001</v>
      </c>
      <c r="BO1028" s="1">
        <f t="shared" si="1128"/>
        <v>1022</v>
      </c>
      <c r="BP1028" s="5">
        <f t="shared" si="1104"/>
        <v>25.524999999999999</v>
      </c>
      <c r="BQ1028" s="1">
        <f t="shared" si="1085"/>
        <v>8.0847963285042238E-3</v>
      </c>
      <c r="BR1028" s="1">
        <f t="shared" si="1086"/>
        <v>5.3772682217620472E-2</v>
      </c>
      <c r="BS1028">
        <f t="shared" si="1087"/>
        <v>0</v>
      </c>
      <c r="BT1028">
        <f t="shared" si="1129"/>
        <v>0</v>
      </c>
      <c r="BU1028">
        <f t="shared" si="1088"/>
        <v>1</v>
      </c>
      <c r="BV1028">
        <f t="shared" si="1130"/>
        <v>5.3772682217620472E-2</v>
      </c>
      <c r="BW1028">
        <f t="shared" si="1131"/>
        <v>5.3772682217620472E-2</v>
      </c>
      <c r="BX1028">
        <f t="shared" si="1105"/>
        <v>5.3999999999999999E-2</v>
      </c>
      <c r="BZ1028" s="1">
        <f t="shared" si="1132"/>
        <v>1022</v>
      </c>
      <c r="CA1028" s="5">
        <f t="shared" si="1106"/>
        <v>25.524999999999999</v>
      </c>
      <c r="CB1028" s="1">
        <f t="shared" si="1089"/>
        <v>0.56757448834183888</v>
      </c>
      <c r="CC1028" s="1">
        <f t="shared" si="1090"/>
        <v>2.557863937670841E-27</v>
      </c>
      <c r="CD1028">
        <f t="shared" si="1091"/>
        <v>0</v>
      </c>
      <c r="CE1028">
        <f t="shared" si="1133"/>
        <v>0</v>
      </c>
      <c r="CF1028">
        <f t="shared" si="1092"/>
        <v>1</v>
      </c>
      <c r="CG1028">
        <f t="shared" si="1134"/>
        <v>2.557863937670841E-27</v>
      </c>
      <c r="CH1028">
        <f t="shared" si="1135"/>
        <v>2.557863937670841E-27</v>
      </c>
      <c r="CI1028">
        <f t="shared" si="1107"/>
        <v>0</v>
      </c>
    </row>
    <row r="1029" spans="9:87" x14ac:dyDescent="0.35">
      <c r="I1029" s="1">
        <f t="shared" si="1108"/>
        <v>1023</v>
      </c>
      <c r="J1029" s="5">
        <f t="shared" si="1093"/>
        <v>25.55</v>
      </c>
      <c r="K1029" s="1">
        <f t="shared" si="1065"/>
        <v>5.2156083939161132E-8</v>
      </c>
      <c r="L1029" s="1">
        <f t="shared" si="1066"/>
        <v>0.39391800518867504</v>
      </c>
      <c r="M1029">
        <f t="shared" si="1067"/>
        <v>0</v>
      </c>
      <c r="N1029">
        <f t="shared" si="1109"/>
        <v>0</v>
      </c>
      <c r="O1029">
        <f t="shared" si="1068"/>
        <v>1</v>
      </c>
      <c r="P1029">
        <f t="shared" si="1110"/>
        <v>0.39391800518867504</v>
      </c>
      <c r="Q1029">
        <f t="shared" si="1111"/>
        <v>0.39391800518867504</v>
      </c>
      <c r="R1029">
        <f t="shared" si="1094"/>
        <v>0.39400000000000002</v>
      </c>
      <c r="S1029">
        <f t="shared" si="1095"/>
        <v>2.4752475247524754E-2</v>
      </c>
      <c r="U1029" s="1">
        <f t="shared" si="1112"/>
        <v>1023</v>
      </c>
      <c r="V1029" s="5">
        <f t="shared" si="1096"/>
        <v>25.55</v>
      </c>
      <c r="W1029" s="1">
        <f t="shared" si="1069"/>
        <v>0.53143862796981955</v>
      </c>
      <c r="X1029" s="1">
        <f t="shared" si="1070"/>
        <v>6.4824283529368393E-2</v>
      </c>
      <c r="Y1029">
        <f t="shared" si="1071"/>
        <v>0</v>
      </c>
      <c r="Z1029">
        <f t="shared" si="1113"/>
        <v>0</v>
      </c>
      <c r="AA1029">
        <f t="shared" si="1072"/>
        <v>1</v>
      </c>
      <c r="AB1029">
        <f t="shared" si="1114"/>
        <v>6.4824283529368393E-2</v>
      </c>
      <c r="AC1029">
        <f t="shared" si="1115"/>
        <v>6.4824283529368393E-2</v>
      </c>
      <c r="AD1029">
        <f t="shared" si="1097"/>
        <v>6.5000000000000002E-2</v>
      </c>
      <c r="AF1029" s="1">
        <f t="shared" si="1116"/>
        <v>1023</v>
      </c>
      <c r="AG1029" s="5">
        <f t="shared" si="1098"/>
        <v>25.55</v>
      </c>
      <c r="AH1029" s="1">
        <f t="shared" si="1073"/>
        <v>2.0684051201370982E-9</v>
      </c>
      <c r="AI1029" s="1">
        <f t="shared" si="1074"/>
        <v>0.47242876751276347</v>
      </c>
      <c r="AJ1029">
        <f t="shared" si="1075"/>
        <v>0</v>
      </c>
      <c r="AK1029">
        <f t="shared" si="1117"/>
        <v>0</v>
      </c>
      <c r="AL1029">
        <f t="shared" si="1076"/>
        <v>1</v>
      </c>
      <c r="AM1029">
        <f t="shared" si="1118"/>
        <v>0.47242876751276347</v>
      </c>
      <c r="AN1029">
        <f t="shared" si="1119"/>
        <v>0.47242876751276347</v>
      </c>
      <c r="AO1029">
        <f t="shared" si="1099"/>
        <v>0.47199999999999998</v>
      </c>
      <c r="AR1029" s="1">
        <f t="shared" si="1120"/>
        <v>1023</v>
      </c>
      <c r="AS1029" s="5">
        <f t="shared" si="1100"/>
        <v>25.55</v>
      </c>
      <c r="AT1029" s="1">
        <f t="shared" si="1077"/>
        <v>0.46504318813405632</v>
      </c>
      <c r="AU1029" s="1">
        <f t="shared" si="1078"/>
        <v>0.20032534682657913</v>
      </c>
      <c r="AV1029">
        <f t="shared" si="1079"/>
        <v>0</v>
      </c>
      <c r="AW1029">
        <f t="shared" si="1121"/>
        <v>0</v>
      </c>
      <c r="AX1029">
        <f t="shared" si="1080"/>
        <v>1</v>
      </c>
      <c r="AY1029">
        <f t="shared" si="1122"/>
        <v>0.20032534682657913</v>
      </c>
      <c r="AZ1029">
        <f t="shared" si="1123"/>
        <v>0.20032534682657913</v>
      </c>
      <c r="BA1029">
        <f t="shared" si="1101"/>
        <v>0.2</v>
      </c>
      <c r="BD1029" s="1">
        <f t="shared" si="1124"/>
        <v>1023</v>
      </c>
      <c r="BE1029" s="5">
        <f t="shared" si="1102"/>
        <v>25.55</v>
      </c>
      <c r="BF1029" s="1">
        <f t="shared" si="1081"/>
        <v>0.76329361897431991</v>
      </c>
      <c r="BG1029" s="1">
        <f t="shared" si="1082"/>
        <v>0.76329361897431991</v>
      </c>
      <c r="BH1029">
        <f t="shared" si="1083"/>
        <v>0</v>
      </c>
      <c r="BI1029">
        <f t="shared" si="1125"/>
        <v>0</v>
      </c>
      <c r="BJ1029">
        <f t="shared" si="1084"/>
        <v>1</v>
      </c>
      <c r="BK1029">
        <f t="shared" si="1126"/>
        <v>0.76329361897431991</v>
      </c>
      <c r="BL1029">
        <f t="shared" si="1127"/>
        <v>0.76329361897431991</v>
      </c>
      <c r="BM1029">
        <f t="shared" si="1103"/>
        <v>0.76300000000000001</v>
      </c>
      <c r="BO1029" s="1">
        <f t="shared" si="1128"/>
        <v>1023</v>
      </c>
      <c r="BP1029" s="5">
        <f t="shared" si="1104"/>
        <v>25.55</v>
      </c>
      <c r="BQ1029" s="1">
        <f t="shared" si="1085"/>
        <v>7.9129559037836219E-3</v>
      </c>
      <c r="BR1029" s="1">
        <f t="shared" si="1086"/>
        <v>5.3076330478148713E-2</v>
      </c>
      <c r="BS1029">
        <f t="shared" si="1087"/>
        <v>0</v>
      </c>
      <c r="BT1029">
        <f t="shared" si="1129"/>
        <v>0</v>
      </c>
      <c r="BU1029">
        <f t="shared" si="1088"/>
        <v>1</v>
      </c>
      <c r="BV1029">
        <f t="shared" si="1130"/>
        <v>5.3076330478148713E-2</v>
      </c>
      <c r="BW1029">
        <f t="shared" si="1131"/>
        <v>5.3076330478148713E-2</v>
      </c>
      <c r="BX1029">
        <f t="shared" si="1105"/>
        <v>5.2999999999999999E-2</v>
      </c>
      <c r="BZ1029" s="1">
        <f t="shared" si="1132"/>
        <v>1023</v>
      </c>
      <c r="CA1029" s="5">
        <f t="shared" si="1106"/>
        <v>25.55</v>
      </c>
      <c r="CB1029" s="1">
        <f t="shared" si="1089"/>
        <v>0.56552084382401424</v>
      </c>
      <c r="CC1029" s="1">
        <f t="shared" si="1090"/>
        <v>1.7285752440372276E-27</v>
      </c>
      <c r="CD1029">
        <f t="shared" si="1091"/>
        <v>0</v>
      </c>
      <c r="CE1029">
        <f t="shared" si="1133"/>
        <v>0</v>
      </c>
      <c r="CF1029">
        <f t="shared" si="1092"/>
        <v>1</v>
      </c>
      <c r="CG1029">
        <f t="shared" si="1134"/>
        <v>1.7285752440372276E-27</v>
      </c>
      <c r="CH1029">
        <f t="shared" si="1135"/>
        <v>1.7285752440372276E-27</v>
      </c>
      <c r="CI1029">
        <f t="shared" si="1107"/>
        <v>0</v>
      </c>
    </row>
    <row r="1030" spans="9:87" x14ac:dyDescent="0.35">
      <c r="I1030" s="1">
        <f t="shared" si="1108"/>
        <v>1024</v>
      </c>
      <c r="J1030" s="5">
        <f t="shared" si="1093"/>
        <v>25.574999999999999</v>
      </c>
      <c r="K1030" s="1">
        <f t="shared" si="1065"/>
        <v>4.904604677517896E-8</v>
      </c>
      <c r="L1030" s="1">
        <f t="shared" si="1066"/>
        <v>0.39257482420931966</v>
      </c>
      <c r="M1030">
        <f t="shared" si="1067"/>
        <v>0</v>
      </c>
      <c r="N1030">
        <f t="shared" si="1109"/>
        <v>0</v>
      </c>
      <c r="O1030">
        <f t="shared" si="1068"/>
        <v>1</v>
      </c>
      <c r="P1030">
        <f t="shared" si="1110"/>
        <v>0.39257482420931966</v>
      </c>
      <c r="Q1030">
        <f t="shared" si="1111"/>
        <v>0.39257482420931966</v>
      </c>
      <c r="R1030">
        <f t="shared" si="1094"/>
        <v>0.39300000000000002</v>
      </c>
      <c r="S1030">
        <f t="shared" si="1095"/>
        <v>2.4813895781637715E-2</v>
      </c>
      <c r="U1030" s="1">
        <f t="shared" si="1112"/>
        <v>1024</v>
      </c>
      <c r="V1030" s="5">
        <f t="shared" si="1096"/>
        <v>25.574999999999999</v>
      </c>
      <c r="W1030" s="1">
        <f t="shared" si="1069"/>
        <v>0.52968029718144904</v>
      </c>
      <c r="X1030" s="1">
        <f t="shared" si="1070"/>
        <v>6.390109701897019E-2</v>
      </c>
      <c r="Y1030">
        <f t="shared" si="1071"/>
        <v>0</v>
      </c>
      <c r="Z1030">
        <f t="shared" si="1113"/>
        <v>0</v>
      </c>
      <c r="AA1030">
        <f t="shared" si="1072"/>
        <v>1</v>
      </c>
      <c r="AB1030">
        <f t="shared" si="1114"/>
        <v>6.390109701897019E-2</v>
      </c>
      <c r="AC1030">
        <f t="shared" si="1115"/>
        <v>6.390109701897019E-2</v>
      </c>
      <c r="AD1030">
        <f t="shared" si="1097"/>
        <v>6.4000000000000001E-2</v>
      </c>
      <c r="AF1030" s="1">
        <f t="shared" si="1116"/>
        <v>1024</v>
      </c>
      <c r="AG1030" s="5">
        <f t="shared" si="1098"/>
        <v>25.574999999999999</v>
      </c>
      <c r="AH1030" s="1">
        <f t="shared" si="1073"/>
        <v>1.9415523566643238E-9</v>
      </c>
      <c r="AI1030" s="1">
        <f t="shared" si="1074"/>
        <v>0.4713088464087441</v>
      </c>
      <c r="AJ1030">
        <f t="shared" si="1075"/>
        <v>0</v>
      </c>
      <c r="AK1030">
        <f t="shared" si="1117"/>
        <v>0</v>
      </c>
      <c r="AL1030">
        <f t="shared" si="1076"/>
        <v>1</v>
      </c>
      <c r="AM1030">
        <f t="shared" si="1118"/>
        <v>0.4713088464087441</v>
      </c>
      <c r="AN1030">
        <f t="shared" si="1119"/>
        <v>0.4713088464087441</v>
      </c>
      <c r="AO1030">
        <f t="shared" si="1099"/>
        <v>0.47099999999999997</v>
      </c>
      <c r="AR1030" s="1">
        <f t="shared" si="1120"/>
        <v>1024</v>
      </c>
      <c r="AS1030" s="5">
        <f t="shared" si="1100"/>
        <v>25.574999999999999</v>
      </c>
      <c r="AT1030" s="1">
        <f t="shared" si="1077"/>
        <v>0.46301017448859444</v>
      </c>
      <c r="AU1030" s="1">
        <f t="shared" si="1078"/>
        <v>0.19849068140893383</v>
      </c>
      <c r="AV1030">
        <f t="shared" si="1079"/>
        <v>0</v>
      </c>
      <c r="AW1030">
        <f t="shared" si="1121"/>
        <v>0</v>
      </c>
      <c r="AX1030">
        <f t="shared" si="1080"/>
        <v>1</v>
      </c>
      <c r="AY1030">
        <f t="shared" si="1122"/>
        <v>0.19849068140893383</v>
      </c>
      <c r="AZ1030">
        <f t="shared" si="1123"/>
        <v>0.19849068140893383</v>
      </c>
      <c r="BA1030">
        <f t="shared" si="1101"/>
        <v>0.19800000000000001</v>
      </c>
      <c r="BD1030" s="1">
        <f t="shared" si="1124"/>
        <v>1024</v>
      </c>
      <c r="BE1030" s="5">
        <f t="shared" si="1102"/>
        <v>25.574999999999999</v>
      </c>
      <c r="BF1030" s="1">
        <f t="shared" si="1081"/>
        <v>0.7618899738453373</v>
      </c>
      <c r="BG1030" s="1">
        <f t="shared" si="1082"/>
        <v>0.7618899738453373</v>
      </c>
      <c r="BH1030">
        <f t="shared" si="1083"/>
        <v>0</v>
      </c>
      <c r="BI1030">
        <f t="shared" si="1125"/>
        <v>0</v>
      </c>
      <c r="BJ1030">
        <f t="shared" si="1084"/>
        <v>1</v>
      </c>
      <c r="BK1030">
        <f t="shared" si="1126"/>
        <v>0.7618899738453373</v>
      </c>
      <c r="BL1030">
        <f t="shared" si="1127"/>
        <v>0.7618899738453373</v>
      </c>
      <c r="BM1030">
        <f t="shared" si="1103"/>
        <v>0.76200000000000001</v>
      </c>
      <c r="BO1030" s="1">
        <f t="shared" si="1128"/>
        <v>1024</v>
      </c>
      <c r="BP1030" s="5">
        <f t="shared" si="1104"/>
        <v>25.574999999999999</v>
      </c>
      <c r="BQ1030" s="1">
        <f t="shared" si="1085"/>
        <v>7.7443977533441935E-3</v>
      </c>
      <c r="BR1030" s="1">
        <f t="shared" si="1086"/>
        <v>5.2387477293451438E-2</v>
      </c>
      <c r="BS1030">
        <f t="shared" si="1087"/>
        <v>0</v>
      </c>
      <c r="BT1030">
        <f t="shared" si="1129"/>
        <v>0</v>
      </c>
      <c r="BU1030">
        <f t="shared" si="1088"/>
        <v>1</v>
      </c>
      <c r="BV1030">
        <f t="shared" si="1130"/>
        <v>5.2387477293451438E-2</v>
      </c>
      <c r="BW1030">
        <f t="shared" si="1131"/>
        <v>5.2387477293451438E-2</v>
      </c>
      <c r="BX1030">
        <f t="shared" si="1105"/>
        <v>5.1999999999999998E-2</v>
      </c>
      <c r="BZ1030" s="1">
        <f t="shared" si="1132"/>
        <v>1024</v>
      </c>
      <c r="CA1030" s="5">
        <f t="shared" si="1106"/>
        <v>25.574999999999999</v>
      </c>
      <c r="CB1030" s="1">
        <f t="shared" si="1089"/>
        <v>0.56346811483330606</v>
      </c>
      <c r="CC1030" s="1">
        <f t="shared" si="1090"/>
        <v>1.1666921364586523E-27</v>
      </c>
      <c r="CD1030">
        <f t="shared" si="1091"/>
        <v>0</v>
      </c>
      <c r="CE1030">
        <f t="shared" si="1133"/>
        <v>0</v>
      </c>
      <c r="CF1030">
        <f t="shared" si="1092"/>
        <v>1</v>
      </c>
      <c r="CG1030">
        <f t="shared" si="1134"/>
        <v>1.1666921364586523E-27</v>
      </c>
      <c r="CH1030">
        <f t="shared" si="1135"/>
        <v>1.1666921364586523E-27</v>
      </c>
      <c r="CI1030">
        <f t="shared" si="1107"/>
        <v>0</v>
      </c>
    </row>
    <row r="1031" spans="9:87" x14ac:dyDescent="0.35">
      <c r="I1031" s="1">
        <f t="shared" si="1108"/>
        <v>1025</v>
      </c>
      <c r="J1031" s="5">
        <f t="shared" si="1093"/>
        <v>25.6</v>
      </c>
      <c r="K1031" s="1">
        <f t="shared" ref="K1031:K1094" si="1136">EXP(-a_zc1*(J1031-T_opt_zc1)^2)</f>
        <v>4.6116270958845056E-8</v>
      </c>
      <c r="L1031" s="1">
        <f t="shared" ref="L1031:L1094" si="1137">EXP(-b_zc1*(T_opt_zc1 - J1031)^2)</f>
        <v>0.39123377798754949</v>
      </c>
      <c r="M1031">
        <f t="shared" ref="M1031:M1094" si="1138">IF(J1031&lt;=T_opt_zc1,1,0)</f>
        <v>0</v>
      </c>
      <c r="N1031">
        <f t="shared" si="1109"/>
        <v>0</v>
      </c>
      <c r="O1031">
        <f t="shared" ref="O1031:O1094" si="1139">IF(J1031&gt;T_opt_zc1,1,0)</f>
        <v>1</v>
      </c>
      <c r="P1031">
        <f t="shared" si="1110"/>
        <v>0.39123377798754949</v>
      </c>
      <c r="Q1031">
        <f t="shared" si="1111"/>
        <v>0.39123377798754949</v>
      </c>
      <c r="R1031">
        <f t="shared" si="1094"/>
        <v>0.39100000000000001</v>
      </c>
      <c r="S1031">
        <f t="shared" si="1095"/>
        <v>2.4937655860349125E-2</v>
      </c>
      <c r="U1031" s="1">
        <f t="shared" si="1112"/>
        <v>1025</v>
      </c>
      <c r="V1031" s="5">
        <f t="shared" si="1096"/>
        <v>25.6</v>
      </c>
      <c r="W1031" s="1">
        <f t="shared" ref="W1031:W1094" si="1140">EXP(-a_zc2*(V1031-T_opt_zc2)^2)</f>
        <v>0.52792320992327879</v>
      </c>
      <c r="X1031" s="1">
        <f t="shared" ref="X1031:X1094" si="1141">EXP(-b_zc2*(T_opt_zc2 - V1031)^2)</f>
        <v>6.2988695827490601E-2</v>
      </c>
      <c r="Y1031">
        <f t="shared" ref="Y1031:Y1094" si="1142">IF(V1031&lt;=T_opt_zc2,1,0)</f>
        <v>0</v>
      </c>
      <c r="Z1031">
        <f t="shared" si="1113"/>
        <v>0</v>
      </c>
      <c r="AA1031">
        <f t="shared" ref="AA1031:AA1094" si="1143">IF(V1031&gt;T_opt_zc2,1,0)</f>
        <v>1</v>
      </c>
      <c r="AB1031">
        <f t="shared" si="1114"/>
        <v>6.2988695827490601E-2</v>
      </c>
      <c r="AC1031">
        <f t="shared" si="1115"/>
        <v>6.2988695827490601E-2</v>
      </c>
      <c r="AD1031">
        <f t="shared" si="1097"/>
        <v>6.3E-2</v>
      </c>
      <c r="AF1031" s="1">
        <f t="shared" si="1116"/>
        <v>1025</v>
      </c>
      <c r="AG1031" s="5">
        <f t="shared" si="1098"/>
        <v>25.6</v>
      </c>
      <c r="AH1031" s="1">
        <f t="shared" ref="AH1031:AH1094" si="1144">EXP(-a_zc3*(AG1031-T_opt_zc3)^2)</f>
        <v>1.8222970796509385E-9</v>
      </c>
      <c r="AI1031" s="1">
        <f t="shared" ref="AI1031:AI1094" si="1145">EXP(-b_zc3*(T_opt_zc3 - AG1031)^2)</f>
        <v>0.47018981693064249</v>
      </c>
      <c r="AJ1031">
        <f t="shared" ref="AJ1031:AJ1094" si="1146">IF(AG1031&lt;=T_opt_zc3,1,0)</f>
        <v>0</v>
      </c>
      <c r="AK1031">
        <f t="shared" si="1117"/>
        <v>0</v>
      </c>
      <c r="AL1031">
        <f t="shared" ref="AL1031:AL1094" si="1147">IF(AG1031&gt;T_opt_zc3,1,0)</f>
        <v>1</v>
      </c>
      <c r="AM1031">
        <f t="shared" si="1118"/>
        <v>0.47018981693064249</v>
      </c>
      <c r="AN1031">
        <f t="shared" si="1119"/>
        <v>0.47018981693064249</v>
      </c>
      <c r="AO1031">
        <f t="shared" si="1099"/>
        <v>0.47</v>
      </c>
      <c r="AR1031" s="1">
        <f t="shared" si="1120"/>
        <v>1025</v>
      </c>
      <c r="AS1031" s="5">
        <f t="shared" si="1100"/>
        <v>25.6</v>
      </c>
      <c r="AT1031" s="1">
        <f t="shared" ref="AT1031:AT1094" si="1148">EXP(-a_zc4*(AS1031-T_opt_zc4)^2)</f>
        <v>0.46098028621083353</v>
      </c>
      <c r="AU1031" s="1">
        <f t="shared" ref="AU1031:AU1094" si="1149">EXP(-b_zc4*(T_opt_zc4 - AS1031)^2)</f>
        <v>0.19666765605008332</v>
      </c>
      <c r="AV1031">
        <f t="shared" ref="AV1031:AV1094" si="1150">IF(AS1031&lt;=T_opt_zc4,1,0)</f>
        <v>0</v>
      </c>
      <c r="AW1031">
        <f t="shared" si="1121"/>
        <v>0</v>
      </c>
      <c r="AX1031">
        <f t="shared" ref="AX1031:AX1094" si="1151">IF(AS1031&gt;T_opt_zc4,1,0)</f>
        <v>1</v>
      </c>
      <c r="AY1031">
        <f t="shared" si="1122"/>
        <v>0.19666765605008332</v>
      </c>
      <c r="AZ1031">
        <f t="shared" si="1123"/>
        <v>0.19666765605008332</v>
      </c>
      <c r="BA1031">
        <f t="shared" si="1101"/>
        <v>0.19700000000000001</v>
      </c>
      <c r="BD1031" s="1">
        <f t="shared" si="1124"/>
        <v>1025</v>
      </c>
      <c r="BE1031" s="5">
        <f t="shared" si="1102"/>
        <v>25.6</v>
      </c>
      <c r="BF1031" s="1">
        <f t="shared" ref="BF1031:BF1094" si="1152">EXP(-a_zc5*(BE1031-T_opt_zc5)^2)</f>
        <v>0.7604841568835895</v>
      </c>
      <c r="BG1031" s="1">
        <f t="shared" ref="BG1031:BG1094" si="1153">EXP(-b_zc5*(T_opt_zc5 - BE1031)^2)</f>
        <v>0.7604841568835895</v>
      </c>
      <c r="BH1031">
        <f t="shared" ref="BH1031:BH1094" si="1154">IF(BE1031&lt;=T_opt_zc5,1,0)</f>
        <v>0</v>
      </c>
      <c r="BI1031">
        <f t="shared" si="1125"/>
        <v>0</v>
      </c>
      <c r="BJ1031">
        <f t="shared" ref="BJ1031:BJ1094" si="1155">IF(BE1031&gt;T_opt_zc5,1,0)</f>
        <v>1</v>
      </c>
      <c r="BK1031">
        <f t="shared" si="1126"/>
        <v>0.7604841568835895</v>
      </c>
      <c r="BL1031">
        <f t="shared" si="1127"/>
        <v>0.7604841568835895</v>
      </c>
      <c r="BM1031">
        <f t="shared" si="1103"/>
        <v>0.76</v>
      </c>
      <c r="BO1031" s="1">
        <f t="shared" si="1128"/>
        <v>1025</v>
      </c>
      <c r="BP1031" s="5">
        <f t="shared" si="1104"/>
        <v>25.6</v>
      </c>
      <c r="BQ1031" s="1">
        <f t="shared" ref="BQ1031:BQ1094" si="1156">EXP(-a_zs2*(BP1031-T_opt_zs2)^2)</f>
        <v>7.5790679002032202E-3</v>
      </c>
      <c r="BR1031" s="1">
        <f t="shared" ref="BR1031:BR1094" si="1157">EXP(-b_zs2*(T_opt_zs2 - BP1031)^2)</f>
        <v>5.170606503383645E-2</v>
      </c>
      <c r="BS1031">
        <f t="shared" ref="BS1031:BS1094" si="1158">IF(BP1031&lt;=T_opt_zs2,1,0)</f>
        <v>0</v>
      </c>
      <c r="BT1031">
        <f t="shared" si="1129"/>
        <v>0</v>
      </c>
      <c r="BU1031">
        <f t="shared" ref="BU1031:BU1094" si="1159">IF(BP1031&gt;T_opt_zs2,1,0)</f>
        <v>1</v>
      </c>
      <c r="BV1031">
        <f t="shared" si="1130"/>
        <v>5.170606503383645E-2</v>
      </c>
      <c r="BW1031">
        <f t="shared" si="1131"/>
        <v>5.170606503383645E-2</v>
      </c>
      <c r="BX1031">
        <f t="shared" si="1105"/>
        <v>5.1999999999999998E-2</v>
      </c>
      <c r="BZ1031" s="1">
        <f t="shared" si="1132"/>
        <v>1025</v>
      </c>
      <c r="CA1031" s="5">
        <f t="shared" si="1106"/>
        <v>25.6</v>
      </c>
      <c r="CB1031" s="1">
        <f t="shared" ref="CB1031:CB1094" si="1160">EXP(-a_zs3*(CA1031-T_opt_zs3)^2)</f>
        <v>0.56141634542946262</v>
      </c>
      <c r="CC1031" s="1">
        <f t="shared" ref="CC1031:CC1094" si="1161">EXP(-b_zs3*(T_opt_zs3 - CA1031)^2)</f>
        <v>7.8646859357661962E-28</v>
      </c>
      <c r="CD1031">
        <f t="shared" ref="CD1031:CD1094" si="1162">IF(CA1031&lt;=T_opt_zs3,1,0)</f>
        <v>0</v>
      </c>
      <c r="CE1031">
        <f t="shared" si="1133"/>
        <v>0</v>
      </c>
      <c r="CF1031">
        <f t="shared" ref="CF1031:CF1094" si="1163">IF(CA1031&gt;T_opt_zs3,1,0)</f>
        <v>1</v>
      </c>
      <c r="CG1031">
        <f t="shared" si="1134"/>
        <v>7.8646859357661962E-28</v>
      </c>
      <c r="CH1031">
        <f t="shared" si="1135"/>
        <v>7.8646859357661962E-28</v>
      </c>
      <c r="CI1031">
        <f t="shared" si="1107"/>
        <v>0</v>
      </c>
    </row>
    <row r="1032" spans="9:87" x14ac:dyDescent="0.35">
      <c r="I1032" s="1">
        <f t="shared" si="1108"/>
        <v>1026</v>
      </c>
      <c r="J1032" s="5">
        <f t="shared" ref="J1032:J1095" si="1164">ROUND(J1031+(env_max_zp - env_min_zp)/1200,3)</f>
        <v>25.625</v>
      </c>
      <c r="K1032" s="1">
        <f t="shared" si="1136"/>
        <v>4.3356628015900916E-8</v>
      </c>
      <c r="L1032" s="1">
        <f t="shared" si="1137"/>
        <v>0.38989487596536909</v>
      </c>
      <c r="M1032">
        <f t="shared" si="1138"/>
        <v>0</v>
      </c>
      <c r="N1032">
        <f t="shared" si="1109"/>
        <v>0</v>
      </c>
      <c r="O1032">
        <f t="shared" si="1139"/>
        <v>1</v>
      </c>
      <c r="P1032">
        <f t="shared" si="1110"/>
        <v>0.38989487596536909</v>
      </c>
      <c r="Q1032">
        <f t="shared" si="1111"/>
        <v>0.38989487596536909</v>
      </c>
      <c r="R1032">
        <f t="shared" ref="R1032:R1095" si="1165">ROUND(Q1032,3)</f>
        <v>0.39</v>
      </c>
      <c r="S1032">
        <f t="shared" ref="S1032:S1095" si="1166">1/(R1032+0.01)/100</f>
        <v>2.5000000000000001E-2</v>
      </c>
      <c r="U1032" s="1">
        <f t="shared" si="1112"/>
        <v>1026</v>
      </c>
      <c r="V1032" s="5">
        <f t="shared" ref="V1032:V1095" si="1167">ROUND(V1031+(env_max_zp - env_min_zp)/1200,3)</f>
        <v>25.625</v>
      </c>
      <c r="W1032" s="1">
        <f t="shared" si="1140"/>
        <v>0.52616739246756472</v>
      </c>
      <c r="X1032" s="1">
        <f t="shared" si="1141"/>
        <v>6.2086993898828165E-2</v>
      </c>
      <c r="Y1032">
        <f t="shared" si="1142"/>
        <v>0</v>
      </c>
      <c r="Z1032">
        <f t="shared" si="1113"/>
        <v>0</v>
      </c>
      <c r="AA1032">
        <f t="shared" si="1143"/>
        <v>1</v>
      </c>
      <c r="AB1032">
        <f t="shared" si="1114"/>
        <v>6.2086993898828165E-2</v>
      </c>
      <c r="AC1032">
        <f t="shared" si="1115"/>
        <v>6.2086993898828165E-2</v>
      </c>
      <c r="AD1032">
        <f t="shared" ref="AD1032:AD1095" si="1168">ROUND(AC1032,3)</f>
        <v>6.2E-2</v>
      </c>
      <c r="AF1032" s="1">
        <f t="shared" si="1116"/>
        <v>1026</v>
      </c>
      <c r="AG1032" s="5">
        <f t="shared" ref="AG1032:AG1095" si="1169">ROUND(AG1031+(env_max_zp - env_min_zp)/1200,3)</f>
        <v>25.625</v>
      </c>
      <c r="AH1032" s="1">
        <f t="shared" si="1144"/>
        <v>1.7101957488015684E-9</v>
      </c>
      <c r="AI1032" s="1">
        <f t="shared" si="1145"/>
        <v>0.46907168534421173</v>
      </c>
      <c r="AJ1032">
        <f t="shared" si="1146"/>
        <v>0</v>
      </c>
      <c r="AK1032">
        <f t="shared" si="1117"/>
        <v>0</v>
      </c>
      <c r="AL1032">
        <f t="shared" si="1147"/>
        <v>1</v>
      </c>
      <c r="AM1032">
        <f t="shared" si="1118"/>
        <v>0.46907168534421173</v>
      </c>
      <c r="AN1032">
        <f t="shared" si="1119"/>
        <v>0.46907168534421173</v>
      </c>
      <c r="AO1032">
        <f t="shared" ref="AO1032:AO1095" si="1170">ROUND(AN1032,3)</f>
        <v>0.46899999999999997</v>
      </c>
      <c r="AR1032" s="1">
        <f t="shared" si="1120"/>
        <v>1026</v>
      </c>
      <c r="AS1032" s="5">
        <f t="shared" ref="AS1032:AS1095" si="1171">ROUND(AS1031+(env_max_zp - env_min_zp)/1200,3)</f>
        <v>25.625</v>
      </c>
      <c r="AT1032" s="1">
        <f t="shared" si="1148"/>
        <v>0.45895356023446315</v>
      </c>
      <c r="AU1032" s="1">
        <f t="shared" si="1149"/>
        <v>0.19485625911069476</v>
      </c>
      <c r="AV1032">
        <f t="shared" si="1150"/>
        <v>0</v>
      </c>
      <c r="AW1032">
        <f t="shared" si="1121"/>
        <v>0</v>
      </c>
      <c r="AX1032">
        <f t="shared" si="1151"/>
        <v>1</v>
      </c>
      <c r="AY1032">
        <f t="shared" si="1122"/>
        <v>0.19485625911069476</v>
      </c>
      <c r="AZ1032">
        <f t="shared" si="1123"/>
        <v>0.19485625911069476</v>
      </c>
      <c r="BA1032">
        <f t="shared" ref="BA1032:BA1095" si="1172">ROUND(AZ1032,3)</f>
        <v>0.19500000000000001</v>
      </c>
      <c r="BD1032" s="1">
        <f t="shared" si="1124"/>
        <v>1026</v>
      </c>
      <c r="BE1032" s="5">
        <f t="shared" ref="BE1032:BE1095" si="1173">ROUND(BE1031+(env_max_zp - env_min_zp)/1200,3)</f>
        <v>25.625</v>
      </c>
      <c r="BF1032" s="1">
        <f t="shared" si="1152"/>
        <v>0.75907618965292356</v>
      </c>
      <c r="BG1032" s="1">
        <f t="shared" si="1153"/>
        <v>0.75907618965292356</v>
      </c>
      <c r="BH1032">
        <f t="shared" si="1154"/>
        <v>0</v>
      </c>
      <c r="BI1032">
        <f t="shared" si="1125"/>
        <v>0</v>
      </c>
      <c r="BJ1032">
        <f t="shared" si="1155"/>
        <v>1</v>
      </c>
      <c r="BK1032">
        <f t="shared" si="1126"/>
        <v>0.75907618965292356</v>
      </c>
      <c r="BL1032">
        <f t="shared" si="1127"/>
        <v>0.75907618965292356</v>
      </c>
      <c r="BM1032">
        <f t="shared" ref="BM1032:BM1095" si="1174">ROUND(BL1032,3)</f>
        <v>0.75900000000000001</v>
      </c>
      <c r="BO1032" s="1">
        <f t="shared" si="1128"/>
        <v>1026</v>
      </c>
      <c r="BP1032" s="5">
        <f t="shared" ref="BP1032:BP1095" si="1175">ROUND(BP1031+(env_max_zp - env_min_zp)/1200,3)</f>
        <v>25.625</v>
      </c>
      <c r="BQ1032" s="1">
        <f t="shared" si="1156"/>
        <v>7.4169130604953672E-3</v>
      </c>
      <c r="BR1032" s="1">
        <f t="shared" si="1157"/>
        <v>5.1032036175294913E-2</v>
      </c>
      <c r="BS1032">
        <f t="shared" si="1158"/>
        <v>0</v>
      </c>
      <c r="BT1032">
        <f t="shared" si="1129"/>
        <v>0</v>
      </c>
      <c r="BU1032">
        <f t="shared" si="1159"/>
        <v>1</v>
      </c>
      <c r="BV1032">
        <f t="shared" si="1130"/>
        <v>5.1032036175294913E-2</v>
      </c>
      <c r="BW1032">
        <f t="shared" si="1131"/>
        <v>5.1032036175294913E-2</v>
      </c>
      <c r="BX1032">
        <f t="shared" ref="BX1032:BX1095" si="1176">ROUND(BW1032,3)</f>
        <v>5.0999999999999997E-2</v>
      </c>
      <c r="BZ1032" s="1">
        <f t="shared" si="1132"/>
        <v>1026</v>
      </c>
      <c r="CA1032" s="5">
        <f t="shared" ref="CA1032:CA1095" si="1177">ROUND(CA1031+(env_max_zp - env_min_zp)/1200,3)</f>
        <v>25.625</v>
      </c>
      <c r="CB1032" s="1">
        <f t="shared" si="1160"/>
        <v>0.55936557947882737</v>
      </c>
      <c r="CC1032" s="1">
        <f t="shared" si="1161"/>
        <v>5.2949715382860439E-28</v>
      </c>
      <c r="CD1032">
        <f t="shared" si="1162"/>
        <v>0</v>
      </c>
      <c r="CE1032">
        <f t="shared" si="1133"/>
        <v>0</v>
      </c>
      <c r="CF1032">
        <f t="shared" si="1163"/>
        <v>1</v>
      </c>
      <c r="CG1032">
        <f t="shared" si="1134"/>
        <v>5.2949715382860439E-28</v>
      </c>
      <c r="CH1032">
        <f t="shared" si="1135"/>
        <v>5.2949715382860439E-28</v>
      </c>
      <c r="CI1032">
        <f t="shared" ref="CI1032:CI1095" si="1178">ROUND(CH1032,3)</f>
        <v>0</v>
      </c>
    </row>
    <row r="1033" spans="9:87" x14ac:dyDescent="0.35">
      <c r="I1033" s="1">
        <f t="shared" ref="I1033:I1096" si="1179">I1032+1</f>
        <v>1027</v>
      </c>
      <c r="J1033" s="5">
        <f t="shared" si="1164"/>
        <v>25.65</v>
      </c>
      <c r="K1033" s="1">
        <f t="shared" si="1136"/>
        <v>4.0757539335683242E-8</v>
      </c>
      <c r="L1033" s="1">
        <f t="shared" si="1137"/>
        <v>0.38855812751236418</v>
      </c>
      <c r="M1033">
        <f t="shared" si="1138"/>
        <v>0</v>
      </c>
      <c r="N1033">
        <f t="shared" ref="N1033:N1096" si="1180">M1033*K1033</f>
        <v>0</v>
      </c>
      <c r="O1033">
        <f t="shared" si="1139"/>
        <v>1</v>
      </c>
      <c r="P1033">
        <f t="shared" ref="P1033:P1096" si="1181">L1033*O1033</f>
        <v>0.38855812751236418</v>
      </c>
      <c r="Q1033">
        <f t="shared" ref="Q1033:Q1096" si="1182">P1033+N1033</f>
        <v>0.38855812751236418</v>
      </c>
      <c r="R1033">
        <f t="shared" si="1165"/>
        <v>0.38900000000000001</v>
      </c>
      <c r="S1033">
        <f t="shared" si="1166"/>
        <v>2.5062656641604009E-2</v>
      </c>
      <c r="U1033" s="1">
        <f t="shared" ref="U1033:U1096" si="1183">U1032+1</f>
        <v>1027</v>
      </c>
      <c r="V1033" s="5">
        <f t="shared" si="1167"/>
        <v>25.65</v>
      </c>
      <c r="W1033" s="1">
        <f t="shared" si="1140"/>
        <v>0.52441287096634581</v>
      </c>
      <c r="X1033" s="1">
        <f t="shared" si="1141"/>
        <v>6.1195905212181836E-2</v>
      </c>
      <c r="Y1033">
        <f t="shared" si="1142"/>
        <v>0</v>
      </c>
      <c r="Z1033">
        <f t="shared" ref="Z1033:Z1096" si="1184">Y1033*W1033</f>
        <v>0</v>
      </c>
      <c r="AA1033">
        <f t="shared" si="1143"/>
        <v>1</v>
      </c>
      <c r="AB1033">
        <f t="shared" ref="AB1033:AB1096" si="1185">X1033*AA1033</f>
        <v>6.1195905212181836E-2</v>
      </c>
      <c r="AC1033">
        <f t="shared" ref="AC1033:AC1096" si="1186">AB1033+Z1033</f>
        <v>6.1195905212181836E-2</v>
      </c>
      <c r="AD1033">
        <f t="shared" si="1168"/>
        <v>6.0999999999999999E-2</v>
      </c>
      <c r="AF1033" s="1">
        <f t="shared" ref="AF1033:AF1096" si="1187">AF1032+1</f>
        <v>1027</v>
      </c>
      <c r="AG1033" s="5">
        <f t="shared" si="1169"/>
        <v>25.65</v>
      </c>
      <c r="AH1033" s="1">
        <f t="shared" si="1144"/>
        <v>1.6048300079878252E-9</v>
      </c>
      <c r="AI1033" s="1">
        <f t="shared" si="1145"/>
        <v>0.46795445789022672</v>
      </c>
      <c r="AJ1033">
        <f t="shared" si="1146"/>
        <v>0</v>
      </c>
      <c r="AK1033">
        <f t="shared" ref="AK1033:AK1096" si="1188">AJ1033*AH1033</f>
        <v>0</v>
      </c>
      <c r="AL1033">
        <f t="shared" si="1147"/>
        <v>1</v>
      </c>
      <c r="AM1033">
        <f t="shared" ref="AM1033:AM1096" si="1189">AI1033*AL1033</f>
        <v>0.46795445789022672</v>
      </c>
      <c r="AN1033">
        <f t="shared" ref="AN1033:AN1096" si="1190">AM1033+AK1033</f>
        <v>0.46795445789022672</v>
      </c>
      <c r="AO1033">
        <f t="shared" si="1170"/>
        <v>0.46800000000000003</v>
      </c>
      <c r="AR1033" s="1">
        <f t="shared" ref="AR1033:AR1096" si="1191">AR1032+1</f>
        <v>1027</v>
      </c>
      <c r="AS1033" s="5">
        <f t="shared" si="1171"/>
        <v>25.65</v>
      </c>
      <c r="AT1033" s="1">
        <f t="shared" si="1148"/>
        <v>0.45693003321269626</v>
      </c>
      <c r="AU1033" s="1">
        <f t="shared" si="1149"/>
        <v>0.19305647814697946</v>
      </c>
      <c r="AV1033">
        <f t="shared" si="1150"/>
        <v>0</v>
      </c>
      <c r="AW1033">
        <f t="shared" ref="AW1033:AW1096" si="1192">AV1033*AT1033</f>
        <v>0</v>
      </c>
      <c r="AX1033">
        <f t="shared" si="1151"/>
        <v>1</v>
      </c>
      <c r="AY1033">
        <f t="shared" ref="AY1033:AY1096" si="1193">AU1033*AX1033</f>
        <v>0.19305647814697946</v>
      </c>
      <c r="AZ1033">
        <f t="shared" ref="AZ1033:AZ1096" si="1194">AY1033+AW1033</f>
        <v>0.19305647814697946</v>
      </c>
      <c r="BA1033">
        <f t="shared" si="1172"/>
        <v>0.193</v>
      </c>
      <c r="BD1033" s="1">
        <f t="shared" ref="BD1033:BD1096" si="1195">BD1032+1</f>
        <v>1027</v>
      </c>
      <c r="BE1033" s="5">
        <f t="shared" si="1173"/>
        <v>25.65</v>
      </c>
      <c r="BF1033" s="1">
        <f t="shared" si="1152"/>
        <v>0.75766609371761007</v>
      </c>
      <c r="BG1033" s="1">
        <f t="shared" si="1153"/>
        <v>0.75766609371761007</v>
      </c>
      <c r="BH1033">
        <f t="shared" si="1154"/>
        <v>0</v>
      </c>
      <c r="BI1033">
        <f t="shared" ref="BI1033:BI1096" si="1196">BH1033*BF1033</f>
        <v>0</v>
      </c>
      <c r="BJ1033">
        <f t="shared" si="1155"/>
        <v>1</v>
      </c>
      <c r="BK1033">
        <f t="shared" ref="BK1033:BK1096" si="1197">BG1033*BJ1033</f>
        <v>0.75766609371761007</v>
      </c>
      <c r="BL1033">
        <f t="shared" ref="BL1033:BL1096" si="1198">BK1033+BI1033</f>
        <v>0.75766609371761007</v>
      </c>
      <c r="BM1033">
        <f t="shared" si="1174"/>
        <v>0.75800000000000001</v>
      </c>
      <c r="BO1033" s="1">
        <f t="shared" ref="BO1033:BO1096" si="1199">BO1032+1</f>
        <v>1027</v>
      </c>
      <c r="BP1033" s="5">
        <f t="shared" si="1175"/>
        <v>25.65</v>
      </c>
      <c r="BQ1033" s="1">
        <f t="shared" si="1156"/>
        <v>7.2578806387532504E-3</v>
      </c>
      <c r="BR1033" s="1">
        <f t="shared" si="1157"/>
        <v>5.0365333304754727E-2</v>
      </c>
      <c r="BS1033">
        <f t="shared" si="1158"/>
        <v>0</v>
      </c>
      <c r="BT1033">
        <f t="shared" ref="BT1033:BT1096" si="1200">BS1033*BQ1033</f>
        <v>0</v>
      </c>
      <c r="BU1033">
        <f t="shared" si="1159"/>
        <v>1</v>
      </c>
      <c r="BV1033">
        <f t="shared" ref="BV1033:BV1096" si="1201">BR1033*BU1033</f>
        <v>5.0365333304754727E-2</v>
      </c>
      <c r="BW1033">
        <f t="shared" ref="BW1033:BW1096" si="1202">BV1033+BT1033</f>
        <v>5.0365333304754727E-2</v>
      </c>
      <c r="BX1033">
        <f t="shared" si="1176"/>
        <v>0.05</v>
      </c>
      <c r="BZ1033" s="1">
        <f t="shared" ref="BZ1033:BZ1096" si="1203">BZ1032+1</f>
        <v>1027</v>
      </c>
      <c r="CA1033" s="5">
        <f t="shared" si="1177"/>
        <v>25.65</v>
      </c>
      <c r="CB1033" s="1">
        <f t="shared" si="1160"/>
        <v>0.55731586065301542</v>
      </c>
      <c r="CC1033" s="1">
        <f t="shared" si="1161"/>
        <v>3.5604345564511158E-28</v>
      </c>
      <c r="CD1033">
        <f t="shared" si="1162"/>
        <v>0</v>
      </c>
      <c r="CE1033">
        <f t="shared" ref="CE1033:CE1096" si="1204">CD1033*CB1033</f>
        <v>0</v>
      </c>
      <c r="CF1033">
        <f t="shared" si="1163"/>
        <v>1</v>
      </c>
      <c r="CG1033">
        <f t="shared" ref="CG1033:CG1096" si="1205">CC1033*CF1033</f>
        <v>3.5604345564511158E-28</v>
      </c>
      <c r="CH1033">
        <f t="shared" ref="CH1033:CH1096" si="1206">CG1033+CE1033</f>
        <v>3.5604345564511158E-28</v>
      </c>
      <c r="CI1033">
        <f t="shared" si="1178"/>
        <v>0</v>
      </c>
    </row>
    <row r="1034" spans="9:87" x14ac:dyDescent="0.35">
      <c r="I1034" s="1">
        <f t="shared" si="1179"/>
        <v>1028</v>
      </c>
      <c r="J1034" s="5">
        <f t="shared" si="1164"/>
        <v>25.675000000000001</v>
      </c>
      <c r="K1034" s="1">
        <f t="shared" si="1136"/>
        <v>3.8309947447674948E-8</v>
      </c>
      <c r="L1034" s="1">
        <f t="shared" si="1137"/>
        <v>0.38722354192571623</v>
      </c>
      <c r="M1034">
        <f t="shared" si="1138"/>
        <v>0</v>
      </c>
      <c r="N1034">
        <f t="shared" si="1180"/>
        <v>0</v>
      </c>
      <c r="O1034">
        <f t="shared" si="1139"/>
        <v>1</v>
      </c>
      <c r="P1034">
        <f t="shared" si="1181"/>
        <v>0.38722354192571623</v>
      </c>
      <c r="Q1034">
        <f t="shared" si="1182"/>
        <v>0.38722354192571623</v>
      </c>
      <c r="R1034">
        <f t="shared" si="1165"/>
        <v>0.38700000000000001</v>
      </c>
      <c r="S1034">
        <f t="shared" si="1166"/>
        <v>2.5188916876574305E-2</v>
      </c>
      <c r="U1034" s="1">
        <f t="shared" si="1183"/>
        <v>1028</v>
      </c>
      <c r="V1034" s="5">
        <f t="shared" si="1167"/>
        <v>25.675000000000001</v>
      </c>
      <c r="W1034" s="1">
        <f t="shared" si="1140"/>
        <v>0.52265967145093961</v>
      </c>
      <c r="X1034" s="1">
        <f t="shared" si="1141"/>
        <v>6.0315343794356081E-2</v>
      </c>
      <c r="Y1034">
        <f t="shared" si="1142"/>
        <v>0</v>
      </c>
      <c r="Z1034">
        <f t="shared" si="1184"/>
        <v>0</v>
      </c>
      <c r="AA1034">
        <f t="shared" si="1143"/>
        <v>1</v>
      </c>
      <c r="AB1034">
        <f t="shared" si="1185"/>
        <v>6.0315343794356081E-2</v>
      </c>
      <c r="AC1034">
        <f t="shared" si="1186"/>
        <v>6.0315343794356081E-2</v>
      </c>
      <c r="AD1034">
        <f t="shared" si="1168"/>
        <v>0.06</v>
      </c>
      <c r="AF1034" s="1">
        <f t="shared" si="1187"/>
        <v>1028</v>
      </c>
      <c r="AG1034" s="5">
        <f t="shared" si="1169"/>
        <v>25.675000000000001</v>
      </c>
      <c r="AH1034" s="1">
        <f t="shared" si="1144"/>
        <v>1.5058052981854825E-9</v>
      </c>
      <c r="AI1034" s="1">
        <f t="shared" si="1145"/>
        <v>0.46683814078445074</v>
      </c>
      <c r="AJ1034">
        <f t="shared" si="1146"/>
        <v>0</v>
      </c>
      <c r="AK1034">
        <f t="shared" si="1188"/>
        <v>0</v>
      </c>
      <c r="AL1034">
        <f t="shared" si="1147"/>
        <v>1</v>
      </c>
      <c r="AM1034">
        <f t="shared" si="1189"/>
        <v>0.46683814078445074</v>
      </c>
      <c r="AN1034">
        <f t="shared" si="1190"/>
        <v>0.46683814078445074</v>
      </c>
      <c r="AO1034">
        <f t="shared" si="1170"/>
        <v>0.46700000000000003</v>
      </c>
      <c r="AR1034" s="1">
        <f t="shared" si="1191"/>
        <v>1028</v>
      </c>
      <c r="AS1034" s="5">
        <f t="shared" si="1171"/>
        <v>25.675000000000001</v>
      </c>
      <c r="AT1034" s="1">
        <f t="shared" si="1148"/>
        <v>0.45490974151767466</v>
      </c>
      <c r="AU1034" s="1">
        <f t="shared" si="1149"/>
        <v>0.19126829991940367</v>
      </c>
      <c r="AV1034">
        <f t="shared" si="1150"/>
        <v>0</v>
      </c>
      <c r="AW1034">
        <f t="shared" si="1192"/>
        <v>0</v>
      </c>
      <c r="AX1034">
        <f t="shared" si="1151"/>
        <v>1</v>
      </c>
      <c r="AY1034">
        <f t="shared" si="1193"/>
        <v>0.19126829991940367</v>
      </c>
      <c r="AZ1034">
        <f t="shared" si="1194"/>
        <v>0.19126829991940367</v>
      </c>
      <c r="BA1034">
        <f t="shared" si="1172"/>
        <v>0.191</v>
      </c>
      <c r="BD1034" s="1">
        <f t="shared" si="1195"/>
        <v>1028</v>
      </c>
      <c r="BE1034" s="5">
        <f t="shared" si="1173"/>
        <v>25.675000000000001</v>
      </c>
      <c r="BF1034" s="1">
        <f t="shared" si="1152"/>
        <v>0.75625389064180404</v>
      </c>
      <c r="BG1034" s="1">
        <f t="shared" si="1153"/>
        <v>0.75625389064180404</v>
      </c>
      <c r="BH1034">
        <f t="shared" si="1154"/>
        <v>0</v>
      </c>
      <c r="BI1034">
        <f t="shared" si="1196"/>
        <v>0</v>
      </c>
      <c r="BJ1034">
        <f t="shared" si="1155"/>
        <v>1</v>
      </c>
      <c r="BK1034">
        <f t="shared" si="1197"/>
        <v>0.75625389064180404</v>
      </c>
      <c r="BL1034">
        <f t="shared" si="1198"/>
        <v>0.75625389064180404</v>
      </c>
      <c r="BM1034">
        <f t="shared" si="1174"/>
        <v>0.75600000000000001</v>
      </c>
      <c r="BO1034" s="1">
        <f t="shared" si="1199"/>
        <v>1028</v>
      </c>
      <c r="BP1034" s="5">
        <f t="shared" si="1175"/>
        <v>25.675000000000001</v>
      </c>
      <c r="BQ1034" s="1">
        <f t="shared" si="1156"/>
        <v>7.1019187231263162E-3</v>
      </c>
      <c r="BR1034" s="1">
        <f t="shared" si="1157"/>
        <v>4.9705899125250474E-2</v>
      </c>
      <c r="BS1034">
        <f t="shared" si="1158"/>
        <v>0</v>
      </c>
      <c r="BT1034">
        <f t="shared" si="1200"/>
        <v>0</v>
      </c>
      <c r="BU1034">
        <f t="shared" si="1159"/>
        <v>1</v>
      </c>
      <c r="BV1034">
        <f t="shared" si="1201"/>
        <v>4.9705899125250474E-2</v>
      </c>
      <c r="BW1034">
        <f t="shared" si="1202"/>
        <v>4.9705899125250474E-2</v>
      </c>
      <c r="BX1034">
        <f t="shared" si="1176"/>
        <v>0.05</v>
      </c>
      <c r="BZ1034" s="1">
        <f t="shared" si="1203"/>
        <v>1028</v>
      </c>
      <c r="CA1034" s="5">
        <f t="shared" si="1177"/>
        <v>25.675000000000001</v>
      </c>
      <c r="CB1034" s="1">
        <f t="shared" si="1160"/>
        <v>0.55526723242760989</v>
      </c>
      <c r="CC1034" s="1">
        <f t="shared" si="1161"/>
        <v>2.3911097861391682E-28</v>
      </c>
      <c r="CD1034">
        <f t="shared" si="1162"/>
        <v>0</v>
      </c>
      <c r="CE1034">
        <f t="shared" si="1204"/>
        <v>0</v>
      </c>
      <c r="CF1034">
        <f t="shared" si="1163"/>
        <v>1</v>
      </c>
      <c r="CG1034">
        <f t="shared" si="1205"/>
        <v>2.3911097861391682E-28</v>
      </c>
      <c r="CH1034">
        <f t="shared" si="1206"/>
        <v>2.3911097861391682E-28</v>
      </c>
      <c r="CI1034">
        <f t="shared" si="1178"/>
        <v>0</v>
      </c>
    </row>
    <row r="1035" spans="9:87" x14ac:dyDescent="0.35">
      <c r="I1035" s="1">
        <f t="shared" si="1179"/>
        <v>1029</v>
      </c>
      <c r="J1035" s="5">
        <f t="shared" si="1164"/>
        <v>25.7</v>
      </c>
      <c r="K1035" s="1">
        <f t="shared" si="1136"/>
        <v>3.6005288734094931E-8</v>
      </c>
      <c r="L1035" s="1">
        <f t="shared" si="1137"/>
        <v>0.38589112843021905</v>
      </c>
      <c r="M1035">
        <f t="shared" si="1138"/>
        <v>0</v>
      </c>
      <c r="N1035">
        <f t="shared" si="1180"/>
        <v>0</v>
      </c>
      <c r="O1035">
        <f t="shared" si="1139"/>
        <v>1</v>
      </c>
      <c r="P1035">
        <f t="shared" si="1181"/>
        <v>0.38589112843021905</v>
      </c>
      <c r="Q1035">
        <f t="shared" si="1182"/>
        <v>0.38589112843021905</v>
      </c>
      <c r="R1035">
        <f t="shared" si="1165"/>
        <v>0.38600000000000001</v>
      </c>
      <c r="S1035">
        <f t="shared" si="1166"/>
        <v>2.5252525252525252E-2</v>
      </c>
      <c r="U1035" s="1">
        <f t="shared" si="1183"/>
        <v>1029</v>
      </c>
      <c r="V1035" s="5">
        <f t="shared" si="1167"/>
        <v>25.7</v>
      </c>
      <c r="W1035" s="1">
        <f t="shared" si="1140"/>
        <v>0.52090781983144574</v>
      </c>
      <c r="X1035" s="1">
        <f t="shared" si="1141"/>
        <v>5.9445223731881026E-2</v>
      </c>
      <c r="Y1035">
        <f t="shared" si="1142"/>
        <v>0</v>
      </c>
      <c r="Z1035">
        <f t="shared" si="1184"/>
        <v>0</v>
      </c>
      <c r="AA1035">
        <f t="shared" si="1143"/>
        <v>1</v>
      </c>
      <c r="AB1035">
        <f t="shared" si="1185"/>
        <v>5.9445223731881026E-2</v>
      </c>
      <c r="AC1035">
        <f t="shared" si="1186"/>
        <v>5.9445223731881026E-2</v>
      </c>
      <c r="AD1035">
        <f t="shared" si="1168"/>
        <v>5.8999999999999997E-2</v>
      </c>
      <c r="AF1035" s="1">
        <f t="shared" si="1187"/>
        <v>1029</v>
      </c>
      <c r="AG1035" s="5">
        <f t="shared" si="1169"/>
        <v>25.7</v>
      </c>
      <c r="AH1035" s="1">
        <f t="shared" si="1144"/>
        <v>1.4127495442731976E-9</v>
      </c>
      <c r="AI1035" s="1">
        <f t="shared" si="1145"/>
        <v>0.46572274021760174</v>
      </c>
      <c r="AJ1035">
        <f t="shared" si="1146"/>
        <v>0</v>
      </c>
      <c r="AK1035">
        <f t="shared" si="1188"/>
        <v>0</v>
      </c>
      <c r="AL1035">
        <f t="shared" si="1147"/>
        <v>1</v>
      </c>
      <c r="AM1035">
        <f t="shared" si="1189"/>
        <v>0.46572274021760174</v>
      </c>
      <c r="AN1035">
        <f t="shared" si="1190"/>
        <v>0.46572274021760174</v>
      </c>
      <c r="AO1035">
        <f t="shared" si="1170"/>
        <v>0.46600000000000003</v>
      </c>
      <c r="AR1035" s="1">
        <f t="shared" si="1191"/>
        <v>1029</v>
      </c>
      <c r="AS1035" s="5">
        <f t="shared" si="1171"/>
        <v>25.7</v>
      </c>
      <c r="AT1035" s="1">
        <f t="shared" si="1148"/>
        <v>0.45289272123989471</v>
      </c>
      <c r="AU1035" s="1">
        <f t="shared" si="1149"/>
        <v>0.18949171040142271</v>
      </c>
      <c r="AV1035">
        <f t="shared" si="1150"/>
        <v>0</v>
      </c>
      <c r="AW1035">
        <f t="shared" si="1192"/>
        <v>0</v>
      </c>
      <c r="AX1035">
        <f t="shared" si="1151"/>
        <v>1</v>
      </c>
      <c r="AY1035">
        <f t="shared" si="1193"/>
        <v>0.18949171040142271</v>
      </c>
      <c r="AZ1035">
        <f t="shared" si="1194"/>
        <v>0.18949171040142271</v>
      </c>
      <c r="BA1035">
        <f t="shared" si="1172"/>
        <v>0.189</v>
      </c>
      <c r="BD1035" s="1">
        <f t="shared" si="1195"/>
        <v>1029</v>
      </c>
      <c r="BE1035" s="5">
        <f t="shared" si="1173"/>
        <v>25.7</v>
      </c>
      <c r="BF1035" s="1">
        <f t="shared" si="1152"/>
        <v>0.75483960198900735</v>
      </c>
      <c r="BG1035" s="1">
        <f t="shared" si="1153"/>
        <v>0.75483960198900735</v>
      </c>
      <c r="BH1035">
        <f t="shared" si="1154"/>
        <v>0</v>
      </c>
      <c r="BI1035">
        <f t="shared" si="1196"/>
        <v>0</v>
      </c>
      <c r="BJ1035">
        <f t="shared" si="1155"/>
        <v>1</v>
      </c>
      <c r="BK1035">
        <f t="shared" si="1197"/>
        <v>0.75483960198900735</v>
      </c>
      <c r="BL1035">
        <f t="shared" si="1198"/>
        <v>0.75483960198900735</v>
      </c>
      <c r="BM1035">
        <f t="shared" si="1174"/>
        <v>0.755</v>
      </c>
      <c r="BO1035" s="1">
        <f t="shared" si="1199"/>
        <v>1029</v>
      </c>
      <c r="BP1035" s="5">
        <f t="shared" si="1175"/>
        <v>25.7</v>
      </c>
      <c r="BQ1035" s="1">
        <f t="shared" si="1156"/>
        <v>6.9489760805404553E-3</v>
      </c>
      <c r="BR1035" s="1">
        <f t="shared" si="1157"/>
        <v>4.9053676461009055E-2</v>
      </c>
      <c r="BS1035">
        <f t="shared" si="1158"/>
        <v>0</v>
      </c>
      <c r="BT1035">
        <f t="shared" si="1200"/>
        <v>0</v>
      </c>
      <c r="BU1035">
        <f t="shared" si="1159"/>
        <v>1</v>
      </c>
      <c r="BV1035">
        <f t="shared" si="1201"/>
        <v>4.9053676461009055E-2</v>
      </c>
      <c r="BW1035">
        <f t="shared" si="1202"/>
        <v>4.9053676461009055E-2</v>
      </c>
      <c r="BX1035">
        <f t="shared" si="1176"/>
        <v>4.9000000000000002E-2</v>
      </c>
      <c r="BZ1035" s="1">
        <f t="shared" si="1203"/>
        <v>1029</v>
      </c>
      <c r="CA1035" s="5">
        <f t="shared" si="1177"/>
        <v>25.7</v>
      </c>
      <c r="CB1035" s="1">
        <f t="shared" si="1160"/>
        <v>0.55321973808087388</v>
      </c>
      <c r="CC1035" s="1">
        <f t="shared" si="1161"/>
        <v>1.6038108905486379E-28</v>
      </c>
      <c r="CD1035">
        <f t="shared" si="1162"/>
        <v>0</v>
      </c>
      <c r="CE1035">
        <f t="shared" si="1204"/>
        <v>0</v>
      </c>
      <c r="CF1035">
        <f t="shared" si="1163"/>
        <v>1</v>
      </c>
      <c r="CG1035">
        <f t="shared" si="1205"/>
        <v>1.6038108905486379E-28</v>
      </c>
      <c r="CH1035">
        <f t="shared" si="1206"/>
        <v>1.6038108905486379E-28</v>
      </c>
      <c r="CI1035">
        <f t="shared" si="1178"/>
        <v>0</v>
      </c>
    </row>
    <row r="1036" spans="9:87" x14ac:dyDescent="0.35">
      <c r="I1036" s="1">
        <f t="shared" si="1179"/>
        <v>1030</v>
      </c>
      <c r="J1036" s="5">
        <f t="shared" si="1164"/>
        <v>25.725000000000001</v>
      </c>
      <c r="K1036" s="1">
        <f t="shared" si="1136"/>
        <v>3.3835467510297055E-8</v>
      </c>
      <c r="L1036" s="1">
        <f t="shared" si="1137"/>
        <v>0.38456089617829597</v>
      </c>
      <c r="M1036">
        <f t="shared" si="1138"/>
        <v>0</v>
      </c>
      <c r="N1036">
        <f t="shared" si="1180"/>
        <v>0</v>
      </c>
      <c r="O1036">
        <f t="shared" si="1139"/>
        <v>1</v>
      </c>
      <c r="P1036">
        <f t="shared" si="1181"/>
        <v>0.38456089617829597</v>
      </c>
      <c r="Q1036">
        <f t="shared" si="1182"/>
        <v>0.38456089617829597</v>
      </c>
      <c r="R1036">
        <f t="shared" si="1165"/>
        <v>0.38500000000000001</v>
      </c>
      <c r="S1036">
        <f t="shared" si="1166"/>
        <v>2.5316455696202528E-2</v>
      </c>
      <c r="U1036" s="1">
        <f t="shared" si="1183"/>
        <v>1030</v>
      </c>
      <c r="V1036" s="5">
        <f t="shared" si="1167"/>
        <v>25.725000000000001</v>
      </c>
      <c r="W1036" s="1">
        <f t="shared" si="1140"/>
        <v>0.51915734189625162</v>
      </c>
      <c r="X1036" s="1">
        <f t="shared" si="1141"/>
        <v>5.8585459182945797E-2</v>
      </c>
      <c r="Y1036">
        <f t="shared" si="1142"/>
        <v>0</v>
      </c>
      <c r="Z1036">
        <f t="shared" si="1184"/>
        <v>0</v>
      </c>
      <c r="AA1036">
        <f t="shared" si="1143"/>
        <v>1</v>
      </c>
      <c r="AB1036">
        <f t="shared" si="1185"/>
        <v>5.8585459182945797E-2</v>
      </c>
      <c r="AC1036">
        <f t="shared" si="1186"/>
        <v>5.8585459182945797E-2</v>
      </c>
      <c r="AD1036">
        <f t="shared" si="1168"/>
        <v>5.8999999999999997E-2</v>
      </c>
      <c r="AF1036" s="1">
        <f t="shared" si="1187"/>
        <v>1030</v>
      </c>
      <c r="AG1036" s="5">
        <f t="shared" si="1169"/>
        <v>25.725000000000001</v>
      </c>
      <c r="AH1036" s="1">
        <f t="shared" si="1144"/>
        <v>1.3253119119054801E-9</v>
      </c>
      <c r="AI1036" s="1">
        <f t="shared" si="1145"/>
        <v>0.46460826235531894</v>
      </c>
      <c r="AJ1036">
        <f t="shared" si="1146"/>
        <v>0</v>
      </c>
      <c r="AK1036">
        <f t="shared" si="1188"/>
        <v>0</v>
      </c>
      <c r="AL1036">
        <f t="shared" si="1147"/>
        <v>1</v>
      </c>
      <c r="AM1036">
        <f t="shared" si="1189"/>
        <v>0.46460826235531894</v>
      </c>
      <c r="AN1036">
        <f t="shared" si="1190"/>
        <v>0.46460826235531894</v>
      </c>
      <c r="AO1036">
        <f t="shared" si="1170"/>
        <v>0.46500000000000002</v>
      </c>
      <c r="AR1036" s="1">
        <f t="shared" si="1191"/>
        <v>1030</v>
      </c>
      <c r="AS1036" s="5">
        <f t="shared" si="1171"/>
        <v>25.725000000000001</v>
      </c>
      <c r="AT1036" s="1">
        <f t="shared" si="1148"/>
        <v>0.4508790081876497</v>
      </c>
      <c r="AU1036" s="1">
        <f t="shared" si="1149"/>
        <v>0.18772669478823484</v>
      </c>
      <c r="AV1036">
        <f t="shared" si="1150"/>
        <v>0</v>
      </c>
      <c r="AW1036">
        <f t="shared" si="1192"/>
        <v>0</v>
      </c>
      <c r="AX1036">
        <f t="shared" si="1151"/>
        <v>1</v>
      </c>
      <c r="AY1036">
        <f t="shared" si="1193"/>
        <v>0.18772669478823484</v>
      </c>
      <c r="AZ1036">
        <f t="shared" si="1194"/>
        <v>0.18772669478823484</v>
      </c>
      <c r="BA1036">
        <f t="shared" si="1172"/>
        <v>0.188</v>
      </c>
      <c r="BD1036" s="1">
        <f t="shared" si="1195"/>
        <v>1030</v>
      </c>
      <c r="BE1036" s="5">
        <f t="shared" si="1173"/>
        <v>25.725000000000001</v>
      </c>
      <c r="BF1036" s="1">
        <f t="shared" si="1152"/>
        <v>0.75342324932152971</v>
      </c>
      <c r="BG1036" s="1">
        <f t="shared" si="1153"/>
        <v>0.75342324932152971</v>
      </c>
      <c r="BH1036">
        <f t="shared" si="1154"/>
        <v>0</v>
      </c>
      <c r="BI1036">
        <f t="shared" si="1196"/>
        <v>0</v>
      </c>
      <c r="BJ1036">
        <f t="shared" si="1155"/>
        <v>1</v>
      </c>
      <c r="BK1036">
        <f t="shared" si="1197"/>
        <v>0.75342324932152971</v>
      </c>
      <c r="BL1036">
        <f t="shared" si="1198"/>
        <v>0.75342324932152971</v>
      </c>
      <c r="BM1036">
        <f t="shared" si="1174"/>
        <v>0.753</v>
      </c>
      <c r="BO1036" s="1">
        <f t="shared" si="1199"/>
        <v>1030</v>
      </c>
      <c r="BP1036" s="5">
        <f t="shared" si="1175"/>
        <v>25.725000000000001</v>
      </c>
      <c r="BQ1036" s="1">
        <f t="shared" si="1156"/>
        <v>6.7990021518009886E-3</v>
      </c>
      <c r="BR1036" s="1">
        <f t="shared" si="1157"/>
        <v>4.8408608262450588E-2</v>
      </c>
      <c r="BS1036">
        <f t="shared" si="1158"/>
        <v>0</v>
      </c>
      <c r="BT1036">
        <f t="shared" si="1200"/>
        <v>0</v>
      </c>
      <c r="BU1036">
        <f t="shared" si="1159"/>
        <v>1</v>
      </c>
      <c r="BV1036">
        <f t="shared" si="1201"/>
        <v>4.8408608262450588E-2</v>
      </c>
      <c r="BW1036">
        <f t="shared" si="1202"/>
        <v>4.8408608262450588E-2</v>
      </c>
      <c r="BX1036">
        <f t="shared" si="1176"/>
        <v>4.8000000000000001E-2</v>
      </c>
      <c r="BZ1036" s="1">
        <f t="shared" si="1203"/>
        <v>1030</v>
      </c>
      <c r="CA1036" s="5">
        <f t="shared" si="1177"/>
        <v>25.725000000000001</v>
      </c>
      <c r="CB1036" s="1">
        <f t="shared" si="1160"/>
        <v>0.55117342069247599</v>
      </c>
      <c r="CC1036" s="1">
        <f t="shared" si="1161"/>
        <v>1.0743948832964515E-28</v>
      </c>
      <c r="CD1036">
        <f t="shared" si="1162"/>
        <v>0</v>
      </c>
      <c r="CE1036">
        <f t="shared" si="1204"/>
        <v>0</v>
      </c>
      <c r="CF1036">
        <f t="shared" si="1163"/>
        <v>1</v>
      </c>
      <c r="CG1036">
        <f t="shared" si="1205"/>
        <v>1.0743948832964515E-28</v>
      </c>
      <c r="CH1036">
        <f t="shared" si="1206"/>
        <v>1.0743948832964515E-28</v>
      </c>
      <c r="CI1036">
        <f t="shared" si="1178"/>
        <v>0</v>
      </c>
    </row>
    <row r="1037" spans="9:87" x14ac:dyDescent="0.35">
      <c r="I1037" s="1">
        <f t="shared" si="1179"/>
        <v>1031</v>
      </c>
      <c r="J1037" s="5">
        <f t="shared" si="1164"/>
        <v>25.75</v>
      </c>
      <c r="K1037" s="1">
        <f t="shared" si="1136"/>
        <v>3.1792831407816997E-8</v>
      </c>
      <c r="L1037" s="1">
        <f t="shared" si="1137"/>
        <v>0.38323285425002213</v>
      </c>
      <c r="M1037">
        <f t="shared" si="1138"/>
        <v>0</v>
      </c>
      <c r="N1037">
        <f t="shared" si="1180"/>
        <v>0</v>
      </c>
      <c r="O1037">
        <f t="shared" si="1139"/>
        <v>1</v>
      </c>
      <c r="P1037">
        <f t="shared" si="1181"/>
        <v>0.38323285425002213</v>
      </c>
      <c r="Q1037">
        <f t="shared" si="1182"/>
        <v>0.38323285425002213</v>
      </c>
      <c r="R1037">
        <f t="shared" si="1165"/>
        <v>0.38300000000000001</v>
      </c>
      <c r="S1037">
        <f t="shared" si="1166"/>
        <v>2.5445292620865142E-2</v>
      </c>
      <c r="U1037" s="1">
        <f t="shared" si="1183"/>
        <v>1031</v>
      </c>
      <c r="V1037" s="5">
        <f t="shared" si="1167"/>
        <v>25.75</v>
      </c>
      <c r="W1037" s="1">
        <f t="shared" si="1140"/>
        <v>0.51740826331155154</v>
      </c>
      <c r="X1037" s="1">
        <f t="shared" si="1141"/>
        <v>5.7735964389148554E-2</v>
      </c>
      <c r="Y1037">
        <f t="shared" si="1142"/>
        <v>0</v>
      </c>
      <c r="Z1037">
        <f t="shared" si="1184"/>
        <v>0</v>
      </c>
      <c r="AA1037">
        <f t="shared" si="1143"/>
        <v>1</v>
      </c>
      <c r="AB1037">
        <f t="shared" si="1185"/>
        <v>5.7735964389148554E-2</v>
      </c>
      <c r="AC1037">
        <f t="shared" si="1186"/>
        <v>5.7735964389148554E-2</v>
      </c>
      <c r="AD1037">
        <f t="shared" si="1168"/>
        <v>5.8000000000000003E-2</v>
      </c>
      <c r="AF1037" s="1">
        <f t="shared" si="1187"/>
        <v>1031</v>
      </c>
      <c r="AG1037" s="5">
        <f t="shared" si="1169"/>
        <v>25.75</v>
      </c>
      <c r="AH1037" s="1">
        <f t="shared" si="1144"/>
        <v>1.2431616308591335E-9</v>
      </c>
      <c r="AI1037" s="1">
        <f t="shared" si="1145"/>
        <v>0.46349471333813141</v>
      </c>
      <c r="AJ1037">
        <f t="shared" si="1146"/>
        <v>0</v>
      </c>
      <c r="AK1037">
        <f t="shared" si="1188"/>
        <v>0</v>
      </c>
      <c r="AL1037">
        <f t="shared" si="1147"/>
        <v>1</v>
      </c>
      <c r="AM1037">
        <f t="shared" si="1189"/>
        <v>0.46349471333813141</v>
      </c>
      <c r="AN1037">
        <f t="shared" si="1190"/>
        <v>0.46349471333813141</v>
      </c>
      <c r="AO1037">
        <f t="shared" si="1170"/>
        <v>0.46300000000000002</v>
      </c>
      <c r="AR1037" s="1">
        <f t="shared" si="1191"/>
        <v>1031</v>
      </c>
      <c r="AS1037" s="5">
        <f t="shared" si="1171"/>
        <v>25.75</v>
      </c>
      <c r="AT1037" s="1">
        <f t="shared" si="1148"/>
        <v>0.44886863788649722</v>
      </c>
      <c r="AU1037" s="1">
        <f t="shared" si="1149"/>
        <v>0.18597323750555922</v>
      </c>
      <c r="AV1037">
        <f t="shared" si="1150"/>
        <v>0</v>
      </c>
      <c r="AW1037">
        <f t="shared" si="1192"/>
        <v>0</v>
      </c>
      <c r="AX1037">
        <f t="shared" si="1151"/>
        <v>1</v>
      </c>
      <c r="AY1037">
        <f t="shared" si="1193"/>
        <v>0.18597323750555922</v>
      </c>
      <c r="AZ1037">
        <f t="shared" si="1194"/>
        <v>0.18597323750555922</v>
      </c>
      <c r="BA1037">
        <f t="shared" si="1172"/>
        <v>0.186</v>
      </c>
      <c r="BD1037" s="1">
        <f t="shared" si="1195"/>
        <v>1031</v>
      </c>
      <c r="BE1037" s="5">
        <f t="shared" si="1173"/>
        <v>25.75</v>
      </c>
      <c r="BF1037" s="1">
        <f t="shared" si="1152"/>
        <v>0.75200485419995444</v>
      </c>
      <c r="BG1037" s="1">
        <f t="shared" si="1153"/>
        <v>0.75200485419995444</v>
      </c>
      <c r="BH1037">
        <f t="shared" si="1154"/>
        <v>0</v>
      </c>
      <c r="BI1037">
        <f t="shared" si="1196"/>
        <v>0</v>
      </c>
      <c r="BJ1037">
        <f t="shared" si="1155"/>
        <v>1</v>
      </c>
      <c r="BK1037">
        <f t="shared" si="1197"/>
        <v>0.75200485419995444</v>
      </c>
      <c r="BL1037">
        <f t="shared" si="1198"/>
        <v>0.75200485419995444</v>
      </c>
      <c r="BM1037">
        <f t="shared" si="1174"/>
        <v>0.752</v>
      </c>
      <c r="BO1037" s="1">
        <f t="shared" si="1199"/>
        <v>1031</v>
      </c>
      <c r="BP1037" s="5">
        <f t="shared" si="1175"/>
        <v>25.75</v>
      </c>
      <c r="BQ1037" s="1">
        <f t="shared" si="1156"/>
        <v>6.6519470466418554E-3</v>
      </c>
      <c r="BR1037" s="1">
        <f t="shared" si="1157"/>
        <v>4.7770637611106795E-2</v>
      </c>
      <c r="BS1037">
        <f t="shared" si="1158"/>
        <v>0</v>
      </c>
      <c r="BT1037">
        <f t="shared" si="1200"/>
        <v>0</v>
      </c>
      <c r="BU1037">
        <f t="shared" si="1159"/>
        <v>1</v>
      </c>
      <c r="BV1037">
        <f t="shared" si="1201"/>
        <v>4.7770637611106795E-2</v>
      </c>
      <c r="BW1037">
        <f t="shared" si="1202"/>
        <v>4.7770637611106795E-2</v>
      </c>
      <c r="BX1037">
        <f t="shared" si="1176"/>
        <v>4.8000000000000001E-2</v>
      </c>
      <c r="BZ1037" s="1">
        <f t="shared" si="1203"/>
        <v>1031</v>
      </c>
      <c r="CA1037" s="5">
        <f t="shared" si="1177"/>
        <v>25.75</v>
      </c>
      <c r="CB1037" s="1">
        <f t="shared" si="1160"/>
        <v>0.54912832314223625</v>
      </c>
      <c r="CC1037" s="1">
        <f t="shared" si="1161"/>
        <v>7.1883933949530937E-29</v>
      </c>
      <c r="CD1037">
        <f t="shared" si="1162"/>
        <v>0</v>
      </c>
      <c r="CE1037">
        <f t="shared" si="1204"/>
        <v>0</v>
      </c>
      <c r="CF1037">
        <f t="shared" si="1163"/>
        <v>1</v>
      </c>
      <c r="CG1037">
        <f t="shared" si="1205"/>
        <v>7.1883933949530937E-29</v>
      </c>
      <c r="CH1037">
        <f t="shared" si="1206"/>
        <v>7.1883933949530937E-29</v>
      </c>
      <c r="CI1037">
        <f t="shared" si="1178"/>
        <v>0</v>
      </c>
    </row>
    <row r="1038" spans="9:87" x14ac:dyDescent="0.35">
      <c r="I1038" s="1">
        <f t="shared" si="1179"/>
        <v>1032</v>
      </c>
      <c r="J1038" s="5">
        <f t="shared" si="1164"/>
        <v>25.774999999999999</v>
      </c>
      <c r="K1038" s="1">
        <f t="shared" si="1136"/>
        <v>2.9870147997805202E-8</v>
      </c>
      <c r="L1038" s="1">
        <f t="shared" si="1137"/>
        <v>0.38190701165314556</v>
      </c>
      <c r="M1038">
        <f t="shared" si="1138"/>
        <v>0</v>
      </c>
      <c r="N1038">
        <f t="shared" si="1180"/>
        <v>0</v>
      </c>
      <c r="O1038">
        <f t="shared" si="1139"/>
        <v>1</v>
      </c>
      <c r="P1038">
        <f t="shared" si="1181"/>
        <v>0.38190701165314556</v>
      </c>
      <c r="Q1038">
        <f t="shared" si="1182"/>
        <v>0.38190701165314556</v>
      </c>
      <c r="R1038">
        <f t="shared" si="1165"/>
        <v>0.38200000000000001</v>
      </c>
      <c r="S1038">
        <f t="shared" si="1166"/>
        <v>2.5510204081632654E-2</v>
      </c>
      <c r="U1038" s="1">
        <f t="shared" si="1183"/>
        <v>1032</v>
      </c>
      <c r="V1038" s="5">
        <f t="shared" si="1167"/>
        <v>25.774999999999999</v>
      </c>
      <c r="W1038" s="1">
        <f t="shared" si="1140"/>
        <v>0.51566060962086635</v>
      </c>
      <c r="X1038" s="1">
        <f t="shared" si="1141"/>
        <v>5.6896653687059512E-2</v>
      </c>
      <c r="Y1038">
        <f t="shared" si="1142"/>
        <v>0</v>
      </c>
      <c r="Z1038">
        <f t="shared" si="1184"/>
        <v>0</v>
      </c>
      <c r="AA1038">
        <f t="shared" si="1143"/>
        <v>1</v>
      </c>
      <c r="AB1038">
        <f t="shared" si="1185"/>
        <v>5.6896653687059512E-2</v>
      </c>
      <c r="AC1038">
        <f t="shared" si="1186"/>
        <v>5.6896653687059512E-2</v>
      </c>
      <c r="AD1038">
        <f t="shared" si="1168"/>
        <v>5.7000000000000002E-2</v>
      </c>
      <c r="AF1038" s="1">
        <f t="shared" si="1187"/>
        <v>1032</v>
      </c>
      <c r="AG1038" s="5">
        <f t="shared" si="1169"/>
        <v>25.774999999999999</v>
      </c>
      <c r="AH1038" s="1">
        <f t="shared" si="1144"/>
        <v>1.1659868814289291E-9</v>
      </c>
      <c r="AI1038" s="1">
        <f t="shared" si="1145"/>
        <v>0.46238209928142449</v>
      </c>
      <c r="AJ1038">
        <f t="shared" si="1146"/>
        <v>0</v>
      </c>
      <c r="AK1038">
        <f t="shared" si="1188"/>
        <v>0</v>
      </c>
      <c r="AL1038">
        <f t="shared" si="1147"/>
        <v>1</v>
      </c>
      <c r="AM1038">
        <f t="shared" si="1189"/>
        <v>0.46238209928142449</v>
      </c>
      <c r="AN1038">
        <f t="shared" si="1190"/>
        <v>0.46238209928142449</v>
      </c>
      <c r="AO1038">
        <f t="shared" si="1170"/>
        <v>0.46200000000000002</v>
      </c>
      <c r="AR1038" s="1">
        <f t="shared" si="1191"/>
        <v>1032</v>
      </c>
      <c r="AS1038" s="5">
        <f t="shared" si="1171"/>
        <v>25.774999999999999</v>
      </c>
      <c r="AT1038" s="1">
        <f t="shared" si="1148"/>
        <v>0.44686164557874192</v>
      </c>
      <c r="AU1038" s="1">
        <f t="shared" si="1149"/>
        <v>0.18423132221842897</v>
      </c>
      <c r="AV1038">
        <f t="shared" si="1150"/>
        <v>0</v>
      </c>
      <c r="AW1038">
        <f t="shared" si="1192"/>
        <v>0</v>
      </c>
      <c r="AX1038">
        <f t="shared" si="1151"/>
        <v>1</v>
      </c>
      <c r="AY1038">
        <f t="shared" si="1193"/>
        <v>0.18423132221842897</v>
      </c>
      <c r="AZ1038">
        <f t="shared" si="1194"/>
        <v>0.18423132221842897</v>
      </c>
      <c r="BA1038">
        <f t="shared" si="1172"/>
        <v>0.184</v>
      </c>
      <c r="BD1038" s="1">
        <f t="shared" si="1195"/>
        <v>1032</v>
      </c>
      <c r="BE1038" s="5">
        <f t="shared" si="1173"/>
        <v>25.774999999999999</v>
      </c>
      <c r="BF1038" s="1">
        <f t="shared" si="1152"/>
        <v>0.75058443818260123</v>
      </c>
      <c r="BG1038" s="1">
        <f t="shared" si="1153"/>
        <v>0.75058443818260123</v>
      </c>
      <c r="BH1038">
        <f t="shared" si="1154"/>
        <v>0</v>
      </c>
      <c r="BI1038">
        <f t="shared" si="1196"/>
        <v>0</v>
      </c>
      <c r="BJ1038">
        <f t="shared" si="1155"/>
        <v>1</v>
      </c>
      <c r="BK1038">
        <f t="shared" si="1197"/>
        <v>0.75058443818260123</v>
      </c>
      <c r="BL1038">
        <f t="shared" si="1198"/>
        <v>0.75058443818260123</v>
      </c>
      <c r="BM1038">
        <f t="shared" si="1174"/>
        <v>0.751</v>
      </c>
      <c r="BO1038" s="1">
        <f t="shared" si="1199"/>
        <v>1032</v>
      </c>
      <c r="BP1038" s="5">
        <f t="shared" si="1175"/>
        <v>25.774999999999999</v>
      </c>
      <c r="BQ1038" s="1">
        <f t="shared" si="1156"/>
        <v>6.5077615387232318E-3</v>
      </c>
      <c r="BR1038" s="1">
        <f t="shared" si="1157"/>
        <v>4.7139707724454763E-2</v>
      </c>
      <c r="BS1038">
        <f t="shared" si="1158"/>
        <v>0</v>
      </c>
      <c r="BT1038">
        <f t="shared" si="1200"/>
        <v>0</v>
      </c>
      <c r="BU1038">
        <f t="shared" si="1159"/>
        <v>1</v>
      </c>
      <c r="BV1038">
        <f t="shared" si="1201"/>
        <v>4.7139707724454763E-2</v>
      </c>
      <c r="BW1038">
        <f t="shared" si="1202"/>
        <v>4.7139707724454763E-2</v>
      </c>
      <c r="BX1038">
        <f t="shared" si="1176"/>
        <v>4.7E-2</v>
      </c>
      <c r="BZ1038" s="1">
        <f t="shared" si="1203"/>
        <v>1032</v>
      </c>
      <c r="CA1038" s="5">
        <f t="shared" si="1177"/>
        <v>25.774999999999999</v>
      </c>
      <c r="CB1038" s="1">
        <f t="shared" si="1160"/>
        <v>0.54708448810888344</v>
      </c>
      <c r="CC1038" s="1">
        <f t="shared" si="1161"/>
        <v>4.8034898067901627E-29</v>
      </c>
      <c r="CD1038">
        <f t="shared" si="1162"/>
        <v>0</v>
      </c>
      <c r="CE1038">
        <f t="shared" si="1204"/>
        <v>0</v>
      </c>
      <c r="CF1038">
        <f t="shared" si="1163"/>
        <v>1</v>
      </c>
      <c r="CG1038">
        <f t="shared" si="1205"/>
        <v>4.8034898067901627E-29</v>
      </c>
      <c r="CH1038">
        <f t="shared" si="1206"/>
        <v>4.8034898067901627E-29</v>
      </c>
      <c r="CI1038">
        <f t="shared" si="1178"/>
        <v>0</v>
      </c>
    </row>
    <row r="1039" spans="9:87" x14ac:dyDescent="0.35">
      <c r="I1039" s="1">
        <f t="shared" si="1179"/>
        <v>1033</v>
      </c>
      <c r="J1039" s="5">
        <f t="shared" si="1164"/>
        <v>25.8</v>
      </c>
      <c r="K1039" s="1">
        <f t="shared" si="1136"/>
        <v>2.8060582595403015E-8</v>
      </c>
      <c r="L1039" s="1">
        <f t="shared" si="1137"/>
        <v>0.38058337732311309</v>
      </c>
      <c r="M1039">
        <f t="shared" si="1138"/>
        <v>0</v>
      </c>
      <c r="N1039">
        <f t="shared" si="1180"/>
        <v>0</v>
      </c>
      <c r="O1039">
        <f t="shared" si="1139"/>
        <v>1</v>
      </c>
      <c r="P1039">
        <f t="shared" si="1181"/>
        <v>0.38058337732311309</v>
      </c>
      <c r="Q1039">
        <f t="shared" si="1182"/>
        <v>0.38058337732311309</v>
      </c>
      <c r="R1039">
        <f t="shared" si="1165"/>
        <v>0.38100000000000001</v>
      </c>
      <c r="S1039">
        <f t="shared" si="1166"/>
        <v>2.557544757033248E-2</v>
      </c>
      <c r="U1039" s="1">
        <f t="shared" si="1183"/>
        <v>1033</v>
      </c>
      <c r="V1039" s="5">
        <f t="shared" si="1167"/>
        <v>25.8</v>
      </c>
      <c r="W1039" s="1">
        <f t="shared" si="1140"/>
        <v>0.51391440624457441</v>
      </c>
      <c r="X1039" s="1">
        <f t="shared" si="1141"/>
        <v>5.6067441519600004E-2</v>
      </c>
      <c r="Y1039">
        <f t="shared" si="1142"/>
        <v>0</v>
      </c>
      <c r="Z1039">
        <f t="shared" si="1184"/>
        <v>0</v>
      </c>
      <c r="AA1039">
        <f t="shared" si="1143"/>
        <v>1</v>
      </c>
      <c r="AB1039">
        <f t="shared" si="1185"/>
        <v>5.6067441519600004E-2</v>
      </c>
      <c r="AC1039">
        <f t="shared" si="1186"/>
        <v>5.6067441519600004E-2</v>
      </c>
      <c r="AD1039">
        <f t="shared" si="1168"/>
        <v>5.6000000000000001E-2</v>
      </c>
      <c r="AF1039" s="1">
        <f t="shared" si="1187"/>
        <v>1033</v>
      </c>
      <c r="AG1039" s="5">
        <f t="shared" si="1169"/>
        <v>25.8</v>
      </c>
      <c r="AH1039" s="1">
        <f t="shared" si="1144"/>
        <v>1.0934937406180305E-9</v>
      </c>
      <c r="AI1039" s="1">
        <f t="shared" si="1145"/>
        <v>0.46127042627540965</v>
      </c>
      <c r="AJ1039">
        <f t="shared" si="1146"/>
        <v>0</v>
      </c>
      <c r="AK1039">
        <f t="shared" si="1188"/>
        <v>0</v>
      </c>
      <c r="AL1039">
        <f t="shared" si="1147"/>
        <v>1</v>
      </c>
      <c r="AM1039">
        <f t="shared" si="1189"/>
        <v>0.46127042627540965</v>
      </c>
      <c r="AN1039">
        <f t="shared" si="1190"/>
        <v>0.46127042627540965</v>
      </c>
      <c r="AO1039">
        <f t="shared" si="1170"/>
        <v>0.46100000000000002</v>
      </c>
      <c r="AR1039" s="1">
        <f t="shared" si="1191"/>
        <v>1033</v>
      </c>
      <c r="AS1039" s="5">
        <f t="shared" si="1171"/>
        <v>25.8</v>
      </c>
      <c r="AT1039" s="1">
        <f t="shared" si="1148"/>
        <v>0.44485806622294111</v>
      </c>
      <c r="AU1039" s="1">
        <f t="shared" si="1149"/>
        <v>0.18250093184000429</v>
      </c>
      <c r="AV1039">
        <f t="shared" si="1150"/>
        <v>0</v>
      </c>
      <c r="AW1039">
        <f t="shared" si="1192"/>
        <v>0</v>
      </c>
      <c r="AX1039">
        <f t="shared" si="1151"/>
        <v>1</v>
      </c>
      <c r="AY1039">
        <f t="shared" si="1193"/>
        <v>0.18250093184000429</v>
      </c>
      <c r="AZ1039">
        <f t="shared" si="1194"/>
        <v>0.18250093184000429</v>
      </c>
      <c r="BA1039">
        <f t="shared" si="1172"/>
        <v>0.183</v>
      </c>
      <c r="BD1039" s="1">
        <f t="shared" si="1195"/>
        <v>1033</v>
      </c>
      <c r="BE1039" s="5">
        <f t="shared" si="1173"/>
        <v>25.8</v>
      </c>
      <c r="BF1039" s="1">
        <f t="shared" si="1152"/>
        <v>0.74916202282499267</v>
      </c>
      <c r="BG1039" s="1">
        <f t="shared" si="1153"/>
        <v>0.74916202282499267</v>
      </c>
      <c r="BH1039">
        <f t="shared" si="1154"/>
        <v>0</v>
      </c>
      <c r="BI1039">
        <f t="shared" si="1196"/>
        <v>0</v>
      </c>
      <c r="BJ1039">
        <f t="shared" si="1155"/>
        <v>1</v>
      </c>
      <c r="BK1039">
        <f t="shared" si="1197"/>
        <v>0.74916202282499267</v>
      </c>
      <c r="BL1039">
        <f t="shared" si="1198"/>
        <v>0.74916202282499267</v>
      </c>
      <c r="BM1039">
        <f t="shared" si="1174"/>
        <v>0.749</v>
      </c>
      <c r="BO1039" s="1">
        <f t="shared" si="1199"/>
        <v>1033</v>
      </c>
      <c r="BP1039" s="5">
        <f t="shared" si="1175"/>
        <v>25.8</v>
      </c>
      <c r="BQ1039" s="1">
        <f t="shared" si="1156"/>
        <v>6.3663970605803864E-3</v>
      </c>
      <c r="BR1039" s="1">
        <f t="shared" si="1157"/>
        <v>4.6515761960668069E-2</v>
      </c>
      <c r="BS1039">
        <f t="shared" si="1158"/>
        <v>0</v>
      </c>
      <c r="BT1039">
        <f t="shared" si="1200"/>
        <v>0</v>
      </c>
      <c r="BU1039">
        <f t="shared" si="1159"/>
        <v>1</v>
      </c>
      <c r="BV1039">
        <f t="shared" si="1201"/>
        <v>4.6515761960668069E-2</v>
      </c>
      <c r="BW1039">
        <f t="shared" si="1202"/>
        <v>4.6515761960668069E-2</v>
      </c>
      <c r="BX1039">
        <f t="shared" si="1176"/>
        <v>4.7E-2</v>
      </c>
      <c r="BZ1039" s="1">
        <f t="shared" si="1203"/>
        <v>1033</v>
      </c>
      <c r="CA1039" s="5">
        <f t="shared" si="1177"/>
        <v>25.8</v>
      </c>
      <c r="CB1039" s="1">
        <f t="shared" si="1160"/>
        <v>0.54504195806883249</v>
      </c>
      <c r="CC1039" s="1">
        <f t="shared" si="1161"/>
        <v>3.2058193233949103E-29</v>
      </c>
      <c r="CD1039">
        <f t="shared" si="1162"/>
        <v>0</v>
      </c>
      <c r="CE1039">
        <f t="shared" si="1204"/>
        <v>0</v>
      </c>
      <c r="CF1039">
        <f t="shared" si="1163"/>
        <v>1</v>
      </c>
      <c r="CG1039">
        <f t="shared" si="1205"/>
        <v>3.2058193233949103E-29</v>
      </c>
      <c r="CH1039">
        <f t="shared" si="1206"/>
        <v>3.2058193233949103E-29</v>
      </c>
      <c r="CI1039">
        <f t="shared" si="1178"/>
        <v>0</v>
      </c>
    </row>
    <row r="1040" spans="9:87" x14ac:dyDescent="0.35">
      <c r="I1040" s="1">
        <f t="shared" si="1179"/>
        <v>1034</v>
      </c>
      <c r="J1040" s="5">
        <f t="shared" si="1164"/>
        <v>25.824999999999999</v>
      </c>
      <c r="K1040" s="1">
        <f t="shared" si="1136"/>
        <v>2.6357677188294941E-8</v>
      </c>
      <c r="L1040" s="1">
        <f t="shared" si="1137"/>
        <v>0.37926196012309793</v>
      </c>
      <c r="M1040">
        <f t="shared" si="1138"/>
        <v>0</v>
      </c>
      <c r="N1040">
        <f t="shared" si="1180"/>
        <v>0</v>
      </c>
      <c r="O1040">
        <f t="shared" si="1139"/>
        <v>1</v>
      </c>
      <c r="P1040">
        <f t="shared" si="1181"/>
        <v>0.37926196012309793</v>
      </c>
      <c r="Q1040">
        <f t="shared" si="1182"/>
        <v>0.37926196012309793</v>
      </c>
      <c r="R1040">
        <f t="shared" si="1165"/>
        <v>0.379</v>
      </c>
      <c r="S1040">
        <f t="shared" si="1166"/>
        <v>2.570694087403599E-2</v>
      </c>
      <c r="U1040" s="1">
        <f t="shared" si="1183"/>
        <v>1034</v>
      </c>
      <c r="V1040" s="5">
        <f t="shared" si="1167"/>
        <v>25.824999999999999</v>
      </c>
      <c r="W1040" s="1">
        <f t="shared" si="1140"/>
        <v>0.51216967847944872</v>
      </c>
      <c r="X1040" s="1">
        <f t="shared" si="1141"/>
        <v>5.5248242447236487E-2</v>
      </c>
      <c r="Y1040">
        <f t="shared" si="1142"/>
        <v>0</v>
      </c>
      <c r="Z1040">
        <f t="shared" si="1184"/>
        <v>0</v>
      </c>
      <c r="AA1040">
        <f t="shared" si="1143"/>
        <v>1</v>
      </c>
      <c r="AB1040">
        <f t="shared" si="1185"/>
        <v>5.5248242447236487E-2</v>
      </c>
      <c r="AC1040">
        <f t="shared" si="1186"/>
        <v>5.5248242447236487E-2</v>
      </c>
      <c r="AD1040">
        <f t="shared" si="1168"/>
        <v>5.5E-2</v>
      </c>
      <c r="AF1040" s="1">
        <f t="shared" si="1187"/>
        <v>1034</v>
      </c>
      <c r="AG1040" s="5">
        <f t="shared" si="1169"/>
        <v>25.824999999999999</v>
      </c>
      <c r="AH1040" s="1">
        <f t="shared" si="1144"/>
        <v>1.0254051850291602E-9</v>
      </c>
      <c r="AI1040" s="1">
        <f t="shared" si="1145"/>
        <v>0.46015970038509435</v>
      </c>
      <c r="AJ1040">
        <f t="shared" si="1146"/>
        <v>0</v>
      </c>
      <c r="AK1040">
        <f t="shared" si="1188"/>
        <v>0</v>
      </c>
      <c r="AL1040">
        <f t="shared" si="1147"/>
        <v>1</v>
      </c>
      <c r="AM1040">
        <f t="shared" si="1189"/>
        <v>0.46015970038509435</v>
      </c>
      <c r="AN1040">
        <f t="shared" si="1190"/>
        <v>0.46015970038509435</v>
      </c>
      <c r="AO1040">
        <f t="shared" si="1170"/>
        <v>0.46</v>
      </c>
      <c r="AR1040" s="1">
        <f t="shared" si="1191"/>
        <v>1034</v>
      </c>
      <c r="AS1040" s="5">
        <f t="shared" si="1171"/>
        <v>25.824999999999999</v>
      </c>
      <c r="AT1040" s="1">
        <f t="shared" si="1148"/>
        <v>0.44285793449343042</v>
      </c>
      <c r="AU1040" s="1">
        <f t="shared" si="1149"/>
        <v>0.18078204854040095</v>
      </c>
      <c r="AV1040">
        <f t="shared" si="1150"/>
        <v>0</v>
      </c>
      <c r="AW1040">
        <f t="shared" si="1192"/>
        <v>0</v>
      </c>
      <c r="AX1040">
        <f t="shared" si="1151"/>
        <v>1</v>
      </c>
      <c r="AY1040">
        <f t="shared" si="1193"/>
        <v>0.18078204854040095</v>
      </c>
      <c r="AZ1040">
        <f t="shared" si="1194"/>
        <v>0.18078204854040095</v>
      </c>
      <c r="BA1040">
        <f t="shared" si="1172"/>
        <v>0.18099999999999999</v>
      </c>
      <c r="BD1040" s="1">
        <f t="shared" si="1195"/>
        <v>1034</v>
      </c>
      <c r="BE1040" s="5">
        <f t="shared" si="1173"/>
        <v>25.824999999999999</v>
      </c>
      <c r="BF1040" s="1">
        <f t="shared" si="1152"/>
        <v>0.74773762967932222</v>
      </c>
      <c r="BG1040" s="1">
        <f t="shared" si="1153"/>
        <v>0.74773762967932222</v>
      </c>
      <c r="BH1040">
        <f t="shared" si="1154"/>
        <v>0</v>
      </c>
      <c r="BI1040">
        <f t="shared" si="1196"/>
        <v>0</v>
      </c>
      <c r="BJ1040">
        <f t="shared" si="1155"/>
        <v>1</v>
      </c>
      <c r="BK1040">
        <f t="shared" si="1197"/>
        <v>0.74773762967932222</v>
      </c>
      <c r="BL1040">
        <f t="shared" si="1198"/>
        <v>0.74773762967932222</v>
      </c>
      <c r="BM1040">
        <f t="shared" si="1174"/>
        <v>0.748</v>
      </c>
      <c r="BO1040" s="1">
        <f t="shared" si="1199"/>
        <v>1034</v>
      </c>
      <c r="BP1040" s="5">
        <f t="shared" si="1175"/>
        <v>25.824999999999999</v>
      </c>
      <c r="BQ1040" s="1">
        <f t="shared" si="1156"/>
        <v>6.2278056985262658E-3</v>
      </c>
      <c r="BR1040" s="1">
        <f t="shared" si="1157"/>
        <v>4.5898743823285279E-2</v>
      </c>
      <c r="BS1040">
        <f t="shared" si="1158"/>
        <v>0</v>
      </c>
      <c r="BT1040">
        <f t="shared" si="1200"/>
        <v>0</v>
      </c>
      <c r="BU1040">
        <f t="shared" si="1159"/>
        <v>1</v>
      </c>
      <c r="BV1040">
        <f t="shared" si="1201"/>
        <v>4.5898743823285279E-2</v>
      </c>
      <c r="BW1040">
        <f t="shared" si="1202"/>
        <v>4.5898743823285279E-2</v>
      </c>
      <c r="BX1040">
        <f t="shared" si="1176"/>
        <v>4.5999999999999999E-2</v>
      </c>
      <c r="BZ1040" s="1">
        <f t="shared" si="1203"/>
        <v>1034</v>
      </c>
      <c r="CA1040" s="5">
        <f t="shared" si="1177"/>
        <v>25.824999999999999</v>
      </c>
      <c r="CB1040" s="1">
        <f t="shared" si="1160"/>
        <v>0.54300077529497703</v>
      </c>
      <c r="CC1040" s="1">
        <f t="shared" si="1161"/>
        <v>2.1368711865702458E-29</v>
      </c>
      <c r="CD1040">
        <f t="shared" si="1162"/>
        <v>0</v>
      </c>
      <c r="CE1040">
        <f t="shared" si="1204"/>
        <v>0</v>
      </c>
      <c r="CF1040">
        <f t="shared" si="1163"/>
        <v>1</v>
      </c>
      <c r="CG1040">
        <f t="shared" si="1205"/>
        <v>2.1368711865702458E-29</v>
      </c>
      <c r="CH1040">
        <f t="shared" si="1206"/>
        <v>2.1368711865702458E-29</v>
      </c>
      <c r="CI1040">
        <f t="shared" si="1178"/>
        <v>0</v>
      </c>
    </row>
    <row r="1041" spans="9:87" x14ac:dyDescent="0.35">
      <c r="I1041" s="1">
        <f t="shared" si="1179"/>
        <v>1035</v>
      </c>
      <c r="J1041" s="5">
        <f t="shared" si="1164"/>
        <v>25.85</v>
      </c>
      <c r="K1041" s="1">
        <f t="shared" si="1136"/>
        <v>2.4755330435238379E-8</v>
      </c>
      <c r="L1041" s="1">
        <f t="shared" si="1137"/>
        <v>0.37794276884402755</v>
      </c>
      <c r="M1041">
        <f t="shared" si="1138"/>
        <v>0</v>
      </c>
      <c r="N1041">
        <f t="shared" si="1180"/>
        <v>0</v>
      </c>
      <c r="O1041">
        <f t="shared" si="1139"/>
        <v>1</v>
      </c>
      <c r="P1041">
        <f t="shared" si="1181"/>
        <v>0.37794276884402755</v>
      </c>
      <c r="Q1041">
        <f t="shared" si="1182"/>
        <v>0.37794276884402755</v>
      </c>
      <c r="R1041">
        <f t="shared" si="1165"/>
        <v>0.378</v>
      </c>
      <c r="S1041">
        <f t="shared" si="1166"/>
        <v>2.5773195876288658E-2</v>
      </c>
      <c r="U1041" s="1">
        <f t="shared" si="1183"/>
        <v>1035</v>
      </c>
      <c r="V1041" s="5">
        <f t="shared" si="1167"/>
        <v>25.85</v>
      </c>
      <c r="W1041" s="1">
        <f t="shared" si="1140"/>
        <v>0.5104264514981981</v>
      </c>
      <c r="X1041" s="1">
        <f t="shared" si="1141"/>
        <v>5.4438971158988519E-2</v>
      </c>
      <c r="Y1041">
        <f t="shared" si="1142"/>
        <v>0</v>
      </c>
      <c r="Z1041">
        <f t="shared" si="1184"/>
        <v>0</v>
      </c>
      <c r="AA1041">
        <f t="shared" si="1143"/>
        <v>1</v>
      </c>
      <c r="AB1041">
        <f t="shared" si="1185"/>
        <v>5.4438971158988519E-2</v>
      </c>
      <c r="AC1041">
        <f t="shared" si="1186"/>
        <v>5.4438971158988519E-2</v>
      </c>
      <c r="AD1041">
        <f t="shared" si="1168"/>
        <v>5.3999999999999999E-2</v>
      </c>
      <c r="AF1041" s="1">
        <f t="shared" si="1187"/>
        <v>1035</v>
      </c>
      <c r="AG1041" s="5">
        <f t="shared" si="1169"/>
        <v>25.85</v>
      </c>
      <c r="AH1041" s="1">
        <f t="shared" si="1144"/>
        <v>9.6146014751600718E-10</v>
      </c>
      <c r="AI1041" s="1">
        <f t="shared" si="1145"/>
        <v>0.45904992765024982</v>
      </c>
      <c r="AJ1041">
        <f t="shared" si="1146"/>
        <v>0</v>
      </c>
      <c r="AK1041">
        <f t="shared" si="1188"/>
        <v>0</v>
      </c>
      <c r="AL1041">
        <f t="shared" si="1147"/>
        <v>1</v>
      </c>
      <c r="AM1041">
        <f t="shared" si="1189"/>
        <v>0.45904992765024982</v>
      </c>
      <c r="AN1041">
        <f t="shared" si="1190"/>
        <v>0.45904992765024982</v>
      </c>
      <c r="AO1041">
        <f t="shared" si="1170"/>
        <v>0.45900000000000002</v>
      </c>
      <c r="AR1041" s="1">
        <f t="shared" si="1191"/>
        <v>1035</v>
      </c>
      <c r="AS1041" s="5">
        <f t="shared" si="1171"/>
        <v>25.85</v>
      </c>
      <c r="AT1041" s="1">
        <f t="shared" si="1148"/>
        <v>0.44086128477986625</v>
      </c>
      <c r="AU1041" s="1">
        <f t="shared" si="1149"/>
        <v>0.17907465375553114</v>
      </c>
      <c r="AV1041">
        <f t="shared" si="1150"/>
        <v>0</v>
      </c>
      <c r="AW1041">
        <f t="shared" si="1192"/>
        <v>0</v>
      </c>
      <c r="AX1041">
        <f t="shared" si="1151"/>
        <v>1</v>
      </c>
      <c r="AY1041">
        <f t="shared" si="1193"/>
        <v>0.17907465375553114</v>
      </c>
      <c r="AZ1041">
        <f t="shared" si="1194"/>
        <v>0.17907465375553114</v>
      </c>
      <c r="BA1041">
        <f t="shared" si="1172"/>
        <v>0.17899999999999999</v>
      </c>
      <c r="BD1041" s="1">
        <f t="shared" si="1195"/>
        <v>1035</v>
      </c>
      <c r="BE1041" s="5">
        <f t="shared" si="1173"/>
        <v>25.85</v>
      </c>
      <c r="BF1041" s="1">
        <f t="shared" si="1152"/>
        <v>0.74631128029392035</v>
      </c>
      <c r="BG1041" s="1">
        <f t="shared" si="1153"/>
        <v>0.74631128029392035</v>
      </c>
      <c r="BH1041">
        <f t="shared" si="1154"/>
        <v>0</v>
      </c>
      <c r="BI1041">
        <f t="shared" si="1196"/>
        <v>0</v>
      </c>
      <c r="BJ1041">
        <f t="shared" si="1155"/>
        <v>1</v>
      </c>
      <c r="BK1041">
        <f t="shared" si="1197"/>
        <v>0.74631128029392035</v>
      </c>
      <c r="BL1041">
        <f t="shared" si="1198"/>
        <v>0.74631128029392035</v>
      </c>
      <c r="BM1041">
        <f t="shared" si="1174"/>
        <v>0.746</v>
      </c>
      <c r="BO1041" s="1">
        <f t="shared" si="1199"/>
        <v>1035</v>
      </c>
      <c r="BP1041" s="5">
        <f t="shared" si="1175"/>
        <v>25.85</v>
      </c>
      <c r="BQ1041" s="1">
        <f t="shared" si="1156"/>
        <v>6.091940187509884E-3</v>
      </c>
      <c r="BR1041" s="1">
        <f t="shared" si="1157"/>
        <v>4.5288596965794792E-2</v>
      </c>
      <c r="BS1041">
        <f t="shared" si="1158"/>
        <v>0</v>
      </c>
      <c r="BT1041">
        <f t="shared" si="1200"/>
        <v>0</v>
      </c>
      <c r="BU1041">
        <f t="shared" si="1159"/>
        <v>1</v>
      </c>
      <c r="BV1041">
        <f t="shared" si="1201"/>
        <v>4.5288596965794792E-2</v>
      </c>
      <c r="BW1041">
        <f t="shared" si="1202"/>
        <v>4.5288596965794792E-2</v>
      </c>
      <c r="BX1041">
        <f t="shared" si="1176"/>
        <v>4.4999999999999998E-2</v>
      </c>
      <c r="BZ1041" s="1">
        <f t="shared" si="1203"/>
        <v>1035</v>
      </c>
      <c r="CA1041" s="5">
        <f t="shared" si="1177"/>
        <v>25.85</v>
      </c>
      <c r="CB1041" s="1">
        <f t="shared" si="1160"/>
        <v>0.54096098185549568</v>
      </c>
      <c r="CC1041" s="1">
        <f t="shared" si="1161"/>
        <v>1.4225737013624388E-29</v>
      </c>
      <c r="CD1041">
        <f t="shared" si="1162"/>
        <v>0</v>
      </c>
      <c r="CE1041">
        <f t="shared" si="1204"/>
        <v>0</v>
      </c>
      <c r="CF1041">
        <f t="shared" si="1163"/>
        <v>1</v>
      </c>
      <c r="CG1041">
        <f t="shared" si="1205"/>
        <v>1.4225737013624388E-29</v>
      </c>
      <c r="CH1041">
        <f t="shared" si="1206"/>
        <v>1.4225737013624388E-29</v>
      </c>
      <c r="CI1041">
        <f t="shared" si="1178"/>
        <v>0</v>
      </c>
    </row>
    <row r="1042" spans="9:87" x14ac:dyDescent="0.35">
      <c r="I1042" s="1">
        <f t="shared" si="1179"/>
        <v>1036</v>
      </c>
      <c r="J1042" s="5">
        <f t="shared" si="1164"/>
        <v>25.875</v>
      </c>
      <c r="K1042" s="1">
        <f t="shared" si="1136"/>
        <v>2.3247778682848014E-8</v>
      </c>
      <c r="L1042" s="1">
        <f t="shared" si="1137"/>
        <v>0.37662581220461661</v>
      </c>
      <c r="M1042">
        <f t="shared" si="1138"/>
        <v>0</v>
      </c>
      <c r="N1042">
        <f t="shared" si="1180"/>
        <v>0</v>
      </c>
      <c r="O1042">
        <f t="shared" si="1139"/>
        <v>1</v>
      </c>
      <c r="P1042">
        <f t="shared" si="1181"/>
        <v>0.37662581220461661</v>
      </c>
      <c r="Q1042">
        <f t="shared" si="1182"/>
        <v>0.37662581220461661</v>
      </c>
      <c r="R1042">
        <f t="shared" si="1165"/>
        <v>0.377</v>
      </c>
      <c r="S1042">
        <f t="shared" si="1166"/>
        <v>2.5839793281653745E-2</v>
      </c>
      <c r="U1042" s="1">
        <f t="shared" si="1183"/>
        <v>1036</v>
      </c>
      <c r="V1042" s="5">
        <f t="shared" si="1167"/>
        <v>25.875</v>
      </c>
      <c r="W1042" s="1">
        <f t="shared" si="1140"/>
        <v>0.50868475034901994</v>
      </c>
      <c r="X1042" s="1">
        <f t="shared" si="1141"/>
        <v>5.3639542483254074E-2</v>
      </c>
      <c r="Y1042">
        <f t="shared" si="1142"/>
        <v>0</v>
      </c>
      <c r="Z1042">
        <f t="shared" si="1184"/>
        <v>0</v>
      </c>
      <c r="AA1042">
        <f t="shared" si="1143"/>
        <v>1</v>
      </c>
      <c r="AB1042">
        <f t="shared" si="1185"/>
        <v>5.3639542483254074E-2</v>
      </c>
      <c r="AC1042">
        <f t="shared" si="1186"/>
        <v>5.3639542483254074E-2</v>
      </c>
      <c r="AD1042">
        <f t="shared" si="1168"/>
        <v>5.3999999999999999E-2</v>
      </c>
      <c r="AF1042" s="1">
        <f t="shared" si="1187"/>
        <v>1036</v>
      </c>
      <c r="AG1042" s="5">
        <f t="shared" si="1169"/>
        <v>25.875</v>
      </c>
      <c r="AH1042" s="1">
        <f t="shared" si="1144"/>
        <v>9.0141262480115581E-10</v>
      </c>
      <c r="AI1042" s="1">
        <f t="shared" si="1145"/>
        <v>0.45794111408538263</v>
      </c>
      <c r="AJ1042">
        <f t="shared" si="1146"/>
        <v>0</v>
      </c>
      <c r="AK1042">
        <f t="shared" si="1188"/>
        <v>0</v>
      </c>
      <c r="AL1042">
        <f t="shared" si="1147"/>
        <v>1</v>
      </c>
      <c r="AM1042">
        <f t="shared" si="1189"/>
        <v>0.45794111408538263</v>
      </c>
      <c r="AN1042">
        <f t="shared" si="1190"/>
        <v>0.45794111408538263</v>
      </c>
      <c r="AO1042">
        <f t="shared" si="1170"/>
        <v>0.45800000000000002</v>
      </c>
      <c r="AR1042" s="1">
        <f t="shared" si="1191"/>
        <v>1036</v>
      </c>
      <c r="AS1042" s="5">
        <f t="shared" si="1171"/>
        <v>25.875</v>
      </c>
      <c r="AT1042" s="1">
        <f t="shared" si="1148"/>
        <v>0.43886815118679251</v>
      </c>
      <c r="AU1042" s="1">
        <f t="shared" si="1149"/>
        <v>0.17737872819596032</v>
      </c>
      <c r="AV1042">
        <f t="shared" si="1150"/>
        <v>0</v>
      </c>
      <c r="AW1042">
        <f t="shared" si="1192"/>
        <v>0</v>
      </c>
      <c r="AX1042">
        <f t="shared" si="1151"/>
        <v>1</v>
      </c>
      <c r="AY1042">
        <f t="shared" si="1193"/>
        <v>0.17737872819596032</v>
      </c>
      <c r="AZ1042">
        <f t="shared" si="1194"/>
        <v>0.17737872819596032</v>
      </c>
      <c r="BA1042">
        <f t="shared" si="1172"/>
        <v>0.17699999999999999</v>
      </c>
      <c r="BD1042" s="1">
        <f t="shared" si="1195"/>
        <v>1036</v>
      </c>
      <c r="BE1042" s="5">
        <f t="shared" si="1173"/>
        <v>25.875</v>
      </c>
      <c r="BF1042" s="1">
        <f t="shared" si="1152"/>
        <v>0.74488299621272547</v>
      </c>
      <c r="BG1042" s="1">
        <f t="shared" si="1153"/>
        <v>0.74488299621272547</v>
      </c>
      <c r="BH1042">
        <f t="shared" si="1154"/>
        <v>0</v>
      </c>
      <c r="BI1042">
        <f t="shared" si="1196"/>
        <v>0</v>
      </c>
      <c r="BJ1042">
        <f t="shared" si="1155"/>
        <v>1</v>
      </c>
      <c r="BK1042">
        <f t="shared" si="1197"/>
        <v>0.74488299621272547</v>
      </c>
      <c r="BL1042">
        <f t="shared" si="1198"/>
        <v>0.74488299621272547</v>
      </c>
      <c r="BM1042">
        <f t="shared" si="1174"/>
        <v>0.745</v>
      </c>
      <c r="BO1042" s="1">
        <f t="shared" si="1199"/>
        <v>1036</v>
      </c>
      <c r="BP1042" s="5">
        <f t="shared" si="1175"/>
        <v>25.875</v>
      </c>
      <c r="BQ1042" s="1">
        <f t="shared" si="1156"/>
        <v>5.9587539059335398E-3</v>
      </c>
      <c r="BR1042" s="1">
        <f t="shared" si="1157"/>
        <v>4.4685265196138399E-2</v>
      </c>
      <c r="BS1042">
        <f t="shared" si="1158"/>
        <v>0</v>
      </c>
      <c r="BT1042">
        <f t="shared" si="1200"/>
        <v>0</v>
      </c>
      <c r="BU1042">
        <f t="shared" si="1159"/>
        <v>1</v>
      </c>
      <c r="BV1042">
        <f t="shared" si="1201"/>
        <v>4.4685265196138399E-2</v>
      </c>
      <c r="BW1042">
        <f t="shared" si="1202"/>
        <v>4.4685265196138399E-2</v>
      </c>
      <c r="BX1042">
        <f t="shared" si="1176"/>
        <v>4.4999999999999998E-2</v>
      </c>
      <c r="BZ1042" s="1">
        <f t="shared" si="1203"/>
        <v>1036</v>
      </c>
      <c r="CA1042" s="5">
        <f t="shared" si="1177"/>
        <v>25.875</v>
      </c>
      <c r="CB1042" s="1">
        <f t="shared" si="1160"/>
        <v>0.53892261961267929</v>
      </c>
      <c r="CC1042" s="1">
        <f t="shared" si="1161"/>
        <v>9.4586322468129457E-30</v>
      </c>
      <c r="CD1042">
        <f t="shared" si="1162"/>
        <v>0</v>
      </c>
      <c r="CE1042">
        <f t="shared" si="1204"/>
        <v>0</v>
      </c>
      <c r="CF1042">
        <f t="shared" si="1163"/>
        <v>1</v>
      </c>
      <c r="CG1042">
        <f t="shared" si="1205"/>
        <v>9.4586322468129457E-30</v>
      </c>
      <c r="CH1042">
        <f t="shared" si="1206"/>
        <v>9.4586322468129457E-30</v>
      </c>
      <c r="CI1042">
        <f t="shared" si="1178"/>
        <v>0</v>
      </c>
    </row>
    <row r="1043" spans="9:87" x14ac:dyDescent="0.35">
      <c r="I1043" s="1">
        <f t="shared" si="1179"/>
        <v>1037</v>
      </c>
      <c r="J1043" s="5">
        <f t="shared" si="1164"/>
        <v>25.9</v>
      </c>
      <c r="K1043" s="1">
        <f t="shared" si="1136"/>
        <v>2.1829577951254933E-8</v>
      </c>
      <c r="L1043" s="1">
        <f t="shared" si="1137"/>
        <v>0.37531109885139963</v>
      </c>
      <c r="M1043">
        <f t="shared" si="1138"/>
        <v>0</v>
      </c>
      <c r="N1043">
        <f t="shared" si="1180"/>
        <v>0</v>
      </c>
      <c r="O1043">
        <f t="shared" si="1139"/>
        <v>1</v>
      </c>
      <c r="P1043">
        <f t="shared" si="1181"/>
        <v>0.37531109885139963</v>
      </c>
      <c r="Q1043">
        <f t="shared" si="1182"/>
        <v>0.37531109885139963</v>
      </c>
      <c r="R1043">
        <f t="shared" si="1165"/>
        <v>0.375</v>
      </c>
      <c r="S1043">
        <f t="shared" si="1166"/>
        <v>2.5974025974025972E-2</v>
      </c>
      <c r="U1043" s="1">
        <f t="shared" si="1183"/>
        <v>1037</v>
      </c>
      <c r="V1043" s="5">
        <f t="shared" si="1167"/>
        <v>25.9</v>
      </c>
      <c r="W1043" s="1">
        <f t="shared" si="1140"/>
        <v>0.50694459995515528</v>
      </c>
      <c r="X1043" s="1">
        <f t="shared" si="1141"/>
        <v>5.2849871398448815E-2</v>
      </c>
      <c r="Y1043">
        <f t="shared" si="1142"/>
        <v>0</v>
      </c>
      <c r="Z1043">
        <f t="shared" si="1184"/>
        <v>0</v>
      </c>
      <c r="AA1043">
        <f t="shared" si="1143"/>
        <v>1</v>
      </c>
      <c r="AB1043">
        <f t="shared" si="1185"/>
        <v>5.2849871398448815E-2</v>
      </c>
      <c r="AC1043">
        <f t="shared" si="1186"/>
        <v>5.2849871398448815E-2</v>
      </c>
      <c r="AD1043">
        <f t="shared" si="1168"/>
        <v>5.2999999999999999E-2</v>
      </c>
      <c r="AF1043" s="1">
        <f t="shared" si="1187"/>
        <v>1037</v>
      </c>
      <c r="AG1043" s="5">
        <f t="shared" si="1169"/>
        <v>25.9</v>
      </c>
      <c r="AH1043" s="1">
        <f t="shared" si="1144"/>
        <v>8.4503083340534738E-10</v>
      </c>
      <c r="AI1043" s="1">
        <f t="shared" si="1145"/>
        <v>0.45683326567970522</v>
      </c>
      <c r="AJ1043">
        <f t="shared" si="1146"/>
        <v>0</v>
      </c>
      <c r="AK1043">
        <f t="shared" si="1188"/>
        <v>0</v>
      </c>
      <c r="AL1043">
        <f t="shared" si="1147"/>
        <v>1</v>
      </c>
      <c r="AM1043">
        <f t="shared" si="1189"/>
        <v>0.45683326567970522</v>
      </c>
      <c r="AN1043">
        <f t="shared" si="1190"/>
        <v>0.45683326567970522</v>
      </c>
      <c r="AO1043">
        <f t="shared" si="1170"/>
        <v>0.45700000000000002</v>
      </c>
      <c r="AR1043" s="1">
        <f t="shared" si="1191"/>
        <v>1037</v>
      </c>
      <c r="AS1043" s="5">
        <f t="shared" si="1171"/>
        <v>25.9</v>
      </c>
      <c r="AT1043" s="1">
        <f t="shared" si="1148"/>
        <v>0.43687856753322235</v>
      </c>
      <c r="AU1043" s="1">
        <f t="shared" si="1149"/>
        <v>0.17569425185577173</v>
      </c>
      <c r="AV1043">
        <f t="shared" si="1150"/>
        <v>0</v>
      </c>
      <c r="AW1043">
        <f t="shared" si="1192"/>
        <v>0</v>
      </c>
      <c r="AX1043">
        <f t="shared" si="1151"/>
        <v>1</v>
      </c>
      <c r="AY1043">
        <f t="shared" si="1193"/>
        <v>0.17569425185577173</v>
      </c>
      <c r="AZ1043">
        <f t="shared" si="1194"/>
        <v>0.17569425185577173</v>
      </c>
      <c r="BA1043">
        <f t="shared" si="1172"/>
        <v>0.17599999999999999</v>
      </c>
      <c r="BD1043" s="1">
        <f t="shared" si="1195"/>
        <v>1037</v>
      </c>
      <c r="BE1043" s="5">
        <f t="shared" si="1173"/>
        <v>25.9</v>
      </c>
      <c r="BF1043" s="1">
        <f t="shared" si="1152"/>
        <v>0.74345279897475258</v>
      </c>
      <c r="BG1043" s="1">
        <f t="shared" si="1153"/>
        <v>0.74345279897475258</v>
      </c>
      <c r="BH1043">
        <f t="shared" si="1154"/>
        <v>0</v>
      </c>
      <c r="BI1043">
        <f t="shared" si="1196"/>
        <v>0</v>
      </c>
      <c r="BJ1043">
        <f t="shared" si="1155"/>
        <v>1</v>
      </c>
      <c r="BK1043">
        <f t="shared" si="1197"/>
        <v>0.74345279897475258</v>
      </c>
      <c r="BL1043">
        <f t="shared" si="1198"/>
        <v>0.74345279897475258</v>
      </c>
      <c r="BM1043">
        <f t="shared" si="1174"/>
        <v>0.74299999999999999</v>
      </c>
      <c r="BO1043" s="1">
        <f t="shared" si="1199"/>
        <v>1037</v>
      </c>
      <c r="BP1043" s="5">
        <f t="shared" si="1175"/>
        <v>25.9</v>
      </c>
      <c r="BQ1043" s="1">
        <f t="shared" si="1156"/>
        <v>5.8282008704305891E-3</v>
      </c>
      <c r="BR1043" s="1">
        <f t="shared" si="1157"/>
        <v>4.4088692481132015E-2</v>
      </c>
      <c r="BS1043">
        <f t="shared" si="1158"/>
        <v>0</v>
      </c>
      <c r="BT1043">
        <f t="shared" si="1200"/>
        <v>0</v>
      </c>
      <c r="BU1043">
        <f t="shared" si="1159"/>
        <v>1</v>
      </c>
      <c r="BV1043">
        <f t="shared" si="1201"/>
        <v>4.4088692481132015E-2</v>
      </c>
      <c r="BW1043">
        <f t="shared" si="1202"/>
        <v>4.4088692481132015E-2</v>
      </c>
      <c r="BX1043">
        <f t="shared" si="1176"/>
        <v>4.3999999999999997E-2</v>
      </c>
      <c r="BZ1043" s="1">
        <f t="shared" si="1203"/>
        <v>1037</v>
      </c>
      <c r="CA1043" s="5">
        <f t="shared" si="1177"/>
        <v>25.9</v>
      </c>
      <c r="CB1043" s="1">
        <f t="shared" si="1160"/>
        <v>0.53688573022177011</v>
      </c>
      <c r="CC1043" s="1">
        <f t="shared" si="1161"/>
        <v>6.2811481476060214E-30</v>
      </c>
      <c r="CD1043">
        <f t="shared" si="1162"/>
        <v>0</v>
      </c>
      <c r="CE1043">
        <f t="shared" si="1204"/>
        <v>0</v>
      </c>
      <c r="CF1043">
        <f t="shared" si="1163"/>
        <v>1</v>
      </c>
      <c r="CG1043">
        <f t="shared" si="1205"/>
        <v>6.2811481476060214E-30</v>
      </c>
      <c r="CH1043">
        <f t="shared" si="1206"/>
        <v>6.2811481476060214E-30</v>
      </c>
      <c r="CI1043">
        <f t="shared" si="1178"/>
        <v>0</v>
      </c>
    </row>
    <row r="1044" spans="9:87" x14ac:dyDescent="0.35">
      <c r="I1044" s="1">
        <f t="shared" si="1179"/>
        <v>1038</v>
      </c>
      <c r="J1044" s="5">
        <f t="shared" si="1164"/>
        <v>25.925000000000001</v>
      </c>
      <c r="K1044" s="1">
        <f t="shared" si="1136"/>
        <v>2.0495586841533795E-8</v>
      </c>
      <c r="L1044" s="1">
        <f t="shared" si="1137"/>
        <v>0.37399863735876665</v>
      </c>
      <c r="M1044">
        <f t="shared" si="1138"/>
        <v>0</v>
      </c>
      <c r="N1044">
        <f t="shared" si="1180"/>
        <v>0</v>
      </c>
      <c r="O1044">
        <f t="shared" si="1139"/>
        <v>1</v>
      </c>
      <c r="P1044">
        <f t="shared" si="1181"/>
        <v>0.37399863735876665</v>
      </c>
      <c r="Q1044">
        <f t="shared" si="1182"/>
        <v>0.37399863735876665</v>
      </c>
      <c r="R1044">
        <f t="shared" si="1165"/>
        <v>0.374</v>
      </c>
      <c r="S1044">
        <f t="shared" si="1166"/>
        <v>2.6041666666666664E-2</v>
      </c>
      <c r="U1044" s="1">
        <f t="shared" si="1183"/>
        <v>1038</v>
      </c>
      <c r="V1044" s="5">
        <f t="shared" si="1167"/>
        <v>25.925000000000001</v>
      </c>
      <c r="W1044" s="1">
        <f t="shared" si="1140"/>
        <v>0.505206025114454</v>
      </c>
      <c r="X1044" s="1">
        <f t="shared" si="1141"/>
        <v>5.2069873043462396E-2</v>
      </c>
      <c r="Y1044">
        <f t="shared" si="1142"/>
        <v>0</v>
      </c>
      <c r="Z1044">
        <f t="shared" si="1184"/>
        <v>0</v>
      </c>
      <c r="AA1044">
        <f t="shared" si="1143"/>
        <v>1</v>
      </c>
      <c r="AB1044">
        <f t="shared" si="1185"/>
        <v>5.2069873043462396E-2</v>
      </c>
      <c r="AC1044">
        <f t="shared" si="1186"/>
        <v>5.2069873043462396E-2</v>
      </c>
      <c r="AD1044">
        <f t="shared" si="1168"/>
        <v>5.1999999999999998E-2</v>
      </c>
      <c r="AF1044" s="1">
        <f t="shared" si="1187"/>
        <v>1038</v>
      </c>
      <c r="AG1044" s="5">
        <f t="shared" si="1169"/>
        <v>25.925000000000001</v>
      </c>
      <c r="AH1044" s="1">
        <f t="shared" si="1144"/>
        <v>7.920964113660552E-10</v>
      </c>
      <c r="AI1044" s="1">
        <f t="shared" si="1145"/>
        <v>0.45572638839710722</v>
      </c>
      <c r="AJ1044">
        <f t="shared" si="1146"/>
        <v>0</v>
      </c>
      <c r="AK1044">
        <f t="shared" si="1188"/>
        <v>0</v>
      </c>
      <c r="AL1044">
        <f t="shared" si="1147"/>
        <v>1</v>
      </c>
      <c r="AM1044">
        <f t="shared" si="1189"/>
        <v>0.45572638839710722</v>
      </c>
      <c r="AN1044">
        <f t="shared" si="1190"/>
        <v>0.45572638839710722</v>
      </c>
      <c r="AO1044">
        <f t="shared" si="1170"/>
        <v>0.45600000000000002</v>
      </c>
      <c r="AR1044" s="1">
        <f t="shared" si="1191"/>
        <v>1038</v>
      </c>
      <c r="AS1044" s="5">
        <f t="shared" si="1171"/>
        <v>25.925000000000001</v>
      </c>
      <c r="AT1044" s="1">
        <f t="shared" si="1148"/>
        <v>0.43489256735224341</v>
      </c>
      <c r="AU1044" s="1">
        <f t="shared" si="1149"/>
        <v>0.17402120402144308</v>
      </c>
      <c r="AV1044">
        <f t="shared" si="1150"/>
        <v>0</v>
      </c>
      <c r="AW1044">
        <f t="shared" si="1192"/>
        <v>0</v>
      </c>
      <c r="AX1044">
        <f t="shared" si="1151"/>
        <v>1</v>
      </c>
      <c r="AY1044">
        <f t="shared" si="1193"/>
        <v>0.17402120402144308</v>
      </c>
      <c r="AZ1044">
        <f t="shared" si="1194"/>
        <v>0.17402120402144308</v>
      </c>
      <c r="BA1044">
        <f t="shared" si="1172"/>
        <v>0.17399999999999999</v>
      </c>
      <c r="BD1044" s="1">
        <f t="shared" si="1195"/>
        <v>1038</v>
      </c>
      <c r="BE1044" s="5">
        <f t="shared" si="1173"/>
        <v>25.925000000000001</v>
      </c>
      <c r="BF1044" s="1">
        <f t="shared" si="1152"/>
        <v>0.74202071011356607</v>
      </c>
      <c r="BG1044" s="1">
        <f t="shared" si="1153"/>
        <v>0.74202071011356607</v>
      </c>
      <c r="BH1044">
        <f t="shared" si="1154"/>
        <v>0</v>
      </c>
      <c r="BI1044">
        <f t="shared" si="1196"/>
        <v>0</v>
      </c>
      <c r="BJ1044">
        <f t="shared" si="1155"/>
        <v>1</v>
      </c>
      <c r="BK1044">
        <f t="shared" si="1197"/>
        <v>0.74202071011356607</v>
      </c>
      <c r="BL1044">
        <f t="shared" si="1198"/>
        <v>0.74202071011356607</v>
      </c>
      <c r="BM1044">
        <f t="shared" si="1174"/>
        <v>0.74199999999999999</v>
      </c>
      <c r="BO1044" s="1">
        <f t="shared" si="1199"/>
        <v>1038</v>
      </c>
      <c r="BP1044" s="5">
        <f t="shared" si="1175"/>
        <v>25.925000000000001</v>
      </c>
      <c r="BQ1044" s="1">
        <f t="shared" si="1156"/>
        <v>5.7002357306066408E-3</v>
      </c>
      <c r="BR1044" s="1">
        <f t="shared" si="1157"/>
        <v>4.3498822950805045E-2</v>
      </c>
      <c r="BS1044">
        <f t="shared" si="1158"/>
        <v>0</v>
      </c>
      <c r="BT1044">
        <f t="shared" si="1200"/>
        <v>0</v>
      </c>
      <c r="BU1044">
        <f t="shared" si="1159"/>
        <v>1</v>
      </c>
      <c r="BV1044">
        <f t="shared" si="1201"/>
        <v>4.3498822950805045E-2</v>
      </c>
      <c r="BW1044">
        <f t="shared" si="1202"/>
        <v>4.3498822950805045E-2</v>
      </c>
      <c r="BX1044">
        <f t="shared" si="1176"/>
        <v>4.2999999999999997E-2</v>
      </c>
      <c r="BZ1044" s="1">
        <f t="shared" si="1203"/>
        <v>1038</v>
      </c>
      <c r="CA1044" s="5">
        <f t="shared" si="1177"/>
        <v>25.925000000000001</v>
      </c>
      <c r="CB1044" s="1">
        <f t="shared" si="1160"/>
        <v>0.53485035512981927</v>
      </c>
      <c r="CC1044" s="1">
        <f t="shared" si="1161"/>
        <v>4.1658810498275916E-30</v>
      </c>
      <c r="CD1044">
        <f t="shared" si="1162"/>
        <v>0</v>
      </c>
      <c r="CE1044">
        <f t="shared" si="1204"/>
        <v>0</v>
      </c>
      <c r="CF1044">
        <f t="shared" si="1163"/>
        <v>1</v>
      </c>
      <c r="CG1044">
        <f t="shared" si="1205"/>
        <v>4.1658810498275916E-30</v>
      </c>
      <c r="CH1044">
        <f t="shared" si="1206"/>
        <v>4.1658810498275916E-30</v>
      </c>
      <c r="CI1044">
        <f t="shared" si="1178"/>
        <v>0</v>
      </c>
    </row>
    <row r="1045" spans="9:87" x14ac:dyDescent="0.35">
      <c r="I1045" s="1">
        <f t="shared" si="1179"/>
        <v>1039</v>
      </c>
      <c r="J1045" s="5">
        <f t="shared" si="1164"/>
        <v>25.95</v>
      </c>
      <c r="K1045" s="1">
        <f t="shared" si="1136"/>
        <v>1.9240950319947086E-8</v>
      </c>
      <c r="L1045" s="1">
        <f t="shared" si="1137"/>
        <v>0.37268843622900216</v>
      </c>
      <c r="M1045">
        <f t="shared" si="1138"/>
        <v>0</v>
      </c>
      <c r="N1045">
        <f t="shared" si="1180"/>
        <v>0</v>
      </c>
      <c r="O1045">
        <f t="shared" si="1139"/>
        <v>1</v>
      </c>
      <c r="P1045">
        <f t="shared" si="1181"/>
        <v>0.37268843622900216</v>
      </c>
      <c r="Q1045">
        <f t="shared" si="1182"/>
        <v>0.37268843622900216</v>
      </c>
      <c r="R1045">
        <f t="shared" si="1165"/>
        <v>0.373</v>
      </c>
      <c r="S1045">
        <f t="shared" si="1166"/>
        <v>2.6109660574412535E-2</v>
      </c>
      <c r="U1045" s="1">
        <f t="shared" si="1183"/>
        <v>1039</v>
      </c>
      <c r="V1045" s="5">
        <f t="shared" si="1167"/>
        <v>25.95</v>
      </c>
      <c r="W1045" s="1">
        <f t="shared" si="1140"/>
        <v>0.50346905049894608</v>
      </c>
      <c r="X1045" s="1">
        <f t="shared" si="1141"/>
        <v>5.1299462727931198E-2</v>
      </c>
      <c r="Y1045">
        <f t="shared" si="1142"/>
        <v>0</v>
      </c>
      <c r="Z1045">
        <f t="shared" si="1184"/>
        <v>0</v>
      </c>
      <c r="AA1045">
        <f t="shared" si="1143"/>
        <v>1</v>
      </c>
      <c r="AB1045">
        <f t="shared" si="1185"/>
        <v>5.1299462727931198E-2</v>
      </c>
      <c r="AC1045">
        <f t="shared" si="1186"/>
        <v>5.1299462727931198E-2</v>
      </c>
      <c r="AD1045">
        <f t="shared" si="1168"/>
        <v>5.0999999999999997E-2</v>
      </c>
      <c r="AF1045" s="1">
        <f t="shared" si="1187"/>
        <v>1039</v>
      </c>
      <c r="AG1045" s="5">
        <f t="shared" si="1169"/>
        <v>25.95</v>
      </c>
      <c r="AH1045" s="1">
        <f t="shared" si="1144"/>
        <v>7.4240366334958322E-10</v>
      </c>
      <c r="AI1045" s="1">
        <f t="shared" si="1145"/>
        <v>0.45462048817612793</v>
      </c>
      <c r="AJ1045">
        <f t="shared" si="1146"/>
        <v>0</v>
      </c>
      <c r="AK1045">
        <f t="shared" si="1188"/>
        <v>0</v>
      </c>
      <c r="AL1045">
        <f t="shared" si="1147"/>
        <v>1</v>
      </c>
      <c r="AM1045">
        <f t="shared" si="1189"/>
        <v>0.45462048817612793</v>
      </c>
      <c r="AN1045">
        <f t="shared" si="1190"/>
        <v>0.45462048817612793</v>
      </c>
      <c r="AO1045">
        <f t="shared" si="1170"/>
        <v>0.45500000000000002</v>
      </c>
      <c r="AR1045" s="1">
        <f t="shared" si="1191"/>
        <v>1039</v>
      </c>
      <c r="AS1045" s="5">
        <f t="shared" si="1171"/>
        <v>25.95</v>
      </c>
      <c r="AT1045" s="1">
        <f t="shared" si="1148"/>
        <v>0.43291018389064145</v>
      </c>
      <c r="AU1045" s="1">
        <f t="shared" si="1149"/>
        <v>0.17235956328073174</v>
      </c>
      <c r="AV1045">
        <f t="shared" si="1150"/>
        <v>0</v>
      </c>
      <c r="AW1045">
        <f t="shared" si="1192"/>
        <v>0</v>
      </c>
      <c r="AX1045">
        <f t="shared" si="1151"/>
        <v>1</v>
      </c>
      <c r="AY1045">
        <f t="shared" si="1193"/>
        <v>0.17235956328073174</v>
      </c>
      <c r="AZ1045">
        <f t="shared" si="1194"/>
        <v>0.17235956328073174</v>
      </c>
      <c r="BA1045">
        <f t="shared" si="1172"/>
        <v>0.17199999999999999</v>
      </c>
      <c r="BD1045" s="1">
        <f t="shared" si="1195"/>
        <v>1039</v>
      </c>
      <c r="BE1045" s="5">
        <f t="shared" si="1173"/>
        <v>25.95</v>
      </c>
      <c r="BF1045" s="1">
        <f t="shared" si="1152"/>
        <v>0.74058675115675188</v>
      </c>
      <c r="BG1045" s="1">
        <f t="shared" si="1153"/>
        <v>0.74058675115675188</v>
      </c>
      <c r="BH1045">
        <f t="shared" si="1154"/>
        <v>0</v>
      </c>
      <c r="BI1045">
        <f t="shared" si="1196"/>
        <v>0</v>
      </c>
      <c r="BJ1045">
        <f t="shared" si="1155"/>
        <v>1</v>
      </c>
      <c r="BK1045">
        <f t="shared" si="1197"/>
        <v>0.74058675115675188</v>
      </c>
      <c r="BL1045">
        <f t="shared" si="1198"/>
        <v>0.74058675115675188</v>
      </c>
      <c r="BM1045">
        <f t="shared" si="1174"/>
        <v>0.74099999999999999</v>
      </c>
      <c r="BO1045" s="1">
        <f t="shared" si="1199"/>
        <v>1039</v>
      </c>
      <c r="BP1045" s="5">
        <f t="shared" si="1175"/>
        <v>25.95</v>
      </c>
      <c r="BQ1045" s="1">
        <f t="shared" si="1156"/>
        <v>5.5748137637461918E-3</v>
      </c>
      <c r="BR1045" s="1">
        <f t="shared" si="1157"/>
        <v>4.2915600902658738E-2</v>
      </c>
      <c r="BS1045">
        <f t="shared" si="1158"/>
        <v>0</v>
      </c>
      <c r="BT1045">
        <f t="shared" si="1200"/>
        <v>0</v>
      </c>
      <c r="BU1045">
        <f t="shared" si="1159"/>
        <v>1</v>
      </c>
      <c r="BV1045">
        <f t="shared" si="1201"/>
        <v>4.2915600902658738E-2</v>
      </c>
      <c r="BW1045">
        <f t="shared" si="1202"/>
        <v>4.2915600902658738E-2</v>
      </c>
      <c r="BX1045">
        <f t="shared" si="1176"/>
        <v>4.2999999999999997E-2</v>
      </c>
      <c r="BZ1045" s="1">
        <f t="shared" si="1203"/>
        <v>1039</v>
      </c>
      <c r="CA1045" s="5">
        <f t="shared" si="1177"/>
        <v>25.95</v>
      </c>
      <c r="CB1045" s="1">
        <f t="shared" si="1160"/>
        <v>0.53281653557456166</v>
      </c>
      <c r="CC1045" s="1">
        <f t="shared" si="1161"/>
        <v>2.7595090675220421E-30</v>
      </c>
      <c r="CD1045">
        <f t="shared" si="1162"/>
        <v>0</v>
      </c>
      <c r="CE1045">
        <f t="shared" si="1204"/>
        <v>0</v>
      </c>
      <c r="CF1045">
        <f t="shared" si="1163"/>
        <v>1</v>
      </c>
      <c r="CG1045">
        <f t="shared" si="1205"/>
        <v>2.7595090675220421E-30</v>
      </c>
      <c r="CH1045">
        <f t="shared" si="1206"/>
        <v>2.7595090675220421E-30</v>
      </c>
      <c r="CI1045">
        <f t="shared" si="1178"/>
        <v>0</v>
      </c>
    </row>
    <row r="1046" spans="9:87" x14ac:dyDescent="0.35">
      <c r="I1046" s="1">
        <f t="shared" si="1179"/>
        <v>1040</v>
      </c>
      <c r="J1046" s="5">
        <f t="shared" si="1164"/>
        <v>25.975000000000001</v>
      </c>
      <c r="K1046" s="1">
        <f t="shared" si="1136"/>
        <v>1.8061084336124599E-8</v>
      </c>
      <c r="L1046" s="1">
        <f t="shared" si="1137"/>
        <v>0.37138050389232352</v>
      </c>
      <c r="M1046">
        <f t="shared" si="1138"/>
        <v>0</v>
      </c>
      <c r="N1046">
        <f t="shared" si="1180"/>
        <v>0</v>
      </c>
      <c r="O1046">
        <f t="shared" si="1139"/>
        <v>1</v>
      </c>
      <c r="P1046">
        <f t="shared" si="1181"/>
        <v>0.37138050389232352</v>
      </c>
      <c r="Q1046">
        <f t="shared" si="1182"/>
        <v>0.37138050389232352</v>
      </c>
      <c r="R1046">
        <f t="shared" si="1165"/>
        <v>0.371</v>
      </c>
      <c r="S1046">
        <f t="shared" si="1166"/>
        <v>2.6246719160104987E-2</v>
      </c>
      <c r="U1046" s="1">
        <f t="shared" si="1183"/>
        <v>1040</v>
      </c>
      <c r="V1046" s="5">
        <f t="shared" si="1167"/>
        <v>25.975000000000001</v>
      </c>
      <c r="W1046" s="1">
        <f t="shared" si="1140"/>
        <v>0.50173370065441814</v>
      </c>
      <c r="X1046" s="1">
        <f t="shared" si="1141"/>
        <v>5.0538555942326938E-2</v>
      </c>
      <c r="Y1046">
        <f t="shared" si="1142"/>
        <v>0</v>
      </c>
      <c r="Z1046">
        <f t="shared" si="1184"/>
        <v>0</v>
      </c>
      <c r="AA1046">
        <f t="shared" si="1143"/>
        <v>1</v>
      </c>
      <c r="AB1046">
        <f t="shared" si="1185"/>
        <v>5.0538555942326938E-2</v>
      </c>
      <c r="AC1046">
        <f t="shared" si="1186"/>
        <v>5.0538555942326938E-2</v>
      </c>
      <c r="AD1046">
        <f t="shared" si="1168"/>
        <v>5.0999999999999997E-2</v>
      </c>
      <c r="AF1046" s="1">
        <f t="shared" si="1187"/>
        <v>1040</v>
      </c>
      <c r="AG1046" s="5">
        <f t="shared" si="1169"/>
        <v>25.975000000000001</v>
      </c>
      <c r="AH1046" s="1">
        <f t="shared" si="1144"/>
        <v>6.9575884688105959E-10</v>
      </c>
      <c r="AI1046" s="1">
        <f t="shared" si="1145"/>
        <v>0.45351557092992784</v>
      </c>
      <c r="AJ1046">
        <f t="shared" si="1146"/>
        <v>0</v>
      </c>
      <c r="AK1046">
        <f t="shared" si="1188"/>
        <v>0</v>
      </c>
      <c r="AL1046">
        <f t="shared" si="1147"/>
        <v>1</v>
      </c>
      <c r="AM1046">
        <f t="shared" si="1189"/>
        <v>0.45351557092992784</v>
      </c>
      <c r="AN1046">
        <f t="shared" si="1190"/>
        <v>0.45351557092992784</v>
      </c>
      <c r="AO1046">
        <f t="shared" si="1170"/>
        <v>0.45400000000000001</v>
      </c>
      <c r="AR1046" s="1">
        <f t="shared" si="1191"/>
        <v>1040</v>
      </c>
      <c r="AS1046" s="5">
        <f t="shared" si="1171"/>
        <v>25.975000000000001</v>
      </c>
      <c r="AT1046" s="1">
        <f t="shared" si="1148"/>
        <v>0.43093145010854156</v>
      </c>
      <c r="AU1046" s="1">
        <f t="shared" si="1149"/>
        <v>0.1707093075315638</v>
      </c>
      <c r="AV1046">
        <f t="shared" si="1150"/>
        <v>0</v>
      </c>
      <c r="AW1046">
        <f t="shared" si="1192"/>
        <v>0</v>
      </c>
      <c r="AX1046">
        <f t="shared" si="1151"/>
        <v>1</v>
      </c>
      <c r="AY1046">
        <f t="shared" si="1193"/>
        <v>0.1707093075315638</v>
      </c>
      <c r="AZ1046">
        <f t="shared" si="1194"/>
        <v>0.1707093075315638</v>
      </c>
      <c r="BA1046">
        <f t="shared" si="1172"/>
        <v>0.17100000000000001</v>
      </c>
      <c r="BD1046" s="1">
        <f t="shared" si="1195"/>
        <v>1040</v>
      </c>
      <c r="BE1046" s="5">
        <f t="shared" si="1173"/>
        <v>25.975000000000001</v>
      </c>
      <c r="BF1046" s="1">
        <f t="shared" si="1152"/>
        <v>0.73915094362539069</v>
      </c>
      <c r="BG1046" s="1">
        <f t="shared" si="1153"/>
        <v>0.73915094362539069</v>
      </c>
      <c r="BH1046">
        <f t="shared" si="1154"/>
        <v>0</v>
      </c>
      <c r="BI1046">
        <f t="shared" si="1196"/>
        <v>0</v>
      </c>
      <c r="BJ1046">
        <f t="shared" si="1155"/>
        <v>1</v>
      </c>
      <c r="BK1046">
        <f t="shared" si="1197"/>
        <v>0.73915094362539069</v>
      </c>
      <c r="BL1046">
        <f t="shared" si="1198"/>
        <v>0.73915094362539069</v>
      </c>
      <c r="BM1046">
        <f t="shared" si="1174"/>
        <v>0.73899999999999999</v>
      </c>
      <c r="BO1046" s="1">
        <f t="shared" si="1199"/>
        <v>1040</v>
      </c>
      <c r="BP1046" s="5">
        <f t="shared" si="1175"/>
        <v>25.975000000000001</v>
      </c>
      <c r="BQ1046" s="1">
        <f t="shared" si="1156"/>
        <v>5.4518908694869044E-3</v>
      </c>
      <c r="BR1046" s="1">
        <f t="shared" si="1157"/>
        <v>4.2338970805842389E-2</v>
      </c>
      <c r="BS1046">
        <f t="shared" si="1158"/>
        <v>0</v>
      </c>
      <c r="BT1046">
        <f t="shared" si="1200"/>
        <v>0</v>
      </c>
      <c r="BU1046">
        <f t="shared" si="1159"/>
        <v>1</v>
      </c>
      <c r="BV1046">
        <f t="shared" si="1201"/>
        <v>4.2338970805842389E-2</v>
      </c>
      <c r="BW1046">
        <f t="shared" si="1202"/>
        <v>4.2338970805842389E-2</v>
      </c>
      <c r="BX1046">
        <f t="shared" si="1176"/>
        <v>4.2000000000000003E-2</v>
      </c>
      <c r="BZ1046" s="1">
        <f t="shared" si="1203"/>
        <v>1040</v>
      </c>
      <c r="CA1046" s="5">
        <f t="shared" si="1177"/>
        <v>25.975000000000001</v>
      </c>
      <c r="CB1046" s="1">
        <f t="shared" si="1160"/>
        <v>0.53078431258330372</v>
      </c>
      <c r="CC1046" s="1">
        <f t="shared" si="1161"/>
        <v>1.8256348504810383E-30</v>
      </c>
      <c r="CD1046">
        <f t="shared" si="1162"/>
        <v>0</v>
      </c>
      <c r="CE1046">
        <f t="shared" si="1204"/>
        <v>0</v>
      </c>
      <c r="CF1046">
        <f t="shared" si="1163"/>
        <v>1</v>
      </c>
      <c r="CG1046">
        <f t="shared" si="1205"/>
        <v>1.8256348504810383E-30</v>
      </c>
      <c r="CH1046">
        <f t="shared" si="1206"/>
        <v>1.8256348504810383E-30</v>
      </c>
      <c r="CI1046">
        <f t="shared" si="1178"/>
        <v>0</v>
      </c>
    </row>
    <row r="1047" spans="9:87" x14ac:dyDescent="0.35">
      <c r="I1047" s="1">
        <f t="shared" si="1179"/>
        <v>1041</v>
      </c>
      <c r="J1047" s="5">
        <f t="shared" si="1164"/>
        <v>26</v>
      </c>
      <c r="K1047" s="1">
        <f t="shared" si="1136"/>
        <v>1.6951661234284912E-8</v>
      </c>
      <c r="L1047" s="1">
        <f t="shared" si="1137"/>
        <v>0.3700748487069247</v>
      </c>
      <c r="M1047">
        <f t="shared" si="1138"/>
        <v>0</v>
      </c>
      <c r="N1047">
        <f t="shared" si="1180"/>
        <v>0</v>
      </c>
      <c r="O1047">
        <f t="shared" si="1139"/>
        <v>1</v>
      </c>
      <c r="P1047">
        <f t="shared" si="1181"/>
        <v>0.3700748487069247</v>
      </c>
      <c r="Q1047">
        <f t="shared" si="1182"/>
        <v>0.3700748487069247</v>
      </c>
      <c r="R1047">
        <f t="shared" si="1165"/>
        <v>0.37</v>
      </c>
      <c r="S1047">
        <f t="shared" si="1166"/>
        <v>2.6315789473684213E-2</v>
      </c>
      <c r="U1047" s="1">
        <f t="shared" si="1183"/>
        <v>1041</v>
      </c>
      <c r="V1047" s="5">
        <f t="shared" si="1167"/>
        <v>26</v>
      </c>
      <c r="W1047" s="1">
        <f t="shared" si="1140"/>
        <v>0.5</v>
      </c>
      <c r="X1047" s="1">
        <f t="shared" si="1141"/>
        <v>4.9787068367863944E-2</v>
      </c>
      <c r="Y1047">
        <f t="shared" si="1142"/>
        <v>0</v>
      </c>
      <c r="Z1047">
        <f t="shared" si="1184"/>
        <v>0</v>
      </c>
      <c r="AA1047">
        <f t="shared" si="1143"/>
        <v>1</v>
      </c>
      <c r="AB1047">
        <f t="shared" si="1185"/>
        <v>4.9787068367863944E-2</v>
      </c>
      <c r="AC1047">
        <f t="shared" si="1186"/>
        <v>4.9787068367863944E-2</v>
      </c>
      <c r="AD1047">
        <f t="shared" si="1168"/>
        <v>0.05</v>
      </c>
      <c r="AF1047" s="1">
        <f t="shared" si="1187"/>
        <v>1041</v>
      </c>
      <c r="AG1047" s="5">
        <f t="shared" si="1169"/>
        <v>26</v>
      </c>
      <c r="AH1047" s="1">
        <f t="shared" si="1144"/>
        <v>6.5197949753159938E-10</v>
      </c>
      <c r="AI1047" s="1">
        <f t="shared" si="1145"/>
        <v>0.45241164254626198</v>
      </c>
      <c r="AJ1047">
        <f t="shared" si="1146"/>
        <v>0</v>
      </c>
      <c r="AK1047">
        <f t="shared" si="1188"/>
        <v>0</v>
      </c>
      <c r="AL1047">
        <f t="shared" si="1147"/>
        <v>1</v>
      </c>
      <c r="AM1047">
        <f t="shared" si="1189"/>
        <v>0.45241164254626198</v>
      </c>
      <c r="AN1047">
        <f t="shared" si="1190"/>
        <v>0.45241164254626198</v>
      </c>
      <c r="AO1047">
        <f t="shared" si="1170"/>
        <v>0.45200000000000001</v>
      </c>
      <c r="AR1047" s="1">
        <f t="shared" si="1191"/>
        <v>1041</v>
      </c>
      <c r="AS1047" s="5">
        <f t="shared" si="1171"/>
        <v>26</v>
      </c>
      <c r="AT1047" s="1">
        <f t="shared" si="1148"/>
        <v>0.42895639867907304</v>
      </c>
      <c r="AU1047" s="1">
        <f t="shared" si="1149"/>
        <v>0.16907041399093248</v>
      </c>
      <c r="AV1047">
        <f t="shared" si="1150"/>
        <v>0</v>
      </c>
      <c r="AW1047">
        <f t="shared" si="1192"/>
        <v>0</v>
      </c>
      <c r="AX1047">
        <f t="shared" si="1151"/>
        <v>1</v>
      </c>
      <c r="AY1047">
        <f t="shared" si="1193"/>
        <v>0.16907041399093248</v>
      </c>
      <c r="AZ1047">
        <f t="shared" si="1194"/>
        <v>0.16907041399093248</v>
      </c>
      <c r="BA1047">
        <f t="shared" si="1172"/>
        <v>0.16900000000000001</v>
      </c>
      <c r="BD1047" s="1">
        <f t="shared" si="1195"/>
        <v>1041</v>
      </c>
      <c r="BE1047" s="5">
        <f t="shared" si="1173"/>
        <v>26</v>
      </c>
      <c r="BF1047" s="1">
        <f t="shared" si="1152"/>
        <v>0.7377133090335346</v>
      </c>
      <c r="BG1047" s="1">
        <f t="shared" si="1153"/>
        <v>0.7377133090335346</v>
      </c>
      <c r="BH1047">
        <f t="shared" si="1154"/>
        <v>0</v>
      </c>
      <c r="BI1047">
        <f t="shared" si="1196"/>
        <v>0</v>
      </c>
      <c r="BJ1047">
        <f t="shared" si="1155"/>
        <v>1</v>
      </c>
      <c r="BK1047">
        <f t="shared" si="1197"/>
        <v>0.7377133090335346</v>
      </c>
      <c r="BL1047">
        <f t="shared" si="1198"/>
        <v>0.7377133090335346</v>
      </c>
      <c r="BM1047">
        <f t="shared" si="1174"/>
        <v>0.73799999999999999</v>
      </c>
      <c r="BO1047" s="1">
        <f t="shared" si="1199"/>
        <v>1041</v>
      </c>
      <c r="BP1047" s="5">
        <f t="shared" si="1175"/>
        <v>26</v>
      </c>
      <c r="BQ1047" s="1">
        <f t="shared" si="1156"/>
        <v>5.3314235644640754E-3</v>
      </c>
      <c r="BR1047" s="1">
        <f t="shared" si="1157"/>
        <v>4.1768877305250411E-2</v>
      </c>
      <c r="BS1047">
        <f t="shared" si="1158"/>
        <v>0</v>
      </c>
      <c r="BT1047">
        <f t="shared" si="1200"/>
        <v>0</v>
      </c>
      <c r="BU1047">
        <f t="shared" si="1159"/>
        <v>1</v>
      </c>
      <c r="BV1047">
        <f t="shared" si="1201"/>
        <v>4.1768877305250411E-2</v>
      </c>
      <c r="BW1047">
        <f t="shared" si="1202"/>
        <v>4.1768877305250411E-2</v>
      </c>
      <c r="BX1047">
        <f t="shared" si="1176"/>
        <v>4.2000000000000003E-2</v>
      </c>
      <c r="BZ1047" s="1">
        <f t="shared" si="1203"/>
        <v>1041</v>
      </c>
      <c r="CA1047" s="5">
        <f t="shared" si="1177"/>
        <v>26</v>
      </c>
      <c r="CB1047" s="1">
        <f t="shared" si="1160"/>
        <v>0.52875372697183198</v>
      </c>
      <c r="CC1047" s="1">
        <f t="shared" si="1161"/>
        <v>1.2062939277811313E-30</v>
      </c>
      <c r="CD1047">
        <f t="shared" si="1162"/>
        <v>0</v>
      </c>
      <c r="CE1047">
        <f t="shared" si="1204"/>
        <v>0</v>
      </c>
      <c r="CF1047">
        <f t="shared" si="1163"/>
        <v>1</v>
      </c>
      <c r="CG1047">
        <f t="shared" si="1205"/>
        <v>1.2062939277811313E-30</v>
      </c>
      <c r="CH1047">
        <f t="shared" si="1206"/>
        <v>1.2062939277811313E-30</v>
      </c>
      <c r="CI1047">
        <f t="shared" si="1178"/>
        <v>0</v>
      </c>
    </row>
    <row r="1048" spans="9:87" x14ac:dyDescent="0.35">
      <c r="I1048" s="1">
        <f t="shared" si="1179"/>
        <v>1042</v>
      </c>
      <c r="J1048" s="5">
        <f t="shared" si="1164"/>
        <v>26.024999999999999</v>
      </c>
      <c r="K1048" s="1">
        <f t="shared" si="1136"/>
        <v>1.590859591849365E-8</v>
      </c>
      <c r="L1048" s="1">
        <f t="shared" si="1137"/>
        <v>0.36877147895901891</v>
      </c>
      <c r="M1048">
        <f t="shared" si="1138"/>
        <v>0</v>
      </c>
      <c r="N1048">
        <f t="shared" si="1180"/>
        <v>0</v>
      </c>
      <c r="O1048">
        <f t="shared" si="1139"/>
        <v>1</v>
      </c>
      <c r="P1048">
        <f t="shared" si="1181"/>
        <v>0.36877147895901891</v>
      </c>
      <c r="Q1048">
        <f t="shared" si="1182"/>
        <v>0.36877147895901891</v>
      </c>
      <c r="R1048">
        <f t="shared" si="1165"/>
        <v>0.36899999999999999</v>
      </c>
      <c r="S1048">
        <f t="shared" si="1166"/>
        <v>2.638522427440633E-2</v>
      </c>
      <c r="U1048" s="1">
        <f t="shared" si="1183"/>
        <v>1042</v>
      </c>
      <c r="V1048" s="5">
        <f t="shared" si="1167"/>
        <v>26.024999999999999</v>
      </c>
      <c r="W1048" s="1">
        <f t="shared" si="1140"/>
        <v>0.49826797282775503</v>
      </c>
      <c r="X1048" s="1">
        <f t="shared" si="1141"/>
        <v>4.9044915886222687E-2</v>
      </c>
      <c r="Y1048">
        <f t="shared" si="1142"/>
        <v>0</v>
      </c>
      <c r="Z1048">
        <f t="shared" si="1184"/>
        <v>0</v>
      </c>
      <c r="AA1048">
        <f t="shared" si="1143"/>
        <v>1</v>
      </c>
      <c r="AB1048">
        <f t="shared" si="1185"/>
        <v>4.9044915886222687E-2</v>
      </c>
      <c r="AC1048">
        <f t="shared" si="1186"/>
        <v>4.9044915886222687E-2</v>
      </c>
      <c r="AD1048">
        <f t="shared" si="1168"/>
        <v>4.9000000000000002E-2</v>
      </c>
      <c r="AF1048" s="1">
        <f t="shared" si="1187"/>
        <v>1042</v>
      </c>
      <c r="AG1048" s="5">
        <f t="shared" si="1169"/>
        <v>26.024999999999999</v>
      </c>
      <c r="AH1048" s="1">
        <f t="shared" si="1144"/>
        <v>6.1089379101062836E-10</v>
      </c>
      <c r="AI1048" s="1">
        <f t="shared" si="1145"/>
        <v>0.45130870888745384</v>
      </c>
      <c r="AJ1048">
        <f t="shared" si="1146"/>
        <v>0</v>
      </c>
      <c r="AK1048">
        <f t="shared" si="1188"/>
        <v>0</v>
      </c>
      <c r="AL1048">
        <f t="shared" si="1147"/>
        <v>1</v>
      </c>
      <c r="AM1048">
        <f t="shared" si="1189"/>
        <v>0.45130870888745384</v>
      </c>
      <c r="AN1048">
        <f t="shared" si="1190"/>
        <v>0.45130870888745384</v>
      </c>
      <c r="AO1048">
        <f t="shared" si="1170"/>
        <v>0.45100000000000001</v>
      </c>
      <c r="AR1048" s="1">
        <f t="shared" si="1191"/>
        <v>1042</v>
      </c>
      <c r="AS1048" s="5">
        <f t="shared" si="1171"/>
        <v>26.024999999999999</v>
      </c>
      <c r="AT1048" s="1">
        <f t="shared" si="1148"/>
        <v>0.42698506198804909</v>
      </c>
      <c r="AU1048" s="1">
        <f t="shared" si="1149"/>
        <v>0.16744285920379681</v>
      </c>
      <c r="AV1048">
        <f t="shared" si="1150"/>
        <v>0</v>
      </c>
      <c r="AW1048">
        <f t="shared" si="1192"/>
        <v>0</v>
      </c>
      <c r="AX1048">
        <f t="shared" si="1151"/>
        <v>1</v>
      </c>
      <c r="AY1048">
        <f t="shared" si="1193"/>
        <v>0.16744285920379681</v>
      </c>
      <c r="AZ1048">
        <f t="shared" si="1194"/>
        <v>0.16744285920379681</v>
      </c>
      <c r="BA1048">
        <f t="shared" si="1172"/>
        <v>0.16700000000000001</v>
      </c>
      <c r="BD1048" s="1">
        <f t="shared" si="1195"/>
        <v>1042</v>
      </c>
      <c r="BE1048" s="5">
        <f t="shared" si="1173"/>
        <v>26.024999999999999</v>
      </c>
      <c r="BF1048" s="1">
        <f t="shared" si="1152"/>
        <v>0.73627386888768165</v>
      </c>
      <c r="BG1048" s="1">
        <f t="shared" si="1153"/>
        <v>0.73627386888768165</v>
      </c>
      <c r="BH1048">
        <f t="shared" si="1154"/>
        <v>0</v>
      </c>
      <c r="BI1048">
        <f t="shared" si="1196"/>
        <v>0</v>
      </c>
      <c r="BJ1048">
        <f t="shared" si="1155"/>
        <v>1</v>
      </c>
      <c r="BK1048">
        <f t="shared" si="1197"/>
        <v>0.73627386888768165</v>
      </c>
      <c r="BL1048">
        <f t="shared" si="1198"/>
        <v>0.73627386888768165</v>
      </c>
      <c r="BM1048">
        <f t="shared" si="1174"/>
        <v>0.73599999999999999</v>
      </c>
      <c r="BO1048" s="1">
        <f t="shared" si="1199"/>
        <v>1042</v>
      </c>
      <c r="BP1048" s="5">
        <f t="shared" si="1175"/>
        <v>26.024999999999999</v>
      </c>
      <c r="BQ1048" s="1">
        <f t="shared" si="1156"/>
        <v>5.2133689769269884E-3</v>
      </c>
      <c r="BR1048" s="1">
        <f t="shared" si="1157"/>
        <v>4.1205265225537593E-2</v>
      </c>
      <c r="BS1048">
        <f t="shared" si="1158"/>
        <v>0</v>
      </c>
      <c r="BT1048">
        <f t="shared" si="1200"/>
        <v>0</v>
      </c>
      <c r="BU1048">
        <f t="shared" si="1159"/>
        <v>1</v>
      </c>
      <c r="BV1048">
        <f t="shared" si="1201"/>
        <v>4.1205265225537593E-2</v>
      </c>
      <c r="BW1048">
        <f t="shared" si="1202"/>
        <v>4.1205265225537593E-2</v>
      </c>
      <c r="BX1048">
        <f t="shared" si="1176"/>
        <v>4.1000000000000002E-2</v>
      </c>
      <c r="BZ1048" s="1">
        <f t="shared" si="1203"/>
        <v>1042</v>
      </c>
      <c r="CA1048" s="5">
        <f t="shared" si="1177"/>
        <v>26.024999999999999</v>
      </c>
      <c r="CB1048" s="1">
        <f t="shared" si="1160"/>
        <v>0.52672481934333393</v>
      </c>
      <c r="CC1048" s="1">
        <f t="shared" si="1161"/>
        <v>7.9606677363601548E-31</v>
      </c>
      <c r="CD1048">
        <f t="shared" si="1162"/>
        <v>0</v>
      </c>
      <c r="CE1048">
        <f t="shared" si="1204"/>
        <v>0</v>
      </c>
      <c r="CF1048">
        <f t="shared" si="1163"/>
        <v>1</v>
      </c>
      <c r="CG1048">
        <f t="shared" si="1205"/>
        <v>7.9606677363601548E-31</v>
      </c>
      <c r="CH1048">
        <f t="shared" si="1206"/>
        <v>7.9606677363601548E-31</v>
      </c>
      <c r="CI1048">
        <f t="shared" si="1178"/>
        <v>0</v>
      </c>
    </row>
    <row r="1049" spans="9:87" x14ac:dyDescent="0.35">
      <c r="I1049" s="1">
        <f t="shared" si="1179"/>
        <v>1043</v>
      </c>
      <c r="J1049" s="5">
        <f t="shared" si="1164"/>
        <v>26.05</v>
      </c>
      <c r="K1049" s="1">
        <f t="shared" si="1136"/>
        <v>1.492803273477265E-8</v>
      </c>
      <c r="L1049" s="1">
        <f t="shared" si="1137"/>
        <v>0.36747040286288563</v>
      </c>
      <c r="M1049">
        <f t="shared" si="1138"/>
        <v>0</v>
      </c>
      <c r="N1049">
        <f t="shared" si="1180"/>
        <v>0</v>
      </c>
      <c r="O1049">
        <f t="shared" si="1139"/>
        <v>1</v>
      </c>
      <c r="P1049">
        <f t="shared" si="1181"/>
        <v>0.36747040286288563</v>
      </c>
      <c r="Q1049">
        <f t="shared" si="1182"/>
        <v>0.36747040286288563</v>
      </c>
      <c r="R1049">
        <f t="shared" si="1165"/>
        <v>0.36699999999999999</v>
      </c>
      <c r="S1049">
        <f t="shared" si="1166"/>
        <v>2.6525198938992044E-2</v>
      </c>
      <c r="U1049" s="1">
        <f t="shared" si="1183"/>
        <v>1043</v>
      </c>
      <c r="V1049" s="5">
        <f t="shared" si="1167"/>
        <v>26.05</v>
      </c>
      <c r="W1049" s="1">
        <f t="shared" si="1140"/>
        <v>0.49653764330227912</v>
      </c>
      <c r="X1049" s="1">
        <f t="shared" si="1141"/>
        <v>4.8312014589092657E-2</v>
      </c>
      <c r="Y1049">
        <f t="shared" si="1142"/>
        <v>0</v>
      </c>
      <c r="Z1049">
        <f t="shared" si="1184"/>
        <v>0</v>
      </c>
      <c r="AA1049">
        <f t="shared" si="1143"/>
        <v>1</v>
      </c>
      <c r="AB1049">
        <f t="shared" si="1185"/>
        <v>4.8312014589092657E-2</v>
      </c>
      <c r="AC1049">
        <f t="shared" si="1186"/>
        <v>4.8312014589092657E-2</v>
      </c>
      <c r="AD1049">
        <f t="shared" si="1168"/>
        <v>4.8000000000000001E-2</v>
      </c>
      <c r="AF1049" s="1">
        <f t="shared" si="1187"/>
        <v>1043</v>
      </c>
      <c r="AG1049" s="5">
        <f t="shared" si="1169"/>
        <v>26.05</v>
      </c>
      <c r="AH1049" s="1">
        <f t="shared" si="1144"/>
        <v>5.7233994021529718E-10</v>
      </c>
      <c r="AI1049" s="1">
        <f t="shared" si="1145"/>
        <v>0.45020677579036861</v>
      </c>
      <c r="AJ1049">
        <f t="shared" si="1146"/>
        <v>0</v>
      </c>
      <c r="AK1049">
        <f t="shared" si="1188"/>
        <v>0</v>
      </c>
      <c r="AL1049">
        <f t="shared" si="1147"/>
        <v>1</v>
      </c>
      <c r="AM1049">
        <f t="shared" si="1189"/>
        <v>0.45020677579036861</v>
      </c>
      <c r="AN1049">
        <f t="shared" si="1190"/>
        <v>0.45020677579036861</v>
      </c>
      <c r="AO1049">
        <f t="shared" si="1170"/>
        <v>0.45</v>
      </c>
      <c r="AR1049" s="1">
        <f t="shared" si="1191"/>
        <v>1043</v>
      </c>
      <c r="AS1049" s="5">
        <f t="shared" si="1171"/>
        <v>26.05</v>
      </c>
      <c r="AT1049" s="1">
        <f t="shared" si="1148"/>
        <v>0.42501747213366886</v>
      </c>
      <c r="AU1049" s="1">
        <f t="shared" si="1149"/>
        <v>0.16582661905198487</v>
      </c>
      <c r="AV1049">
        <f t="shared" si="1150"/>
        <v>0</v>
      </c>
      <c r="AW1049">
        <f t="shared" si="1192"/>
        <v>0</v>
      </c>
      <c r="AX1049">
        <f t="shared" si="1151"/>
        <v>1</v>
      </c>
      <c r="AY1049">
        <f t="shared" si="1193"/>
        <v>0.16582661905198487</v>
      </c>
      <c r="AZ1049">
        <f t="shared" si="1194"/>
        <v>0.16582661905198487</v>
      </c>
      <c r="BA1049">
        <f t="shared" si="1172"/>
        <v>0.16600000000000001</v>
      </c>
      <c r="BD1049" s="1">
        <f t="shared" si="1195"/>
        <v>1043</v>
      </c>
      <c r="BE1049" s="5">
        <f t="shared" si="1173"/>
        <v>26.05</v>
      </c>
      <c r="BF1049" s="1">
        <f t="shared" si="1152"/>
        <v>0.7348326446862542</v>
      </c>
      <c r="BG1049" s="1">
        <f t="shared" si="1153"/>
        <v>0.7348326446862542</v>
      </c>
      <c r="BH1049">
        <f t="shared" si="1154"/>
        <v>0</v>
      </c>
      <c r="BI1049">
        <f t="shared" si="1196"/>
        <v>0</v>
      </c>
      <c r="BJ1049">
        <f t="shared" si="1155"/>
        <v>1</v>
      </c>
      <c r="BK1049">
        <f t="shared" si="1197"/>
        <v>0.7348326446862542</v>
      </c>
      <c r="BL1049">
        <f t="shared" si="1198"/>
        <v>0.7348326446862542</v>
      </c>
      <c r="BM1049">
        <f t="shared" si="1174"/>
        <v>0.73499999999999999</v>
      </c>
      <c r="BO1049" s="1">
        <f t="shared" si="1199"/>
        <v>1043</v>
      </c>
      <c r="BP1049" s="5">
        <f t="shared" si="1175"/>
        <v>26.05</v>
      </c>
      <c r="BQ1049" s="1">
        <f t="shared" si="1156"/>
        <v>5.0976848413297974E-3</v>
      </c>
      <c r="BR1049" s="1">
        <f t="shared" si="1157"/>
        <v>4.0648079575055576E-2</v>
      </c>
      <c r="BS1049">
        <f t="shared" si="1158"/>
        <v>0</v>
      </c>
      <c r="BT1049">
        <f t="shared" si="1200"/>
        <v>0</v>
      </c>
      <c r="BU1049">
        <f t="shared" si="1159"/>
        <v>1</v>
      </c>
      <c r="BV1049">
        <f t="shared" si="1201"/>
        <v>4.0648079575055576E-2</v>
      </c>
      <c r="BW1049">
        <f t="shared" si="1202"/>
        <v>4.0648079575055576E-2</v>
      </c>
      <c r="BX1049">
        <f t="shared" si="1176"/>
        <v>4.1000000000000002E-2</v>
      </c>
      <c r="BZ1049" s="1">
        <f t="shared" si="1203"/>
        <v>1043</v>
      </c>
      <c r="CA1049" s="5">
        <f t="shared" si="1177"/>
        <v>26.05</v>
      </c>
      <c r="CB1049" s="1">
        <f t="shared" si="1160"/>
        <v>0.52469763008733739</v>
      </c>
      <c r="CC1049" s="1">
        <f t="shared" si="1161"/>
        <v>5.2469023967952587E-31</v>
      </c>
      <c r="CD1049">
        <f t="shared" si="1162"/>
        <v>0</v>
      </c>
      <c r="CE1049">
        <f t="shared" si="1204"/>
        <v>0</v>
      </c>
      <c r="CF1049">
        <f t="shared" si="1163"/>
        <v>1</v>
      </c>
      <c r="CG1049">
        <f t="shared" si="1205"/>
        <v>5.2469023967952587E-31</v>
      </c>
      <c r="CH1049">
        <f t="shared" si="1206"/>
        <v>5.2469023967952587E-31</v>
      </c>
      <c r="CI1049">
        <f t="shared" si="1178"/>
        <v>0</v>
      </c>
    </row>
    <row r="1050" spans="9:87" x14ac:dyDescent="0.35">
      <c r="I1050" s="1">
        <f t="shared" si="1179"/>
        <v>1044</v>
      </c>
      <c r="J1050" s="5">
        <f t="shared" si="1164"/>
        <v>26.074999999999999</v>
      </c>
      <c r="K1050" s="1">
        <f t="shared" si="1136"/>
        <v>1.4006333034608899E-8</v>
      </c>
      <c r="L1050" s="1">
        <f t="shared" si="1137"/>
        <v>0.36617162856091939</v>
      </c>
      <c r="M1050">
        <f t="shared" si="1138"/>
        <v>0</v>
      </c>
      <c r="N1050">
        <f t="shared" si="1180"/>
        <v>0</v>
      </c>
      <c r="O1050">
        <f t="shared" si="1139"/>
        <v>1</v>
      </c>
      <c r="P1050">
        <f t="shared" si="1181"/>
        <v>0.36617162856091939</v>
      </c>
      <c r="Q1050">
        <f t="shared" si="1182"/>
        <v>0.36617162856091939</v>
      </c>
      <c r="R1050">
        <f t="shared" si="1165"/>
        <v>0.36599999999999999</v>
      </c>
      <c r="S1050">
        <f t="shared" si="1166"/>
        <v>2.6595744680851064E-2</v>
      </c>
      <c r="U1050" s="1">
        <f t="shared" si="1183"/>
        <v>1044</v>
      </c>
      <c r="V1050" s="5">
        <f t="shared" si="1167"/>
        <v>26.074999999999999</v>
      </c>
      <c r="W1050" s="1">
        <f t="shared" si="1140"/>
        <v>0.49480903546030708</v>
      </c>
      <c r="X1050" s="1">
        <f t="shared" si="1141"/>
        <v>4.7588280787534007E-2</v>
      </c>
      <c r="Y1050">
        <f t="shared" si="1142"/>
        <v>0</v>
      </c>
      <c r="Z1050">
        <f t="shared" si="1184"/>
        <v>0</v>
      </c>
      <c r="AA1050">
        <f t="shared" si="1143"/>
        <v>1</v>
      </c>
      <c r="AB1050">
        <f t="shared" si="1185"/>
        <v>4.7588280787534007E-2</v>
      </c>
      <c r="AC1050">
        <f t="shared" si="1186"/>
        <v>4.7588280787534007E-2</v>
      </c>
      <c r="AD1050">
        <f t="shared" si="1168"/>
        <v>4.8000000000000001E-2</v>
      </c>
      <c r="AF1050" s="1">
        <f t="shared" si="1187"/>
        <v>1044</v>
      </c>
      <c r="AG1050" s="5">
        <f t="shared" si="1169"/>
        <v>26.074999999999999</v>
      </c>
      <c r="AH1050" s="1">
        <f t="shared" si="1144"/>
        <v>5.3616562538781616E-10</v>
      </c>
      <c r="AI1050" s="1">
        <f t="shared" si="1145"/>
        <v>0.44910584906638912</v>
      </c>
      <c r="AJ1050">
        <f t="shared" si="1146"/>
        <v>0</v>
      </c>
      <c r="AK1050">
        <f t="shared" si="1188"/>
        <v>0</v>
      </c>
      <c r="AL1050">
        <f t="shared" si="1147"/>
        <v>1</v>
      </c>
      <c r="AM1050">
        <f t="shared" si="1189"/>
        <v>0.44910584906638912</v>
      </c>
      <c r="AN1050">
        <f t="shared" si="1190"/>
        <v>0.44910584906638912</v>
      </c>
      <c r="AO1050">
        <f t="shared" si="1170"/>
        <v>0.44900000000000001</v>
      </c>
      <c r="AR1050" s="1">
        <f t="shared" si="1191"/>
        <v>1044</v>
      </c>
      <c r="AS1050" s="5">
        <f t="shared" si="1171"/>
        <v>26.074999999999999</v>
      </c>
      <c r="AT1050" s="1">
        <f t="shared" si="1148"/>
        <v>0.42305366092623903</v>
      </c>
      <c r="AU1050" s="1">
        <f t="shared" si="1149"/>
        <v>0.16422166876309818</v>
      </c>
      <c r="AV1050">
        <f t="shared" si="1150"/>
        <v>0</v>
      </c>
      <c r="AW1050">
        <f t="shared" si="1192"/>
        <v>0</v>
      </c>
      <c r="AX1050">
        <f t="shared" si="1151"/>
        <v>1</v>
      </c>
      <c r="AY1050">
        <f t="shared" si="1193"/>
        <v>0.16422166876309818</v>
      </c>
      <c r="AZ1050">
        <f t="shared" si="1194"/>
        <v>0.16422166876309818</v>
      </c>
      <c r="BA1050">
        <f t="shared" si="1172"/>
        <v>0.16400000000000001</v>
      </c>
      <c r="BD1050" s="1">
        <f t="shared" si="1195"/>
        <v>1044</v>
      </c>
      <c r="BE1050" s="5">
        <f t="shared" si="1173"/>
        <v>26.074999999999999</v>
      </c>
      <c r="BF1050" s="1">
        <f t="shared" si="1152"/>
        <v>0.7333896579190784</v>
      </c>
      <c r="BG1050" s="1">
        <f t="shared" si="1153"/>
        <v>0.7333896579190784</v>
      </c>
      <c r="BH1050">
        <f t="shared" si="1154"/>
        <v>0</v>
      </c>
      <c r="BI1050">
        <f t="shared" si="1196"/>
        <v>0</v>
      </c>
      <c r="BJ1050">
        <f t="shared" si="1155"/>
        <v>1</v>
      </c>
      <c r="BK1050">
        <f t="shared" si="1197"/>
        <v>0.7333896579190784</v>
      </c>
      <c r="BL1050">
        <f t="shared" si="1198"/>
        <v>0.7333896579190784</v>
      </c>
      <c r="BM1050">
        <f t="shared" si="1174"/>
        <v>0.73299999999999998</v>
      </c>
      <c r="BO1050" s="1">
        <f t="shared" si="1199"/>
        <v>1044</v>
      </c>
      <c r="BP1050" s="5">
        <f t="shared" si="1175"/>
        <v>26.074999999999999</v>
      </c>
      <c r="BQ1050" s="1">
        <f t="shared" si="1156"/>
        <v>4.9843294928987106E-3</v>
      </c>
      <c r="BR1050" s="1">
        <f t="shared" si="1157"/>
        <v>4.0097265549709521E-2</v>
      </c>
      <c r="BS1050">
        <f t="shared" si="1158"/>
        <v>0</v>
      </c>
      <c r="BT1050">
        <f t="shared" si="1200"/>
        <v>0</v>
      </c>
      <c r="BU1050">
        <f t="shared" si="1159"/>
        <v>1</v>
      </c>
      <c r="BV1050">
        <f t="shared" si="1201"/>
        <v>4.0097265549709521E-2</v>
      </c>
      <c r="BW1050">
        <f t="shared" si="1202"/>
        <v>4.0097265549709521E-2</v>
      </c>
      <c r="BX1050">
        <f t="shared" si="1176"/>
        <v>0.04</v>
      </c>
      <c r="BZ1050" s="1">
        <f t="shared" si="1203"/>
        <v>1044</v>
      </c>
      <c r="CA1050" s="5">
        <f t="shared" si="1177"/>
        <v>26.074999999999999</v>
      </c>
      <c r="CB1050" s="1">
        <f t="shared" si="1160"/>
        <v>0.5226721993786676</v>
      </c>
      <c r="CC1050" s="1">
        <f t="shared" si="1161"/>
        <v>3.4539305859735762E-31</v>
      </c>
      <c r="CD1050">
        <f t="shared" si="1162"/>
        <v>0</v>
      </c>
      <c r="CE1050">
        <f t="shared" si="1204"/>
        <v>0</v>
      </c>
      <c r="CF1050">
        <f t="shared" si="1163"/>
        <v>1</v>
      </c>
      <c r="CG1050">
        <f t="shared" si="1205"/>
        <v>3.4539305859735762E-31</v>
      </c>
      <c r="CH1050">
        <f t="shared" si="1206"/>
        <v>3.4539305859735762E-31</v>
      </c>
      <c r="CI1050">
        <f t="shared" si="1178"/>
        <v>0</v>
      </c>
    </row>
    <row r="1051" spans="9:87" x14ac:dyDescent="0.35">
      <c r="I1051" s="1">
        <f t="shared" si="1179"/>
        <v>1045</v>
      </c>
      <c r="J1051" s="5">
        <f t="shared" si="1164"/>
        <v>26.1</v>
      </c>
      <c r="K1051" s="1">
        <f t="shared" si="1136"/>
        <v>1.3140063386066729E-8</v>
      </c>
      <c r="L1051" s="1">
        <f t="shared" si="1137"/>
        <v>0.3648751641236791</v>
      </c>
      <c r="M1051">
        <f t="shared" si="1138"/>
        <v>0</v>
      </c>
      <c r="N1051">
        <f t="shared" si="1180"/>
        <v>0</v>
      </c>
      <c r="O1051">
        <f t="shared" si="1139"/>
        <v>1</v>
      </c>
      <c r="P1051">
        <f t="shared" si="1181"/>
        <v>0.3648751641236791</v>
      </c>
      <c r="Q1051">
        <f t="shared" si="1182"/>
        <v>0.3648751641236791</v>
      </c>
      <c r="R1051">
        <f t="shared" si="1165"/>
        <v>0.36499999999999999</v>
      </c>
      <c r="S1051">
        <f t="shared" si="1166"/>
        <v>2.6666666666666665E-2</v>
      </c>
      <c r="U1051" s="1">
        <f t="shared" si="1183"/>
        <v>1045</v>
      </c>
      <c r="V1051" s="5">
        <f t="shared" si="1167"/>
        <v>26.1</v>
      </c>
      <c r="W1051" s="1">
        <f t="shared" si="1140"/>
        <v>0.49308217321032349</v>
      </c>
      <c r="X1051" s="1">
        <f t="shared" si="1141"/>
        <v>4.6873631021157769E-2</v>
      </c>
      <c r="Y1051">
        <f t="shared" si="1142"/>
        <v>0</v>
      </c>
      <c r="Z1051">
        <f t="shared" si="1184"/>
        <v>0</v>
      </c>
      <c r="AA1051">
        <f t="shared" si="1143"/>
        <v>1</v>
      </c>
      <c r="AB1051">
        <f t="shared" si="1185"/>
        <v>4.6873631021157769E-2</v>
      </c>
      <c r="AC1051">
        <f t="shared" si="1186"/>
        <v>4.6873631021157769E-2</v>
      </c>
      <c r="AD1051">
        <f t="shared" si="1168"/>
        <v>4.7E-2</v>
      </c>
      <c r="AF1051" s="1">
        <f t="shared" si="1187"/>
        <v>1045</v>
      </c>
      <c r="AG1051" s="5">
        <f t="shared" si="1169"/>
        <v>26.1</v>
      </c>
      <c r="AH1051" s="1">
        <f t="shared" si="1144"/>
        <v>5.0222745562526569E-10</v>
      </c>
      <c r="AI1051" s="1">
        <f t="shared" si="1145"/>
        <v>0.44800593450138987</v>
      </c>
      <c r="AJ1051">
        <f t="shared" si="1146"/>
        <v>0</v>
      </c>
      <c r="AK1051">
        <f t="shared" si="1188"/>
        <v>0</v>
      </c>
      <c r="AL1051">
        <f t="shared" si="1147"/>
        <v>1</v>
      </c>
      <c r="AM1051">
        <f t="shared" si="1189"/>
        <v>0.44800593450138987</v>
      </c>
      <c r="AN1051">
        <f t="shared" si="1190"/>
        <v>0.44800593450138987</v>
      </c>
      <c r="AO1051">
        <f t="shared" si="1170"/>
        <v>0.44800000000000001</v>
      </c>
      <c r="AR1051" s="1">
        <f t="shared" si="1191"/>
        <v>1045</v>
      </c>
      <c r="AS1051" s="5">
        <f t="shared" si="1171"/>
        <v>26.1</v>
      </c>
      <c r="AT1051" s="1">
        <f t="shared" si="1148"/>
        <v>0.42109365988791181</v>
      </c>
      <c r="AU1051" s="1">
        <f t="shared" si="1149"/>
        <v>0.16262798291941361</v>
      </c>
      <c r="AV1051">
        <f t="shared" si="1150"/>
        <v>0</v>
      </c>
      <c r="AW1051">
        <f t="shared" si="1192"/>
        <v>0</v>
      </c>
      <c r="AX1051">
        <f t="shared" si="1151"/>
        <v>1</v>
      </c>
      <c r="AY1051">
        <f t="shared" si="1193"/>
        <v>0.16262798291941361</v>
      </c>
      <c r="AZ1051">
        <f t="shared" si="1194"/>
        <v>0.16262798291941361</v>
      </c>
      <c r="BA1051">
        <f t="shared" si="1172"/>
        <v>0.16300000000000001</v>
      </c>
      <c r="BD1051" s="1">
        <f t="shared" si="1195"/>
        <v>1045</v>
      </c>
      <c r="BE1051" s="5">
        <f t="shared" si="1173"/>
        <v>26.1</v>
      </c>
      <c r="BF1051" s="1">
        <f t="shared" si="1152"/>
        <v>0.73194493006686279</v>
      </c>
      <c r="BG1051" s="1">
        <f t="shared" si="1153"/>
        <v>0.73194493006686279</v>
      </c>
      <c r="BH1051">
        <f t="shared" si="1154"/>
        <v>0</v>
      </c>
      <c r="BI1051">
        <f t="shared" si="1196"/>
        <v>0</v>
      </c>
      <c r="BJ1051">
        <f t="shared" si="1155"/>
        <v>1</v>
      </c>
      <c r="BK1051">
        <f t="shared" si="1197"/>
        <v>0.73194493006686279</v>
      </c>
      <c r="BL1051">
        <f t="shared" si="1198"/>
        <v>0.73194493006686279</v>
      </c>
      <c r="BM1051">
        <f t="shared" si="1174"/>
        <v>0.73199999999999998</v>
      </c>
      <c r="BO1051" s="1">
        <f t="shared" si="1199"/>
        <v>1045</v>
      </c>
      <c r="BP1051" s="5">
        <f t="shared" si="1175"/>
        <v>26.1</v>
      </c>
      <c r="BQ1051" s="1">
        <f t="shared" si="1156"/>
        <v>4.8732618621775414E-3</v>
      </c>
      <c r="BR1051" s="1">
        <f t="shared" si="1157"/>
        <v>3.9552768536735103E-2</v>
      </c>
      <c r="BS1051">
        <f t="shared" si="1158"/>
        <v>0</v>
      </c>
      <c r="BT1051">
        <f t="shared" si="1200"/>
        <v>0</v>
      </c>
      <c r="BU1051">
        <f t="shared" si="1159"/>
        <v>1</v>
      </c>
      <c r="BV1051">
        <f t="shared" si="1201"/>
        <v>3.9552768536735103E-2</v>
      </c>
      <c r="BW1051">
        <f t="shared" si="1202"/>
        <v>3.9552768536735103E-2</v>
      </c>
      <c r="BX1051">
        <f t="shared" si="1176"/>
        <v>0.04</v>
      </c>
      <c r="BZ1051" s="1">
        <f t="shared" si="1203"/>
        <v>1045</v>
      </c>
      <c r="CA1051" s="5">
        <f t="shared" si="1177"/>
        <v>26.1</v>
      </c>
      <c r="CB1051" s="1">
        <f t="shared" si="1160"/>
        <v>0.52064856717641617</v>
      </c>
      <c r="CC1051" s="1">
        <f t="shared" si="1161"/>
        <v>2.2708129220263268E-31</v>
      </c>
      <c r="CD1051">
        <f t="shared" si="1162"/>
        <v>0</v>
      </c>
      <c r="CE1051">
        <f t="shared" si="1204"/>
        <v>0</v>
      </c>
      <c r="CF1051">
        <f t="shared" si="1163"/>
        <v>1</v>
      </c>
      <c r="CG1051">
        <f t="shared" si="1205"/>
        <v>2.2708129220263268E-31</v>
      </c>
      <c r="CH1051">
        <f t="shared" si="1206"/>
        <v>2.2708129220263268E-31</v>
      </c>
      <c r="CI1051">
        <f t="shared" si="1178"/>
        <v>0</v>
      </c>
    </row>
    <row r="1052" spans="9:87" x14ac:dyDescent="0.35">
      <c r="I1052" s="1">
        <f t="shared" si="1179"/>
        <v>1046</v>
      </c>
      <c r="J1052" s="5">
        <f t="shared" si="1164"/>
        <v>26.125</v>
      </c>
      <c r="K1052" s="1">
        <f t="shared" si="1136"/>
        <v>1.2325984400302693E-8</v>
      </c>
      <c r="L1052" s="1">
        <f t="shared" si="1137"/>
        <v>0.36358101754994182</v>
      </c>
      <c r="M1052">
        <f t="shared" si="1138"/>
        <v>0</v>
      </c>
      <c r="N1052">
        <f t="shared" si="1180"/>
        <v>0</v>
      </c>
      <c r="O1052">
        <f t="shared" si="1139"/>
        <v>1</v>
      </c>
      <c r="P1052">
        <f t="shared" si="1181"/>
        <v>0.36358101754994182</v>
      </c>
      <c r="Q1052">
        <f t="shared" si="1182"/>
        <v>0.36358101754994182</v>
      </c>
      <c r="R1052">
        <f t="shared" si="1165"/>
        <v>0.36399999999999999</v>
      </c>
      <c r="S1052">
        <f t="shared" si="1166"/>
        <v>2.6737967914438502E-2</v>
      </c>
      <c r="U1052" s="1">
        <f t="shared" si="1183"/>
        <v>1046</v>
      </c>
      <c r="V1052" s="5">
        <f t="shared" si="1167"/>
        <v>26.125</v>
      </c>
      <c r="W1052" s="1">
        <f t="shared" si="1140"/>
        <v>0.49135708033218384</v>
      </c>
      <c r="X1052" s="1">
        <f t="shared" si="1141"/>
        <v>4.6167982067127536E-2</v>
      </c>
      <c r="Y1052">
        <f t="shared" si="1142"/>
        <v>0</v>
      </c>
      <c r="Z1052">
        <f t="shared" si="1184"/>
        <v>0</v>
      </c>
      <c r="AA1052">
        <f t="shared" si="1143"/>
        <v>1</v>
      </c>
      <c r="AB1052">
        <f t="shared" si="1185"/>
        <v>4.6167982067127536E-2</v>
      </c>
      <c r="AC1052">
        <f t="shared" si="1186"/>
        <v>4.6167982067127536E-2</v>
      </c>
      <c r="AD1052">
        <f t="shared" si="1168"/>
        <v>4.5999999999999999E-2</v>
      </c>
      <c r="AF1052" s="1">
        <f t="shared" si="1187"/>
        <v>1046</v>
      </c>
      <c r="AG1052" s="5">
        <f t="shared" si="1169"/>
        <v>26.125</v>
      </c>
      <c r="AH1052" s="1">
        <f t="shared" si="1144"/>
        <v>4.7039046007621823E-10</v>
      </c>
      <c r="AI1052" s="1">
        <f t="shared" si="1145"/>
        <v>0.44690703785571273</v>
      </c>
      <c r="AJ1052">
        <f t="shared" si="1146"/>
        <v>0</v>
      </c>
      <c r="AK1052">
        <f t="shared" si="1188"/>
        <v>0</v>
      </c>
      <c r="AL1052">
        <f t="shared" si="1147"/>
        <v>1</v>
      </c>
      <c r="AM1052">
        <f t="shared" si="1189"/>
        <v>0.44690703785571273</v>
      </c>
      <c r="AN1052">
        <f t="shared" si="1190"/>
        <v>0.44690703785571273</v>
      </c>
      <c r="AO1052">
        <f t="shared" si="1170"/>
        <v>0.44700000000000001</v>
      </c>
      <c r="AR1052" s="1">
        <f t="shared" si="1191"/>
        <v>1046</v>
      </c>
      <c r="AS1052" s="5">
        <f t="shared" si="1171"/>
        <v>26.125</v>
      </c>
      <c r="AT1052" s="1">
        <f t="shared" si="1148"/>
        <v>0.41913750025244551</v>
      </c>
      <c r="AU1052" s="1">
        <f t="shared" si="1149"/>
        <v>0.16104553546678663</v>
      </c>
      <c r="AV1052">
        <f t="shared" si="1150"/>
        <v>0</v>
      </c>
      <c r="AW1052">
        <f t="shared" si="1192"/>
        <v>0</v>
      </c>
      <c r="AX1052">
        <f t="shared" si="1151"/>
        <v>1</v>
      </c>
      <c r="AY1052">
        <f t="shared" si="1193"/>
        <v>0.16104553546678663</v>
      </c>
      <c r="AZ1052">
        <f t="shared" si="1194"/>
        <v>0.16104553546678663</v>
      </c>
      <c r="BA1052">
        <f t="shared" si="1172"/>
        <v>0.161</v>
      </c>
      <c r="BD1052" s="1">
        <f t="shared" si="1195"/>
        <v>1046</v>
      </c>
      <c r="BE1052" s="5">
        <f t="shared" si="1173"/>
        <v>26.125</v>
      </c>
      <c r="BF1052" s="1">
        <f t="shared" si="1152"/>
        <v>0.73049848260068118</v>
      </c>
      <c r="BG1052" s="1">
        <f t="shared" si="1153"/>
        <v>0.73049848260068118</v>
      </c>
      <c r="BH1052">
        <f t="shared" si="1154"/>
        <v>0</v>
      </c>
      <c r="BI1052">
        <f t="shared" si="1196"/>
        <v>0</v>
      </c>
      <c r="BJ1052">
        <f t="shared" si="1155"/>
        <v>1</v>
      </c>
      <c r="BK1052">
        <f t="shared" si="1197"/>
        <v>0.73049848260068118</v>
      </c>
      <c r="BL1052">
        <f t="shared" si="1198"/>
        <v>0.73049848260068118</v>
      </c>
      <c r="BM1052">
        <f t="shared" si="1174"/>
        <v>0.73</v>
      </c>
      <c r="BO1052" s="1">
        <f t="shared" si="1199"/>
        <v>1046</v>
      </c>
      <c r="BP1052" s="5">
        <f t="shared" si="1175"/>
        <v>26.125</v>
      </c>
      <c r="BQ1052" s="1">
        <f t="shared" si="1156"/>
        <v>4.7644414695539507E-3</v>
      </c>
      <c r="BR1052" s="1">
        <f t="shared" si="1157"/>
        <v>3.9014534118397885E-2</v>
      </c>
      <c r="BS1052">
        <f t="shared" si="1158"/>
        <v>0</v>
      </c>
      <c r="BT1052">
        <f t="shared" si="1200"/>
        <v>0</v>
      </c>
      <c r="BU1052">
        <f t="shared" si="1159"/>
        <v>1</v>
      </c>
      <c r="BV1052">
        <f t="shared" si="1201"/>
        <v>3.9014534118397885E-2</v>
      </c>
      <c r="BW1052">
        <f t="shared" si="1202"/>
        <v>3.9014534118397885E-2</v>
      </c>
      <c r="BX1052">
        <f t="shared" si="1176"/>
        <v>3.9E-2</v>
      </c>
      <c r="BZ1052" s="1">
        <f t="shared" si="1203"/>
        <v>1046</v>
      </c>
      <c r="CA1052" s="5">
        <f t="shared" si="1177"/>
        <v>26.125</v>
      </c>
      <c r="CB1052" s="1">
        <f t="shared" si="1160"/>
        <v>0.51862677322293216</v>
      </c>
      <c r="CC1052" s="1">
        <f t="shared" si="1161"/>
        <v>1.4910981811583342E-31</v>
      </c>
      <c r="CD1052">
        <f t="shared" si="1162"/>
        <v>0</v>
      </c>
      <c r="CE1052">
        <f t="shared" si="1204"/>
        <v>0</v>
      </c>
      <c r="CF1052">
        <f t="shared" si="1163"/>
        <v>1</v>
      </c>
      <c r="CG1052">
        <f t="shared" si="1205"/>
        <v>1.4910981811583342E-31</v>
      </c>
      <c r="CH1052">
        <f t="shared" si="1206"/>
        <v>1.4910981811583342E-31</v>
      </c>
      <c r="CI1052">
        <f t="shared" si="1178"/>
        <v>0</v>
      </c>
    </row>
    <row r="1053" spans="9:87" x14ac:dyDescent="0.35">
      <c r="I1053" s="1">
        <f t="shared" si="1179"/>
        <v>1047</v>
      </c>
      <c r="J1053" s="5">
        <f t="shared" si="1164"/>
        <v>26.15</v>
      </c>
      <c r="K1053" s="1">
        <f t="shared" si="1136"/>
        <v>1.1561040142789308E-8</v>
      </c>
      <c r="L1053" s="1">
        <f t="shared" si="1137"/>
        <v>0.36228919676675575</v>
      </c>
      <c r="M1053">
        <f t="shared" si="1138"/>
        <v>0</v>
      </c>
      <c r="N1053">
        <f t="shared" si="1180"/>
        <v>0</v>
      </c>
      <c r="O1053">
        <f t="shared" si="1139"/>
        <v>1</v>
      </c>
      <c r="P1053">
        <f t="shared" si="1181"/>
        <v>0.36228919676675575</v>
      </c>
      <c r="Q1053">
        <f t="shared" si="1182"/>
        <v>0.36228919676675575</v>
      </c>
      <c r="R1053">
        <f t="shared" si="1165"/>
        <v>0.36199999999999999</v>
      </c>
      <c r="S1053">
        <f t="shared" si="1166"/>
        <v>2.6881720430107524E-2</v>
      </c>
      <c r="U1053" s="1">
        <f t="shared" si="1183"/>
        <v>1047</v>
      </c>
      <c r="V1053" s="5">
        <f t="shared" si="1167"/>
        <v>26.15</v>
      </c>
      <c r="W1053" s="1">
        <f t="shared" si="1140"/>
        <v>0.489633780476739</v>
      </c>
      <c r="X1053" s="1">
        <f t="shared" si="1141"/>
        <v>4.5471250948980552E-2</v>
      </c>
      <c r="Y1053">
        <f t="shared" si="1142"/>
        <v>0</v>
      </c>
      <c r="Z1053">
        <f t="shared" si="1184"/>
        <v>0</v>
      </c>
      <c r="AA1053">
        <f t="shared" si="1143"/>
        <v>1</v>
      </c>
      <c r="AB1053">
        <f t="shared" si="1185"/>
        <v>4.5471250948980552E-2</v>
      </c>
      <c r="AC1053">
        <f t="shared" si="1186"/>
        <v>4.5471250948980552E-2</v>
      </c>
      <c r="AD1053">
        <f t="shared" si="1168"/>
        <v>4.4999999999999998E-2</v>
      </c>
      <c r="AF1053" s="1">
        <f t="shared" si="1187"/>
        <v>1047</v>
      </c>
      <c r="AG1053" s="5">
        <f t="shared" si="1169"/>
        <v>26.15</v>
      </c>
      <c r="AH1053" s="1">
        <f t="shared" si="1144"/>
        <v>4.4052760724336951E-10</v>
      </c>
      <c r="AI1053" s="1">
        <f t="shared" si="1145"/>
        <v>0.4458091648641439</v>
      </c>
      <c r="AJ1053">
        <f t="shared" si="1146"/>
        <v>0</v>
      </c>
      <c r="AK1053">
        <f t="shared" si="1188"/>
        <v>0</v>
      </c>
      <c r="AL1053">
        <f t="shared" si="1147"/>
        <v>1</v>
      </c>
      <c r="AM1053">
        <f t="shared" si="1189"/>
        <v>0.4458091648641439</v>
      </c>
      <c r="AN1053">
        <f t="shared" si="1190"/>
        <v>0.4458091648641439</v>
      </c>
      <c r="AO1053">
        <f t="shared" si="1170"/>
        <v>0.44600000000000001</v>
      </c>
      <c r="AR1053" s="1">
        <f t="shared" si="1191"/>
        <v>1047</v>
      </c>
      <c r="AS1053" s="5">
        <f t="shared" si="1171"/>
        <v>26.15</v>
      </c>
      <c r="AT1053" s="1">
        <f t="shared" si="1148"/>
        <v>0.41718521296498146</v>
      </c>
      <c r="AU1053" s="1">
        <f t="shared" si="1149"/>
        <v>0.15947429972354812</v>
      </c>
      <c r="AV1053">
        <f t="shared" si="1150"/>
        <v>0</v>
      </c>
      <c r="AW1053">
        <f t="shared" si="1192"/>
        <v>0</v>
      </c>
      <c r="AX1053">
        <f t="shared" si="1151"/>
        <v>1</v>
      </c>
      <c r="AY1053">
        <f t="shared" si="1193"/>
        <v>0.15947429972354812</v>
      </c>
      <c r="AZ1053">
        <f t="shared" si="1194"/>
        <v>0.15947429972354812</v>
      </c>
      <c r="BA1053">
        <f t="shared" si="1172"/>
        <v>0.159</v>
      </c>
      <c r="BD1053" s="1">
        <f t="shared" si="1195"/>
        <v>1047</v>
      </c>
      <c r="BE1053" s="5">
        <f t="shared" si="1173"/>
        <v>26.15</v>
      </c>
      <c r="BF1053" s="1">
        <f t="shared" si="1152"/>
        <v>0.72905033698145427</v>
      </c>
      <c r="BG1053" s="1">
        <f t="shared" si="1153"/>
        <v>0.72905033698145427</v>
      </c>
      <c r="BH1053">
        <f t="shared" si="1154"/>
        <v>0</v>
      </c>
      <c r="BI1053">
        <f t="shared" si="1196"/>
        <v>0</v>
      </c>
      <c r="BJ1053">
        <f t="shared" si="1155"/>
        <v>1</v>
      </c>
      <c r="BK1053">
        <f t="shared" si="1197"/>
        <v>0.72905033698145427</v>
      </c>
      <c r="BL1053">
        <f t="shared" si="1198"/>
        <v>0.72905033698145427</v>
      </c>
      <c r="BM1053">
        <f t="shared" si="1174"/>
        <v>0.72899999999999998</v>
      </c>
      <c r="BO1053" s="1">
        <f t="shared" si="1199"/>
        <v>1047</v>
      </c>
      <c r="BP1053" s="5">
        <f t="shared" si="1175"/>
        <v>26.15</v>
      </c>
      <c r="BQ1053" s="1">
        <f t="shared" si="1156"/>
        <v>4.6578284197679202E-3</v>
      </c>
      <c r="BR1053" s="1">
        <f t="shared" si="1157"/>
        <v>3.8482508075613299E-2</v>
      </c>
      <c r="BS1053">
        <f t="shared" si="1158"/>
        <v>0</v>
      </c>
      <c r="BT1053">
        <f t="shared" si="1200"/>
        <v>0</v>
      </c>
      <c r="BU1053">
        <f t="shared" si="1159"/>
        <v>1</v>
      </c>
      <c r="BV1053">
        <f t="shared" si="1201"/>
        <v>3.8482508075613299E-2</v>
      </c>
      <c r="BW1053">
        <f t="shared" si="1202"/>
        <v>3.8482508075613299E-2</v>
      </c>
      <c r="BX1053">
        <f t="shared" si="1176"/>
        <v>3.7999999999999999E-2</v>
      </c>
      <c r="BZ1053" s="1">
        <f t="shared" si="1203"/>
        <v>1047</v>
      </c>
      <c r="CA1053" s="5">
        <f t="shared" si="1177"/>
        <v>26.15</v>
      </c>
      <c r="CB1053" s="1">
        <f t="shared" si="1160"/>
        <v>0.51660685704282483</v>
      </c>
      <c r="CC1053" s="1">
        <f t="shared" si="1161"/>
        <v>9.7788606158147733E-32</v>
      </c>
      <c r="CD1053">
        <f t="shared" si="1162"/>
        <v>0</v>
      </c>
      <c r="CE1053">
        <f t="shared" si="1204"/>
        <v>0</v>
      </c>
      <c r="CF1053">
        <f t="shared" si="1163"/>
        <v>1</v>
      </c>
      <c r="CG1053">
        <f t="shared" si="1205"/>
        <v>9.7788606158147733E-32</v>
      </c>
      <c r="CH1053">
        <f t="shared" si="1206"/>
        <v>9.7788606158147733E-32</v>
      </c>
      <c r="CI1053">
        <f t="shared" si="1178"/>
        <v>0</v>
      </c>
    </row>
    <row r="1054" spans="9:87" x14ac:dyDescent="0.35">
      <c r="I1054" s="1">
        <f t="shared" si="1179"/>
        <v>1048</v>
      </c>
      <c r="J1054" s="5">
        <f t="shared" si="1164"/>
        <v>26.175000000000001</v>
      </c>
      <c r="K1054" s="1">
        <f t="shared" si="1136"/>
        <v>1.0842348100013819E-8</v>
      </c>
      <c r="L1054" s="1">
        <f t="shared" si="1137"/>
        <v>0.36099970962949823</v>
      </c>
      <c r="M1054">
        <f t="shared" si="1138"/>
        <v>0</v>
      </c>
      <c r="N1054">
        <f t="shared" si="1180"/>
        <v>0</v>
      </c>
      <c r="O1054">
        <f t="shared" si="1139"/>
        <v>1</v>
      </c>
      <c r="P1054">
        <f t="shared" si="1181"/>
        <v>0.36099970962949823</v>
      </c>
      <c r="Q1054">
        <f t="shared" si="1182"/>
        <v>0.36099970962949823</v>
      </c>
      <c r="R1054">
        <f t="shared" si="1165"/>
        <v>0.36099999999999999</v>
      </c>
      <c r="S1054">
        <f t="shared" si="1166"/>
        <v>2.6954177897574122E-2</v>
      </c>
      <c r="U1054" s="1">
        <f t="shared" si="1183"/>
        <v>1048</v>
      </c>
      <c r="V1054" s="5">
        <f t="shared" si="1167"/>
        <v>26.175000000000001</v>
      </c>
      <c r="W1054" s="1">
        <f t="shared" si="1140"/>
        <v>0.48791229716546897</v>
      </c>
      <c r="X1054" s="1">
        <f t="shared" si="1141"/>
        <v>4.4783354945271234E-2</v>
      </c>
      <c r="Y1054">
        <f t="shared" si="1142"/>
        <v>0</v>
      </c>
      <c r="Z1054">
        <f t="shared" si="1184"/>
        <v>0</v>
      </c>
      <c r="AA1054">
        <f t="shared" si="1143"/>
        <v>1</v>
      </c>
      <c r="AB1054">
        <f t="shared" si="1185"/>
        <v>4.4783354945271234E-2</v>
      </c>
      <c r="AC1054">
        <f t="shared" si="1186"/>
        <v>4.4783354945271234E-2</v>
      </c>
      <c r="AD1054">
        <f t="shared" si="1168"/>
        <v>4.4999999999999998E-2</v>
      </c>
      <c r="AF1054" s="1">
        <f t="shared" si="1187"/>
        <v>1048</v>
      </c>
      <c r="AG1054" s="5">
        <f t="shared" si="1169"/>
        <v>26.175000000000001</v>
      </c>
      <c r="AH1054" s="1">
        <f t="shared" si="1144"/>
        <v>4.1251935089231683E-10</v>
      </c>
      <c r="AI1054" s="1">
        <f t="shared" si="1145"/>
        <v>0.44471232123588983</v>
      </c>
      <c r="AJ1054">
        <f t="shared" si="1146"/>
        <v>0</v>
      </c>
      <c r="AK1054">
        <f t="shared" si="1188"/>
        <v>0</v>
      </c>
      <c r="AL1054">
        <f t="shared" si="1147"/>
        <v>1</v>
      </c>
      <c r="AM1054">
        <f t="shared" si="1189"/>
        <v>0.44471232123588983</v>
      </c>
      <c r="AN1054">
        <f t="shared" si="1190"/>
        <v>0.44471232123588983</v>
      </c>
      <c r="AO1054">
        <f t="shared" si="1170"/>
        <v>0.44500000000000001</v>
      </c>
      <c r="AR1054" s="1">
        <f t="shared" si="1191"/>
        <v>1048</v>
      </c>
      <c r="AS1054" s="5">
        <f t="shared" si="1171"/>
        <v>26.175000000000001</v>
      </c>
      <c r="AT1054" s="1">
        <f t="shared" si="1148"/>
        <v>0.41523682868184131</v>
      </c>
      <c r="AU1054" s="1">
        <f t="shared" si="1149"/>
        <v>0.15791424838939913</v>
      </c>
      <c r="AV1054">
        <f t="shared" si="1150"/>
        <v>0</v>
      </c>
      <c r="AW1054">
        <f t="shared" si="1192"/>
        <v>0</v>
      </c>
      <c r="AX1054">
        <f t="shared" si="1151"/>
        <v>1</v>
      </c>
      <c r="AY1054">
        <f t="shared" si="1193"/>
        <v>0.15791424838939913</v>
      </c>
      <c r="AZ1054">
        <f t="shared" si="1194"/>
        <v>0.15791424838939913</v>
      </c>
      <c r="BA1054">
        <f t="shared" si="1172"/>
        <v>0.158</v>
      </c>
      <c r="BD1054" s="1">
        <f t="shared" si="1195"/>
        <v>1048</v>
      </c>
      <c r="BE1054" s="5">
        <f t="shared" si="1173"/>
        <v>26.175000000000001</v>
      </c>
      <c r="BF1054" s="1">
        <f t="shared" si="1152"/>
        <v>0.72760051465943432</v>
      </c>
      <c r="BG1054" s="1">
        <f t="shared" si="1153"/>
        <v>0.72760051465943432</v>
      </c>
      <c r="BH1054">
        <f t="shared" si="1154"/>
        <v>0</v>
      </c>
      <c r="BI1054">
        <f t="shared" si="1196"/>
        <v>0</v>
      </c>
      <c r="BJ1054">
        <f t="shared" si="1155"/>
        <v>1</v>
      </c>
      <c r="BK1054">
        <f t="shared" si="1197"/>
        <v>0.72760051465943432</v>
      </c>
      <c r="BL1054">
        <f t="shared" si="1198"/>
        <v>0.72760051465943432</v>
      </c>
      <c r="BM1054">
        <f t="shared" si="1174"/>
        <v>0.72799999999999998</v>
      </c>
      <c r="BO1054" s="1">
        <f t="shared" si="1199"/>
        <v>1048</v>
      </c>
      <c r="BP1054" s="5">
        <f t="shared" si="1175"/>
        <v>26.175000000000001</v>
      </c>
      <c r="BQ1054" s="1">
        <f t="shared" si="1156"/>
        <v>4.5533833964048328E-3</v>
      </c>
      <c r="BR1054" s="1">
        <f t="shared" si="1157"/>
        <v>3.7956636391489627E-2</v>
      </c>
      <c r="BS1054">
        <f t="shared" si="1158"/>
        <v>0</v>
      </c>
      <c r="BT1054">
        <f t="shared" si="1200"/>
        <v>0</v>
      </c>
      <c r="BU1054">
        <f t="shared" si="1159"/>
        <v>1</v>
      </c>
      <c r="BV1054">
        <f t="shared" si="1201"/>
        <v>3.7956636391489627E-2</v>
      </c>
      <c r="BW1054">
        <f t="shared" si="1202"/>
        <v>3.7956636391489627E-2</v>
      </c>
      <c r="BX1054">
        <f t="shared" si="1176"/>
        <v>3.7999999999999999E-2</v>
      </c>
      <c r="BZ1054" s="1">
        <f t="shared" si="1203"/>
        <v>1048</v>
      </c>
      <c r="CA1054" s="5">
        <f t="shared" si="1177"/>
        <v>26.175000000000001</v>
      </c>
      <c r="CB1054" s="1">
        <f t="shared" si="1160"/>
        <v>0.51458885794198517</v>
      </c>
      <c r="CC1054" s="1">
        <f t="shared" si="1161"/>
        <v>6.4051219553120378E-32</v>
      </c>
      <c r="CD1054">
        <f t="shared" si="1162"/>
        <v>0</v>
      </c>
      <c r="CE1054">
        <f t="shared" si="1204"/>
        <v>0</v>
      </c>
      <c r="CF1054">
        <f t="shared" si="1163"/>
        <v>1</v>
      </c>
      <c r="CG1054">
        <f t="shared" si="1205"/>
        <v>6.4051219553120378E-32</v>
      </c>
      <c r="CH1054">
        <f t="shared" si="1206"/>
        <v>6.4051219553120378E-32</v>
      </c>
      <c r="CI1054">
        <f t="shared" si="1178"/>
        <v>0</v>
      </c>
    </row>
    <row r="1055" spans="9:87" x14ac:dyDescent="0.35">
      <c r="I1055" s="1">
        <f t="shared" si="1179"/>
        <v>1049</v>
      </c>
      <c r="J1055" s="5">
        <f t="shared" si="1164"/>
        <v>26.2</v>
      </c>
      <c r="K1055" s="1">
        <f t="shared" si="1136"/>
        <v>1.0167189673797266E-8</v>
      </c>
      <c r="L1055" s="1">
        <f t="shared" si="1137"/>
        <v>0.35971256392193385</v>
      </c>
      <c r="M1055">
        <f t="shared" si="1138"/>
        <v>0</v>
      </c>
      <c r="N1055">
        <f t="shared" si="1180"/>
        <v>0</v>
      </c>
      <c r="O1055">
        <f t="shared" si="1139"/>
        <v>1</v>
      </c>
      <c r="P1055">
        <f t="shared" si="1181"/>
        <v>0.35971256392193385</v>
      </c>
      <c r="Q1055">
        <f t="shared" si="1182"/>
        <v>0.35971256392193385</v>
      </c>
      <c r="R1055">
        <f t="shared" si="1165"/>
        <v>0.36</v>
      </c>
      <c r="S1055">
        <f t="shared" si="1166"/>
        <v>2.7027027027027025E-2</v>
      </c>
      <c r="U1055" s="1">
        <f t="shared" si="1183"/>
        <v>1049</v>
      </c>
      <c r="V1055" s="5">
        <f t="shared" si="1167"/>
        <v>26.2</v>
      </c>
      <c r="W1055" s="1">
        <f t="shared" si="1140"/>
        <v>0.48619265379012411</v>
      </c>
      <c r="X1055" s="1">
        <f t="shared" si="1141"/>
        <v>4.4104211598037069E-2</v>
      </c>
      <c r="Y1055">
        <f t="shared" si="1142"/>
        <v>0</v>
      </c>
      <c r="Z1055">
        <f t="shared" si="1184"/>
        <v>0</v>
      </c>
      <c r="AA1055">
        <f t="shared" si="1143"/>
        <v>1</v>
      </c>
      <c r="AB1055">
        <f t="shared" si="1185"/>
        <v>4.4104211598037069E-2</v>
      </c>
      <c r="AC1055">
        <f t="shared" si="1186"/>
        <v>4.4104211598037069E-2</v>
      </c>
      <c r="AD1055">
        <f t="shared" si="1168"/>
        <v>4.3999999999999997E-2</v>
      </c>
      <c r="AF1055" s="1">
        <f t="shared" si="1187"/>
        <v>1049</v>
      </c>
      <c r="AG1055" s="5">
        <f t="shared" si="1169"/>
        <v>26.2</v>
      </c>
      <c r="AH1055" s="1">
        <f t="shared" si="1144"/>
        <v>3.8625320114379823E-10</v>
      </c>
      <c r="AI1055" s="1">
        <f t="shared" si="1145"/>
        <v>0.44361651265455587</v>
      </c>
      <c r="AJ1055">
        <f t="shared" si="1146"/>
        <v>0</v>
      </c>
      <c r="AK1055">
        <f t="shared" si="1188"/>
        <v>0</v>
      </c>
      <c r="AL1055">
        <f t="shared" si="1147"/>
        <v>1</v>
      </c>
      <c r="AM1055">
        <f t="shared" si="1189"/>
        <v>0.44361651265455587</v>
      </c>
      <c r="AN1055">
        <f t="shared" si="1190"/>
        <v>0.44361651265455587</v>
      </c>
      <c r="AO1055">
        <f t="shared" si="1170"/>
        <v>0.44400000000000001</v>
      </c>
      <c r="AR1055" s="1">
        <f t="shared" si="1191"/>
        <v>1049</v>
      </c>
      <c r="AS1055" s="5">
        <f t="shared" si="1171"/>
        <v>26.2</v>
      </c>
      <c r="AT1055" s="1">
        <f t="shared" si="1148"/>
        <v>0.41329237777034428</v>
      </c>
      <c r="AU1055" s="1">
        <f t="shared" si="1149"/>
        <v>0.15636535355429962</v>
      </c>
      <c r="AV1055">
        <f t="shared" si="1150"/>
        <v>0</v>
      </c>
      <c r="AW1055">
        <f t="shared" si="1192"/>
        <v>0</v>
      </c>
      <c r="AX1055">
        <f t="shared" si="1151"/>
        <v>1</v>
      </c>
      <c r="AY1055">
        <f t="shared" si="1193"/>
        <v>0.15636535355429962</v>
      </c>
      <c r="AZ1055">
        <f t="shared" si="1194"/>
        <v>0.15636535355429962</v>
      </c>
      <c r="BA1055">
        <f t="shared" si="1172"/>
        <v>0.156</v>
      </c>
      <c r="BD1055" s="1">
        <f t="shared" si="1195"/>
        <v>1049</v>
      </c>
      <c r="BE1055" s="5">
        <f t="shared" si="1173"/>
        <v>26.2</v>
      </c>
      <c r="BF1055" s="1">
        <f t="shared" si="1152"/>
        <v>0.72614903707369094</v>
      </c>
      <c r="BG1055" s="1">
        <f t="shared" si="1153"/>
        <v>0.72614903707369094</v>
      </c>
      <c r="BH1055">
        <f t="shared" si="1154"/>
        <v>0</v>
      </c>
      <c r="BI1055">
        <f t="shared" si="1196"/>
        <v>0</v>
      </c>
      <c r="BJ1055">
        <f t="shared" si="1155"/>
        <v>1</v>
      </c>
      <c r="BK1055">
        <f t="shared" si="1197"/>
        <v>0.72614903707369094</v>
      </c>
      <c r="BL1055">
        <f t="shared" si="1198"/>
        <v>0.72614903707369094</v>
      </c>
      <c r="BM1055">
        <f t="shared" si="1174"/>
        <v>0.72599999999999998</v>
      </c>
      <c r="BO1055" s="1">
        <f t="shared" si="1199"/>
        <v>1049</v>
      </c>
      <c r="BP1055" s="5">
        <f t="shared" si="1175"/>
        <v>26.2</v>
      </c>
      <c r="BQ1055" s="1">
        <f t="shared" si="1156"/>
        <v>4.4510676563748177E-3</v>
      </c>
      <c r="BR1055" s="1">
        <f t="shared" si="1157"/>
        <v>3.7436865254793429E-2</v>
      </c>
      <c r="BS1055">
        <f t="shared" si="1158"/>
        <v>0</v>
      </c>
      <c r="BT1055">
        <f t="shared" si="1200"/>
        <v>0</v>
      </c>
      <c r="BU1055">
        <f t="shared" si="1159"/>
        <v>1</v>
      </c>
      <c r="BV1055">
        <f t="shared" si="1201"/>
        <v>3.7436865254793429E-2</v>
      </c>
      <c r="BW1055">
        <f t="shared" si="1202"/>
        <v>3.7436865254793429E-2</v>
      </c>
      <c r="BX1055">
        <f t="shared" si="1176"/>
        <v>3.6999999999999998E-2</v>
      </c>
      <c r="BZ1055" s="1">
        <f t="shared" si="1203"/>
        <v>1049</v>
      </c>
      <c r="CA1055" s="5">
        <f t="shared" si="1177"/>
        <v>26.2</v>
      </c>
      <c r="CB1055" s="1">
        <f t="shared" si="1160"/>
        <v>0.51257281500662422</v>
      </c>
      <c r="CC1055" s="1">
        <f t="shared" si="1161"/>
        <v>4.1900931944943974E-32</v>
      </c>
      <c r="CD1055">
        <f t="shared" si="1162"/>
        <v>0</v>
      </c>
      <c r="CE1055">
        <f t="shared" si="1204"/>
        <v>0</v>
      </c>
      <c r="CF1055">
        <f t="shared" si="1163"/>
        <v>1</v>
      </c>
      <c r="CG1055">
        <f t="shared" si="1205"/>
        <v>4.1900931944943974E-32</v>
      </c>
      <c r="CH1055">
        <f t="shared" si="1206"/>
        <v>4.1900931944943974E-32</v>
      </c>
      <c r="CI1055">
        <f t="shared" si="1178"/>
        <v>0</v>
      </c>
    </row>
    <row r="1056" spans="9:87" x14ac:dyDescent="0.35">
      <c r="I1056" s="1">
        <f t="shared" si="1179"/>
        <v>1050</v>
      </c>
      <c r="J1056" s="5">
        <f t="shared" si="1164"/>
        <v>26.225000000000001</v>
      </c>
      <c r="K1056" s="1">
        <f t="shared" si="1136"/>
        <v>9.5330011767056349E-9</v>
      </c>
      <c r="L1056" s="1">
        <f t="shared" si="1137"/>
        <v>0.35842776735627463</v>
      </c>
      <c r="M1056">
        <f t="shared" si="1138"/>
        <v>0</v>
      </c>
      <c r="N1056">
        <f t="shared" si="1180"/>
        <v>0</v>
      </c>
      <c r="O1056">
        <f t="shared" si="1139"/>
        <v>1</v>
      </c>
      <c r="P1056">
        <f t="shared" si="1181"/>
        <v>0.35842776735627463</v>
      </c>
      <c r="Q1056">
        <f t="shared" si="1182"/>
        <v>0.35842776735627463</v>
      </c>
      <c r="R1056">
        <f t="shared" si="1165"/>
        <v>0.35799999999999998</v>
      </c>
      <c r="S1056">
        <f t="shared" si="1166"/>
        <v>2.717391304347826E-2</v>
      </c>
      <c r="U1056" s="1">
        <f t="shared" si="1183"/>
        <v>1050</v>
      </c>
      <c r="V1056" s="5">
        <f t="shared" si="1167"/>
        <v>26.225000000000001</v>
      </c>
      <c r="W1056" s="1">
        <f t="shared" si="1140"/>
        <v>0.48447487361236946</v>
      </c>
      <c r="X1056" s="1">
        <f t="shared" si="1141"/>
        <v>4.3433738721086489E-2</v>
      </c>
      <c r="Y1056">
        <f t="shared" si="1142"/>
        <v>0</v>
      </c>
      <c r="Z1056">
        <f t="shared" si="1184"/>
        <v>0</v>
      </c>
      <c r="AA1056">
        <f t="shared" si="1143"/>
        <v>1</v>
      </c>
      <c r="AB1056">
        <f t="shared" si="1185"/>
        <v>4.3433738721086489E-2</v>
      </c>
      <c r="AC1056">
        <f t="shared" si="1186"/>
        <v>4.3433738721086489E-2</v>
      </c>
      <c r="AD1056">
        <f t="shared" si="1168"/>
        <v>4.2999999999999997E-2</v>
      </c>
      <c r="AF1056" s="1">
        <f t="shared" si="1187"/>
        <v>1050</v>
      </c>
      <c r="AG1056" s="5">
        <f t="shared" si="1169"/>
        <v>26.225000000000001</v>
      </c>
      <c r="AH1056" s="1">
        <f t="shared" si="1144"/>
        <v>3.6162331939954157E-10</v>
      </c>
      <c r="AI1056" s="1">
        <f t="shared" si="1145"/>
        <v>0.44252174477812239</v>
      </c>
      <c r="AJ1056">
        <f t="shared" si="1146"/>
        <v>0</v>
      </c>
      <c r="AK1056">
        <f t="shared" si="1188"/>
        <v>0</v>
      </c>
      <c r="AL1056">
        <f t="shared" si="1147"/>
        <v>1</v>
      </c>
      <c r="AM1056">
        <f t="shared" si="1189"/>
        <v>0.44252174477812239</v>
      </c>
      <c r="AN1056">
        <f t="shared" si="1190"/>
        <v>0.44252174477812239</v>
      </c>
      <c r="AO1056">
        <f t="shared" si="1170"/>
        <v>0.443</v>
      </c>
      <c r="AR1056" s="1">
        <f t="shared" si="1191"/>
        <v>1050</v>
      </c>
      <c r="AS1056" s="5">
        <f t="shared" si="1171"/>
        <v>26.225000000000001</v>
      </c>
      <c r="AT1056" s="1">
        <f t="shared" si="1148"/>
        <v>0.41135189030864006</v>
      </c>
      <c r="AU1056" s="1">
        <f t="shared" si="1149"/>
        <v>0.15482758670734742</v>
      </c>
      <c r="AV1056">
        <f t="shared" si="1150"/>
        <v>0</v>
      </c>
      <c r="AW1056">
        <f t="shared" si="1192"/>
        <v>0</v>
      </c>
      <c r="AX1056">
        <f t="shared" si="1151"/>
        <v>1</v>
      </c>
      <c r="AY1056">
        <f t="shared" si="1193"/>
        <v>0.15482758670734742</v>
      </c>
      <c r="AZ1056">
        <f t="shared" si="1194"/>
        <v>0.15482758670734742</v>
      </c>
      <c r="BA1056">
        <f t="shared" si="1172"/>
        <v>0.155</v>
      </c>
      <c r="BD1056" s="1">
        <f t="shared" si="1195"/>
        <v>1050</v>
      </c>
      <c r="BE1056" s="5">
        <f t="shared" si="1173"/>
        <v>26.225000000000001</v>
      </c>
      <c r="BF1056" s="1">
        <f t="shared" si="1152"/>
        <v>0.72469592565159657</v>
      </c>
      <c r="BG1056" s="1">
        <f t="shared" si="1153"/>
        <v>0.72469592565159657</v>
      </c>
      <c r="BH1056">
        <f t="shared" si="1154"/>
        <v>0</v>
      </c>
      <c r="BI1056">
        <f t="shared" si="1196"/>
        <v>0</v>
      </c>
      <c r="BJ1056">
        <f t="shared" si="1155"/>
        <v>1</v>
      </c>
      <c r="BK1056">
        <f t="shared" si="1197"/>
        <v>0.72469592565159657</v>
      </c>
      <c r="BL1056">
        <f t="shared" si="1198"/>
        <v>0.72469592565159657</v>
      </c>
      <c r="BM1056">
        <f t="shared" si="1174"/>
        <v>0.72499999999999998</v>
      </c>
      <c r="BO1056" s="1">
        <f t="shared" si="1199"/>
        <v>1050</v>
      </c>
      <c r="BP1056" s="5">
        <f t="shared" si="1175"/>
        <v>26.225000000000001</v>
      </c>
      <c r="BQ1056" s="1">
        <f t="shared" si="1156"/>
        <v>4.3508430243801802E-3</v>
      </c>
      <c r="BR1056" s="1">
        <f t="shared" si="1157"/>
        <v>3.6923141063337536E-2</v>
      </c>
      <c r="BS1056">
        <f t="shared" si="1158"/>
        <v>0</v>
      </c>
      <c r="BT1056">
        <f t="shared" si="1200"/>
        <v>0</v>
      </c>
      <c r="BU1056">
        <f t="shared" si="1159"/>
        <v>1</v>
      </c>
      <c r="BV1056">
        <f t="shared" si="1201"/>
        <v>3.6923141063337536E-2</v>
      </c>
      <c r="BW1056">
        <f t="shared" si="1202"/>
        <v>3.6923141063337536E-2</v>
      </c>
      <c r="BX1056">
        <f t="shared" si="1176"/>
        <v>3.6999999999999998E-2</v>
      </c>
      <c r="BZ1056" s="1">
        <f t="shared" si="1203"/>
        <v>1050</v>
      </c>
      <c r="CA1056" s="5">
        <f t="shared" si="1177"/>
        <v>26.225000000000001</v>
      </c>
      <c r="CB1056" s="1">
        <f t="shared" si="1160"/>
        <v>0.51055876710232551</v>
      </c>
      <c r="CC1056" s="1">
        <f t="shared" si="1161"/>
        <v>2.7376447646529664E-32</v>
      </c>
      <c r="CD1056">
        <f t="shared" si="1162"/>
        <v>0</v>
      </c>
      <c r="CE1056">
        <f t="shared" si="1204"/>
        <v>0</v>
      </c>
      <c r="CF1056">
        <f t="shared" si="1163"/>
        <v>1</v>
      </c>
      <c r="CG1056">
        <f t="shared" si="1205"/>
        <v>2.7376447646529664E-32</v>
      </c>
      <c r="CH1056">
        <f t="shared" si="1206"/>
        <v>2.7376447646529664E-32</v>
      </c>
      <c r="CI1056">
        <f t="shared" si="1178"/>
        <v>0</v>
      </c>
    </row>
    <row r="1057" spans="9:87" x14ac:dyDescent="0.35">
      <c r="I1057" s="1">
        <f t="shared" si="1179"/>
        <v>1051</v>
      </c>
      <c r="J1057" s="5">
        <f t="shared" si="1164"/>
        <v>26.25</v>
      </c>
      <c r="K1057" s="1">
        <f t="shared" si="1136"/>
        <v>8.9373653032937007E-9</v>
      </c>
      <c r="L1057" s="1">
        <f t="shared" si="1137"/>
        <v>0.35714532757324358</v>
      </c>
      <c r="M1057">
        <f t="shared" si="1138"/>
        <v>0</v>
      </c>
      <c r="N1057">
        <f t="shared" si="1180"/>
        <v>0</v>
      </c>
      <c r="O1057">
        <f t="shared" si="1139"/>
        <v>1</v>
      </c>
      <c r="P1057">
        <f t="shared" si="1181"/>
        <v>0.35714532757324358</v>
      </c>
      <c r="Q1057">
        <f t="shared" si="1182"/>
        <v>0.35714532757324358</v>
      </c>
      <c r="R1057">
        <f t="shared" si="1165"/>
        <v>0.35699999999999998</v>
      </c>
      <c r="S1057">
        <f t="shared" si="1166"/>
        <v>2.7247956403269758E-2</v>
      </c>
      <c r="U1057" s="1">
        <f t="shared" si="1183"/>
        <v>1051</v>
      </c>
      <c r="V1057" s="5">
        <f t="shared" si="1167"/>
        <v>26.25</v>
      </c>
      <c r="W1057" s="1">
        <f t="shared" si="1140"/>
        <v>0.48275897976344112</v>
      </c>
      <c r="X1057" s="1">
        <f t="shared" si="1141"/>
        <v>4.2771854408112049E-2</v>
      </c>
      <c r="Y1057">
        <f t="shared" si="1142"/>
        <v>0</v>
      </c>
      <c r="Z1057">
        <f t="shared" si="1184"/>
        <v>0</v>
      </c>
      <c r="AA1057">
        <f t="shared" si="1143"/>
        <v>1</v>
      </c>
      <c r="AB1057">
        <f t="shared" si="1185"/>
        <v>4.2771854408112049E-2</v>
      </c>
      <c r="AC1057">
        <f t="shared" si="1186"/>
        <v>4.2771854408112049E-2</v>
      </c>
      <c r="AD1057">
        <f t="shared" si="1168"/>
        <v>4.2999999999999997E-2</v>
      </c>
      <c r="AF1057" s="1">
        <f t="shared" si="1187"/>
        <v>1051</v>
      </c>
      <c r="AG1057" s="5">
        <f t="shared" si="1169"/>
        <v>26.25</v>
      </c>
      <c r="AH1057" s="1">
        <f t="shared" si="1144"/>
        <v>3.3853013582193019E-10</v>
      </c>
      <c r="AI1057" s="1">
        <f t="shared" si="1145"/>
        <v>0.44142802323892427</v>
      </c>
      <c r="AJ1057">
        <f t="shared" si="1146"/>
        <v>0</v>
      </c>
      <c r="AK1057">
        <f t="shared" si="1188"/>
        <v>0</v>
      </c>
      <c r="AL1057">
        <f t="shared" si="1147"/>
        <v>1</v>
      </c>
      <c r="AM1057">
        <f t="shared" si="1189"/>
        <v>0.44142802323892427</v>
      </c>
      <c r="AN1057">
        <f t="shared" si="1190"/>
        <v>0.44142802323892427</v>
      </c>
      <c r="AO1057">
        <f t="shared" si="1170"/>
        <v>0.441</v>
      </c>
      <c r="AR1057" s="1">
        <f t="shared" si="1191"/>
        <v>1051</v>
      </c>
      <c r="AS1057" s="5">
        <f t="shared" si="1171"/>
        <v>26.25</v>
      </c>
      <c r="AT1057" s="1">
        <f t="shared" si="1148"/>
        <v>0.40941539608556465</v>
      </c>
      <c r="AU1057" s="1">
        <f t="shared" si="1149"/>
        <v>0.15330091874565283</v>
      </c>
      <c r="AV1057">
        <f t="shared" si="1150"/>
        <v>0</v>
      </c>
      <c r="AW1057">
        <f t="shared" si="1192"/>
        <v>0</v>
      </c>
      <c r="AX1057">
        <f t="shared" si="1151"/>
        <v>1</v>
      </c>
      <c r="AY1057">
        <f t="shared" si="1193"/>
        <v>0.15330091874565283</v>
      </c>
      <c r="AZ1057">
        <f t="shared" si="1194"/>
        <v>0.15330091874565283</v>
      </c>
      <c r="BA1057">
        <f t="shared" si="1172"/>
        <v>0.153</v>
      </c>
      <c r="BD1057" s="1">
        <f t="shared" si="1195"/>
        <v>1051</v>
      </c>
      <c r="BE1057" s="5">
        <f t="shared" si="1173"/>
        <v>26.25</v>
      </c>
      <c r="BF1057" s="1">
        <f t="shared" si="1152"/>
        <v>0.7232412018083163</v>
      </c>
      <c r="BG1057" s="1">
        <f t="shared" si="1153"/>
        <v>0.7232412018083163</v>
      </c>
      <c r="BH1057">
        <f t="shared" si="1154"/>
        <v>0</v>
      </c>
      <c r="BI1057">
        <f t="shared" si="1196"/>
        <v>0</v>
      </c>
      <c r="BJ1057">
        <f t="shared" si="1155"/>
        <v>1</v>
      </c>
      <c r="BK1057">
        <f t="shared" si="1197"/>
        <v>0.7232412018083163</v>
      </c>
      <c r="BL1057">
        <f t="shared" si="1198"/>
        <v>0.7232412018083163</v>
      </c>
      <c r="BM1057">
        <f t="shared" si="1174"/>
        <v>0.72299999999999998</v>
      </c>
      <c r="BO1057" s="1">
        <f t="shared" si="1199"/>
        <v>1051</v>
      </c>
      <c r="BP1057" s="5">
        <f t="shared" si="1175"/>
        <v>26.25</v>
      </c>
      <c r="BQ1057" s="1">
        <f t="shared" si="1156"/>
        <v>4.2526718873731086E-3</v>
      </c>
      <c r="BR1057" s="1">
        <f t="shared" si="1157"/>
        <v>3.6415410427293626E-2</v>
      </c>
      <c r="BS1057">
        <f t="shared" si="1158"/>
        <v>0</v>
      </c>
      <c r="BT1057">
        <f t="shared" si="1200"/>
        <v>0</v>
      </c>
      <c r="BU1057">
        <f t="shared" si="1159"/>
        <v>1</v>
      </c>
      <c r="BV1057">
        <f t="shared" si="1201"/>
        <v>3.6415410427293626E-2</v>
      </c>
      <c r="BW1057">
        <f t="shared" si="1202"/>
        <v>3.6415410427293626E-2</v>
      </c>
      <c r="BX1057">
        <f t="shared" si="1176"/>
        <v>3.5999999999999997E-2</v>
      </c>
      <c r="BZ1057" s="1">
        <f t="shared" si="1203"/>
        <v>1051</v>
      </c>
      <c r="CA1057" s="5">
        <f t="shared" si="1177"/>
        <v>26.25</v>
      </c>
      <c r="CB1057" s="1">
        <f t="shared" si="1160"/>
        <v>0.50854675287311757</v>
      </c>
      <c r="CC1057" s="1">
        <f t="shared" si="1161"/>
        <v>1.7864367185175071E-32</v>
      </c>
      <c r="CD1057">
        <f t="shared" si="1162"/>
        <v>0</v>
      </c>
      <c r="CE1057">
        <f t="shared" si="1204"/>
        <v>0</v>
      </c>
      <c r="CF1057">
        <f t="shared" si="1163"/>
        <v>1</v>
      </c>
      <c r="CG1057">
        <f t="shared" si="1205"/>
        <v>1.7864367185175071E-32</v>
      </c>
      <c r="CH1057">
        <f t="shared" si="1206"/>
        <v>1.7864367185175071E-32</v>
      </c>
      <c r="CI1057">
        <f t="shared" si="1178"/>
        <v>0</v>
      </c>
    </row>
    <row r="1058" spans="9:87" x14ac:dyDescent="0.35">
      <c r="I1058" s="1">
        <f t="shared" si="1179"/>
        <v>1052</v>
      </c>
      <c r="J1058" s="5">
        <f t="shared" si="1164"/>
        <v>26.274999999999999</v>
      </c>
      <c r="K1058" s="1">
        <f t="shared" si="1136"/>
        <v>8.3780030531245134E-9</v>
      </c>
      <c r="L1058" s="1">
        <f t="shared" si="1137"/>
        <v>0.35586525214213849</v>
      </c>
      <c r="M1058">
        <f t="shared" si="1138"/>
        <v>0</v>
      </c>
      <c r="N1058">
        <f t="shared" si="1180"/>
        <v>0</v>
      </c>
      <c r="O1058">
        <f t="shared" si="1139"/>
        <v>1</v>
      </c>
      <c r="P1058">
        <f t="shared" si="1181"/>
        <v>0.35586525214213849</v>
      </c>
      <c r="Q1058">
        <f t="shared" si="1182"/>
        <v>0.35586525214213849</v>
      </c>
      <c r="R1058">
        <f t="shared" si="1165"/>
        <v>0.35599999999999998</v>
      </c>
      <c r="S1058">
        <f t="shared" si="1166"/>
        <v>2.7322404371584699E-2</v>
      </c>
      <c r="U1058" s="1">
        <f t="shared" si="1183"/>
        <v>1052</v>
      </c>
      <c r="V1058" s="5">
        <f t="shared" si="1167"/>
        <v>26.274999999999999</v>
      </c>
      <c r="W1058" s="1">
        <f t="shared" si="1140"/>
        <v>0.48104499524380467</v>
      </c>
      <c r="X1058" s="1">
        <f t="shared" si="1141"/>
        <v>4.211847704062719E-2</v>
      </c>
      <c r="Y1058">
        <f t="shared" si="1142"/>
        <v>0</v>
      </c>
      <c r="Z1058">
        <f t="shared" si="1184"/>
        <v>0</v>
      </c>
      <c r="AA1058">
        <f t="shared" si="1143"/>
        <v>1</v>
      </c>
      <c r="AB1058">
        <f t="shared" si="1185"/>
        <v>4.211847704062719E-2</v>
      </c>
      <c r="AC1058">
        <f t="shared" si="1186"/>
        <v>4.211847704062719E-2</v>
      </c>
      <c r="AD1058">
        <f t="shared" si="1168"/>
        <v>4.2000000000000003E-2</v>
      </c>
      <c r="AF1058" s="1">
        <f t="shared" si="1187"/>
        <v>1052</v>
      </c>
      <c r="AG1058" s="5">
        <f t="shared" si="1169"/>
        <v>26.274999999999999</v>
      </c>
      <c r="AH1058" s="1">
        <f t="shared" si="1144"/>
        <v>3.1687998815340779E-10</v>
      </c>
      <c r="AI1058" s="1">
        <f t="shared" si="1145"/>
        <v>0.44033535364362958</v>
      </c>
      <c r="AJ1058">
        <f t="shared" si="1146"/>
        <v>0</v>
      </c>
      <c r="AK1058">
        <f t="shared" si="1188"/>
        <v>0</v>
      </c>
      <c r="AL1058">
        <f t="shared" si="1147"/>
        <v>1</v>
      </c>
      <c r="AM1058">
        <f t="shared" si="1189"/>
        <v>0.44033535364362958</v>
      </c>
      <c r="AN1058">
        <f t="shared" si="1190"/>
        <v>0.44033535364362958</v>
      </c>
      <c r="AO1058">
        <f t="shared" si="1170"/>
        <v>0.44</v>
      </c>
      <c r="AR1058" s="1">
        <f t="shared" si="1191"/>
        <v>1052</v>
      </c>
      <c r="AS1058" s="5">
        <f t="shared" si="1171"/>
        <v>26.274999999999999</v>
      </c>
      <c r="AT1058" s="1">
        <f t="shared" si="1148"/>
        <v>0.40748292460051089</v>
      </c>
      <c r="AU1058" s="1">
        <f t="shared" si="1149"/>
        <v>0.15178531998319916</v>
      </c>
      <c r="AV1058">
        <f t="shared" si="1150"/>
        <v>0</v>
      </c>
      <c r="AW1058">
        <f t="shared" si="1192"/>
        <v>0</v>
      </c>
      <c r="AX1058">
        <f t="shared" si="1151"/>
        <v>1</v>
      </c>
      <c r="AY1058">
        <f t="shared" si="1193"/>
        <v>0.15178531998319916</v>
      </c>
      <c r="AZ1058">
        <f t="shared" si="1194"/>
        <v>0.15178531998319916</v>
      </c>
      <c r="BA1058">
        <f t="shared" si="1172"/>
        <v>0.152</v>
      </c>
      <c r="BD1058" s="1">
        <f t="shared" si="1195"/>
        <v>1052</v>
      </c>
      <c r="BE1058" s="5">
        <f t="shared" si="1173"/>
        <v>26.274999999999999</v>
      </c>
      <c r="BF1058" s="1">
        <f t="shared" si="1152"/>
        <v>0.72178488694629628</v>
      </c>
      <c r="BG1058" s="1">
        <f t="shared" si="1153"/>
        <v>0.72178488694629628</v>
      </c>
      <c r="BH1058">
        <f t="shared" si="1154"/>
        <v>0</v>
      </c>
      <c r="BI1058">
        <f t="shared" si="1196"/>
        <v>0</v>
      </c>
      <c r="BJ1058">
        <f t="shared" si="1155"/>
        <v>1</v>
      </c>
      <c r="BK1058">
        <f t="shared" si="1197"/>
        <v>0.72178488694629628</v>
      </c>
      <c r="BL1058">
        <f t="shared" si="1198"/>
        <v>0.72178488694629628</v>
      </c>
      <c r="BM1058">
        <f t="shared" si="1174"/>
        <v>0.72199999999999998</v>
      </c>
      <c r="BO1058" s="1">
        <f t="shared" si="1199"/>
        <v>1052</v>
      </c>
      <c r="BP1058" s="5">
        <f t="shared" si="1175"/>
        <v>26.274999999999999</v>
      </c>
      <c r="BQ1058" s="1">
        <f t="shared" si="1156"/>
        <v>4.156517189004923E-3</v>
      </c>
      <c r="BR1058" s="1">
        <f t="shared" si="1157"/>
        <v>3.5913620172427545E-2</v>
      </c>
      <c r="BS1058">
        <f t="shared" si="1158"/>
        <v>0</v>
      </c>
      <c r="BT1058">
        <f t="shared" si="1200"/>
        <v>0</v>
      </c>
      <c r="BU1058">
        <f t="shared" si="1159"/>
        <v>1</v>
      </c>
      <c r="BV1058">
        <f t="shared" si="1201"/>
        <v>3.5913620172427545E-2</v>
      </c>
      <c r="BW1058">
        <f t="shared" si="1202"/>
        <v>3.5913620172427545E-2</v>
      </c>
      <c r="BX1058">
        <f t="shared" si="1176"/>
        <v>3.5999999999999997E-2</v>
      </c>
      <c r="BZ1058" s="1">
        <f t="shared" si="1203"/>
        <v>1052</v>
      </c>
      <c r="CA1058" s="5">
        <f t="shared" si="1177"/>
        <v>26.274999999999999</v>
      </c>
      <c r="CB1058" s="1">
        <f t="shared" si="1160"/>
        <v>0.50653681074055812</v>
      </c>
      <c r="CC1058" s="1">
        <f t="shared" si="1161"/>
        <v>1.1642743015613564E-32</v>
      </c>
      <c r="CD1058">
        <f t="shared" si="1162"/>
        <v>0</v>
      </c>
      <c r="CE1058">
        <f t="shared" si="1204"/>
        <v>0</v>
      </c>
      <c r="CF1058">
        <f t="shared" si="1163"/>
        <v>1</v>
      </c>
      <c r="CG1058">
        <f t="shared" si="1205"/>
        <v>1.1642743015613564E-32</v>
      </c>
      <c r="CH1058">
        <f t="shared" si="1206"/>
        <v>1.1642743015613564E-32</v>
      </c>
      <c r="CI1058">
        <f t="shared" si="1178"/>
        <v>0</v>
      </c>
    </row>
    <row r="1059" spans="9:87" x14ac:dyDescent="0.35">
      <c r="I1059" s="1">
        <f t="shared" si="1179"/>
        <v>1053</v>
      </c>
      <c r="J1059" s="5">
        <f t="shared" si="1164"/>
        <v>26.3</v>
      </c>
      <c r="K1059" s="1">
        <f t="shared" si="1136"/>
        <v>7.8527660826679034E-9</v>
      </c>
      <c r="L1059" s="1">
        <f t="shared" si="1137"/>
        <v>0.35458754856089891</v>
      </c>
      <c r="M1059">
        <f t="shared" si="1138"/>
        <v>0</v>
      </c>
      <c r="N1059">
        <f t="shared" si="1180"/>
        <v>0</v>
      </c>
      <c r="O1059">
        <f t="shared" si="1139"/>
        <v>1</v>
      </c>
      <c r="P1059">
        <f t="shared" si="1181"/>
        <v>0.35458754856089891</v>
      </c>
      <c r="Q1059">
        <f t="shared" si="1182"/>
        <v>0.35458754856089891</v>
      </c>
      <c r="R1059">
        <f t="shared" si="1165"/>
        <v>0.35499999999999998</v>
      </c>
      <c r="S1059">
        <f t="shared" si="1166"/>
        <v>2.7397260273972601E-2</v>
      </c>
      <c r="U1059" s="1">
        <f t="shared" si="1183"/>
        <v>1053</v>
      </c>
      <c r="V1059" s="5">
        <f t="shared" si="1167"/>
        <v>26.3</v>
      </c>
      <c r="W1059" s="1">
        <f t="shared" si="1140"/>
        <v>0.47933294292282363</v>
      </c>
      <c r="X1059" s="1">
        <f t="shared" si="1141"/>
        <v>4.1473525295729188E-2</v>
      </c>
      <c r="Y1059">
        <f t="shared" si="1142"/>
        <v>0</v>
      </c>
      <c r="Z1059">
        <f t="shared" si="1184"/>
        <v>0</v>
      </c>
      <c r="AA1059">
        <f t="shared" si="1143"/>
        <v>1</v>
      </c>
      <c r="AB1059">
        <f t="shared" si="1185"/>
        <v>4.1473525295729188E-2</v>
      </c>
      <c r="AC1059">
        <f t="shared" si="1186"/>
        <v>4.1473525295729188E-2</v>
      </c>
      <c r="AD1059">
        <f t="shared" si="1168"/>
        <v>4.1000000000000002E-2</v>
      </c>
      <c r="AF1059" s="1">
        <f t="shared" si="1187"/>
        <v>1053</v>
      </c>
      <c r="AG1059" s="5">
        <f t="shared" si="1169"/>
        <v>26.3</v>
      </c>
      <c r="AH1059" s="1">
        <f t="shared" si="1144"/>
        <v>2.9658478072473167E-10</v>
      </c>
      <c r="AI1059" s="1">
        <f t="shared" si="1145"/>
        <v>0.43924374157321849</v>
      </c>
      <c r="AJ1059">
        <f t="shared" si="1146"/>
        <v>0</v>
      </c>
      <c r="AK1059">
        <f t="shared" si="1188"/>
        <v>0</v>
      </c>
      <c r="AL1059">
        <f t="shared" si="1147"/>
        <v>1</v>
      </c>
      <c r="AM1059">
        <f t="shared" si="1189"/>
        <v>0.43924374157321849</v>
      </c>
      <c r="AN1059">
        <f t="shared" si="1190"/>
        <v>0.43924374157321849</v>
      </c>
      <c r="AO1059">
        <f t="shared" si="1170"/>
        <v>0.439</v>
      </c>
      <c r="AR1059" s="1">
        <f t="shared" si="1191"/>
        <v>1053</v>
      </c>
      <c r="AS1059" s="5">
        <f t="shared" si="1171"/>
        <v>26.3</v>
      </c>
      <c r="AT1059" s="1">
        <f t="shared" si="1148"/>
        <v>0.40555450506332058</v>
      </c>
      <c r="AU1059" s="1">
        <f t="shared" si="1149"/>
        <v>0.15028076015969524</v>
      </c>
      <c r="AV1059">
        <f t="shared" si="1150"/>
        <v>0</v>
      </c>
      <c r="AW1059">
        <f t="shared" si="1192"/>
        <v>0</v>
      </c>
      <c r="AX1059">
        <f t="shared" si="1151"/>
        <v>1</v>
      </c>
      <c r="AY1059">
        <f t="shared" si="1193"/>
        <v>0.15028076015969524</v>
      </c>
      <c r="AZ1059">
        <f t="shared" si="1194"/>
        <v>0.15028076015969524</v>
      </c>
      <c r="BA1059">
        <f t="shared" si="1172"/>
        <v>0.15</v>
      </c>
      <c r="BD1059" s="1">
        <f t="shared" si="1195"/>
        <v>1053</v>
      </c>
      <c r="BE1059" s="5">
        <f t="shared" si="1173"/>
        <v>26.3</v>
      </c>
      <c r="BF1059" s="1">
        <f t="shared" si="1152"/>
        <v>0.72032700245475478</v>
      </c>
      <c r="BG1059" s="1">
        <f t="shared" si="1153"/>
        <v>0.72032700245475478</v>
      </c>
      <c r="BH1059">
        <f t="shared" si="1154"/>
        <v>0</v>
      </c>
      <c r="BI1059">
        <f t="shared" si="1196"/>
        <v>0</v>
      </c>
      <c r="BJ1059">
        <f t="shared" si="1155"/>
        <v>1</v>
      </c>
      <c r="BK1059">
        <f t="shared" si="1197"/>
        <v>0.72032700245475478</v>
      </c>
      <c r="BL1059">
        <f t="shared" si="1198"/>
        <v>0.72032700245475478</v>
      </c>
      <c r="BM1059">
        <f t="shared" si="1174"/>
        <v>0.72</v>
      </c>
      <c r="BO1059" s="1">
        <f t="shared" si="1199"/>
        <v>1053</v>
      </c>
      <c r="BP1059" s="5">
        <f t="shared" si="1175"/>
        <v>26.3</v>
      </c>
      <c r="BQ1059" s="1">
        <f t="shared" si="1156"/>
        <v>4.0623424240691184E-3</v>
      </c>
      <c r="BR1059" s="1">
        <f t="shared" si="1157"/>
        <v>3.5417717343260192E-2</v>
      </c>
      <c r="BS1059">
        <f t="shared" si="1158"/>
        <v>0</v>
      </c>
      <c r="BT1059">
        <f t="shared" si="1200"/>
        <v>0</v>
      </c>
      <c r="BU1059">
        <f t="shared" si="1159"/>
        <v>1</v>
      </c>
      <c r="BV1059">
        <f t="shared" si="1201"/>
        <v>3.5417717343260192E-2</v>
      </c>
      <c r="BW1059">
        <f t="shared" si="1202"/>
        <v>3.5417717343260192E-2</v>
      </c>
      <c r="BX1059">
        <f t="shared" si="1176"/>
        <v>3.5000000000000003E-2</v>
      </c>
      <c r="BZ1059" s="1">
        <f t="shared" si="1203"/>
        <v>1053</v>
      </c>
      <c r="CA1059" s="5">
        <f t="shared" si="1177"/>
        <v>26.3</v>
      </c>
      <c r="CB1059" s="1">
        <f t="shared" si="1160"/>
        <v>0.5045289789028391</v>
      </c>
      <c r="CC1059" s="1">
        <f t="shared" si="1161"/>
        <v>7.578445267618215E-33</v>
      </c>
      <c r="CD1059">
        <f t="shared" si="1162"/>
        <v>0</v>
      </c>
      <c r="CE1059">
        <f t="shared" si="1204"/>
        <v>0</v>
      </c>
      <c r="CF1059">
        <f t="shared" si="1163"/>
        <v>1</v>
      </c>
      <c r="CG1059">
        <f t="shared" si="1205"/>
        <v>7.578445267618215E-33</v>
      </c>
      <c r="CH1059">
        <f t="shared" si="1206"/>
        <v>7.578445267618215E-33</v>
      </c>
      <c r="CI1059">
        <f t="shared" si="1178"/>
        <v>0</v>
      </c>
    </row>
    <row r="1060" spans="9:87" x14ac:dyDescent="0.35">
      <c r="I1060" s="1">
        <f t="shared" si="1179"/>
        <v>1054</v>
      </c>
      <c r="J1060" s="5">
        <f t="shared" si="1164"/>
        <v>26.324999999999999</v>
      </c>
      <c r="K1060" s="1">
        <f t="shared" si="1136"/>
        <v>7.3596294642809717E-9</v>
      </c>
      <c r="L1060" s="1">
        <f t="shared" si="1137"/>
        <v>0.35331222425617548</v>
      </c>
      <c r="M1060">
        <f t="shared" si="1138"/>
        <v>0</v>
      </c>
      <c r="N1060">
        <f t="shared" si="1180"/>
        <v>0</v>
      </c>
      <c r="O1060">
        <f t="shared" si="1139"/>
        <v>1</v>
      </c>
      <c r="P1060">
        <f t="shared" si="1181"/>
        <v>0.35331222425617548</v>
      </c>
      <c r="Q1060">
        <f t="shared" si="1182"/>
        <v>0.35331222425617548</v>
      </c>
      <c r="R1060">
        <f t="shared" si="1165"/>
        <v>0.35299999999999998</v>
      </c>
      <c r="S1060">
        <f t="shared" si="1166"/>
        <v>2.7548209366391189E-2</v>
      </c>
      <c r="U1060" s="1">
        <f t="shared" si="1183"/>
        <v>1054</v>
      </c>
      <c r="V1060" s="5">
        <f t="shared" si="1167"/>
        <v>26.324999999999999</v>
      </c>
      <c r="W1060" s="1">
        <f t="shared" si="1140"/>
        <v>0.47762284553843432</v>
      </c>
      <c r="X1060" s="1">
        <f t="shared" si="1141"/>
        <v>4.0836918153689054E-2</v>
      </c>
      <c r="Y1060">
        <f t="shared" si="1142"/>
        <v>0</v>
      </c>
      <c r="Z1060">
        <f t="shared" si="1184"/>
        <v>0</v>
      </c>
      <c r="AA1060">
        <f t="shared" si="1143"/>
        <v>1</v>
      </c>
      <c r="AB1060">
        <f t="shared" si="1185"/>
        <v>4.0836918153689054E-2</v>
      </c>
      <c r="AC1060">
        <f t="shared" si="1186"/>
        <v>4.0836918153689054E-2</v>
      </c>
      <c r="AD1060">
        <f t="shared" si="1168"/>
        <v>4.1000000000000002E-2</v>
      </c>
      <c r="AF1060" s="1">
        <f t="shared" si="1187"/>
        <v>1054</v>
      </c>
      <c r="AG1060" s="5">
        <f t="shared" si="1169"/>
        <v>26.324999999999999</v>
      </c>
      <c r="AH1060" s="1">
        <f t="shared" si="1144"/>
        <v>2.7756166256084579E-10</v>
      </c>
      <c r="AI1060" s="1">
        <f t="shared" si="1145"/>
        <v>0.43815319258296481</v>
      </c>
      <c r="AJ1060">
        <f t="shared" si="1146"/>
        <v>0</v>
      </c>
      <c r="AK1060">
        <f t="shared" si="1188"/>
        <v>0</v>
      </c>
      <c r="AL1060">
        <f t="shared" si="1147"/>
        <v>1</v>
      </c>
      <c r="AM1060">
        <f t="shared" si="1189"/>
        <v>0.43815319258296481</v>
      </c>
      <c r="AN1060">
        <f t="shared" si="1190"/>
        <v>0.43815319258296481</v>
      </c>
      <c r="AO1060">
        <f t="shared" si="1170"/>
        <v>0.438</v>
      </c>
      <c r="AR1060" s="1">
        <f t="shared" si="1191"/>
        <v>1054</v>
      </c>
      <c r="AS1060" s="5">
        <f t="shared" si="1171"/>
        <v>26.324999999999999</v>
      </c>
      <c r="AT1060" s="1">
        <f t="shared" si="1148"/>
        <v>0.40363016639419469</v>
      </c>
      <c r="AU1060" s="1">
        <f t="shared" si="1149"/>
        <v>0.14878720844941468</v>
      </c>
      <c r="AV1060">
        <f t="shared" si="1150"/>
        <v>0</v>
      </c>
      <c r="AW1060">
        <f t="shared" si="1192"/>
        <v>0</v>
      </c>
      <c r="AX1060">
        <f t="shared" si="1151"/>
        <v>1</v>
      </c>
      <c r="AY1060">
        <f t="shared" si="1193"/>
        <v>0.14878720844941468</v>
      </c>
      <c r="AZ1060">
        <f t="shared" si="1194"/>
        <v>0.14878720844941468</v>
      </c>
      <c r="BA1060">
        <f t="shared" si="1172"/>
        <v>0.14899999999999999</v>
      </c>
      <c r="BD1060" s="1">
        <f t="shared" si="1195"/>
        <v>1054</v>
      </c>
      <c r="BE1060" s="5">
        <f t="shared" si="1173"/>
        <v>26.324999999999999</v>
      </c>
      <c r="BF1060" s="1">
        <f t="shared" si="1152"/>
        <v>0.71886756970917576</v>
      </c>
      <c r="BG1060" s="1">
        <f t="shared" si="1153"/>
        <v>0.71886756970917576</v>
      </c>
      <c r="BH1060">
        <f t="shared" si="1154"/>
        <v>0</v>
      </c>
      <c r="BI1060">
        <f t="shared" si="1196"/>
        <v>0</v>
      </c>
      <c r="BJ1060">
        <f t="shared" si="1155"/>
        <v>1</v>
      </c>
      <c r="BK1060">
        <f t="shared" si="1197"/>
        <v>0.71886756970917576</v>
      </c>
      <c r="BL1060">
        <f t="shared" si="1198"/>
        <v>0.71886756970917576</v>
      </c>
      <c r="BM1060">
        <f t="shared" si="1174"/>
        <v>0.71899999999999997</v>
      </c>
      <c r="BO1060" s="1">
        <f t="shared" si="1199"/>
        <v>1054</v>
      </c>
      <c r="BP1060" s="5">
        <f t="shared" si="1175"/>
        <v>26.324999999999999</v>
      </c>
      <c r="BQ1060" s="1">
        <f t="shared" si="1156"/>
        <v>3.9701116329396461E-3</v>
      </c>
      <c r="BR1060" s="1">
        <f t="shared" si="1157"/>
        <v>3.4927649206153037E-2</v>
      </c>
      <c r="BS1060">
        <f t="shared" si="1158"/>
        <v>0</v>
      </c>
      <c r="BT1060">
        <f t="shared" si="1200"/>
        <v>0</v>
      </c>
      <c r="BU1060">
        <f t="shared" si="1159"/>
        <v>1</v>
      </c>
      <c r="BV1060">
        <f t="shared" si="1201"/>
        <v>3.4927649206153037E-2</v>
      </c>
      <c r="BW1060">
        <f t="shared" si="1202"/>
        <v>3.4927649206153037E-2</v>
      </c>
      <c r="BX1060">
        <f t="shared" si="1176"/>
        <v>3.5000000000000003E-2</v>
      </c>
      <c r="BZ1060" s="1">
        <f t="shared" si="1203"/>
        <v>1054</v>
      </c>
      <c r="CA1060" s="5">
        <f t="shared" si="1177"/>
        <v>26.324999999999999</v>
      </c>
      <c r="CB1060" s="1">
        <f t="shared" si="1160"/>
        <v>0.50252329533390649</v>
      </c>
      <c r="CC1060" s="1">
        <f t="shared" si="1161"/>
        <v>4.9267673783773951E-33</v>
      </c>
      <c r="CD1060">
        <f t="shared" si="1162"/>
        <v>0</v>
      </c>
      <c r="CE1060">
        <f t="shared" si="1204"/>
        <v>0</v>
      </c>
      <c r="CF1060">
        <f t="shared" si="1163"/>
        <v>1</v>
      </c>
      <c r="CG1060">
        <f t="shared" si="1205"/>
        <v>4.9267673783773951E-33</v>
      </c>
      <c r="CH1060">
        <f t="shared" si="1206"/>
        <v>4.9267673783773951E-33</v>
      </c>
      <c r="CI1060">
        <f t="shared" si="1178"/>
        <v>0</v>
      </c>
    </row>
    <row r="1061" spans="9:87" x14ac:dyDescent="0.35">
      <c r="I1061" s="1">
        <f t="shared" si="1179"/>
        <v>1055</v>
      </c>
      <c r="J1061" s="5">
        <f t="shared" si="1164"/>
        <v>26.35</v>
      </c>
      <c r="K1061" s="1">
        <f t="shared" si="1136"/>
        <v>6.8966848315248285E-9</v>
      </c>
      <c r="L1061" s="1">
        <f t="shared" si="1137"/>
        <v>0.35203928658339906</v>
      </c>
      <c r="M1061">
        <f t="shared" si="1138"/>
        <v>0</v>
      </c>
      <c r="N1061">
        <f t="shared" si="1180"/>
        <v>0</v>
      </c>
      <c r="O1061">
        <f t="shared" si="1139"/>
        <v>1</v>
      </c>
      <c r="P1061">
        <f t="shared" si="1181"/>
        <v>0.35203928658339906</v>
      </c>
      <c r="Q1061">
        <f t="shared" si="1182"/>
        <v>0.35203928658339906</v>
      </c>
      <c r="R1061">
        <f t="shared" si="1165"/>
        <v>0.35199999999999998</v>
      </c>
      <c r="S1061">
        <f t="shared" si="1166"/>
        <v>2.7624309392265192E-2</v>
      </c>
      <c r="U1061" s="1">
        <f t="shared" si="1183"/>
        <v>1055</v>
      </c>
      <c r="V1061" s="5">
        <f t="shared" si="1167"/>
        <v>26.35</v>
      </c>
      <c r="W1061" s="1">
        <f t="shared" si="1140"/>
        <v>0.47591472569682519</v>
      </c>
      <c r="X1061" s="1">
        <f t="shared" si="1141"/>
        <v>4.0208574905367667E-2</v>
      </c>
      <c r="Y1061">
        <f t="shared" si="1142"/>
        <v>0</v>
      </c>
      <c r="Z1061">
        <f t="shared" si="1184"/>
        <v>0</v>
      </c>
      <c r="AA1061">
        <f t="shared" si="1143"/>
        <v>1</v>
      </c>
      <c r="AB1061">
        <f t="shared" si="1185"/>
        <v>4.0208574905367667E-2</v>
      </c>
      <c r="AC1061">
        <f t="shared" si="1186"/>
        <v>4.0208574905367667E-2</v>
      </c>
      <c r="AD1061">
        <f t="shared" si="1168"/>
        <v>0.04</v>
      </c>
      <c r="AF1061" s="1">
        <f t="shared" si="1187"/>
        <v>1055</v>
      </c>
      <c r="AG1061" s="5">
        <f t="shared" si="1169"/>
        <v>26.35</v>
      </c>
      <c r="AH1061" s="1">
        <f t="shared" si="1144"/>
        <v>2.5973272354987746E-10</v>
      </c>
      <c r="AI1061" s="1">
        <f t="shared" si="1145"/>
        <v>0.43706371220241441</v>
      </c>
      <c r="AJ1061">
        <f t="shared" si="1146"/>
        <v>0</v>
      </c>
      <c r="AK1061">
        <f t="shared" si="1188"/>
        <v>0</v>
      </c>
      <c r="AL1061">
        <f t="shared" si="1147"/>
        <v>1</v>
      </c>
      <c r="AM1061">
        <f t="shared" si="1189"/>
        <v>0.43706371220241441</v>
      </c>
      <c r="AN1061">
        <f t="shared" si="1190"/>
        <v>0.43706371220241441</v>
      </c>
      <c r="AO1061">
        <f t="shared" si="1170"/>
        <v>0.437</v>
      </c>
      <c r="AR1061" s="1">
        <f t="shared" si="1191"/>
        <v>1055</v>
      </c>
      <c r="AS1061" s="5">
        <f t="shared" si="1171"/>
        <v>26.35</v>
      </c>
      <c r="AT1061" s="1">
        <f t="shared" si="1148"/>
        <v>0.40170993722361997</v>
      </c>
      <c r="AU1061" s="1">
        <f t="shared" si="1149"/>
        <v>0.14730463347001993</v>
      </c>
      <c r="AV1061">
        <f t="shared" si="1150"/>
        <v>0</v>
      </c>
      <c r="AW1061">
        <f t="shared" si="1192"/>
        <v>0</v>
      </c>
      <c r="AX1061">
        <f t="shared" si="1151"/>
        <v>1</v>
      </c>
      <c r="AY1061">
        <f t="shared" si="1193"/>
        <v>0.14730463347001993</v>
      </c>
      <c r="AZ1061">
        <f t="shared" si="1194"/>
        <v>0.14730463347001993</v>
      </c>
      <c r="BA1061">
        <f t="shared" si="1172"/>
        <v>0.14699999999999999</v>
      </c>
      <c r="BD1061" s="1">
        <f t="shared" si="1195"/>
        <v>1055</v>
      </c>
      <c r="BE1061" s="5">
        <f t="shared" si="1173"/>
        <v>26.35</v>
      </c>
      <c r="BF1061" s="1">
        <f t="shared" si="1152"/>
        <v>0.71740661007080131</v>
      </c>
      <c r="BG1061" s="1">
        <f t="shared" si="1153"/>
        <v>0.71740661007080131</v>
      </c>
      <c r="BH1061">
        <f t="shared" si="1154"/>
        <v>0</v>
      </c>
      <c r="BI1061">
        <f t="shared" si="1196"/>
        <v>0</v>
      </c>
      <c r="BJ1061">
        <f t="shared" si="1155"/>
        <v>1</v>
      </c>
      <c r="BK1061">
        <f t="shared" si="1197"/>
        <v>0.71740661007080131</v>
      </c>
      <c r="BL1061">
        <f t="shared" si="1198"/>
        <v>0.71740661007080131</v>
      </c>
      <c r="BM1061">
        <f t="shared" si="1174"/>
        <v>0.71699999999999997</v>
      </c>
      <c r="BO1061" s="1">
        <f t="shared" si="1199"/>
        <v>1055</v>
      </c>
      <c r="BP1061" s="5">
        <f t="shared" si="1175"/>
        <v>26.35</v>
      </c>
      <c r="BQ1061" s="1">
        <f t="shared" si="1156"/>
        <v>3.8797893960061183E-3</v>
      </c>
      <c r="BR1061" s="1">
        <f t="shared" si="1157"/>
        <v>3.4443363252318768E-2</v>
      </c>
      <c r="BS1061">
        <f t="shared" si="1158"/>
        <v>0</v>
      </c>
      <c r="BT1061">
        <f t="shared" si="1200"/>
        <v>0</v>
      </c>
      <c r="BU1061">
        <f t="shared" si="1159"/>
        <v>1</v>
      </c>
      <c r="BV1061">
        <f t="shared" si="1201"/>
        <v>3.4443363252318768E-2</v>
      </c>
      <c r="BW1061">
        <f t="shared" si="1202"/>
        <v>3.4443363252318768E-2</v>
      </c>
      <c r="BX1061">
        <f t="shared" si="1176"/>
        <v>3.4000000000000002E-2</v>
      </c>
      <c r="BZ1061" s="1">
        <f t="shared" si="1203"/>
        <v>1055</v>
      </c>
      <c r="CA1061" s="5">
        <f t="shared" si="1177"/>
        <v>26.35</v>
      </c>
      <c r="CB1061" s="1">
        <f t="shared" si="1160"/>
        <v>0.50051979778259448</v>
      </c>
      <c r="CC1061" s="1">
        <f t="shared" si="1161"/>
        <v>3.1989034167256978E-33</v>
      </c>
      <c r="CD1061">
        <f t="shared" si="1162"/>
        <v>0</v>
      </c>
      <c r="CE1061">
        <f t="shared" si="1204"/>
        <v>0</v>
      </c>
      <c r="CF1061">
        <f t="shared" si="1163"/>
        <v>1</v>
      </c>
      <c r="CG1061">
        <f t="shared" si="1205"/>
        <v>3.1989034167256978E-33</v>
      </c>
      <c r="CH1061">
        <f t="shared" si="1206"/>
        <v>3.1989034167256978E-33</v>
      </c>
      <c r="CI1061">
        <f t="shared" si="1178"/>
        <v>0</v>
      </c>
    </row>
    <row r="1062" spans="9:87" x14ac:dyDescent="0.35">
      <c r="I1062" s="1">
        <f t="shared" si="1179"/>
        <v>1056</v>
      </c>
      <c r="J1062" s="5">
        <f t="shared" si="1164"/>
        <v>26.375</v>
      </c>
      <c r="K1062" s="1">
        <f t="shared" si="1136"/>
        <v>6.4621338910810995E-9</v>
      </c>
      <c r="L1062" s="1">
        <f t="shared" si="1137"/>
        <v>0.35076874282685505</v>
      </c>
      <c r="M1062">
        <f t="shared" si="1138"/>
        <v>0</v>
      </c>
      <c r="N1062">
        <f t="shared" si="1180"/>
        <v>0</v>
      </c>
      <c r="O1062">
        <f t="shared" si="1139"/>
        <v>1</v>
      </c>
      <c r="P1062">
        <f t="shared" si="1181"/>
        <v>0.35076874282685505</v>
      </c>
      <c r="Q1062">
        <f t="shared" si="1182"/>
        <v>0.35076874282685505</v>
      </c>
      <c r="R1062">
        <f t="shared" si="1165"/>
        <v>0.35099999999999998</v>
      </c>
      <c r="S1062">
        <f t="shared" si="1166"/>
        <v>2.7700831024930751E-2</v>
      </c>
      <c r="U1062" s="1">
        <f t="shared" si="1183"/>
        <v>1056</v>
      </c>
      <c r="V1062" s="5">
        <f t="shared" si="1167"/>
        <v>26.375</v>
      </c>
      <c r="W1062" s="1">
        <f t="shared" si="1140"/>
        <v>0.47420860587212699</v>
      </c>
      <c r="X1062" s="1">
        <f t="shared" si="1141"/>
        <v>3.9588415159462126E-2</v>
      </c>
      <c r="Y1062">
        <f t="shared" si="1142"/>
        <v>0</v>
      </c>
      <c r="Z1062">
        <f t="shared" si="1184"/>
        <v>0</v>
      </c>
      <c r="AA1062">
        <f t="shared" si="1143"/>
        <v>1</v>
      </c>
      <c r="AB1062">
        <f t="shared" si="1185"/>
        <v>3.9588415159462126E-2</v>
      </c>
      <c r="AC1062">
        <f t="shared" si="1186"/>
        <v>3.9588415159462126E-2</v>
      </c>
      <c r="AD1062">
        <f t="shared" si="1168"/>
        <v>0.04</v>
      </c>
      <c r="AF1062" s="1">
        <f t="shared" si="1187"/>
        <v>1056</v>
      </c>
      <c r="AG1062" s="5">
        <f t="shared" si="1169"/>
        <v>26.375</v>
      </c>
      <c r="AH1062" s="1">
        <f t="shared" si="1144"/>
        <v>2.4302470769491083E-10</v>
      </c>
      <c r="AI1062" s="1">
        <f t="shared" si="1145"/>
        <v>0.43597530593536749</v>
      </c>
      <c r="AJ1062">
        <f t="shared" si="1146"/>
        <v>0</v>
      </c>
      <c r="AK1062">
        <f t="shared" si="1188"/>
        <v>0</v>
      </c>
      <c r="AL1062">
        <f t="shared" si="1147"/>
        <v>1</v>
      </c>
      <c r="AM1062">
        <f t="shared" si="1189"/>
        <v>0.43597530593536749</v>
      </c>
      <c r="AN1062">
        <f t="shared" si="1190"/>
        <v>0.43597530593536749</v>
      </c>
      <c r="AO1062">
        <f t="shared" si="1170"/>
        <v>0.436</v>
      </c>
      <c r="AR1062" s="1">
        <f t="shared" si="1191"/>
        <v>1056</v>
      </c>
      <c r="AS1062" s="5">
        <f t="shared" si="1171"/>
        <v>26.375</v>
      </c>
      <c r="AT1062" s="1">
        <f t="shared" si="1148"/>
        <v>0.39979384589231726</v>
      </c>
      <c r="AU1062" s="1">
        <f t="shared" si="1149"/>
        <v>0.14583300329137436</v>
      </c>
      <c r="AV1062">
        <f t="shared" si="1150"/>
        <v>0</v>
      </c>
      <c r="AW1062">
        <f t="shared" si="1192"/>
        <v>0</v>
      </c>
      <c r="AX1062">
        <f t="shared" si="1151"/>
        <v>1</v>
      </c>
      <c r="AY1062">
        <f t="shared" si="1193"/>
        <v>0.14583300329137436</v>
      </c>
      <c r="AZ1062">
        <f t="shared" si="1194"/>
        <v>0.14583300329137436</v>
      </c>
      <c r="BA1062">
        <f t="shared" si="1172"/>
        <v>0.14599999999999999</v>
      </c>
      <c r="BD1062" s="1">
        <f t="shared" si="1195"/>
        <v>1056</v>
      </c>
      <c r="BE1062" s="5">
        <f t="shared" si="1173"/>
        <v>26.375</v>
      </c>
      <c r="BF1062" s="1">
        <f t="shared" si="1152"/>
        <v>0.71594414488612801</v>
      </c>
      <c r="BG1062" s="1">
        <f t="shared" si="1153"/>
        <v>0.71594414488612801</v>
      </c>
      <c r="BH1062">
        <f t="shared" si="1154"/>
        <v>0</v>
      </c>
      <c r="BI1062">
        <f t="shared" si="1196"/>
        <v>0</v>
      </c>
      <c r="BJ1062">
        <f t="shared" si="1155"/>
        <v>1</v>
      </c>
      <c r="BK1062">
        <f t="shared" si="1197"/>
        <v>0.71594414488612801</v>
      </c>
      <c r="BL1062">
        <f t="shared" si="1198"/>
        <v>0.71594414488612801</v>
      </c>
      <c r="BM1062">
        <f t="shared" si="1174"/>
        <v>0.71599999999999997</v>
      </c>
      <c r="BO1062" s="1">
        <f t="shared" si="1199"/>
        <v>1056</v>
      </c>
      <c r="BP1062" s="5">
        <f t="shared" si="1175"/>
        <v>26.375</v>
      </c>
      <c r="BQ1062" s="1">
        <f t="shared" si="1156"/>
        <v>3.7913408281077692E-3</v>
      </c>
      <c r="BR1062" s="1">
        <f t="shared" si="1157"/>
        <v>3.3964807200758736E-2</v>
      </c>
      <c r="BS1062">
        <f t="shared" si="1158"/>
        <v>0</v>
      </c>
      <c r="BT1062">
        <f t="shared" si="1200"/>
        <v>0</v>
      </c>
      <c r="BU1062">
        <f t="shared" si="1159"/>
        <v>1</v>
      </c>
      <c r="BV1062">
        <f t="shared" si="1201"/>
        <v>3.3964807200758736E-2</v>
      </c>
      <c r="BW1062">
        <f t="shared" si="1202"/>
        <v>3.3964807200758736E-2</v>
      </c>
      <c r="BX1062">
        <f t="shared" si="1176"/>
        <v>3.4000000000000002E-2</v>
      </c>
      <c r="BZ1062" s="1">
        <f t="shared" si="1203"/>
        <v>1056</v>
      </c>
      <c r="CA1062" s="5">
        <f t="shared" si="1177"/>
        <v>26.375</v>
      </c>
      <c r="CB1062" s="1">
        <f t="shared" si="1160"/>
        <v>0.49851852377178074</v>
      </c>
      <c r="CC1062" s="1">
        <f t="shared" si="1161"/>
        <v>2.07442305409942E-33</v>
      </c>
      <c r="CD1062">
        <f t="shared" si="1162"/>
        <v>0</v>
      </c>
      <c r="CE1062">
        <f t="shared" si="1204"/>
        <v>0</v>
      </c>
      <c r="CF1062">
        <f t="shared" si="1163"/>
        <v>1</v>
      </c>
      <c r="CG1062">
        <f t="shared" si="1205"/>
        <v>2.07442305409942E-33</v>
      </c>
      <c r="CH1062">
        <f t="shared" si="1206"/>
        <v>2.07442305409942E-33</v>
      </c>
      <c r="CI1062">
        <f t="shared" si="1178"/>
        <v>0</v>
      </c>
    </row>
    <row r="1063" spans="9:87" x14ac:dyDescent="0.35">
      <c r="I1063" s="1">
        <f t="shared" si="1179"/>
        <v>1057</v>
      </c>
      <c r="J1063" s="5">
        <f t="shared" si="1164"/>
        <v>26.4</v>
      </c>
      <c r="K1063" s="1">
        <f t="shared" si="1136"/>
        <v>6.0542822824849119E-9</v>
      </c>
      <c r="L1063" s="1">
        <f t="shared" si="1137"/>
        <v>0.34950060019975654</v>
      </c>
      <c r="M1063">
        <f t="shared" si="1138"/>
        <v>0</v>
      </c>
      <c r="N1063">
        <f t="shared" si="1180"/>
        <v>0</v>
      </c>
      <c r="O1063">
        <f t="shared" si="1139"/>
        <v>1</v>
      </c>
      <c r="P1063">
        <f t="shared" si="1181"/>
        <v>0.34950060019975654</v>
      </c>
      <c r="Q1063">
        <f t="shared" si="1182"/>
        <v>0.34950060019975654</v>
      </c>
      <c r="R1063">
        <f t="shared" si="1165"/>
        <v>0.35</v>
      </c>
      <c r="S1063">
        <f t="shared" si="1166"/>
        <v>2.7777777777777776E-2</v>
      </c>
      <c r="U1063" s="1">
        <f t="shared" si="1183"/>
        <v>1057</v>
      </c>
      <c r="V1063" s="5">
        <f t="shared" si="1167"/>
        <v>26.4</v>
      </c>
      <c r="W1063" s="1">
        <f t="shared" si="1140"/>
        <v>0.47250450840610569</v>
      </c>
      <c r="X1063" s="1">
        <f t="shared" si="1141"/>
        <v>3.897635884958002E-2</v>
      </c>
      <c r="Y1063">
        <f t="shared" si="1142"/>
        <v>0</v>
      </c>
      <c r="Z1063">
        <f t="shared" si="1184"/>
        <v>0</v>
      </c>
      <c r="AA1063">
        <f t="shared" si="1143"/>
        <v>1</v>
      </c>
      <c r="AB1063">
        <f t="shared" si="1185"/>
        <v>3.897635884958002E-2</v>
      </c>
      <c r="AC1063">
        <f t="shared" si="1186"/>
        <v>3.897635884958002E-2</v>
      </c>
      <c r="AD1063">
        <f t="shared" si="1168"/>
        <v>3.9E-2</v>
      </c>
      <c r="AF1063" s="1">
        <f t="shared" si="1187"/>
        <v>1057</v>
      </c>
      <c r="AG1063" s="5">
        <f t="shared" si="1169"/>
        <v>26.4</v>
      </c>
      <c r="AH1063" s="1">
        <f t="shared" si="1144"/>
        <v>2.2736874251925624E-10</v>
      </c>
      <c r="AI1063" s="1">
        <f t="shared" si="1145"/>
        <v>0.43488797925986017</v>
      </c>
      <c r="AJ1063">
        <f t="shared" si="1146"/>
        <v>0</v>
      </c>
      <c r="AK1063">
        <f t="shared" si="1188"/>
        <v>0</v>
      </c>
      <c r="AL1063">
        <f t="shared" si="1147"/>
        <v>1</v>
      </c>
      <c r="AM1063">
        <f t="shared" si="1189"/>
        <v>0.43488797925986017</v>
      </c>
      <c r="AN1063">
        <f t="shared" si="1190"/>
        <v>0.43488797925986017</v>
      </c>
      <c r="AO1063">
        <f t="shared" si="1170"/>
        <v>0.435</v>
      </c>
      <c r="AR1063" s="1">
        <f t="shared" si="1191"/>
        <v>1057</v>
      </c>
      <c r="AS1063" s="5">
        <f t="shared" si="1171"/>
        <v>26.4</v>
      </c>
      <c r="AT1063" s="1">
        <f t="shared" si="1148"/>
        <v>0.39788192045120485</v>
      </c>
      <c r="AU1063" s="1">
        <f t="shared" si="1149"/>
        <v>0.14437228544433531</v>
      </c>
      <c r="AV1063">
        <f t="shared" si="1150"/>
        <v>0</v>
      </c>
      <c r="AW1063">
        <f t="shared" si="1192"/>
        <v>0</v>
      </c>
      <c r="AX1063">
        <f t="shared" si="1151"/>
        <v>1</v>
      </c>
      <c r="AY1063">
        <f t="shared" si="1193"/>
        <v>0.14437228544433531</v>
      </c>
      <c r="AZ1063">
        <f t="shared" si="1194"/>
        <v>0.14437228544433531</v>
      </c>
      <c r="BA1063">
        <f t="shared" si="1172"/>
        <v>0.14399999999999999</v>
      </c>
      <c r="BD1063" s="1">
        <f t="shared" si="1195"/>
        <v>1057</v>
      </c>
      <c r="BE1063" s="5">
        <f t="shared" si="1173"/>
        <v>26.4</v>
      </c>
      <c r="BF1063" s="1">
        <f t="shared" si="1152"/>
        <v>0.7144801954864034</v>
      </c>
      <c r="BG1063" s="1">
        <f t="shared" si="1153"/>
        <v>0.7144801954864034</v>
      </c>
      <c r="BH1063">
        <f t="shared" si="1154"/>
        <v>0</v>
      </c>
      <c r="BI1063">
        <f t="shared" si="1196"/>
        <v>0</v>
      </c>
      <c r="BJ1063">
        <f t="shared" si="1155"/>
        <v>1</v>
      </c>
      <c r="BK1063">
        <f t="shared" si="1197"/>
        <v>0.7144801954864034</v>
      </c>
      <c r="BL1063">
        <f t="shared" si="1198"/>
        <v>0.7144801954864034</v>
      </c>
      <c r="BM1063">
        <f t="shared" si="1174"/>
        <v>0.71399999999999997</v>
      </c>
      <c r="BO1063" s="1">
        <f t="shared" si="1199"/>
        <v>1057</v>
      </c>
      <c r="BP1063" s="5">
        <f t="shared" si="1175"/>
        <v>26.4</v>
      </c>
      <c r="BQ1063" s="1">
        <f t="shared" si="1156"/>
        <v>3.7047315729675308E-3</v>
      </c>
      <c r="BR1063" s="1">
        <f t="shared" si="1157"/>
        <v>3.349192900112604E-2</v>
      </c>
      <c r="BS1063">
        <f t="shared" si="1158"/>
        <v>0</v>
      </c>
      <c r="BT1063">
        <f t="shared" si="1200"/>
        <v>0</v>
      </c>
      <c r="BU1063">
        <f t="shared" si="1159"/>
        <v>1</v>
      </c>
      <c r="BV1063">
        <f t="shared" si="1201"/>
        <v>3.349192900112604E-2</v>
      </c>
      <c r="BW1063">
        <f t="shared" si="1202"/>
        <v>3.349192900112604E-2</v>
      </c>
      <c r="BX1063">
        <f t="shared" si="1176"/>
        <v>3.3000000000000002E-2</v>
      </c>
      <c r="BZ1063" s="1">
        <f t="shared" si="1203"/>
        <v>1057</v>
      </c>
      <c r="CA1063" s="5">
        <f t="shared" si="1177"/>
        <v>26.4</v>
      </c>
      <c r="CB1063" s="1">
        <f t="shared" si="1160"/>
        <v>0.49651951059755262</v>
      </c>
      <c r="CC1063" s="1">
        <f t="shared" si="1161"/>
        <v>1.3435401977587598E-33</v>
      </c>
      <c r="CD1063">
        <f t="shared" si="1162"/>
        <v>0</v>
      </c>
      <c r="CE1063">
        <f t="shared" si="1204"/>
        <v>0</v>
      </c>
      <c r="CF1063">
        <f t="shared" si="1163"/>
        <v>1</v>
      </c>
      <c r="CG1063">
        <f t="shared" si="1205"/>
        <v>1.3435401977587598E-33</v>
      </c>
      <c r="CH1063">
        <f t="shared" si="1206"/>
        <v>1.3435401977587598E-33</v>
      </c>
      <c r="CI1063">
        <f t="shared" si="1178"/>
        <v>0</v>
      </c>
    </row>
    <row r="1064" spans="9:87" x14ac:dyDescent="0.35">
      <c r="I1064" s="1">
        <f t="shared" si="1179"/>
        <v>1058</v>
      </c>
      <c r="J1064" s="5">
        <f t="shared" si="1164"/>
        <v>26.425000000000001</v>
      </c>
      <c r="K1064" s="1">
        <f t="shared" si="1136"/>
        <v>5.6715337678114151E-9</v>
      </c>
      <c r="L1064" s="1">
        <f t="shared" si="1137"/>
        <v>0.34823486584432134</v>
      </c>
      <c r="M1064">
        <f t="shared" si="1138"/>
        <v>0</v>
      </c>
      <c r="N1064">
        <f t="shared" si="1180"/>
        <v>0</v>
      </c>
      <c r="O1064">
        <f t="shared" si="1139"/>
        <v>1</v>
      </c>
      <c r="P1064">
        <f t="shared" si="1181"/>
        <v>0.34823486584432134</v>
      </c>
      <c r="Q1064">
        <f t="shared" si="1182"/>
        <v>0.34823486584432134</v>
      </c>
      <c r="R1064">
        <f t="shared" si="1165"/>
        <v>0.34799999999999998</v>
      </c>
      <c r="S1064">
        <f t="shared" si="1166"/>
        <v>2.7932960893854747E-2</v>
      </c>
      <c r="U1064" s="1">
        <f t="shared" si="1183"/>
        <v>1058</v>
      </c>
      <c r="V1064" s="5">
        <f t="shared" si="1167"/>
        <v>26.425000000000001</v>
      </c>
      <c r="W1064" s="1">
        <f t="shared" si="1140"/>
        <v>0.47080245550786476</v>
      </c>
      <c r="X1064" s="1">
        <f t="shared" si="1141"/>
        <v>3.8372326241145241E-2</v>
      </c>
      <c r="Y1064">
        <f t="shared" si="1142"/>
        <v>0</v>
      </c>
      <c r="Z1064">
        <f t="shared" si="1184"/>
        <v>0</v>
      </c>
      <c r="AA1064">
        <f t="shared" si="1143"/>
        <v>1</v>
      </c>
      <c r="AB1064">
        <f t="shared" si="1185"/>
        <v>3.8372326241145241E-2</v>
      </c>
      <c r="AC1064">
        <f t="shared" si="1186"/>
        <v>3.8372326241145241E-2</v>
      </c>
      <c r="AD1064">
        <f t="shared" si="1168"/>
        <v>3.7999999999999999E-2</v>
      </c>
      <c r="AF1064" s="1">
        <f t="shared" si="1187"/>
        <v>1058</v>
      </c>
      <c r="AG1064" s="5">
        <f t="shared" si="1169"/>
        <v>26.425000000000001</v>
      </c>
      <c r="AH1064" s="1">
        <f t="shared" si="1144"/>
        <v>2.1270008374476088E-10</v>
      </c>
      <c r="AI1064" s="1">
        <f t="shared" si="1145"/>
        <v>0.43380173762814572</v>
      </c>
      <c r="AJ1064">
        <f t="shared" si="1146"/>
        <v>0</v>
      </c>
      <c r="AK1064">
        <f t="shared" si="1188"/>
        <v>0</v>
      </c>
      <c r="AL1064">
        <f t="shared" si="1147"/>
        <v>1</v>
      </c>
      <c r="AM1064">
        <f t="shared" si="1189"/>
        <v>0.43380173762814572</v>
      </c>
      <c r="AN1064">
        <f t="shared" si="1190"/>
        <v>0.43380173762814572</v>
      </c>
      <c r="AO1064">
        <f t="shared" si="1170"/>
        <v>0.434</v>
      </c>
      <c r="AR1064" s="1">
        <f t="shared" si="1191"/>
        <v>1058</v>
      </c>
      <c r="AS1064" s="5">
        <f t="shared" si="1171"/>
        <v>26.425000000000001</v>
      </c>
      <c r="AT1064" s="1">
        <f t="shared" si="1148"/>
        <v>0.39597418866138195</v>
      </c>
      <c r="AU1064" s="1">
        <f t="shared" si="1149"/>
        <v>0.14292244692953118</v>
      </c>
      <c r="AV1064">
        <f t="shared" si="1150"/>
        <v>0</v>
      </c>
      <c r="AW1064">
        <f t="shared" si="1192"/>
        <v>0</v>
      </c>
      <c r="AX1064">
        <f t="shared" si="1151"/>
        <v>1</v>
      </c>
      <c r="AY1064">
        <f t="shared" si="1193"/>
        <v>0.14292244692953118</v>
      </c>
      <c r="AZ1064">
        <f t="shared" si="1194"/>
        <v>0.14292244692953118</v>
      </c>
      <c r="BA1064">
        <f t="shared" si="1172"/>
        <v>0.14299999999999999</v>
      </c>
      <c r="BD1064" s="1">
        <f t="shared" si="1195"/>
        <v>1058</v>
      </c>
      <c r="BE1064" s="5">
        <f t="shared" si="1173"/>
        <v>26.425000000000001</v>
      </c>
      <c r="BF1064" s="1">
        <f t="shared" si="1152"/>
        <v>0.71301478318712419</v>
      </c>
      <c r="BG1064" s="1">
        <f t="shared" si="1153"/>
        <v>0.71301478318712419</v>
      </c>
      <c r="BH1064">
        <f t="shared" si="1154"/>
        <v>0</v>
      </c>
      <c r="BI1064">
        <f t="shared" si="1196"/>
        <v>0</v>
      </c>
      <c r="BJ1064">
        <f t="shared" si="1155"/>
        <v>1</v>
      </c>
      <c r="BK1064">
        <f t="shared" si="1197"/>
        <v>0.71301478318712419</v>
      </c>
      <c r="BL1064">
        <f t="shared" si="1198"/>
        <v>0.71301478318712419</v>
      </c>
      <c r="BM1064">
        <f t="shared" si="1174"/>
        <v>0.71299999999999997</v>
      </c>
      <c r="BO1064" s="1">
        <f t="shared" si="1199"/>
        <v>1058</v>
      </c>
      <c r="BP1064" s="5">
        <f t="shared" si="1175"/>
        <v>26.425000000000001</v>
      </c>
      <c r="BQ1064" s="1">
        <f t="shared" si="1156"/>
        <v>3.6199277976279999E-3</v>
      </c>
      <c r="BR1064" s="1">
        <f t="shared" si="1157"/>
        <v>3.3024676836516186E-2</v>
      </c>
      <c r="BS1064">
        <f t="shared" si="1158"/>
        <v>0</v>
      </c>
      <c r="BT1064">
        <f t="shared" si="1200"/>
        <v>0</v>
      </c>
      <c r="BU1064">
        <f t="shared" si="1159"/>
        <v>1</v>
      </c>
      <c r="BV1064">
        <f t="shared" si="1201"/>
        <v>3.3024676836516186E-2</v>
      </c>
      <c r="BW1064">
        <f t="shared" si="1202"/>
        <v>3.3024676836516186E-2</v>
      </c>
      <c r="BX1064">
        <f t="shared" si="1176"/>
        <v>3.3000000000000002E-2</v>
      </c>
      <c r="BZ1064" s="1">
        <f t="shared" si="1203"/>
        <v>1058</v>
      </c>
      <c r="CA1064" s="5">
        <f t="shared" si="1177"/>
        <v>26.425000000000001</v>
      </c>
      <c r="CB1064" s="1">
        <f t="shared" si="1160"/>
        <v>0.49452279532839383</v>
      </c>
      <c r="CC1064" s="1">
        <f t="shared" si="1161"/>
        <v>8.6908275230995446E-34</v>
      </c>
      <c r="CD1064">
        <f t="shared" si="1162"/>
        <v>0</v>
      </c>
      <c r="CE1064">
        <f t="shared" si="1204"/>
        <v>0</v>
      </c>
      <c r="CF1064">
        <f t="shared" si="1163"/>
        <v>1</v>
      </c>
      <c r="CG1064">
        <f t="shared" si="1205"/>
        <v>8.6908275230995446E-34</v>
      </c>
      <c r="CH1064">
        <f t="shared" si="1206"/>
        <v>8.6908275230995446E-34</v>
      </c>
      <c r="CI1064">
        <f t="shared" si="1178"/>
        <v>0</v>
      </c>
    </row>
    <row r="1065" spans="9:87" x14ac:dyDescent="0.35">
      <c r="I1065" s="1">
        <f t="shared" si="1179"/>
        <v>1059</v>
      </c>
      <c r="J1065" s="5">
        <f t="shared" si="1164"/>
        <v>26.45</v>
      </c>
      <c r="K1065" s="1">
        <f t="shared" si="1136"/>
        <v>5.3123847343223541E-9</v>
      </c>
      <c r="L1065" s="1">
        <f t="shared" si="1137"/>
        <v>0.34697154683185105</v>
      </c>
      <c r="M1065">
        <f t="shared" si="1138"/>
        <v>0</v>
      </c>
      <c r="N1065">
        <f t="shared" si="1180"/>
        <v>0</v>
      </c>
      <c r="O1065">
        <f t="shared" si="1139"/>
        <v>1</v>
      </c>
      <c r="P1065">
        <f t="shared" si="1181"/>
        <v>0.34697154683185105</v>
      </c>
      <c r="Q1065">
        <f t="shared" si="1182"/>
        <v>0.34697154683185105</v>
      </c>
      <c r="R1065">
        <f t="shared" si="1165"/>
        <v>0.34699999999999998</v>
      </c>
      <c r="S1065">
        <f t="shared" si="1166"/>
        <v>2.8011204481792718E-2</v>
      </c>
      <c r="U1065" s="1">
        <f t="shared" si="1183"/>
        <v>1059</v>
      </c>
      <c r="V1065" s="5">
        <f t="shared" si="1167"/>
        <v>26.45</v>
      </c>
      <c r="W1065" s="1">
        <f t="shared" si="1140"/>
        <v>0.46910246925355448</v>
      </c>
      <c r="X1065" s="1">
        <f t="shared" si="1141"/>
        <v>3.7776237938135462E-2</v>
      </c>
      <c r="Y1065">
        <f t="shared" si="1142"/>
        <v>0</v>
      </c>
      <c r="Z1065">
        <f t="shared" si="1184"/>
        <v>0</v>
      </c>
      <c r="AA1065">
        <f t="shared" si="1143"/>
        <v>1</v>
      </c>
      <c r="AB1065">
        <f t="shared" si="1185"/>
        <v>3.7776237938135462E-2</v>
      </c>
      <c r="AC1065">
        <f t="shared" si="1186"/>
        <v>3.7776237938135462E-2</v>
      </c>
      <c r="AD1065">
        <f t="shared" si="1168"/>
        <v>3.7999999999999999E-2</v>
      </c>
      <c r="AF1065" s="1">
        <f t="shared" si="1187"/>
        <v>1059</v>
      </c>
      <c r="AG1065" s="5">
        <f t="shared" si="1169"/>
        <v>26.45</v>
      </c>
      <c r="AH1065" s="1">
        <f t="shared" si="1144"/>
        <v>1.9895787440894321E-10</v>
      </c>
      <c r="AI1065" s="1">
        <f t="shared" si="1145"/>
        <v>0.43271658646667871</v>
      </c>
      <c r="AJ1065">
        <f t="shared" si="1146"/>
        <v>0</v>
      </c>
      <c r="AK1065">
        <f t="shared" si="1188"/>
        <v>0</v>
      </c>
      <c r="AL1065">
        <f t="shared" si="1147"/>
        <v>1</v>
      </c>
      <c r="AM1065">
        <f t="shared" si="1189"/>
        <v>0.43271658646667871</v>
      </c>
      <c r="AN1065">
        <f t="shared" si="1190"/>
        <v>0.43271658646667871</v>
      </c>
      <c r="AO1065">
        <f t="shared" si="1170"/>
        <v>0.433</v>
      </c>
      <c r="AR1065" s="1">
        <f t="shared" si="1191"/>
        <v>1059</v>
      </c>
      <c r="AS1065" s="5">
        <f t="shared" si="1171"/>
        <v>26.45</v>
      </c>
      <c r="AT1065" s="1">
        <f t="shared" si="1148"/>
        <v>0.39407067799413142</v>
      </c>
      <c r="AU1065" s="1">
        <f t="shared" si="1149"/>
        <v>0.14148345422612116</v>
      </c>
      <c r="AV1065">
        <f t="shared" si="1150"/>
        <v>0</v>
      </c>
      <c r="AW1065">
        <f t="shared" si="1192"/>
        <v>0</v>
      </c>
      <c r="AX1065">
        <f t="shared" si="1151"/>
        <v>1</v>
      </c>
      <c r="AY1065">
        <f t="shared" si="1193"/>
        <v>0.14148345422612116</v>
      </c>
      <c r="AZ1065">
        <f t="shared" si="1194"/>
        <v>0.14148345422612116</v>
      </c>
      <c r="BA1065">
        <f t="shared" si="1172"/>
        <v>0.14099999999999999</v>
      </c>
      <c r="BD1065" s="1">
        <f t="shared" si="1195"/>
        <v>1059</v>
      </c>
      <c r="BE1065" s="5">
        <f t="shared" si="1173"/>
        <v>26.45</v>
      </c>
      <c r="BF1065" s="1">
        <f t="shared" si="1152"/>
        <v>0.71154792928753674</v>
      </c>
      <c r="BG1065" s="1">
        <f t="shared" si="1153"/>
        <v>0.71154792928753674</v>
      </c>
      <c r="BH1065">
        <f t="shared" si="1154"/>
        <v>0</v>
      </c>
      <c r="BI1065">
        <f t="shared" si="1196"/>
        <v>0</v>
      </c>
      <c r="BJ1065">
        <f t="shared" si="1155"/>
        <v>1</v>
      </c>
      <c r="BK1065">
        <f t="shared" si="1197"/>
        <v>0.71154792928753674</v>
      </c>
      <c r="BL1065">
        <f t="shared" si="1198"/>
        <v>0.71154792928753674</v>
      </c>
      <c r="BM1065">
        <f t="shared" si="1174"/>
        <v>0.71199999999999997</v>
      </c>
      <c r="BO1065" s="1">
        <f t="shared" si="1199"/>
        <v>1059</v>
      </c>
      <c r="BP1065" s="5">
        <f t="shared" si="1175"/>
        <v>26.45</v>
      </c>
      <c r="BQ1065" s="1">
        <f t="shared" si="1156"/>
        <v>3.5368961868907757E-3</v>
      </c>
      <c r="BR1065" s="1">
        <f t="shared" si="1157"/>
        <v>3.2562999126185627E-2</v>
      </c>
      <c r="BS1065">
        <f t="shared" si="1158"/>
        <v>0</v>
      </c>
      <c r="BT1065">
        <f t="shared" si="1200"/>
        <v>0</v>
      </c>
      <c r="BU1065">
        <f t="shared" si="1159"/>
        <v>1</v>
      </c>
      <c r="BV1065">
        <f t="shared" si="1201"/>
        <v>3.2562999126185627E-2</v>
      </c>
      <c r="BW1065">
        <f t="shared" si="1202"/>
        <v>3.2562999126185627E-2</v>
      </c>
      <c r="BX1065">
        <f t="shared" si="1176"/>
        <v>3.3000000000000002E-2</v>
      </c>
      <c r="BZ1065" s="1">
        <f t="shared" si="1203"/>
        <v>1059</v>
      </c>
      <c r="CA1065" s="5">
        <f t="shared" si="1177"/>
        <v>26.45</v>
      </c>
      <c r="CB1065" s="1">
        <f t="shared" si="1160"/>
        <v>0.49252841480438686</v>
      </c>
      <c r="CC1065" s="1">
        <f t="shared" si="1161"/>
        <v>5.6147280923879347E-34</v>
      </c>
      <c r="CD1065">
        <f t="shared" si="1162"/>
        <v>0</v>
      </c>
      <c r="CE1065">
        <f t="shared" si="1204"/>
        <v>0</v>
      </c>
      <c r="CF1065">
        <f t="shared" si="1163"/>
        <v>1</v>
      </c>
      <c r="CG1065">
        <f t="shared" si="1205"/>
        <v>5.6147280923879347E-34</v>
      </c>
      <c r="CH1065">
        <f t="shared" si="1206"/>
        <v>5.6147280923879347E-34</v>
      </c>
      <c r="CI1065">
        <f t="shared" si="1178"/>
        <v>0</v>
      </c>
    </row>
    <row r="1066" spans="9:87" x14ac:dyDescent="0.35">
      <c r="I1066" s="1">
        <f t="shared" si="1179"/>
        <v>1060</v>
      </c>
      <c r="J1066" s="5">
        <f t="shared" si="1164"/>
        <v>26.475000000000001</v>
      </c>
      <c r="K1066" s="1">
        <f t="shared" si="1136"/>
        <v>4.9754189939136947E-9</v>
      </c>
      <c r="L1066" s="1">
        <f t="shared" si="1137"/>
        <v>0.34571065016281</v>
      </c>
      <c r="M1066">
        <f t="shared" si="1138"/>
        <v>0</v>
      </c>
      <c r="N1066">
        <f t="shared" si="1180"/>
        <v>0</v>
      </c>
      <c r="O1066">
        <f t="shared" si="1139"/>
        <v>1</v>
      </c>
      <c r="P1066">
        <f t="shared" si="1181"/>
        <v>0.34571065016281</v>
      </c>
      <c r="Q1066">
        <f t="shared" si="1182"/>
        <v>0.34571065016281</v>
      </c>
      <c r="R1066">
        <f t="shared" si="1165"/>
        <v>0.34599999999999997</v>
      </c>
      <c r="S1066">
        <f t="shared" si="1166"/>
        <v>2.8089887640449441E-2</v>
      </c>
      <c r="U1066" s="1">
        <f t="shared" si="1183"/>
        <v>1060</v>
      </c>
      <c r="V1066" s="5">
        <f t="shared" si="1167"/>
        <v>26.475000000000001</v>
      </c>
      <c r="W1066" s="1">
        <f t="shared" si="1140"/>
        <v>0.46740457158608523</v>
      </c>
      <c r="X1066" s="1">
        <f t="shared" si="1141"/>
        <v>3.7188014889651434E-2</v>
      </c>
      <c r="Y1066">
        <f t="shared" si="1142"/>
        <v>0</v>
      </c>
      <c r="Z1066">
        <f t="shared" si="1184"/>
        <v>0</v>
      </c>
      <c r="AA1066">
        <f t="shared" si="1143"/>
        <v>1</v>
      </c>
      <c r="AB1066">
        <f t="shared" si="1185"/>
        <v>3.7188014889651434E-2</v>
      </c>
      <c r="AC1066">
        <f t="shared" si="1186"/>
        <v>3.7188014889651434E-2</v>
      </c>
      <c r="AD1066">
        <f t="shared" si="1168"/>
        <v>3.6999999999999998E-2</v>
      </c>
      <c r="AF1066" s="1">
        <f t="shared" si="1187"/>
        <v>1060</v>
      </c>
      <c r="AG1066" s="5">
        <f t="shared" si="1169"/>
        <v>26.475000000000001</v>
      </c>
      <c r="AH1066" s="1">
        <f t="shared" si="1144"/>
        <v>1.860849176305755E-10</v>
      </c>
      <c r="AI1066" s="1">
        <f t="shared" si="1145"/>
        <v>0.43163253117609646</v>
      </c>
      <c r="AJ1066">
        <f t="shared" si="1146"/>
        <v>0</v>
      </c>
      <c r="AK1066">
        <f t="shared" si="1188"/>
        <v>0</v>
      </c>
      <c r="AL1066">
        <f t="shared" si="1147"/>
        <v>1</v>
      </c>
      <c r="AM1066">
        <f t="shared" si="1189"/>
        <v>0.43163253117609646</v>
      </c>
      <c r="AN1066">
        <f t="shared" si="1190"/>
        <v>0.43163253117609646</v>
      </c>
      <c r="AO1066">
        <f t="shared" si="1170"/>
        <v>0.432</v>
      </c>
      <c r="AR1066" s="1">
        <f t="shared" si="1191"/>
        <v>1060</v>
      </c>
      <c r="AS1066" s="5">
        <f t="shared" si="1171"/>
        <v>26.475000000000001</v>
      </c>
      <c r="AT1066" s="1">
        <f t="shared" si="1148"/>
        <v>0.39217141563093666</v>
      </c>
      <c r="AU1066" s="1">
        <f t="shared" si="1149"/>
        <v>0.14005527330053175</v>
      </c>
      <c r="AV1066">
        <f t="shared" si="1150"/>
        <v>0</v>
      </c>
      <c r="AW1066">
        <f t="shared" si="1192"/>
        <v>0</v>
      </c>
      <c r="AX1066">
        <f t="shared" si="1151"/>
        <v>1</v>
      </c>
      <c r="AY1066">
        <f t="shared" si="1193"/>
        <v>0.14005527330053175</v>
      </c>
      <c r="AZ1066">
        <f t="shared" si="1194"/>
        <v>0.14005527330053175</v>
      </c>
      <c r="BA1066">
        <f t="shared" si="1172"/>
        <v>0.14000000000000001</v>
      </c>
      <c r="BD1066" s="1">
        <f t="shared" si="1195"/>
        <v>1060</v>
      </c>
      <c r="BE1066" s="5">
        <f t="shared" si="1173"/>
        <v>26.475000000000001</v>
      </c>
      <c r="BF1066" s="1">
        <f t="shared" si="1152"/>
        <v>0.71007965507013726</v>
      </c>
      <c r="BG1066" s="1">
        <f t="shared" si="1153"/>
        <v>0.71007965507013726</v>
      </c>
      <c r="BH1066">
        <f t="shared" si="1154"/>
        <v>0</v>
      </c>
      <c r="BI1066">
        <f t="shared" si="1196"/>
        <v>0</v>
      </c>
      <c r="BJ1066">
        <f t="shared" si="1155"/>
        <v>1</v>
      </c>
      <c r="BK1066">
        <f t="shared" si="1197"/>
        <v>0.71007965507013726</v>
      </c>
      <c r="BL1066">
        <f t="shared" si="1198"/>
        <v>0.71007965507013726</v>
      </c>
      <c r="BM1066">
        <f t="shared" si="1174"/>
        <v>0.71</v>
      </c>
      <c r="BO1066" s="1">
        <f t="shared" si="1199"/>
        <v>1060</v>
      </c>
      <c r="BP1066" s="5">
        <f t="shared" si="1175"/>
        <v>26.475000000000001</v>
      </c>
      <c r="BQ1066" s="1">
        <f t="shared" si="1156"/>
        <v>3.4556039377605409E-3</v>
      </c>
      <c r="BR1066" s="1">
        <f t="shared" si="1157"/>
        <v>3.2106844528197391E-2</v>
      </c>
      <c r="BS1066">
        <f t="shared" si="1158"/>
        <v>0</v>
      </c>
      <c r="BT1066">
        <f t="shared" si="1200"/>
        <v>0</v>
      </c>
      <c r="BU1066">
        <f t="shared" si="1159"/>
        <v>1</v>
      </c>
      <c r="BV1066">
        <f t="shared" si="1201"/>
        <v>3.2106844528197391E-2</v>
      </c>
      <c r="BW1066">
        <f t="shared" si="1202"/>
        <v>3.2106844528197391E-2</v>
      </c>
      <c r="BX1066">
        <f t="shared" si="1176"/>
        <v>3.2000000000000001E-2</v>
      </c>
      <c r="BZ1066" s="1">
        <f t="shared" si="1203"/>
        <v>1060</v>
      </c>
      <c r="CA1066" s="5">
        <f t="shared" si="1177"/>
        <v>26.475000000000001</v>
      </c>
      <c r="CB1066" s="1">
        <f t="shared" si="1160"/>
        <v>0.49053640563642892</v>
      </c>
      <c r="CC1066" s="1">
        <f t="shared" si="1161"/>
        <v>3.6228759139567935E-34</v>
      </c>
      <c r="CD1066">
        <f t="shared" si="1162"/>
        <v>0</v>
      </c>
      <c r="CE1066">
        <f t="shared" si="1204"/>
        <v>0</v>
      </c>
      <c r="CF1066">
        <f t="shared" si="1163"/>
        <v>1</v>
      </c>
      <c r="CG1066">
        <f t="shared" si="1205"/>
        <v>3.6228759139567935E-34</v>
      </c>
      <c r="CH1066">
        <f t="shared" si="1206"/>
        <v>3.6228759139567935E-34</v>
      </c>
      <c r="CI1066">
        <f t="shared" si="1178"/>
        <v>0</v>
      </c>
    </row>
    <row r="1067" spans="9:87" x14ac:dyDescent="0.35">
      <c r="I1067" s="1">
        <f t="shared" si="1179"/>
        <v>1061</v>
      </c>
      <c r="J1067" s="5">
        <f t="shared" si="1164"/>
        <v>26.5</v>
      </c>
      <c r="K1067" s="1">
        <f t="shared" si="1136"/>
        <v>4.6593028640002456E-9</v>
      </c>
      <c r="L1067" s="1">
        <f t="shared" si="1137"/>
        <v>0.34445218276690898</v>
      </c>
      <c r="M1067">
        <f t="shared" si="1138"/>
        <v>0</v>
      </c>
      <c r="N1067">
        <f t="shared" si="1180"/>
        <v>0</v>
      </c>
      <c r="O1067">
        <f t="shared" si="1139"/>
        <v>1</v>
      </c>
      <c r="P1067">
        <f t="shared" si="1181"/>
        <v>0.34445218276690898</v>
      </c>
      <c r="Q1067">
        <f t="shared" si="1182"/>
        <v>0.34445218276690898</v>
      </c>
      <c r="R1067">
        <f t="shared" si="1165"/>
        <v>0.34399999999999997</v>
      </c>
      <c r="S1067">
        <f t="shared" si="1166"/>
        <v>2.8248587570621472E-2</v>
      </c>
      <c r="U1067" s="1">
        <f t="shared" si="1183"/>
        <v>1061</v>
      </c>
      <c r="V1067" s="5">
        <f t="shared" si="1167"/>
        <v>26.5</v>
      </c>
      <c r="W1067" s="1">
        <f t="shared" si="1140"/>
        <v>0.46570878431485158</v>
      </c>
      <c r="X1067" s="1">
        <f t="shared" si="1141"/>
        <v>3.6607578396321415E-2</v>
      </c>
      <c r="Y1067">
        <f t="shared" si="1142"/>
        <v>0</v>
      </c>
      <c r="Z1067">
        <f t="shared" si="1184"/>
        <v>0</v>
      </c>
      <c r="AA1067">
        <f t="shared" si="1143"/>
        <v>1</v>
      </c>
      <c r="AB1067">
        <f t="shared" si="1185"/>
        <v>3.6607578396321415E-2</v>
      </c>
      <c r="AC1067">
        <f t="shared" si="1186"/>
        <v>3.6607578396321415E-2</v>
      </c>
      <c r="AD1067">
        <f t="shared" si="1168"/>
        <v>3.6999999999999998E-2</v>
      </c>
      <c r="AF1067" s="1">
        <f t="shared" si="1187"/>
        <v>1061</v>
      </c>
      <c r="AG1067" s="5">
        <f t="shared" si="1169"/>
        <v>26.5</v>
      </c>
      <c r="AH1067" s="1">
        <f t="shared" si="1144"/>
        <v>1.740274622751861E-10</v>
      </c>
      <c r="AI1067" s="1">
        <f t="shared" si="1145"/>
        <v>0.43054957713120373</v>
      </c>
      <c r="AJ1067">
        <f t="shared" si="1146"/>
        <v>0</v>
      </c>
      <c r="AK1067">
        <f t="shared" si="1188"/>
        <v>0</v>
      </c>
      <c r="AL1067">
        <f t="shared" si="1147"/>
        <v>1</v>
      </c>
      <c r="AM1067">
        <f t="shared" si="1189"/>
        <v>0.43054957713120373</v>
      </c>
      <c r="AN1067">
        <f t="shared" si="1190"/>
        <v>0.43054957713120373</v>
      </c>
      <c r="AO1067">
        <f t="shared" si="1170"/>
        <v>0.43099999999999999</v>
      </c>
      <c r="AR1067" s="1">
        <f t="shared" si="1191"/>
        <v>1061</v>
      </c>
      <c r="AS1067" s="5">
        <f t="shared" si="1171"/>
        <v>26.5</v>
      </c>
      <c r="AT1067" s="1">
        <f t="shared" si="1148"/>
        <v>0.39027642846352117</v>
      </c>
      <c r="AU1067" s="1">
        <f t="shared" si="1149"/>
        <v>0.13863786961517663</v>
      </c>
      <c r="AV1067">
        <f t="shared" si="1150"/>
        <v>0</v>
      </c>
      <c r="AW1067">
        <f t="shared" si="1192"/>
        <v>0</v>
      </c>
      <c r="AX1067">
        <f t="shared" si="1151"/>
        <v>1</v>
      </c>
      <c r="AY1067">
        <f t="shared" si="1193"/>
        <v>0.13863786961517663</v>
      </c>
      <c r="AZ1067">
        <f t="shared" si="1194"/>
        <v>0.13863786961517663</v>
      </c>
      <c r="BA1067">
        <f t="shared" si="1172"/>
        <v>0.13900000000000001</v>
      </c>
      <c r="BD1067" s="1">
        <f t="shared" si="1195"/>
        <v>1061</v>
      </c>
      <c r="BE1067" s="5">
        <f t="shared" si="1173"/>
        <v>26.5</v>
      </c>
      <c r="BF1067" s="1">
        <f t="shared" si="1152"/>
        <v>0.70860998180017676</v>
      </c>
      <c r="BG1067" s="1">
        <f t="shared" si="1153"/>
        <v>0.70860998180017676</v>
      </c>
      <c r="BH1067">
        <f t="shared" si="1154"/>
        <v>0</v>
      </c>
      <c r="BI1067">
        <f t="shared" si="1196"/>
        <v>0</v>
      </c>
      <c r="BJ1067">
        <f t="shared" si="1155"/>
        <v>1</v>
      </c>
      <c r="BK1067">
        <f t="shared" si="1197"/>
        <v>0.70860998180017676</v>
      </c>
      <c r="BL1067">
        <f t="shared" si="1198"/>
        <v>0.70860998180017676</v>
      </c>
      <c r="BM1067">
        <f t="shared" si="1174"/>
        <v>0.70899999999999996</v>
      </c>
      <c r="BO1067" s="1">
        <f t="shared" si="1199"/>
        <v>1061</v>
      </c>
      <c r="BP1067" s="5">
        <f t="shared" si="1175"/>
        <v>26.5</v>
      </c>
      <c r="BQ1067" s="1">
        <f t="shared" si="1156"/>
        <v>3.3760187538955807E-3</v>
      </c>
      <c r="BR1067" s="1">
        <f t="shared" si="1157"/>
        <v>3.1656161941996504E-2</v>
      </c>
      <c r="BS1067">
        <f t="shared" si="1158"/>
        <v>0</v>
      </c>
      <c r="BT1067">
        <f t="shared" si="1200"/>
        <v>0</v>
      </c>
      <c r="BU1067">
        <f t="shared" si="1159"/>
        <v>1</v>
      </c>
      <c r="BV1067">
        <f t="shared" si="1201"/>
        <v>3.1656161941996504E-2</v>
      </c>
      <c r="BW1067">
        <f t="shared" si="1202"/>
        <v>3.1656161941996504E-2</v>
      </c>
      <c r="BX1067">
        <f t="shared" si="1176"/>
        <v>3.2000000000000001E-2</v>
      </c>
      <c r="BZ1067" s="1">
        <f t="shared" si="1203"/>
        <v>1061</v>
      </c>
      <c r="CA1067" s="5">
        <f t="shared" si="1177"/>
        <v>26.5</v>
      </c>
      <c r="CB1067" s="1">
        <f t="shared" si="1160"/>
        <v>0.48854680420546898</v>
      </c>
      <c r="CC1067" s="1">
        <f t="shared" si="1161"/>
        <v>2.3347227834872395E-34</v>
      </c>
      <c r="CD1067">
        <f t="shared" si="1162"/>
        <v>0</v>
      </c>
      <c r="CE1067">
        <f t="shared" si="1204"/>
        <v>0</v>
      </c>
      <c r="CF1067">
        <f t="shared" si="1163"/>
        <v>1</v>
      </c>
      <c r="CG1067">
        <f t="shared" si="1205"/>
        <v>2.3347227834872395E-34</v>
      </c>
      <c r="CH1067">
        <f t="shared" si="1206"/>
        <v>2.3347227834872395E-34</v>
      </c>
      <c r="CI1067">
        <f t="shared" si="1178"/>
        <v>0</v>
      </c>
    </row>
    <row r="1068" spans="9:87" x14ac:dyDescent="0.35">
      <c r="I1068" s="1">
        <f t="shared" si="1179"/>
        <v>1062</v>
      </c>
      <c r="J1068" s="5">
        <f t="shared" si="1164"/>
        <v>26.524999999999999</v>
      </c>
      <c r="K1068" s="1">
        <f t="shared" si="1136"/>
        <v>4.3627805152288569E-9</v>
      </c>
      <c r="L1068" s="1">
        <f t="shared" si="1137"/>
        <v>0.34319615150318877</v>
      </c>
      <c r="M1068">
        <f t="shared" si="1138"/>
        <v>0</v>
      </c>
      <c r="N1068">
        <f t="shared" si="1180"/>
        <v>0</v>
      </c>
      <c r="O1068">
        <f t="shared" si="1139"/>
        <v>1</v>
      </c>
      <c r="P1068">
        <f t="shared" si="1181"/>
        <v>0.34319615150318877</v>
      </c>
      <c r="Q1068">
        <f t="shared" si="1182"/>
        <v>0.34319615150318877</v>
      </c>
      <c r="R1068">
        <f t="shared" si="1165"/>
        <v>0.34300000000000003</v>
      </c>
      <c r="S1068">
        <f t="shared" si="1166"/>
        <v>2.8328611898016994E-2</v>
      </c>
      <c r="U1068" s="1">
        <f t="shared" si="1183"/>
        <v>1062</v>
      </c>
      <c r="V1068" s="5">
        <f t="shared" si="1167"/>
        <v>26.524999999999999</v>
      </c>
      <c r="W1068" s="1">
        <f t="shared" si="1140"/>
        <v>0.46401512911545945</v>
      </c>
      <c r="X1068" s="1">
        <f t="shared" si="1141"/>
        <v>3.603485011653932E-2</v>
      </c>
      <c r="Y1068">
        <f t="shared" si="1142"/>
        <v>0</v>
      </c>
      <c r="Z1068">
        <f t="shared" si="1184"/>
        <v>0</v>
      </c>
      <c r="AA1068">
        <f t="shared" si="1143"/>
        <v>1</v>
      </c>
      <c r="AB1068">
        <f t="shared" si="1185"/>
        <v>3.603485011653932E-2</v>
      </c>
      <c r="AC1068">
        <f t="shared" si="1186"/>
        <v>3.603485011653932E-2</v>
      </c>
      <c r="AD1068">
        <f t="shared" si="1168"/>
        <v>3.5999999999999997E-2</v>
      </c>
      <c r="AF1068" s="1">
        <f t="shared" si="1187"/>
        <v>1062</v>
      </c>
      <c r="AG1068" s="5">
        <f t="shared" si="1169"/>
        <v>26.524999999999999</v>
      </c>
      <c r="AH1068" s="1">
        <f t="shared" si="1144"/>
        <v>1.6273500081140249E-10</v>
      </c>
      <c r="AI1068" s="1">
        <f t="shared" si="1145"/>
        <v>0.42946772968095664</v>
      </c>
      <c r="AJ1068">
        <f t="shared" si="1146"/>
        <v>0</v>
      </c>
      <c r="AK1068">
        <f t="shared" si="1188"/>
        <v>0</v>
      </c>
      <c r="AL1068">
        <f t="shared" si="1147"/>
        <v>1</v>
      </c>
      <c r="AM1068">
        <f t="shared" si="1189"/>
        <v>0.42946772968095664</v>
      </c>
      <c r="AN1068">
        <f t="shared" si="1190"/>
        <v>0.42946772968095664</v>
      </c>
      <c r="AO1068">
        <f t="shared" si="1170"/>
        <v>0.42899999999999999</v>
      </c>
      <c r="AR1068" s="1">
        <f t="shared" si="1191"/>
        <v>1062</v>
      </c>
      <c r="AS1068" s="5">
        <f t="shared" si="1171"/>
        <v>26.524999999999999</v>
      </c>
      <c r="AT1068" s="1">
        <f t="shared" si="1148"/>
        <v>0.38838574309390222</v>
      </c>
      <c r="AU1068" s="1">
        <f t="shared" si="1149"/>
        <v>0.13723120813715081</v>
      </c>
      <c r="AV1068">
        <f t="shared" si="1150"/>
        <v>0</v>
      </c>
      <c r="AW1068">
        <f t="shared" si="1192"/>
        <v>0</v>
      </c>
      <c r="AX1068">
        <f t="shared" si="1151"/>
        <v>1</v>
      </c>
      <c r="AY1068">
        <f t="shared" si="1193"/>
        <v>0.13723120813715081</v>
      </c>
      <c r="AZ1068">
        <f t="shared" si="1194"/>
        <v>0.13723120813715081</v>
      </c>
      <c r="BA1068">
        <f t="shared" si="1172"/>
        <v>0.13700000000000001</v>
      </c>
      <c r="BD1068" s="1">
        <f t="shared" si="1195"/>
        <v>1062</v>
      </c>
      <c r="BE1068" s="5">
        <f t="shared" si="1173"/>
        <v>26.524999999999999</v>
      </c>
      <c r="BF1068" s="1">
        <f t="shared" si="1152"/>
        <v>0.7071389307251631</v>
      </c>
      <c r="BG1068" s="1">
        <f t="shared" si="1153"/>
        <v>0.7071389307251631</v>
      </c>
      <c r="BH1068">
        <f t="shared" si="1154"/>
        <v>0</v>
      </c>
      <c r="BI1068">
        <f t="shared" si="1196"/>
        <v>0</v>
      </c>
      <c r="BJ1068">
        <f t="shared" si="1155"/>
        <v>1</v>
      </c>
      <c r="BK1068">
        <f t="shared" si="1197"/>
        <v>0.7071389307251631</v>
      </c>
      <c r="BL1068">
        <f t="shared" si="1198"/>
        <v>0.7071389307251631</v>
      </c>
      <c r="BM1068">
        <f t="shared" si="1174"/>
        <v>0.70699999999999996</v>
      </c>
      <c r="BO1068" s="1">
        <f t="shared" si="1199"/>
        <v>1062</v>
      </c>
      <c r="BP1068" s="5">
        <f t="shared" si="1175"/>
        <v>26.524999999999999</v>
      </c>
      <c r="BQ1068" s="1">
        <f t="shared" si="1156"/>
        <v>3.2981088400659488E-3</v>
      </c>
      <c r="BR1068" s="1">
        <f t="shared" si="1157"/>
        <v>3.1210900510913804E-2</v>
      </c>
      <c r="BS1068">
        <f t="shared" si="1158"/>
        <v>0</v>
      </c>
      <c r="BT1068">
        <f t="shared" si="1200"/>
        <v>0</v>
      </c>
      <c r="BU1068">
        <f t="shared" si="1159"/>
        <v>1</v>
      </c>
      <c r="BV1068">
        <f t="shared" si="1201"/>
        <v>3.1210900510913804E-2</v>
      </c>
      <c r="BW1068">
        <f t="shared" si="1202"/>
        <v>3.1210900510913804E-2</v>
      </c>
      <c r="BX1068">
        <f t="shared" si="1176"/>
        <v>3.1E-2</v>
      </c>
      <c r="BZ1068" s="1">
        <f t="shared" si="1203"/>
        <v>1062</v>
      </c>
      <c r="CA1068" s="5">
        <f t="shared" si="1177"/>
        <v>26.524999999999999</v>
      </c>
      <c r="CB1068" s="1">
        <f t="shared" si="1160"/>
        <v>0.48655964666175622</v>
      </c>
      <c r="CC1068" s="1">
        <f t="shared" si="1161"/>
        <v>1.5027070202521612E-34</v>
      </c>
      <c r="CD1068">
        <f t="shared" si="1162"/>
        <v>0</v>
      </c>
      <c r="CE1068">
        <f t="shared" si="1204"/>
        <v>0</v>
      </c>
      <c r="CF1068">
        <f t="shared" si="1163"/>
        <v>1</v>
      </c>
      <c r="CG1068">
        <f t="shared" si="1205"/>
        <v>1.5027070202521612E-34</v>
      </c>
      <c r="CH1068">
        <f t="shared" si="1206"/>
        <v>1.5027070202521612E-34</v>
      </c>
      <c r="CI1068">
        <f t="shared" si="1178"/>
        <v>0</v>
      </c>
    </row>
    <row r="1069" spans="9:87" x14ac:dyDescent="0.35">
      <c r="I1069" s="1">
        <f t="shared" si="1179"/>
        <v>1063</v>
      </c>
      <c r="J1069" s="5">
        <f t="shared" si="1164"/>
        <v>26.55</v>
      </c>
      <c r="K1069" s="1">
        <f t="shared" si="1136"/>
        <v>4.0846695721362693E-9</v>
      </c>
      <c r="L1069" s="1">
        <f t="shared" si="1137"/>
        <v>0.34194256316010557</v>
      </c>
      <c r="M1069">
        <f t="shared" si="1138"/>
        <v>0</v>
      </c>
      <c r="N1069">
        <f t="shared" si="1180"/>
        <v>0</v>
      </c>
      <c r="O1069">
        <f t="shared" si="1139"/>
        <v>1</v>
      </c>
      <c r="P1069">
        <f t="shared" si="1181"/>
        <v>0.34194256316010557</v>
      </c>
      <c r="Q1069">
        <f t="shared" si="1182"/>
        <v>0.34194256316010557</v>
      </c>
      <c r="R1069">
        <f t="shared" si="1165"/>
        <v>0.34200000000000003</v>
      </c>
      <c r="S1069">
        <f t="shared" si="1166"/>
        <v>2.8409090909090908E-2</v>
      </c>
      <c r="U1069" s="1">
        <f t="shared" si="1183"/>
        <v>1063</v>
      </c>
      <c r="V1069" s="5">
        <f t="shared" si="1167"/>
        <v>26.55</v>
      </c>
      <c r="W1069" s="1">
        <f t="shared" si="1140"/>
        <v>0.4623236275294621</v>
      </c>
      <c r="X1069" s="1">
        <f t="shared" si="1141"/>
        <v>3.5469752072540113E-2</v>
      </c>
      <c r="Y1069">
        <f t="shared" si="1142"/>
        <v>0</v>
      </c>
      <c r="Z1069">
        <f t="shared" si="1184"/>
        <v>0</v>
      </c>
      <c r="AA1069">
        <f t="shared" si="1143"/>
        <v>1</v>
      </c>
      <c r="AB1069">
        <f t="shared" si="1185"/>
        <v>3.5469752072540113E-2</v>
      </c>
      <c r="AC1069">
        <f t="shared" si="1186"/>
        <v>3.5469752072540113E-2</v>
      </c>
      <c r="AD1069">
        <f t="shared" si="1168"/>
        <v>3.5000000000000003E-2</v>
      </c>
      <c r="AF1069" s="1">
        <f t="shared" si="1187"/>
        <v>1063</v>
      </c>
      <c r="AG1069" s="5">
        <f t="shared" si="1169"/>
        <v>26.55</v>
      </c>
      <c r="AH1069" s="1">
        <f t="shared" si="1144"/>
        <v>1.5216007868674401E-10</v>
      </c>
      <c r="AI1069" s="1">
        <f t="shared" si="1145"/>
        <v>0.42838699414844705</v>
      </c>
      <c r="AJ1069">
        <f t="shared" si="1146"/>
        <v>0</v>
      </c>
      <c r="AK1069">
        <f t="shared" si="1188"/>
        <v>0</v>
      </c>
      <c r="AL1069">
        <f t="shared" si="1147"/>
        <v>1</v>
      </c>
      <c r="AM1069">
        <f t="shared" si="1189"/>
        <v>0.42838699414844705</v>
      </c>
      <c r="AN1069">
        <f t="shared" si="1190"/>
        <v>0.42838699414844705</v>
      </c>
      <c r="AO1069">
        <f t="shared" si="1170"/>
        <v>0.42799999999999999</v>
      </c>
      <c r="AR1069" s="1">
        <f t="shared" si="1191"/>
        <v>1063</v>
      </c>
      <c r="AS1069" s="5">
        <f t="shared" si="1171"/>
        <v>26.55</v>
      </c>
      <c r="AT1069" s="1">
        <f t="shared" si="1148"/>
        <v>0.38649938583446419</v>
      </c>
      <c r="AU1069" s="1">
        <f t="shared" si="1149"/>
        <v>0.13583525334690352</v>
      </c>
      <c r="AV1069">
        <f t="shared" si="1150"/>
        <v>0</v>
      </c>
      <c r="AW1069">
        <f t="shared" si="1192"/>
        <v>0</v>
      </c>
      <c r="AX1069">
        <f t="shared" si="1151"/>
        <v>1</v>
      </c>
      <c r="AY1069">
        <f t="shared" si="1193"/>
        <v>0.13583525334690352</v>
      </c>
      <c r="AZ1069">
        <f t="shared" si="1194"/>
        <v>0.13583525334690352</v>
      </c>
      <c r="BA1069">
        <f t="shared" si="1172"/>
        <v>0.13600000000000001</v>
      </c>
      <c r="BD1069" s="1">
        <f t="shared" si="1195"/>
        <v>1063</v>
      </c>
      <c r="BE1069" s="5">
        <f t="shared" si="1173"/>
        <v>26.55</v>
      </c>
      <c r="BF1069" s="1">
        <f t="shared" si="1152"/>
        <v>0.70566652307436872</v>
      </c>
      <c r="BG1069" s="1">
        <f t="shared" si="1153"/>
        <v>0.70566652307436872</v>
      </c>
      <c r="BH1069">
        <f t="shared" si="1154"/>
        <v>0</v>
      </c>
      <c r="BI1069">
        <f t="shared" si="1196"/>
        <v>0</v>
      </c>
      <c r="BJ1069">
        <f t="shared" si="1155"/>
        <v>1</v>
      </c>
      <c r="BK1069">
        <f t="shared" si="1197"/>
        <v>0.70566652307436872</v>
      </c>
      <c r="BL1069">
        <f t="shared" si="1198"/>
        <v>0.70566652307436872</v>
      </c>
      <c r="BM1069">
        <f t="shared" si="1174"/>
        <v>0.70599999999999996</v>
      </c>
      <c r="BO1069" s="1">
        <f t="shared" si="1199"/>
        <v>1063</v>
      </c>
      <c r="BP1069" s="5">
        <f t="shared" si="1175"/>
        <v>26.55</v>
      </c>
      <c r="BQ1069" s="1">
        <f t="shared" si="1156"/>
        <v>3.2218428966208097E-3</v>
      </c>
      <c r="BR1069" s="1">
        <f t="shared" si="1157"/>
        <v>3.0771009624599981E-2</v>
      </c>
      <c r="BS1069">
        <f t="shared" si="1158"/>
        <v>0</v>
      </c>
      <c r="BT1069">
        <f t="shared" si="1200"/>
        <v>0</v>
      </c>
      <c r="BU1069">
        <f t="shared" si="1159"/>
        <v>1</v>
      </c>
      <c r="BV1069">
        <f t="shared" si="1201"/>
        <v>3.0771009624599981E-2</v>
      </c>
      <c r="BW1069">
        <f t="shared" si="1202"/>
        <v>3.0771009624599981E-2</v>
      </c>
      <c r="BX1069">
        <f t="shared" si="1176"/>
        <v>3.1E-2</v>
      </c>
      <c r="BZ1069" s="1">
        <f t="shared" si="1203"/>
        <v>1063</v>
      </c>
      <c r="CA1069" s="5">
        <f t="shared" si="1177"/>
        <v>26.55</v>
      </c>
      <c r="CB1069" s="1">
        <f t="shared" si="1160"/>
        <v>0.4845749689241084</v>
      </c>
      <c r="CC1069" s="1">
        <f t="shared" si="1161"/>
        <v>9.6598513005831987E-35</v>
      </c>
      <c r="CD1069">
        <f t="shared" si="1162"/>
        <v>0</v>
      </c>
      <c r="CE1069">
        <f t="shared" si="1204"/>
        <v>0</v>
      </c>
      <c r="CF1069">
        <f t="shared" si="1163"/>
        <v>1</v>
      </c>
      <c r="CG1069">
        <f t="shared" si="1205"/>
        <v>9.6598513005831987E-35</v>
      </c>
      <c r="CH1069">
        <f t="shared" si="1206"/>
        <v>9.6598513005831987E-35</v>
      </c>
      <c r="CI1069">
        <f t="shared" si="1178"/>
        <v>0</v>
      </c>
    </row>
    <row r="1070" spans="9:87" x14ac:dyDescent="0.35">
      <c r="I1070" s="1">
        <f t="shared" si="1179"/>
        <v>1064</v>
      </c>
      <c r="J1070" s="5">
        <f t="shared" si="1164"/>
        <v>26.574999999999999</v>
      </c>
      <c r="K1070" s="1">
        <f t="shared" si="1136"/>
        <v>3.8238569535553372E-9</v>
      </c>
      <c r="L1070" s="1">
        <f t="shared" si="1137"/>
        <v>0.34069142445562078</v>
      </c>
      <c r="M1070">
        <f t="shared" si="1138"/>
        <v>0</v>
      </c>
      <c r="N1070">
        <f t="shared" si="1180"/>
        <v>0</v>
      </c>
      <c r="O1070">
        <f t="shared" si="1139"/>
        <v>1</v>
      </c>
      <c r="P1070">
        <f t="shared" si="1181"/>
        <v>0.34069142445562078</v>
      </c>
      <c r="Q1070">
        <f t="shared" si="1182"/>
        <v>0.34069142445562078</v>
      </c>
      <c r="R1070">
        <f t="shared" si="1165"/>
        <v>0.34100000000000003</v>
      </c>
      <c r="S1070">
        <f t="shared" si="1166"/>
        <v>2.8490028490028491E-2</v>
      </c>
      <c r="U1070" s="1">
        <f t="shared" si="1183"/>
        <v>1064</v>
      </c>
      <c r="V1070" s="5">
        <f t="shared" si="1167"/>
        <v>26.574999999999999</v>
      </c>
      <c r="W1070" s="1">
        <f t="shared" si="1140"/>
        <v>0.46063430096410335</v>
      </c>
      <c r="X1070" s="1">
        <f t="shared" si="1141"/>
        <v>3.4912206656312166E-2</v>
      </c>
      <c r="Y1070">
        <f t="shared" si="1142"/>
        <v>0</v>
      </c>
      <c r="Z1070">
        <f t="shared" si="1184"/>
        <v>0</v>
      </c>
      <c r="AA1070">
        <f t="shared" si="1143"/>
        <v>1</v>
      </c>
      <c r="AB1070">
        <f t="shared" si="1185"/>
        <v>3.4912206656312166E-2</v>
      </c>
      <c r="AC1070">
        <f t="shared" si="1186"/>
        <v>3.4912206656312166E-2</v>
      </c>
      <c r="AD1070">
        <f t="shared" si="1168"/>
        <v>3.5000000000000003E-2</v>
      </c>
      <c r="AF1070" s="1">
        <f t="shared" si="1187"/>
        <v>1064</v>
      </c>
      <c r="AG1070" s="5">
        <f t="shared" si="1169"/>
        <v>26.574999999999999</v>
      </c>
      <c r="AH1070" s="1">
        <f t="shared" si="1144"/>
        <v>1.4225811458710707E-10</v>
      </c>
      <c r="AI1070" s="1">
        <f t="shared" si="1145"/>
        <v>0.42730737583088912</v>
      </c>
      <c r="AJ1070">
        <f t="shared" si="1146"/>
        <v>0</v>
      </c>
      <c r="AK1070">
        <f t="shared" si="1188"/>
        <v>0</v>
      </c>
      <c r="AL1070">
        <f t="shared" si="1147"/>
        <v>1</v>
      </c>
      <c r="AM1070">
        <f t="shared" si="1189"/>
        <v>0.42730737583088912</v>
      </c>
      <c r="AN1070">
        <f t="shared" si="1190"/>
        <v>0.42730737583088912</v>
      </c>
      <c r="AO1070">
        <f t="shared" si="1170"/>
        <v>0.42699999999999999</v>
      </c>
      <c r="AR1070" s="1">
        <f t="shared" si="1191"/>
        <v>1064</v>
      </c>
      <c r="AS1070" s="5">
        <f t="shared" si="1171"/>
        <v>26.574999999999999</v>
      </c>
      <c r="AT1070" s="1">
        <f t="shared" si="1148"/>
        <v>0.38461738270805035</v>
      </c>
      <c r="AU1070" s="1">
        <f t="shared" si="1149"/>
        <v>0.13444996924688712</v>
      </c>
      <c r="AV1070">
        <f t="shared" si="1150"/>
        <v>0</v>
      </c>
      <c r="AW1070">
        <f t="shared" si="1192"/>
        <v>0</v>
      </c>
      <c r="AX1070">
        <f t="shared" si="1151"/>
        <v>1</v>
      </c>
      <c r="AY1070">
        <f t="shared" si="1193"/>
        <v>0.13444996924688712</v>
      </c>
      <c r="AZ1070">
        <f t="shared" si="1194"/>
        <v>0.13444996924688712</v>
      </c>
      <c r="BA1070">
        <f t="shared" si="1172"/>
        <v>0.13400000000000001</v>
      </c>
      <c r="BD1070" s="1">
        <f t="shared" si="1195"/>
        <v>1064</v>
      </c>
      <c r="BE1070" s="5">
        <f t="shared" si="1173"/>
        <v>26.574999999999999</v>
      </c>
      <c r="BF1070" s="1">
        <f t="shared" si="1152"/>
        <v>0.70419278005833852</v>
      </c>
      <c r="BG1070" s="1">
        <f t="shared" si="1153"/>
        <v>0.70419278005833852</v>
      </c>
      <c r="BH1070">
        <f t="shared" si="1154"/>
        <v>0</v>
      </c>
      <c r="BI1070">
        <f t="shared" si="1196"/>
        <v>0</v>
      </c>
      <c r="BJ1070">
        <f t="shared" si="1155"/>
        <v>1</v>
      </c>
      <c r="BK1070">
        <f t="shared" si="1197"/>
        <v>0.70419278005833852</v>
      </c>
      <c r="BL1070">
        <f t="shared" si="1198"/>
        <v>0.70419278005833852</v>
      </c>
      <c r="BM1070">
        <f t="shared" si="1174"/>
        <v>0.70399999999999996</v>
      </c>
      <c r="BO1070" s="1">
        <f t="shared" si="1199"/>
        <v>1064</v>
      </c>
      <c r="BP1070" s="5">
        <f t="shared" si="1175"/>
        <v>26.574999999999999</v>
      </c>
      <c r="BQ1070" s="1">
        <f t="shared" si="1156"/>
        <v>3.1471901139663101E-3</v>
      </c>
      <c r="BR1070" s="1">
        <f t="shared" si="1157"/>
        <v>3.0336438921389972E-2</v>
      </c>
      <c r="BS1070">
        <f t="shared" si="1158"/>
        <v>0</v>
      </c>
      <c r="BT1070">
        <f t="shared" si="1200"/>
        <v>0</v>
      </c>
      <c r="BU1070">
        <f t="shared" si="1159"/>
        <v>1</v>
      </c>
      <c r="BV1070">
        <f t="shared" si="1201"/>
        <v>3.0336438921389972E-2</v>
      </c>
      <c r="BW1070">
        <f t="shared" si="1202"/>
        <v>3.0336438921389972E-2</v>
      </c>
      <c r="BX1070">
        <f t="shared" si="1176"/>
        <v>0.03</v>
      </c>
      <c r="BZ1070" s="1">
        <f t="shared" si="1203"/>
        <v>1064</v>
      </c>
      <c r="CA1070" s="5">
        <f t="shared" si="1177"/>
        <v>26.574999999999999</v>
      </c>
      <c r="CB1070" s="1">
        <f t="shared" si="1160"/>
        <v>0.48259280667919591</v>
      </c>
      <c r="CC1070" s="1">
        <f t="shared" si="1161"/>
        <v>6.2018848554398293E-35</v>
      </c>
      <c r="CD1070">
        <f t="shared" si="1162"/>
        <v>0</v>
      </c>
      <c r="CE1070">
        <f t="shared" si="1204"/>
        <v>0</v>
      </c>
      <c r="CF1070">
        <f t="shared" si="1163"/>
        <v>1</v>
      </c>
      <c r="CG1070">
        <f t="shared" si="1205"/>
        <v>6.2018848554398293E-35</v>
      </c>
      <c r="CH1070">
        <f t="shared" si="1206"/>
        <v>6.2018848554398293E-35</v>
      </c>
      <c r="CI1070">
        <f t="shared" si="1178"/>
        <v>0</v>
      </c>
    </row>
    <row r="1071" spans="9:87" x14ac:dyDescent="0.35">
      <c r="I1071" s="1">
        <f t="shared" si="1179"/>
        <v>1065</v>
      </c>
      <c r="J1071" s="5">
        <f t="shared" si="1164"/>
        <v>26.6</v>
      </c>
      <c r="K1071" s="1">
        <f t="shared" si="1136"/>
        <v>3.5792949402287862E-9</v>
      </c>
      <c r="L1071" s="1">
        <f t="shared" si="1137"/>
        <v>0.3394427420372888</v>
      </c>
      <c r="M1071">
        <f t="shared" si="1138"/>
        <v>0</v>
      </c>
      <c r="N1071">
        <f t="shared" si="1180"/>
        <v>0</v>
      </c>
      <c r="O1071">
        <f t="shared" si="1139"/>
        <v>1</v>
      </c>
      <c r="P1071">
        <f t="shared" si="1181"/>
        <v>0.3394427420372888</v>
      </c>
      <c r="Q1071">
        <f t="shared" si="1182"/>
        <v>0.3394427420372888</v>
      </c>
      <c r="R1071">
        <f t="shared" si="1165"/>
        <v>0.33900000000000002</v>
      </c>
      <c r="S1071">
        <f t="shared" si="1166"/>
        <v>2.8653295128939823E-2</v>
      </c>
      <c r="U1071" s="1">
        <f t="shared" si="1183"/>
        <v>1065</v>
      </c>
      <c r="V1071" s="5">
        <f t="shared" si="1167"/>
        <v>26.6</v>
      </c>
      <c r="W1071" s="1">
        <f t="shared" si="1140"/>
        <v>0.45894717069206498</v>
      </c>
      <c r="X1071" s="1">
        <f t="shared" si="1141"/>
        <v>3.4362136635347859E-2</v>
      </c>
      <c r="Y1071">
        <f t="shared" si="1142"/>
        <v>0</v>
      </c>
      <c r="Z1071">
        <f t="shared" si="1184"/>
        <v>0</v>
      </c>
      <c r="AA1071">
        <f t="shared" si="1143"/>
        <v>1</v>
      </c>
      <c r="AB1071">
        <f t="shared" si="1185"/>
        <v>3.4362136635347859E-2</v>
      </c>
      <c r="AC1071">
        <f t="shared" si="1186"/>
        <v>3.4362136635347859E-2</v>
      </c>
      <c r="AD1071">
        <f t="shared" si="1168"/>
        <v>3.4000000000000002E-2</v>
      </c>
      <c r="AF1071" s="1">
        <f t="shared" si="1187"/>
        <v>1065</v>
      </c>
      <c r="AG1071" s="5">
        <f t="shared" si="1169"/>
        <v>26.6</v>
      </c>
      <c r="AH1071" s="1">
        <f t="shared" si="1144"/>
        <v>1.3298723097800512E-10</v>
      </c>
      <c r="AI1071" s="1">
        <f t="shared" si="1145"/>
        <v>0.42622887999960329</v>
      </c>
      <c r="AJ1071">
        <f t="shared" si="1146"/>
        <v>0</v>
      </c>
      <c r="AK1071">
        <f t="shared" si="1188"/>
        <v>0</v>
      </c>
      <c r="AL1071">
        <f t="shared" si="1147"/>
        <v>1</v>
      </c>
      <c r="AM1071">
        <f t="shared" si="1189"/>
        <v>0.42622887999960329</v>
      </c>
      <c r="AN1071">
        <f t="shared" si="1190"/>
        <v>0.42622887999960329</v>
      </c>
      <c r="AO1071">
        <f t="shared" si="1170"/>
        <v>0.42599999999999999</v>
      </c>
      <c r="AR1071" s="1">
        <f t="shared" si="1191"/>
        <v>1065</v>
      </c>
      <c r="AS1071" s="5">
        <f t="shared" si="1171"/>
        <v>26.6</v>
      </c>
      <c r="AT1071" s="1">
        <f t="shared" si="1148"/>
        <v>0.38273975944806898</v>
      </c>
      <c r="AU1071" s="1">
        <f t="shared" si="1149"/>
        <v>0.13307531937017841</v>
      </c>
      <c r="AV1071">
        <f t="shared" si="1150"/>
        <v>0</v>
      </c>
      <c r="AW1071">
        <f t="shared" si="1192"/>
        <v>0</v>
      </c>
      <c r="AX1071">
        <f t="shared" si="1151"/>
        <v>1</v>
      </c>
      <c r="AY1071">
        <f t="shared" si="1193"/>
        <v>0.13307531937017841</v>
      </c>
      <c r="AZ1071">
        <f t="shared" si="1194"/>
        <v>0.13307531937017841</v>
      </c>
      <c r="BA1071">
        <f t="shared" si="1172"/>
        <v>0.13300000000000001</v>
      </c>
      <c r="BD1071" s="1">
        <f t="shared" si="1195"/>
        <v>1065</v>
      </c>
      <c r="BE1071" s="5">
        <f t="shared" si="1173"/>
        <v>26.6</v>
      </c>
      <c r="BF1071" s="1">
        <f t="shared" si="1152"/>
        <v>0.70271772286839751</v>
      </c>
      <c r="BG1071" s="1">
        <f t="shared" si="1153"/>
        <v>0.70271772286839751</v>
      </c>
      <c r="BH1071">
        <f t="shared" si="1154"/>
        <v>0</v>
      </c>
      <c r="BI1071">
        <f t="shared" si="1196"/>
        <v>0</v>
      </c>
      <c r="BJ1071">
        <f t="shared" si="1155"/>
        <v>1</v>
      </c>
      <c r="BK1071">
        <f t="shared" si="1197"/>
        <v>0.70271772286839751</v>
      </c>
      <c r="BL1071">
        <f t="shared" si="1198"/>
        <v>0.70271772286839751</v>
      </c>
      <c r="BM1071">
        <f t="shared" si="1174"/>
        <v>0.70299999999999996</v>
      </c>
      <c r="BO1071" s="1">
        <f t="shared" si="1199"/>
        <v>1065</v>
      </c>
      <c r="BP1071" s="5">
        <f t="shared" si="1175"/>
        <v>26.6</v>
      </c>
      <c r="BQ1071" s="1">
        <f t="shared" si="1156"/>
        <v>3.0741201670551523E-3</v>
      </c>
      <c r="BR1071" s="1">
        <f t="shared" si="1157"/>
        <v>2.9907138290597726E-2</v>
      </c>
      <c r="BS1071">
        <f t="shared" si="1158"/>
        <v>0</v>
      </c>
      <c r="BT1071">
        <f t="shared" si="1200"/>
        <v>0</v>
      </c>
      <c r="BU1071">
        <f t="shared" si="1159"/>
        <v>1</v>
      </c>
      <c r="BV1071">
        <f t="shared" si="1201"/>
        <v>2.9907138290597726E-2</v>
      </c>
      <c r="BW1071">
        <f t="shared" si="1202"/>
        <v>2.9907138290597726E-2</v>
      </c>
      <c r="BX1071">
        <f t="shared" si="1176"/>
        <v>0.03</v>
      </c>
      <c r="BZ1071" s="1">
        <f t="shared" si="1203"/>
        <v>1065</v>
      </c>
      <c r="CA1071" s="5">
        <f t="shared" si="1177"/>
        <v>26.6</v>
      </c>
      <c r="CB1071" s="1">
        <f t="shared" si="1160"/>
        <v>0.48061319538083985</v>
      </c>
      <c r="CC1071" s="1">
        <f t="shared" si="1161"/>
        <v>3.9768030979015107E-35</v>
      </c>
      <c r="CD1071">
        <f t="shared" si="1162"/>
        <v>0</v>
      </c>
      <c r="CE1071">
        <f t="shared" si="1204"/>
        <v>0</v>
      </c>
      <c r="CF1071">
        <f t="shared" si="1163"/>
        <v>1</v>
      </c>
      <c r="CG1071">
        <f t="shared" si="1205"/>
        <v>3.9768030979015107E-35</v>
      </c>
      <c r="CH1071">
        <f t="shared" si="1206"/>
        <v>3.9768030979015107E-35</v>
      </c>
      <c r="CI1071">
        <f t="shared" si="1178"/>
        <v>0</v>
      </c>
    </row>
    <row r="1072" spans="9:87" x14ac:dyDescent="0.35">
      <c r="I1072" s="1">
        <f t="shared" si="1179"/>
        <v>1066</v>
      </c>
      <c r="J1072" s="5">
        <f t="shared" si="1164"/>
        <v>26.625</v>
      </c>
      <c r="K1072" s="1">
        <f t="shared" si="1136"/>
        <v>3.3499974577175734E-9</v>
      </c>
      <c r="L1072" s="1">
        <f t="shared" si="1137"/>
        <v>0.33819652248235038</v>
      </c>
      <c r="M1072">
        <f t="shared" si="1138"/>
        <v>0</v>
      </c>
      <c r="N1072">
        <f t="shared" si="1180"/>
        <v>0</v>
      </c>
      <c r="O1072">
        <f t="shared" si="1139"/>
        <v>1</v>
      </c>
      <c r="P1072">
        <f t="shared" si="1181"/>
        <v>0.33819652248235038</v>
      </c>
      <c r="Q1072">
        <f t="shared" si="1182"/>
        <v>0.33819652248235038</v>
      </c>
      <c r="R1072">
        <f t="shared" si="1165"/>
        <v>0.33800000000000002</v>
      </c>
      <c r="S1072">
        <f t="shared" si="1166"/>
        <v>2.8735632183908046E-2</v>
      </c>
      <c r="U1072" s="1">
        <f t="shared" si="1183"/>
        <v>1066</v>
      </c>
      <c r="V1072" s="5">
        <f t="shared" si="1167"/>
        <v>26.625</v>
      </c>
      <c r="W1072" s="1">
        <f t="shared" si="1140"/>
        <v>0.45726225785122432</v>
      </c>
      <c r="X1072" s="1">
        <f t="shared" si="1141"/>
        <v>3.3819465158234925E-2</v>
      </c>
      <c r="Y1072">
        <f t="shared" si="1142"/>
        <v>0</v>
      </c>
      <c r="Z1072">
        <f t="shared" si="1184"/>
        <v>0</v>
      </c>
      <c r="AA1072">
        <f t="shared" si="1143"/>
        <v>1</v>
      </c>
      <c r="AB1072">
        <f t="shared" si="1185"/>
        <v>3.3819465158234925E-2</v>
      </c>
      <c r="AC1072">
        <f t="shared" si="1186"/>
        <v>3.3819465158234925E-2</v>
      </c>
      <c r="AD1072">
        <f t="shared" si="1168"/>
        <v>3.4000000000000002E-2</v>
      </c>
      <c r="AF1072" s="1">
        <f t="shared" si="1187"/>
        <v>1066</v>
      </c>
      <c r="AG1072" s="5">
        <f t="shared" si="1169"/>
        <v>26.625</v>
      </c>
      <c r="AH1072" s="1">
        <f t="shared" si="1144"/>
        <v>1.2430809435783661E-10</v>
      </c>
      <c r="AI1072" s="1">
        <f t="shared" si="1145"/>
        <v>0.4251515119000035</v>
      </c>
      <c r="AJ1072">
        <f t="shared" si="1146"/>
        <v>0</v>
      </c>
      <c r="AK1072">
        <f t="shared" si="1188"/>
        <v>0</v>
      </c>
      <c r="AL1072">
        <f t="shared" si="1147"/>
        <v>1</v>
      </c>
      <c r="AM1072">
        <f t="shared" si="1189"/>
        <v>0.4251515119000035</v>
      </c>
      <c r="AN1072">
        <f t="shared" si="1190"/>
        <v>0.4251515119000035</v>
      </c>
      <c r="AO1072">
        <f t="shared" si="1170"/>
        <v>0.42499999999999999</v>
      </c>
      <c r="AR1072" s="1">
        <f t="shared" si="1191"/>
        <v>1066</v>
      </c>
      <c r="AS1072" s="5">
        <f t="shared" si="1171"/>
        <v>26.625</v>
      </c>
      <c r="AT1072" s="1">
        <f t="shared" si="1148"/>
        <v>0.38086654149862198</v>
      </c>
      <c r="AU1072" s="1">
        <f t="shared" si="1149"/>
        <v>0.13171126678907635</v>
      </c>
      <c r="AV1072">
        <f t="shared" si="1150"/>
        <v>0</v>
      </c>
      <c r="AW1072">
        <f t="shared" si="1192"/>
        <v>0</v>
      </c>
      <c r="AX1072">
        <f t="shared" si="1151"/>
        <v>1</v>
      </c>
      <c r="AY1072">
        <f t="shared" si="1193"/>
        <v>0.13171126678907635</v>
      </c>
      <c r="AZ1072">
        <f t="shared" si="1194"/>
        <v>0.13171126678907635</v>
      </c>
      <c r="BA1072">
        <f t="shared" si="1172"/>
        <v>0.13200000000000001</v>
      </c>
      <c r="BD1072" s="1">
        <f t="shared" si="1195"/>
        <v>1066</v>
      </c>
      <c r="BE1072" s="5">
        <f t="shared" si="1173"/>
        <v>26.625</v>
      </c>
      <c r="BF1072" s="1">
        <f t="shared" si="1152"/>
        <v>0.7012413726761636</v>
      </c>
      <c r="BG1072" s="1">
        <f t="shared" si="1153"/>
        <v>0.7012413726761636</v>
      </c>
      <c r="BH1072">
        <f t="shared" si="1154"/>
        <v>0</v>
      </c>
      <c r="BI1072">
        <f t="shared" si="1196"/>
        <v>0</v>
      </c>
      <c r="BJ1072">
        <f t="shared" si="1155"/>
        <v>1</v>
      </c>
      <c r="BK1072">
        <f t="shared" si="1197"/>
        <v>0.7012413726761636</v>
      </c>
      <c r="BL1072">
        <f t="shared" si="1198"/>
        <v>0.7012413726761636</v>
      </c>
      <c r="BM1072">
        <f t="shared" si="1174"/>
        <v>0.70099999999999996</v>
      </c>
      <c r="BO1072" s="1">
        <f t="shared" si="1199"/>
        <v>1066</v>
      </c>
      <c r="BP1072" s="5">
        <f t="shared" si="1175"/>
        <v>26.625</v>
      </c>
      <c r="BQ1072" s="1">
        <f t="shared" si="1156"/>
        <v>3.0026032098894213E-3</v>
      </c>
      <c r="BR1072" s="1">
        <f t="shared" si="1157"/>
        <v>2.9483057874743372E-2</v>
      </c>
      <c r="BS1072">
        <f t="shared" si="1158"/>
        <v>0</v>
      </c>
      <c r="BT1072">
        <f t="shared" si="1200"/>
        <v>0</v>
      </c>
      <c r="BU1072">
        <f t="shared" si="1159"/>
        <v>1</v>
      </c>
      <c r="BV1072">
        <f t="shared" si="1201"/>
        <v>2.9483057874743372E-2</v>
      </c>
      <c r="BW1072">
        <f t="shared" si="1202"/>
        <v>2.9483057874743372E-2</v>
      </c>
      <c r="BX1072">
        <f t="shared" si="1176"/>
        <v>2.9000000000000001E-2</v>
      </c>
      <c r="BZ1072" s="1">
        <f t="shared" si="1203"/>
        <v>1066</v>
      </c>
      <c r="CA1072" s="5">
        <f t="shared" si="1177"/>
        <v>26.625</v>
      </c>
      <c r="CB1072" s="1">
        <f t="shared" si="1160"/>
        <v>0.4786361702493302</v>
      </c>
      <c r="CC1072" s="1">
        <f t="shared" si="1161"/>
        <v>2.546839693793977E-35</v>
      </c>
      <c r="CD1072">
        <f t="shared" si="1162"/>
        <v>0</v>
      </c>
      <c r="CE1072">
        <f t="shared" si="1204"/>
        <v>0</v>
      </c>
      <c r="CF1072">
        <f t="shared" si="1163"/>
        <v>1</v>
      </c>
      <c r="CG1072">
        <f t="shared" si="1205"/>
        <v>2.546839693793977E-35</v>
      </c>
      <c r="CH1072">
        <f t="shared" si="1206"/>
        <v>2.546839693793977E-35</v>
      </c>
      <c r="CI1072">
        <f t="shared" si="1178"/>
        <v>0</v>
      </c>
    </row>
    <row r="1073" spans="9:87" x14ac:dyDescent="0.35">
      <c r="I1073" s="1">
        <f t="shared" si="1179"/>
        <v>1067</v>
      </c>
      <c r="J1073" s="5">
        <f t="shared" si="1164"/>
        <v>26.65</v>
      </c>
      <c r="K1073" s="1">
        <f t="shared" si="1136"/>
        <v>3.1350365632841216E-9</v>
      </c>
      <c r="L1073" s="1">
        <f t="shared" si="1137"/>
        <v>0.33695277229782522</v>
      </c>
      <c r="M1073">
        <f t="shared" si="1138"/>
        <v>0</v>
      </c>
      <c r="N1073">
        <f t="shared" si="1180"/>
        <v>0</v>
      </c>
      <c r="O1073">
        <f t="shared" si="1139"/>
        <v>1</v>
      </c>
      <c r="P1073">
        <f t="shared" si="1181"/>
        <v>0.33695277229782522</v>
      </c>
      <c r="Q1073">
        <f t="shared" si="1182"/>
        <v>0.33695277229782522</v>
      </c>
      <c r="R1073">
        <f t="shared" si="1165"/>
        <v>0.33700000000000002</v>
      </c>
      <c r="S1073">
        <f t="shared" si="1166"/>
        <v>2.8818443804034581E-2</v>
      </c>
      <c r="U1073" s="1">
        <f t="shared" si="1183"/>
        <v>1067</v>
      </c>
      <c r="V1073" s="5">
        <f t="shared" si="1167"/>
        <v>26.65</v>
      </c>
      <c r="W1073" s="1">
        <f t="shared" si="1140"/>
        <v>0.45557958344441507</v>
      </c>
      <c r="X1073" s="1">
        <f t="shared" si="1141"/>
        <v>3.3284115760087885E-2</v>
      </c>
      <c r="Y1073">
        <f t="shared" si="1142"/>
        <v>0</v>
      </c>
      <c r="Z1073">
        <f t="shared" si="1184"/>
        <v>0</v>
      </c>
      <c r="AA1073">
        <f t="shared" si="1143"/>
        <v>1</v>
      </c>
      <c r="AB1073">
        <f t="shared" si="1185"/>
        <v>3.3284115760087885E-2</v>
      </c>
      <c r="AC1073">
        <f t="shared" si="1186"/>
        <v>3.3284115760087885E-2</v>
      </c>
      <c r="AD1073">
        <f t="shared" si="1168"/>
        <v>3.3000000000000002E-2</v>
      </c>
      <c r="AF1073" s="1">
        <f t="shared" si="1187"/>
        <v>1067</v>
      </c>
      <c r="AG1073" s="5">
        <f t="shared" si="1169"/>
        <v>26.65</v>
      </c>
      <c r="AH1073" s="1">
        <f t="shared" si="1144"/>
        <v>1.1618376468384329E-10</v>
      </c>
      <c r="AI1073" s="1">
        <f t="shared" si="1145"/>
        <v>0.42407527675158407</v>
      </c>
      <c r="AJ1073">
        <f t="shared" si="1146"/>
        <v>0</v>
      </c>
      <c r="AK1073">
        <f t="shared" si="1188"/>
        <v>0</v>
      </c>
      <c r="AL1073">
        <f t="shared" si="1147"/>
        <v>1</v>
      </c>
      <c r="AM1073">
        <f t="shared" si="1189"/>
        <v>0.42407527675158407</v>
      </c>
      <c r="AN1073">
        <f t="shared" si="1190"/>
        <v>0.42407527675158407</v>
      </c>
      <c r="AO1073">
        <f t="shared" si="1170"/>
        <v>0.42399999999999999</v>
      </c>
      <c r="AR1073" s="1">
        <f t="shared" si="1191"/>
        <v>1067</v>
      </c>
      <c r="AS1073" s="5">
        <f t="shared" si="1171"/>
        <v>26.65</v>
      </c>
      <c r="AT1073" s="1">
        <f t="shared" si="1148"/>
        <v>0.37899775401464547</v>
      </c>
      <c r="AU1073" s="1">
        <f t="shared" si="1149"/>
        <v>0.13035777412366911</v>
      </c>
      <c r="AV1073">
        <f t="shared" si="1150"/>
        <v>0</v>
      </c>
      <c r="AW1073">
        <f t="shared" si="1192"/>
        <v>0</v>
      </c>
      <c r="AX1073">
        <f t="shared" si="1151"/>
        <v>1</v>
      </c>
      <c r="AY1073">
        <f t="shared" si="1193"/>
        <v>0.13035777412366911</v>
      </c>
      <c r="AZ1073">
        <f t="shared" si="1194"/>
        <v>0.13035777412366911</v>
      </c>
      <c r="BA1073">
        <f t="shared" si="1172"/>
        <v>0.13</v>
      </c>
      <c r="BD1073" s="1">
        <f t="shared" si="1195"/>
        <v>1067</v>
      </c>
      <c r="BE1073" s="5">
        <f t="shared" si="1173"/>
        <v>26.65</v>
      </c>
      <c r="BF1073" s="1">
        <f t="shared" si="1152"/>
        <v>0.69976375063305885</v>
      </c>
      <c r="BG1073" s="1">
        <f t="shared" si="1153"/>
        <v>0.69976375063305885</v>
      </c>
      <c r="BH1073">
        <f t="shared" si="1154"/>
        <v>0</v>
      </c>
      <c r="BI1073">
        <f t="shared" si="1196"/>
        <v>0</v>
      </c>
      <c r="BJ1073">
        <f t="shared" si="1155"/>
        <v>1</v>
      </c>
      <c r="BK1073">
        <f t="shared" si="1197"/>
        <v>0.69976375063305885</v>
      </c>
      <c r="BL1073">
        <f t="shared" si="1198"/>
        <v>0.69976375063305885</v>
      </c>
      <c r="BM1073">
        <f t="shared" si="1174"/>
        <v>0.7</v>
      </c>
      <c r="BO1073" s="1">
        <f t="shared" si="1199"/>
        <v>1067</v>
      </c>
      <c r="BP1073" s="5">
        <f t="shared" si="1175"/>
        <v>26.65</v>
      </c>
      <c r="BQ1073" s="1">
        <f t="shared" si="1156"/>
        <v>2.9326098700376258E-3</v>
      </c>
      <c r="BR1073" s="1">
        <f t="shared" si="1157"/>
        <v>2.9064148071711437E-2</v>
      </c>
      <c r="BS1073">
        <f t="shared" si="1158"/>
        <v>0</v>
      </c>
      <c r="BT1073">
        <f t="shared" si="1200"/>
        <v>0</v>
      </c>
      <c r="BU1073">
        <f t="shared" si="1159"/>
        <v>1</v>
      </c>
      <c r="BV1073">
        <f t="shared" si="1201"/>
        <v>2.9064148071711437E-2</v>
      </c>
      <c r="BW1073">
        <f t="shared" si="1202"/>
        <v>2.9064148071711437E-2</v>
      </c>
      <c r="BX1073">
        <f t="shared" si="1176"/>
        <v>2.9000000000000001E-2</v>
      </c>
      <c r="BZ1073" s="1">
        <f t="shared" si="1203"/>
        <v>1067</v>
      </c>
      <c r="CA1073" s="5">
        <f t="shared" si="1177"/>
        <v>26.65</v>
      </c>
      <c r="CB1073" s="1">
        <f t="shared" si="1160"/>
        <v>0.47666176627075635</v>
      </c>
      <c r="CC1073" s="1">
        <f t="shared" si="1161"/>
        <v>1.6290194262205277E-35</v>
      </c>
      <c r="CD1073">
        <f t="shared" si="1162"/>
        <v>0</v>
      </c>
      <c r="CE1073">
        <f t="shared" si="1204"/>
        <v>0</v>
      </c>
      <c r="CF1073">
        <f t="shared" si="1163"/>
        <v>1</v>
      </c>
      <c r="CG1073">
        <f t="shared" si="1205"/>
        <v>1.6290194262205277E-35</v>
      </c>
      <c r="CH1073">
        <f t="shared" si="1206"/>
        <v>1.6290194262205277E-35</v>
      </c>
      <c r="CI1073">
        <f t="shared" si="1178"/>
        <v>0</v>
      </c>
    </row>
    <row r="1074" spans="9:87" x14ac:dyDescent="0.35">
      <c r="I1074" s="1">
        <f t="shared" si="1179"/>
        <v>1068</v>
      </c>
      <c r="J1074" s="5">
        <f t="shared" si="1164"/>
        <v>26.675000000000001</v>
      </c>
      <c r="K1074" s="1">
        <f t="shared" si="1136"/>
        <v>2.933539126000912E-9</v>
      </c>
      <c r="L1074" s="1">
        <f t="shared" si="1137"/>
        <v>0.33571149792060756</v>
      </c>
      <c r="M1074">
        <f t="shared" si="1138"/>
        <v>0</v>
      </c>
      <c r="N1074">
        <f t="shared" si="1180"/>
        <v>0</v>
      </c>
      <c r="O1074">
        <f t="shared" si="1139"/>
        <v>1</v>
      </c>
      <c r="P1074">
        <f t="shared" si="1181"/>
        <v>0.33571149792060756</v>
      </c>
      <c r="Q1074">
        <f t="shared" si="1182"/>
        <v>0.33571149792060756</v>
      </c>
      <c r="R1074">
        <f t="shared" si="1165"/>
        <v>0.33600000000000002</v>
      </c>
      <c r="S1074">
        <f t="shared" si="1166"/>
        <v>2.8901734104046239E-2</v>
      </c>
      <c r="U1074" s="1">
        <f t="shared" si="1183"/>
        <v>1068</v>
      </c>
      <c r="V1074" s="5">
        <f t="shared" si="1167"/>
        <v>26.675000000000001</v>
      </c>
      <c r="W1074" s="1">
        <f t="shared" si="1140"/>
        <v>0.45389916833919741</v>
      </c>
      <c r="X1074" s="1">
        <f t="shared" si="1141"/>
        <v>3.2756012367822669E-2</v>
      </c>
      <c r="Y1074">
        <f t="shared" si="1142"/>
        <v>0</v>
      </c>
      <c r="Z1074">
        <f t="shared" si="1184"/>
        <v>0</v>
      </c>
      <c r="AA1074">
        <f t="shared" si="1143"/>
        <v>1</v>
      </c>
      <c r="AB1074">
        <f t="shared" si="1185"/>
        <v>3.2756012367822669E-2</v>
      </c>
      <c r="AC1074">
        <f t="shared" si="1186"/>
        <v>3.2756012367822669E-2</v>
      </c>
      <c r="AD1074">
        <f t="shared" si="1168"/>
        <v>3.3000000000000002E-2</v>
      </c>
      <c r="AF1074" s="1">
        <f t="shared" si="1187"/>
        <v>1068</v>
      </c>
      <c r="AG1074" s="5">
        <f t="shared" si="1169"/>
        <v>26.675000000000001</v>
      </c>
      <c r="AH1074" s="1">
        <f t="shared" si="1144"/>
        <v>1.085795534603734E-10</v>
      </c>
      <c r="AI1074" s="1">
        <f t="shared" si="1145"/>
        <v>0.42300017974790644</v>
      </c>
      <c r="AJ1074">
        <f t="shared" si="1146"/>
        <v>0</v>
      </c>
      <c r="AK1074">
        <f t="shared" si="1188"/>
        <v>0</v>
      </c>
      <c r="AL1074">
        <f t="shared" si="1147"/>
        <v>1</v>
      </c>
      <c r="AM1074">
        <f t="shared" si="1189"/>
        <v>0.42300017974790644</v>
      </c>
      <c r="AN1074">
        <f t="shared" si="1190"/>
        <v>0.42300017974790644</v>
      </c>
      <c r="AO1074">
        <f t="shared" si="1170"/>
        <v>0.42299999999999999</v>
      </c>
      <c r="AR1074" s="1">
        <f t="shared" si="1191"/>
        <v>1068</v>
      </c>
      <c r="AS1074" s="5">
        <f t="shared" si="1171"/>
        <v>26.675000000000001</v>
      </c>
      <c r="AT1074" s="1">
        <f t="shared" si="1148"/>
        <v>0.37713342186207172</v>
      </c>
      <c r="AU1074" s="1">
        <f t="shared" si="1149"/>
        <v>0.12901480355037462</v>
      </c>
      <c r="AV1074">
        <f t="shared" si="1150"/>
        <v>0</v>
      </c>
      <c r="AW1074">
        <f t="shared" si="1192"/>
        <v>0</v>
      </c>
      <c r="AX1074">
        <f t="shared" si="1151"/>
        <v>1</v>
      </c>
      <c r="AY1074">
        <f t="shared" si="1193"/>
        <v>0.12901480355037462</v>
      </c>
      <c r="AZ1074">
        <f t="shared" si="1194"/>
        <v>0.12901480355037462</v>
      </c>
      <c r="BA1074">
        <f t="shared" si="1172"/>
        <v>0.129</v>
      </c>
      <c r="BD1074" s="1">
        <f t="shared" si="1195"/>
        <v>1068</v>
      </c>
      <c r="BE1074" s="5">
        <f t="shared" si="1173"/>
        <v>26.675000000000001</v>
      </c>
      <c r="BF1074" s="1">
        <f t="shared" si="1152"/>
        <v>0.69828487786982385</v>
      </c>
      <c r="BG1074" s="1">
        <f t="shared" si="1153"/>
        <v>0.69828487786982385</v>
      </c>
      <c r="BH1074">
        <f t="shared" si="1154"/>
        <v>0</v>
      </c>
      <c r="BI1074">
        <f t="shared" si="1196"/>
        <v>0</v>
      </c>
      <c r="BJ1074">
        <f t="shared" si="1155"/>
        <v>1</v>
      </c>
      <c r="BK1074">
        <f t="shared" si="1197"/>
        <v>0.69828487786982385</v>
      </c>
      <c r="BL1074">
        <f t="shared" si="1198"/>
        <v>0.69828487786982385</v>
      </c>
      <c r="BM1074">
        <f t="shared" si="1174"/>
        <v>0.69799999999999995</v>
      </c>
      <c r="BO1074" s="1">
        <f t="shared" si="1199"/>
        <v>1068</v>
      </c>
      <c r="BP1074" s="5">
        <f t="shared" si="1175"/>
        <v>26.675000000000001</v>
      </c>
      <c r="BQ1074" s="1">
        <f t="shared" si="1156"/>
        <v>2.8641112431674184E-3</v>
      </c>
      <c r="BR1074" s="1">
        <f t="shared" si="1157"/>
        <v>2.8650359536842467E-2</v>
      </c>
      <c r="BS1074">
        <f t="shared" si="1158"/>
        <v>0</v>
      </c>
      <c r="BT1074">
        <f t="shared" si="1200"/>
        <v>0</v>
      </c>
      <c r="BU1074">
        <f t="shared" si="1159"/>
        <v>1</v>
      </c>
      <c r="BV1074">
        <f t="shared" si="1201"/>
        <v>2.8650359536842467E-2</v>
      </c>
      <c r="BW1074">
        <f t="shared" si="1202"/>
        <v>2.8650359536842467E-2</v>
      </c>
      <c r="BX1074">
        <f t="shared" si="1176"/>
        <v>2.9000000000000001E-2</v>
      </c>
      <c r="BZ1074" s="1">
        <f t="shared" si="1203"/>
        <v>1068</v>
      </c>
      <c r="CA1074" s="5">
        <f t="shared" si="1177"/>
        <v>26.675000000000001</v>
      </c>
      <c r="CB1074" s="1">
        <f t="shared" si="1160"/>
        <v>0.47469001819635637</v>
      </c>
      <c r="CC1074" s="1">
        <f t="shared" si="1161"/>
        <v>1.04065805140434E-35</v>
      </c>
      <c r="CD1074">
        <f t="shared" si="1162"/>
        <v>0</v>
      </c>
      <c r="CE1074">
        <f t="shared" si="1204"/>
        <v>0</v>
      </c>
      <c r="CF1074">
        <f t="shared" si="1163"/>
        <v>1</v>
      </c>
      <c r="CG1074">
        <f t="shared" si="1205"/>
        <v>1.04065805140434E-35</v>
      </c>
      <c r="CH1074">
        <f t="shared" si="1206"/>
        <v>1.04065805140434E-35</v>
      </c>
      <c r="CI1074">
        <f t="shared" si="1178"/>
        <v>0</v>
      </c>
    </row>
    <row r="1075" spans="9:87" x14ac:dyDescent="0.35">
      <c r="I1075" s="1">
        <f t="shared" si="1179"/>
        <v>1069</v>
      </c>
      <c r="J1075" s="5">
        <f t="shared" si="1164"/>
        <v>26.7</v>
      </c>
      <c r="K1075" s="1">
        <f t="shared" si="1136"/>
        <v>2.7446836898744342E-9</v>
      </c>
      <c r="L1075" s="1">
        <f t="shared" si="1137"/>
        <v>0.33447270571756405</v>
      </c>
      <c r="M1075">
        <f t="shared" si="1138"/>
        <v>0</v>
      </c>
      <c r="N1075">
        <f t="shared" si="1180"/>
        <v>0</v>
      </c>
      <c r="O1075">
        <f t="shared" si="1139"/>
        <v>1</v>
      </c>
      <c r="P1075">
        <f t="shared" si="1181"/>
        <v>0.33447270571756405</v>
      </c>
      <c r="Q1075">
        <f t="shared" si="1182"/>
        <v>0.33447270571756405</v>
      </c>
      <c r="R1075">
        <f t="shared" si="1165"/>
        <v>0.33400000000000002</v>
      </c>
      <c r="S1075">
        <f t="shared" si="1166"/>
        <v>2.9069767441860465E-2</v>
      </c>
      <c r="U1075" s="1">
        <f t="shared" si="1183"/>
        <v>1069</v>
      </c>
      <c r="V1075" s="5">
        <f t="shared" si="1167"/>
        <v>26.7</v>
      </c>
      <c r="W1075" s="1">
        <f t="shared" si="1140"/>
        <v>0.45222103326763435</v>
      </c>
      <c r="X1075" s="1">
        <f t="shared" si="1141"/>
        <v>3.2235079305274882E-2</v>
      </c>
      <c r="Y1075">
        <f t="shared" si="1142"/>
        <v>0</v>
      </c>
      <c r="Z1075">
        <f t="shared" si="1184"/>
        <v>0</v>
      </c>
      <c r="AA1075">
        <f t="shared" si="1143"/>
        <v>1</v>
      </c>
      <c r="AB1075">
        <f t="shared" si="1185"/>
        <v>3.2235079305274882E-2</v>
      </c>
      <c r="AC1075">
        <f t="shared" si="1186"/>
        <v>3.2235079305274882E-2</v>
      </c>
      <c r="AD1075">
        <f t="shared" si="1168"/>
        <v>3.2000000000000001E-2</v>
      </c>
      <c r="AF1075" s="1">
        <f t="shared" si="1187"/>
        <v>1069</v>
      </c>
      <c r="AG1075" s="5">
        <f t="shared" si="1169"/>
        <v>26.7</v>
      </c>
      <c r="AH1075" s="1">
        <f t="shared" si="1144"/>
        <v>1.0146289000649256E-10</v>
      </c>
      <c r="AI1075" s="1">
        <f t="shared" si="1145"/>
        <v>0.42192622605658842</v>
      </c>
      <c r="AJ1075">
        <f t="shared" si="1146"/>
        <v>0</v>
      </c>
      <c r="AK1075">
        <f t="shared" si="1188"/>
        <v>0</v>
      </c>
      <c r="AL1075">
        <f t="shared" si="1147"/>
        <v>1</v>
      </c>
      <c r="AM1075">
        <f t="shared" si="1189"/>
        <v>0.42192622605658842</v>
      </c>
      <c r="AN1075">
        <f t="shared" si="1190"/>
        <v>0.42192622605658842</v>
      </c>
      <c r="AO1075">
        <f t="shared" si="1170"/>
        <v>0.42199999999999999</v>
      </c>
      <c r="AR1075" s="1">
        <f t="shared" si="1191"/>
        <v>1069</v>
      </c>
      <c r="AS1075" s="5">
        <f t="shared" si="1171"/>
        <v>26.7</v>
      </c>
      <c r="AT1075" s="1">
        <f t="shared" si="1148"/>
        <v>0.37527356961800745</v>
      </c>
      <c r="AU1075" s="1">
        <f t="shared" si="1149"/>
        <v>0.1276823168104515</v>
      </c>
      <c r="AV1075">
        <f t="shared" si="1150"/>
        <v>0</v>
      </c>
      <c r="AW1075">
        <f t="shared" si="1192"/>
        <v>0</v>
      </c>
      <c r="AX1075">
        <f t="shared" si="1151"/>
        <v>1</v>
      </c>
      <c r="AY1075">
        <f t="shared" si="1193"/>
        <v>0.1276823168104515</v>
      </c>
      <c r="AZ1075">
        <f t="shared" si="1194"/>
        <v>0.1276823168104515</v>
      </c>
      <c r="BA1075">
        <f t="shared" si="1172"/>
        <v>0.128</v>
      </c>
      <c r="BD1075" s="1">
        <f t="shared" si="1195"/>
        <v>1069</v>
      </c>
      <c r="BE1075" s="5">
        <f t="shared" si="1173"/>
        <v>26.7</v>
      </c>
      <c r="BF1075" s="1">
        <f t="shared" si="1152"/>
        <v>0.69680477549603481</v>
      </c>
      <c r="BG1075" s="1">
        <f t="shared" si="1153"/>
        <v>0.69680477549603481</v>
      </c>
      <c r="BH1075">
        <f t="shared" si="1154"/>
        <v>0</v>
      </c>
      <c r="BI1075">
        <f t="shared" si="1196"/>
        <v>0</v>
      </c>
      <c r="BJ1075">
        <f t="shared" si="1155"/>
        <v>1</v>
      </c>
      <c r="BK1075">
        <f t="shared" si="1197"/>
        <v>0.69680477549603481</v>
      </c>
      <c r="BL1075">
        <f t="shared" si="1198"/>
        <v>0.69680477549603481</v>
      </c>
      <c r="BM1075">
        <f t="shared" si="1174"/>
        <v>0.69699999999999995</v>
      </c>
      <c r="BO1075" s="1">
        <f t="shared" si="1199"/>
        <v>1069</v>
      </c>
      <c r="BP1075" s="5">
        <f t="shared" si="1175"/>
        <v>26.7</v>
      </c>
      <c r="BQ1075" s="1">
        <f t="shared" si="1156"/>
        <v>2.797078887595064E-3</v>
      </c>
      <c r="BR1075" s="1">
        <f t="shared" si="1157"/>
        <v>2.8241643184957817E-2</v>
      </c>
      <c r="BS1075">
        <f t="shared" si="1158"/>
        <v>0</v>
      </c>
      <c r="BT1075">
        <f t="shared" si="1200"/>
        <v>0</v>
      </c>
      <c r="BU1075">
        <f t="shared" si="1159"/>
        <v>1</v>
      </c>
      <c r="BV1075">
        <f t="shared" si="1201"/>
        <v>2.8241643184957817E-2</v>
      </c>
      <c r="BW1075">
        <f t="shared" si="1202"/>
        <v>2.8241643184957817E-2</v>
      </c>
      <c r="BX1075">
        <f t="shared" si="1176"/>
        <v>2.8000000000000001E-2</v>
      </c>
      <c r="BZ1075" s="1">
        <f t="shared" si="1203"/>
        <v>1069</v>
      </c>
      <c r="CA1075" s="5">
        <f t="shared" si="1177"/>
        <v>26.7</v>
      </c>
      <c r="CB1075" s="1">
        <f t="shared" si="1160"/>
        <v>0.47272096054188295</v>
      </c>
      <c r="CC1075" s="1">
        <f t="shared" si="1161"/>
        <v>6.6396771995807348E-36</v>
      </c>
      <c r="CD1075">
        <f t="shared" si="1162"/>
        <v>0</v>
      </c>
      <c r="CE1075">
        <f t="shared" si="1204"/>
        <v>0</v>
      </c>
      <c r="CF1075">
        <f t="shared" si="1163"/>
        <v>1</v>
      </c>
      <c r="CG1075">
        <f t="shared" si="1205"/>
        <v>6.6396771995807348E-36</v>
      </c>
      <c r="CH1075">
        <f t="shared" si="1206"/>
        <v>6.6396771995807348E-36</v>
      </c>
      <c r="CI1075">
        <f t="shared" si="1178"/>
        <v>0</v>
      </c>
    </row>
    <row r="1076" spans="9:87" x14ac:dyDescent="0.35">
      <c r="I1076" s="1">
        <f t="shared" si="1179"/>
        <v>1070</v>
      </c>
      <c r="J1076" s="5">
        <f t="shared" si="1164"/>
        <v>26.725000000000001</v>
      </c>
      <c r="K1076" s="1">
        <f t="shared" si="1136"/>
        <v>2.5676975102896257E-9</v>
      </c>
      <c r="L1076" s="1">
        <f t="shared" si="1137"/>
        <v>0.33323640198563187</v>
      </c>
      <c r="M1076">
        <f t="shared" si="1138"/>
        <v>0</v>
      </c>
      <c r="N1076">
        <f t="shared" si="1180"/>
        <v>0</v>
      </c>
      <c r="O1076">
        <f t="shared" si="1139"/>
        <v>1</v>
      </c>
      <c r="P1076">
        <f t="shared" si="1181"/>
        <v>0.33323640198563187</v>
      </c>
      <c r="Q1076">
        <f t="shared" si="1182"/>
        <v>0.33323640198563187</v>
      </c>
      <c r="R1076">
        <f t="shared" si="1165"/>
        <v>0.33300000000000002</v>
      </c>
      <c r="S1076">
        <f t="shared" si="1166"/>
        <v>2.9154518950437316E-2</v>
      </c>
      <c r="U1076" s="1">
        <f t="shared" si="1183"/>
        <v>1070</v>
      </c>
      <c r="V1076" s="5">
        <f t="shared" si="1167"/>
        <v>26.725000000000001</v>
      </c>
      <c r="W1076" s="1">
        <f t="shared" si="1140"/>
        <v>0.4505451988260728</v>
      </c>
      <c r="X1076" s="1">
        <f t="shared" si="1141"/>
        <v>3.1721241298162527E-2</v>
      </c>
      <c r="Y1076">
        <f t="shared" si="1142"/>
        <v>0</v>
      </c>
      <c r="Z1076">
        <f t="shared" si="1184"/>
        <v>0</v>
      </c>
      <c r="AA1076">
        <f t="shared" si="1143"/>
        <v>1</v>
      </c>
      <c r="AB1076">
        <f t="shared" si="1185"/>
        <v>3.1721241298162527E-2</v>
      </c>
      <c r="AC1076">
        <f t="shared" si="1186"/>
        <v>3.1721241298162527E-2</v>
      </c>
      <c r="AD1076">
        <f t="shared" si="1168"/>
        <v>3.2000000000000001E-2</v>
      </c>
      <c r="AF1076" s="1">
        <f t="shared" si="1187"/>
        <v>1070</v>
      </c>
      <c r="AG1076" s="5">
        <f t="shared" si="1169"/>
        <v>26.725000000000001</v>
      </c>
      <c r="AH1076" s="1">
        <f t="shared" si="1144"/>
        <v>9.48031954459397E-11</v>
      </c>
      <c r="AI1076" s="1">
        <f t="shared" si="1145"/>
        <v>0.4208534208192905</v>
      </c>
      <c r="AJ1076">
        <f t="shared" si="1146"/>
        <v>0</v>
      </c>
      <c r="AK1076">
        <f t="shared" si="1188"/>
        <v>0</v>
      </c>
      <c r="AL1076">
        <f t="shared" si="1147"/>
        <v>1</v>
      </c>
      <c r="AM1076">
        <f t="shared" si="1189"/>
        <v>0.4208534208192905</v>
      </c>
      <c r="AN1076">
        <f t="shared" si="1190"/>
        <v>0.4208534208192905</v>
      </c>
      <c r="AO1076">
        <f t="shared" si="1170"/>
        <v>0.42099999999999999</v>
      </c>
      <c r="AR1076" s="1">
        <f t="shared" si="1191"/>
        <v>1070</v>
      </c>
      <c r="AS1076" s="5">
        <f t="shared" si="1171"/>
        <v>26.725000000000001</v>
      </c>
      <c r="AT1076" s="1">
        <f t="shared" si="1148"/>
        <v>0.37341822157092713</v>
      </c>
      <c r="AU1076" s="1">
        <f t="shared" si="1149"/>
        <v>0.12636027521847687</v>
      </c>
      <c r="AV1076">
        <f t="shared" si="1150"/>
        <v>0</v>
      </c>
      <c r="AW1076">
        <f t="shared" si="1192"/>
        <v>0</v>
      </c>
      <c r="AX1076">
        <f t="shared" si="1151"/>
        <v>1</v>
      </c>
      <c r="AY1076">
        <f t="shared" si="1193"/>
        <v>0.12636027521847687</v>
      </c>
      <c r="AZ1076">
        <f t="shared" si="1194"/>
        <v>0.12636027521847687</v>
      </c>
      <c r="BA1076">
        <f t="shared" si="1172"/>
        <v>0.126</v>
      </c>
      <c r="BD1076" s="1">
        <f t="shared" si="1195"/>
        <v>1070</v>
      </c>
      <c r="BE1076" s="5">
        <f t="shared" si="1173"/>
        <v>26.725000000000001</v>
      </c>
      <c r="BF1076" s="1">
        <f t="shared" si="1152"/>
        <v>0.69532346459961891</v>
      </c>
      <c r="BG1076" s="1">
        <f t="shared" si="1153"/>
        <v>0.69532346459961891</v>
      </c>
      <c r="BH1076">
        <f t="shared" si="1154"/>
        <v>0</v>
      </c>
      <c r="BI1076">
        <f t="shared" si="1196"/>
        <v>0</v>
      </c>
      <c r="BJ1076">
        <f t="shared" si="1155"/>
        <v>1</v>
      </c>
      <c r="BK1076">
        <f t="shared" si="1197"/>
        <v>0.69532346459961891</v>
      </c>
      <c r="BL1076">
        <f t="shared" si="1198"/>
        <v>0.69532346459961891</v>
      </c>
      <c r="BM1076">
        <f t="shared" si="1174"/>
        <v>0.69499999999999995</v>
      </c>
      <c r="BO1076" s="1">
        <f t="shared" si="1199"/>
        <v>1070</v>
      </c>
      <c r="BP1076" s="5">
        <f t="shared" si="1175"/>
        <v>26.725000000000001</v>
      </c>
      <c r="BQ1076" s="1">
        <f t="shared" si="1156"/>
        <v>2.7314848188527631E-3</v>
      </c>
      <c r="BR1076" s="1">
        <f t="shared" si="1157"/>
        <v>2.7837950192317735E-2</v>
      </c>
      <c r="BS1076">
        <f t="shared" si="1158"/>
        <v>0</v>
      </c>
      <c r="BT1076">
        <f t="shared" si="1200"/>
        <v>0</v>
      </c>
      <c r="BU1076">
        <f t="shared" si="1159"/>
        <v>1</v>
      </c>
      <c r="BV1076">
        <f t="shared" si="1201"/>
        <v>2.7837950192317735E-2</v>
      </c>
      <c r="BW1076">
        <f t="shared" si="1202"/>
        <v>2.7837950192317735E-2</v>
      </c>
      <c r="BX1076">
        <f t="shared" si="1176"/>
        <v>2.8000000000000001E-2</v>
      </c>
      <c r="BZ1076" s="1">
        <f t="shared" si="1203"/>
        <v>1070</v>
      </c>
      <c r="CA1076" s="5">
        <f t="shared" si="1177"/>
        <v>26.725000000000001</v>
      </c>
      <c r="CB1076" s="1">
        <f t="shared" si="1160"/>
        <v>0.47075462758698233</v>
      </c>
      <c r="CC1076" s="1">
        <f t="shared" si="1161"/>
        <v>4.2309998986576903E-36</v>
      </c>
      <c r="CD1076">
        <f t="shared" si="1162"/>
        <v>0</v>
      </c>
      <c r="CE1076">
        <f t="shared" si="1204"/>
        <v>0</v>
      </c>
      <c r="CF1076">
        <f t="shared" si="1163"/>
        <v>1</v>
      </c>
      <c r="CG1076">
        <f t="shared" si="1205"/>
        <v>4.2309998986576903E-36</v>
      </c>
      <c r="CH1076">
        <f t="shared" si="1206"/>
        <v>4.2309998986576903E-36</v>
      </c>
      <c r="CI1076">
        <f t="shared" si="1178"/>
        <v>0</v>
      </c>
    </row>
    <row r="1077" spans="9:87" x14ac:dyDescent="0.35">
      <c r="I1077" s="1">
        <f t="shared" si="1179"/>
        <v>1071</v>
      </c>
      <c r="J1077" s="5">
        <f t="shared" si="1164"/>
        <v>26.75</v>
      </c>
      <c r="K1077" s="1">
        <f t="shared" si="1136"/>
        <v>2.401853754571514E-9</v>
      </c>
      <c r="L1077" s="1">
        <f t="shared" si="1137"/>
        <v>0.33200259295192086</v>
      </c>
      <c r="M1077">
        <f t="shared" si="1138"/>
        <v>0</v>
      </c>
      <c r="N1077">
        <f t="shared" si="1180"/>
        <v>0</v>
      </c>
      <c r="O1077">
        <f t="shared" si="1139"/>
        <v>1</v>
      </c>
      <c r="P1077">
        <f t="shared" si="1181"/>
        <v>0.33200259295192086</v>
      </c>
      <c r="Q1077">
        <f t="shared" si="1182"/>
        <v>0.33200259295192086</v>
      </c>
      <c r="R1077">
        <f t="shared" si="1165"/>
        <v>0.33200000000000002</v>
      </c>
      <c r="S1077">
        <f t="shared" si="1166"/>
        <v>2.923976608187134E-2</v>
      </c>
      <c r="U1077" s="1">
        <f t="shared" si="1183"/>
        <v>1071</v>
      </c>
      <c r="V1077" s="5">
        <f t="shared" si="1167"/>
        <v>26.75</v>
      </c>
      <c r="W1077" s="1">
        <f t="shared" si="1140"/>
        <v>0.44887168547493494</v>
      </c>
      <c r="X1077" s="1">
        <f t="shared" si="1141"/>
        <v>3.1214423478896088E-2</v>
      </c>
      <c r="Y1077">
        <f t="shared" si="1142"/>
        <v>0</v>
      </c>
      <c r="Z1077">
        <f t="shared" si="1184"/>
        <v>0</v>
      </c>
      <c r="AA1077">
        <f t="shared" si="1143"/>
        <v>1</v>
      </c>
      <c r="AB1077">
        <f t="shared" si="1185"/>
        <v>3.1214423478896088E-2</v>
      </c>
      <c r="AC1077">
        <f t="shared" si="1186"/>
        <v>3.1214423478896088E-2</v>
      </c>
      <c r="AD1077">
        <f t="shared" si="1168"/>
        <v>3.1E-2</v>
      </c>
      <c r="AF1077" s="1">
        <f t="shared" si="1187"/>
        <v>1071</v>
      </c>
      <c r="AG1077" s="5">
        <f t="shared" si="1169"/>
        <v>26.75</v>
      </c>
      <c r="AH1077" s="1">
        <f t="shared" si="1144"/>
        <v>8.8571763987168213E-11</v>
      </c>
      <c r="AI1077" s="1">
        <f t="shared" si="1145"/>
        <v>0.41978176915170601</v>
      </c>
      <c r="AJ1077">
        <f t="shared" si="1146"/>
        <v>0</v>
      </c>
      <c r="AK1077">
        <f t="shared" si="1188"/>
        <v>0</v>
      </c>
      <c r="AL1077">
        <f t="shared" si="1147"/>
        <v>1</v>
      </c>
      <c r="AM1077">
        <f t="shared" si="1189"/>
        <v>0.41978176915170601</v>
      </c>
      <c r="AN1077">
        <f t="shared" si="1190"/>
        <v>0.41978176915170601</v>
      </c>
      <c r="AO1077">
        <f t="shared" si="1170"/>
        <v>0.42</v>
      </c>
      <c r="AR1077" s="1">
        <f t="shared" si="1191"/>
        <v>1071</v>
      </c>
      <c r="AS1077" s="5">
        <f t="shared" si="1171"/>
        <v>26.75</v>
      </c>
      <c r="AT1077" s="1">
        <f t="shared" si="1148"/>
        <v>0.37156740172088698</v>
      </c>
      <c r="AU1077" s="1">
        <f t="shared" si="1149"/>
        <v>0.12504863967079563</v>
      </c>
      <c r="AV1077">
        <f t="shared" si="1150"/>
        <v>0</v>
      </c>
      <c r="AW1077">
        <f t="shared" si="1192"/>
        <v>0</v>
      </c>
      <c r="AX1077">
        <f t="shared" si="1151"/>
        <v>1</v>
      </c>
      <c r="AY1077">
        <f t="shared" si="1193"/>
        <v>0.12504863967079563</v>
      </c>
      <c r="AZ1077">
        <f t="shared" si="1194"/>
        <v>0.12504863967079563</v>
      </c>
      <c r="BA1077">
        <f t="shared" si="1172"/>
        <v>0.125</v>
      </c>
      <c r="BD1077" s="1">
        <f t="shared" si="1195"/>
        <v>1071</v>
      </c>
      <c r="BE1077" s="5">
        <f t="shared" si="1173"/>
        <v>26.75</v>
      </c>
      <c r="BF1077" s="1">
        <f t="shared" si="1152"/>
        <v>0.69384096624637592</v>
      </c>
      <c r="BG1077" s="1">
        <f t="shared" si="1153"/>
        <v>0.69384096624637592</v>
      </c>
      <c r="BH1077">
        <f t="shared" si="1154"/>
        <v>0</v>
      </c>
      <c r="BI1077">
        <f t="shared" si="1196"/>
        <v>0</v>
      </c>
      <c r="BJ1077">
        <f t="shared" si="1155"/>
        <v>1</v>
      </c>
      <c r="BK1077">
        <f t="shared" si="1197"/>
        <v>0.69384096624637592</v>
      </c>
      <c r="BL1077">
        <f t="shared" si="1198"/>
        <v>0.69384096624637592</v>
      </c>
      <c r="BM1077">
        <f t="shared" si="1174"/>
        <v>0.69399999999999995</v>
      </c>
      <c r="BO1077" s="1">
        <f t="shared" si="1199"/>
        <v>1071</v>
      </c>
      <c r="BP1077" s="5">
        <f t="shared" si="1175"/>
        <v>26.75</v>
      </c>
      <c r="BQ1077" s="1">
        <f t="shared" si="1156"/>
        <v>2.6673015042751312E-3</v>
      </c>
      <c r="BR1077" s="1">
        <f t="shared" si="1157"/>
        <v>2.7439231998514738E-2</v>
      </c>
      <c r="BS1077">
        <f t="shared" si="1158"/>
        <v>0</v>
      </c>
      <c r="BT1077">
        <f t="shared" si="1200"/>
        <v>0</v>
      </c>
      <c r="BU1077">
        <f t="shared" si="1159"/>
        <v>1</v>
      </c>
      <c r="BV1077">
        <f t="shared" si="1201"/>
        <v>2.7439231998514738E-2</v>
      </c>
      <c r="BW1077">
        <f t="shared" si="1202"/>
        <v>2.7439231998514738E-2</v>
      </c>
      <c r="BX1077">
        <f t="shared" si="1176"/>
        <v>2.7E-2</v>
      </c>
      <c r="BZ1077" s="1">
        <f t="shared" si="1203"/>
        <v>1071</v>
      </c>
      <c r="CA1077" s="5">
        <f t="shared" si="1177"/>
        <v>26.75</v>
      </c>
      <c r="CB1077" s="1">
        <f t="shared" si="1160"/>
        <v>0.46879105337459404</v>
      </c>
      <c r="CC1077" s="1">
        <f t="shared" si="1161"/>
        <v>2.6927510004561314E-36</v>
      </c>
      <c r="CD1077">
        <f t="shared" si="1162"/>
        <v>0</v>
      </c>
      <c r="CE1077">
        <f t="shared" si="1204"/>
        <v>0</v>
      </c>
      <c r="CF1077">
        <f t="shared" si="1163"/>
        <v>1</v>
      </c>
      <c r="CG1077">
        <f t="shared" si="1205"/>
        <v>2.6927510004561314E-36</v>
      </c>
      <c r="CH1077">
        <f t="shared" si="1206"/>
        <v>2.6927510004561314E-36</v>
      </c>
      <c r="CI1077">
        <f t="shared" si="1178"/>
        <v>0</v>
      </c>
    </row>
    <row r="1078" spans="9:87" x14ac:dyDescent="0.35">
      <c r="I1078" s="1">
        <f t="shared" si="1179"/>
        <v>1072</v>
      </c>
      <c r="J1078" s="5">
        <f t="shared" si="1164"/>
        <v>26.774999999999999</v>
      </c>
      <c r="K1078" s="1">
        <f t="shared" si="1136"/>
        <v>2.2464688579261572E-9</v>
      </c>
      <c r="L1078" s="1">
        <f t="shared" si="1137"/>
        <v>0.33077128477381496</v>
      </c>
      <c r="M1078">
        <f t="shared" si="1138"/>
        <v>0</v>
      </c>
      <c r="N1078">
        <f t="shared" si="1180"/>
        <v>0</v>
      </c>
      <c r="O1078">
        <f t="shared" si="1139"/>
        <v>1</v>
      </c>
      <c r="P1078">
        <f t="shared" si="1181"/>
        <v>0.33077128477381496</v>
      </c>
      <c r="Q1078">
        <f t="shared" si="1182"/>
        <v>0.33077128477381496</v>
      </c>
      <c r="R1078">
        <f t="shared" si="1165"/>
        <v>0.33100000000000002</v>
      </c>
      <c r="S1078">
        <f t="shared" si="1166"/>
        <v>2.9325513196480933E-2</v>
      </c>
      <c r="U1078" s="1">
        <f t="shared" si="1183"/>
        <v>1072</v>
      </c>
      <c r="V1078" s="5">
        <f t="shared" si="1167"/>
        <v>26.774999999999999</v>
      </c>
      <c r="W1078" s="1">
        <f t="shared" si="1140"/>
        <v>0.44720051353851209</v>
      </c>
      <c r="X1078" s="1">
        <f t="shared" si="1141"/>
        <v>3.0714551391235405E-2</v>
      </c>
      <c r="Y1078">
        <f t="shared" si="1142"/>
        <v>0</v>
      </c>
      <c r="Z1078">
        <f t="shared" si="1184"/>
        <v>0</v>
      </c>
      <c r="AA1078">
        <f t="shared" si="1143"/>
        <v>1</v>
      </c>
      <c r="AB1078">
        <f t="shared" si="1185"/>
        <v>3.0714551391235405E-2</v>
      </c>
      <c r="AC1078">
        <f t="shared" si="1186"/>
        <v>3.0714551391235405E-2</v>
      </c>
      <c r="AD1078">
        <f t="shared" si="1168"/>
        <v>3.1E-2</v>
      </c>
      <c r="AF1078" s="1">
        <f t="shared" si="1187"/>
        <v>1072</v>
      </c>
      <c r="AG1078" s="5">
        <f t="shared" si="1169"/>
        <v>26.774999999999999</v>
      </c>
      <c r="AH1078" s="1">
        <f t="shared" si="1144"/>
        <v>8.2741651084510077E-11</v>
      </c>
      <c r="AI1078" s="1">
        <f t="shared" si="1145"/>
        <v>0.41871127614355053</v>
      </c>
      <c r="AJ1078">
        <f t="shared" si="1146"/>
        <v>0</v>
      </c>
      <c r="AK1078">
        <f t="shared" si="1188"/>
        <v>0</v>
      </c>
      <c r="AL1078">
        <f t="shared" si="1147"/>
        <v>1</v>
      </c>
      <c r="AM1078">
        <f t="shared" si="1189"/>
        <v>0.41871127614355053</v>
      </c>
      <c r="AN1078">
        <f t="shared" si="1190"/>
        <v>0.41871127614355053</v>
      </c>
      <c r="AO1078">
        <f t="shared" si="1170"/>
        <v>0.41899999999999998</v>
      </c>
      <c r="AR1078" s="1">
        <f t="shared" si="1191"/>
        <v>1072</v>
      </c>
      <c r="AS1078" s="5">
        <f t="shared" si="1171"/>
        <v>26.774999999999999</v>
      </c>
      <c r="AT1078" s="1">
        <f t="shared" si="1148"/>
        <v>0.36972113377975191</v>
      </c>
      <c r="AU1078" s="1">
        <f t="shared" si="1149"/>
        <v>0.12374737065393414</v>
      </c>
      <c r="AV1078">
        <f t="shared" si="1150"/>
        <v>0</v>
      </c>
      <c r="AW1078">
        <f t="shared" si="1192"/>
        <v>0</v>
      </c>
      <c r="AX1078">
        <f t="shared" si="1151"/>
        <v>1</v>
      </c>
      <c r="AY1078">
        <f t="shared" si="1193"/>
        <v>0.12374737065393414</v>
      </c>
      <c r="AZ1078">
        <f t="shared" si="1194"/>
        <v>0.12374737065393414</v>
      </c>
      <c r="BA1078">
        <f t="shared" si="1172"/>
        <v>0.124</v>
      </c>
      <c r="BD1078" s="1">
        <f t="shared" si="1195"/>
        <v>1072</v>
      </c>
      <c r="BE1078" s="5">
        <f t="shared" si="1173"/>
        <v>26.774999999999999</v>
      </c>
      <c r="BF1078" s="1">
        <f t="shared" si="1152"/>
        <v>0.69235730147949737</v>
      </c>
      <c r="BG1078" s="1">
        <f t="shared" si="1153"/>
        <v>0.69235730147949737</v>
      </c>
      <c r="BH1078">
        <f t="shared" si="1154"/>
        <v>0</v>
      </c>
      <c r="BI1078">
        <f t="shared" si="1196"/>
        <v>0</v>
      </c>
      <c r="BJ1078">
        <f t="shared" si="1155"/>
        <v>1</v>
      </c>
      <c r="BK1078">
        <f t="shared" si="1197"/>
        <v>0.69235730147949737</v>
      </c>
      <c r="BL1078">
        <f t="shared" si="1198"/>
        <v>0.69235730147949737</v>
      </c>
      <c r="BM1078">
        <f t="shared" si="1174"/>
        <v>0.69199999999999995</v>
      </c>
      <c r="BO1078" s="1">
        <f t="shared" si="1199"/>
        <v>1072</v>
      </c>
      <c r="BP1078" s="5">
        <f t="shared" si="1175"/>
        <v>26.774999999999999</v>
      </c>
      <c r="BQ1078" s="1">
        <f t="shared" si="1156"/>
        <v>2.6045018576056705E-3</v>
      </c>
      <c r="BR1078" s="1">
        <f t="shared" si="1157"/>
        <v>2.7045440308301218E-2</v>
      </c>
      <c r="BS1078">
        <f t="shared" si="1158"/>
        <v>0</v>
      </c>
      <c r="BT1078">
        <f t="shared" si="1200"/>
        <v>0</v>
      </c>
      <c r="BU1078">
        <f t="shared" si="1159"/>
        <v>1</v>
      </c>
      <c r="BV1078">
        <f t="shared" si="1201"/>
        <v>2.7045440308301218E-2</v>
      </c>
      <c r="BW1078">
        <f t="shared" si="1202"/>
        <v>2.7045440308301218E-2</v>
      </c>
      <c r="BX1078">
        <f t="shared" si="1176"/>
        <v>2.7E-2</v>
      </c>
      <c r="BZ1078" s="1">
        <f t="shared" si="1203"/>
        <v>1072</v>
      </c>
      <c r="CA1078" s="5">
        <f t="shared" si="1177"/>
        <v>26.774999999999999</v>
      </c>
      <c r="CB1078" s="1">
        <f t="shared" si="1160"/>
        <v>0.46683027171036195</v>
      </c>
      <c r="CC1078" s="1">
        <f t="shared" si="1161"/>
        <v>1.7116166748737587E-36</v>
      </c>
      <c r="CD1078">
        <f t="shared" si="1162"/>
        <v>0</v>
      </c>
      <c r="CE1078">
        <f t="shared" si="1204"/>
        <v>0</v>
      </c>
      <c r="CF1078">
        <f t="shared" si="1163"/>
        <v>1</v>
      </c>
      <c r="CG1078">
        <f t="shared" si="1205"/>
        <v>1.7116166748737587E-36</v>
      </c>
      <c r="CH1078">
        <f t="shared" si="1206"/>
        <v>1.7116166748737587E-36</v>
      </c>
      <c r="CI1078">
        <f t="shared" si="1178"/>
        <v>0</v>
      </c>
    </row>
    <row r="1079" spans="9:87" x14ac:dyDescent="0.35">
      <c r="I1079" s="1">
        <f t="shared" si="1179"/>
        <v>1073</v>
      </c>
      <c r="J1079" s="5">
        <f t="shared" si="1164"/>
        <v>26.8</v>
      </c>
      <c r="K1079" s="1">
        <f t="shared" si="1136"/>
        <v>2.1009000264691651E-9</v>
      </c>
      <c r="L1079" s="1">
        <f t="shared" si="1137"/>
        <v>0.32954248353907706</v>
      </c>
      <c r="M1079">
        <f t="shared" si="1138"/>
        <v>0</v>
      </c>
      <c r="N1079">
        <f t="shared" si="1180"/>
        <v>0</v>
      </c>
      <c r="O1079">
        <f t="shared" si="1139"/>
        <v>1</v>
      </c>
      <c r="P1079">
        <f t="shared" si="1181"/>
        <v>0.32954248353907706</v>
      </c>
      <c r="Q1079">
        <f t="shared" si="1182"/>
        <v>0.32954248353907706</v>
      </c>
      <c r="R1079">
        <f t="shared" si="1165"/>
        <v>0.33</v>
      </c>
      <c r="S1079">
        <f t="shared" si="1166"/>
        <v>2.9411764705882349E-2</v>
      </c>
      <c r="U1079" s="1">
        <f t="shared" si="1183"/>
        <v>1073</v>
      </c>
      <c r="V1079" s="5">
        <f t="shared" si="1167"/>
        <v>26.8</v>
      </c>
      <c r="W1079" s="1">
        <f t="shared" si="1140"/>
        <v>0.44553170320476826</v>
      </c>
      <c r="X1079" s="1">
        <f t="shared" si="1141"/>
        <v>3.0221550994796394E-2</v>
      </c>
      <c r="Y1079">
        <f t="shared" si="1142"/>
        <v>0</v>
      </c>
      <c r="Z1079">
        <f t="shared" si="1184"/>
        <v>0</v>
      </c>
      <c r="AA1079">
        <f t="shared" si="1143"/>
        <v>1</v>
      </c>
      <c r="AB1079">
        <f t="shared" si="1185"/>
        <v>3.0221550994796394E-2</v>
      </c>
      <c r="AC1079">
        <f t="shared" si="1186"/>
        <v>3.0221550994796394E-2</v>
      </c>
      <c r="AD1079">
        <f t="shared" si="1168"/>
        <v>0.03</v>
      </c>
      <c r="AF1079" s="1">
        <f t="shared" si="1187"/>
        <v>1073</v>
      </c>
      <c r="AG1079" s="5">
        <f t="shared" si="1169"/>
        <v>26.8</v>
      </c>
      <c r="AH1079" s="1">
        <f t="shared" si="1144"/>
        <v>7.7287568093706991E-11</v>
      </c>
      <c r="AI1079" s="1">
        <f t="shared" si="1145"/>
        <v>0.41764194685855094</v>
      </c>
      <c r="AJ1079">
        <f t="shared" si="1146"/>
        <v>0</v>
      </c>
      <c r="AK1079">
        <f t="shared" si="1188"/>
        <v>0</v>
      </c>
      <c r="AL1079">
        <f t="shared" si="1147"/>
        <v>1</v>
      </c>
      <c r="AM1079">
        <f t="shared" si="1189"/>
        <v>0.41764194685855094</v>
      </c>
      <c r="AN1079">
        <f t="shared" si="1190"/>
        <v>0.41764194685855094</v>
      </c>
      <c r="AO1079">
        <f t="shared" si="1170"/>
        <v>0.41799999999999998</v>
      </c>
      <c r="AR1079" s="1">
        <f t="shared" si="1191"/>
        <v>1073</v>
      </c>
      <c r="AS1079" s="5">
        <f t="shared" si="1171"/>
        <v>26.8</v>
      </c>
      <c r="AT1079" s="1">
        <f t="shared" si="1148"/>
        <v>0.36787944117144233</v>
      </c>
      <c r="AU1079" s="1">
        <f t="shared" si="1149"/>
        <v>0.12245642825298191</v>
      </c>
      <c r="AV1079">
        <f t="shared" si="1150"/>
        <v>0</v>
      </c>
      <c r="AW1079">
        <f t="shared" si="1192"/>
        <v>0</v>
      </c>
      <c r="AX1079">
        <f t="shared" si="1151"/>
        <v>1</v>
      </c>
      <c r="AY1079">
        <f t="shared" si="1193"/>
        <v>0.12245642825298191</v>
      </c>
      <c r="AZ1079">
        <f t="shared" si="1194"/>
        <v>0.12245642825298191</v>
      </c>
      <c r="BA1079">
        <f t="shared" si="1172"/>
        <v>0.122</v>
      </c>
      <c r="BD1079" s="1">
        <f t="shared" si="1195"/>
        <v>1073</v>
      </c>
      <c r="BE1079" s="5">
        <f t="shared" si="1173"/>
        <v>26.8</v>
      </c>
      <c r="BF1079" s="1">
        <f t="shared" si="1152"/>
        <v>0.69087249131908968</v>
      </c>
      <c r="BG1079" s="1">
        <f t="shared" si="1153"/>
        <v>0.69087249131908968</v>
      </c>
      <c r="BH1079">
        <f t="shared" si="1154"/>
        <v>0</v>
      </c>
      <c r="BI1079">
        <f t="shared" si="1196"/>
        <v>0</v>
      </c>
      <c r="BJ1079">
        <f t="shared" si="1155"/>
        <v>1</v>
      </c>
      <c r="BK1079">
        <f t="shared" si="1197"/>
        <v>0.69087249131908968</v>
      </c>
      <c r="BL1079">
        <f t="shared" si="1198"/>
        <v>0.69087249131908968</v>
      </c>
      <c r="BM1079">
        <f t="shared" si="1174"/>
        <v>0.69099999999999995</v>
      </c>
      <c r="BO1079" s="1">
        <f t="shared" si="1199"/>
        <v>1073</v>
      </c>
      <c r="BP1079" s="5">
        <f t="shared" si="1175"/>
        <v>26.8</v>
      </c>
      <c r="BQ1079" s="1">
        <f t="shared" si="1156"/>
        <v>2.5430592336245475E-3</v>
      </c>
      <c r="BR1079" s="1">
        <f t="shared" si="1157"/>
        <v>2.6656527093353373E-2</v>
      </c>
      <c r="BS1079">
        <f t="shared" si="1158"/>
        <v>0</v>
      </c>
      <c r="BT1079">
        <f t="shared" si="1200"/>
        <v>0</v>
      </c>
      <c r="BU1079">
        <f t="shared" si="1159"/>
        <v>1</v>
      </c>
      <c r="BV1079">
        <f t="shared" si="1201"/>
        <v>2.6656527093353373E-2</v>
      </c>
      <c r="BW1079">
        <f t="shared" si="1202"/>
        <v>2.6656527093353373E-2</v>
      </c>
      <c r="BX1079">
        <f t="shared" si="1176"/>
        <v>2.7E-2</v>
      </c>
      <c r="BZ1079" s="1">
        <f t="shared" si="1203"/>
        <v>1073</v>
      </c>
      <c r="CA1079" s="5">
        <f t="shared" si="1177"/>
        <v>26.8</v>
      </c>
      <c r="CB1079" s="1">
        <f t="shared" si="1160"/>
        <v>0.46487231616206487</v>
      </c>
      <c r="CC1079" s="1">
        <f t="shared" si="1161"/>
        <v>1.0866106407459472E-36</v>
      </c>
      <c r="CD1079">
        <f t="shared" si="1162"/>
        <v>0</v>
      </c>
      <c r="CE1079">
        <f t="shared" si="1204"/>
        <v>0</v>
      </c>
      <c r="CF1079">
        <f t="shared" si="1163"/>
        <v>1</v>
      </c>
      <c r="CG1079">
        <f t="shared" si="1205"/>
        <v>1.0866106407459472E-36</v>
      </c>
      <c r="CH1079">
        <f t="shared" si="1206"/>
        <v>1.0866106407459472E-36</v>
      </c>
      <c r="CI1079">
        <f t="shared" si="1178"/>
        <v>0</v>
      </c>
    </row>
    <row r="1080" spans="9:87" x14ac:dyDescent="0.35">
      <c r="I1080" s="1">
        <f t="shared" si="1179"/>
        <v>1074</v>
      </c>
      <c r="J1080" s="5">
        <f t="shared" si="1164"/>
        <v>26.824999999999999</v>
      </c>
      <c r="K1080" s="1">
        <f t="shared" si="1136"/>
        <v>1.9645428794720196E-9</v>
      </c>
      <c r="L1080" s="1">
        <f t="shared" si="1137"/>
        <v>0.32831619526595668</v>
      </c>
      <c r="M1080">
        <f t="shared" si="1138"/>
        <v>0</v>
      </c>
      <c r="N1080">
        <f t="shared" si="1180"/>
        <v>0</v>
      </c>
      <c r="O1080">
        <f t="shared" si="1139"/>
        <v>1</v>
      </c>
      <c r="P1080">
        <f t="shared" si="1181"/>
        <v>0.32831619526595668</v>
      </c>
      <c r="Q1080">
        <f t="shared" si="1182"/>
        <v>0.32831619526595668</v>
      </c>
      <c r="R1080">
        <f t="shared" si="1165"/>
        <v>0.32800000000000001</v>
      </c>
      <c r="S1080">
        <f t="shared" si="1166"/>
        <v>2.9585798816568046E-2</v>
      </c>
      <c r="U1080" s="1">
        <f t="shared" si="1183"/>
        <v>1074</v>
      </c>
      <c r="V1080" s="5">
        <f t="shared" si="1167"/>
        <v>26.824999999999999</v>
      </c>
      <c r="W1080" s="1">
        <f t="shared" si="1140"/>
        <v>0.44386527452515001</v>
      </c>
      <c r="X1080" s="1">
        <f t="shared" si="1141"/>
        <v>2.9735348669408385E-2</v>
      </c>
      <c r="Y1080">
        <f t="shared" si="1142"/>
        <v>0</v>
      </c>
      <c r="Z1080">
        <f t="shared" si="1184"/>
        <v>0</v>
      </c>
      <c r="AA1080">
        <f t="shared" si="1143"/>
        <v>1</v>
      </c>
      <c r="AB1080">
        <f t="shared" si="1185"/>
        <v>2.9735348669408385E-2</v>
      </c>
      <c r="AC1080">
        <f t="shared" si="1186"/>
        <v>2.9735348669408385E-2</v>
      </c>
      <c r="AD1080">
        <f t="shared" si="1168"/>
        <v>0.03</v>
      </c>
      <c r="AF1080" s="1">
        <f t="shared" si="1187"/>
        <v>1074</v>
      </c>
      <c r="AG1080" s="5">
        <f t="shared" si="1169"/>
        <v>26.824999999999999</v>
      </c>
      <c r="AH1080" s="1">
        <f t="shared" si="1144"/>
        <v>7.2185783056066121E-11</v>
      </c>
      <c r="AI1080" s="1">
        <f t="shared" si="1145"/>
        <v>0.41657378633443759</v>
      </c>
      <c r="AJ1080">
        <f t="shared" si="1146"/>
        <v>0</v>
      </c>
      <c r="AK1080">
        <f t="shared" si="1188"/>
        <v>0</v>
      </c>
      <c r="AL1080">
        <f t="shared" si="1147"/>
        <v>1</v>
      </c>
      <c r="AM1080">
        <f t="shared" si="1189"/>
        <v>0.41657378633443759</v>
      </c>
      <c r="AN1080">
        <f t="shared" si="1190"/>
        <v>0.41657378633443759</v>
      </c>
      <c r="AO1080">
        <f t="shared" si="1170"/>
        <v>0.41699999999999998</v>
      </c>
      <c r="AR1080" s="1">
        <f t="shared" si="1191"/>
        <v>1074</v>
      </c>
      <c r="AS1080" s="5">
        <f t="shared" si="1171"/>
        <v>26.824999999999999</v>
      </c>
      <c r="AT1080" s="1">
        <f t="shared" si="1148"/>
        <v>0.36604234703219724</v>
      </c>
      <c r="AU1080" s="1">
        <f t="shared" si="1149"/>
        <v>0.12117577215993854</v>
      </c>
      <c r="AV1080">
        <f t="shared" si="1150"/>
        <v>0</v>
      </c>
      <c r="AW1080">
        <f t="shared" si="1192"/>
        <v>0</v>
      </c>
      <c r="AX1080">
        <f t="shared" si="1151"/>
        <v>1</v>
      </c>
      <c r="AY1080">
        <f t="shared" si="1193"/>
        <v>0.12117577215993854</v>
      </c>
      <c r="AZ1080">
        <f t="shared" si="1194"/>
        <v>0.12117577215993854</v>
      </c>
      <c r="BA1080">
        <f t="shared" si="1172"/>
        <v>0.121</v>
      </c>
      <c r="BD1080" s="1">
        <f t="shared" si="1195"/>
        <v>1074</v>
      </c>
      <c r="BE1080" s="5">
        <f t="shared" si="1173"/>
        <v>26.824999999999999</v>
      </c>
      <c r="BF1080" s="1">
        <f t="shared" si="1152"/>
        <v>0.6893865567616998</v>
      </c>
      <c r="BG1080" s="1">
        <f t="shared" si="1153"/>
        <v>0.6893865567616998</v>
      </c>
      <c r="BH1080">
        <f t="shared" si="1154"/>
        <v>0</v>
      </c>
      <c r="BI1080">
        <f t="shared" si="1196"/>
        <v>0</v>
      </c>
      <c r="BJ1080">
        <f t="shared" si="1155"/>
        <v>1</v>
      </c>
      <c r="BK1080">
        <f t="shared" si="1197"/>
        <v>0.6893865567616998</v>
      </c>
      <c r="BL1080">
        <f t="shared" si="1198"/>
        <v>0.6893865567616998</v>
      </c>
      <c r="BM1080">
        <f t="shared" si="1174"/>
        <v>0.68899999999999995</v>
      </c>
      <c r="BO1080" s="1">
        <f t="shared" si="1199"/>
        <v>1074</v>
      </c>
      <c r="BP1080" s="5">
        <f t="shared" si="1175"/>
        <v>26.824999999999999</v>
      </c>
      <c r="BQ1080" s="1">
        <f t="shared" si="1156"/>
        <v>2.482947422798535E-3</v>
      </c>
      <c r="BR1080" s="1">
        <f t="shared" si="1157"/>
        <v>2.6272444593971208E-2</v>
      </c>
      <c r="BS1080">
        <f t="shared" si="1158"/>
        <v>0</v>
      </c>
      <c r="BT1080">
        <f t="shared" si="1200"/>
        <v>0</v>
      </c>
      <c r="BU1080">
        <f t="shared" si="1159"/>
        <v>1</v>
      </c>
      <c r="BV1080">
        <f t="shared" si="1201"/>
        <v>2.6272444593971208E-2</v>
      </c>
      <c r="BW1080">
        <f t="shared" si="1202"/>
        <v>2.6272444593971208E-2</v>
      </c>
      <c r="BX1080">
        <f t="shared" si="1176"/>
        <v>2.5999999999999999E-2</v>
      </c>
      <c r="BZ1080" s="1">
        <f t="shared" si="1203"/>
        <v>1074</v>
      </c>
      <c r="CA1080" s="5">
        <f t="shared" si="1177"/>
        <v>26.824999999999999</v>
      </c>
      <c r="CB1080" s="1">
        <f t="shared" si="1160"/>
        <v>0.46291722005906333</v>
      </c>
      <c r="CC1080" s="1">
        <f t="shared" si="1161"/>
        <v>6.8896717389658449E-37</v>
      </c>
      <c r="CD1080">
        <f t="shared" si="1162"/>
        <v>0</v>
      </c>
      <c r="CE1080">
        <f t="shared" si="1204"/>
        <v>0</v>
      </c>
      <c r="CF1080">
        <f t="shared" si="1163"/>
        <v>1</v>
      </c>
      <c r="CG1080">
        <f t="shared" si="1205"/>
        <v>6.8896717389658449E-37</v>
      </c>
      <c r="CH1080">
        <f t="shared" si="1206"/>
        <v>6.8896717389658449E-37</v>
      </c>
      <c r="CI1080">
        <f t="shared" si="1178"/>
        <v>0</v>
      </c>
    </row>
    <row r="1081" spans="9:87" x14ac:dyDescent="0.35">
      <c r="I1081" s="1">
        <f t="shared" si="1179"/>
        <v>1075</v>
      </c>
      <c r="J1081" s="5">
        <f t="shared" si="1164"/>
        <v>26.85</v>
      </c>
      <c r="K1081" s="1">
        <f t="shared" si="1136"/>
        <v>1.8368292233591672E-9</v>
      </c>
      <c r="L1081" s="1">
        <f t="shared" si="1137"/>
        <v>0.32709242590329551</v>
      </c>
      <c r="M1081">
        <f t="shared" si="1138"/>
        <v>0</v>
      </c>
      <c r="N1081">
        <f t="shared" si="1180"/>
        <v>0</v>
      </c>
      <c r="O1081">
        <f t="shared" si="1139"/>
        <v>1</v>
      </c>
      <c r="P1081">
        <f t="shared" si="1181"/>
        <v>0.32709242590329551</v>
      </c>
      <c r="Q1081">
        <f t="shared" si="1182"/>
        <v>0.32709242590329551</v>
      </c>
      <c r="R1081">
        <f t="shared" si="1165"/>
        <v>0.32700000000000001</v>
      </c>
      <c r="S1081">
        <f t="shared" si="1166"/>
        <v>2.9673590504451036E-2</v>
      </c>
      <c r="U1081" s="1">
        <f t="shared" si="1183"/>
        <v>1075</v>
      </c>
      <c r="V1081" s="5">
        <f t="shared" si="1167"/>
        <v>26.85</v>
      </c>
      <c r="W1081" s="1">
        <f t="shared" si="1140"/>
        <v>0.44220124741440053</v>
      </c>
      <c r="X1081" s="1">
        <f t="shared" si="1141"/>
        <v>2.9255871219322643E-2</v>
      </c>
      <c r="Y1081">
        <f t="shared" si="1142"/>
        <v>0</v>
      </c>
      <c r="Z1081">
        <f t="shared" si="1184"/>
        <v>0</v>
      </c>
      <c r="AA1081">
        <f t="shared" si="1143"/>
        <v>1</v>
      </c>
      <c r="AB1081">
        <f t="shared" si="1185"/>
        <v>2.9255871219322643E-2</v>
      </c>
      <c r="AC1081">
        <f t="shared" si="1186"/>
        <v>2.9255871219322643E-2</v>
      </c>
      <c r="AD1081">
        <f t="shared" si="1168"/>
        <v>2.9000000000000001E-2</v>
      </c>
      <c r="AF1081" s="1">
        <f t="shared" si="1187"/>
        <v>1075</v>
      </c>
      <c r="AG1081" s="5">
        <f t="shared" si="1169"/>
        <v>26.85</v>
      </c>
      <c r="AH1081" s="1">
        <f t="shared" si="1144"/>
        <v>6.74140272653657E-11</v>
      </c>
      <c r="AI1081" s="1">
        <f t="shared" si="1145"/>
        <v>0.41550679958293285</v>
      </c>
      <c r="AJ1081">
        <f t="shared" si="1146"/>
        <v>0</v>
      </c>
      <c r="AK1081">
        <f t="shared" si="1188"/>
        <v>0</v>
      </c>
      <c r="AL1081">
        <f t="shared" si="1147"/>
        <v>1</v>
      </c>
      <c r="AM1081">
        <f t="shared" si="1189"/>
        <v>0.41550679958293285</v>
      </c>
      <c r="AN1081">
        <f t="shared" si="1190"/>
        <v>0.41550679958293285</v>
      </c>
      <c r="AO1081">
        <f t="shared" si="1170"/>
        <v>0.41599999999999998</v>
      </c>
      <c r="AR1081" s="1">
        <f t="shared" si="1191"/>
        <v>1075</v>
      </c>
      <c r="AS1081" s="5">
        <f t="shared" si="1171"/>
        <v>26.85</v>
      </c>
      <c r="AT1081" s="1">
        <f t="shared" si="1148"/>
        <v>0.36420987421085144</v>
      </c>
      <c r="AU1081" s="1">
        <f t="shared" si="1149"/>
        <v>0.11990536168202347</v>
      </c>
      <c r="AV1081">
        <f t="shared" si="1150"/>
        <v>0</v>
      </c>
      <c r="AW1081">
        <f t="shared" si="1192"/>
        <v>0</v>
      </c>
      <c r="AX1081">
        <f t="shared" si="1151"/>
        <v>1</v>
      </c>
      <c r="AY1081">
        <f t="shared" si="1193"/>
        <v>0.11990536168202347</v>
      </c>
      <c r="AZ1081">
        <f t="shared" si="1194"/>
        <v>0.11990536168202347</v>
      </c>
      <c r="BA1081">
        <f t="shared" si="1172"/>
        <v>0.12</v>
      </c>
      <c r="BD1081" s="1">
        <f t="shared" si="1195"/>
        <v>1075</v>
      </c>
      <c r="BE1081" s="5">
        <f t="shared" si="1173"/>
        <v>26.85</v>
      </c>
      <c r="BF1081" s="1">
        <f t="shared" si="1152"/>
        <v>0.68789951877983913</v>
      </c>
      <c r="BG1081" s="1">
        <f t="shared" si="1153"/>
        <v>0.68789951877983913</v>
      </c>
      <c r="BH1081">
        <f t="shared" si="1154"/>
        <v>0</v>
      </c>
      <c r="BI1081">
        <f t="shared" si="1196"/>
        <v>0</v>
      </c>
      <c r="BJ1081">
        <f t="shared" si="1155"/>
        <v>1</v>
      </c>
      <c r="BK1081">
        <f t="shared" si="1197"/>
        <v>0.68789951877983913</v>
      </c>
      <c r="BL1081">
        <f t="shared" si="1198"/>
        <v>0.68789951877983913</v>
      </c>
      <c r="BM1081">
        <f t="shared" si="1174"/>
        <v>0.68799999999999994</v>
      </c>
      <c r="BO1081" s="1">
        <f t="shared" si="1199"/>
        <v>1075</v>
      </c>
      <c r="BP1081" s="5">
        <f t="shared" si="1175"/>
        <v>26.85</v>
      </c>
      <c r="BQ1081" s="1">
        <f t="shared" si="1156"/>
        <v>2.4241406459541057E-3</v>
      </c>
      <c r="BR1081" s="1">
        <f t="shared" si="1157"/>
        <v>2.5893145320715093E-2</v>
      </c>
      <c r="BS1081">
        <f t="shared" si="1158"/>
        <v>0</v>
      </c>
      <c r="BT1081">
        <f t="shared" si="1200"/>
        <v>0</v>
      </c>
      <c r="BU1081">
        <f t="shared" si="1159"/>
        <v>1</v>
      </c>
      <c r="BV1081">
        <f t="shared" si="1201"/>
        <v>2.5893145320715093E-2</v>
      </c>
      <c r="BW1081">
        <f t="shared" si="1202"/>
        <v>2.5893145320715093E-2</v>
      </c>
      <c r="BX1081">
        <f t="shared" si="1176"/>
        <v>2.5999999999999999E-2</v>
      </c>
      <c r="BZ1081" s="1">
        <f t="shared" si="1203"/>
        <v>1075</v>
      </c>
      <c r="CA1081" s="5">
        <f t="shared" si="1177"/>
        <v>26.85</v>
      </c>
      <c r="CB1081" s="1">
        <f t="shared" si="1160"/>
        <v>0.46096501649175886</v>
      </c>
      <c r="CC1081" s="1">
        <f t="shared" si="1161"/>
        <v>4.3629500292685399E-37</v>
      </c>
      <c r="CD1081">
        <f t="shared" si="1162"/>
        <v>0</v>
      </c>
      <c r="CE1081">
        <f t="shared" si="1204"/>
        <v>0</v>
      </c>
      <c r="CF1081">
        <f t="shared" si="1163"/>
        <v>1</v>
      </c>
      <c r="CG1081">
        <f t="shared" si="1205"/>
        <v>4.3629500292685399E-37</v>
      </c>
      <c r="CH1081">
        <f t="shared" si="1206"/>
        <v>4.3629500292685399E-37</v>
      </c>
      <c r="CI1081">
        <f t="shared" si="1178"/>
        <v>0</v>
      </c>
    </row>
    <row r="1082" spans="9:87" x14ac:dyDescent="0.35">
      <c r="I1082" s="1">
        <f t="shared" si="1179"/>
        <v>1076</v>
      </c>
      <c r="J1082" s="5">
        <f t="shared" si="1164"/>
        <v>26.875</v>
      </c>
      <c r="K1082" s="1">
        <f t="shared" si="1136"/>
        <v>1.7172249503728495E-9</v>
      </c>
      <c r="L1082" s="1">
        <f t="shared" si="1137"/>
        <v>0.32587118133063975</v>
      </c>
      <c r="M1082">
        <f t="shared" si="1138"/>
        <v>0</v>
      </c>
      <c r="N1082">
        <f t="shared" si="1180"/>
        <v>0</v>
      </c>
      <c r="O1082">
        <f t="shared" si="1139"/>
        <v>1</v>
      </c>
      <c r="P1082">
        <f t="shared" si="1181"/>
        <v>0.32587118133063975</v>
      </c>
      <c r="Q1082">
        <f t="shared" si="1182"/>
        <v>0.32587118133063975</v>
      </c>
      <c r="R1082">
        <f t="shared" si="1165"/>
        <v>0.32600000000000001</v>
      </c>
      <c r="S1082">
        <f t="shared" si="1166"/>
        <v>2.9761904761904757E-2</v>
      </c>
      <c r="U1082" s="1">
        <f t="shared" si="1183"/>
        <v>1076</v>
      </c>
      <c r="V1082" s="5">
        <f t="shared" si="1167"/>
        <v>26.875</v>
      </c>
      <c r="W1082" s="1">
        <f t="shared" si="1140"/>
        <v>0.44053964165038417</v>
      </c>
      <c r="X1082" s="1">
        <f t="shared" si="1141"/>
        <v>2.8783045877275485E-2</v>
      </c>
      <c r="Y1082">
        <f t="shared" si="1142"/>
        <v>0</v>
      </c>
      <c r="Z1082">
        <f t="shared" si="1184"/>
        <v>0</v>
      </c>
      <c r="AA1082">
        <f t="shared" si="1143"/>
        <v>1</v>
      </c>
      <c r="AB1082">
        <f t="shared" si="1185"/>
        <v>2.8783045877275485E-2</v>
      </c>
      <c r="AC1082">
        <f t="shared" si="1186"/>
        <v>2.8783045877275485E-2</v>
      </c>
      <c r="AD1082">
        <f t="shared" si="1168"/>
        <v>2.9000000000000001E-2</v>
      </c>
      <c r="AF1082" s="1">
        <f t="shared" si="1187"/>
        <v>1076</v>
      </c>
      <c r="AG1082" s="5">
        <f t="shared" si="1169"/>
        <v>26.875</v>
      </c>
      <c r="AH1082" s="1">
        <f t="shared" si="1144"/>
        <v>6.2951407290564591E-11</v>
      </c>
      <c r="AI1082" s="1">
        <f t="shared" si="1145"/>
        <v>0.41444099158974429</v>
      </c>
      <c r="AJ1082">
        <f t="shared" si="1146"/>
        <v>0</v>
      </c>
      <c r="AK1082">
        <f t="shared" si="1188"/>
        <v>0</v>
      </c>
      <c r="AL1082">
        <f t="shared" si="1147"/>
        <v>1</v>
      </c>
      <c r="AM1082">
        <f t="shared" si="1189"/>
        <v>0.41444099158974429</v>
      </c>
      <c r="AN1082">
        <f t="shared" si="1190"/>
        <v>0.41444099158974429</v>
      </c>
      <c r="AO1082">
        <f t="shared" si="1170"/>
        <v>0.41399999999999998</v>
      </c>
      <c r="AR1082" s="1">
        <f t="shared" si="1191"/>
        <v>1076</v>
      </c>
      <c r="AS1082" s="5">
        <f t="shared" si="1171"/>
        <v>26.875</v>
      </c>
      <c r="AT1082" s="1">
        <f t="shared" si="1148"/>
        <v>0.36238204526913353</v>
      </c>
      <c r="AU1082" s="1">
        <f t="shared" si="1149"/>
        <v>0.11864515574995166</v>
      </c>
      <c r="AV1082">
        <f t="shared" si="1150"/>
        <v>0</v>
      </c>
      <c r="AW1082">
        <f t="shared" si="1192"/>
        <v>0</v>
      </c>
      <c r="AX1082">
        <f t="shared" si="1151"/>
        <v>1</v>
      </c>
      <c r="AY1082">
        <f t="shared" si="1193"/>
        <v>0.11864515574995166</v>
      </c>
      <c r="AZ1082">
        <f t="shared" si="1194"/>
        <v>0.11864515574995166</v>
      </c>
      <c r="BA1082">
        <f t="shared" si="1172"/>
        <v>0.11899999999999999</v>
      </c>
      <c r="BD1082" s="1">
        <f t="shared" si="1195"/>
        <v>1076</v>
      </c>
      <c r="BE1082" s="5">
        <f t="shared" si="1173"/>
        <v>26.875</v>
      </c>
      <c r="BF1082" s="1">
        <f t="shared" si="1152"/>
        <v>0.68641139832151399</v>
      </c>
      <c r="BG1082" s="1">
        <f t="shared" si="1153"/>
        <v>0.68641139832151399</v>
      </c>
      <c r="BH1082">
        <f t="shared" si="1154"/>
        <v>0</v>
      </c>
      <c r="BI1082">
        <f t="shared" si="1196"/>
        <v>0</v>
      </c>
      <c r="BJ1082">
        <f t="shared" si="1155"/>
        <v>1</v>
      </c>
      <c r="BK1082">
        <f t="shared" si="1197"/>
        <v>0.68641139832151399</v>
      </c>
      <c r="BL1082">
        <f t="shared" si="1198"/>
        <v>0.68641139832151399</v>
      </c>
      <c r="BM1082">
        <f t="shared" si="1174"/>
        <v>0.68600000000000005</v>
      </c>
      <c r="BO1082" s="1">
        <f t="shared" si="1199"/>
        <v>1076</v>
      </c>
      <c r="BP1082" s="5">
        <f t="shared" si="1175"/>
        <v>26.875</v>
      </c>
      <c r="BQ1082" s="1">
        <f t="shared" si="1156"/>
        <v>2.3666135489748127E-3</v>
      </c>
      <c r="BR1082" s="1">
        <f t="shared" si="1157"/>
        <v>2.5518582055980697E-2</v>
      </c>
      <c r="BS1082">
        <f t="shared" si="1158"/>
        <v>0</v>
      </c>
      <c r="BT1082">
        <f t="shared" si="1200"/>
        <v>0</v>
      </c>
      <c r="BU1082">
        <f t="shared" si="1159"/>
        <v>1</v>
      </c>
      <c r="BV1082">
        <f t="shared" si="1201"/>
        <v>2.5518582055980697E-2</v>
      </c>
      <c r="BW1082">
        <f t="shared" si="1202"/>
        <v>2.5518582055980697E-2</v>
      </c>
      <c r="BX1082">
        <f t="shared" si="1176"/>
        <v>2.5999999999999999E-2</v>
      </c>
      <c r="BZ1082" s="1">
        <f t="shared" si="1203"/>
        <v>1076</v>
      </c>
      <c r="CA1082" s="5">
        <f t="shared" si="1177"/>
        <v>26.875</v>
      </c>
      <c r="CB1082" s="1">
        <f t="shared" si="1160"/>
        <v>0.45901573831107417</v>
      </c>
      <c r="CC1082" s="1">
        <f t="shared" si="1161"/>
        <v>2.7594280797638477E-37</v>
      </c>
      <c r="CD1082">
        <f t="shared" si="1162"/>
        <v>0</v>
      </c>
      <c r="CE1082">
        <f t="shared" si="1204"/>
        <v>0</v>
      </c>
      <c r="CF1082">
        <f t="shared" si="1163"/>
        <v>1</v>
      </c>
      <c r="CG1082">
        <f t="shared" si="1205"/>
        <v>2.7594280797638477E-37</v>
      </c>
      <c r="CH1082">
        <f t="shared" si="1206"/>
        <v>2.7594280797638477E-37</v>
      </c>
      <c r="CI1082">
        <f t="shared" si="1178"/>
        <v>0</v>
      </c>
    </row>
    <row r="1083" spans="9:87" x14ac:dyDescent="0.35">
      <c r="I1083" s="1">
        <f t="shared" si="1179"/>
        <v>1077</v>
      </c>
      <c r="J1083" s="5">
        <f t="shared" si="1164"/>
        <v>26.9</v>
      </c>
      <c r="K1083" s="1">
        <f t="shared" si="1136"/>
        <v>1.605228055185623E-9</v>
      </c>
      <c r="L1083" s="1">
        <f t="shared" si="1137"/>
        <v>0.32465246735834979</v>
      </c>
      <c r="M1083">
        <f t="shared" si="1138"/>
        <v>0</v>
      </c>
      <c r="N1083">
        <f t="shared" si="1180"/>
        <v>0</v>
      </c>
      <c r="O1083">
        <f t="shared" si="1139"/>
        <v>1</v>
      </c>
      <c r="P1083">
        <f t="shared" si="1181"/>
        <v>0.32465246735834979</v>
      </c>
      <c r="Q1083">
        <f t="shared" si="1182"/>
        <v>0.32465246735834979</v>
      </c>
      <c r="R1083">
        <f t="shared" si="1165"/>
        <v>0.32500000000000001</v>
      </c>
      <c r="S1083">
        <f t="shared" si="1166"/>
        <v>2.9850746268656712E-2</v>
      </c>
      <c r="U1083" s="1">
        <f t="shared" si="1183"/>
        <v>1077</v>
      </c>
      <c r="V1083" s="5">
        <f t="shared" si="1167"/>
        <v>26.9</v>
      </c>
      <c r="W1083" s="1">
        <f t="shared" si="1140"/>
        <v>0.43888047687391329</v>
      </c>
      <c r="X1083" s="1">
        <f t="shared" si="1141"/>
        <v>2.8316800308405183E-2</v>
      </c>
      <c r="Y1083">
        <f t="shared" si="1142"/>
        <v>0</v>
      </c>
      <c r="Z1083">
        <f t="shared" si="1184"/>
        <v>0</v>
      </c>
      <c r="AA1083">
        <f t="shared" si="1143"/>
        <v>1</v>
      </c>
      <c r="AB1083">
        <f t="shared" si="1185"/>
        <v>2.8316800308405183E-2</v>
      </c>
      <c r="AC1083">
        <f t="shared" si="1186"/>
        <v>2.8316800308405183E-2</v>
      </c>
      <c r="AD1083">
        <f t="shared" si="1168"/>
        <v>2.8000000000000001E-2</v>
      </c>
      <c r="AF1083" s="1">
        <f t="shared" si="1187"/>
        <v>1077</v>
      </c>
      <c r="AG1083" s="5">
        <f t="shared" si="1169"/>
        <v>26.9</v>
      </c>
      <c r="AH1083" s="1">
        <f t="shared" si="1144"/>
        <v>5.8778322145190428E-11</v>
      </c>
      <c r="AI1083" s="1">
        <f t="shared" si="1145"/>
        <v>0.41337636731455596</v>
      </c>
      <c r="AJ1083">
        <f t="shared" si="1146"/>
        <v>0</v>
      </c>
      <c r="AK1083">
        <f t="shared" si="1188"/>
        <v>0</v>
      </c>
      <c r="AL1083">
        <f t="shared" si="1147"/>
        <v>1</v>
      </c>
      <c r="AM1083">
        <f t="shared" si="1189"/>
        <v>0.41337636731455596</v>
      </c>
      <c r="AN1083">
        <f t="shared" si="1190"/>
        <v>0.41337636731455596</v>
      </c>
      <c r="AO1083">
        <f t="shared" si="1170"/>
        <v>0.41299999999999998</v>
      </c>
      <c r="AR1083" s="1">
        <f t="shared" si="1191"/>
        <v>1077</v>
      </c>
      <c r="AS1083" s="5">
        <f t="shared" si="1171"/>
        <v>26.9</v>
      </c>
      <c r="AT1083" s="1">
        <f t="shared" si="1148"/>
        <v>0.36055888248197576</v>
      </c>
      <c r="AU1083" s="1">
        <f t="shared" si="1149"/>
        <v>0.11739511292616908</v>
      </c>
      <c r="AV1083">
        <f t="shared" si="1150"/>
        <v>0</v>
      </c>
      <c r="AW1083">
        <f t="shared" si="1192"/>
        <v>0</v>
      </c>
      <c r="AX1083">
        <f t="shared" si="1151"/>
        <v>1</v>
      </c>
      <c r="AY1083">
        <f t="shared" si="1193"/>
        <v>0.11739511292616908</v>
      </c>
      <c r="AZ1083">
        <f t="shared" si="1194"/>
        <v>0.11739511292616908</v>
      </c>
      <c r="BA1083">
        <f t="shared" si="1172"/>
        <v>0.11700000000000001</v>
      </c>
      <c r="BD1083" s="1">
        <f t="shared" si="1195"/>
        <v>1077</v>
      </c>
      <c r="BE1083" s="5">
        <f t="shared" si="1173"/>
        <v>26.9</v>
      </c>
      <c r="BF1083" s="1">
        <f t="shared" si="1152"/>
        <v>0.68492221630975314</v>
      </c>
      <c r="BG1083" s="1">
        <f t="shared" si="1153"/>
        <v>0.68492221630975314</v>
      </c>
      <c r="BH1083">
        <f t="shared" si="1154"/>
        <v>0</v>
      </c>
      <c r="BI1083">
        <f t="shared" si="1196"/>
        <v>0</v>
      </c>
      <c r="BJ1083">
        <f t="shared" si="1155"/>
        <v>1</v>
      </c>
      <c r="BK1083">
        <f t="shared" si="1197"/>
        <v>0.68492221630975314</v>
      </c>
      <c r="BL1083">
        <f t="shared" si="1198"/>
        <v>0.68492221630975314</v>
      </c>
      <c r="BM1083">
        <f t="shared" si="1174"/>
        <v>0.68500000000000005</v>
      </c>
      <c r="BO1083" s="1">
        <f t="shared" si="1199"/>
        <v>1077</v>
      </c>
      <c r="BP1083" s="5">
        <f t="shared" si="1175"/>
        <v>26.9</v>
      </c>
      <c r="BQ1083" s="1">
        <f t="shared" si="1156"/>
        <v>2.3103411975236247E-3</v>
      </c>
      <c r="BR1083" s="1">
        <f t="shared" si="1157"/>
        <v>2.5148707855511061E-2</v>
      </c>
      <c r="BS1083">
        <f t="shared" si="1158"/>
        <v>0</v>
      </c>
      <c r="BT1083">
        <f t="shared" si="1200"/>
        <v>0</v>
      </c>
      <c r="BU1083">
        <f t="shared" si="1159"/>
        <v>1</v>
      </c>
      <c r="BV1083">
        <f t="shared" si="1201"/>
        <v>2.5148707855511061E-2</v>
      </c>
      <c r="BW1083">
        <f t="shared" si="1202"/>
        <v>2.5148707855511061E-2</v>
      </c>
      <c r="BX1083">
        <f t="shared" si="1176"/>
        <v>2.5000000000000001E-2</v>
      </c>
      <c r="BZ1083" s="1">
        <f t="shared" si="1203"/>
        <v>1077</v>
      </c>
      <c r="CA1083" s="5">
        <f t="shared" si="1177"/>
        <v>26.9</v>
      </c>
      <c r="CB1083" s="1">
        <f t="shared" si="1160"/>
        <v>0.45706941812794505</v>
      </c>
      <c r="CC1083" s="1">
        <f t="shared" si="1161"/>
        <v>1.7430708966453162E-37</v>
      </c>
      <c r="CD1083">
        <f t="shared" si="1162"/>
        <v>0</v>
      </c>
      <c r="CE1083">
        <f t="shared" si="1204"/>
        <v>0</v>
      </c>
      <c r="CF1083">
        <f t="shared" si="1163"/>
        <v>1</v>
      </c>
      <c r="CG1083">
        <f t="shared" si="1205"/>
        <v>1.7430708966453162E-37</v>
      </c>
      <c r="CH1083">
        <f t="shared" si="1206"/>
        <v>1.7430708966453162E-37</v>
      </c>
      <c r="CI1083">
        <f t="shared" si="1178"/>
        <v>0</v>
      </c>
    </row>
    <row r="1084" spans="9:87" x14ac:dyDescent="0.35">
      <c r="I1084" s="1">
        <f t="shared" si="1179"/>
        <v>1078</v>
      </c>
      <c r="J1084" s="5">
        <f t="shared" si="1164"/>
        <v>26.925000000000001</v>
      </c>
      <c r="K1084" s="1">
        <f t="shared" si="1136"/>
        <v>1.5003667630884516E-9</v>
      </c>
      <c r="L1084" s="1">
        <f t="shared" si="1137"/>
        <v>0.32343628972771454</v>
      </c>
      <c r="M1084">
        <f t="shared" si="1138"/>
        <v>0</v>
      </c>
      <c r="N1084">
        <f t="shared" si="1180"/>
        <v>0</v>
      </c>
      <c r="O1084">
        <f t="shared" si="1139"/>
        <v>1</v>
      </c>
      <c r="P1084">
        <f t="shared" si="1181"/>
        <v>0.32343628972771454</v>
      </c>
      <c r="Q1084">
        <f t="shared" si="1182"/>
        <v>0.32343628972771454</v>
      </c>
      <c r="R1084">
        <f t="shared" si="1165"/>
        <v>0.32300000000000001</v>
      </c>
      <c r="S1084">
        <f t="shared" si="1166"/>
        <v>3.003003003003003E-2</v>
      </c>
      <c r="U1084" s="1">
        <f t="shared" si="1183"/>
        <v>1078</v>
      </c>
      <c r="V1084" s="5">
        <f t="shared" si="1167"/>
        <v>26.925000000000001</v>
      </c>
      <c r="W1084" s="1">
        <f t="shared" si="1140"/>
        <v>0.43722377258858525</v>
      </c>
      <c r="X1084" s="1">
        <f t="shared" si="1141"/>
        <v>2.785706261402587E-2</v>
      </c>
      <c r="Y1084">
        <f t="shared" si="1142"/>
        <v>0</v>
      </c>
      <c r="Z1084">
        <f t="shared" si="1184"/>
        <v>0</v>
      </c>
      <c r="AA1084">
        <f t="shared" si="1143"/>
        <v>1</v>
      </c>
      <c r="AB1084">
        <f t="shared" si="1185"/>
        <v>2.785706261402587E-2</v>
      </c>
      <c r="AC1084">
        <f t="shared" si="1186"/>
        <v>2.785706261402587E-2</v>
      </c>
      <c r="AD1084">
        <f t="shared" si="1168"/>
        <v>2.8000000000000001E-2</v>
      </c>
      <c r="AF1084" s="1">
        <f t="shared" si="1187"/>
        <v>1078</v>
      </c>
      <c r="AG1084" s="5">
        <f t="shared" si="1169"/>
        <v>26.925000000000001</v>
      </c>
      <c r="AH1084" s="1">
        <f t="shared" si="1144"/>
        <v>5.4876385311245475E-11</v>
      </c>
      <c r="AI1084" s="1">
        <f t="shared" si="1145"/>
        <v>0.41231293169102062</v>
      </c>
      <c r="AJ1084">
        <f t="shared" si="1146"/>
        <v>0</v>
      </c>
      <c r="AK1084">
        <f t="shared" si="1188"/>
        <v>0</v>
      </c>
      <c r="AL1084">
        <f t="shared" si="1147"/>
        <v>1</v>
      </c>
      <c r="AM1084">
        <f t="shared" si="1189"/>
        <v>0.41231293169102062</v>
      </c>
      <c r="AN1084">
        <f t="shared" si="1190"/>
        <v>0.41231293169102062</v>
      </c>
      <c r="AO1084">
        <f t="shared" si="1170"/>
        <v>0.41199999999999998</v>
      </c>
      <c r="AR1084" s="1">
        <f t="shared" si="1191"/>
        <v>1078</v>
      </c>
      <c r="AS1084" s="5">
        <f t="shared" si="1171"/>
        <v>26.925000000000001</v>
      </c>
      <c r="AT1084" s="1">
        <f t="shared" si="1148"/>
        <v>0.3587404078378435</v>
      </c>
      <c r="AU1084" s="1">
        <f t="shared" si="1149"/>
        <v>0.11615519141305188</v>
      </c>
      <c r="AV1084">
        <f t="shared" si="1150"/>
        <v>0</v>
      </c>
      <c r="AW1084">
        <f t="shared" si="1192"/>
        <v>0</v>
      </c>
      <c r="AX1084">
        <f t="shared" si="1151"/>
        <v>1</v>
      </c>
      <c r="AY1084">
        <f t="shared" si="1193"/>
        <v>0.11615519141305188</v>
      </c>
      <c r="AZ1084">
        <f t="shared" si="1194"/>
        <v>0.11615519141305188</v>
      </c>
      <c r="BA1084">
        <f t="shared" si="1172"/>
        <v>0.11600000000000001</v>
      </c>
      <c r="BD1084" s="1">
        <f t="shared" si="1195"/>
        <v>1078</v>
      </c>
      <c r="BE1084" s="5">
        <f t="shared" si="1173"/>
        <v>26.925000000000001</v>
      </c>
      <c r="BF1084" s="1">
        <f t="shared" si="1152"/>
        <v>0.68343199364214025</v>
      </c>
      <c r="BG1084" s="1">
        <f t="shared" si="1153"/>
        <v>0.68343199364214025</v>
      </c>
      <c r="BH1084">
        <f t="shared" si="1154"/>
        <v>0</v>
      </c>
      <c r="BI1084">
        <f t="shared" si="1196"/>
        <v>0</v>
      </c>
      <c r="BJ1084">
        <f t="shared" si="1155"/>
        <v>1</v>
      </c>
      <c r="BK1084">
        <f t="shared" si="1197"/>
        <v>0.68343199364214025</v>
      </c>
      <c r="BL1084">
        <f t="shared" si="1198"/>
        <v>0.68343199364214025</v>
      </c>
      <c r="BM1084">
        <f t="shared" si="1174"/>
        <v>0.68300000000000005</v>
      </c>
      <c r="BO1084" s="1">
        <f t="shared" si="1199"/>
        <v>1078</v>
      </c>
      <c r="BP1084" s="5">
        <f t="shared" si="1175"/>
        <v>26.925000000000001</v>
      </c>
      <c r="BQ1084" s="1">
        <f t="shared" si="1156"/>
        <v>2.2552990717913577E-3</v>
      </c>
      <c r="BR1084" s="1">
        <f t="shared" si="1157"/>
        <v>2.4783476049848228E-2</v>
      </c>
      <c r="BS1084">
        <f t="shared" si="1158"/>
        <v>0</v>
      </c>
      <c r="BT1084">
        <f t="shared" si="1200"/>
        <v>0</v>
      </c>
      <c r="BU1084">
        <f t="shared" si="1159"/>
        <v>1</v>
      </c>
      <c r="BV1084">
        <f t="shared" si="1201"/>
        <v>2.4783476049848228E-2</v>
      </c>
      <c r="BW1084">
        <f t="shared" si="1202"/>
        <v>2.4783476049848228E-2</v>
      </c>
      <c r="BX1084">
        <f t="shared" si="1176"/>
        <v>2.5000000000000001E-2</v>
      </c>
      <c r="BZ1084" s="1">
        <f t="shared" si="1203"/>
        <v>1078</v>
      </c>
      <c r="CA1084" s="5">
        <f t="shared" si="1177"/>
        <v>26.925000000000001</v>
      </c>
      <c r="CB1084" s="1">
        <f t="shared" si="1160"/>
        <v>0.45512608831283119</v>
      </c>
      <c r="CC1084" s="1">
        <f t="shared" si="1161"/>
        <v>1.0996846322891532E-37</v>
      </c>
      <c r="CD1084">
        <f t="shared" si="1162"/>
        <v>0</v>
      </c>
      <c r="CE1084">
        <f t="shared" si="1204"/>
        <v>0</v>
      </c>
      <c r="CF1084">
        <f t="shared" si="1163"/>
        <v>1</v>
      </c>
      <c r="CG1084">
        <f t="shared" si="1205"/>
        <v>1.0996846322891532E-37</v>
      </c>
      <c r="CH1084">
        <f t="shared" si="1206"/>
        <v>1.0996846322891532E-37</v>
      </c>
      <c r="CI1084">
        <f t="shared" si="1178"/>
        <v>0</v>
      </c>
    </row>
    <row r="1085" spans="9:87" x14ac:dyDescent="0.35">
      <c r="I1085" s="1">
        <f t="shared" si="1179"/>
        <v>1079</v>
      </c>
      <c r="J1085" s="5">
        <f t="shared" si="1164"/>
        <v>26.95</v>
      </c>
      <c r="K1085" s="1">
        <f t="shared" si="1136"/>
        <v>1.4021977637110864E-9</v>
      </c>
      <c r="L1085" s="1">
        <f t="shared" si="1137"/>
        <v>0.3222226541110666</v>
      </c>
      <c r="M1085">
        <f t="shared" si="1138"/>
        <v>0</v>
      </c>
      <c r="N1085">
        <f t="shared" si="1180"/>
        <v>0</v>
      </c>
      <c r="O1085">
        <f t="shared" si="1139"/>
        <v>1</v>
      </c>
      <c r="P1085">
        <f t="shared" si="1181"/>
        <v>0.3222226541110666</v>
      </c>
      <c r="Q1085">
        <f t="shared" si="1182"/>
        <v>0.3222226541110666</v>
      </c>
      <c r="R1085">
        <f t="shared" si="1165"/>
        <v>0.32200000000000001</v>
      </c>
      <c r="S1085">
        <f t="shared" si="1166"/>
        <v>3.012048192771084E-2</v>
      </c>
      <c r="U1085" s="1">
        <f t="shared" si="1183"/>
        <v>1079</v>
      </c>
      <c r="V1085" s="5">
        <f t="shared" si="1167"/>
        <v>26.95</v>
      </c>
      <c r="W1085" s="1">
        <f t="shared" si="1140"/>
        <v>0.43556954816062454</v>
      </c>
      <c r="X1085" s="1">
        <f t="shared" si="1141"/>
        <v>2.7403761335259343E-2</v>
      </c>
      <c r="Y1085">
        <f t="shared" si="1142"/>
        <v>0</v>
      </c>
      <c r="Z1085">
        <f t="shared" si="1184"/>
        <v>0</v>
      </c>
      <c r="AA1085">
        <f t="shared" si="1143"/>
        <v>1</v>
      </c>
      <c r="AB1085">
        <f t="shared" si="1185"/>
        <v>2.7403761335259343E-2</v>
      </c>
      <c r="AC1085">
        <f t="shared" si="1186"/>
        <v>2.7403761335259343E-2</v>
      </c>
      <c r="AD1085">
        <f t="shared" si="1168"/>
        <v>2.7E-2</v>
      </c>
      <c r="AF1085" s="1">
        <f t="shared" si="1187"/>
        <v>1079</v>
      </c>
      <c r="AG1085" s="5">
        <f t="shared" si="1169"/>
        <v>26.95</v>
      </c>
      <c r="AH1085" s="1">
        <f t="shared" si="1144"/>
        <v>5.1228351341512584E-11</v>
      </c>
      <c r="AI1085" s="1">
        <f t="shared" si="1145"/>
        <v>0.41125068962675404</v>
      </c>
      <c r="AJ1085">
        <f t="shared" si="1146"/>
        <v>0</v>
      </c>
      <c r="AK1085">
        <f t="shared" si="1188"/>
        <v>0</v>
      </c>
      <c r="AL1085">
        <f t="shared" si="1147"/>
        <v>1</v>
      </c>
      <c r="AM1085">
        <f t="shared" si="1189"/>
        <v>0.41125068962675404</v>
      </c>
      <c r="AN1085">
        <f t="shared" si="1190"/>
        <v>0.41125068962675404</v>
      </c>
      <c r="AO1085">
        <f t="shared" si="1170"/>
        <v>0.41099999999999998</v>
      </c>
      <c r="AR1085" s="1">
        <f t="shared" si="1191"/>
        <v>1079</v>
      </c>
      <c r="AS1085" s="5">
        <f t="shared" si="1171"/>
        <v>26.95</v>
      </c>
      <c r="AT1085" s="1">
        <f t="shared" si="1148"/>
        <v>0.35692664303908039</v>
      </c>
      <c r="AU1085" s="1">
        <f t="shared" si="1149"/>
        <v>0.11492534906106566</v>
      </c>
      <c r="AV1085">
        <f t="shared" si="1150"/>
        <v>0</v>
      </c>
      <c r="AW1085">
        <f t="shared" si="1192"/>
        <v>0</v>
      </c>
      <c r="AX1085">
        <f t="shared" si="1151"/>
        <v>1</v>
      </c>
      <c r="AY1085">
        <f t="shared" si="1193"/>
        <v>0.11492534906106566</v>
      </c>
      <c r="AZ1085">
        <f t="shared" si="1194"/>
        <v>0.11492534906106566</v>
      </c>
      <c r="BA1085">
        <f t="shared" si="1172"/>
        <v>0.115</v>
      </c>
      <c r="BD1085" s="1">
        <f t="shared" si="1195"/>
        <v>1079</v>
      </c>
      <c r="BE1085" s="5">
        <f t="shared" si="1173"/>
        <v>26.95</v>
      </c>
      <c r="BF1085" s="1">
        <f t="shared" si="1152"/>
        <v>0.68194075119034814</v>
      </c>
      <c r="BG1085" s="1">
        <f t="shared" si="1153"/>
        <v>0.68194075119034814</v>
      </c>
      <c r="BH1085">
        <f t="shared" si="1154"/>
        <v>0</v>
      </c>
      <c r="BI1085">
        <f t="shared" si="1196"/>
        <v>0</v>
      </c>
      <c r="BJ1085">
        <f t="shared" si="1155"/>
        <v>1</v>
      </c>
      <c r="BK1085">
        <f t="shared" si="1197"/>
        <v>0.68194075119034814</v>
      </c>
      <c r="BL1085">
        <f t="shared" si="1198"/>
        <v>0.68194075119034814</v>
      </c>
      <c r="BM1085">
        <f t="shared" si="1174"/>
        <v>0.68200000000000005</v>
      </c>
      <c r="BO1085" s="1">
        <f t="shared" si="1199"/>
        <v>1079</v>
      </c>
      <c r="BP1085" s="5">
        <f t="shared" si="1175"/>
        <v>26.95</v>
      </c>
      <c r="BQ1085" s="1">
        <f t="shared" si="1156"/>
        <v>2.2014630612719808E-3</v>
      </c>
      <c r="BR1085" s="1">
        <f t="shared" si="1157"/>
        <v>2.4422840245724213E-2</v>
      </c>
      <c r="BS1085">
        <f t="shared" si="1158"/>
        <v>0</v>
      </c>
      <c r="BT1085">
        <f t="shared" si="1200"/>
        <v>0</v>
      </c>
      <c r="BU1085">
        <f t="shared" si="1159"/>
        <v>1</v>
      </c>
      <c r="BV1085">
        <f t="shared" si="1201"/>
        <v>2.4422840245724213E-2</v>
      </c>
      <c r="BW1085">
        <f t="shared" si="1202"/>
        <v>2.4422840245724213E-2</v>
      </c>
      <c r="BX1085">
        <f t="shared" si="1176"/>
        <v>2.4E-2</v>
      </c>
      <c r="BZ1085" s="1">
        <f t="shared" si="1203"/>
        <v>1079</v>
      </c>
      <c r="CA1085" s="5">
        <f t="shared" si="1177"/>
        <v>26.95</v>
      </c>
      <c r="CB1085" s="1">
        <f t="shared" si="1160"/>
        <v>0.45318578099524215</v>
      </c>
      <c r="CC1085" s="1">
        <f t="shared" si="1161"/>
        <v>6.9291249388157102E-38</v>
      </c>
      <c r="CD1085">
        <f t="shared" si="1162"/>
        <v>0</v>
      </c>
      <c r="CE1085">
        <f t="shared" si="1204"/>
        <v>0</v>
      </c>
      <c r="CF1085">
        <f t="shared" si="1163"/>
        <v>1</v>
      </c>
      <c r="CG1085">
        <f t="shared" si="1205"/>
        <v>6.9291249388157102E-38</v>
      </c>
      <c r="CH1085">
        <f t="shared" si="1206"/>
        <v>6.9291249388157102E-38</v>
      </c>
      <c r="CI1085">
        <f t="shared" si="1178"/>
        <v>0</v>
      </c>
    </row>
    <row r="1086" spans="9:87" x14ac:dyDescent="0.35">
      <c r="I1086" s="1">
        <f t="shared" si="1179"/>
        <v>1080</v>
      </c>
      <c r="J1086" s="5">
        <f t="shared" si="1164"/>
        <v>26.975000000000001</v>
      </c>
      <c r="K1086" s="1">
        <f t="shared" si="1136"/>
        <v>1.3103045445449659E-9</v>
      </c>
      <c r="L1086" s="1">
        <f t="shared" si="1137"/>
        <v>0.32101156611189802</v>
      </c>
      <c r="M1086">
        <f t="shared" si="1138"/>
        <v>0</v>
      </c>
      <c r="N1086">
        <f t="shared" si="1180"/>
        <v>0</v>
      </c>
      <c r="O1086">
        <f t="shared" si="1139"/>
        <v>1</v>
      </c>
      <c r="P1086">
        <f t="shared" si="1181"/>
        <v>0.32101156611189802</v>
      </c>
      <c r="Q1086">
        <f t="shared" si="1182"/>
        <v>0.32101156611189802</v>
      </c>
      <c r="R1086">
        <f t="shared" si="1165"/>
        <v>0.32100000000000001</v>
      </c>
      <c r="S1086">
        <f t="shared" si="1166"/>
        <v>3.0211480362537763E-2</v>
      </c>
      <c r="U1086" s="1">
        <f t="shared" si="1183"/>
        <v>1080</v>
      </c>
      <c r="V1086" s="5">
        <f t="shared" si="1167"/>
        <v>26.975000000000001</v>
      </c>
      <c r="W1086" s="1">
        <f t="shared" si="1140"/>
        <v>0.43391782281873015</v>
      </c>
      <c r="X1086" s="1">
        <f t="shared" si="1141"/>
        <v>2.6956825456525415E-2</v>
      </c>
      <c r="Y1086">
        <f t="shared" si="1142"/>
        <v>0</v>
      </c>
      <c r="Z1086">
        <f t="shared" si="1184"/>
        <v>0</v>
      </c>
      <c r="AA1086">
        <f t="shared" si="1143"/>
        <v>1</v>
      </c>
      <c r="AB1086">
        <f t="shared" si="1185"/>
        <v>2.6956825456525415E-2</v>
      </c>
      <c r="AC1086">
        <f t="shared" si="1186"/>
        <v>2.6956825456525415E-2</v>
      </c>
      <c r="AD1086">
        <f t="shared" si="1168"/>
        <v>2.7E-2</v>
      </c>
      <c r="AF1086" s="1">
        <f t="shared" si="1187"/>
        <v>1080</v>
      </c>
      <c r="AG1086" s="5">
        <f t="shared" si="1169"/>
        <v>26.975000000000001</v>
      </c>
      <c r="AH1086" s="1">
        <f t="shared" si="1144"/>
        <v>4.7818046779311146E-11</v>
      </c>
      <c r="AI1086" s="1">
        <f t="shared" si="1145"/>
        <v>0.41018964600332669</v>
      </c>
      <c r="AJ1086">
        <f t="shared" si="1146"/>
        <v>0</v>
      </c>
      <c r="AK1086">
        <f t="shared" si="1188"/>
        <v>0</v>
      </c>
      <c r="AL1086">
        <f t="shared" si="1147"/>
        <v>1</v>
      </c>
      <c r="AM1086">
        <f t="shared" si="1189"/>
        <v>0.41018964600332669</v>
      </c>
      <c r="AN1086">
        <f t="shared" si="1190"/>
        <v>0.41018964600332669</v>
      </c>
      <c r="AO1086">
        <f t="shared" si="1170"/>
        <v>0.41</v>
      </c>
      <c r="AR1086" s="1">
        <f t="shared" si="1191"/>
        <v>1080</v>
      </c>
      <c r="AS1086" s="5">
        <f t="shared" si="1171"/>
        <v>26.975000000000001</v>
      </c>
      <c r="AT1086" s="1">
        <f t="shared" si="1148"/>
        <v>0.35511760950226745</v>
      </c>
      <c r="AU1086" s="1">
        <f t="shared" si="1149"/>
        <v>0.11370554337688363</v>
      </c>
      <c r="AV1086">
        <f t="shared" si="1150"/>
        <v>0</v>
      </c>
      <c r="AW1086">
        <f t="shared" si="1192"/>
        <v>0</v>
      </c>
      <c r="AX1086">
        <f t="shared" si="1151"/>
        <v>1</v>
      </c>
      <c r="AY1086">
        <f t="shared" si="1193"/>
        <v>0.11370554337688363</v>
      </c>
      <c r="AZ1086">
        <f t="shared" si="1194"/>
        <v>0.11370554337688363</v>
      </c>
      <c r="BA1086">
        <f t="shared" si="1172"/>
        <v>0.114</v>
      </c>
      <c r="BD1086" s="1">
        <f t="shared" si="1195"/>
        <v>1080</v>
      </c>
      <c r="BE1086" s="5">
        <f t="shared" si="1173"/>
        <v>26.975000000000001</v>
      </c>
      <c r="BF1086" s="1">
        <f t="shared" si="1152"/>
        <v>0.68044850979967186</v>
      </c>
      <c r="BG1086" s="1">
        <f t="shared" si="1153"/>
        <v>0.68044850979967186</v>
      </c>
      <c r="BH1086">
        <f t="shared" si="1154"/>
        <v>0</v>
      </c>
      <c r="BI1086">
        <f t="shared" si="1196"/>
        <v>0</v>
      </c>
      <c r="BJ1086">
        <f t="shared" si="1155"/>
        <v>1</v>
      </c>
      <c r="BK1086">
        <f t="shared" si="1197"/>
        <v>0.68044850979967186</v>
      </c>
      <c r="BL1086">
        <f t="shared" si="1198"/>
        <v>0.68044850979967186</v>
      </c>
      <c r="BM1086">
        <f t="shared" si="1174"/>
        <v>0.68</v>
      </c>
      <c r="BO1086" s="1">
        <f t="shared" si="1199"/>
        <v>1080</v>
      </c>
      <c r="BP1086" s="5">
        <f t="shared" si="1175"/>
        <v>26.975000000000001</v>
      </c>
      <c r="BQ1086" s="1">
        <f t="shared" si="1156"/>
        <v>2.1488094595655234E-3</v>
      </c>
      <c r="BR1086" s="1">
        <f t="shared" si="1157"/>
        <v>2.4066754327391488E-2</v>
      </c>
      <c r="BS1086">
        <f t="shared" si="1158"/>
        <v>0</v>
      </c>
      <c r="BT1086">
        <f t="shared" si="1200"/>
        <v>0</v>
      </c>
      <c r="BU1086">
        <f t="shared" si="1159"/>
        <v>1</v>
      </c>
      <c r="BV1086">
        <f t="shared" si="1201"/>
        <v>2.4066754327391488E-2</v>
      </c>
      <c r="BW1086">
        <f t="shared" si="1202"/>
        <v>2.4066754327391488E-2</v>
      </c>
      <c r="BX1086">
        <f t="shared" si="1176"/>
        <v>2.4E-2</v>
      </c>
      <c r="BZ1086" s="1">
        <f t="shared" si="1203"/>
        <v>1080</v>
      </c>
      <c r="CA1086" s="5">
        <f t="shared" si="1177"/>
        <v>26.975000000000001</v>
      </c>
      <c r="CB1086" s="1">
        <f t="shared" si="1160"/>
        <v>0.4512485280632777</v>
      </c>
      <c r="CC1086" s="1">
        <f t="shared" si="1161"/>
        <v>4.360595077765747E-38</v>
      </c>
      <c r="CD1086">
        <f t="shared" si="1162"/>
        <v>0</v>
      </c>
      <c r="CE1086">
        <f t="shared" si="1204"/>
        <v>0</v>
      </c>
      <c r="CF1086">
        <f t="shared" si="1163"/>
        <v>1</v>
      </c>
      <c r="CG1086">
        <f t="shared" si="1205"/>
        <v>4.360595077765747E-38</v>
      </c>
      <c r="CH1086">
        <f t="shared" si="1206"/>
        <v>4.360595077765747E-38</v>
      </c>
      <c r="CI1086">
        <f t="shared" si="1178"/>
        <v>0</v>
      </c>
    </row>
    <row r="1087" spans="9:87" x14ac:dyDescent="0.35">
      <c r="I1087" s="1">
        <f t="shared" si="1179"/>
        <v>1081</v>
      </c>
      <c r="J1087" s="5">
        <f t="shared" si="1164"/>
        <v>27</v>
      </c>
      <c r="K1087" s="1">
        <f t="shared" si="1136"/>
        <v>1.2242958188373799E-9</v>
      </c>
      <c r="L1087" s="1">
        <f t="shared" si="1137"/>
        <v>0.31980303126498016</v>
      </c>
      <c r="M1087">
        <f t="shared" si="1138"/>
        <v>0</v>
      </c>
      <c r="N1087">
        <f t="shared" si="1180"/>
        <v>0</v>
      </c>
      <c r="O1087">
        <f t="shared" si="1139"/>
        <v>1</v>
      </c>
      <c r="P1087">
        <f t="shared" si="1181"/>
        <v>0.31980303126498016</v>
      </c>
      <c r="Q1087">
        <f t="shared" si="1182"/>
        <v>0.31980303126498016</v>
      </c>
      <c r="R1087">
        <f t="shared" si="1165"/>
        <v>0.32</v>
      </c>
      <c r="S1087">
        <f t="shared" si="1166"/>
        <v>3.0303030303030304E-2</v>
      </c>
      <c r="U1087" s="1">
        <f t="shared" si="1183"/>
        <v>1081</v>
      </c>
      <c r="V1087" s="5">
        <f t="shared" si="1167"/>
        <v>27</v>
      </c>
      <c r="W1087" s="1">
        <f t="shared" si="1140"/>
        <v>0.4322686156539326</v>
      </c>
      <c r="X1087" s="1">
        <f t="shared" si="1141"/>
        <v>2.6516184408894181E-2</v>
      </c>
      <c r="Y1087">
        <f t="shared" si="1142"/>
        <v>0</v>
      </c>
      <c r="Z1087">
        <f t="shared" si="1184"/>
        <v>0</v>
      </c>
      <c r="AA1087">
        <f t="shared" si="1143"/>
        <v>1</v>
      </c>
      <c r="AB1087">
        <f t="shared" si="1185"/>
        <v>2.6516184408894181E-2</v>
      </c>
      <c r="AC1087">
        <f t="shared" si="1186"/>
        <v>2.6516184408894181E-2</v>
      </c>
      <c r="AD1087">
        <f t="shared" si="1168"/>
        <v>2.7E-2</v>
      </c>
      <c r="AF1087" s="1">
        <f t="shared" si="1187"/>
        <v>1081</v>
      </c>
      <c r="AG1087" s="5">
        <f t="shared" si="1169"/>
        <v>27</v>
      </c>
      <c r="AH1087" s="1">
        <f t="shared" si="1144"/>
        <v>4.4630305149178644E-11</v>
      </c>
      <c r="AI1087" s="1">
        <f t="shared" si="1145"/>
        <v>0.40912980567625834</v>
      </c>
      <c r="AJ1087">
        <f t="shared" si="1146"/>
        <v>0</v>
      </c>
      <c r="AK1087">
        <f t="shared" si="1188"/>
        <v>0</v>
      </c>
      <c r="AL1087">
        <f t="shared" si="1147"/>
        <v>1</v>
      </c>
      <c r="AM1087">
        <f t="shared" si="1189"/>
        <v>0.40912980567625834</v>
      </c>
      <c r="AN1087">
        <f t="shared" si="1190"/>
        <v>0.40912980567625834</v>
      </c>
      <c r="AO1087">
        <f t="shared" si="1170"/>
        <v>0.40899999999999997</v>
      </c>
      <c r="AR1087" s="1">
        <f t="shared" si="1191"/>
        <v>1081</v>
      </c>
      <c r="AS1087" s="5">
        <f t="shared" si="1171"/>
        <v>27</v>
      </c>
      <c r="AT1087" s="1">
        <f t="shared" si="1148"/>
        <v>0.35331332835860141</v>
      </c>
      <c r="AU1087" s="1">
        <f t="shared" si="1149"/>
        <v>0.11249573153146605</v>
      </c>
      <c r="AV1087">
        <f t="shared" si="1150"/>
        <v>0</v>
      </c>
      <c r="AW1087">
        <f t="shared" si="1192"/>
        <v>0</v>
      </c>
      <c r="AX1087">
        <f t="shared" si="1151"/>
        <v>1</v>
      </c>
      <c r="AY1087">
        <f t="shared" si="1193"/>
        <v>0.11249573153146605</v>
      </c>
      <c r="AZ1087">
        <f t="shared" si="1194"/>
        <v>0.11249573153146605</v>
      </c>
      <c r="BA1087">
        <f t="shared" si="1172"/>
        <v>0.112</v>
      </c>
      <c r="BD1087" s="1">
        <f t="shared" si="1195"/>
        <v>1081</v>
      </c>
      <c r="BE1087" s="5">
        <f t="shared" si="1173"/>
        <v>27</v>
      </c>
      <c r="BF1087" s="1">
        <f t="shared" si="1152"/>
        <v>0.67895529028856794</v>
      </c>
      <c r="BG1087" s="1">
        <f t="shared" si="1153"/>
        <v>0.67895529028856794</v>
      </c>
      <c r="BH1087">
        <f t="shared" si="1154"/>
        <v>0</v>
      </c>
      <c r="BI1087">
        <f t="shared" si="1196"/>
        <v>0</v>
      </c>
      <c r="BJ1087">
        <f t="shared" si="1155"/>
        <v>1</v>
      </c>
      <c r="BK1087">
        <f t="shared" si="1197"/>
        <v>0.67895529028856794</v>
      </c>
      <c r="BL1087">
        <f t="shared" si="1198"/>
        <v>0.67895529028856794</v>
      </c>
      <c r="BM1087">
        <f t="shared" si="1174"/>
        <v>0.67900000000000005</v>
      </c>
      <c r="BO1087" s="1">
        <f t="shared" si="1199"/>
        <v>1081</v>
      </c>
      <c r="BP1087" s="5">
        <f t="shared" si="1175"/>
        <v>27</v>
      </c>
      <c r="BQ1087" s="1">
        <f t="shared" si="1156"/>
        <v>2.0973149592096616E-3</v>
      </c>
      <c r="BR1087" s="1">
        <f t="shared" si="1157"/>
        <v>2.3715172457895006E-2</v>
      </c>
      <c r="BS1087">
        <f t="shared" si="1158"/>
        <v>0</v>
      </c>
      <c r="BT1087">
        <f t="shared" si="1200"/>
        <v>0</v>
      </c>
      <c r="BU1087">
        <f t="shared" si="1159"/>
        <v>1</v>
      </c>
      <c r="BV1087">
        <f t="shared" si="1201"/>
        <v>2.3715172457895006E-2</v>
      </c>
      <c r="BW1087">
        <f t="shared" si="1202"/>
        <v>2.3715172457895006E-2</v>
      </c>
      <c r="BX1087">
        <f t="shared" si="1176"/>
        <v>2.4E-2</v>
      </c>
      <c r="BZ1087" s="1">
        <f t="shared" si="1203"/>
        <v>1081</v>
      </c>
      <c r="CA1087" s="5">
        <f t="shared" si="1177"/>
        <v>27</v>
      </c>
      <c r="CB1087" s="1">
        <f t="shared" si="1160"/>
        <v>0.44931436116318707</v>
      </c>
      <c r="CC1087" s="1">
        <f t="shared" si="1161"/>
        <v>2.7407552847225738E-38</v>
      </c>
      <c r="CD1087">
        <f t="shared" si="1162"/>
        <v>0</v>
      </c>
      <c r="CE1087">
        <f t="shared" si="1204"/>
        <v>0</v>
      </c>
      <c r="CF1087">
        <f t="shared" si="1163"/>
        <v>1</v>
      </c>
      <c r="CG1087">
        <f t="shared" si="1205"/>
        <v>2.7407552847225738E-38</v>
      </c>
      <c r="CH1087">
        <f t="shared" si="1206"/>
        <v>2.7407552847225738E-38</v>
      </c>
      <c r="CI1087">
        <f t="shared" si="1178"/>
        <v>0</v>
      </c>
    </row>
    <row r="1088" spans="9:87" x14ac:dyDescent="0.35">
      <c r="I1088" s="1">
        <f t="shared" si="1179"/>
        <v>1082</v>
      </c>
      <c r="J1088" s="5">
        <f t="shared" si="1164"/>
        <v>27.024999999999999</v>
      </c>
      <c r="K1088" s="1">
        <f t="shared" si="1136"/>
        <v>1.1438040427080104E-9</v>
      </c>
      <c r="L1088" s="1">
        <f t="shared" si="1137"/>
        <v>0.31859705503648278</v>
      </c>
      <c r="M1088">
        <f t="shared" si="1138"/>
        <v>0</v>
      </c>
      <c r="N1088">
        <f t="shared" si="1180"/>
        <v>0</v>
      </c>
      <c r="O1088">
        <f t="shared" si="1139"/>
        <v>1</v>
      </c>
      <c r="P1088">
        <f t="shared" si="1181"/>
        <v>0.31859705503648278</v>
      </c>
      <c r="Q1088">
        <f t="shared" si="1182"/>
        <v>0.31859705503648278</v>
      </c>
      <c r="R1088">
        <f t="shared" si="1165"/>
        <v>0.31900000000000001</v>
      </c>
      <c r="S1088">
        <f t="shared" si="1166"/>
        <v>3.0395136778115499E-2</v>
      </c>
      <c r="U1088" s="1">
        <f t="shared" si="1183"/>
        <v>1082</v>
      </c>
      <c r="V1088" s="5">
        <f t="shared" si="1167"/>
        <v>27.024999999999999</v>
      </c>
      <c r="W1088" s="1">
        <f t="shared" si="1140"/>
        <v>0.43062194561945388</v>
      </c>
      <c r="X1088" s="1">
        <f t="shared" si="1141"/>
        <v>2.6081768073299597E-2</v>
      </c>
      <c r="Y1088">
        <f t="shared" si="1142"/>
        <v>0</v>
      </c>
      <c r="Z1088">
        <f t="shared" si="1184"/>
        <v>0</v>
      </c>
      <c r="AA1088">
        <f t="shared" si="1143"/>
        <v>1</v>
      </c>
      <c r="AB1088">
        <f t="shared" si="1185"/>
        <v>2.6081768073299597E-2</v>
      </c>
      <c r="AC1088">
        <f t="shared" si="1186"/>
        <v>2.6081768073299597E-2</v>
      </c>
      <c r="AD1088">
        <f t="shared" si="1168"/>
        <v>2.5999999999999999E-2</v>
      </c>
      <c r="AF1088" s="1">
        <f t="shared" si="1187"/>
        <v>1082</v>
      </c>
      <c r="AG1088" s="5">
        <f t="shared" si="1169"/>
        <v>27.024999999999999</v>
      </c>
      <c r="AH1088" s="1">
        <f t="shared" si="1144"/>
        <v>4.1650905785548236E-11</v>
      </c>
      <c r="AI1088" s="1">
        <f t="shared" si="1145"/>
        <v>0.4080711734750132</v>
      </c>
      <c r="AJ1088">
        <f t="shared" si="1146"/>
        <v>0</v>
      </c>
      <c r="AK1088">
        <f t="shared" si="1188"/>
        <v>0</v>
      </c>
      <c r="AL1088">
        <f t="shared" si="1147"/>
        <v>1</v>
      </c>
      <c r="AM1088">
        <f t="shared" si="1189"/>
        <v>0.4080711734750132</v>
      </c>
      <c r="AN1088">
        <f t="shared" si="1190"/>
        <v>0.4080711734750132</v>
      </c>
      <c r="AO1088">
        <f t="shared" si="1170"/>
        <v>0.40799999999999997</v>
      </c>
      <c r="AR1088" s="1">
        <f t="shared" si="1191"/>
        <v>1082</v>
      </c>
      <c r="AS1088" s="5">
        <f t="shared" si="1171"/>
        <v>27.024999999999999</v>
      </c>
      <c r="AT1088" s="1">
        <f t="shared" si="1148"/>
        <v>0.35151382045428603</v>
      </c>
      <c r="AU1088" s="1">
        <f t="shared" si="1149"/>
        <v>0.11129587036809512</v>
      </c>
      <c r="AV1088">
        <f t="shared" si="1150"/>
        <v>0</v>
      </c>
      <c r="AW1088">
        <f t="shared" si="1192"/>
        <v>0</v>
      </c>
      <c r="AX1088">
        <f t="shared" si="1151"/>
        <v>1</v>
      </c>
      <c r="AY1088">
        <f t="shared" si="1193"/>
        <v>0.11129587036809512</v>
      </c>
      <c r="AZ1088">
        <f t="shared" si="1194"/>
        <v>0.11129587036809512</v>
      </c>
      <c r="BA1088">
        <f t="shared" si="1172"/>
        <v>0.111</v>
      </c>
      <c r="BD1088" s="1">
        <f t="shared" si="1195"/>
        <v>1082</v>
      </c>
      <c r="BE1088" s="5">
        <f t="shared" si="1173"/>
        <v>27.024999999999999</v>
      </c>
      <c r="BF1088" s="1">
        <f t="shared" si="1152"/>
        <v>0.67746111344819138</v>
      </c>
      <c r="BG1088" s="1">
        <f t="shared" si="1153"/>
        <v>0.67746111344819138</v>
      </c>
      <c r="BH1088">
        <f t="shared" si="1154"/>
        <v>0</v>
      </c>
      <c r="BI1088">
        <f t="shared" si="1196"/>
        <v>0</v>
      </c>
      <c r="BJ1088">
        <f t="shared" si="1155"/>
        <v>1</v>
      </c>
      <c r="BK1088">
        <f t="shared" si="1197"/>
        <v>0.67746111344819138</v>
      </c>
      <c r="BL1088">
        <f t="shared" si="1198"/>
        <v>0.67746111344819138</v>
      </c>
      <c r="BM1088">
        <f t="shared" si="1174"/>
        <v>0.67700000000000005</v>
      </c>
      <c r="BO1088" s="1">
        <f t="shared" si="1199"/>
        <v>1082</v>
      </c>
      <c r="BP1088" s="5">
        <f t="shared" si="1175"/>
        <v>27.024999999999999</v>
      </c>
      <c r="BQ1088" s="1">
        <f t="shared" si="1156"/>
        <v>2.046956646540463E-3</v>
      </c>
      <c r="BR1088" s="1">
        <f t="shared" si="1157"/>
        <v>2.3368049080284822E-2</v>
      </c>
      <c r="BS1088">
        <f t="shared" si="1158"/>
        <v>0</v>
      </c>
      <c r="BT1088">
        <f t="shared" si="1200"/>
        <v>0</v>
      </c>
      <c r="BU1088">
        <f t="shared" si="1159"/>
        <v>1</v>
      </c>
      <c r="BV1088">
        <f t="shared" si="1201"/>
        <v>2.3368049080284822E-2</v>
      </c>
      <c r="BW1088">
        <f t="shared" si="1202"/>
        <v>2.3368049080284822E-2</v>
      </c>
      <c r="BX1088">
        <f t="shared" si="1176"/>
        <v>2.3E-2</v>
      </c>
      <c r="BZ1088" s="1">
        <f t="shared" si="1203"/>
        <v>1082</v>
      </c>
      <c r="CA1088" s="5">
        <f t="shared" si="1177"/>
        <v>27.024999999999999</v>
      </c>
      <c r="CB1088" s="1">
        <f t="shared" si="1160"/>
        <v>0.44738331169894052</v>
      </c>
      <c r="CC1088" s="1">
        <f t="shared" si="1161"/>
        <v>1.7204889673607023E-38</v>
      </c>
      <c r="CD1088">
        <f t="shared" si="1162"/>
        <v>0</v>
      </c>
      <c r="CE1088">
        <f t="shared" si="1204"/>
        <v>0</v>
      </c>
      <c r="CF1088">
        <f t="shared" si="1163"/>
        <v>1</v>
      </c>
      <c r="CG1088">
        <f t="shared" si="1205"/>
        <v>1.7204889673607023E-38</v>
      </c>
      <c r="CH1088">
        <f t="shared" si="1206"/>
        <v>1.7204889673607023E-38</v>
      </c>
      <c r="CI1088">
        <f t="shared" si="1178"/>
        <v>0</v>
      </c>
    </row>
    <row r="1089" spans="9:87" x14ac:dyDescent="0.35">
      <c r="I1089" s="1">
        <f t="shared" si="1179"/>
        <v>1083</v>
      </c>
      <c r="J1089" s="5">
        <f t="shared" si="1164"/>
        <v>27.05</v>
      </c>
      <c r="K1089" s="1">
        <f t="shared" si="1136"/>
        <v>1.0684840166089918E-9</v>
      </c>
      <c r="L1089" s="1">
        <f t="shared" si="1137"/>
        <v>0.31739364282409599</v>
      </c>
      <c r="M1089">
        <f t="shared" si="1138"/>
        <v>0</v>
      </c>
      <c r="N1089">
        <f t="shared" si="1180"/>
        <v>0</v>
      </c>
      <c r="O1089">
        <f t="shared" si="1139"/>
        <v>1</v>
      </c>
      <c r="P1089">
        <f t="shared" si="1181"/>
        <v>0.31739364282409599</v>
      </c>
      <c r="Q1089">
        <f t="shared" si="1182"/>
        <v>0.31739364282409599</v>
      </c>
      <c r="R1089">
        <f t="shared" si="1165"/>
        <v>0.317</v>
      </c>
      <c r="S1089">
        <f t="shared" si="1166"/>
        <v>3.0581039755351681E-2</v>
      </c>
      <c r="U1089" s="1">
        <f t="shared" si="1183"/>
        <v>1083</v>
      </c>
      <c r="V1089" s="5">
        <f t="shared" si="1167"/>
        <v>27.05</v>
      </c>
      <c r="W1089" s="1">
        <f t="shared" si="1140"/>
        <v>0.42897783153057639</v>
      </c>
      <c r="X1089" s="1">
        <f t="shared" si="1141"/>
        <v>2.5653506783617545E-2</v>
      </c>
      <c r="Y1089">
        <f t="shared" si="1142"/>
        <v>0</v>
      </c>
      <c r="Z1089">
        <f t="shared" si="1184"/>
        <v>0</v>
      </c>
      <c r="AA1089">
        <f t="shared" si="1143"/>
        <v>1</v>
      </c>
      <c r="AB1089">
        <f t="shared" si="1185"/>
        <v>2.5653506783617545E-2</v>
      </c>
      <c r="AC1089">
        <f t="shared" si="1186"/>
        <v>2.5653506783617545E-2</v>
      </c>
      <c r="AD1089">
        <f t="shared" si="1168"/>
        <v>2.5999999999999999E-2</v>
      </c>
      <c r="AF1089" s="1">
        <f t="shared" si="1187"/>
        <v>1083</v>
      </c>
      <c r="AG1089" s="5">
        <f t="shared" si="1169"/>
        <v>27.05</v>
      </c>
      <c r="AH1089" s="1">
        <f t="shared" si="1144"/>
        <v>3.8866516279397056E-11</v>
      </c>
      <c r="AI1089" s="1">
        <f t="shared" si="1145"/>
        <v>0.40701375420299385</v>
      </c>
      <c r="AJ1089">
        <f t="shared" si="1146"/>
        <v>0</v>
      </c>
      <c r="AK1089">
        <f t="shared" si="1188"/>
        <v>0</v>
      </c>
      <c r="AL1089">
        <f t="shared" si="1147"/>
        <v>1</v>
      </c>
      <c r="AM1089">
        <f t="shared" si="1189"/>
        <v>0.40701375420299385</v>
      </c>
      <c r="AN1089">
        <f t="shared" si="1190"/>
        <v>0.40701375420299385</v>
      </c>
      <c r="AO1089">
        <f t="shared" si="1170"/>
        <v>0.40699999999999997</v>
      </c>
      <c r="AR1089" s="1">
        <f t="shared" si="1191"/>
        <v>1083</v>
      </c>
      <c r="AS1089" s="5">
        <f t="shared" si="1171"/>
        <v>27.05</v>
      </c>
      <c r="AT1089" s="1">
        <f t="shared" si="1148"/>
        <v>0.34971910635094078</v>
      </c>
      <c r="AU1089" s="1">
        <f t="shared" si="1149"/>
        <v>0.11010591641036913</v>
      </c>
      <c r="AV1089">
        <f t="shared" si="1150"/>
        <v>0</v>
      </c>
      <c r="AW1089">
        <f t="shared" si="1192"/>
        <v>0</v>
      </c>
      <c r="AX1089">
        <f t="shared" si="1151"/>
        <v>1</v>
      </c>
      <c r="AY1089">
        <f t="shared" si="1193"/>
        <v>0.11010591641036913</v>
      </c>
      <c r="AZ1089">
        <f t="shared" si="1194"/>
        <v>0.11010591641036913</v>
      </c>
      <c r="BA1089">
        <f t="shared" si="1172"/>
        <v>0.11</v>
      </c>
      <c r="BD1089" s="1">
        <f t="shared" si="1195"/>
        <v>1083</v>
      </c>
      <c r="BE1089" s="5">
        <f t="shared" si="1173"/>
        <v>27.05</v>
      </c>
      <c r="BF1089" s="1">
        <f t="shared" si="1152"/>
        <v>0.67596600004193697</v>
      </c>
      <c r="BG1089" s="1">
        <f t="shared" si="1153"/>
        <v>0.67596600004193697</v>
      </c>
      <c r="BH1089">
        <f t="shared" si="1154"/>
        <v>0</v>
      </c>
      <c r="BI1089">
        <f t="shared" si="1196"/>
        <v>0</v>
      </c>
      <c r="BJ1089">
        <f t="shared" si="1155"/>
        <v>1</v>
      </c>
      <c r="BK1089">
        <f t="shared" si="1197"/>
        <v>0.67596600004193697</v>
      </c>
      <c r="BL1089">
        <f t="shared" si="1198"/>
        <v>0.67596600004193697</v>
      </c>
      <c r="BM1089">
        <f t="shared" si="1174"/>
        <v>0.67600000000000005</v>
      </c>
      <c r="BO1089" s="1">
        <f t="shared" si="1199"/>
        <v>1083</v>
      </c>
      <c r="BP1089" s="5">
        <f t="shared" si="1175"/>
        <v>27.05</v>
      </c>
      <c r="BQ1089" s="1">
        <f t="shared" si="1156"/>
        <v>1.9977119965832839E-3</v>
      </c>
      <c r="BR1089" s="1">
        <f t="shared" si="1157"/>
        <v>2.3025338918771111E-2</v>
      </c>
      <c r="BS1089">
        <f t="shared" si="1158"/>
        <v>0</v>
      </c>
      <c r="BT1089">
        <f t="shared" si="1200"/>
        <v>0</v>
      </c>
      <c r="BU1089">
        <f t="shared" si="1159"/>
        <v>1</v>
      </c>
      <c r="BV1089">
        <f t="shared" si="1201"/>
        <v>2.3025338918771111E-2</v>
      </c>
      <c r="BW1089">
        <f t="shared" si="1202"/>
        <v>2.3025338918771111E-2</v>
      </c>
      <c r="BX1089">
        <f t="shared" si="1176"/>
        <v>2.3E-2</v>
      </c>
      <c r="BZ1089" s="1">
        <f t="shared" si="1203"/>
        <v>1083</v>
      </c>
      <c r="CA1089" s="5">
        <f t="shared" si="1177"/>
        <v>27.05</v>
      </c>
      <c r="CB1089" s="1">
        <f t="shared" si="1160"/>
        <v>0.4454554108318195</v>
      </c>
      <c r="CC1089" s="1">
        <f t="shared" si="1161"/>
        <v>1.0786751053738999E-38</v>
      </c>
      <c r="CD1089">
        <f t="shared" si="1162"/>
        <v>0</v>
      </c>
      <c r="CE1089">
        <f t="shared" si="1204"/>
        <v>0</v>
      </c>
      <c r="CF1089">
        <f t="shared" si="1163"/>
        <v>1</v>
      </c>
      <c r="CG1089">
        <f t="shared" si="1205"/>
        <v>1.0786751053738999E-38</v>
      </c>
      <c r="CH1089">
        <f t="shared" si="1206"/>
        <v>1.0786751053738999E-38</v>
      </c>
      <c r="CI1089">
        <f t="shared" si="1178"/>
        <v>0</v>
      </c>
    </row>
    <row r="1090" spans="9:87" x14ac:dyDescent="0.35">
      <c r="I1090" s="1">
        <f t="shared" si="1179"/>
        <v>1084</v>
      </c>
      <c r="J1090" s="5">
        <f t="shared" si="1164"/>
        <v>27.074999999999999</v>
      </c>
      <c r="K1090" s="1">
        <f t="shared" si="1136"/>
        <v>9.9801156650488162E-10</v>
      </c>
      <c r="L1090" s="1">
        <f t="shared" si="1137"/>
        <v>0.31619279995715494</v>
      </c>
      <c r="M1090">
        <f t="shared" si="1138"/>
        <v>0</v>
      </c>
      <c r="N1090">
        <f t="shared" si="1180"/>
        <v>0</v>
      </c>
      <c r="O1090">
        <f t="shared" si="1139"/>
        <v>1</v>
      </c>
      <c r="P1090">
        <f t="shared" si="1181"/>
        <v>0.31619279995715494</v>
      </c>
      <c r="Q1090">
        <f t="shared" si="1182"/>
        <v>0.31619279995715494</v>
      </c>
      <c r="R1090">
        <f t="shared" si="1165"/>
        <v>0.316</v>
      </c>
      <c r="S1090">
        <f t="shared" si="1166"/>
        <v>3.0674846625766871E-2</v>
      </c>
      <c r="U1090" s="1">
        <f t="shared" si="1183"/>
        <v>1084</v>
      </c>
      <c r="V1090" s="5">
        <f t="shared" si="1167"/>
        <v>27.074999999999999</v>
      </c>
      <c r="W1090" s="1">
        <f t="shared" si="1140"/>
        <v>0.42733629206451812</v>
      </c>
      <c r="X1090" s="1">
        <f t="shared" si="1141"/>
        <v>2.523133132960937E-2</v>
      </c>
      <c r="Y1090">
        <f t="shared" si="1142"/>
        <v>0</v>
      </c>
      <c r="Z1090">
        <f t="shared" si="1184"/>
        <v>0</v>
      </c>
      <c r="AA1090">
        <f t="shared" si="1143"/>
        <v>1</v>
      </c>
      <c r="AB1090">
        <f t="shared" si="1185"/>
        <v>2.523133132960937E-2</v>
      </c>
      <c r="AC1090">
        <f t="shared" si="1186"/>
        <v>2.523133132960937E-2</v>
      </c>
      <c r="AD1090">
        <f t="shared" si="1168"/>
        <v>2.5000000000000001E-2</v>
      </c>
      <c r="AF1090" s="1">
        <f t="shared" si="1187"/>
        <v>1084</v>
      </c>
      <c r="AG1090" s="5">
        <f t="shared" si="1169"/>
        <v>27.074999999999999</v>
      </c>
      <c r="AH1090" s="1">
        <f t="shared" si="1144"/>
        <v>3.6264638335062595E-11</v>
      </c>
      <c r="AI1090" s="1">
        <f t="shared" si="1145"/>
        <v>0.40595755263753797</v>
      </c>
      <c r="AJ1090">
        <f t="shared" si="1146"/>
        <v>0</v>
      </c>
      <c r="AK1090">
        <f t="shared" si="1188"/>
        <v>0</v>
      </c>
      <c r="AL1090">
        <f t="shared" si="1147"/>
        <v>1</v>
      </c>
      <c r="AM1090">
        <f t="shared" si="1189"/>
        <v>0.40595755263753797</v>
      </c>
      <c r="AN1090">
        <f t="shared" si="1190"/>
        <v>0.40595755263753797</v>
      </c>
      <c r="AO1090">
        <f t="shared" si="1170"/>
        <v>0.40600000000000003</v>
      </c>
      <c r="AR1090" s="1">
        <f t="shared" si="1191"/>
        <v>1084</v>
      </c>
      <c r="AS1090" s="5">
        <f t="shared" si="1171"/>
        <v>27.074999999999999</v>
      </c>
      <c r="AT1090" s="1">
        <f t="shared" si="1148"/>
        <v>0.34792920632602542</v>
      </c>
      <c r="AU1090" s="1">
        <f t="shared" si="1149"/>
        <v>0.10892582587015331</v>
      </c>
      <c r="AV1090">
        <f t="shared" si="1150"/>
        <v>0</v>
      </c>
      <c r="AW1090">
        <f t="shared" si="1192"/>
        <v>0</v>
      </c>
      <c r="AX1090">
        <f t="shared" si="1151"/>
        <v>1</v>
      </c>
      <c r="AY1090">
        <f t="shared" si="1193"/>
        <v>0.10892582587015331</v>
      </c>
      <c r="AZ1090">
        <f t="shared" si="1194"/>
        <v>0.10892582587015331</v>
      </c>
      <c r="BA1090">
        <f t="shared" si="1172"/>
        <v>0.109</v>
      </c>
      <c r="BD1090" s="1">
        <f t="shared" si="1195"/>
        <v>1084</v>
      </c>
      <c r="BE1090" s="5">
        <f t="shared" si="1173"/>
        <v>27.074999999999999</v>
      </c>
      <c r="BF1090" s="1">
        <f t="shared" si="1152"/>
        <v>0.67446997080498305</v>
      </c>
      <c r="BG1090" s="1">
        <f t="shared" si="1153"/>
        <v>0.67446997080498305</v>
      </c>
      <c r="BH1090">
        <f t="shared" si="1154"/>
        <v>0</v>
      </c>
      <c r="BI1090">
        <f t="shared" si="1196"/>
        <v>0</v>
      </c>
      <c r="BJ1090">
        <f t="shared" si="1155"/>
        <v>1</v>
      </c>
      <c r="BK1090">
        <f t="shared" si="1197"/>
        <v>0.67446997080498305</v>
      </c>
      <c r="BL1090">
        <f t="shared" si="1198"/>
        <v>0.67446997080498305</v>
      </c>
      <c r="BM1090">
        <f t="shared" si="1174"/>
        <v>0.67400000000000004</v>
      </c>
      <c r="BO1090" s="1">
        <f t="shared" si="1199"/>
        <v>1084</v>
      </c>
      <c r="BP1090" s="5">
        <f t="shared" si="1175"/>
        <v>27.074999999999999</v>
      </c>
      <c r="BQ1090" s="1">
        <f t="shared" si="1156"/>
        <v>1.9495588679744539E-3</v>
      </c>
      <c r="BR1090" s="1">
        <f t="shared" si="1157"/>
        <v>2.2686996979821988E-2</v>
      </c>
      <c r="BS1090">
        <f t="shared" si="1158"/>
        <v>0</v>
      </c>
      <c r="BT1090">
        <f t="shared" si="1200"/>
        <v>0</v>
      </c>
      <c r="BU1090">
        <f t="shared" si="1159"/>
        <v>1</v>
      </c>
      <c r="BV1090">
        <f t="shared" si="1201"/>
        <v>2.2686996979821988E-2</v>
      </c>
      <c r="BW1090">
        <f t="shared" si="1202"/>
        <v>2.2686996979821988E-2</v>
      </c>
      <c r="BX1090">
        <f t="shared" si="1176"/>
        <v>2.3E-2</v>
      </c>
      <c r="BZ1090" s="1">
        <f t="shared" si="1203"/>
        <v>1084</v>
      </c>
      <c r="CA1090" s="5">
        <f t="shared" si="1177"/>
        <v>27.074999999999999</v>
      </c>
      <c r="CB1090" s="1">
        <f t="shared" si="1160"/>
        <v>0.44353068948002217</v>
      </c>
      <c r="CC1090" s="1">
        <f t="shared" si="1161"/>
        <v>6.7543965038871835E-39</v>
      </c>
      <c r="CD1090">
        <f t="shared" si="1162"/>
        <v>0</v>
      </c>
      <c r="CE1090">
        <f t="shared" si="1204"/>
        <v>0</v>
      </c>
      <c r="CF1090">
        <f t="shared" si="1163"/>
        <v>1</v>
      </c>
      <c r="CG1090">
        <f t="shared" si="1205"/>
        <v>6.7543965038871835E-39</v>
      </c>
      <c r="CH1090">
        <f t="shared" si="1206"/>
        <v>6.7543965038871835E-39</v>
      </c>
      <c r="CI1090">
        <f t="shared" si="1178"/>
        <v>0</v>
      </c>
    </row>
    <row r="1091" spans="9:87" x14ac:dyDescent="0.35">
      <c r="I1091" s="1">
        <f t="shared" si="1179"/>
        <v>1085</v>
      </c>
      <c r="J1091" s="5">
        <f t="shared" si="1164"/>
        <v>27.1</v>
      </c>
      <c r="K1091" s="1">
        <f t="shared" si="1136"/>
        <v>9.3208230039199454E-10</v>
      </c>
      <c r="L1091" s="1">
        <f t="shared" si="1137"/>
        <v>0.31499453169676328</v>
      </c>
      <c r="M1091">
        <f t="shared" si="1138"/>
        <v>0</v>
      </c>
      <c r="N1091">
        <f t="shared" si="1180"/>
        <v>0</v>
      </c>
      <c r="O1091">
        <f t="shared" si="1139"/>
        <v>1</v>
      </c>
      <c r="P1091">
        <f t="shared" si="1181"/>
        <v>0.31499453169676328</v>
      </c>
      <c r="Q1091">
        <f t="shared" si="1182"/>
        <v>0.31499453169676328</v>
      </c>
      <c r="R1091">
        <f t="shared" si="1165"/>
        <v>0.315</v>
      </c>
      <c r="S1091">
        <f t="shared" si="1166"/>
        <v>3.0769230769230767E-2</v>
      </c>
      <c r="U1091" s="1">
        <f t="shared" si="1183"/>
        <v>1085</v>
      </c>
      <c r="V1091" s="5">
        <f t="shared" si="1167"/>
        <v>27.1</v>
      </c>
      <c r="W1091" s="1">
        <f t="shared" si="1140"/>
        <v>0.42569734576031232</v>
      </c>
      <c r="X1091" s="1">
        <f t="shared" si="1141"/>
        <v>2.4815172959731655E-2</v>
      </c>
      <c r="Y1091">
        <f t="shared" si="1142"/>
        <v>0</v>
      </c>
      <c r="Z1091">
        <f t="shared" si="1184"/>
        <v>0</v>
      </c>
      <c r="AA1091">
        <f t="shared" si="1143"/>
        <v>1</v>
      </c>
      <c r="AB1091">
        <f t="shared" si="1185"/>
        <v>2.4815172959731655E-2</v>
      </c>
      <c r="AC1091">
        <f t="shared" si="1186"/>
        <v>2.4815172959731655E-2</v>
      </c>
      <c r="AD1091">
        <f t="shared" si="1168"/>
        <v>2.5000000000000001E-2</v>
      </c>
      <c r="AF1091" s="1">
        <f t="shared" si="1187"/>
        <v>1085</v>
      </c>
      <c r="AG1091" s="5">
        <f t="shared" si="1169"/>
        <v>27.1</v>
      </c>
      <c r="AH1091" s="1">
        <f t="shared" si="1144"/>
        <v>3.3833556840956212E-11</v>
      </c>
      <c r="AI1091" s="1">
        <f t="shared" si="1145"/>
        <v>0.40490257352991293</v>
      </c>
      <c r="AJ1091">
        <f t="shared" si="1146"/>
        <v>0</v>
      </c>
      <c r="AK1091">
        <f t="shared" si="1188"/>
        <v>0</v>
      </c>
      <c r="AL1091">
        <f t="shared" si="1147"/>
        <v>1</v>
      </c>
      <c r="AM1091">
        <f t="shared" si="1189"/>
        <v>0.40490257352991293</v>
      </c>
      <c r="AN1091">
        <f t="shared" si="1190"/>
        <v>0.40490257352991293</v>
      </c>
      <c r="AO1091">
        <f t="shared" si="1170"/>
        <v>0.40500000000000003</v>
      </c>
      <c r="AR1091" s="1">
        <f t="shared" si="1191"/>
        <v>1085</v>
      </c>
      <c r="AS1091" s="5">
        <f t="shared" si="1171"/>
        <v>27.1</v>
      </c>
      <c r="AT1091" s="1">
        <f t="shared" si="1148"/>
        <v>0.34614414037327862</v>
      </c>
      <c r="AU1091" s="1">
        <f t="shared" si="1149"/>
        <v>0.10775555465548463</v>
      </c>
      <c r="AV1091">
        <f t="shared" si="1150"/>
        <v>0</v>
      </c>
      <c r="AW1091">
        <f t="shared" si="1192"/>
        <v>0</v>
      </c>
      <c r="AX1091">
        <f t="shared" si="1151"/>
        <v>1</v>
      </c>
      <c r="AY1091">
        <f t="shared" si="1193"/>
        <v>0.10775555465548463</v>
      </c>
      <c r="AZ1091">
        <f t="shared" si="1194"/>
        <v>0.10775555465548463</v>
      </c>
      <c r="BA1091">
        <f t="shared" si="1172"/>
        <v>0.108</v>
      </c>
      <c r="BD1091" s="1">
        <f t="shared" si="1195"/>
        <v>1085</v>
      </c>
      <c r="BE1091" s="5">
        <f t="shared" si="1173"/>
        <v>27.1</v>
      </c>
      <c r="BF1091" s="1">
        <f t="shared" si="1152"/>
        <v>0.67297304644383382</v>
      </c>
      <c r="BG1091" s="1">
        <f t="shared" si="1153"/>
        <v>0.67297304644383382</v>
      </c>
      <c r="BH1091">
        <f t="shared" si="1154"/>
        <v>0</v>
      </c>
      <c r="BI1091">
        <f t="shared" si="1196"/>
        <v>0</v>
      </c>
      <c r="BJ1091">
        <f t="shared" si="1155"/>
        <v>1</v>
      </c>
      <c r="BK1091">
        <f t="shared" si="1197"/>
        <v>0.67297304644383382</v>
      </c>
      <c r="BL1091">
        <f t="shared" si="1198"/>
        <v>0.67297304644383382</v>
      </c>
      <c r="BM1091">
        <f t="shared" si="1174"/>
        <v>0.67300000000000004</v>
      </c>
      <c r="BO1091" s="1">
        <f t="shared" si="1199"/>
        <v>1085</v>
      </c>
      <c r="BP1091" s="5">
        <f t="shared" si="1175"/>
        <v>27.1</v>
      </c>
      <c r="BQ1091" s="1">
        <f t="shared" si="1156"/>
        <v>1.9024754979143738E-3</v>
      </c>
      <c r="BR1091" s="1">
        <f t="shared" si="1157"/>
        <v>2.2352978553204041E-2</v>
      </c>
      <c r="BS1091">
        <f t="shared" si="1158"/>
        <v>0</v>
      </c>
      <c r="BT1091">
        <f t="shared" si="1200"/>
        <v>0</v>
      </c>
      <c r="BU1091">
        <f t="shared" si="1159"/>
        <v>1</v>
      </c>
      <c r="BV1091">
        <f t="shared" si="1201"/>
        <v>2.2352978553204041E-2</v>
      </c>
      <c r="BW1091">
        <f t="shared" si="1202"/>
        <v>2.2352978553204041E-2</v>
      </c>
      <c r="BX1091">
        <f t="shared" si="1176"/>
        <v>2.1999999999999999E-2</v>
      </c>
      <c r="BZ1091" s="1">
        <f t="shared" si="1203"/>
        <v>1085</v>
      </c>
      <c r="CA1091" s="5">
        <f t="shared" si="1177"/>
        <v>27.1</v>
      </c>
      <c r="CB1091" s="1">
        <f t="shared" si="1160"/>
        <v>0.44160917831828217</v>
      </c>
      <c r="CC1091" s="1">
        <f t="shared" si="1161"/>
        <v>4.224152406206023E-39</v>
      </c>
      <c r="CD1091">
        <f t="shared" si="1162"/>
        <v>0</v>
      </c>
      <c r="CE1091">
        <f t="shared" si="1204"/>
        <v>0</v>
      </c>
      <c r="CF1091">
        <f t="shared" si="1163"/>
        <v>1</v>
      </c>
      <c r="CG1091">
        <f t="shared" si="1205"/>
        <v>4.224152406206023E-39</v>
      </c>
      <c r="CH1091">
        <f t="shared" si="1206"/>
        <v>4.224152406206023E-39</v>
      </c>
      <c r="CI1091">
        <f t="shared" si="1178"/>
        <v>0</v>
      </c>
    </row>
    <row r="1092" spans="9:87" x14ac:dyDescent="0.35">
      <c r="I1092" s="1">
        <f t="shared" si="1179"/>
        <v>1086</v>
      </c>
      <c r="J1092" s="5">
        <f t="shared" si="1164"/>
        <v>27.125</v>
      </c>
      <c r="K1092" s="1">
        <f t="shared" si="1136"/>
        <v>8.7041043600787188E-10</v>
      </c>
      <c r="L1092" s="1">
        <f t="shared" si="1137"/>
        <v>0.31379884323592183</v>
      </c>
      <c r="M1092">
        <f t="shared" si="1138"/>
        <v>0</v>
      </c>
      <c r="N1092">
        <f t="shared" si="1180"/>
        <v>0</v>
      </c>
      <c r="O1092">
        <f t="shared" si="1139"/>
        <v>1</v>
      </c>
      <c r="P1092">
        <f t="shared" si="1181"/>
        <v>0.31379884323592183</v>
      </c>
      <c r="Q1092">
        <f t="shared" si="1182"/>
        <v>0.31379884323592183</v>
      </c>
      <c r="R1092">
        <f t="shared" si="1165"/>
        <v>0.314</v>
      </c>
      <c r="S1092">
        <f t="shared" si="1166"/>
        <v>3.0864197530864196E-2</v>
      </c>
      <c r="U1092" s="1">
        <f t="shared" si="1183"/>
        <v>1086</v>
      </c>
      <c r="V1092" s="5">
        <f t="shared" si="1167"/>
        <v>27.125</v>
      </c>
      <c r="W1092" s="1">
        <f t="shared" si="1140"/>
        <v>0.42406101101869664</v>
      </c>
      <c r="X1092" s="1">
        <f t="shared" si="1141"/>
        <v>2.4404963383815526E-2</v>
      </c>
      <c r="Y1092">
        <f t="shared" si="1142"/>
        <v>0</v>
      </c>
      <c r="Z1092">
        <f t="shared" si="1184"/>
        <v>0</v>
      </c>
      <c r="AA1092">
        <f t="shared" si="1143"/>
        <v>1</v>
      </c>
      <c r="AB1092">
        <f t="shared" si="1185"/>
        <v>2.4404963383815526E-2</v>
      </c>
      <c r="AC1092">
        <f t="shared" si="1186"/>
        <v>2.4404963383815526E-2</v>
      </c>
      <c r="AD1092">
        <f t="shared" si="1168"/>
        <v>2.4E-2</v>
      </c>
      <c r="AF1092" s="1">
        <f t="shared" si="1187"/>
        <v>1086</v>
      </c>
      <c r="AG1092" s="5">
        <f t="shared" si="1169"/>
        <v>27.125</v>
      </c>
      <c r="AH1092" s="1">
        <f t="shared" si="1144"/>
        <v>3.1562291968870005E-11</v>
      </c>
      <c r="AI1092" s="1">
        <f t="shared" si="1145"/>
        <v>0.40384882160531327</v>
      </c>
      <c r="AJ1092">
        <f t="shared" si="1146"/>
        <v>0</v>
      </c>
      <c r="AK1092">
        <f t="shared" si="1188"/>
        <v>0</v>
      </c>
      <c r="AL1092">
        <f t="shared" si="1147"/>
        <v>1</v>
      </c>
      <c r="AM1092">
        <f t="shared" si="1189"/>
        <v>0.40384882160531327</v>
      </c>
      <c r="AN1092">
        <f t="shared" si="1190"/>
        <v>0.40384882160531327</v>
      </c>
      <c r="AO1092">
        <f t="shared" si="1170"/>
        <v>0.40400000000000003</v>
      </c>
      <c r="AR1092" s="1">
        <f t="shared" si="1191"/>
        <v>1086</v>
      </c>
      <c r="AS1092" s="5">
        <f t="shared" si="1171"/>
        <v>27.125</v>
      </c>
      <c r="AT1092" s="1">
        <f t="shared" si="1148"/>
        <v>0.34436392820317391</v>
      </c>
      <c r="AU1092" s="1">
        <f t="shared" si="1149"/>
        <v>0.10659505837843399</v>
      </c>
      <c r="AV1092">
        <f t="shared" si="1150"/>
        <v>0</v>
      </c>
      <c r="AW1092">
        <f t="shared" si="1192"/>
        <v>0</v>
      </c>
      <c r="AX1092">
        <f t="shared" si="1151"/>
        <v>1</v>
      </c>
      <c r="AY1092">
        <f t="shared" si="1193"/>
        <v>0.10659505837843399</v>
      </c>
      <c r="AZ1092">
        <f t="shared" si="1194"/>
        <v>0.10659505837843399</v>
      </c>
      <c r="BA1092">
        <f t="shared" si="1172"/>
        <v>0.107</v>
      </c>
      <c r="BD1092" s="1">
        <f t="shared" si="1195"/>
        <v>1086</v>
      </c>
      <c r="BE1092" s="5">
        <f t="shared" si="1173"/>
        <v>27.125</v>
      </c>
      <c r="BF1092" s="1">
        <f t="shared" si="1152"/>
        <v>0.67147524763586763</v>
      </c>
      <c r="BG1092" s="1">
        <f t="shared" si="1153"/>
        <v>0.67147524763586763</v>
      </c>
      <c r="BH1092">
        <f t="shared" si="1154"/>
        <v>0</v>
      </c>
      <c r="BI1092">
        <f t="shared" si="1196"/>
        <v>0</v>
      </c>
      <c r="BJ1092">
        <f t="shared" si="1155"/>
        <v>1</v>
      </c>
      <c r="BK1092">
        <f t="shared" si="1197"/>
        <v>0.67147524763586763</v>
      </c>
      <c r="BL1092">
        <f t="shared" si="1198"/>
        <v>0.67147524763586763</v>
      </c>
      <c r="BM1092">
        <f t="shared" si="1174"/>
        <v>0.67100000000000004</v>
      </c>
      <c r="BO1092" s="1">
        <f t="shared" si="1199"/>
        <v>1086</v>
      </c>
      <c r="BP1092" s="5">
        <f t="shared" si="1175"/>
        <v>27.125</v>
      </c>
      <c r="BQ1092" s="1">
        <f t="shared" si="1156"/>
        <v>1.856440497152877E-3</v>
      </c>
      <c r="BR1092" s="1">
        <f t="shared" si="1157"/>
        <v>2.2023239212967505E-2</v>
      </c>
      <c r="BS1092">
        <f t="shared" si="1158"/>
        <v>0</v>
      </c>
      <c r="BT1092">
        <f t="shared" si="1200"/>
        <v>0</v>
      </c>
      <c r="BU1092">
        <f t="shared" si="1159"/>
        <v>1</v>
      </c>
      <c r="BV1092">
        <f t="shared" si="1201"/>
        <v>2.2023239212967505E-2</v>
      </c>
      <c r="BW1092">
        <f t="shared" si="1202"/>
        <v>2.2023239212967505E-2</v>
      </c>
      <c r="BX1092">
        <f t="shared" si="1176"/>
        <v>2.1999999999999999E-2</v>
      </c>
      <c r="BZ1092" s="1">
        <f t="shared" si="1203"/>
        <v>1086</v>
      </c>
      <c r="CA1092" s="5">
        <f t="shared" si="1177"/>
        <v>27.125</v>
      </c>
      <c r="CB1092" s="1">
        <f t="shared" si="1160"/>
        <v>0.43969090777750719</v>
      </c>
      <c r="CC1092" s="1">
        <f t="shared" si="1161"/>
        <v>2.6384552854665818E-39</v>
      </c>
      <c r="CD1092">
        <f t="shared" si="1162"/>
        <v>0</v>
      </c>
      <c r="CE1092">
        <f t="shared" si="1204"/>
        <v>0</v>
      </c>
      <c r="CF1092">
        <f t="shared" si="1163"/>
        <v>1</v>
      </c>
      <c r="CG1092">
        <f t="shared" si="1205"/>
        <v>2.6384552854665818E-39</v>
      </c>
      <c r="CH1092">
        <f t="shared" si="1206"/>
        <v>2.6384552854665818E-39</v>
      </c>
      <c r="CI1092">
        <f t="shared" si="1178"/>
        <v>0</v>
      </c>
    </row>
    <row r="1093" spans="9:87" x14ac:dyDescent="0.35">
      <c r="I1093" s="1">
        <f t="shared" si="1179"/>
        <v>1087</v>
      </c>
      <c r="J1093" s="5">
        <f t="shared" si="1164"/>
        <v>27.15</v>
      </c>
      <c r="K1093" s="1">
        <f t="shared" si="1136"/>
        <v>8.1272769580017452E-10</v>
      </c>
      <c r="L1093" s="1">
        <f t="shared" si="1137"/>
        <v>0.31260573969965544</v>
      </c>
      <c r="M1093">
        <f t="shared" si="1138"/>
        <v>0</v>
      </c>
      <c r="N1093">
        <f t="shared" si="1180"/>
        <v>0</v>
      </c>
      <c r="O1093">
        <f t="shared" si="1139"/>
        <v>1</v>
      </c>
      <c r="P1093">
        <f t="shared" si="1181"/>
        <v>0.31260573969965544</v>
      </c>
      <c r="Q1093">
        <f t="shared" si="1182"/>
        <v>0.31260573969965544</v>
      </c>
      <c r="R1093">
        <f t="shared" si="1165"/>
        <v>0.313</v>
      </c>
      <c r="S1093">
        <f t="shared" si="1166"/>
        <v>3.0959752321981421E-2</v>
      </c>
      <c r="U1093" s="1">
        <f t="shared" si="1183"/>
        <v>1087</v>
      </c>
      <c r="V1093" s="5">
        <f t="shared" si="1167"/>
        <v>27.15</v>
      </c>
      <c r="W1093" s="1">
        <f t="shared" si="1140"/>
        <v>0.42242730610200541</v>
      </c>
      <c r="X1093" s="1">
        <f t="shared" si="1141"/>
        <v>2.4000634775615069E-2</v>
      </c>
      <c r="Y1093">
        <f t="shared" si="1142"/>
        <v>0</v>
      </c>
      <c r="Z1093">
        <f t="shared" si="1184"/>
        <v>0</v>
      </c>
      <c r="AA1093">
        <f t="shared" si="1143"/>
        <v>1</v>
      </c>
      <c r="AB1093">
        <f t="shared" si="1185"/>
        <v>2.4000634775615069E-2</v>
      </c>
      <c r="AC1093">
        <f t="shared" si="1186"/>
        <v>2.4000634775615069E-2</v>
      </c>
      <c r="AD1093">
        <f t="shared" si="1168"/>
        <v>2.4E-2</v>
      </c>
      <c r="AF1093" s="1">
        <f t="shared" si="1187"/>
        <v>1087</v>
      </c>
      <c r="AG1093" s="5">
        <f t="shared" si="1169"/>
        <v>27.15</v>
      </c>
      <c r="AH1093" s="1">
        <f t="shared" si="1144"/>
        <v>2.9440554126893397E-11</v>
      </c>
      <c r="AI1093" s="1">
        <f t="shared" si="1145"/>
        <v>0.40279630156285701</v>
      </c>
      <c r="AJ1093">
        <f t="shared" si="1146"/>
        <v>0</v>
      </c>
      <c r="AK1093">
        <f t="shared" si="1188"/>
        <v>0</v>
      </c>
      <c r="AL1093">
        <f t="shared" si="1147"/>
        <v>1</v>
      </c>
      <c r="AM1093">
        <f t="shared" si="1189"/>
        <v>0.40279630156285701</v>
      </c>
      <c r="AN1093">
        <f t="shared" si="1190"/>
        <v>0.40279630156285701</v>
      </c>
      <c r="AO1093">
        <f t="shared" si="1170"/>
        <v>0.40300000000000002</v>
      </c>
      <c r="AR1093" s="1">
        <f t="shared" si="1191"/>
        <v>1087</v>
      </c>
      <c r="AS1093" s="5">
        <f t="shared" si="1171"/>
        <v>27.15</v>
      </c>
      <c r="AT1093" s="1">
        <f t="shared" si="1148"/>
        <v>0.34258858924338914</v>
      </c>
      <c r="AU1093" s="1">
        <f t="shared" si="1149"/>
        <v>0.10544429236292072</v>
      </c>
      <c r="AV1093">
        <f t="shared" si="1150"/>
        <v>0</v>
      </c>
      <c r="AW1093">
        <f t="shared" si="1192"/>
        <v>0</v>
      </c>
      <c r="AX1093">
        <f t="shared" si="1151"/>
        <v>1</v>
      </c>
      <c r="AY1093">
        <f t="shared" si="1193"/>
        <v>0.10544429236292072</v>
      </c>
      <c r="AZ1093">
        <f t="shared" si="1194"/>
        <v>0.10544429236292072</v>
      </c>
      <c r="BA1093">
        <f t="shared" si="1172"/>
        <v>0.105</v>
      </c>
      <c r="BD1093" s="1">
        <f t="shared" si="1195"/>
        <v>1087</v>
      </c>
      <c r="BE1093" s="5">
        <f t="shared" si="1173"/>
        <v>27.15</v>
      </c>
      <c r="BF1093" s="1">
        <f t="shared" si="1152"/>
        <v>0.66997659502888396</v>
      </c>
      <c r="BG1093" s="1">
        <f t="shared" si="1153"/>
        <v>0.66997659502888396</v>
      </c>
      <c r="BH1093">
        <f t="shared" si="1154"/>
        <v>0</v>
      </c>
      <c r="BI1093">
        <f t="shared" si="1196"/>
        <v>0</v>
      </c>
      <c r="BJ1093">
        <f t="shared" si="1155"/>
        <v>1</v>
      </c>
      <c r="BK1093">
        <f t="shared" si="1197"/>
        <v>0.66997659502888396</v>
      </c>
      <c r="BL1093">
        <f t="shared" si="1198"/>
        <v>0.66997659502888396</v>
      </c>
      <c r="BM1093">
        <f t="shared" si="1174"/>
        <v>0.67</v>
      </c>
      <c r="BO1093" s="1">
        <f t="shared" si="1199"/>
        <v>1087</v>
      </c>
      <c r="BP1093" s="5">
        <f t="shared" si="1175"/>
        <v>27.15</v>
      </c>
      <c r="BQ1093" s="1">
        <f t="shared" si="1156"/>
        <v>1.8114328450072941E-3</v>
      </c>
      <c r="BR1093" s="1">
        <f t="shared" si="1157"/>
        <v>2.1697734818375392E-2</v>
      </c>
      <c r="BS1093">
        <f t="shared" si="1158"/>
        <v>0</v>
      </c>
      <c r="BT1093">
        <f t="shared" si="1200"/>
        <v>0</v>
      </c>
      <c r="BU1093">
        <f t="shared" si="1159"/>
        <v>1</v>
      </c>
      <c r="BV1093">
        <f t="shared" si="1201"/>
        <v>2.1697734818375392E-2</v>
      </c>
      <c r="BW1093">
        <f t="shared" si="1202"/>
        <v>2.1697734818375392E-2</v>
      </c>
      <c r="BX1093">
        <f t="shared" si="1176"/>
        <v>2.1999999999999999E-2</v>
      </c>
      <c r="BZ1093" s="1">
        <f t="shared" si="1203"/>
        <v>1087</v>
      </c>
      <c r="CA1093" s="5">
        <f t="shared" si="1177"/>
        <v>27.15</v>
      </c>
      <c r="CB1093" s="1">
        <f t="shared" si="1160"/>
        <v>0.43777590804442901</v>
      </c>
      <c r="CC1093" s="1">
        <f t="shared" si="1161"/>
        <v>1.64595148406329E-39</v>
      </c>
      <c r="CD1093">
        <f t="shared" si="1162"/>
        <v>0</v>
      </c>
      <c r="CE1093">
        <f t="shared" si="1204"/>
        <v>0</v>
      </c>
      <c r="CF1093">
        <f t="shared" si="1163"/>
        <v>1</v>
      </c>
      <c r="CG1093">
        <f t="shared" si="1205"/>
        <v>1.64595148406329E-39</v>
      </c>
      <c r="CH1093">
        <f t="shared" si="1206"/>
        <v>1.64595148406329E-39</v>
      </c>
      <c r="CI1093">
        <f t="shared" si="1178"/>
        <v>0</v>
      </c>
    </row>
    <row r="1094" spans="9:87" x14ac:dyDescent="0.35">
      <c r="I1094" s="1">
        <f t="shared" si="1179"/>
        <v>1088</v>
      </c>
      <c r="J1094" s="5">
        <f t="shared" si="1164"/>
        <v>27.175000000000001</v>
      </c>
      <c r="K1094" s="1">
        <f t="shared" si="1136"/>
        <v>7.5878226543325053E-10</v>
      </c>
      <c r="L1094" s="1">
        <f t="shared" si="1137"/>
        <v>0.31141522614514416</v>
      </c>
      <c r="M1094">
        <f t="shared" si="1138"/>
        <v>0</v>
      </c>
      <c r="N1094">
        <f t="shared" si="1180"/>
        <v>0</v>
      </c>
      <c r="O1094">
        <f t="shared" si="1139"/>
        <v>1</v>
      </c>
      <c r="P1094">
        <f t="shared" si="1181"/>
        <v>0.31141522614514416</v>
      </c>
      <c r="Q1094">
        <f t="shared" si="1182"/>
        <v>0.31141522614514416</v>
      </c>
      <c r="R1094">
        <f t="shared" si="1165"/>
        <v>0.311</v>
      </c>
      <c r="S1094">
        <f t="shared" si="1166"/>
        <v>3.1152647975077882E-2</v>
      </c>
      <c r="U1094" s="1">
        <f t="shared" si="1183"/>
        <v>1088</v>
      </c>
      <c r="V1094" s="5">
        <f t="shared" si="1167"/>
        <v>27.175000000000001</v>
      </c>
      <c r="W1094" s="1">
        <f t="shared" si="1140"/>
        <v>0.42079624913407093</v>
      </c>
      <c r="X1094" s="1">
        <f t="shared" si="1141"/>
        <v>2.3602119775227959E-2</v>
      </c>
      <c r="Y1094">
        <f t="shared" si="1142"/>
        <v>0</v>
      </c>
      <c r="Z1094">
        <f t="shared" si="1184"/>
        <v>0</v>
      </c>
      <c r="AA1094">
        <f t="shared" si="1143"/>
        <v>1</v>
      </c>
      <c r="AB1094">
        <f t="shared" si="1185"/>
        <v>2.3602119775227959E-2</v>
      </c>
      <c r="AC1094">
        <f t="shared" si="1186"/>
        <v>2.3602119775227959E-2</v>
      </c>
      <c r="AD1094">
        <f t="shared" si="1168"/>
        <v>2.4E-2</v>
      </c>
      <c r="AF1094" s="1">
        <f t="shared" si="1187"/>
        <v>1088</v>
      </c>
      <c r="AG1094" s="5">
        <f t="shared" si="1169"/>
        <v>27.175000000000001</v>
      </c>
      <c r="AH1094" s="1">
        <f t="shared" si="1144"/>
        <v>2.7458701600763389E-11</v>
      </c>
      <c r="AI1094" s="1">
        <f t="shared" si="1145"/>
        <v>0.40174501807558338</v>
      </c>
      <c r="AJ1094">
        <f t="shared" si="1146"/>
        <v>0</v>
      </c>
      <c r="AK1094">
        <f t="shared" si="1188"/>
        <v>0</v>
      </c>
      <c r="AL1094">
        <f t="shared" si="1147"/>
        <v>1</v>
      </c>
      <c r="AM1094">
        <f t="shared" si="1189"/>
        <v>0.40174501807558338</v>
      </c>
      <c r="AN1094">
        <f t="shared" si="1190"/>
        <v>0.40174501807558338</v>
      </c>
      <c r="AO1094">
        <f t="shared" si="1170"/>
        <v>0.40200000000000002</v>
      </c>
      <c r="AR1094" s="1">
        <f t="shared" si="1191"/>
        <v>1088</v>
      </c>
      <c r="AS1094" s="5">
        <f t="shared" si="1171"/>
        <v>27.175000000000001</v>
      </c>
      <c r="AT1094" s="1">
        <f t="shared" si="1148"/>
        <v>0.34081814263929217</v>
      </c>
      <c r="AU1094" s="1">
        <f t="shared" si="1149"/>
        <v>0.10430321165248159</v>
      </c>
      <c r="AV1094">
        <f t="shared" si="1150"/>
        <v>0</v>
      </c>
      <c r="AW1094">
        <f t="shared" si="1192"/>
        <v>0</v>
      </c>
      <c r="AX1094">
        <f t="shared" si="1151"/>
        <v>1</v>
      </c>
      <c r="AY1094">
        <f t="shared" si="1193"/>
        <v>0.10430321165248159</v>
      </c>
      <c r="AZ1094">
        <f t="shared" si="1194"/>
        <v>0.10430321165248159</v>
      </c>
      <c r="BA1094">
        <f t="shared" si="1172"/>
        <v>0.104</v>
      </c>
      <c r="BD1094" s="1">
        <f t="shared" si="1195"/>
        <v>1088</v>
      </c>
      <c r="BE1094" s="5">
        <f t="shared" si="1173"/>
        <v>27.175000000000001</v>
      </c>
      <c r="BF1094" s="1">
        <f t="shared" si="1152"/>
        <v>0.66847710924065429</v>
      </c>
      <c r="BG1094" s="1">
        <f t="shared" si="1153"/>
        <v>0.66847710924065429</v>
      </c>
      <c r="BH1094">
        <f t="shared" si="1154"/>
        <v>0</v>
      </c>
      <c r="BI1094">
        <f t="shared" si="1196"/>
        <v>0</v>
      </c>
      <c r="BJ1094">
        <f t="shared" si="1155"/>
        <v>1</v>
      </c>
      <c r="BK1094">
        <f t="shared" si="1197"/>
        <v>0.66847710924065429</v>
      </c>
      <c r="BL1094">
        <f t="shared" si="1198"/>
        <v>0.66847710924065429</v>
      </c>
      <c r="BM1094">
        <f t="shared" si="1174"/>
        <v>0.66800000000000004</v>
      </c>
      <c r="BO1094" s="1">
        <f t="shared" si="1199"/>
        <v>1088</v>
      </c>
      <c r="BP1094" s="5">
        <f t="shared" si="1175"/>
        <v>27.175000000000001</v>
      </c>
      <c r="BQ1094" s="1">
        <f t="shared" si="1156"/>
        <v>1.7674318844140148E-3</v>
      </c>
      <c r="BR1094" s="1">
        <f t="shared" si="1157"/>
        <v>2.1376421514778362E-2</v>
      </c>
      <c r="BS1094">
        <f t="shared" si="1158"/>
        <v>0</v>
      </c>
      <c r="BT1094">
        <f t="shared" si="1200"/>
        <v>0</v>
      </c>
      <c r="BU1094">
        <f t="shared" si="1159"/>
        <v>1</v>
      </c>
      <c r="BV1094">
        <f t="shared" si="1201"/>
        <v>2.1376421514778362E-2</v>
      </c>
      <c r="BW1094">
        <f t="shared" si="1202"/>
        <v>2.1376421514778362E-2</v>
      </c>
      <c r="BX1094">
        <f t="shared" si="1176"/>
        <v>2.1000000000000001E-2</v>
      </c>
      <c r="BZ1094" s="1">
        <f t="shared" si="1203"/>
        <v>1088</v>
      </c>
      <c r="CA1094" s="5">
        <f t="shared" si="1177"/>
        <v>27.175000000000001</v>
      </c>
      <c r="CB1094" s="1">
        <f t="shared" si="1160"/>
        <v>0.43586420906127177</v>
      </c>
      <c r="CC1094" s="1">
        <f t="shared" si="1161"/>
        <v>1.0255136681985912E-39</v>
      </c>
      <c r="CD1094">
        <f t="shared" si="1162"/>
        <v>0</v>
      </c>
      <c r="CE1094">
        <f t="shared" si="1204"/>
        <v>0</v>
      </c>
      <c r="CF1094">
        <f t="shared" si="1163"/>
        <v>1</v>
      </c>
      <c r="CG1094">
        <f t="shared" si="1205"/>
        <v>1.0255136681985912E-39</v>
      </c>
      <c r="CH1094">
        <f t="shared" si="1206"/>
        <v>1.0255136681985912E-39</v>
      </c>
      <c r="CI1094">
        <f t="shared" si="1178"/>
        <v>0</v>
      </c>
    </row>
    <row r="1095" spans="9:87" x14ac:dyDescent="0.35">
      <c r="I1095" s="1">
        <f t="shared" si="1179"/>
        <v>1089</v>
      </c>
      <c r="J1095" s="5">
        <f t="shared" si="1164"/>
        <v>27.2</v>
      </c>
      <c r="K1095" s="1">
        <f t="shared" ref="K1095:K1158" si="1207">EXP(-a_zc1*(J1095-T_opt_zc1)^2)</f>
        <v>7.0833781230784551E-10</v>
      </c>
      <c r="L1095" s="1">
        <f t="shared" ref="L1095:L1158" si="1208">EXP(-b_zc1*(T_opt_zc1 - J1095)^2)</f>
        <v>0.31022730756185518</v>
      </c>
      <c r="M1095">
        <f t="shared" ref="M1095:M1158" si="1209">IF(J1095&lt;=T_opt_zc1,1,0)</f>
        <v>0</v>
      </c>
      <c r="N1095">
        <f t="shared" si="1180"/>
        <v>0</v>
      </c>
      <c r="O1095">
        <f t="shared" ref="O1095:O1158" si="1210">IF(J1095&gt;T_opt_zc1,1,0)</f>
        <v>1</v>
      </c>
      <c r="P1095">
        <f t="shared" si="1181"/>
        <v>0.31022730756185518</v>
      </c>
      <c r="Q1095">
        <f t="shared" si="1182"/>
        <v>0.31022730756185518</v>
      </c>
      <c r="R1095">
        <f t="shared" si="1165"/>
        <v>0.31</v>
      </c>
      <c r="S1095">
        <f t="shared" si="1166"/>
        <v>3.125E-2</v>
      </c>
      <c r="U1095" s="1">
        <f t="shared" si="1183"/>
        <v>1089</v>
      </c>
      <c r="V1095" s="5">
        <f t="shared" si="1167"/>
        <v>27.2</v>
      </c>
      <c r="W1095" s="1">
        <f t="shared" ref="W1095:W1158" si="1211">EXP(-a_zc2*(V1095-T_opt_zc2)^2)</f>
        <v>0.4191678581001303</v>
      </c>
      <c r="X1095" s="1">
        <f t="shared" ref="X1095:X1158" si="1212">EXP(-b_zc2*(T_opt_zc2 - V1095)^2)</f>
        <v>2.320935149138946E-2</v>
      </c>
      <c r="Y1095">
        <f t="shared" ref="Y1095:Y1158" si="1213">IF(V1095&lt;=T_opt_zc2,1,0)</f>
        <v>0</v>
      </c>
      <c r="Z1095">
        <f t="shared" si="1184"/>
        <v>0</v>
      </c>
      <c r="AA1095">
        <f t="shared" ref="AA1095:AA1158" si="1214">IF(V1095&gt;T_opt_zc2,1,0)</f>
        <v>1</v>
      </c>
      <c r="AB1095">
        <f t="shared" si="1185"/>
        <v>2.320935149138946E-2</v>
      </c>
      <c r="AC1095">
        <f t="shared" si="1186"/>
        <v>2.320935149138946E-2</v>
      </c>
      <c r="AD1095">
        <f t="shared" si="1168"/>
        <v>2.3E-2</v>
      </c>
      <c r="AF1095" s="1">
        <f t="shared" si="1187"/>
        <v>1089</v>
      </c>
      <c r="AG1095" s="5">
        <f t="shared" si="1169"/>
        <v>27.2</v>
      </c>
      <c r="AH1095" s="1">
        <f t="shared" ref="AH1095:AH1158" si="1215">EXP(-a_zc3*(AG1095-T_opt_zc3)^2)</f>
        <v>2.5607700727736051E-11</v>
      </c>
      <c r="AI1095" s="1">
        <f t="shared" ref="AI1095:AI1158" si="1216">EXP(-b_zc3*(T_opt_zc3 - AG1095)^2)</f>
        <v>0.40069497579045177</v>
      </c>
      <c r="AJ1095">
        <f t="shared" ref="AJ1095:AJ1158" si="1217">IF(AG1095&lt;=T_opt_zc3,1,0)</f>
        <v>0</v>
      </c>
      <c r="AK1095">
        <f t="shared" si="1188"/>
        <v>0</v>
      </c>
      <c r="AL1095">
        <f t="shared" ref="AL1095:AL1158" si="1218">IF(AG1095&gt;T_opt_zc3,1,0)</f>
        <v>1</v>
      </c>
      <c r="AM1095">
        <f t="shared" si="1189"/>
        <v>0.40069497579045177</v>
      </c>
      <c r="AN1095">
        <f t="shared" si="1190"/>
        <v>0.40069497579045177</v>
      </c>
      <c r="AO1095">
        <f t="shared" si="1170"/>
        <v>0.40100000000000002</v>
      </c>
      <c r="AR1095" s="1">
        <f t="shared" si="1191"/>
        <v>1089</v>
      </c>
      <c r="AS1095" s="5">
        <f t="shared" si="1171"/>
        <v>27.2</v>
      </c>
      <c r="AT1095" s="1">
        <f t="shared" ref="AT1095:AT1158" si="1219">EXP(-a_zc4*(AS1095-T_opt_zc4)^2)</f>
        <v>0.33905260725444236</v>
      </c>
      <c r="AU1095" s="1">
        <f t="shared" ref="AU1095:AU1158" si="1220">EXP(-b_zc4*(T_opt_zc4 - AS1095)^2)</f>
        <v>0.10317177101799321</v>
      </c>
      <c r="AV1095">
        <f t="shared" ref="AV1095:AV1158" si="1221">IF(AS1095&lt;=T_opt_zc4,1,0)</f>
        <v>0</v>
      </c>
      <c r="AW1095">
        <f t="shared" si="1192"/>
        <v>0</v>
      </c>
      <c r="AX1095">
        <f t="shared" ref="AX1095:AX1158" si="1222">IF(AS1095&gt;T_opt_zc4,1,0)</f>
        <v>1</v>
      </c>
      <c r="AY1095">
        <f t="shared" si="1193"/>
        <v>0.10317177101799321</v>
      </c>
      <c r="AZ1095">
        <f t="shared" si="1194"/>
        <v>0.10317177101799321</v>
      </c>
      <c r="BA1095">
        <f t="shared" si="1172"/>
        <v>0.10299999999999999</v>
      </c>
      <c r="BD1095" s="1">
        <f t="shared" si="1195"/>
        <v>1089</v>
      </c>
      <c r="BE1095" s="5">
        <f t="shared" si="1173"/>
        <v>27.2</v>
      </c>
      <c r="BF1095" s="1">
        <f t="shared" ref="BF1095:BF1158" si="1223">EXP(-a_zc5*(BE1095-T_opt_zc5)^2)</f>
        <v>0.66697681085847438</v>
      </c>
      <c r="BG1095" s="1">
        <f t="shared" ref="BG1095:BG1158" si="1224">EXP(-b_zc5*(T_opt_zc5 - BE1095)^2)</f>
        <v>0.66697681085847438</v>
      </c>
      <c r="BH1095">
        <f t="shared" ref="BH1095:BH1158" si="1225">IF(BE1095&lt;=T_opt_zc5,1,0)</f>
        <v>0</v>
      </c>
      <c r="BI1095">
        <f t="shared" si="1196"/>
        <v>0</v>
      </c>
      <c r="BJ1095">
        <f t="shared" ref="BJ1095:BJ1158" si="1226">IF(BE1095&gt;T_opt_zc5,1,0)</f>
        <v>1</v>
      </c>
      <c r="BK1095">
        <f t="shared" si="1197"/>
        <v>0.66697681085847438</v>
      </c>
      <c r="BL1095">
        <f t="shared" si="1198"/>
        <v>0.66697681085847438</v>
      </c>
      <c r="BM1095">
        <f t="shared" si="1174"/>
        <v>0.66700000000000004</v>
      </c>
      <c r="BO1095" s="1">
        <f t="shared" si="1199"/>
        <v>1089</v>
      </c>
      <c r="BP1095" s="5">
        <f t="shared" si="1175"/>
        <v>27.2</v>
      </c>
      <c r="BQ1095" s="1">
        <f t="shared" ref="BQ1095:BQ1158" si="1227">EXP(-a_zs2*(BP1095-T_opt_zs2)^2)</f>
        <v>1.7244173170140621E-3</v>
      </c>
      <c r="BR1095" s="1">
        <f t="shared" ref="BR1095:BR1158" si="1228">EXP(-b_zs2*(T_opt_zs2 - BP1095)^2)</f>
        <v>2.1059255734435425E-2</v>
      </c>
      <c r="BS1095">
        <f t="shared" ref="BS1095:BS1158" si="1229">IF(BP1095&lt;=T_opt_zs2,1,0)</f>
        <v>0</v>
      </c>
      <c r="BT1095">
        <f t="shared" si="1200"/>
        <v>0</v>
      </c>
      <c r="BU1095">
        <f t="shared" ref="BU1095:BU1158" si="1230">IF(BP1095&gt;T_opt_zs2,1,0)</f>
        <v>1</v>
      </c>
      <c r="BV1095">
        <f t="shared" si="1201"/>
        <v>2.1059255734435425E-2</v>
      </c>
      <c r="BW1095">
        <f t="shared" si="1202"/>
        <v>2.1059255734435425E-2</v>
      </c>
      <c r="BX1095">
        <f t="shared" si="1176"/>
        <v>2.1000000000000001E-2</v>
      </c>
      <c r="BZ1095" s="1">
        <f t="shared" si="1203"/>
        <v>1089</v>
      </c>
      <c r="CA1095" s="5">
        <f t="shared" si="1177"/>
        <v>27.2</v>
      </c>
      <c r="CB1095" s="1">
        <f t="shared" ref="CB1095:CB1158" si="1231">EXP(-a_zs3*(CA1095-T_opt_zs3)^2)</f>
        <v>0.43395584052543618</v>
      </c>
      <c r="CC1095" s="1">
        <f t="shared" ref="CC1095:CC1158" si="1232">EXP(-b_zs3*(T_opt_zs3 - CA1095)^2)</f>
        <v>6.38150344806079E-40</v>
      </c>
      <c r="CD1095">
        <f t="shared" ref="CD1095:CD1158" si="1233">IF(CA1095&lt;=T_opt_zs3,1,0)</f>
        <v>0</v>
      </c>
      <c r="CE1095">
        <f t="shared" si="1204"/>
        <v>0</v>
      </c>
      <c r="CF1095">
        <f t="shared" ref="CF1095:CF1158" si="1234">IF(CA1095&gt;T_opt_zs3,1,0)</f>
        <v>1</v>
      </c>
      <c r="CG1095">
        <f t="shared" si="1205"/>
        <v>6.38150344806079E-40</v>
      </c>
      <c r="CH1095">
        <f t="shared" si="1206"/>
        <v>6.38150344806079E-40</v>
      </c>
      <c r="CI1095">
        <f t="shared" si="1178"/>
        <v>0</v>
      </c>
    </row>
    <row r="1096" spans="9:87" x14ac:dyDescent="0.35">
      <c r="I1096" s="1">
        <f t="shared" si="1179"/>
        <v>1090</v>
      </c>
      <c r="J1096" s="5">
        <f t="shared" ref="J1096:J1159" si="1235">ROUND(J1095+(env_max_zp - env_min_zp)/1200,3)</f>
        <v>27.225000000000001</v>
      </c>
      <c r="K1096" s="1">
        <f t="shared" si="1207"/>
        <v>6.6117256075725307E-10</v>
      </c>
      <c r="L1096" s="1">
        <f t="shared" si="1208"/>
        <v>0.30904198887167506</v>
      </c>
      <c r="M1096">
        <f t="shared" si="1209"/>
        <v>0</v>
      </c>
      <c r="N1096">
        <f t="shared" si="1180"/>
        <v>0</v>
      </c>
      <c r="O1096">
        <f t="shared" si="1210"/>
        <v>1</v>
      </c>
      <c r="P1096">
        <f t="shared" si="1181"/>
        <v>0.30904198887167506</v>
      </c>
      <c r="Q1096">
        <f t="shared" si="1182"/>
        <v>0.30904198887167506</v>
      </c>
      <c r="R1096">
        <f t="shared" ref="R1096:R1159" si="1236">ROUND(Q1096,3)</f>
        <v>0.309</v>
      </c>
      <c r="S1096">
        <f t="shared" ref="S1096:S1159" si="1237">1/(R1096+0.01)/100</f>
        <v>3.1347962382445138E-2</v>
      </c>
      <c r="U1096" s="1">
        <f t="shared" si="1183"/>
        <v>1090</v>
      </c>
      <c r="V1096" s="5">
        <f t="shared" ref="V1096:V1159" si="1238">ROUND(V1095+(env_max_zp - env_min_zp)/1200,3)</f>
        <v>27.225000000000001</v>
      </c>
      <c r="W1096" s="1">
        <f t="shared" si="1211"/>
        <v>0.41754215084673751</v>
      </c>
      <c r="X1096" s="1">
        <f t="shared" si="1212"/>
        <v>2.2822263503640514E-2</v>
      </c>
      <c r="Y1096">
        <f t="shared" si="1213"/>
        <v>0</v>
      </c>
      <c r="Z1096">
        <f t="shared" si="1184"/>
        <v>0</v>
      </c>
      <c r="AA1096">
        <f t="shared" si="1214"/>
        <v>1</v>
      </c>
      <c r="AB1096">
        <f t="shared" si="1185"/>
        <v>2.2822263503640514E-2</v>
      </c>
      <c r="AC1096">
        <f t="shared" si="1186"/>
        <v>2.2822263503640514E-2</v>
      </c>
      <c r="AD1096">
        <f t="shared" ref="AD1096:AD1159" si="1239">ROUND(AC1096,3)</f>
        <v>2.3E-2</v>
      </c>
      <c r="AF1096" s="1">
        <f t="shared" si="1187"/>
        <v>1090</v>
      </c>
      <c r="AG1096" s="5">
        <f t="shared" ref="AG1096:AG1159" si="1240">ROUND(AG1095+(env_max_zp - env_min_zp)/1200,3)</f>
        <v>27.225000000000001</v>
      </c>
      <c r="AH1096" s="1">
        <f t="shared" si="1215"/>
        <v>2.3879088455809162E-11</v>
      </c>
      <c r="AI1096" s="1">
        <f t="shared" si="1216"/>
        <v>0.39964617932833807</v>
      </c>
      <c r="AJ1096">
        <f t="shared" si="1217"/>
        <v>0</v>
      </c>
      <c r="AK1096">
        <f t="shared" si="1188"/>
        <v>0</v>
      </c>
      <c r="AL1096">
        <f t="shared" si="1218"/>
        <v>1</v>
      </c>
      <c r="AM1096">
        <f t="shared" si="1189"/>
        <v>0.39964617932833807</v>
      </c>
      <c r="AN1096">
        <f t="shared" si="1190"/>
        <v>0.39964617932833807</v>
      </c>
      <c r="AO1096">
        <f t="shared" ref="AO1096:AO1159" si="1241">ROUND(AN1096,3)</f>
        <v>0.4</v>
      </c>
      <c r="AR1096" s="1">
        <f t="shared" si="1191"/>
        <v>1090</v>
      </c>
      <c r="AS1096" s="5">
        <f t="shared" ref="AS1096:AS1159" si="1242">ROUND(AS1095+(env_max_zp - env_min_zp)/1200,3)</f>
        <v>27.225000000000001</v>
      </c>
      <c r="AT1096" s="1">
        <f t="shared" si="1219"/>
        <v>0.33729200167110462</v>
      </c>
      <c r="AU1096" s="1">
        <f t="shared" si="1220"/>
        <v>0.10204992496534472</v>
      </c>
      <c r="AV1096">
        <f t="shared" si="1221"/>
        <v>0</v>
      </c>
      <c r="AW1096">
        <f t="shared" si="1192"/>
        <v>0</v>
      </c>
      <c r="AX1096">
        <f t="shared" si="1222"/>
        <v>1</v>
      </c>
      <c r="AY1096">
        <f t="shared" si="1193"/>
        <v>0.10204992496534472</v>
      </c>
      <c r="AZ1096">
        <f t="shared" si="1194"/>
        <v>0.10204992496534472</v>
      </c>
      <c r="BA1096">
        <f t="shared" ref="BA1096:BA1159" si="1243">ROUND(AZ1096,3)</f>
        <v>0.10199999999999999</v>
      </c>
      <c r="BD1096" s="1">
        <f t="shared" si="1195"/>
        <v>1090</v>
      </c>
      <c r="BE1096" s="5">
        <f t="shared" ref="BE1096:BE1159" si="1244">ROUND(BE1095+(env_max_zp - env_min_zp)/1200,3)</f>
        <v>27.225000000000001</v>
      </c>
      <c r="BF1096" s="1">
        <f t="shared" si="1223"/>
        <v>0.6654757204387175</v>
      </c>
      <c r="BG1096" s="1">
        <f t="shared" si="1224"/>
        <v>0.6654757204387175</v>
      </c>
      <c r="BH1096">
        <f t="shared" si="1225"/>
        <v>0</v>
      </c>
      <c r="BI1096">
        <f t="shared" si="1196"/>
        <v>0</v>
      </c>
      <c r="BJ1096">
        <f t="shared" si="1226"/>
        <v>1</v>
      </c>
      <c r="BK1096">
        <f t="shared" si="1197"/>
        <v>0.6654757204387175</v>
      </c>
      <c r="BL1096">
        <f t="shared" si="1198"/>
        <v>0.6654757204387175</v>
      </c>
      <c r="BM1096">
        <f t="shared" ref="BM1096:BM1159" si="1245">ROUND(BL1096,3)</f>
        <v>0.66500000000000004</v>
      </c>
      <c r="BO1096" s="1">
        <f t="shared" si="1199"/>
        <v>1090</v>
      </c>
      <c r="BP1096" s="5">
        <f t="shared" ref="BP1096:BP1159" si="1246">ROUND(BP1095+(env_max_zp - env_min_zp)/1200,3)</f>
        <v>27.225000000000001</v>
      </c>
      <c r="BQ1096" s="1">
        <f t="shared" si="1227"/>
        <v>1.6823691982731834E-3</v>
      </c>
      <c r="BR1096" s="1">
        <f t="shared" si="1228"/>
        <v>2.0746194197280816E-2</v>
      </c>
      <c r="BS1096">
        <f t="shared" si="1229"/>
        <v>0</v>
      </c>
      <c r="BT1096">
        <f t="shared" si="1200"/>
        <v>0</v>
      </c>
      <c r="BU1096">
        <f t="shared" si="1230"/>
        <v>1</v>
      </c>
      <c r="BV1096">
        <f t="shared" si="1201"/>
        <v>2.0746194197280816E-2</v>
      </c>
      <c r="BW1096">
        <f t="shared" si="1202"/>
        <v>2.0746194197280816E-2</v>
      </c>
      <c r="BX1096">
        <f t="shared" ref="BX1096:BX1159" si="1247">ROUND(BW1096,3)</f>
        <v>2.1000000000000001E-2</v>
      </c>
      <c r="BZ1096" s="1">
        <f t="shared" si="1203"/>
        <v>1090</v>
      </c>
      <c r="CA1096" s="5">
        <f t="shared" ref="CA1096:CA1159" si="1248">ROUND(CA1095+(env_max_zp - env_min_zp)/1200,3)</f>
        <v>27.225000000000001</v>
      </c>
      <c r="CB1096" s="1">
        <f t="shared" si="1231"/>
        <v>0.4320508318891958</v>
      </c>
      <c r="CC1096" s="1">
        <f t="shared" si="1232"/>
        <v>3.9660820560570179E-40</v>
      </c>
      <c r="CD1096">
        <f t="shared" si="1233"/>
        <v>0</v>
      </c>
      <c r="CE1096">
        <f t="shared" si="1204"/>
        <v>0</v>
      </c>
      <c r="CF1096">
        <f t="shared" si="1234"/>
        <v>1</v>
      </c>
      <c r="CG1096">
        <f t="shared" si="1205"/>
        <v>3.9660820560570179E-40</v>
      </c>
      <c r="CH1096">
        <f t="shared" si="1206"/>
        <v>3.9660820560570179E-40</v>
      </c>
      <c r="CI1096">
        <f t="shared" ref="CI1096:CI1159" si="1249">ROUND(CH1096,3)</f>
        <v>0</v>
      </c>
    </row>
    <row r="1097" spans="9:87" x14ac:dyDescent="0.35">
      <c r="I1097" s="1">
        <f t="shared" ref="I1097:I1160" si="1250">I1096+1</f>
        <v>1091</v>
      </c>
      <c r="J1097" s="5">
        <f t="shared" si="1235"/>
        <v>27.25</v>
      </c>
      <c r="K1097" s="1">
        <f t="shared" si="1207"/>
        <v>6.1707842076151084E-10</v>
      </c>
      <c r="L1097" s="1">
        <f t="shared" si="1208"/>
        <v>0.30785927492904602</v>
      </c>
      <c r="M1097">
        <f t="shared" si="1209"/>
        <v>0</v>
      </c>
      <c r="N1097">
        <f t="shared" ref="N1097:N1160" si="1251">M1097*K1097</f>
        <v>0</v>
      </c>
      <c r="O1097">
        <f t="shared" si="1210"/>
        <v>1</v>
      </c>
      <c r="P1097">
        <f t="shared" ref="P1097:P1160" si="1252">L1097*O1097</f>
        <v>0.30785927492904602</v>
      </c>
      <c r="Q1097">
        <f t="shared" ref="Q1097:Q1160" si="1253">P1097+N1097</f>
        <v>0.30785927492904602</v>
      </c>
      <c r="R1097">
        <f t="shared" si="1236"/>
        <v>0.308</v>
      </c>
      <c r="S1097">
        <f t="shared" si="1237"/>
        <v>3.1446540880503145E-2</v>
      </c>
      <c r="U1097" s="1">
        <f t="shared" ref="U1097:U1160" si="1254">U1096+1</f>
        <v>1091</v>
      </c>
      <c r="V1097" s="5">
        <f t="shared" si="1238"/>
        <v>27.25</v>
      </c>
      <c r="W1097" s="1">
        <f t="shared" si="1211"/>
        <v>0.41591914508168409</v>
      </c>
      <c r="X1097" s="1">
        <f t="shared" si="1212"/>
        <v>2.2440789864373145E-2</v>
      </c>
      <c r="Y1097">
        <f t="shared" si="1213"/>
        <v>0</v>
      </c>
      <c r="Z1097">
        <f t="shared" ref="Z1097:Z1160" si="1255">Y1097*W1097</f>
        <v>0</v>
      </c>
      <c r="AA1097">
        <f t="shared" si="1214"/>
        <v>1</v>
      </c>
      <c r="AB1097">
        <f t="shared" ref="AB1097:AB1160" si="1256">X1097*AA1097</f>
        <v>2.2440789864373145E-2</v>
      </c>
      <c r="AC1097">
        <f t="shared" ref="AC1097:AC1160" si="1257">AB1097+Z1097</f>
        <v>2.2440789864373145E-2</v>
      </c>
      <c r="AD1097">
        <f t="shared" si="1239"/>
        <v>2.1999999999999999E-2</v>
      </c>
      <c r="AF1097" s="1">
        <f t="shared" ref="AF1097:AF1160" si="1258">AF1096+1</f>
        <v>1091</v>
      </c>
      <c r="AG1097" s="5">
        <f t="shared" si="1240"/>
        <v>27.25</v>
      </c>
      <c r="AH1097" s="1">
        <f t="shared" si="1215"/>
        <v>2.2264937149442252E-11</v>
      </c>
      <c r="AI1097" s="1">
        <f t="shared" si="1216"/>
        <v>0.39859863328403544</v>
      </c>
      <c r="AJ1097">
        <f t="shared" si="1217"/>
        <v>0</v>
      </c>
      <c r="AK1097">
        <f t="shared" ref="AK1097:AK1160" si="1259">AJ1097*AH1097</f>
        <v>0</v>
      </c>
      <c r="AL1097">
        <f t="shared" si="1218"/>
        <v>1</v>
      </c>
      <c r="AM1097">
        <f t="shared" ref="AM1097:AM1160" si="1260">AI1097*AL1097</f>
        <v>0.39859863328403544</v>
      </c>
      <c r="AN1097">
        <f t="shared" ref="AN1097:AN1160" si="1261">AM1097+AK1097</f>
        <v>0.39859863328403544</v>
      </c>
      <c r="AO1097">
        <f t="shared" si="1241"/>
        <v>0.39900000000000002</v>
      </c>
      <c r="AR1097" s="1">
        <f t="shared" ref="AR1097:AR1160" si="1262">AR1096+1</f>
        <v>1091</v>
      </c>
      <c r="AS1097" s="5">
        <f t="shared" si="1242"/>
        <v>27.25</v>
      </c>
      <c r="AT1097" s="1">
        <f t="shared" si="1219"/>
        <v>0.33553634419078199</v>
      </c>
      <c r="AU1097" s="1">
        <f t="shared" si="1220"/>
        <v>0.10093762774306432</v>
      </c>
      <c r="AV1097">
        <f t="shared" si="1221"/>
        <v>0</v>
      </c>
      <c r="AW1097">
        <f t="shared" ref="AW1097:AW1160" si="1263">AV1097*AT1097</f>
        <v>0</v>
      </c>
      <c r="AX1097">
        <f t="shared" si="1222"/>
        <v>1</v>
      </c>
      <c r="AY1097">
        <f t="shared" ref="AY1097:AY1160" si="1264">AU1097*AX1097</f>
        <v>0.10093762774306432</v>
      </c>
      <c r="AZ1097">
        <f t="shared" ref="AZ1097:AZ1160" si="1265">AY1097+AW1097</f>
        <v>0.10093762774306432</v>
      </c>
      <c r="BA1097">
        <f t="shared" si="1243"/>
        <v>0.10100000000000001</v>
      </c>
      <c r="BD1097" s="1">
        <f t="shared" ref="BD1097:BD1160" si="1266">BD1096+1</f>
        <v>1091</v>
      </c>
      <c r="BE1097" s="5">
        <f t="shared" si="1244"/>
        <v>27.25</v>
      </c>
      <c r="BF1097" s="1">
        <f t="shared" si="1223"/>
        <v>0.66397385850639201</v>
      </c>
      <c r="BG1097" s="1">
        <f t="shared" si="1224"/>
        <v>0.66397385850639201</v>
      </c>
      <c r="BH1097">
        <f t="shared" si="1225"/>
        <v>0</v>
      </c>
      <c r="BI1097">
        <f t="shared" ref="BI1097:BI1160" si="1267">BH1097*BF1097</f>
        <v>0</v>
      </c>
      <c r="BJ1097">
        <f t="shared" si="1226"/>
        <v>1</v>
      </c>
      <c r="BK1097">
        <f t="shared" ref="BK1097:BK1160" si="1268">BG1097*BJ1097</f>
        <v>0.66397385850639201</v>
      </c>
      <c r="BL1097">
        <f t="shared" ref="BL1097:BL1160" si="1269">BK1097+BI1097</f>
        <v>0.66397385850639201</v>
      </c>
      <c r="BM1097">
        <f t="shared" si="1245"/>
        <v>0.66400000000000003</v>
      </c>
      <c r="BO1097" s="1">
        <f t="shared" ref="BO1097:BO1160" si="1270">BO1096+1</f>
        <v>1091</v>
      </c>
      <c r="BP1097" s="5">
        <f t="shared" si="1246"/>
        <v>27.25</v>
      </c>
      <c r="BQ1097" s="1">
        <f t="shared" si="1227"/>
        <v>1.6412679326371722E-3</v>
      </c>
      <c r="BR1097" s="1">
        <f t="shared" si="1228"/>
        <v>2.043719391163875E-2</v>
      </c>
      <c r="BS1097">
        <f t="shared" si="1229"/>
        <v>0</v>
      </c>
      <c r="BT1097">
        <f t="shared" ref="BT1097:BT1160" si="1271">BS1097*BQ1097</f>
        <v>0</v>
      </c>
      <c r="BU1097">
        <f t="shared" si="1230"/>
        <v>1</v>
      </c>
      <c r="BV1097">
        <f t="shared" ref="BV1097:BV1160" si="1272">BR1097*BU1097</f>
        <v>2.043719391163875E-2</v>
      </c>
      <c r="BW1097">
        <f t="shared" ref="BW1097:BW1160" si="1273">BV1097+BT1097</f>
        <v>2.043719391163875E-2</v>
      </c>
      <c r="BX1097">
        <f t="shared" si="1247"/>
        <v>0.02</v>
      </c>
      <c r="BZ1097" s="1">
        <f t="shared" ref="BZ1097:BZ1160" si="1274">BZ1096+1</f>
        <v>1091</v>
      </c>
      <c r="CA1097" s="5">
        <f t="shared" si="1248"/>
        <v>27.25</v>
      </c>
      <c r="CB1097" s="1">
        <f t="shared" si="1231"/>
        <v>0.43014921235941361</v>
      </c>
      <c r="CC1097" s="1">
        <f t="shared" si="1232"/>
        <v>2.4618269077878493E-40</v>
      </c>
      <c r="CD1097">
        <f t="shared" si="1233"/>
        <v>0</v>
      </c>
      <c r="CE1097">
        <f t="shared" ref="CE1097:CE1160" si="1275">CD1097*CB1097</f>
        <v>0</v>
      </c>
      <c r="CF1097">
        <f t="shared" si="1234"/>
        <v>1</v>
      </c>
      <c r="CG1097">
        <f t="shared" ref="CG1097:CG1160" si="1276">CC1097*CF1097</f>
        <v>2.4618269077878493E-40</v>
      </c>
      <c r="CH1097">
        <f t="shared" ref="CH1097:CH1160" si="1277">CG1097+CE1097</f>
        <v>2.4618269077878493E-40</v>
      </c>
      <c r="CI1097">
        <f t="shared" si="1249"/>
        <v>0</v>
      </c>
    </row>
    <row r="1098" spans="9:87" x14ac:dyDescent="0.35">
      <c r="I1098" s="1">
        <f t="shared" si="1250"/>
        <v>1092</v>
      </c>
      <c r="J1098" s="5">
        <f t="shared" si="1235"/>
        <v>27.274999999999999</v>
      </c>
      <c r="K1098" s="1">
        <f t="shared" si="1207"/>
        <v>5.7586016719003752E-10</v>
      </c>
      <c r="L1098" s="1">
        <f t="shared" si="1208"/>
        <v>0.30667917052110172</v>
      </c>
      <c r="M1098">
        <f t="shared" si="1209"/>
        <v>0</v>
      </c>
      <c r="N1098">
        <f t="shared" si="1251"/>
        <v>0</v>
      </c>
      <c r="O1098">
        <f t="shared" si="1210"/>
        <v>1</v>
      </c>
      <c r="P1098">
        <f t="shared" si="1252"/>
        <v>0.30667917052110172</v>
      </c>
      <c r="Q1098">
        <f t="shared" si="1253"/>
        <v>0.30667917052110172</v>
      </c>
      <c r="R1098">
        <f t="shared" si="1236"/>
        <v>0.307</v>
      </c>
      <c r="S1098">
        <f t="shared" si="1237"/>
        <v>3.1545741324921134E-2</v>
      </c>
      <c r="U1098" s="1">
        <f t="shared" si="1254"/>
        <v>1092</v>
      </c>
      <c r="V1098" s="5">
        <f t="shared" si="1238"/>
        <v>27.274999999999999</v>
      </c>
      <c r="W1098" s="1">
        <f t="shared" si="1211"/>
        <v>0.41429885837392338</v>
      </c>
      <c r="X1098" s="1">
        <f t="shared" si="1212"/>
        <v>2.2064865100753114E-2</v>
      </c>
      <c r="Y1098">
        <f t="shared" si="1213"/>
        <v>0</v>
      </c>
      <c r="Z1098">
        <f t="shared" si="1255"/>
        <v>0</v>
      </c>
      <c r="AA1098">
        <f t="shared" si="1214"/>
        <v>1</v>
      </c>
      <c r="AB1098">
        <f t="shared" si="1256"/>
        <v>2.2064865100753114E-2</v>
      </c>
      <c r="AC1098">
        <f t="shared" si="1257"/>
        <v>2.2064865100753114E-2</v>
      </c>
      <c r="AD1098">
        <f t="shared" si="1239"/>
        <v>2.1999999999999999E-2</v>
      </c>
      <c r="AF1098" s="1">
        <f t="shared" si="1258"/>
        <v>1092</v>
      </c>
      <c r="AG1098" s="5">
        <f t="shared" si="1240"/>
        <v>27.274999999999999</v>
      </c>
      <c r="AH1098" s="1">
        <f t="shared" si="1215"/>
        <v>2.0757821510726714E-11</v>
      </c>
      <c r="AI1098" s="1">
        <f t="shared" si="1216"/>
        <v>0.39755234222625285</v>
      </c>
      <c r="AJ1098">
        <f t="shared" si="1217"/>
        <v>0</v>
      </c>
      <c r="AK1098">
        <f t="shared" si="1259"/>
        <v>0</v>
      </c>
      <c r="AL1098">
        <f t="shared" si="1218"/>
        <v>1</v>
      </c>
      <c r="AM1098">
        <f t="shared" si="1260"/>
        <v>0.39755234222625285</v>
      </c>
      <c r="AN1098">
        <f t="shared" si="1261"/>
        <v>0.39755234222625285</v>
      </c>
      <c r="AO1098">
        <f t="shared" si="1241"/>
        <v>0.39800000000000002</v>
      </c>
      <c r="AR1098" s="1">
        <f t="shared" si="1262"/>
        <v>1092</v>
      </c>
      <c r="AS1098" s="5">
        <f t="shared" si="1242"/>
        <v>27.274999999999999</v>
      </c>
      <c r="AT1098" s="1">
        <f t="shared" si="1219"/>
        <v>0.33378565283475853</v>
      </c>
      <c r="AU1098" s="1">
        <f t="shared" si="1220"/>
        <v>9.9834833349894167E-2</v>
      </c>
      <c r="AV1098">
        <f t="shared" si="1221"/>
        <v>0</v>
      </c>
      <c r="AW1098">
        <f t="shared" si="1263"/>
        <v>0</v>
      </c>
      <c r="AX1098">
        <f t="shared" si="1222"/>
        <v>1</v>
      </c>
      <c r="AY1098">
        <f t="shared" si="1264"/>
        <v>9.9834833349894167E-2</v>
      </c>
      <c r="AZ1098">
        <f t="shared" si="1265"/>
        <v>9.9834833349894167E-2</v>
      </c>
      <c r="BA1098">
        <f t="shared" si="1243"/>
        <v>0.1</v>
      </c>
      <c r="BD1098" s="1">
        <f t="shared" si="1266"/>
        <v>1092</v>
      </c>
      <c r="BE1098" s="5">
        <f t="shared" si="1244"/>
        <v>27.274999999999999</v>
      </c>
      <c r="BF1098" s="1">
        <f t="shared" si="1223"/>
        <v>0.66247124555469761</v>
      </c>
      <c r="BG1098" s="1">
        <f t="shared" si="1224"/>
        <v>0.66247124555469761</v>
      </c>
      <c r="BH1098">
        <f t="shared" si="1225"/>
        <v>0</v>
      </c>
      <c r="BI1098">
        <f t="shared" si="1267"/>
        <v>0</v>
      </c>
      <c r="BJ1098">
        <f t="shared" si="1226"/>
        <v>1</v>
      </c>
      <c r="BK1098">
        <f t="shared" si="1268"/>
        <v>0.66247124555469761</v>
      </c>
      <c r="BL1098">
        <f t="shared" si="1269"/>
        <v>0.66247124555469761</v>
      </c>
      <c r="BM1098">
        <f t="shared" si="1245"/>
        <v>0.66200000000000003</v>
      </c>
      <c r="BO1098" s="1">
        <f t="shared" si="1270"/>
        <v>1092</v>
      </c>
      <c r="BP1098" s="5">
        <f t="shared" si="1246"/>
        <v>27.274999999999999</v>
      </c>
      <c r="BQ1098" s="1">
        <f t="shared" si="1227"/>
        <v>1.6010942687227322E-3</v>
      </c>
      <c r="BR1098" s="1">
        <f t="shared" si="1228"/>
        <v>2.0132212174885446E-2</v>
      </c>
      <c r="BS1098">
        <f t="shared" si="1229"/>
        <v>0</v>
      </c>
      <c r="BT1098">
        <f t="shared" si="1271"/>
        <v>0</v>
      </c>
      <c r="BU1098">
        <f t="shared" si="1230"/>
        <v>1</v>
      </c>
      <c r="BV1098">
        <f t="shared" si="1272"/>
        <v>2.0132212174885446E-2</v>
      </c>
      <c r="BW1098">
        <f t="shared" si="1273"/>
        <v>2.0132212174885446E-2</v>
      </c>
      <c r="BX1098">
        <f t="shared" si="1247"/>
        <v>0.02</v>
      </c>
      <c r="BZ1098" s="1">
        <f t="shared" si="1274"/>
        <v>1092</v>
      </c>
      <c r="CA1098" s="5">
        <f t="shared" si="1248"/>
        <v>27.274999999999999</v>
      </c>
      <c r="CB1098" s="1">
        <f t="shared" si="1231"/>
        <v>0.42825101089726969</v>
      </c>
      <c r="CC1098" s="1">
        <f t="shared" si="1232"/>
        <v>1.5261965414644551E-40</v>
      </c>
      <c r="CD1098">
        <f t="shared" si="1233"/>
        <v>0</v>
      </c>
      <c r="CE1098">
        <f t="shared" si="1275"/>
        <v>0</v>
      </c>
      <c r="CF1098">
        <f t="shared" si="1234"/>
        <v>1</v>
      </c>
      <c r="CG1098">
        <f t="shared" si="1276"/>
        <v>1.5261965414644551E-40</v>
      </c>
      <c r="CH1098">
        <f t="shared" si="1277"/>
        <v>1.5261965414644551E-40</v>
      </c>
      <c r="CI1098">
        <f t="shared" si="1249"/>
        <v>0</v>
      </c>
    </row>
    <row r="1099" spans="9:87" x14ac:dyDescent="0.35">
      <c r="I1099" s="1">
        <f t="shared" si="1250"/>
        <v>1093</v>
      </c>
      <c r="J1099" s="5">
        <f t="shared" si="1235"/>
        <v>27.3</v>
      </c>
      <c r="K1099" s="1">
        <f t="shared" si="1207"/>
        <v>5.3733466674381961E-10</v>
      </c>
      <c r="L1099" s="1">
        <f t="shared" si="1208"/>
        <v>0.30550168036780506</v>
      </c>
      <c r="M1099">
        <f t="shared" si="1209"/>
        <v>0</v>
      </c>
      <c r="N1099">
        <f t="shared" si="1251"/>
        <v>0</v>
      </c>
      <c r="O1099">
        <f t="shared" si="1210"/>
        <v>1</v>
      </c>
      <c r="P1099">
        <f t="shared" si="1252"/>
        <v>0.30550168036780506</v>
      </c>
      <c r="Q1099">
        <f t="shared" si="1253"/>
        <v>0.30550168036780506</v>
      </c>
      <c r="R1099">
        <f t="shared" si="1236"/>
        <v>0.30599999999999999</v>
      </c>
      <c r="S1099">
        <f t="shared" si="1237"/>
        <v>3.1645569620253167E-2</v>
      </c>
      <c r="U1099" s="1">
        <f t="shared" si="1254"/>
        <v>1093</v>
      </c>
      <c r="V1099" s="5">
        <f t="shared" si="1238"/>
        <v>27.3</v>
      </c>
      <c r="W1099" s="1">
        <f t="shared" si="1211"/>
        <v>0.41268130815350323</v>
      </c>
      <c r="X1099" s="1">
        <f t="shared" si="1212"/>
        <v>2.1694424216522654E-2</v>
      </c>
      <c r="Y1099">
        <f t="shared" si="1213"/>
        <v>0</v>
      </c>
      <c r="Z1099">
        <f t="shared" si="1255"/>
        <v>0</v>
      </c>
      <c r="AA1099">
        <f t="shared" si="1214"/>
        <v>1</v>
      </c>
      <c r="AB1099">
        <f t="shared" si="1256"/>
        <v>2.1694424216522654E-2</v>
      </c>
      <c r="AC1099">
        <f t="shared" si="1257"/>
        <v>2.1694424216522654E-2</v>
      </c>
      <c r="AD1099">
        <f t="shared" si="1239"/>
        <v>2.1999999999999999E-2</v>
      </c>
      <c r="AF1099" s="1">
        <f t="shared" si="1258"/>
        <v>1093</v>
      </c>
      <c r="AG1099" s="5">
        <f t="shared" si="1240"/>
        <v>27.3</v>
      </c>
      <c r="AH1099" s="1">
        <f t="shared" si="1215"/>
        <v>1.9350787492384674E-11</v>
      </c>
      <c r="AI1099" s="1">
        <f t="shared" si="1216"/>
        <v>0.39650731069761513</v>
      </c>
      <c r="AJ1099">
        <f t="shared" si="1217"/>
        <v>0</v>
      </c>
      <c r="AK1099">
        <f t="shared" si="1259"/>
        <v>0</v>
      </c>
      <c r="AL1099">
        <f t="shared" si="1218"/>
        <v>1</v>
      </c>
      <c r="AM1099">
        <f t="shared" si="1260"/>
        <v>0.39650731069761513</v>
      </c>
      <c r="AN1099">
        <f t="shared" si="1261"/>
        <v>0.39650731069761513</v>
      </c>
      <c r="AO1099">
        <f t="shared" si="1241"/>
        <v>0.39700000000000002</v>
      </c>
      <c r="AR1099" s="1">
        <f t="shared" si="1262"/>
        <v>1093</v>
      </c>
      <c r="AS1099" s="5">
        <f t="shared" si="1242"/>
        <v>27.3</v>
      </c>
      <c r="AT1099" s="1">
        <f t="shared" si="1219"/>
        <v>0.33203994534466064</v>
      </c>
      <c r="AU1099" s="1">
        <f t="shared" si="1220"/>
        <v>9.8741495542317037E-2</v>
      </c>
      <c r="AV1099">
        <f t="shared" si="1221"/>
        <v>0</v>
      </c>
      <c r="AW1099">
        <f t="shared" si="1263"/>
        <v>0</v>
      </c>
      <c r="AX1099">
        <f t="shared" si="1222"/>
        <v>1</v>
      </c>
      <c r="AY1099">
        <f t="shared" si="1264"/>
        <v>9.8741495542317037E-2</v>
      </c>
      <c r="AZ1099">
        <f t="shared" si="1265"/>
        <v>9.8741495542317037E-2</v>
      </c>
      <c r="BA1099">
        <f t="shared" si="1243"/>
        <v>9.9000000000000005E-2</v>
      </c>
      <c r="BD1099" s="1">
        <f t="shared" si="1266"/>
        <v>1093</v>
      </c>
      <c r="BE1099" s="5">
        <f t="shared" si="1244"/>
        <v>27.3</v>
      </c>
      <c r="BF1099" s="1">
        <f t="shared" si="1223"/>
        <v>0.66096790204458644</v>
      </c>
      <c r="BG1099" s="1">
        <f t="shared" si="1224"/>
        <v>0.66096790204458644</v>
      </c>
      <c r="BH1099">
        <f t="shared" si="1225"/>
        <v>0</v>
      </c>
      <c r="BI1099">
        <f t="shared" si="1267"/>
        <v>0</v>
      </c>
      <c r="BJ1099">
        <f t="shared" si="1226"/>
        <v>1</v>
      </c>
      <c r="BK1099">
        <f t="shared" si="1268"/>
        <v>0.66096790204458644</v>
      </c>
      <c r="BL1099">
        <f t="shared" si="1269"/>
        <v>0.66096790204458644</v>
      </c>
      <c r="BM1099">
        <f t="shared" si="1245"/>
        <v>0.66100000000000003</v>
      </c>
      <c r="BO1099" s="1">
        <f t="shared" si="1270"/>
        <v>1093</v>
      </c>
      <c r="BP1099" s="5">
        <f t="shared" si="1246"/>
        <v>27.3</v>
      </c>
      <c r="BQ1099" s="1">
        <f t="shared" si="1227"/>
        <v>1.5618292945445496E-3</v>
      </c>
      <c r="BR1099" s="1">
        <f t="shared" si="1228"/>
        <v>1.983120657406006E-2</v>
      </c>
      <c r="BS1099">
        <f t="shared" si="1229"/>
        <v>0</v>
      </c>
      <c r="BT1099">
        <f t="shared" si="1271"/>
        <v>0</v>
      </c>
      <c r="BU1099">
        <f t="shared" si="1230"/>
        <v>1</v>
      </c>
      <c r="BV1099">
        <f t="shared" si="1272"/>
        <v>1.983120657406006E-2</v>
      </c>
      <c r="BW1099">
        <f t="shared" si="1273"/>
        <v>1.983120657406006E-2</v>
      </c>
      <c r="BX1099">
        <f t="shared" si="1247"/>
        <v>0.02</v>
      </c>
      <c r="BZ1099" s="1">
        <f t="shared" si="1274"/>
        <v>1093</v>
      </c>
      <c r="CA1099" s="5">
        <f t="shared" si="1248"/>
        <v>27.3</v>
      </c>
      <c r="CB1099" s="1">
        <f t="shared" si="1231"/>
        <v>0.42635625621800638</v>
      </c>
      <c r="CC1099" s="1">
        <f t="shared" si="1232"/>
        <v>9.4497549764909491E-41</v>
      </c>
      <c r="CD1099">
        <f t="shared" si="1233"/>
        <v>0</v>
      </c>
      <c r="CE1099">
        <f t="shared" si="1275"/>
        <v>0</v>
      </c>
      <c r="CF1099">
        <f t="shared" si="1234"/>
        <v>1</v>
      </c>
      <c r="CG1099">
        <f t="shared" si="1276"/>
        <v>9.4497549764909491E-41</v>
      </c>
      <c r="CH1099">
        <f t="shared" si="1277"/>
        <v>9.4497549764909491E-41</v>
      </c>
      <c r="CI1099">
        <f t="shared" si="1249"/>
        <v>0</v>
      </c>
    </row>
    <row r="1100" spans="9:87" x14ac:dyDescent="0.35">
      <c r="I1100" s="1">
        <f t="shared" si="1250"/>
        <v>1094</v>
      </c>
      <c r="J1100" s="5">
        <f t="shared" si="1235"/>
        <v>27.324999999999999</v>
      </c>
      <c r="K1100" s="1">
        <f t="shared" si="1207"/>
        <v>5.0133014992032856E-10</v>
      </c>
      <c r="L1100" s="1">
        <f t="shared" si="1208"/>
        <v>0.30432680912208954</v>
      </c>
      <c r="M1100">
        <f t="shared" si="1209"/>
        <v>0</v>
      </c>
      <c r="N1100">
        <f t="shared" si="1251"/>
        <v>0</v>
      </c>
      <c r="O1100">
        <f t="shared" si="1210"/>
        <v>1</v>
      </c>
      <c r="P1100">
        <f t="shared" si="1252"/>
        <v>0.30432680912208954</v>
      </c>
      <c r="Q1100">
        <f t="shared" si="1253"/>
        <v>0.30432680912208954</v>
      </c>
      <c r="R1100">
        <f t="shared" si="1236"/>
        <v>0.30399999999999999</v>
      </c>
      <c r="S1100">
        <f t="shared" si="1237"/>
        <v>3.1847133757961783E-2</v>
      </c>
      <c r="U1100" s="1">
        <f t="shared" si="1254"/>
        <v>1094</v>
      </c>
      <c r="V1100" s="5">
        <f t="shared" si="1238"/>
        <v>27.324999999999999</v>
      </c>
      <c r="W1100" s="1">
        <f t="shared" si="1211"/>
        <v>0.41106651171150477</v>
      </c>
      <c r="X1100" s="1">
        <f t="shared" si="1212"/>
        <v>2.1329402693684458E-2</v>
      </c>
      <c r="Y1100">
        <f t="shared" si="1213"/>
        <v>0</v>
      </c>
      <c r="Z1100">
        <f t="shared" si="1255"/>
        <v>0</v>
      </c>
      <c r="AA1100">
        <f t="shared" si="1214"/>
        <v>1</v>
      </c>
      <c r="AB1100">
        <f t="shared" si="1256"/>
        <v>2.1329402693684458E-2</v>
      </c>
      <c r="AC1100">
        <f t="shared" si="1257"/>
        <v>2.1329402693684458E-2</v>
      </c>
      <c r="AD1100">
        <f t="shared" si="1239"/>
        <v>2.1000000000000001E-2</v>
      </c>
      <c r="AF1100" s="1">
        <f t="shared" si="1258"/>
        <v>1094</v>
      </c>
      <c r="AG1100" s="5">
        <f t="shared" si="1240"/>
        <v>27.324999999999999</v>
      </c>
      <c r="AH1100" s="1">
        <f t="shared" si="1215"/>
        <v>1.8037323085975165E-11</v>
      </c>
      <c r="AI1100" s="1">
        <f t="shared" si="1216"/>
        <v>0.39546354321466426</v>
      </c>
      <c r="AJ1100">
        <f t="shared" si="1217"/>
        <v>0</v>
      </c>
      <c r="AK1100">
        <f t="shared" si="1259"/>
        <v>0</v>
      </c>
      <c r="AL1100">
        <f t="shared" si="1218"/>
        <v>1</v>
      </c>
      <c r="AM1100">
        <f t="shared" si="1260"/>
        <v>0.39546354321466426</v>
      </c>
      <c r="AN1100">
        <f t="shared" si="1261"/>
        <v>0.39546354321466426</v>
      </c>
      <c r="AO1100">
        <f t="shared" si="1241"/>
        <v>0.39500000000000002</v>
      </c>
      <c r="AR1100" s="1">
        <f t="shared" si="1262"/>
        <v>1094</v>
      </c>
      <c r="AS1100" s="5">
        <f t="shared" si="1242"/>
        <v>27.324999999999999</v>
      </c>
      <c r="AT1100" s="1">
        <f t="shared" si="1219"/>
        <v>0.33029923918303167</v>
      </c>
      <c r="AU1100" s="1">
        <f t="shared" si="1220"/>
        <v>9.7657567842032694E-2</v>
      </c>
      <c r="AV1100">
        <f t="shared" si="1221"/>
        <v>0</v>
      </c>
      <c r="AW1100">
        <f t="shared" si="1263"/>
        <v>0</v>
      </c>
      <c r="AX1100">
        <f t="shared" si="1222"/>
        <v>1</v>
      </c>
      <c r="AY1100">
        <f t="shared" si="1264"/>
        <v>9.7657567842032694E-2</v>
      </c>
      <c r="AZ1100">
        <f t="shared" si="1265"/>
        <v>9.7657567842032694E-2</v>
      </c>
      <c r="BA1100">
        <f t="shared" si="1243"/>
        <v>9.8000000000000004E-2</v>
      </c>
      <c r="BD1100" s="1">
        <f t="shared" si="1266"/>
        <v>1094</v>
      </c>
      <c r="BE1100" s="5">
        <f t="shared" si="1244"/>
        <v>27.324999999999999</v>
      </c>
      <c r="BF1100" s="1">
        <f t="shared" si="1223"/>
        <v>0.6594638484043257</v>
      </c>
      <c r="BG1100" s="1">
        <f t="shared" si="1224"/>
        <v>0.6594638484043257</v>
      </c>
      <c r="BH1100">
        <f t="shared" si="1225"/>
        <v>0</v>
      </c>
      <c r="BI1100">
        <f t="shared" si="1267"/>
        <v>0</v>
      </c>
      <c r="BJ1100">
        <f t="shared" si="1226"/>
        <v>1</v>
      </c>
      <c r="BK1100">
        <f t="shared" si="1268"/>
        <v>0.6594638484043257</v>
      </c>
      <c r="BL1100">
        <f t="shared" si="1269"/>
        <v>0.6594638484043257</v>
      </c>
      <c r="BM1100">
        <f t="shared" si="1245"/>
        <v>0.65900000000000003</v>
      </c>
      <c r="BO1100" s="1">
        <f t="shared" si="1270"/>
        <v>1094</v>
      </c>
      <c r="BP1100" s="5">
        <f t="shared" si="1246"/>
        <v>27.324999999999999</v>
      </c>
      <c r="BQ1100" s="1">
        <f t="shared" si="1227"/>
        <v>1.523454432778959E-3</v>
      </c>
      <c r="BR1100" s="1">
        <f t="shared" si="1228"/>
        <v>1.9534134986424912E-2</v>
      </c>
      <c r="BS1100">
        <f t="shared" si="1229"/>
        <v>0</v>
      </c>
      <c r="BT1100">
        <f t="shared" si="1271"/>
        <v>0</v>
      </c>
      <c r="BU1100">
        <f t="shared" si="1230"/>
        <v>1</v>
      </c>
      <c r="BV1100">
        <f t="shared" si="1272"/>
        <v>1.9534134986424912E-2</v>
      </c>
      <c r="BW1100">
        <f t="shared" si="1273"/>
        <v>1.9534134986424912E-2</v>
      </c>
      <c r="BX1100">
        <f t="shared" si="1247"/>
        <v>0.02</v>
      </c>
      <c r="BZ1100" s="1">
        <f t="shared" si="1274"/>
        <v>1094</v>
      </c>
      <c r="CA1100" s="5">
        <f t="shared" si="1248"/>
        <v>27.324999999999999</v>
      </c>
      <c r="CB1100" s="1">
        <f t="shared" si="1231"/>
        <v>0.42446497679068973</v>
      </c>
      <c r="CC1100" s="1">
        <f t="shared" si="1232"/>
        <v>5.8436979832655536E-41</v>
      </c>
      <c r="CD1100">
        <f t="shared" si="1233"/>
        <v>0</v>
      </c>
      <c r="CE1100">
        <f t="shared" si="1275"/>
        <v>0</v>
      </c>
      <c r="CF1100">
        <f t="shared" si="1234"/>
        <v>1</v>
      </c>
      <c r="CG1100">
        <f t="shared" si="1276"/>
        <v>5.8436979832655536E-41</v>
      </c>
      <c r="CH1100">
        <f t="shared" si="1277"/>
        <v>5.8436979832655536E-41</v>
      </c>
      <c r="CI1100">
        <f t="shared" si="1249"/>
        <v>0</v>
      </c>
    </row>
    <row r="1101" spans="9:87" x14ac:dyDescent="0.35">
      <c r="I1101" s="1">
        <f t="shared" si="1250"/>
        <v>1095</v>
      </c>
      <c r="J1101" s="5">
        <f t="shared" si="1235"/>
        <v>27.35</v>
      </c>
      <c r="K1101" s="1">
        <f t="shared" si="1207"/>
        <v>4.6768552546868393E-10</v>
      </c>
      <c r="L1101" s="1">
        <f t="shared" si="1208"/>
        <v>0.30315456136999813</v>
      </c>
      <c r="M1101">
        <f t="shared" si="1209"/>
        <v>0</v>
      </c>
      <c r="N1101">
        <f t="shared" si="1251"/>
        <v>0</v>
      </c>
      <c r="O1101">
        <f t="shared" si="1210"/>
        <v>1</v>
      </c>
      <c r="P1101">
        <f t="shared" si="1252"/>
        <v>0.30315456136999813</v>
      </c>
      <c r="Q1101">
        <f t="shared" si="1253"/>
        <v>0.30315456136999813</v>
      </c>
      <c r="R1101">
        <f t="shared" si="1236"/>
        <v>0.30299999999999999</v>
      </c>
      <c r="S1101">
        <f t="shared" si="1237"/>
        <v>3.1948881789137379E-2</v>
      </c>
      <c r="U1101" s="1">
        <f t="shared" si="1254"/>
        <v>1095</v>
      </c>
      <c r="V1101" s="5">
        <f t="shared" si="1238"/>
        <v>27.35</v>
      </c>
      <c r="W1101" s="1">
        <f t="shared" si="1211"/>
        <v>0.40945448619998537</v>
      </c>
      <c r="X1101" s="1">
        <f t="shared" si="1212"/>
        <v>2.0969736494068018E-2</v>
      </c>
      <c r="Y1101">
        <f t="shared" si="1213"/>
        <v>0</v>
      </c>
      <c r="Z1101">
        <f t="shared" si="1255"/>
        <v>0</v>
      </c>
      <c r="AA1101">
        <f t="shared" si="1214"/>
        <v>1</v>
      </c>
      <c r="AB1101">
        <f t="shared" si="1256"/>
        <v>2.0969736494068018E-2</v>
      </c>
      <c r="AC1101">
        <f t="shared" si="1257"/>
        <v>2.0969736494068018E-2</v>
      </c>
      <c r="AD1101">
        <f t="shared" si="1239"/>
        <v>2.1000000000000001E-2</v>
      </c>
      <c r="AF1101" s="1">
        <f t="shared" si="1258"/>
        <v>1095</v>
      </c>
      <c r="AG1101" s="5">
        <f t="shared" si="1240"/>
        <v>27.35</v>
      </c>
      <c r="AH1101" s="1">
        <f t="shared" si="1215"/>
        <v>1.6811330875300892E-11</v>
      </c>
      <c r="AI1101" s="1">
        <f t="shared" si="1216"/>
        <v>0.39442104426785884</v>
      </c>
      <c r="AJ1101">
        <f t="shared" si="1217"/>
        <v>0</v>
      </c>
      <c r="AK1101">
        <f t="shared" si="1259"/>
        <v>0</v>
      </c>
      <c r="AL1101">
        <f t="shared" si="1218"/>
        <v>1</v>
      </c>
      <c r="AM1101">
        <f t="shared" si="1260"/>
        <v>0.39442104426785884</v>
      </c>
      <c r="AN1101">
        <f t="shared" si="1261"/>
        <v>0.39442104426785884</v>
      </c>
      <c r="AO1101">
        <f t="shared" si="1241"/>
        <v>0.39400000000000002</v>
      </c>
      <c r="AR1101" s="1">
        <f t="shared" si="1262"/>
        <v>1095</v>
      </c>
      <c r="AS1101" s="5">
        <f t="shared" si="1242"/>
        <v>27.35</v>
      </c>
      <c r="AT1101" s="1">
        <f t="shared" si="1219"/>
        <v>0.32856355153391925</v>
      </c>
      <c r="AU1101" s="1">
        <f t="shared" si="1220"/>
        <v>9.6583003543381105E-2</v>
      </c>
      <c r="AV1101">
        <f t="shared" si="1221"/>
        <v>0</v>
      </c>
      <c r="AW1101">
        <f t="shared" si="1263"/>
        <v>0</v>
      </c>
      <c r="AX1101">
        <f t="shared" si="1222"/>
        <v>1</v>
      </c>
      <c r="AY1101">
        <f t="shared" si="1264"/>
        <v>9.6583003543381105E-2</v>
      </c>
      <c r="AZ1101">
        <f t="shared" si="1265"/>
        <v>9.6583003543381105E-2</v>
      </c>
      <c r="BA1101">
        <f t="shared" si="1243"/>
        <v>9.7000000000000003E-2</v>
      </c>
      <c r="BD1101" s="1">
        <f t="shared" si="1266"/>
        <v>1095</v>
      </c>
      <c r="BE1101" s="5">
        <f t="shared" si="1244"/>
        <v>27.35</v>
      </c>
      <c r="BF1101" s="1">
        <f t="shared" si="1223"/>
        <v>0.65795910502905963</v>
      </c>
      <c r="BG1101" s="1">
        <f t="shared" si="1224"/>
        <v>0.65795910502905963</v>
      </c>
      <c r="BH1101">
        <f t="shared" si="1225"/>
        <v>0</v>
      </c>
      <c r="BI1101">
        <f t="shared" si="1267"/>
        <v>0</v>
      </c>
      <c r="BJ1101">
        <f t="shared" si="1226"/>
        <v>1</v>
      </c>
      <c r="BK1101">
        <f t="shared" si="1268"/>
        <v>0.65795910502905963</v>
      </c>
      <c r="BL1101">
        <f t="shared" si="1269"/>
        <v>0.65795910502905963</v>
      </c>
      <c r="BM1101">
        <f t="shared" si="1245"/>
        <v>0.65800000000000003</v>
      </c>
      <c r="BO1101" s="1">
        <f t="shared" si="1270"/>
        <v>1095</v>
      </c>
      <c r="BP1101" s="5">
        <f t="shared" si="1246"/>
        <v>27.35</v>
      </c>
      <c r="BQ1101" s="1">
        <f t="shared" si="1227"/>
        <v>1.4859514360646175E-3</v>
      </c>
      <c r="BR1101" s="1">
        <f t="shared" si="1228"/>
        <v>1.9240955579975075E-2</v>
      </c>
      <c r="BS1101">
        <f t="shared" si="1229"/>
        <v>0</v>
      </c>
      <c r="BT1101">
        <f t="shared" si="1271"/>
        <v>0</v>
      </c>
      <c r="BU1101">
        <f t="shared" si="1230"/>
        <v>1</v>
      </c>
      <c r="BV1101">
        <f t="shared" si="1272"/>
        <v>1.9240955579975075E-2</v>
      </c>
      <c r="BW1101">
        <f t="shared" si="1273"/>
        <v>1.9240955579975075E-2</v>
      </c>
      <c r="BX1101">
        <f t="shared" si="1247"/>
        <v>1.9E-2</v>
      </c>
      <c r="BZ1101" s="1">
        <f t="shared" si="1274"/>
        <v>1095</v>
      </c>
      <c r="CA1101" s="5">
        <f t="shared" si="1248"/>
        <v>27.35</v>
      </c>
      <c r="CB1101" s="1">
        <f t="shared" si="1231"/>
        <v>0.42257720083798284</v>
      </c>
      <c r="CC1101" s="1">
        <f t="shared" si="1232"/>
        <v>3.6092096424151929E-41</v>
      </c>
      <c r="CD1101">
        <f t="shared" si="1233"/>
        <v>0</v>
      </c>
      <c r="CE1101">
        <f t="shared" si="1275"/>
        <v>0</v>
      </c>
      <c r="CF1101">
        <f t="shared" si="1234"/>
        <v>1</v>
      </c>
      <c r="CG1101">
        <f t="shared" si="1276"/>
        <v>3.6092096424151929E-41</v>
      </c>
      <c r="CH1101">
        <f t="shared" si="1277"/>
        <v>3.6092096424151929E-41</v>
      </c>
      <c r="CI1101">
        <f t="shared" si="1249"/>
        <v>0</v>
      </c>
    </row>
    <row r="1102" spans="9:87" x14ac:dyDescent="0.35">
      <c r="I1102" s="1">
        <f t="shared" si="1250"/>
        <v>1096</v>
      </c>
      <c r="J1102" s="5">
        <f t="shared" si="1235"/>
        <v>27.375</v>
      </c>
      <c r="K1102" s="1">
        <f t="shared" si="1207"/>
        <v>4.3624973493977849E-10</v>
      </c>
      <c r="L1102" s="1">
        <f t="shared" si="1208"/>
        <v>0.30198494163082856</v>
      </c>
      <c r="M1102">
        <f t="shared" si="1209"/>
        <v>0</v>
      </c>
      <c r="N1102">
        <f t="shared" si="1251"/>
        <v>0</v>
      </c>
      <c r="O1102">
        <f t="shared" si="1210"/>
        <v>1</v>
      </c>
      <c r="P1102">
        <f t="shared" si="1252"/>
        <v>0.30198494163082856</v>
      </c>
      <c r="Q1102">
        <f t="shared" si="1253"/>
        <v>0.30198494163082856</v>
      </c>
      <c r="R1102">
        <f t="shared" si="1236"/>
        <v>0.30199999999999999</v>
      </c>
      <c r="S1102">
        <f t="shared" si="1237"/>
        <v>3.2051282051282055E-2</v>
      </c>
      <c r="U1102" s="1">
        <f t="shared" si="1254"/>
        <v>1096</v>
      </c>
      <c r="V1102" s="5">
        <f t="shared" si="1238"/>
        <v>27.375</v>
      </c>
      <c r="W1102" s="1">
        <f t="shared" si="1211"/>
        <v>0.40784524863193117</v>
      </c>
      <c r="X1102" s="1">
        <f t="shared" si="1212"/>
        <v>2.0615362060781191E-2</v>
      </c>
      <c r="Y1102">
        <f t="shared" si="1213"/>
        <v>0</v>
      </c>
      <c r="Z1102">
        <f t="shared" si="1255"/>
        <v>0</v>
      </c>
      <c r="AA1102">
        <f t="shared" si="1214"/>
        <v>1</v>
      </c>
      <c r="AB1102">
        <f t="shared" si="1256"/>
        <v>2.0615362060781191E-2</v>
      </c>
      <c r="AC1102">
        <f t="shared" si="1257"/>
        <v>2.0615362060781191E-2</v>
      </c>
      <c r="AD1102">
        <f t="shared" si="1239"/>
        <v>2.1000000000000001E-2</v>
      </c>
      <c r="AF1102" s="1">
        <f t="shared" si="1258"/>
        <v>1096</v>
      </c>
      <c r="AG1102" s="5">
        <f t="shared" si="1240"/>
        <v>27.375</v>
      </c>
      <c r="AH1102" s="1">
        <f t="shared" si="1215"/>
        <v>1.5667102251278678E-11</v>
      </c>
      <c r="AI1102" s="1">
        <f t="shared" si="1216"/>
        <v>0.39337981832157642</v>
      </c>
      <c r="AJ1102">
        <f t="shared" si="1217"/>
        <v>0</v>
      </c>
      <c r="AK1102">
        <f t="shared" si="1259"/>
        <v>0</v>
      </c>
      <c r="AL1102">
        <f t="shared" si="1218"/>
        <v>1</v>
      </c>
      <c r="AM1102">
        <f t="shared" si="1260"/>
        <v>0.39337981832157642</v>
      </c>
      <c r="AN1102">
        <f t="shared" si="1261"/>
        <v>0.39337981832157642</v>
      </c>
      <c r="AO1102">
        <f t="shared" si="1241"/>
        <v>0.39300000000000002</v>
      </c>
      <c r="AR1102" s="1">
        <f t="shared" si="1262"/>
        <v>1096</v>
      </c>
      <c r="AS1102" s="5">
        <f t="shared" si="1242"/>
        <v>27.375</v>
      </c>
      <c r="AT1102" s="1">
        <f t="shared" si="1219"/>
        <v>0.3268328993034802</v>
      </c>
      <c r="AU1102" s="1">
        <f t="shared" si="1220"/>
        <v>9.551775572071651E-2</v>
      </c>
      <c r="AV1102">
        <f t="shared" si="1221"/>
        <v>0</v>
      </c>
      <c r="AW1102">
        <f t="shared" si="1263"/>
        <v>0</v>
      </c>
      <c r="AX1102">
        <f t="shared" si="1222"/>
        <v>1</v>
      </c>
      <c r="AY1102">
        <f t="shared" si="1264"/>
        <v>9.551775572071651E-2</v>
      </c>
      <c r="AZ1102">
        <f t="shared" si="1265"/>
        <v>9.551775572071651E-2</v>
      </c>
      <c r="BA1102">
        <f t="shared" si="1243"/>
        <v>9.6000000000000002E-2</v>
      </c>
      <c r="BD1102" s="1">
        <f t="shared" si="1266"/>
        <v>1096</v>
      </c>
      <c r="BE1102" s="5">
        <f t="shared" si="1244"/>
        <v>27.375</v>
      </c>
      <c r="BF1102" s="1">
        <f t="shared" si="1223"/>
        <v>0.65645369228037831</v>
      </c>
      <c r="BG1102" s="1">
        <f t="shared" si="1224"/>
        <v>0.65645369228037831</v>
      </c>
      <c r="BH1102">
        <f t="shared" si="1225"/>
        <v>0</v>
      </c>
      <c r="BI1102">
        <f t="shared" si="1267"/>
        <v>0</v>
      </c>
      <c r="BJ1102">
        <f t="shared" si="1226"/>
        <v>1</v>
      </c>
      <c r="BK1102">
        <f t="shared" si="1268"/>
        <v>0.65645369228037831</v>
      </c>
      <c r="BL1102">
        <f t="shared" si="1269"/>
        <v>0.65645369228037831</v>
      </c>
      <c r="BM1102">
        <f t="shared" si="1245"/>
        <v>0.65600000000000003</v>
      </c>
      <c r="BO1102" s="1">
        <f t="shared" si="1270"/>
        <v>1096</v>
      </c>
      <c r="BP1102" s="5">
        <f t="shared" si="1246"/>
        <v>27.375</v>
      </c>
      <c r="BQ1102" s="1">
        <f t="shared" si="1227"/>
        <v>1.4493023823407252E-3</v>
      </c>
      <c r="BR1102" s="1">
        <f t="shared" si="1228"/>
        <v>1.8951626813899201E-2</v>
      </c>
      <c r="BS1102">
        <f t="shared" si="1229"/>
        <v>0</v>
      </c>
      <c r="BT1102">
        <f t="shared" si="1271"/>
        <v>0</v>
      </c>
      <c r="BU1102">
        <f t="shared" si="1230"/>
        <v>1</v>
      </c>
      <c r="BV1102">
        <f t="shared" si="1272"/>
        <v>1.8951626813899201E-2</v>
      </c>
      <c r="BW1102">
        <f t="shared" si="1273"/>
        <v>1.8951626813899201E-2</v>
      </c>
      <c r="BX1102">
        <f t="shared" si="1247"/>
        <v>1.9E-2</v>
      </c>
      <c r="BZ1102" s="1">
        <f t="shared" si="1274"/>
        <v>1096</v>
      </c>
      <c r="CA1102" s="5">
        <f t="shared" si="1248"/>
        <v>27.375</v>
      </c>
      <c r="CB1102" s="1">
        <f t="shared" si="1231"/>
        <v>0.42069295633593862</v>
      </c>
      <c r="CC1102" s="1">
        <f t="shared" si="1232"/>
        <v>2.2263507559747832E-41</v>
      </c>
      <c r="CD1102">
        <f t="shared" si="1233"/>
        <v>0</v>
      </c>
      <c r="CE1102">
        <f t="shared" si="1275"/>
        <v>0</v>
      </c>
      <c r="CF1102">
        <f t="shared" si="1234"/>
        <v>1</v>
      </c>
      <c r="CG1102">
        <f t="shared" si="1276"/>
        <v>2.2263507559747832E-41</v>
      </c>
      <c r="CH1102">
        <f t="shared" si="1277"/>
        <v>2.2263507559747832E-41</v>
      </c>
      <c r="CI1102">
        <f t="shared" si="1249"/>
        <v>0</v>
      </c>
    </row>
    <row r="1103" spans="9:87" x14ac:dyDescent="0.35">
      <c r="I1103" s="1">
        <f t="shared" si="1250"/>
        <v>1097</v>
      </c>
      <c r="J1103" s="5">
        <f t="shared" si="1235"/>
        <v>27.4</v>
      </c>
      <c r="K1103" s="1">
        <f t="shared" si="1207"/>
        <v>4.0688114506558129E-10</v>
      </c>
      <c r="L1103" s="1">
        <f t="shared" si="1208"/>
        <v>0.30081795435727565</v>
      </c>
      <c r="M1103">
        <f t="shared" si="1209"/>
        <v>0</v>
      </c>
      <c r="N1103">
        <f t="shared" si="1251"/>
        <v>0</v>
      </c>
      <c r="O1103">
        <f t="shared" si="1210"/>
        <v>1</v>
      </c>
      <c r="P1103">
        <f t="shared" si="1252"/>
        <v>0.30081795435727565</v>
      </c>
      <c r="Q1103">
        <f t="shared" si="1253"/>
        <v>0.30081795435727565</v>
      </c>
      <c r="R1103">
        <f t="shared" si="1236"/>
        <v>0.30099999999999999</v>
      </c>
      <c r="S1103">
        <f t="shared" si="1237"/>
        <v>3.215434083601286E-2</v>
      </c>
      <c r="U1103" s="1">
        <f t="shared" si="1254"/>
        <v>1097</v>
      </c>
      <c r="V1103" s="5">
        <f t="shared" si="1238"/>
        <v>27.4</v>
      </c>
      <c r="W1103" s="1">
        <f t="shared" si="1211"/>
        <v>0.40623881588121252</v>
      </c>
      <c r="X1103" s="1">
        <f t="shared" si="1212"/>
        <v>2.0266216319547031E-2</v>
      </c>
      <c r="Y1103">
        <f t="shared" si="1213"/>
        <v>0</v>
      </c>
      <c r="Z1103">
        <f t="shared" si="1255"/>
        <v>0</v>
      </c>
      <c r="AA1103">
        <f t="shared" si="1214"/>
        <v>1</v>
      </c>
      <c r="AB1103">
        <f t="shared" si="1256"/>
        <v>2.0266216319547031E-2</v>
      </c>
      <c r="AC1103">
        <f t="shared" si="1257"/>
        <v>2.0266216319547031E-2</v>
      </c>
      <c r="AD1103">
        <f t="shared" si="1239"/>
        <v>0.02</v>
      </c>
      <c r="AF1103" s="1">
        <f t="shared" si="1258"/>
        <v>1097</v>
      </c>
      <c r="AG1103" s="5">
        <f t="shared" si="1240"/>
        <v>27.4</v>
      </c>
      <c r="AH1103" s="1">
        <f t="shared" si="1215"/>
        <v>1.4599293190437727E-11</v>
      </c>
      <c r="AI1103" s="1">
        <f t="shared" si="1216"/>
        <v>0.39233986981411501</v>
      </c>
      <c r="AJ1103">
        <f t="shared" si="1217"/>
        <v>0</v>
      </c>
      <c r="AK1103">
        <f t="shared" si="1259"/>
        <v>0</v>
      </c>
      <c r="AL1103">
        <f t="shared" si="1218"/>
        <v>1</v>
      </c>
      <c r="AM1103">
        <f t="shared" si="1260"/>
        <v>0.39233986981411501</v>
      </c>
      <c r="AN1103">
        <f t="shared" si="1261"/>
        <v>0.39233986981411501</v>
      </c>
      <c r="AO1103">
        <f t="shared" si="1241"/>
        <v>0.39200000000000002</v>
      </c>
      <c r="AR1103" s="1">
        <f t="shared" si="1262"/>
        <v>1097</v>
      </c>
      <c r="AS1103" s="5">
        <f t="shared" si="1242"/>
        <v>27.4</v>
      </c>
      <c r="AT1103" s="1">
        <f t="shared" si="1219"/>
        <v>0.32510729912059599</v>
      </c>
      <c r="AU1103" s="1">
        <f t="shared" si="1220"/>
        <v>9.446177723572706E-2</v>
      </c>
      <c r="AV1103">
        <f t="shared" si="1221"/>
        <v>0</v>
      </c>
      <c r="AW1103">
        <f t="shared" si="1263"/>
        <v>0</v>
      </c>
      <c r="AX1103">
        <f t="shared" si="1222"/>
        <v>1</v>
      </c>
      <c r="AY1103">
        <f t="shared" si="1264"/>
        <v>9.446177723572706E-2</v>
      </c>
      <c r="AZ1103">
        <f t="shared" si="1265"/>
        <v>9.446177723572706E-2</v>
      </c>
      <c r="BA1103">
        <f t="shared" si="1243"/>
        <v>9.4E-2</v>
      </c>
      <c r="BD1103" s="1">
        <f t="shared" si="1266"/>
        <v>1097</v>
      </c>
      <c r="BE1103" s="5">
        <f t="shared" si="1244"/>
        <v>27.4</v>
      </c>
      <c r="BF1103" s="1">
        <f t="shared" si="1223"/>
        <v>0.65494763048588323</v>
      </c>
      <c r="BG1103" s="1">
        <f t="shared" si="1224"/>
        <v>0.65494763048588323</v>
      </c>
      <c r="BH1103">
        <f t="shared" si="1225"/>
        <v>0</v>
      </c>
      <c r="BI1103">
        <f t="shared" si="1267"/>
        <v>0</v>
      </c>
      <c r="BJ1103">
        <f t="shared" si="1226"/>
        <v>1</v>
      </c>
      <c r="BK1103">
        <f t="shared" si="1268"/>
        <v>0.65494763048588323</v>
      </c>
      <c r="BL1103">
        <f t="shared" si="1269"/>
        <v>0.65494763048588323</v>
      </c>
      <c r="BM1103">
        <f t="shared" si="1245"/>
        <v>0.65500000000000003</v>
      </c>
      <c r="BO1103" s="1">
        <f t="shared" si="1270"/>
        <v>1097</v>
      </c>
      <c r="BP1103" s="5">
        <f t="shared" si="1246"/>
        <v>27.4</v>
      </c>
      <c r="BQ1103" s="1">
        <f t="shared" si="1227"/>
        <v>1.4134896702230413E-3</v>
      </c>
      <c r="BR1103" s="1">
        <f t="shared" si="1228"/>
        <v>1.8666107438990883E-2</v>
      </c>
      <c r="BS1103">
        <f t="shared" si="1229"/>
        <v>0</v>
      </c>
      <c r="BT1103">
        <f t="shared" si="1271"/>
        <v>0</v>
      </c>
      <c r="BU1103">
        <f t="shared" si="1230"/>
        <v>1</v>
      </c>
      <c r="BV1103">
        <f t="shared" si="1272"/>
        <v>1.8666107438990883E-2</v>
      </c>
      <c r="BW1103">
        <f t="shared" si="1273"/>
        <v>1.8666107438990883E-2</v>
      </c>
      <c r="BX1103">
        <f t="shared" si="1247"/>
        <v>1.9E-2</v>
      </c>
      <c r="BZ1103" s="1">
        <f t="shared" si="1274"/>
        <v>1097</v>
      </c>
      <c r="CA1103" s="5">
        <f t="shared" si="1248"/>
        <v>27.4</v>
      </c>
      <c r="CB1103" s="1">
        <f t="shared" si="1231"/>
        <v>0.41881227101380375</v>
      </c>
      <c r="CC1103" s="1">
        <f t="shared" si="1232"/>
        <v>1.3716149109493684E-41</v>
      </c>
      <c r="CD1103">
        <f t="shared" si="1233"/>
        <v>0</v>
      </c>
      <c r="CE1103">
        <f t="shared" si="1275"/>
        <v>0</v>
      </c>
      <c r="CF1103">
        <f t="shared" si="1234"/>
        <v>1</v>
      </c>
      <c r="CG1103">
        <f t="shared" si="1276"/>
        <v>1.3716149109493684E-41</v>
      </c>
      <c r="CH1103">
        <f t="shared" si="1277"/>
        <v>1.3716149109493684E-41</v>
      </c>
      <c r="CI1103">
        <f t="shared" si="1249"/>
        <v>0</v>
      </c>
    </row>
    <row r="1104" spans="9:87" x14ac:dyDescent="0.35">
      <c r="I1104" s="1">
        <f t="shared" si="1250"/>
        <v>1098</v>
      </c>
      <c r="J1104" s="5">
        <f t="shared" si="1235"/>
        <v>27.425000000000001</v>
      </c>
      <c r="K1104" s="1">
        <f t="shared" si="1207"/>
        <v>3.7944697582538546E-10</v>
      </c>
      <c r="L1104" s="1">
        <f t="shared" si="1208"/>
        <v>0.29965360393557788</v>
      </c>
      <c r="M1104">
        <f t="shared" si="1209"/>
        <v>0</v>
      </c>
      <c r="N1104">
        <f t="shared" si="1251"/>
        <v>0</v>
      </c>
      <c r="O1104">
        <f t="shared" si="1210"/>
        <v>1</v>
      </c>
      <c r="P1104">
        <f t="shared" si="1252"/>
        <v>0.29965360393557788</v>
      </c>
      <c r="Q1104">
        <f t="shared" si="1253"/>
        <v>0.29965360393557788</v>
      </c>
      <c r="R1104">
        <f t="shared" si="1236"/>
        <v>0.3</v>
      </c>
      <c r="S1104">
        <f t="shared" si="1237"/>
        <v>3.2258064516129031E-2</v>
      </c>
      <c r="U1104" s="1">
        <f t="shared" si="1254"/>
        <v>1098</v>
      </c>
      <c r="V1104" s="5">
        <f t="shared" si="1238"/>
        <v>27.425000000000001</v>
      </c>
      <c r="W1104" s="1">
        <f t="shared" si="1211"/>
        <v>0.40463520468254766</v>
      </c>
      <c r="X1104" s="1">
        <f t="shared" si="1212"/>
        <v>1.9922236679928949E-2</v>
      </c>
      <c r="Y1104">
        <f t="shared" si="1213"/>
        <v>0</v>
      </c>
      <c r="Z1104">
        <f t="shared" si="1255"/>
        <v>0</v>
      </c>
      <c r="AA1104">
        <f t="shared" si="1214"/>
        <v>1</v>
      </c>
      <c r="AB1104">
        <f t="shared" si="1256"/>
        <v>1.9922236679928949E-2</v>
      </c>
      <c r="AC1104">
        <f t="shared" si="1257"/>
        <v>1.9922236679928949E-2</v>
      </c>
      <c r="AD1104">
        <f t="shared" si="1239"/>
        <v>0.02</v>
      </c>
      <c r="AF1104" s="1">
        <f t="shared" si="1258"/>
        <v>1098</v>
      </c>
      <c r="AG1104" s="5">
        <f t="shared" si="1240"/>
        <v>27.425000000000001</v>
      </c>
      <c r="AH1104" s="1">
        <f t="shared" si="1215"/>
        <v>1.3602901504805024E-11</v>
      </c>
      <c r="AI1104" s="1">
        <f t="shared" si="1216"/>
        <v>0.39130120315769551</v>
      </c>
      <c r="AJ1104">
        <f t="shared" si="1217"/>
        <v>0</v>
      </c>
      <c r="AK1104">
        <f t="shared" si="1259"/>
        <v>0</v>
      </c>
      <c r="AL1104">
        <f t="shared" si="1218"/>
        <v>1</v>
      </c>
      <c r="AM1104">
        <f t="shared" si="1260"/>
        <v>0.39130120315769551</v>
      </c>
      <c r="AN1104">
        <f t="shared" si="1261"/>
        <v>0.39130120315769551</v>
      </c>
      <c r="AO1104">
        <f t="shared" si="1241"/>
        <v>0.39100000000000001</v>
      </c>
      <c r="AR1104" s="1">
        <f t="shared" si="1262"/>
        <v>1098</v>
      </c>
      <c r="AS1104" s="5">
        <f t="shared" si="1242"/>
        <v>27.425000000000001</v>
      </c>
      <c r="AT1104" s="1">
        <f t="shared" si="1219"/>
        <v>0.32338676733750477</v>
      </c>
      <c r="AU1104" s="1">
        <f t="shared" si="1220"/>
        <v>9.3415020744702731E-2</v>
      </c>
      <c r="AV1104">
        <f t="shared" si="1221"/>
        <v>0</v>
      </c>
      <c r="AW1104">
        <f t="shared" si="1263"/>
        <v>0</v>
      </c>
      <c r="AX1104">
        <f t="shared" si="1222"/>
        <v>1</v>
      </c>
      <c r="AY1104">
        <f t="shared" si="1264"/>
        <v>9.3415020744702731E-2</v>
      </c>
      <c r="AZ1104">
        <f t="shared" si="1265"/>
        <v>9.3415020744702731E-2</v>
      </c>
      <c r="BA1104">
        <f t="shared" si="1243"/>
        <v>9.2999999999999999E-2</v>
      </c>
      <c r="BD1104" s="1">
        <f t="shared" si="1266"/>
        <v>1098</v>
      </c>
      <c r="BE1104" s="5">
        <f t="shared" si="1244"/>
        <v>27.425000000000001</v>
      </c>
      <c r="BF1104" s="1">
        <f t="shared" si="1223"/>
        <v>0.65344093993875896</v>
      </c>
      <c r="BG1104" s="1">
        <f t="shared" si="1224"/>
        <v>0.65344093993875896</v>
      </c>
      <c r="BH1104">
        <f t="shared" si="1225"/>
        <v>0</v>
      </c>
      <c r="BI1104">
        <f t="shared" si="1267"/>
        <v>0</v>
      </c>
      <c r="BJ1104">
        <f t="shared" si="1226"/>
        <v>1</v>
      </c>
      <c r="BK1104">
        <f t="shared" si="1268"/>
        <v>0.65344093993875896</v>
      </c>
      <c r="BL1104">
        <f t="shared" si="1269"/>
        <v>0.65344093993875896</v>
      </c>
      <c r="BM1104">
        <f t="shared" si="1245"/>
        <v>0.65300000000000002</v>
      </c>
      <c r="BO1104" s="1">
        <f t="shared" si="1270"/>
        <v>1098</v>
      </c>
      <c r="BP1104" s="5">
        <f t="shared" si="1246"/>
        <v>27.425000000000001</v>
      </c>
      <c r="BQ1104" s="1">
        <f t="shared" si="1227"/>
        <v>1.3784960144182198E-3</v>
      </c>
      <c r="BR1104" s="1">
        <f t="shared" si="1228"/>
        <v>1.8384356498012303E-2</v>
      </c>
      <c r="BS1104">
        <f t="shared" si="1229"/>
        <v>0</v>
      </c>
      <c r="BT1104">
        <f t="shared" si="1271"/>
        <v>0</v>
      </c>
      <c r="BU1104">
        <f t="shared" si="1230"/>
        <v>1</v>
      </c>
      <c r="BV1104">
        <f t="shared" si="1272"/>
        <v>1.8384356498012303E-2</v>
      </c>
      <c r="BW1104">
        <f t="shared" si="1273"/>
        <v>1.8384356498012303E-2</v>
      </c>
      <c r="BX1104">
        <f t="shared" si="1247"/>
        <v>1.7999999999999999E-2</v>
      </c>
      <c r="BZ1104" s="1">
        <f t="shared" si="1274"/>
        <v>1098</v>
      </c>
      <c r="CA1104" s="5">
        <f t="shared" si="1248"/>
        <v>27.425000000000001</v>
      </c>
      <c r="CB1104" s="1">
        <f t="shared" si="1231"/>
        <v>0.41693517235384031</v>
      </c>
      <c r="CC1104" s="1">
        <f t="shared" si="1232"/>
        <v>8.4397180845870849E-42</v>
      </c>
      <c r="CD1104">
        <f t="shared" si="1233"/>
        <v>0</v>
      </c>
      <c r="CE1104">
        <f t="shared" si="1275"/>
        <v>0</v>
      </c>
      <c r="CF1104">
        <f t="shared" si="1234"/>
        <v>1</v>
      </c>
      <c r="CG1104">
        <f t="shared" si="1276"/>
        <v>8.4397180845870849E-42</v>
      </c>
      <c r="CH1104">
        <f t="shared" si="1277"/>
        <v>8.4397180845870849E-42</v>
      </c>
      <c r="CI1104">
        <f t="shared" si="1249"/>
        <v>0</v>
      </c>
    </row>
    <row r="1105" spans="9:87" x14ac:dyDescent="0.35">
      <c r="I1105" s="1">
        <f t="shared" si="1250"/>
        <v>1099</v>
      </c>
      <c r="J1105" s="5">
        <f t="shared" si="1235"/>
        <v>27.45</v>
      </c>
      <c r="K1105" s="1">
        <f t="shared" si="1207"/>
        <v>3.5382276217315931E-10</v>
      </c>
      <c r="L1105" s="1">
        <f t="shared" si="1208"/>
        <v>0.29849189468566567</v>
      </c>
      <c r="M1105">
        <f t="shared" si="1209"/>
        <v>0</v>
      </c>
      <c r="N1105">
        <f t="shared" si="1251"/>
        <v>0</v>
      </c>
      <c r="O1105">
        <f t="shared" si="1210"/>
        <v>1</v>
      </c>
      <c r="P1105">
        <f t="shared" si="1252"/>
        <v>0.29849189468566567</v>
      </c>
      <c r="Q1105">
        <f t="shared" si="1253"/>
        <v>0.29849189468566567</v>
      </c>
      <c r="R1105">
        <f t="shared" si="1236"/>
        <v>0.29799999999999999</v>
      </c>
      <c r="S1105">
        <f t="shared" si="1237"/>
        <v>3.2467532467532464E-2</v>
      </c>
      <c r="U1105" s="1">
        <f t="shared" si="1254"/>
        <v>1099</v>
      </c>
      <c r="V1105" s="5">
        <f t="shared" si="1238"/>
        <v>27.45</v>
      </c>
      <c r="W1105" s="1">
        <f t="shared" si="1211"/>
        <v>0.4030344316314724</v>
      </c>
      <c r="X1105" s="1">
        <f t="shared" si="1212"/>
        <v>1.9583361036445011E-2</v>
      </c>
      <c r="Y1105">
        <f t="shared" si="1213"/>
        <v>0</v>
      </c>
      <c r="Z1105">
        <f t="shared" si="1255"/>
        <v>0</v>
      </c>
      <c r="AA1105">
        <f t="shared" si="1214"/>
        <v>1</v>
      </c>
      <c r="AB1105">
        <f t="shared" si="1256"/>
        <v>1.9583361036445011E-2</v>
      </c>
      <c r="AC1105">
        <f t="shared" si="1257"/>
        <v>1.9583361036445011E-2</v>
      </c>
      <c r="AD1105">
        <f t="shared" si="1239"/>
        <v>0.02</v>
      </c>
      <c r="AF1105" s="1">
        <f t="shared" si="1258"/>
        <v>1099</v>
      </c>
      <c r="AG1105" s="5">
        <f t="shared" si="1240"/>
        <v>27.45</v>
      </c>
      <c r="AH1105" s="1">
        <f t="shared" si="1215"/>
        <v>1.2673245476215474E-11</v>
      </c>
      <c r="AI1105" s="1">
        <f t="shared" si="1216"/>
        <v>0.39026382273846527</v>
      </c>
      <c r="AJ1105">
        <f t="shared" si="1217"/>
        <v>0</v>
      </c>
      <c r="AK1105">
        <f t="shared" si="1259"/>
        <v>0</v>
      </c>
      <c r="AL1105">
        <f t="shared" si="1218"/>
        <v>1</v>
      </c>
      <c r="AM1105">
        <f t="shared" si="1260"/>
        <v>0.39026382273846527</v>
      </c>
      <c r="AN1105">
        <f t="shared" si="1261"/>
        <v>0.39026382273846527</v>
      </c>
      <c r="AO1105">
        <f t="shared" si="1241"/>
        <v>0.39</v>
      </c>
      <c r="AR1105" s="1">
        <f t="shared" si="1262"/>
        <v>1099</v>
      </c>
      <c r="AS1105" s="5">
        <f t="shared" si="1242"/>
        <v>27.45</v>
      </c>
      <c r="AT1105" s="1">
        <f t="shared" si="1219"/>
        <v>0.32167132003044741</v>
      </c>
      <c r="AU1105" s="1">
        <f t="shared" si="1220"/>
        <v>9.2377438705750076E-2</v>
      </c>
      <c r="AV1105">
        <f t="shared" si="1221"/>
        <v>0</v>
      </c>
      <c r="AW1105">
        <f t="shared" si="1263"/>
        <v>0</v>
      </c>
      <c r="AX1105">
        <f t="shared" si="1222"/>
        <v>1</v>
      </c>
      <c r="AY1105">
        <f t="shared" si="1264"/>
        <v>9.2377438705750076E-2</v>
      </c>
      <c r="AZ1105">
        <f t="shared" si="1265"/>
        <v>9.2377438705750076E-2</v>
      </c>
      <c r="BA1105">
        <f t="shared" si="1243"/>
        <v>9.1999999999999998E-2</v>
      </c>
      <c r="BD1105" s="1">
        <f t="shared" si="1266"/>
        <v>1099</v>
      </c>
      <c r="BE1105" s="5">
        <f t="shared" si="1244"/>
        <v>27.45</v>
      </c>
      <c r="BF1105" s="1">
        <f t="shared" si="1223"/>
        <v>0.6519336408973454</v>
      </c>
      <c r="BG1105" s="1">
        <f t="shared" si="1224"/>
        <v>0.6519336408973454</v>
      </c>
      <c r="BH1105">
        <f t="shared" si="1225"/>
        <v>0</v>
      </c>
      <c r="BI1105">
        <f t="shared" si="1267"/>
        <v>0</v>
      </c>
      <c r="BJ1105">
        <f t="shared" si="1226"/>
        <v>1</v>
      </c>
      <c r="BK1105">
        <f t="shared" si="1268"/>
        <v>0.6519336408973454</v>
      </c>
      <c r="BL1105">
        <f t="shared" si="1269"/>
        <v>0.6519336408973454</v>
      </c>
      <c r="BM1105">
        <f t="shared" si="1245"/>
        <v>0.65200000000000002</v>
      </c>
      <c r="BO1105" s="1">
        <f t="shared" si="1270"/>
        <v>1099</v>
      </c>
      <c r="BP1105" s="5">
        <f t="shared" si="1246"/>
        <v>27.45</v>
      </c>
      <c r="BQ1105" s="1">
        <f t="shared" si="1227"/>
        <v>1.3443044411767164E-3</v>
      </c>
      <c r="BR1105" s="1">
        <f t="shared" si="1228"/>
        <v>1.8106333326010346E-2</v>
      </c>
      <c r="BS1105">
        <f t="shared" si="1229"/>
        <v>0</v>
      </c>
      <c r="BT1105">
        <f t="shared" si="1271"/>
        <v>0</v>
      </c>
      <c r="BU1105">
        <f t="shared" si="1230"/>
        <v>1</v>
      </c>
      <c r="BV1105">
        <f t="shared" si="1272"/>
        <v>1.8106333326010346E-2</v>
      </c>
      <c r="BW1105">
        <f t="shared" si="1273"/>
        <v>1.8106333326010346E-2</v>
      </c>
      <c r="BX1105">
        <f t="shared" si="1247"/>
        <v>1.7999999999999999E-2</v>
      </c>
      <c r="BZ1105" s="1">
        <f t="shared" si="1274"/>
        <v>1099</v>
      </c>
      <c r="CA1105" s="5">
        <f t="shared" si="1248"/>
        <v>27.45</v>
      </c>
      <c r="CB1105" s="1">
        <f t="shared" si="1231"/>
        <v>0.41506168759116258</v>
      </c>
      <c r="CC1105" s="1">
        <f t="shared" si="1232"/>
        <v>5.1865768119085727E-42</v>
      </c>
      <c r="CD1105">
        <f t="shared" si="1233"/>
        <v>0</v>
      </c>
      <c r="CE1105">
        <f t="shared" si="1275"/>
        <v>0</v>
      </c>
      <c r="CF1105">
        <f t="shared" si="1234"/>
        <v>1</v>
      </c>
      <c r="CG1105">
        <f t="shared" si="1276"/>
        <v>5.1865768119085727E-42</v>
      </c>
      <c r="CH1105">
        <f t="shared" si="1277"/>
        <v>5.1865768119085727E-42</v>
      </c>
      <c r="CI1105">
        <f t="shared" si="1249"/>
        <v>0</v>
      </c>
    </row>
    <row r="1106" spans="9:87" x14ac:dyDescent="0.35">
      <c r="I1106" s="1">
        <f t="shared" si="1250"/>
        <v>1100</v>
      </c>
      <c r="J1106" s="5">
        <f t="shared" si="1235"/>
        <v>27.475000000000001</v>
      </c>
      <c r="K1106" s="1">
        <f t="shared" si="1207"/>
        <v>3.2989184751098842E-10</v>
      </c>
      <c r="L1106" s="1">
        <f t="shared" si="1208"/>
        <v>0.29733283086130841</v>
      </c>
      <c r="M1106">
        <f t="shared" si="1209"/>
        <v>0</v>
      </c>
      <c r="N1106">
        <f t="shared" si="1251"/>
        <v>0</v>
      </c>
      <c r="O1106">
        <f t="shared" si="1210"/>
        <v>1</v>
      </c>
      <c r="P1106">
        <f t="shared" si="1252"/>
        <v>0.29733283086130841</v>
      </c>
      <c r="Q1106">
        <f t="shared" si="1253"/>
        <v>0.29733283086130841</v>
      </c>
      <c r="R1106">
        <f t="shared" si="1236"/>
        <v>0.29699999999999999</v>
      </c>
      <c r="S1106">
        <f t="shared" si="1237"/>
        <v>3.2573289902280131E-2</v>
      </c>
      <c r="U1106" s="1">
        <f t="shared" si="1254"/>
        <v>1100</v>
      </c>
      <c r="V1106" s="5">
        <f t="shared" si="1238"/>
        <v>27.475000000000001</v>
      </c>
      <c r="W1106" s="1">
        <f t="shared" si="1211"/>
        <v>0.40143651318431445</v>
      </c>
      <c r="X1106" s="1">
        <f t="shared" si="1212"/>
        <v>1.9249527769572949E-2</v>
      </c>
      <c r="Y1106">
        <f t="shared" si="1213"/>
        <v>0</v>
      </c>
      <c r="Z1106">
        <f t="shared" si="1255"/>
        <v>0</v>
      </c>
      <c r="AA1106">
        <f t="shared" si="1214"/>
        <v>1</v>
      </c>
      <c r="AB1106">
        <f t="shared" si="1256"/>
        <v>1.9249527769572949E-2</v>
      </c>
      <c r="AC1106">
        <f t="shared" si="1257"/>
        <v>1.9249527769572949E-2</v>
      </c>
      <c r="AD1106">
        <f t="shared" si="1239"/>
        <v>1.9E-2</v>
      </c>
      <c r="AF1106" s="1">
        <f t="shared" si="1258"/>
        <v>1100</v>
      </c>
      <c r="AG1106" s="5">
        <f t="shared" si="1240"/>
        <v>27.475000000000001</v>
      </c>
      <c r="AH1106" s="1">
        <f t="shared" si="1215"/>
        <v>1.1805943793067068E-11</v>
      </c>
      <c r="AI1106" s="1">
        <f t="shared" si="1216"/>
        <v>0.38922773291650004</v>
      </c>
      <c r="AJ1106">
        <f t="shared" si="1217"/>
        <v>0</v>
      </c>
      <c r="AK1106">
        <f t="shared" si="1259"/>
        <v>0</v>
      </c>
      <c r="AL1106">
        <f t="shared" si="1218"/>
        <v>1</v>
      </c>
      <c r="AM1106">
        <f t="shared" si="1260"/>
        <v>0.38922773291650004</v>
      </c>
      <c r="AN1106">
        <f t="shared" si="1261"/>
        <v>0.38922773291650004</v>
      </c>
      <c r="AO1106">
        <f t="shared" si="1241"/>
        <v>0.38900000000000001</v>
      </c>
      <c r="AR1106" s="1">
        <f t="shared" si="1262"/>
        <v>1100</v>
      </c>
      <c r="AS1106" s="5">
        <f t="shared" si="1242"/>
        <v>27.475000000000001</v>
      </c>
      <c r="AT1106" s="1">
        <f t="shared" si="1219"/>
        <v>0.31996097300032444</v>
      </c>
      <c r="AU1106" s="1">
        <f t="shared" si="1220"/>
        <v>9.134898338595121E-2</v>
      </c>
      <c r="AV1106">
        <f t="shared" si="1221"/>
        <v>0</v>
      </c>
      <c r="AW1106">
        <f t="shared" si="1263"/>
        <v>0</v>
      </c>
      <c r="AX1106">
        <f t="shared" si="1222"/>
        <v>1</v>
      </c>
      <c r="AY1106">
        <f t="shared" si="1264"/>
        <v>9.134898338595121E-2</v>
      </c>
      <c r="AZ1106">
        <f t="shared" si="1265"/>
        <v>9.134898338595121E-2</v>
      </c>
      <c r="BA1106">
        <f t="shared" si="1243"/>
        <v>9.0999999999999998E-2</v>
      </c>
      <c r="BD1106" s="1">
        <f t="shared" si="1266"/>
        <v>1100</v>
      </c>
      <c r="BE1106" s="5">
        <f t="shared" si="1244"/>
        <v>27.475000000000001</v>
      </c>
      <c r="BF1106" s="1">
        <f t="shared" si="1223"/>
        <v>0.65042575358471066</v>
      </c>
      <c r="BG1106" s="1">
        <f t="shared" si="1224"/>
        <v>0.65042575358471066</v>
      </c>
      <c r="BH1106">
        <f t="shared" si="1225"/>
        <v>0</v>
      </c>
      <c r="BI1106">
        <f t="shared" si="1267"/>
        <v>0</v>
      </c>
      <c r="BJ1106">
        <f t="shared" si="1226"/>
        <v>1</v>
      </c>
      <c r="BK1106">
        <f t="shared" si="1268"/>
        <v>0.65042575358471066</v>
      </c>
      <c r="BL1106">
        <f t="shared" si="1269"/>
        <v>0.65042575358471066</v>
      </c>
      <c r="BM1106">
        <f t="shared" si="1245"/>
        <v>0.65</v>
      </c>
      <c r="BO1106" s="1">
        <f t="shared" si="1270"/>
        <v>1100</v>
      </c>
      <c r="BP1106" s="5">
        <f t="shared" si="1246"/>
        <v>27.475000000000001</v>
      </c>
      <c r="BQ1106" s="1">
        <f t="shared" si="1227"/>
        <v>1.3108982837846206E-3</v>
      </c>
      <c r="BR1106" s="1">
        <f t="shared" si="1228"/>
        <v>1.7831997550585538E-2</v>
      </c>
      <c r="BS1106">
        <f t="shared" si="1229"/>
        <v>0</v>
      </c>
      <c r="BT1106">
        <f t="shared" si="1271"/>
        <v>0</v>
      </c>
      <c r="BU1106">
        <f t="shared" si="1230"/>
        <v>1</v>
      </c>
      <c r="BV1106">
        <f t="shared" si="1272"/>
        <v>1.7831997550585538E-2</v>
      </c>
      <c r="BW1106">
        <f t="shared" si="1273"/>
        <v>1.7831997550585538E-2</v>
      </c>
      <c r="BX1106">
        <f t="shared" si="1247"/>
        <v>1.7999999999999999E-2</v>
      </c>
      <c r="BZ1106" s="1">
        <f t="shared" si="1274"/>
        <v>1100</v>
      </c>
      <c r="CA1106" s="5">
        <f t="shared" si="1248"/>
        <v>27.475000000000001</v>
      </c>
      <c r="CB1106" s="1">
        <f t="shared" si="1231"/>
        <v>0.41319184371358597</v>
      </c>
      <c r="CC1106" s="1">
        <f t="shared" si="1232"/>
        <v>3.183397127734914E-42</v>
      </c>
      <c r="CD1106">
        <f t="shared" si="1233"/>
        <v>0</v>
      </c>
      <c r="CE1106">
        <f t="shared" si="1275"/>
        <v>0</v>
      </c>
      <c r="CF1106">
        <f t="shared" si="1234"/>
        <v>1</v>
      </c>
      <c r="CG1106">
        <f t="shared" si="1276"/>
        <v>3.183397127734914E-42</v>
      </c>
      <c r="CH1106">
        <f t="shared" si="1277"/>
        <v>3.183397127734914E-42</v>
      </c>
      <c r="CI1106">
        <f t="shared" si="1249"/>
        <v>0</v>
      </c>
    </row>
    <row r="1107" spans="9:87" x14ac:dyDescent="0.35">
      <c r="I1107" s="1">
        <f t="shared" si="1250"/>
        <v>1101</v>
      </c>
      <c r="J1107" s="5">
        <f t="shared" si="1235"/>
        <v>27.5</v>
      </c>
      <c r="K1107" s="1">
        <f t="shared" si="1207"/>
        <v>3.0754490709849097E-10</v>
      </c>
      <c r="L1107" s="1">
        <f t="shared" si="1208"/>
        <v>0.29617641665026678</v>
      </c>
      <c r="M1107">
        <f t="shared" si="1209"/>
        <v>0</v>
      </c>
      <c r="N1107">
        <f t="shared" si="1251"/>
        <v>0</v>
      </c>
      <c r="O1107">
        <f t="shared" si="1210"/>
        <v>1</v>
      </c>
      <c r="P1107">
        <f t="shared" si="1252"/>
        <v>0.29617641665026678</v>
      </c>
      <c r="Q1107">
        <f t="shared" si="1253"/>
        <v>0.29617641665026678</v>
      </c>
      <c r="R1107">
        <f t="shared" si="1236"/>
        <v>0.29599999999999999</v>
      </c>
      <c r="S1107">
        <f t="shared" si="1237"/>
        <v>3.2679738562091505E-2</v>
      </c>
      <c r="U1107" s="1">
        <f t="shared" si="1254"/>
        <v>1101</v>
      </c>
      <c r="V1107" s="5">
        <f t="shared" si="1238"/>
        <v>27.5</v>
      </c>
      <c r="W1107" s="1">
        <f t="shared" si="1211"/>
        <v>0.3998414656581763</v>
      </c>
      <c r="X1107" s="1">
        <f t="shared" si="1212"/>
        <v>1.8920675746648217E-2</v>
      </c>
      <c r="Y1107">
        <f t="shared" si="1213"/>
        <v>0</v>
      </c>
      <c r="Z1107">
        <f t="shared" si="1255"/>
        <v>0</v>
      </c>
      <c r="AA1107">
        <f t="shared" si="1214"/>
        <v>1</v>
      </c>
      <c r="AB1107">
        <f t="shared" si="1256"/>
        <v>1.8920675746648217E-2</v>
      </c>
      <c r="AC1107">
        <f t="shared" si="1257"/>
        <v>1.8920675746648217E-2</v>
      </c>
      <c r="AD1107">
        <f t="shared" si="1239"/>
        <v>1.9E-2</v>
      </c>
      <c r="AF1107" s="1">
        <f t="shared" si="1258"/>
        <v>1101</v>
      </c>
      <c r="AG1107" s="5">
        <f t="shared" si="1240"/>
        <v>27.5</v>
      </c>
      <c r="AH1107" s="1">
        <f t="shared" si="1215"/>
        <v>1.0996896712259551E-11</v>
      </c>
      <c r="AI1107" s="1">
        <f t="shared" si="1216"/>
        <v>0.38819293802580873</v>
      </c>
      <c r="AJ1107">
        <f t="shared" si="1217"/>
        <v>0</v>
      </c>
      <c r="AK1107">
        <f t="shared" si="1259"/>
        <v>0</v>
      </c>
      <c r="AL1107">
        <f t="shared" si="1218"/>
        <v>1</v>
      </c>
      <c r="AM1107">
        <f t="shared" si="1260"/>
        <v>0.38819293802580873</v>
      </c>
      <c r="AN1107">
        <f t="shared" si="1261"/>
        <v>0.38819293802580873</v>
      </c>
      <c r="AO1107">
        <f t="shared" si="1241"/>
        <v>0.38800000000000001</v>
      </c>
      <c r="AR1107" s="1">
        <f t="shared" si="1262"/>
        <v>1101</v>
      </c>
      <c r="AS1107" s="5">
        <f t="shared" si="1242"/>
        <v>27.5</v>
      </c>
      <c r="AT1107" s="1">
        <f t="shared" si="1219"/>
        <v>0.31825574177337079</v>
      </c>
      <c r="AU1107" s="1">
        <f t="shared" si="1220"/>
        <v>9.0329606868470899E-2</v>
      </c>
      <c r="AV1107">
        <f t="shared" si="1221"/>
        <v>0</v>
      </c>
      <c r="AW1107">
        <f t="shared" si="1263"/>
        <v>0</v>
      </c>
      <c r="AX1107">
        <f t="shared" si="1222"/>
        <v>1</v>
      </c>
      <c r="AY1107">
        <f t="shared" si="1264"/>
        <v>9.0329606868470899E-2</v>
      </c>
      <c r="AZ1107">
        <f t="shared" si="1265"/>
        <v>9.0329606868470899E-2</v>
      </c>
      <c r="BA1107">
        <f t="shared" si="1243"/>
        <v>0.09</v>
      </c>
      <c r="BD1107" s="1">
        <f t="shared" si="1266"/>
        <v>1101</v>
      </c>
      <c r="BE1107" s="5">
        <f t="shared" si="1244"/>
        <v>27.5</v>
      </c>
      <c r="BF1107" s="1">
        <f t="shared" si="1223"/>
        <v>0.64891729818822963</v>
      </c>
      <c r="BG1107" s="1">
        <f t="shared" si="1224"/>
        <v>0.64891729818822963</v>
      </c>
      <c r="BH1107">
        <f t="shared" si="1225"/>
        <v>0</v>
      </c>
      <c r="BI1107">
        <f t="shared" si="1267"/>
        <v>0</v>
      </c>
      <c r="BJ1107">
        <f t="shared" si="1226"/>
        <v>1</v>
      </c>
      <c r="BK1107">
        <f t="shared" si="1268"/>
        <v>0.64891729818822963</v>
      </c>
      <c r="BL1107">
        <f t="shared" si="1269"/>
        <v>0.64891729818822963</v>
      </c>
      <c r="BM1107">
        <f t="shared" si="1245"/>
        <v>0.64900000000000002</v>
      </c>
      <c r="BO1107" s="1">
        <f t="shared" si="1270"/>
        <v>1101</v>
      </c>
      <c r="BP1107" s="5">
        <f t="shared" si="1246"/>
        <v>27.5</v>
      </c>
      <c r="BQ1107" s="1">
        <f t="shared" si="1227"/>
        <v>1.278261178094801E-3</v>
      </c>
      <c r="BR1107" s="1">
        <f t="shared" si="1228"/>
        <v>1.7561309092115469E-2</v>
      </c>
      <c r="BS1107">
        <f t="shared" si="1229"/>
        <v>0</v>
      </c>
      <c r="BT1107">
        <f t="shared" si="1271"/>
        <v>0</v>
      </c>
      <c r="BU1107">
        <f t="shared" si="1230"/>
        <v>1</v>
      </c>
      <c r="BV1107">
        <f t="shared" si="1272"/>
        <v>1.7561309092115469E-2</v>
      </c>
      <c r="BW1107">
        <f t="shared" si="1273"/>
        <v>1.7561309092115469E-2</v>
      </c>
      <c r="BX1107">
        <f t="shared" si="1247"/>
        <v>1.7999999999999999E-2</v>
      </c>
      <c r="BZ1107" s="1">
        <f t="shared" si="1274"/>
        <v>1101</v>
      </c>
      <c r="CA1107" s="5">
        <f t="shared" si="1248"/>
        <v>27.5</v>
      </c>
      <c r="CB1107" s="1">
        <f t="shared" si="1231"/>
        <v>0.41132566746149501</v>
      </c>
      <c r="CC1107" s="1">
        <f t="shared" si="1232"/>
        <v>1.9514523802953378E-42</v>
      </c>
      <c r="CD1107">
        <f t="shared" si="1233"/>
        <v>0</v>
      </c>
      <c r="CE1107">
        <f t="shared" si="1275"/>
        <v>0</v>
      </c>
      <c r="CF1107">
        <f t="shared" si="1234"/>
        <v>1</v>
      </c>
      <c r="CG1107">
        <f t="shared" si="1276"/>
        <v>1.9514523802953378E-42</v>
      </c>
      <c r="CH1107">
        <f t="shared" si="1277"/>
        <v>1.9514523802953378E-42</v>
      </c>
      <c r="CI1107">
        <f t="shared" si="1249"/>
        <v>0</v>
      </c>
    </row>
    <row r="1108" spans="9:87" x14ac:dyDescent="0.35">
      <c r="I1108" s="1">
        <f t="shared" si="1250"/>
        <v>1102</v>
      </c>
      <c r="J1108" s="5">
        <f t="shared" si="1235"/>
        <v>27.524999999999999</v>
      </c>
      <c r="K1108" s="1">
        <f t="shared" si="1207"/>
        <v>2.8667949968731382E-10</v>
      </c>
      <c r="L1108" s="1">
        <f t="shared" si="1208"/>
        <v>0.2950226561744429</v>
      </c>
      <c r="M1108">
        <f t="shared" si="1209"/>
        <v>0</v>
      </c>
      <c r="N1108">
        <f t="shared" si="1251"/>
        <v>0</v>
      </c>
      <c r="O1108">
        <f t="shared" si="1210"/>
        <v>1</v>
      </c>
      <c r="P1108">
        <f t="shared" si="1252"/>
        <v>0.2950226561744429</v>
      </c>
      <c r="Q1108">
        <f t="shared" si="1253"/>
        <v>0.2950226561744429</v>
      </c>
      <c r="R1108">
        <f t="shared" si="1236"/>
        <v>0.29499999999999998</v>
      </c>
      <c r="S1108">
        <f t="shared" si="1237"/>
        <v>3.2786885245901641E-2</v>
      </c>
      <c r="U1108" s="1">
        <f t="shared" si="1254"/>
        <v>1102</v>
      </c>
      <c r="V1108" s="5">
        <f t="shared" si="1238"/>
        <v>27.524999999999999</v>
      </c>
      <c r="W1108" s="1">
        <f t="shared" si="1211"/>
        <v>0.39824930523092156</v>
      </c>
      <c r="X1108" s="1">
        <f t="shared" si="1212"/>
        <v>1.8596744322655779E-2</v>
      </c>
      <c r="Y1108">
        <f t="shared" si="1213"/>
        <v>0</v>
      </c>
      <c r="Z1108">
        <f t="shared" si="1255"/>
        <v>0</v>
      </c>
      <c r="AA1108">
        <f t="shared" si="1214"/>
        <v>1</v>
      </c>
      <c r="AB1108">
        <f t="shared" si="1256"/>
        <v>1.8596744322655779E-2</v>
      </c>
      <c r="AC1108">
        <f t="shared" si="1257"/>
        <v>1.8596744322655779E-2</v>
      </c>
      <c r="AD1108">
        <f t="shared" si="1239"/>
        <v>1.9E-2</v>
      </c>
      <c r="AF1108" s="1">
        <f t="shared" si="1258"/>
        <v>1102</v>
      </c>
      <c r="AG1108" s="5">
        <f t="shared" si="1240"/>
        <v>27.524999999999999</v>
      </c>
      <c r="AH1108" s="1">
        <f t="shared" si="1215"/>
        <v>1.0242268373496989E-11</v>
      </c>
      <c r="AI1108" s="1">
        <f t="shared" si="1216"/>
        <v>0.38715944237433736</v>
      </c>
      <c r="AJ1108">
        <f t="shared" si="1217"/>
        <v>0</v>
      </c>
      <c r="AK1108">
        <f t="shared" si="1259"/>
        <v>0</v>
      </c>
      <c r="AL1108">
        <f t="shared" si="1218"/>
        <v>1</v>
      </c>
      <c r="AM1108">
        <f t="shared" si="1260"/>
        <v>0.38715944237433736</v>
      </c>
      <c r="AN1108">
        <f t="shared" si="1261"/>
        <v>0.38715944237433736</v>
      </c>
      <c r="AO1108">
        <f t="shared" si="1241"/>
        <v>0.38700000000000001</v>
      </c>
      <c r="AR1108" s="1">
        <f t="shared" si="1262"/>
        <v>1102</v>
      </c>
      <c r="AS1108" s="5">
        <f t="shared" si="1242"/>
        <v>27.524999999999999</v>
      </c>
      <c r="AT1108" s="1">
        <f t="shared" si="1219"/>
        <v>0.31655564160184035</v>
      </c>
      <c r="AU1108" s="1">
        <f t="shared" si="1220"/>
        <v>8.9319261059605984E-2</v>
      </c>
      <c r="AV1108">
        <f t="shared" si="1221"/>
        <v>0</v>
      </c>
      <c r="AW1108">
        <f t="shared" si="1263"/>
        <v>0</v>
      </c>
      <c r="AX1108">
        <f t="shared" si="1222"/>
        <v>1</v>
      </c>
      <c r="AY1108">
        <f t="shared" si="1264"/>
        <v>8.9319261059605984E-2</v>
      </c>
      <c r="AZ1108">
        <f t="shared" si="1265"/>
        <v>8.9319261059605984E-2</v>
      </c>
      <c r="BA1108">
        <f t="shared" si="1243"/>
        <v>8.8999999999999996E-2</v>
      </c>
      <c r="BD1108" s="1">
        <f t="shared" si="1266"/>
        <v>1102</v>
      </c>
      <c r="BE1108" s="5">
        <f t="shared" si="1244"/>
        <v>27.524999999999999</v>
      </c>
      <c r="BF1108" s="1">
        <f t="shared" si="1223"/>
        <v>0.6474082948591604</v>
      </c>
      <c r="BG1108" s="1">
        <f t="shared" si="1224"/>
        <v>0.6474082948591604</v>
      </c>
      <c r="BH1108">
        <f t="shared" si="1225"/>
        <v>0</v>
      </c>
      <c r="BI1108">
        <f t="shared" si="1267"/>
        <v>0</v>
      </c>
      <c r="BJ1108">
        <f t="shared" si="1226"/>
        <v>1</v>
      </c>
      <c r="BK1108">
        <f t="shared" si="1268"/>
        <v>0.6474082948591604</v>
      </c>
      <c r="BL1108">
        <f t="shared" si="1269"/>
        <v>0.6474082948591604</v>
      </c>
      <c r="BM1108">
        <f t="shared" si="1245"/>
        <v>0.64700000000000002</v>
      </c>
      <c r="BO1108" s="1">
        <f t="shared" si="1270"/>
        <v>1102</v>
      </c>
      <c r="BP1108" s="5">
        <f t="shared" si="1246"/>
        <v>27.524999999999999</v>
      </c>
      <c r="BQ1108" s="1">
        <f t="shared" si="1227"/>
        <v>1.2463770580975119E-3</v>
      </c>
      <c r="BR1108" s="1">
        <f t="shared" si="1228"/>
        <v>1.7294228163931939E-2</v>
      </c>
      <c r="BS1108">
        <f t="shared" si="1229"/>
        <v>0</v>
      </c>
      <c r="BT1108">
        <f t="shared" si="1271"/>
        <v>0</v>
      </c>
      <c r="BU1108">
        <f t="shared" si="1230"/>
        <v>1</v>
      </c>
      <c r="BV1108">
        <f t="shared" si="1272"/>
        <v>1.7294228163931939E-2</v>
      </c>
      <c r="BW1108">
        <f t="shared" si="1273"/>
        <v>1.7294228163931939E-2</v>
      </c>
      <c r="BX1108">
        <f t="shared" si="1247"/>
        <v>1.7000000000000001E-2</v>
      </c>
      <c r="BZ1108" s="1">
        <f t="shared" si="1274"/>
        <v>1102</v>
      </c>
      <c r="CA1108" s="5">
        <f t="shared" si="1248"/>
        <v>27.524999999999999</v>
      </c>
      <c r="CB1108" s="1">
        <f t="shared" si="1231"/>
        <v>0.40946318532772252</v>
      </c>
      <c r="CC1108" s="1">
        <f t="shared" si="1232"/>
        <v>1.1947642740906428E-42</v>
      </c>
      <c r="CD1108">
        <f t="shared" si="1233"/>
        <v>0</v>
      </c>
      <c r="CE1108">
        <f t="shared" si="1275"/>
        <v>0</v>
      </c>
      <c r="CF1108">
        <f t="shared" si="1234"/>
        <v>1</v>
      </c>
      <c r="CG1108">
        <f t="shared" si="1276"/>
        <v>1.1947642740906428E-42</v>
      </c>
      <c r="CH1108">
        <f t="shared" si="1277"/>
        <v>1.1947642740906428E-42</v>
      </c>
      <c r="CI1108">
        <f t="shared" si="1249"/>
        <v>0</v>
      </c>
    </row>
    <row r="1109" spans="9:87" x14ac:dyDescent="0.35">
      <c r="I1109" s="1">
        <f t="shared" si="1250"/>
        <v>1103</v>
      </c>
      <c r="J1109" s="5">
        <f t="shared" si="1235"/>
        <v>27.55</v>
      </c>
      <c r="K1109" s="1">
        <f t="shared" si="1207"/>
        <v>2.6719964576412535E-10</v>
      </c>
      <c r="L1109" s="1">
        <f t="shared" si="1208"/>
        <v>0.29387155349003452</v>
      </c>
      <c r="M1109">
        <f t="shared" si="1209"/>
        <v>0</v>
      </c>
      <c r="N1109">
        <f t="shared" si="1251"/>
        <v>0</v>
      </c>
      <c r="O1109">
        <f t="shared" si="1210"/>
        <v>1</v>
      </c>
      <c r="P1109">
        <f t="shared" si="1252"/>
        <v>0.29387155349003452</v>
      </c>
      <c r="Q1109">
        <f t="shared" si="1253"/>
        <v>0.29387155349003452</v>
      </c>
      <c r="R1109">
        <f t="shared" si="1236"/>
        <v>0.29399999999999998</v>
      </c>
      <c r="S1109">
        <f t="shared" si="1237"/>
        <v>3.2894736842105268E-2</v>
      </c>
      <c r="U1109" s="1">
        <f t="shared" si="1254"/>
        <v>1103</v>
      </c>
      <c r="V1109" s="5">
        <f t="shared" si="1238"/>
        <v>27.55</v>
      </c>
      <c r="W1109" s="1">
        <f t="shared" si="1211"/>
        <v>0.3966600479411691</v>
      </c>
      <c r="X1109" s="1">
        <f t="shared" si="1212"/>
        <v>1.8277673340918042E-2</v>
      </c>
      <c r="Y1109">
        <f t="shared" si="1213"/>
        <v>0</v>
      </c>
      <c r="Z1109">
        <f t="shared" si="1255"/>
        <v>0</v>
      </c>
      <c r="AA1109">
        <f t="shared" si="1214"/>
        <v>1</v>
      </c>
      <c r="AB1109">
        <f t="shared" si="1256"/>
        <v>1.8277673340918042E-2</v>
      </c>
      <c r="AC1109">
        <f t="shared" si="1257"/>
        <v>1.8277673340918042E-2</v>
      </c>
      <c r="AD1109">
        <f t="shared" si="1239"/>
        <v>1.7999999999999999E-2</v>
      </c>
      <c r="AF1109" s="1">
        <f t="shared" si="1258"/>
        <v>1103</v>
      </c>
      <c r="AG1109" s="5">
        <f t="shared" si="1240"/>
        <v>27.55</v>
      </c>
      <c r="AH1109" s="1">
        <f t="shared" si="1215"/>
        <v>9.5384701973381982E-12</v>
      </c>
      <c r="AI1109" s="1">
        <f t="shared" si="1216"/>
        <v>0.38612725024397382</v>
      </c>
      <c r="AJ1109">
        <f t="shared" si="1217"/>
        <v>0</v>
      </c>
      <c r="AK1109">
        <f t="shared" si="1259"/>
        <v>0</v>
      </c>
      <c r="AL1109">
        <f t="shared" si="1218"/>
        <v>1</v>
      </c>
      <c r="AM1109">
        <f t="shared" si="1260"/>
        <v>0.38612725024397382</v>
      </c>
      <c r="AN1109">
        <f t="shared" si="1261"/>
        <v>0.38612725024397382</v>
      </c>
      <c r="AO1109">
        <f t="shared" si="1241"/>
        <v>0.38600000000000001</v>
      </c>
      <c r="AR1109" s="1">
        <f t="shared" si="1262"/>
        <v>1103</v>
      </c>
      <c r="AS1109" s="5">
        <f t="shared" si="1242"/>
        <v>27.55</v>
      </c>
      <c r="AT1109" s="1">
        <f t="shared" si="1219"/>
        <v>0.31486068746470613</v>
      </c>
      <c r="AU1109" s="1">
        <f t="shared" si="1220"/>
        <v>8.8317897695781286E-2</v>
      </c>
      <c r="AV1109">
        <f t="shared" si="1221"/>
        <v>0</v>
      </c>
      <c r="AW1109">
        <f t="shared" si="1263"/>
        <v>0</v>
      </c>
      <c r="AX1109">
        <f t="shared" si="1222"/>
        <v>1</v>
      </c>
      <c r="AY1109">
        <f t="shared" si="1264"/>
        <v>8.8317897695781286E-2</v>
      </c>
      <c r="AZ1109">
        <f t="shared" si="1265"/>
        <v>8.8317897695781286E-2</v>
      </c>
      <c r="BA1109">
        <f t="shared" si="1243"/>
        <v>8.7999999999999995E-2</v>
      </c>
      <c r="BD1109" s="1">
        <f t="shared" si="1266"/>
        <v>1103</v>
      </c>
      <c r="BE1109" s="5">
        <f t="shared" si="1244"/>
        <v>27.55</v>
      </c>
      <c r="BF1109" s="1">
        <f t="shared" si="1223"/>
        <v>0.64589876371222543</v>
      </c>
      <c r="BG1109" s="1">
        <f t="shared" si="1224"/>
        <v>0.64589876371222543</v>
      </c>
      <c r="BH1109">
        <f t="shared" si="1225"/>
        <v>0</v>
      </c>
      <c r="BI1109">
        <f t="shared" si="1267"/>
        <v>0</v>
      </c>
      <c r="BJ1109">
        <f t="shared" si="1226"/>
        <v>1</v>
      </c>
      <c r="BK1109">
        <f t="shared" si="1268"/>
        <v>0.64589876371222543</v>
      </c>
      <c r="BL1109">
        <f t="shared" si="1269"/>
        <v>0.64589876371222543</v>
      </c>
      <c r="BM1109">
        <f t="shared" si="1245"/>
        <v>0.64600000000000002</v>
      </c>
      <c r="BO1109" s="1">
        <f t="shared" si="1270"/>
        <v>1103</v>
      </c>
      <c r="BP1109" s="5">
        <f t="shared" si="1246"/>
        <v>27.55</v>
      </c>
      <c r="BQ1109" s="1">
        <f t="shared" si="1227"/>
        <v>1.2152301515308841E-3</v>
      </c>
      <c r="BR1109" s="1">
        <f t="shared" si="1228"/>
        <v>1.7030715272453877E-2</v>
      </c>
      <c r="BS1109">
        <f t="shared" si="1229"/>
        <v>0</v>
      </c>
      <c r="BT1109">
        <f t="shared" si="1271"/>
        <v>0</v>
      </c>
      <c r="BU1109">
        <f t="shared" si="1230"/>
        <v>1</v>
      </c>
      <c r="BV1109">
        <f t="shared" si="1272"/>
        <v>1.7030715272453877E-2</v>
      </c>
      <c r="BW1109">
        <f t="shared" si="1273"/>
        <v>1.7030715272453877E-2</v>
      </c>
      <c r="BX1109">
        <f t="shared" si="1247"/>
        <v>1.7000000000000001E-2</v>
      </c>
      <c r="BZ1109" s="1">
        <f t="shared" si="1274"/>
        <v>1103</v>
      </c>
      <c r="CA1109" s="5">
        <f t="shared" si="1248"/>
        <v>27.55</v>
      </c>
      <c r="CB1109" s="1">
        <f t="shared" si="1231"/>
        <v>0.40760442355744558</v>
      </c>
      <c r="CC1109" s="1">
        <f t="shared" si="1232"/>
        <v>7.3057301971113321E-43</v>
      </c>
      <c r="CD1109">
        <f t="shared" si="1233"/>
        <v>0</v>
      </c>
      <c r="CE1109">
        <f t="shared" si="1275"/>
        <v>0</v>
      </c>
      <c r="CF1109">
        <f t="shared" si="1234"/>
        <v>1</v>
      </c>
      <c r="CG1109">
        <f t="shared" si="1276"/>
        <v>7.3057301971113321E-43</v>
      </c>
      <c r="CH1109">
        <f t="shared" si="1277"/>
        <v>7.3057301971113321E-43</v>
      </c>
      <c r="CI1109">
        <f t="shared" si="1249"/>
        <v>0</v>
      </c>
    </row>
    <row r="1110" spans="9:87" x14ac:dyDescent="0.35">
      <c r="I1110" s="1">
        <f t="shared" si="1250"/>
        <v>1104</v>
      </c>
      <c r="J1110" s="5">
        <f t="shared" si="1235"/>
        <v>27.574999999999999</v>
      </c>
      <c r="K1110" s="1">
        <f t="shared" si="1207"/>
        <v>2.4901543087461368E-10</v>
      </c>
      <c r="L1110" s="1">
        <f t="shared" si="1208"/>
        <v>0.29272311258768996</v>
      </c>
      <c r="M1110">
        <f t="shared" si="1209"/>
        <v>0</v>
      </c>
      <c r="N1110">
        <f t="shared" si="1251"/>
        <v>0</v>
      </c>
      <c r="O1110">
        <f t="shared" si="1210"/>
        <v>1</v>
      </c>
      <c r="P1110">
        <f t="shared" si="1252"/>
        <v>0.29272311258768996</v>
      </c>
      <c r="Q1110">
        <f t="shared" si="1253"/>
        <v>0.29272311258768996</v>
      </c>
      <c r="R1110">
        <f t="shared" si="1236"/>
        <v>0.29299999999999998</v>
      </c>
      <c r="S1110">
        <f t="shared" si="1237"/>
        <v>3.3003300330033E-2</v>
      </c>
      <c r="U1110" s="1">
        <f t="shared" si="1254"/>
        <v>1104</v>
      </c>
      <c r="V1110" s="5">
        <f t="shared" si="1238"/>
        <v>27.574999999999999</v>
      </c>
      <c r="W1110" s="1">
        <f t="shared" si="1211"/>
        <v>0.39507370968829353</v>
      </c>
      <c r="X1110" s="1">
        <f t="shared" si="1212"/>
        <v>1.7963403133680264E-2</v>
      </c>
      <c r="Y1110">
        <f t="shared" si="1213"/>
        <v>0</v>
      </c>
      <c r="Z1110">
        <f t="shared" si="1255"/>
        <v>0</v>
      </c>
      <c r="AA1110">
        <f t="shared" si="1214"/>
        <v>1</v>
      </c>
      <c r="AB1110">
        <f t="shared" si="1256"/>
        <v>1.7963403133680264E-2</v>
      </c>
      <c r="AC1110">
        <f t="shared" si="1257"/>
        <v>1.7963403133680264E-2</v>
      </c>
      <c r="AD1110">
        <f t="shared" si="1239"/>
        <v>1.7999999999999999E-2</v>
      </c>
      <c r="AF1110" s="1">
        <f t="shared" si="1258"/>
        <v>1104</v>
      </c>
      <c r="AG1110" s="5">
        <f t="shared" si="1240"/>
        <v>27.574999999999999</v>
      </c>
      <c r="AH1110" s="1">
        <f t="shared" si="1215"/>
        <v>8.882145302347277E-12</v>
      </c>
      <c r="AI1110" s="1">
        <f t="shared" si="1216"/>
        <v>0.38509636589055379</v>
      </c>
      <c r="AJ1110">
        <f t="shared" si="1217"/>
        <v>0</v>
      </c>
      <c r="AK1110">
        <f t="shared" si="1259"/>
        <v>0</v>
      </c>
      <c r="AL1110">
        <f t="shared" si="1218"/>
        <v>1</v>
      </c>
      <c r="AM1110">
        <f t="shared" si="1260"/>
        <v>0.38509636589055379</v>
      </c>
      <c r="AN1110">
        <f t="shared" si="1261"/>
        <v>0.38509636589055379</v>
      </c>
      <c r="AO1110">
        <f t="shared" si="1241"/>
        <v>0.38500000000000001</v>
      </c>
      <c r="AR1110" s="1">
        <f t="shared" si="1262"/>
        <v>1104</v>
      </c>
      <c r="AS1110" s="5">
        <f t="shared" si="1242"/>
        <v>27.574999999999999</v>
      </c>
      <c r="AT1110" s="1">
        <f t="shared" si="1219"/>
        <v>0.31317089406837406</v>
      </c>
      <c r="AU1110" s="1">
        <f t="shared" si="1220"/>
        <v>8.7325468350489016E-2</v>
      </c>
      <c r="AV1110">
        <f t="shared" si="1221"/>
        <v>0</v>
      </c>
      <c r="AW1110">
        <f t="shared" si="1263"/>
        <v>0</v>
      </c>
      <c r="AX1110">
        <f t="shared" si="1222"/>
        <v>1</v>
      </c>
      <c r="AY1110">
        <f t="shared" si="1264"/>
        <v>8.7325468350489016E-2</v>
      </c>
      <c r="AZ1110">
        <f t="shared" si="1265"/>
        <v>8.7325468350489016E-2</v>
      </c>
      <c r="BA1110">
        <f t="shared" si="1243"/>
        <v>8.6999999999999994E-2</v>
      </c>
      <c r="BD1110" s="1">
        <f t="shared" si="1266"/>
        <v>1104</v>
      </c>
      <c r="BE1110" s="5">
        <f t="shared" si="1244"/>
        <v>27.574999999999999</v>
      </c>
      <c r="BF1110" s="1">
        <f t="shared" si="1223"/>
        <v>0.64438872482519527</v>
      </c>
      <c r="BG1110" s="1">
        <f t="shared" si="1224"/>
        <v>0.64438872482519527</v>
      </c>
      <c r="BH1110">
        <f t="shared" si="1225"/>
        <v>0</v>
      </c>
      <c r="BI1110">
        <f t="shared" si="1267"/>
        <v>0</v>
      </c>
      <c r="BJ1110">
        <f t="shared" si="1226"/>
        <v>1</v>
      </c>
      <c r="BK1110">
        <f t="shared" si="1268"/>
        <v>0.64438872482519527</v>
      </c>
      <c r="BL1110">
        <f t="shared" si="1269"/>
        <v>0.64438872482519527</v>
      </c>
      <c r="BM1110">
        <f t="shared" si="1245"/>
        <v>0.64400000000000002</v>
      </c>
      <c r="BO1110" s="1">
        <f t="shared" si="1270"/>
        <v>1104</v>
      </c>
      <c r="BP1110" s="5">
        <f t="shared" si="1246"/>
        <v>27.574999999999999</v>
      </c>
      <c r="BQ1110" s="1">
        <f t="shared" si="1227"/>
        <v>1.1848049755314699E-3</v>
      </c>
      <c r="BR1110" s="1">
        <f t="shared" si="1228"/>
        <v>1.6770731217275958E-2</v>
      </c>
      <c r="BS1110">
        <f t="shared" si="1229"/>
        <v>0</v>
      </c>
      <c r="BT1110">
        <f t="shared" si="1271"/>
        <v>0</v>
      </c>
      <c r="BU1110">
        <f t="shared" si="1230"/>
        <v>1</v>
      </c>
      <c r="BV1110">
        <f t="shared" si="1272"/>
        <v>1.6770731217275958E-2</v>
      </c>
      <c r="BW1110">
        <f t="shared" si="1273"/>
        <v>1.6770731217275958E-2</v>
      </c>
      <c r="BX1110">
        <f t="shared" si="1247"/>
        <v>1.7000000000000001E-2</v>
      </c>
      <c r="BZ1110" s="1">
        <f t="shared" si="1274"/>
        <v>1104</v>
      </c>
      <c r="CA1110" s="5">
        <f t="shared" si="1248"/>
        <v>27.574999999999999</v>
      </c>
      <c r="CB1110" s="1">
        <f t="shared" si="1231"/>
        <v>0.40574940814809651</v>
      </c>
      <c r="CC1110" s="1">
        <f t="shared" si="1232"/>
        <v>4.4617184688794445E-43</v>
      </c>
      <c r="CD1110">
        <f t="shared" si="1233"/>
        <v>0</v>
      </c>
      <c r="CE1110">
        <f t="shared" si="1275"/>
        <v>0</v>
      </c>
      <c r="CF1110">
        <f t="shared" si="1234"/>
        <v>1</v>
      </c>
      <c r="CG1110">
        <f t="shared" si="1276"/>
        <v>4.4617184688794445E-43</v>
      </c>
      <c r="CH1110">
        <f t="shared" si="1277"/>
        <v>4.4617184688794445E-43</v>
      </c>
      <c r="CI1110">
        <f t="shared" si="1249"/>
        <v>0</v>
      </c>
    </row>
    <row r="1111" spans="9:87" x14ac:dyDescent="0.35">
      <c r="I1111" s="1">
        <f t="shared" si="1250"/>
        <v>1105</v>
      </c>
      <c r="J1111" s="5">
        <f t="shared" si="1235"/>
        <v>27.6</v>
      </c>
      <c r="K1111" s="1">
        <f t="shared" si="1207"/>
        <v>2.3204263258546562E-10</v>
      </c>
      <c r="L1111" s="1">
        <f t="shared" si="1208"/>
        <v>0.29157733739266339</v>
      </c>
      <c r="M1111">
        <f t="shared" si="1209"/>
        <v>0</v>
      </c>
      <c r="N1111">
        <f t="shared" si="1251"/>
        <v>0</v>
      </c>
      <c r="O1111">
        <f t="shared" si="1210"/>
        <v>1</v>
      </c>
      <c r="P1111">
        <f t="shared" si="1252"/>
        <v>0.29157733739266339</v>
      </c>
      <c r="Q1111">
        <f t="shared" si="1253"/>
        <v>0.29157733739266339</v>
      </c>
      <c r="R1111">
        <f t="shared" si="1236"/>
        <v>0.29199999999999998</v>
      </c>
      <c r="S1111">
        <f t="shared" si="1237"/>
        <v>3.3112582781456956E-2</v>
      </c>
      <c r="U1111" s="1">
        <f t="shared" si="1254"/>
        <v>1105</v>
      </c>
      <c r="V1111" s="5">
        <f t="shared" si="1238"/>
        <v>27.6</v>
      </c>
      <c r="W1111" s="1">
        <f t="shared" si="1211"/>
        <v>0.39349030623242937</v>
      </c>
      <c r="X1111" s="1">
        <f t="shared" si="1212"/>
        <v>1.7653874522594745E-2</v>
      </c>
      <c r="Y1111">
        <f t="shared" si="1213"/>
        <v>0</v>
      </c>
      <c r="Z1111">
        <f t="shared" si="1255"/>
        <v>0</v>
      </c>
      <c r="AA1111">
        <f t="shared" si="1214"/>
        <v>1</v>
      </c>
      <c r="AB1111">
        <f t="shared" si="1256"/>
        <v>1.7653874522594745E-2</v>
      </c>
      <c r="AC1111">
        <f t="shared" si="1257"/>
        <v>1.7653874522594745E-2</v>
      </c>
      <c r="AD1111">
        <f t="shared" si="1239"/>
        <v>1.7999999999999999E-2</v>
      </c>
      <c r="AF1111" s="1">
        <f t="shared" si="1258"/>
        <v>1105</v>
      </c>
      <c r="AG1111" s="5">
        <f t="shared" si="1240"/>
        <v>27.6</v>
      </c>
      <c r="AH1111" s="1">
        <f t="shared" si="1215"/>
        <v>8.2701538804362763E-12</v>
      </c>
      <c r="AI1111" s="1">
        <f t="shared" si="1216"/>
        <v>0.38406679354386525</v>
      </c>
      <c r="AJ1111">
        <f t="shared" si="1217"/>
        <v>0</v>
      </c>
      <c r="AK1111">
        <f t="shared" si="1259"/>
        <v>0</v>
      </c>
      <c r="AL1111">
        <f t="shared" si="1218"/>
        <v>1</v>
      </c>
      <c r="AM1111">
        <f t="shared" si="1260"/>
        <v>0.38406679354386525</v>
      </c>
      <c r="AN1111">
        <f t="shared" si="1261"/>
        <v>0.38406679354386525</v>
      </c>
      <c r="AO1111">
        <f t="shared" si="1241"/>
        <v>0.38400000000000001</v>
      </c>
      <c r="AR1111" s="1">
        <f t="shared" si="1262"/>
        <v>1105</v>
      </c>
      <c r="AS1111" s="5">
        <f t="shared" si="1242"/>
        <v>27.6</v>
      </c>
      <c r="AT1111" s="1">
        <f t="shared" si="1219"/>
        <v>0.31148627584740707</v>
      </c>
      <c r="AU1111" s="1">
        <f t="shared" si="1220"/>
        <v>8.6341924441170587E-2</v>
      </c>
      <c r="AV1111">
        <f t="shared" si="1221"/>
        <v>0</v>
      </c>
      <c r="AW1111">
        <f t="shared" si="1263"/>
        <v>0</v>
      </c>
      <c r="AX1111">
        <f t="shared" si="1222"/>
        <v>1</v>
      </c>
      <c r="AY1111">
        <f t="shared" si="1264"/>
        <v>8.6341924441170587E-2</v>
      </c>
      <c r="AZ1111">
        <f t="shared" si="1265"/>
        <v>8.6341924441170587E-2</v>
      </c>
      <c r="BA1111">
        <f t="shared" si="1243"/>
        <v>8.5999999999999993E-2</v>
      </c>
      <c r="BD1111" s="1">
        <f t="shared" si="1266"/>
        <v>1105</v>
      </c>
      <c r="BE1111" s="5">
        <f t="shared" si="1244"/>
        <v>27.6</v>
      </c>
      <c r="BF1111" s="1">
        <f t="shared" si="1223"/>
        <v>0.64287819823847192</v>
      </c>
      <c r="BG1111" s="1">
        <f t="shared" si="1224"/>
        <v>0.64287819823847192</v>
      </c>
      <c r="BH1111">
        <f t="shared" si="1225"/>
        <v>0</v>
      </c>
      <c r="BI1111">
        <f t="shared" si="1267"/>
        <v>0</v>
      </c>
      <c r="BJ1111">
        <f t="shared" si="1226"/>
        <v>1</v>
      </c>
      <c r="BK1111">
        <f t="shared" si="1268"/>
        <v>0.64287819823847192</v>
      </c>
      <c r="BL1111">
        <f t="shared" si="1269"/>
        <v>0.64287819823847192</v>
      </c>
      <c r="BM1111">
        <f t="shared" si="1245"/>
        <v>0.64300000000000002</v>
      </c>
      <c r="BO1111" s="1">
        <f t="shared" si="1270"/>
        <v>1105</v>
      </c>
      <c r="BP1111" s="5">
        <f t="shared" si="1246"/>
        <v>27.6</v>
      </c>
      <c r="BQ1111" s="1">
        <f t="shared" si="1227"/>
        <v>1.1550863323250423E-3</v>
      </c>
      <c r="BR1111" s="1">
        <f t="shared" si="1228"/>
        <v>1.6514237091213257E-2</v>
      </c>
      <c r="BS1111">
        <f t="shared" si="1229"/>
        <v>0</v>
      </c>
      <c r="BT1111">
        <f t="shared" si="1271"/>
        <v>0</v>
      </c>
      <c r="BU1111">
        <f t="shared" si="1230"/>
        <v>1</v>
      </c>
      <c r="BV1111">
        <f t="shared" si="1272"/>
        <v>1.6514237091213257E-2</v>
      </c>
      <c r="BW1111">
        <f t="shared" si="1273"/>
        <v>1.6514237091213257E-2</v>
      </c>
      <c r="BX1111">
        <f t="shared" si="1247"/>
        <v>1.7000000000000001E-2</v>
      </c>
      <c r="BZ1111" s="1">
        <f t="shared" si="1274"/>
        <v>1105</v>
      </c>
      <c r="CA1111" s="5">
        <f t="shared" si="1248"/>
        <v>27.6</v>
      </c>
      <c r="CB1111" s="1">
        <f t="shared" si="1231"/>
        <v>0.4038981648492867</v>
      </c>
      <c r="CC1111" s="1">
        <f t="shared" si="1232"/>
        <v>2.7214341400935839E-43</v>
      </c>
      <c r="CD1111">
        <f t="shared" si="1233"/>
        <v>0</v>
      </c>
      <c r="CE1111">
        <f t="shared" si="1275"/>
        <v>0</v>
      </c>
      <c r="CF1111">
        <f t="shared" si="1234"/>
        <v>1</v>
      </c>
      <c r="CG1111">
        <f t="shared" si="1276"/>
        <v>2.7214341400935839E-43</v>
      </c>
      <c r="CH1111">
        <f t="shared" si="1277"/>
        <v>2.7214341400935839E-43</v>
      </c>
      <c r="CI1111">
        <f t="shared" si="1249"/>
        <v>0</v>
      </c>
    </row>
    <row r="1112" spans="9:87" x14ac:dyDescent="0.35">
      <c r="I1112" s="1">
        <f t="shared" si="1250"/>
        <v>1106</v>
      </c>
      <c r="J1112" s="5">
        <f t="shared" si="1235"/>
        <v>27.625</v>
      </c>
      <c r="K1112" s="1">
        <f t="shared" si="1207"/>
        <v>2.1620236972139515E-10</v>
      </c>
      <c r="L1112" s="1">
        <f t="shared" si="1208"/>
        <v>0.29043423176497357</v>
      </c>
      <c r="M1112">
        <f t="shared" si="1209"/>
        <v>0</v>
      </c>
      <c r="N1112">
        <f t="shared" si="1251"/>
        <v>0</v>
      </c>
      <c r="O1112">
        <f t="shared" si="1210"/>
        <v>1</v>
      </c>
      <c r="P1112">
        <f t="shared" si="1252"/>
        <v>0.29043423176497357</v>
      </c>
      <c r="Q1112">
        <f t="shared" si="1253"/>
        <v>0.29043423176497357</v>
      </c>
      <c r="R1112">
        <f t="shared" si="1236"/>
        <v>0.28999999999999998</v>
      </c>
      <c r="S1112">
        <f t="shared" si="1237"/>
        <v>3.3333333333333333E-2</v>
      </c>
      <c r="U1112" s="1">
        <f t="shared" si="1254"/>
        <v>1106</v>
      </c>
      <c r="V1112" s="5">
        <f t="shared" si="1238"/>
        <v>27.625</v>
      </c>
      <c r="W1112" s="1">
        <f t="shared" si="1211"/>
        <v>0.39190985319448457</v>
      </c>
      <c r="X1112" s="1">
        <f t="shared" si="1212"/>
        <v>1.7349028819106171E-2</v>
      </c>
      <c r="Y1112">
        <f t="shared" si="1213"/>
        <v>0</v>
      </c>
      <c r="Z1112">
        <f t="shared" si="1255"/>
        <v>0</v>
      </c>
      <c r="AA1112">
        <f t="shared" si="1214"/>
        <v>1</v>
      </c>
      <c r="AB1112">
        <f t="shared" si="1256"/>
        <v>1.7349028819106171E-2</v>
      </c>
      <c r="AC1112">
        <f t="shared" si="1257"/>
        <v>1.7349028819106171E-2</v>
      </c>
      <c r="AD1112">
        <f t="shared" si="1239"/>
        <v>1.7000000000000001E-2</v>
      </c>
      <c r="AF1112" s="1">
        <f t="shared" si="1258"/>
        <v>1106</v>
      </c>
      <c r="AG1112" s="5">
        <f t="shared" si="1240"/>
        <v>27.625</v>
      </c>
      <c r="AH1112" s="1">
        <f t="shared" si="1215"/>
        <v>7.6995594730326786E-12</v>
      </c>
      <c r="AI1112" s="1">
        <f t="shared" si="1216"/>
        <v>0.38303853740765548</v>
      </c>
      <c r="AJ1112">
        <f t="shared" si="1217"/>
        <v>0</v>
      </c>
      <c r="AK1112">
        <f t="shared" si="1259"/>
        <v>0</v>
      </c>
      <c r="AL1112">
        <f t="shared" si="1218"/>
        <v>1</v>
      </c>
      <c r="AM1112">
        <f t="shared" si="1260"/>
        <v>0.38303853740765548</v>
      </c>
      <c r="AN1112">
        <f t="shared" si="1261"/>
        <v>0.38303853740765548</v>
      </c>
      <c r="AO1112">
        <f t="shared" si="1241"/>
        <v>0.38300000000000001</v>
      </c>
      <c r="AR1112" s="1">
        <f t="shared" si="1262"/>
        <v>1106</v>
      </c>
      <c r="AS1112" s="5">
        <f t="shared" si="1242"/>
        <v>27.625</v>
      </c>
      <c r="AT1112" s="1">
        <f t="shared" si="1219"/>
        <v>0.30980684696526667</v>
      </c>
      <c r="AU1112" s="1">
        <f t="shared" si="1220"/>
        <v>8.5367217236043763E-2</v>
      </c>
      <c r="AV1112">
        <f t="shared" si="1221"/>
        <v>0</v>
      </c>
      <c r="AW1112">
        <f t="shared" si="1263"/>
        <v>0</v>
      </c>
      <c r="AX1112">
        <f t="shared" si="1222"/>
        <v>1</v>
      </c>
      <c r="AY1112">
        <f t="shared" si="1264"/>
        <v>8.5367217236043763E-2</v>
      </c>
      <c r="AZ1112">
        <f t="shared" si="1265"/>
        <v>8.5367217236043763E-2</v>
      </c>
      <c r="BA1112">
        <f t="shared" si="1243"/>
        <v>8.5000000000000006E-2</v>
      </c>
      <c r="BD1112" s="1">
        <f t="shared" si="1266"/>
        <v>1106</v>
      </c>
      <c r="BE1112" s="5">
        <f t="shared" si="1244"/>
        <v>27.625</v>
      </c>
      <c r="BF1112" s="1">
        <f t="shared" si="1223"/>
        <v>0.64136720395467683</v>
      </c>
      <c r="BG1112" s="1">
        <f t="shared" si="1224"/>
        <v>0.64136720395467683</v>
      </c>
      <c r="BH1112">
        <f t="shared" si="1225"/>
        <v>0</v>
      </c>
      <c r="BI1112">
        <f t="shared" si="1267"/>
        <v>0</v>
      </c>
      <c r="BJ1112">
        <f t="shared" si="1226"/>
        <v>1</v>
      </c>
      <c r="BK1112">
        <f t="shared" si="1268"/>
        <v>0.64136720395467683</v>
      </c>
      <c r="BL1112">
        <f t="shared" si="1269"/>
        <v>0.64136720395467683</v>
      </c>
      <c r="BM1112">
        <f t="shared" si="1245"/>
        <v>0.64100000000000001</v>
      </c>
      <c r="BO1112" s="1">
        <f t="shared" si="1270"/>
        <v>1106</v>
      </c>
      <c r="BP1112" s="5">
        <f t="shared" si="1246"/>
        <v>27.625</v>
      </c>
      <c r="BQ1112" s="1">
        <f t="shared" si="1227"/>
        <v>1.1260593049579864E-3</v>
      </c>
      <c r="BR1112" s="1">
        <f t="shared" si="1228"/>
        <v>1.6261194280303717E-2</v>
      </c>
      <c r="BS1112">
        <f t="shared" si="1229"/>
        <v>0</v>
      </c>
      <c r="BT1112">
        <f t="shared" si="1271"/>
        <v>0</v>
      </c>
      <c r="BU1112">
        <f t="shared" si="1230"/>
        <v>1</v>
      </c>
      <c r="BV1112">
        <f t="shared" si="1272"/>
        <v>1.6261194280303717E-2</v>
      </c>
      <c r="BW1112">
        <f t="shared" si="1273"/>
        <v>1.6261194280303717E-2</v>
      </c>
      <c r="BX1112">
        <f t="shared" si="1247"/>
        <v>1.6E-2</v>
      </c>
      <c r="BZ1112" s="1">
        <f t="shared" si="1274"/>
        <v>1106</v>
      </c>
      <c r="CA1112" s="5">
        <f t="shared" si="1248"/>
        <v>27.625</v>
      </c>
      <c r="CB1112" s="1">
        <f t="shared" si="1231"/>
        <v>0.40205071916274765</v>
      </c>
      <c r="CC1112" s="1">
        <f t="shared" si="1232"/>
        <v>1.6578705849381569E-43</v>
      </c>
      <c r="CD1112">
        <f t="shared" si="1233"/>
        <v>0</v>
      </c>
      <c r="CE1112">
        <f t="shared" si="1275"/>
        <v>0</v>
      </c>
      <c r="CF1112">
        <f t="shared" si="1234"/>
        <v>1</v>
      </c>
      <c r="CG1112">
        <f t="shared" si="1276"/>
        <v>1.6578705849381569E-43</v>
      </c>
      <c r="CH1112">
        <f t="shared" si="1277"/>
        <v>1.6578705849381569E-43</v>
      </c>
      <c r="CI1112">
        <f t="shared" si="1249"/>
        <v>0</v>
      </c>
    </row>
    <row r="1113" spans="9:87" x14ac:dyDescent="0.35">
      <c r="I1113" s="1">
        <f t="shared" si="1250"/>
        <v>1107</v>
      </c>
      <c r="J1113" s="5">
        <f t="shared" si="1235"/>
        <v>27.65</v>
      </c>
      <c r="K1113" s="1">
        <f t="shared" si="1207"/>
        <v>2.0142077258989876E-10</v>
      </c>
      <c r="L1113" s="1">
        <f t="shared" si="1208"/>
        <v>0.28929379949956174</v>
      </c>
      <c r="M1113">
        <f t="shared" si="1209"/>
        <v>0</v>
      </c>
      <c r="N1113">
        <f t="shared" si="1251"/>
        <v>0</v>
      </c>
      <c r="O1113">
        <f t="shared" si="1210"/>
        <v>1</v>
      </c>
      <c r="P1113">
        <f t="shared" si="1252"/>
        <v>0.28929379949956174</v>
      </c>
      <c r="Q1113">
        <f t="shared" si="1253"/>
        <v>0.28929379949956174</v>
      </c>
      <c r="R1113">
        <f t="shared" si="1236"/>
        <v>0.28899999999999998</v>
      </c>
      <c r="S1113">
        <f t="shared" si="1237"/>
        <v>3.3444816053511704E-2</v>
      </c>
      <c r="U1113" s="1">
        <f t="shared" si="1254"/>
        <v>1107</v>
      </c>
      <c r="V1113" s="5">
        <f t="shared" si="1238"/>
        <v>27.65</v>
      </c>
      <c r="W1113" s="1">
        <f t="shared" si="1211"/>
        <v>0.39033236605615673</v>
      </c>
      <c r="X1113" s="1">
        <f t="shared" si="1212"/>
        <v>1.7048807824738801E-2</v>
      </c>
      <c r="Y1113">
        <f t="shared" si="1213"/>
        <v>0</v>
      </c>
      <c r="Z1113">
        <f t="shared" si="1255"/>
        <v>0</v>
      </c>
      <c r="AA1113">
        <f t="shared" si="1214"/>
        <v>1</v>
      </c>
      <c r="AB1113">
        <f t="shared" si="1256"/>
        <v>1.7048807824738801E-2</v>
      </c>
      <c r="AC1113">
        <f t="shared" si="1257"/>
        <v>1.7048807824738801E-2</v>
      </c>
      <c r="AD1113">
        <f t="shared" si="1239"/>
        <v>1.7000000000000001E-2</v>
      </c>
      <c r="AF1113" s="1">
        <f t="shared" si="1258"/>
        <v>1107</v>
      </c>
      <c r="AG1113" s="5">
        <f t="shared" si="1240"/>
        <v>27.65</v>
      </c>
      <c r="AH1113" s="1">
        <f t="shared" si="1215"/>
        <v>7.1676160940355212E-12</v>
      </c>
      <c r="AI1113" s="1">
        <f t="shared" si="1216"/>
        <v>0.38201160165963727</v>
      </c>
      <c r="AJ1113">
        <f t="shared" si="1217"/>
        <v>0</v>
      </c>
      <c r="AK1113">
        <f t="shared" si="1259"/>
        <v>0</v>
      </c>
      <c r="AL1113">
        <f t="shared" si="1218"/>
        <v>1</v>
      </c>
      <c r="AM1113">
        <f t="shared" si="1260"/>
        <v>0.38201160165963727</v>
      </c>
      <c r="AN1113">
        <f t="shared" si="1261"/>
        <v>0.38201160165963727</v>
      </c>
      <c r="AO1113">
        <f t="shared" si="1241"/>
        <v>0.38200000000000001</v>
      </c>
      <c r="AR1113" s="1">
        <f t="shared" si="1262"/>
        <v>1107</v>
      </c>
      <c r="AS1113" s="5">
        <f t="shared" si="1242"/>
        <v>27.65</v>
      </c>
      <c r="AT1113" s="1">
        <f t="shared" si="1219"/>
        <v>0.30813262131506264</v>
      </c>
      <c r="AU1113" s="1">
        <f t="shared" si="1220"/>
        <v>8.4401297860869931E-2</v>
      </c>
      <c r="AV1113">
        <f t="shared" si="1221"/>
        <v>0</v>
      </c>
      <c r="AW1113">
        <f t="shared" si="1263"/>
        <v>0</v>
      </c>
      <c r="AX1113">
        <f t="shared" si="1222"/>
        <v>1</v>
      </c>
      <c r="AY1113">
        <f t="shared" si="1264"/>
        <v>8.4401297860869931E-2</v>
      </c>
      <c r="AZ1113">
        <f t="shared" si="1265"/>
        <v>8.4401297860869931E-2</v>
      </c>
      <c r="BA1113">
        <f t="shared" si="1243"/>
        <v>8.4000000000000005E-2</v>
      </c>
      <c r="BD1113" s="1">
        <f t="shared" si="1266"/>
        <v>1107</v>
      </c>
      <c r="BE1113" s="5">
        <f t="shared" si="1244"/>
        <v>27.65</v>
      </c>
      <c r="BF1113" s="1">
        <f t="shared" si="1223"/>
        <v>0.63985576193823923</v>
      </c>
      <c r="BG1113" s="1">
        <f t="shared" si="1224"/>
        <v>0.63985576193823923</v>
      </c>
      <c r="BH1113">
        <f t="shared" si="1225"/>
        <v>0</v>
      </c>
      <c r="BI1113">
        <f t="shared" si="1267"/>
        <v>0</v>
      </c>
      <c r="BJ1113">
        <f t="shared" si="1226"/>
        <v>1</v>
      </c>
      <c r="BK1113">
        <f t="shared" si="1268"/>
        <v>0.63985576193823923</v>
      </c>
      <c r="BL1113">
        <f t="shared" si="1269"/>
        <v>0.63985576193823923</v>
      </c>
      <c r="BM1113">
        <f t="shared" si="1245"/>
        <v>0.64</v>
      </c>
      <c r="BO1113" s="1">
        <f t="shared" si="1270"/>
        <v>1107</v>
      </c>
      <c r="BP1113" s="5">
        <f t="shared" si="1246"/>
        <v>27.65</v>
      </c>
      <c r="BQ1113" s="1">
        <f t="shared" si="1227"/>
        <v>1.0977092530693225E-3</v>
      </c>
      <c r="BR1113" s="1">
        <f t="shared" si="1228"/>
        <v>1.601156446376779E-2</v>
      </c>
      <c r="BS1113">
        <f t="shared" si="1229"/>
        <v>0</v>
      </c>
      <c r="BT1113">
        <f t="shared" si="1271"/>
        <v>0</v>
      </c>
      <c r="BU1113">
        <f t="shared" si="1230"/>
        <v>1</v>
      </c>
      <c r="BV1113">
        <f t="shared" si="1272"/>
        <v>1.601156446376779E-2</v>
      </c>
      <c r="BW1113">
        <f t="shared" si="1273"/>
        <v>1.601156446376779E-2</v>
      </c>
      <c r="BX1113">
        <f t="shared" si="1247"/>
        <v>1.6E-2</v>
      </c>
      <c r="BZ1113" s="1">
        <f t="shared" si="1274"/>
        <v>1107</v>
      </c>
      <c r="CA1113" s="5">
        <f t="shared" si="1248"/>
        <v>27.65</v>
      </c>
      <c r="CB1113" s="1">
        <f t="shared" si="1231"/>
        <v>0.40020709634228357</v>
      </c>
      <c r="CC1113" s="1">
        <f t="shared" si="1232"/>
        <v>1.0086965963143592E-43</v>
      </c>
      <c r="CD1113">
        <f t="shared" si="1233"/>
        <v>0</v>
      </c>
      <c r="CE1113">
        <f t="shared" si="1275"/>
        <v>0</v>
      </c>
      <c r="CF1113">
        <f t="shared" si="1234"/>
        <v>1</v>
      </c>
      <c r="CG1113">
        <f t="shared" si="1276"/>
        <v>1.0086965963143592E-43</v>
      </c>
      <c r="CH1113">
        <f t="shared" si="1277"/>
        <v>1.0086965963143592E-43</v>
      </c>
      <c r="CI1113">
        <f t="shared" si="1249"/>
        <v>0</v>
      </c>
    </row>
    <row r="1114" spans="9:87" x14ac:dyDescent="0.35">
      <c r="I1114" s="1">
        <f t="shared" si="1250"/>
        <v>1108</v>
      </c>
      <c r="J1114" s="5">
        <f t="shared" si="1235"/>
        <v>27.675000000000001</v>
      </c>
      <c r="K1114" s="1">
        <f t="shared" si="1207"/>
        <v>1.8762867297824578E-10</v>
      </c>
      <c r="L1114" s="1">
        <f t="shared" si="1208"/>
        <v>0.28815604432645286</v>
      </c>
      <c r="M1114">
        <f t="shared" si="1209"/>
        <v>0</v>
      </c>
      <c r="N1114">
        <f t="shared" si="1251"/>
        <v>0</v>
      </c>
      <c r="O1114">
        <f t="shared" si="1210"/>
        <v>1</v>
      </c>
      <c r="P1114">
        <f t="shared" si="1252"/>
        <v>0.28815604432645286</v>
      </c>
      <c r="Q1114">
        <f t="shared" si="1253"/>
        <v>0.28815604432645286</v>
      </c>
      <c r="R1114">
        <f t="shared" si="1236"/>
        <v>0.28799999999999998</v>
      </c>
      <c r="S1114">
        <f t="shared" si="1237"/>
        <v>3.3557046979865772E-2</v>
      </c>
      <c r="U1114" s="1">
        <f t="shared" si="1254"/>
        <v>1108</v>
      </c>
      <c r="V1114" s="5">
        <f t="shared" si="1238"/>
        <v>27.675000000000001</v>
      </c>
      <c r="W1114" s="1">
        <f t="shared" si="1211"/>
        <v>0.38875786015995734</v>
      </c>
      <c r="X1114" s="1">
        <f t="shared" si="1212"/>
        <v>1.6753153831287983E-2</v>
      </c>
      <c r="Y1114">
        <f t="shared" si="1213"/>
        <v>0</v>
      </c>
      <c r="Z1114">
        <f t="shared" si="1255"/>
        <v>0</v>
      </c>
      <c r="AA1114">
        <f t="shared" si="1214"/>
        <v>1</v>
      </c>
      <c r="AB1114">
        <f t="shared" si="1256"/>
        <v>1.6753153831287983E-2</v>
      </c>
      <c r="AC1114">
        <f t="shared" si="1257"/>
        <v>1.6753153831287983E-2</v>
      </c>
      <c r="AD1114">
        <f t="shared" si="1239"/>
        <v>1.7000000000000001E-2</v>
      </c>
      <c r="AF1114" s="1">
        <f t="shared" si="1258"/>
        <v>1108</v>
      </c>
      <c r="AG1114" s="5">
        <f t="shared" si="1240"/>
        <v>27.675000000000001</v>
      </c>
      <c r="AH1114" s="1">
        <f t="shared" si="1215"/>
        <v>6.6717561486749225E-12</v>
      </c>
      <c r="AI1114" s="1">
        <f t="shared" si="1216"/>
        <v>0.38098599045149617</v>
      </c>
      <c r="AJ1114">
        <f t="shared" si="1217"/>
        <v>0</v>
      </c>
      <c r="AK1114">
        <f t="shared" si="1259"/>
        <v>0</v>
      </c>
      <c r="AL1114">
        <f t="shared" si="1218"/>
        <v>1</v>
      </c>
      <c r="AM1114">
        <f t="shared" si="1260"/>
        <v>0.38098599045149617</v>
      </c>
      <c r="AN1114">
        <f t="shared" si="1261"/>
        <v>0.38098599045149617</v>
      </c>
      <c r="AO1114">
        <f t="shared" si="1241"/>
        <v>0.38100000000000001</v>
      </c>
      <c r="AR1114" s="1">
        <f t="shared" si="1262"/>
        <v>1108</v>
      </c>
      <c r="AS1114" s="5">
        <f t="shared" si="1242"/>
        <v>27.675000000000001</v>
      </c>
      <c r="AT1114" s="1">
        <f t="shared" si="1219"/>
        <v>0.30646361252031934</v>
      </c>
      <c r="AU1114" s="1">
        <f t="shared" si="1220"/>
        <v>8.3444117305665755E-2</v>
      </c>
      <c r="AV1114">
        <f t="shared" si="1221"/>
        <v>0</v>
      </c>
      <c r="AW1114">
        <f t="shared" si="1263"/>
        <v>0</v>
      </c>
      <c r="AX1114">
        <f t="shared" si="1222"/>
        <v>1</v>
      </c>
      <c r="AY1114">
        <f t="shared" si="1264"/>
        <v>8.3444117305665755E-2</v>
      </c>
      <c r="AZ1114">
        <f t="shared" si="1265"/>
        <v>8.3444117305665755E-2</v>
      </c>
      <c r="BA1114">
        <f t="shared" si="1243"/>
        <v>8.3000000000000004E-2</v>
      </c>
      <c r="BD1114" s="1">
        <f t="shared" si="1266"/>
        <v>1108</v>
      </c>
      <c r="BE1114" s="5">
        <f t="shared" si="1244"/>
        <v>27.675000000000001</v>
      </c>
      <c r="BF1114" s="1">
        <f t="shared" si="1223"/>
        <v>0.63834389211498732</v>
      </c>
      <c r="BG1114" s="1">
        <f t="shared" si="1224"/>
        <v>0.63834389211498732</v>
      </c>
      <c r="BH1114">
        <f t="shared" si="1225"/>
        <v>0</v>
      </c>
      <c r="BI1114">
        <f t="shared" si="1267"/>
        <v>0</v>
      </c>
      <c r="BJ1114">
        <f t="shared" si="1226"/>
        <v>1</v>
      </c>
      <c r="BK1114">
        <f t="shared" si="1268"/>
        <v>0.63834389211498732</v>
      </c>
      <c r="BL1114">
        <f t="shared" si="1269"/>
        <v>0.63834389211498732</v>
      </c>
      <c r="BM1114">
        <f t="shared" si="1245"/>
        <v>0.63800000000000001</v>
      </c>
      <c r="BO1114" s="1">
        <f t="shared" si="1270"/>
        <v>1108</v>
      </c>
      <c r="BP1114" s="5">
        <f t="shared" si="1246"/>
        <v>27.675000000000001</v>
      </c>
      <c r="BQ1114" s="1">
        <f t="shared" si="1227"/>
        <v>1.0700218087036539E-3</v>
      </c>
      <c r="BR1114" s="1">
        <f t="shared" si="1228"/>
        <v>1.5765309613926786E-2</v>
      </c>
      <c r="BS1114">
        <f t="shared" si="1229"/>
        <v>0</v>
      </c>
      <c r="BT1114">
        <f t="shared" si="1271"/>
        <v>0</v>
      </c>
      <c r="BU1114">
        <f t="shared" si="1230"/>
        <v>1</v>
      </c>
      <c r="BV1114">
        <f t="shared" si="1272"/>
        <v>1.5765309613926786E-2</v>
      </c>
      <c r="BW1114">
        <f t="shared" si="1273"/>
        <v>1.5765309613926786E-2</v>
      </c>
      <c r="BX1114">
        <f t="shared" si="1247"/>
        <v>1.6E-2</v>
      </c>
      <c r="BZ1114" s="1">
        <f t="shared" si="1274"/>
        <v>1108</v>
      </c>
      <c r="CA1114" s="5">
        <f t="shared" si="1248"/>
        <v>27.675000000000001</v>
      </c>
      <c r="CB1114" s="1">
        <f t="shared" si="1231"/>
        <v>0.39836732139374109</v>
      </c>
      <c r="CC1114" s="1">
        <f t="shared" si="1232"/>
        <v>6.1295362327159775E-44</v>
      </c>
      <c r="CD1114">
        <f t="shared" si="1233"/>
        <v>0</v>
      </c>
      <c r="CE1114">
        <f t="shared" si="1275"/>
        <v>0</v>
      </c>
      <c r="CF1114">
        <f t="shared" si="1234"/>
        <v>1</v>
      </c>
      <c r="CG1114">
        <f t="shared" si="1276"/>
        <v>6.1295362327159775E-44</v>
      </c>
      <c r="CH1114">
        <f t="shared" si="1277"/>
        <v>6.1295362327159775E-44</v>
      </c>
      <c r="CI1114">
        <f t="shared" si="1249"/>
        <v>0</v>
      </c>
    </row>
    <row r="1115" spans="9:87" x14ac:dyDescent="0.35">
      <c r="I1115" s="1">
        <f t="shared" si="1250"/>
        <v>1109</v>
      </c>
      <c r="J1115" s="5">
        <f t="shared" si="1235"/>
        <v>27.7</v>
      </c>
      <c r="K1115" s="1">
        <f t="shared" si="1207"/>
        <v>1.7476131277501866E-10</v>
      </c>
      <c r="L1115" s="1">
        <f t="shared" si="1208"/>
        <v>0.28702096991091747</v>
      </c>
      <c r="M1115">
        <f t="shared" si="1209"/>
        <v>0</v>
      </c>
      <c r="N1115">
        <f t="shared" si="1251"/>
        <v>0</v>
      </c>
      <c r="O1115">
        <f t="shared" si="1210"/>
        <v>1</v>
      </c>
      <c r="P1115">
        <f t="shared" si="1252"/>
        <v>0.28702096991091747</v>
      </c>
      <c r="Q1115">
        <f t="shared" si="1253"/>
        <v>0.28702096991091747</v>
      </c>
      <c r="R1115">
        <f t="shared" si="1236"/>
        <v>0.28699999999999998</v>
      </c>
      <c r="S1115">
        <f t="shared" si="1237"/>
        <v>3.3670033670033669E-2</v>
      </c>
      <c r="U1115" s="1">
        <f t="shared" si="1254"/>
        <v>1109</v>
      </c>
      <c r="V1115" s="5">
        <f t="shared" si="1238"/>
        <v>27.7</v>
      </c>
      <c r="W1115" s="1">
        <f t="shared" si="1211"/>
        <v>0.38718635070924201</v>
      </c>
      <c r="X1115" s="1">
        <f t="shared" si="1212"/>
        <v>1.646200962091722E-2</v>
      </c>
      <c r="Y1115">
        <f t="shared" si="1213"/>
        <v>0</v>
      </c>
      <c r="Z1115">
        <f t="shared" si="1255"/>
        <v>0</v>
      </c>
      <c r="AA1115">
        <f t="shared" si="1214"/>
        <v>1</v>
      </c>
      <c r="AB1115">
        <f t="shared" si="1256"/>
        <v>1.646200962091722E-2</v>
      </c>
      <c r="AC1115">
        <f t="shared" si="1257"/>
        <v>1.646200962091722E-2</v>
      </c>
      <c r="AD1115">
        <f t="shared" si="1239"/>
        <v>1.6E-2</v>
      </c>
      <c r="AF1115" s="1">
        <f t="shared" si="1258"/>
        <v>1109</v>
      </c>
      <c r="AG1115" s="5">
        <f t="shared" si="1240"/>
        <v>27.7</v>
      </c>
      <c r="AH1115" s="1">
        <f t="shared" si="1215"/>
        <v>6.2095791003598581E-12</v>
      </c>
      <c r="AI1115" s="1">
        <f t="shared" si="1216"/>
        <v>0.37996170790889905</v>
      </c>
      <c r="AJ1115">
        <f t="shared" si="1217"/>
        <v>0</v>
      </c>
      <c r="AK1115">
        <f t="shared" si="1259"/>
        <v>0</v>
      </c>
      <c r="AL1115">
        <f t="shared" si="1218"/>
        <v>1</v>
      </c>
      <c r="AM1115">
        <f t="shared" si="1260"/>
        <v>0.37996170790889905</v>
      </c>
      <c r="AN1115">
        <f t="shared" si="1261"/>
        <v>0.37996170790889905</v>
      </c>
      <c r="AO1115">
        <f t="shared" si="1241"/>
        <v>0.38</v>
      </c>
      <c r="AR1115" s="1">
        <f t="shared" si="1262"/>
        <v>1109</v>
      </c>
      <c r="AS1115" s="5">
        <f t="shared" si="1242"/>
        <v>27.7</v>
      </c>
      <c r="AT1115" s="1">
        <f t="shared" si="1219"/>
        <v>0.30479983393575338</v>
      </c>
      <c r="AU1115" s="1">
        <f t="shared" si="1220"/>
        <v>8.2495626431355912E-2</v>
      </c>
      <c r="AV1115">
        <f t="shared" si="1221"/>
        <v>0</v>
      </c>
      <c r="AW1115">
        <f t="shared" si="1263"/>
        <v>0</v>
      </c>
      <c r="AX1115">
        <f t="shared" si="1222"/>
        <v>1</v>
      </c>
      <c r="AY1115">
        <f t="shared" si="1264"/>
        <v>8.2495626431355912E-2</v>
      </c>
      <c r="AZ1115">
        <f t="shared" si="1265"/>
        <v>8.2495626431355912E-2</v>
      </c>
      <c r="BA1115">
        <f t="shared" si="1243"/>
        <v>8.2000000000000003E-2</v>
      </c>
      <c r="BD1115" s="1">
        <f t="shared" si="1266"/>
        <v>1109</v>
      </c>
      <c r="BE1115" s="5">
        <f t="shared" si="1244"/>
        <v>27.7</v>
      </c>
      <c r="BF1115" s="1">
        <f t="shared" si="1223"/>
        <v>0.63683161437174318</v>
      </c>
      <c r="BG1115" s="1">
        <f t="shared" si="1224"/>
        <v>0.63683161437174318</v>
      </c>
      <c r="BH1115">
        <f t="shared" si="1225"/>
        <v>0</v>
      </c>
      <c r="BI1115">
        <f t="shared" si="1267"/>
        <v>0</v>
      </c>
      <c r="BJ1115">
        <f t="shared" si="1226"/>
        <v>1</v>
      </c>
      <c r="BK1115">
        <f t="shared" si="1268"/>
        <v>0.63683161437174318</v>
      </c>
      <c r="BL1115">
        <f t="shared" si="1269"/>
        <v>0.63683161437174318</v>
      </c>
      <c r="BM1115">
        <f t="shared" si="1245"/>
        <v>0.63700000000000001</v>
      </c>
      <c r="BO1115" s="1">
        <f t="shared" si="1270"/>
        <v>1109</v>
      </c>
      <c r="BP1115" s="5">
        <f t="shared" si="1246"/>
        <v>27.7</v>
      </c>
      <c r="BQ1115" s="1">
        <f t="shared" si="1227"/>
        <v>1.0429828721651691E-3</v>
      </c>
      <c r="BR1115" s="1">
        <f t="shared" si="1228"/>
        <v>1.552239199608051E-2</v>
      </c>
      <c r="BS1115">
        <f t="shared" si="1229"/>
        <v>0</v>
      </c>
      <c r="BT1115">
        <f t="shared" si="1271"/>
        <v>0</v>
      </c>
      <c r="BU1115">
        <f t="shared" si="1230"/>
        <v>1</v>
      </c>
      <c r="BV1115">
        <f t="shared" si="1272"/>
        <v>1.552239199608051E-2</v>
      </c>
      <c r="BW1115">
        <f t="shared" si="1273"/>
        <v>1.552239199608051E-2</v>
      </c>
      <c r="BX1115">
        <f t="shared" si="1247"/>
        <v>1.6E-2</v>
      </c>
      <c r="BZ1115" s="1">
        <f t="shared" si="1274"/>
        <v>1109</v>
      </c>
      <c r="CA1115" s="5">
        <f t="shared" si="1248"/>
        <v>27.7</v>
      </c>
      <c r="CB1115" s="1">
        <f t="shared" si="1231"/>
        <v>0.3965314190749929</v>
      </c>
      <c r="CC1115" s="1">
        <f t="shared" si="1232"/>
        <v>3.7200759760208361E-44</v>
      </c>
      <c r="CD1115">
        <f t="shared" si="1233"/>
        <v>0</v>
      </c>
      <c r="CE1115">
        <f t="shared" si="1275"/>
        <v>0</v>
      </c>
      <c r="CF1115">
        <f t="shared" si="1234"/>
        <v>1</v>
      </c>
      <c r="CG1115">
        <f t="shared" si="1276"/>
        <v>3.7200759760208361E-44</v>
      </c>
      <c r="CH1115">
        <f t="shared" si="1277"/>
        <v>3.7200759760208361E-44</v>
      </c>
      <c r="CI1115">
        <f t="shared" si="1249"/>
        <v>0</v>
      </c>
    </row>
    <row r="1116" spans="9:87" x14ac:dyDescent="0.35">
      <c r="I1116" s="1">
        <f t="shared" si="1250"/>
        <v>1110</v>
      </c>
      <c r="J1116" s="5">
        <f t="shared" si="1235"/>
        <v>27.725000000000001</v>
      </c>
      <c r="K1116" s="1">
        <f t="shared" si="1207"/>
        <v>1.6275807013276487E-10</v>
      </c>
      <c r="L1116" s="1">
        <f t="shared" si="1208"/>
        <v>0.28588857985363403</v>
      </c>
      <c r="M1116">
        <f t="shared" si="1209"/>
        <v>0</v>
      </c>
      <c r="N1116">
        <f t="shared" si="1251"/>
        <v>0</v>
      </c>
      <c r="O1116">
        <f t="shared" si="1210"/>
        <v>1</v>
      </c>
      <c r="P1116">
        <f t="shared" si="1252"/>
        <v>0.28588857985363403</v>
      </c>
      <c r="Q1116">
        <f t="shared" si="1253"/>
        <v>0.28588857985363403</v>
      </c>
      <c r="R1116">
        <f t="shared" si="1236"/>
        <v>0.28599999999999998</v>
      </c>
      <c r="S1116">
        <f t="shared" si="1237"/>
        <v>3.3783783783783786E-2</v>
      </c>
      <c r="U1116" s="1">
        <f t="shared" si="1254"/>
        <v>1110</v>
      </c>
      <c r="V1116" s="5">
        <f t="shared" si="1238"/>
        <v>27.725000000000001</v>
      </c>
      <c r="W1116" s="1">
        <f t="shared" si="1211"/>
        <v>0.38561785276824456</v>
      </c>
      <c r="X1116" s="1">
        <f t="shared" si="1212"/>
        <v>1.6175318466161975E-2</v>
      </c>
      <c r="Y1116">
        <f t="shared" si="1213"/>
        <v>0</v>
      </c>
      <c r="Z1116">
        <f t="shared" si="1255"/>
        <v>0</v>
      </c>
      <c r="AA1116">
        <f t="shared" si="1214"/>
        <v>1</v>
      </c>
      <c r="AB1116">
        <f t="shared" si="1256"/>
        <v>1.6175318466161975E-2</v>
      </c>
      <c r="AC1116">
        <f t="shared" si="1257"/>
        <v>1.6175318466161975E-2</v>
      </c>
      <c r="AD1116">
        <f t="shared" si="1239"/>
        <v>1.6E-2</v>
      </c>
      <c r="AF1116" s="1">
        <f t="shared" si="1258"/>
        <v>1110</v>
      </c>
      <c r="AG1116" s="5">
        <f t="shared" si="1240"/>
        <v>27.725000000000001</v>
      </c>
      <c r="AH1116" s="1">
        <f t="shared" si="1215"/>
        <v>5.77884084040016E-12</v>
      </c>
      <c r="AI1116" s="1">
        <f t="shared" si="1216"/>
        <v>0.37893875813150035</v>
      </c>
      <c r="AJ1116">
        <f t="shared" si="1217"/>
        <v>0</v>
      </c>
      <c r="AK1116">
        <f t="shared" si="1259"/>
        <v>0</v>
      </c>
      <c r="AL1116">
        <f t="shared" si="1218"/>
        <v>1</v>
      </c>
      <c r="AM1116">
        <f t="shared" si="1260"/>
        <v>0.37893875813150035</v>
      </c>
      <c r="AN1116">
        <f t="shared" si="1261"/>
        <v>0.37893875813150035</v>
      </c>
      <c r="AO1116">
        <f t="shared" si="1241"/>
        <v>0.379</v>
      </c>
      <c r="AR1116" s="1">
        <f t="shared" si="1262"/>
        <v>1110</v>
      </c>
      <c r="AS1116" s="5">
        <f t="shared" si="1242"/>
        <v>27.725000000000001</v>
      </c>
      <c r="AT1116" s="1">
        <f t="shared" si="1219"/>
        <v>0.30314129864806239</v>
      </c>
      <c r="AU1116" s="1">
        <f t="shared" si="1220"/>
        <v>8.1555775976366623E-2</v>
      </c>
      <c r="AV1116">
        <f t="shared" si="1221"/>
        <v>0</v>
      </c>
      <c r="AW1116">
        <f t="shared" si="1263"/>
        <v>0</v>
      </c>
      <c r="AX1116">
        <f t="shared" si="1222"/>
        <v>1</v>
      </c>
      <c r="AY1116">
        <f t="shared" si="1264"/>
        <v>8.1555775976366623E-2</v>
      </c>
      <c r="AZ1116">
        <f t="shared" si="1265"/>
        <v>8.1555775976366623E-2</v>
      </c>
      <c r="BA1116">
        <f t="shared" si="1243"/>
        <v>8.2000000000000003E-2</v>
      </c>
      <c r="BD1116" s="1">
        <f t="shared" si="1266"/>
        <v>1110</v>
      </c>
      <c r="BE1116" s="5">
        <f t="shared" si="1244"/>
        <v>27.725000000000001</v>
      </c>
      <c r="BF1116" s="1">
        <f t="shared" si="1223"/>
        <v>0.63531894855591586</v>
      </c>
      <c r="BG1116" s="1">
        <f t="shared" si="1224"/>
        <v>0.63531894855591586</v>
      </c>
      <c r="BH1116">
        <f t="shared" si="1225"/>
        <v>0</v>
      </c>
      <c r="BI1116">
        <f t="shared" si="1267"/>
        <v>0</v>
      </c>
      <c r="BJ1116">
        <f t="shared" si="1226"/>
        <v>1</v>
      </c>
      <c r="BK1116">
        <f t="shared" si="1268"/>
        <v>0.63531894855591586</v>
      </c>
      <c r="BL1116">
        <f t="shared" si="1269"/>
        <v>0.63531894855591586</v>
      </c>
      <c r="BM1116">
        <f t="shared" si="1245"/>
        <v>0.63500000000000001</v>
      </c>
      <c r="BO1116" s="1">
        <f t="shared" si="1270"/>
        <v>1110</v>
      </c>
      <c r="BP1116" s="5">
        <f t="shared" si="1246"/>
        <v>27.725000000000001</v>
      </c>
      <c r="BQ1116" s="1">
        <f t="shared" si="1227"/>
        <v>1.0165786079127735E-3</v>
      </c>
      <c r="BR1116" s="1">
        <f t="shared" si="1228"/>
        <v>1.5282774168344067E-2</v>
      </c>
      <c r="BS1116">
        <f t="shared" si="1229"/>
        <v>0</v>
      </c>
      <c r="BT1116">
        <f t="shared" si="1271"/>
        <v>0</v>
      </c>
      <c r="BU1116">
        <f t="shared" si="1230"/>
        <v>1</v>
      </c>
      <c r="BV1116">
        <f t="shared" si="1272"/>
        <v>1.5282774168344067E-2</v>
      </c>
      <c r="BW1116">
        <f t="shared" si="1273"/>
        <v>1.5282774168344067E-2</v>
      </c>
      <c r="BX1116">
        <f t="shared" si="1247"/>
        <v>1.4999999999999999E-2</v>
      </c>
      <c r="BZ1116" s="1">
        <f t="shared" si="1274"/>
        <v>1110</v>
      </c>
      <c r="CA1116" s="5">
        <f t="shared" si="1248"/>
        <v>27.725000000000001</v>
      </c>
      <c r="CB1116" s="1">
        <f t="shared" si="1231"/>
        <v>0.3946994138959336</v>
      </c>
      <c r="CC1116" s="1">
        <f t="shared" si="1232"/>
        <v>2.2549303639316298E-44</v>
      </c>
      <c r="CD1116">
        <f t="shared" si="1233"/>
        <v>0</v>
      </c>
      <c r="CE1116">
        <f t="shared" si="1275"/>
        <v>0</v>
      </c>
      <c r="CF1116">
        <f t="shared" si="1234"/>
        <v>1</v>
      </c>
      <c r="CG1116">
        <f t="shared" si="1276"/>
        <v>2.2549303639316298E-44</v>
      </c>
      <c r="CH1116">
        <f t="shared" si="1277"/>
        <v>2.2549303639316298E-44</v>
      </c>
      <c r="CI1116">
        <f t="shared" si="1249"/>
        <v>0</v>
      </c>
    </row>
    <row r="1117" spans="9:87" x14ac:dyDescent="0.35">
      <c r="I1117" s="1">
        <f t="shared" si="1250"/>
        <v>1111</v>
      </c>
      <c r="J1117" s="5">
        <f t="shared" si="1235"/>
        <v>27.75</v>
      </c>
      <c r="K1117" s="1">
        <f t="shared" si="1207"/>
        <v>1.5156220214917443E-10</v>
      </c>
      <c r="L1117" s="1">
        <f t="shared" si="1208"/>
        <v>0.28475887769085489</v>
      </c>
      <c r="M1117">
        <f t="shared" si="1209"/>
        <v>0</v>
      </c>
      <c r="N1117">
        <f t="shared" si="1251"/>
        <v>0</v>
      </c>
      <c r="O1117">
        <f t="shared" si="1210"/>
        <v>1</v>
      </c>
      <c r="P1117">
        <f t="shared" si="1252"/>
        <v>0.28475887769085489</v>
      </c>
      <c r="Q1117">
        <f t="shared" si="1253"/>
        <v>0.28475887769085489</v>
      </c>
      <c r="R1117">
        <f t="shared" si="1236"/>
        <v>0.28499999999999998</v>
      </c>
      <c r="S1117">
        <f t="shared" si="1237"/>
        <v>3.3898305084745763E-2</v>
      </c>
      <c r="U1117" s="1">
        <f t="shared" si="1254"/>
        <v>1111</v>
      </c>
      <c r="V1117" s="5">
        <f t="shared" si="1238"/>
        <v>27.75</v>
      </c>
      <c r="W1117" s="1">
        <f t="shared" si="1211"/>
        <v>0.38405238126211988</v>
      </c>
      <c r="X1117" s="1">
        <f t="shared" si="1212"/>
        <v>1.5893024129842975E-2</v>
      </c>
      <c r="Y1117">
        <f t="shared" si="1213"/>
        <v>0</v>
      </c>
      <c r="Z1117">
        <f t="shared" si="1255"/>
        <v>0</v>
      </c>
      <c r="AA1117">
        <f t="shared" si="1214"/>
        <v>1</v>
      </c>
      <c r="AB1117">
        <f t="shared" si="1256"/>
        <v>1.5893024129842975E-2</v>
      </c>
      <c r="AC1117">
        <f t="shared" si="1257"/>
        <v>1.5893024129842975E-2</v>
      </c>
      <c r="AD1117">
        <f t="shared" si="1239"/>
        <v>1.6E-2</v>
      </c>
      <c r="AF1117" s="1">
        <f t="shared" si="1258"/>
        <v>1111</v>
      </c>
      <c r="AG1117" s="5">
        <f t="shared" si="1240"/>
        <v>27.75</v>
      </c>
      <c r="AH1117" s="1">
        <f t="shared" si="1215"/>
        <v>5.3774437181362737E-12</v>
      </c>
      <c r="AI1117" s="1">
        <f t="shared" si="1216"/>
        <v>0.37791714519295166</v>
      </c>
      <c r="AJ1117">
        <f t="shared" si="1217"/>
        <v>0</v>
      </c>
      <c r="AK1117">
        <f t="shared" si="1259"/>
        <v>0</v>
      </c>
      <c r="AL1117">
        <f t="shared" si="1218"/>
        <v>1</v>
      </c>
      <c r="AM1117">
        <f t="shared" si="1260"/>
        <v>0.37791714519295166</v>
      </c>
      <c r="AN1117">
        <f t="shared" si="1261"/>
        <v>0.37791714519295166</v>
      </c>
      <c r="AO1117">
        <f t="shared" si="1241"/>
        <v>0.378</v>
      </c>
      <c r="AR1117" s="1">
        <f t="shared" si="1262"/>
        <v>1111</v>
      </c>
      <c r="AS1117" s="5">
        <f t="shared" si="1242"/>
        <v>27.75</v>
      </c>
      <c r="AT1117" s="1">
        <f t="shared" si="1219"/>
        <v>0.30148801947672915</v>
      </c>
      <c r="AU1117" s="1">
        <f t="shared" si="1220"/>
        <v>8.0624516563161802E-2</v>
      </c>
      <c r="AV1117">
        <f t="shared" si="1221"/>
        <v>0</v>
      </c>
      <c r="AW1117">
        <f t="shared" si="1263"/>
        <v>0</v>
      </c>
      <c r="AX1117">
        <f t="shared" si="1222"/>
        <v>1</v>
      </c>
      <c r="AY1117">
        <f t="shared" si="1264"/>
        <v>8.0624516563161802E-2</v>
      </c>
      <c r="AZ1117">
        <f t="shared" si="1265"/>
        <v>8.0624516563161802E-2</v>
      </c>
      <c r="BA1117">
        <f t="shared" si="1243"/>
        <v>8.1000000000000003E-2</v>
      </c>
      <c r="BD1117" s="1">
        <f t="shared" si="1266"/>
        <v>1111</v>
      </c>
      <c r="BE1117" s="5">
        <f t="shared" si="1244"/>
        <v>27.75</v>
      </c>
      <c r="BF1117" s="1">
        <f t="shared" si="1223"/>
        <v>0.63380591447510171</v>
      </c>
      <c r="BG1117" s="1">
        <f t="shared" si="1224"/>
        <v>0.63380591447510171</v>
      </c>
      <c r="BH1117">
        <f t="shared" si="1225"/>
        <v>0</v>
      </c>
      <c r="BI1117">
        <f t="shared" si="1267"/>
        <v>0</v>
      </c>
      <c r="BJ1117">
        <f t="shared" si="1226"/>
        <v>1</v>
      </c>
      <c r="BK1117">
        <f t="shared" si="1268"/>
        <v>0.63380591447510171</v>
      </c>
      <c r="BL1117">
        <f t="shared" si="1269"/>
        <v>0.63380591447510171</v>
      </c>
      <c r="BM1117">
        <f t="shared" si="1245"/>
        <v>0.63400000000000001</v>
      </c>
      <c r="BO1117" s="1">
        <f t="shared" si="1270"/>
        <v>1111</v>
      </c>
      <c r="BP1117" s="5">
        <f t="shared" si="1246"/>
        <v>27.75</v>
      </c>
      <c r="BQ1117" s="1">
        <f t="shared" si="1227"/>
        <v>9.9079544049659085E-4</v>
      </c>
      <c r="BR1117" s="1">
        <f t="shared" si="1228"/>
        <v>1.5046418981445674E-2</v>
      </c>
      <c r="BS1117">
        <f t="shared" si="1229"/>
        <v>0</v>
      </c>
      <c r="BT1117">
        <f t="shared" si="1271"/>
        <v>0</v>
      </c>
      <c r="BU1117">
        <f t="shared" si="1230"/>
        <v>1</v>
      </c>
      <c r="BV1117">
        <f t="shared" si="1272"/>
        <v>1.5046418981445674E-2</v>
      </c>
      <c r="BW1117">
        <f t="shared" si="1273"/>
        <v>1.5046418981445674E-2</v>
      </c>
      <c r="BX1117">
        <f t="shared" si="1247"/>
        <v>1.4999999999999999E-2</v>
      </c>
      <c r="BZ1117" s="1">
        <f t="shared" si="1274"/>
        <v>1111</v>
      </c>
      <c r="CA1117" s="5">
        <f t="shared" si="1248"/>
        <v>27.75</v>
      </c>
      <c r="CB1117" s="1">
        <f t="shared" si="1231"/>
        <v>0.39287133011849373</v>
      </c>
      <c r="CC1117" s="1">
        <f t="shared" si="1232"/>
        <v>1.3651223956200709E-44</v>
      </c>
      <c r="CD1117">
        <f t="shared" si="1233"/>
        <v>0</v>
      </c>
      <c r="CE1117">
        <f t="shared" si="1275"/>
        <v>0</v>
      </c>
      <c r="CF1117">
        <f t="shared" si="1234"/>
        <v>1</v>
      </c>
      <c r="CG1117">
        <f t="shared" si="1276"/>
        <v>1.3651223956200709E-44</v>
      </c>
      <c r="CH1117">
        <f t="shared" si="1277"/>
        <v>1.3651223956200709E-44</v>
      </c>
      <c r="CI1117">
        <f t="shared" si="1249"/>
        <v>0</v>
      </c>
    </row>
    <row r="1118" spans="9:87" x14ac:dyDescent="0.35">
      <c r="I1118" s="1">
        <f t="shared" si="1250"/>
        <v>1112</v>
      </c>
      <c r="J1118" s="5">
        <f t="shared" si="1235"/>
        <v>27.774999999999999</v>
      </c>
      <c r="K1118" s="1">
        <f t="shared" si="1207"/>
        <v>1.4112060310160931E-10</v>
      </c>
      <c r="L1118" s="1">
        <f t="shared" si="1208"/>
        <v>0.28363186689457098</v>
      </c>
      <c r="M1118">
        <f t="shared" si="1209"/>
        <v>0</v>
      </c>
      <c r="N1118">
        <f t="shared" si="1251"/>
        <v>0</v>
      </c>
      <c r="O1118">
        <f t="shared" si="1210"/>
        <v>1</v>
      </c>
      <c r="P1118">
        <f t="shared" si="1252"/>
        <v>0.28363186689457098</v>
      </c>
      <c r="Q1118">
        <f t="shared" si="1253"/>
        <v>0.28363186689457098</v>
      </c>
      <c r="R1118">
        <f t="shared" si="1236"/>
        <v>0.28399999999999997</v>
      </c>
      <c r="S1118">
        <f t="shared" si="1237"/>
        <v>3.4013605442176874E-2</v>
      </c>
      <c r="U1118" s="1">
        <f t="shared" si="1254"/>
        <v>1112</v>
      </c>
      <c r="V1118" s="5">
        <f t="shared" si="1238"/>
        <v>27.774999999999999</v>
      </c>
      <c r="W1118" s="1">
        <f t="shared" si="1211"/>
        <v>0.3824899509769899</v>
      </c>
      <c r="X1118" s="1">
        <f t="shared" si="1212"/>
        <v>1.5615070864889218E-2</v>
      </c>
      <c r="Y1118">
        <f t="shared" si="1213"/>
        <v>0</v>
      </c>
      <c r="Z1118">
        <f t="shared" si="1255"/>
        <v>0</v>
      </c>
      <c r="AA1118">
        <f t="shared" si="1214"/>
        <v>1</v>
      </c>
      <c r="AB1118">
        <f t="shared" si="1256"/>
        <v>1.5615070864889218E-2</v>
      </c>
      <c r="AC1118">
        <f t="shared" si="1257"/>
        <v>1.5615070864889218E-2</v>
      </c>
      <c r="AD1118">
        <f t="shared" si="1239"/>
        <v>1.6E-2</v>
      </c>
      <c r="AF1118" s="1">
        <f t="shared" si="1258"/>
        <v>1112</v>
      </c>
      <c r="AG1118" s="5">
        <f t="shared" si="1240"/>
        <v>27.774999999999999</v>
      </c>
      <c r="AH1118" s="1">
        <f t="shared" si="1215"/>
        <v>5.0034271915000033E-12</v>
      </c>
      <c r="AI1118" s="1">
        <f t="shared" si="1216"/>
        <v>0.37689687314091075</v>
      </c>
      <c r="AJ1118">
        <f t="shared" si="1217"/>
        <v>0</v>
      </c>
      <c r="AK1118">
        <f t="shared" si="1259"/>
        <v>0</v>
      </c>
      <c r="AL1118">
        <f t="shared" si="1218"/>
        <v>1</v>
      </c>
      <c r="AM1118">
        <f t="shared" si="1260"/>
        <v>0.37689687314091075</v>
      </c>
      <c r="AN1118">
        <f t="shared" si="1261"/>
        <v>0.37689687314091075</v>
      </c>
      <c r="AO1118">
        <f t="shared" si="1241"/>
        <v>0.377</v>
      </c>
      <c r="AR1118" s="1">
        <f t="shared" si="1262"/>
        <v>1112</v>
      </c>
      <c r="AS1118" s="5">
        <f t="shared" si="1242"/>
        <v>27.774999999999999</v>
      </c>
      <c r="AT1118" s="1">
        <f t="shared" si="1219"/>
        <v>0.29984000897483498</v>
      </c>
      <c r="AU1118" s="1">
        <f t="shared" si="1220"/>
        <v>7.9701798704718343E-2</v>
      </c>
      <c r="AV1118">
        <f t="shared" si="1221"/>
        <v>0</v>
      </c>
      <c r="AW1118">
        <f t="shared" si="1263"/>
        <v>0</v>
      </c>
      <c r="AX1118">
        <f t="shared" si="1222"/>
        <v>1</v>
      </c>
      <c r="AY1118">
        <f t="shared" si="1264"/>
        <v>7.9701798704718343E-2</v>
      </c>
      <c r="AZ1118">
        <f t="shared" si="1265"/>
        <v>7.9701798704718343E-2</v>
      </c>
      <c r="BA1118">
        <f t="shared" si="1243"/>
        <v>0.08</v>
      </c>
      <c r="BD1118" s="1">
        <f t="shared" si="1266"/>
        <v>1112</v>
      </c>
      <c r="BE1118" s="5">
        <f t="shared" si="1244"/>
        <v>27.774999999999999</v>
      </c>
      <c r="BF1118" s="1">
        <f t="shared" si="1223"/>
        <v>0.63229253189668255</v>
      </c>
      <c r="BG1118" s="1">
        <f t="shared" si="1224"/>
        <v>0.63229253189668255</v>
      </c>
      <c r="BH1118">
        <f t="shared" si="1225"/>
        <v>0</v>
      </c>
      <c r="BI1118">
        <f t="shared" si="1267"/>
        <v>0</v>
      </c>
      <c r="BJ1118">
        <f t="shared" si="1226"/>
        <v>1</v>
      </c>
      <c r="BK1118">
        <f t="shared" si="1268"/>
        <v>0.63229253189668255</v>
      </c>
      <c r="BL1118">
        <f t="shared" si="1269"/>
        <v>0.63229253189668255</v>
      </c>
      <c r="BM1118">
        <f t="shared" si="1245"/>
        <v>0.63200000000000001</v>
      </c>
      <c r="BO1118" s="1">
        <f t="shared" si="1270"/>
        <v>1112</v>
      </c>
      <c r="BP1118" s="5">
        <f t="shared" si="1246"/>
        <v>27.774999999999999</v>
      </c>
      <c r="BQ1118" s="1">
        <f t="shared" si="1227"/>
        <v>9.6562005053582025E-4</v>
      </c>
      <c r="BR1118" s="1">
        <f t="shared" si="1228"/>
        <v>1.4813289578485003E-2</v>
      </c>
      <c r="BS1118">
        <f t="shared" si="1229"/>
        <v>0</v>
      </c>
      <c r="BT1118">
        <f t="shared" si="1271"/>
        <v>0</v>
      </c>
      <c r="BU1118">
        <f t="shared" si="1230"/>
        <v>1</v>
      </c>
      <c r="BV1118">
        <f t="shared" si="1272"/>
        <v>1.4813289578485003E-2</v>
      </c>
      <c r="BW1118">
        <f t="shared" si="1273"/>
        <v>1.4813289578485003E-2</v>
      </c>
      <c r="BX1118">
        <f t="shared" si="1247"/>
        <v>1.4999999999999999E-2</v>
      </c>
      <c r="BZ1118" s="1">
        <f t="shared" si="1274"/>
        <v>1112</v>
      </c>
      <c r="CA1118" s="5">
        <f t="shared" si="1248"/>
        <v>27.774999999999999</v>
      </c>
      <c r="CB1118" s="1">
        <f t="shared" si="1231"/>
        <v>0.39104719175666375</v>
      </c>
      <c r="CC1118" s="1">
        <f t="shared" si="1232"/>
        <v>8.2540516157388946E-45</v>
      </c>
      <c r="CD1118">
        <f t="shared" si="1233"/>
        <v>0</v>
      </c>
      <c r="CE1118">
        <f t="shared" si="1275"/>
        <v>0</v>
      </c>
      <c r="CF1118">
        <f t="shared" si="1234"/>
        <v>1</v>
      </c>
      <c r="CG1118">
        <f t="shared" si="1276"/>
        <v>8.2540516157388946E-45</v>
      </c>
      <c r="CH1118">
        <f t="shared" si="1277"/>
        <v>8.2540516157388946E-45</v>
      </c>
      <c r="CI1118">
        <f t="shared" si="1249"/>
        <v>0</v>
      </c>
    </row>
    <row r="1119" spans="9:87" x14ac:dyDescent="0.35">
      <c r="I1119" s="1">
        <f t="shared" si="1250"/>
        <v>1113</v>
      </c>
      <c r="J1119" s="5">
        <f t="shared" si="1235"/>
        <v>27.8</v>
      </c>
      <c r="K1119" s="1">
        <f t="shared" si="1207"/>
        <v>1.3138357732433166E-10</v>
      </c>
      <c r="L1119" s="1">
        <f t="shared" si="1208"/>
        <v>0.28250755087267959</v>
      </c>
      <c r="M1119">
        <f t="shared" si="1209"/>
        <v>0</v>
      </c>
      <c r="N1119">
        <f t="shared" si="1251"/>
        <v>0</v>
      </c>
      <c r="O1119">
        <f t="shared" si="1210"/>
        <v>1</v>
      </c>
      <c r="P1119">
        <f t="shared" si="1252"/>
        <v>0.28250755087267959</v>
      </c>
      <c r="Q1119">
        <f t="shared" si="1253"/>
        <v>0.28250755087267959</v>
      </c>
      <c r="R1119">
        <f t="shared" si="1236"/>
        <v>0.28299999999999997</v>
      </c>
      <c r="S1119">
        <f t="shared" si="1237"/>
        <v>3.4129692832764506E-2</v>
      </c>
      <c r="U1119" s="1">
        <f t="shared" si="1254"/>
        <v>1113</v>
      </c>
      <c r="V1119" s="5">
        <f t="shared" si="1238"/>
        <v>27.8</v>
      </c>
      <c r="W1119" s="1">
        <f t="shared" si="1211"/>
        <v>0.3809305765599969</v>
      </c>
      <c r="X1119" s="1">
        <f t="shared" si="1212"/>
        <v>1.5341403414073349E-2</v>
      </c>
      <c r="Y1119">
        <f t="shared" si="1213"/>
        <v>0</v>
      </c>
      <c r="Z1119">
        <f t="shared" si="1255"/>
        <v>0</v>
      </c>
      <c r="AA1119">
        <f t="shared" si="1214"/>
        <v>1</v>
      </c>
      <c r="AB1119">
        <f t="shared" si="1256"/>
        <v>1.5341403414073349E-2</v>
      </c>
      <c r="AC1119">
        <f t="shared" si="1257"/>
        <v>1.5341403414073349E-2</v>
      </c>
      <c r="AD1119">
        <f t="shared" si="1239"/>
        <v>1.4999999999999999E-2</v>
      </c>
      <c r="AF1119" s="1">
        <f t="shared" si="1258"/>
        <v>1113</v>
      </c>
      <c r="AG1119" s="5">
        <f t="shared" si="1240"/>
        <v>27.8</v>
      </c>
      <c r="AH1119" s="1">
        <f t="shared" si="1215"/>
        <v>4.6549590603837433E-12</v>
      </c>
      <c r="AI1119" s="1">
        <f t="shared" si="1216"/>
        <v>0.37587794599705049</v>
      </c>
      <c r="AJ1119">
        <f t="shared" si="1217"/>
        <v>0</v>
      </c>
      <c r="AK1119">
        <f t="shared" si="1259"/>
        <v>0</v>
      </c>
      <c r="AL1119">
        <f t="shared" si="1218"/>
        <v>1</v>
      </c>
      <c r="AM1119">
        <f t="shared" si="1260"/>
        <v>0.37587794599705049</v>
      </c>
      <c r="AN1119">
        <f t="shared" si="1261"/>
        <v>0.37587794599705049</v>
      </c>
      <c r="AO1119">
        <f t="shared" si="1241"/>
        <v>0.376</v>
      </c>
      <c r="AR1119" s="1">
        <f t="shared" si="1262"/>
        <v>1113</v>
      </c>
      <c r="AS1119" s="5">
        <f t="shared" si="1242"/>
        <v>27.8</v>
      </c>
      <c r="AT1119" s="1">
        <f t="shared" si="1219"/>
        <v>0.29819727942988739</v>
      </c>
      <c r="AU1119" s="1">
        <f t="shared" si="1220"/>
        <v>7.8787572810943021E-2</v>
      </c>
      <c r="AV1119">
        <f t="shared" si="1221"/>
        <v>0</v>
      </c>
      <c r="AW1119">
        <f t="shared" si="1263"/>
        <v>0</v>
      </c>
      <c r="AX1119">
        <f t="shared" si="1222"/>
        <v>1</v>
      </c>
      <c r="AY1119">
        <f t="shared" si="1264"/>
        <v>7.8787572810943021E-2</v>
      </c>
      <c r="AZ1119">
        <f t="shared" si="1265"/>
        <v>7.8787572810943021E-2</v>
      </c>
      <c r="BA1119">
        <f t="shared" si="1243"/>
        <v>7.9000000000000001E-2</v>
      </c>
      <c r="BD1119" s="1">
        <f t="shared" si="1266"/>
        <v>1113</v>
      </c>
      <c r="BE1119" s="5">
        <f t="shared" si="1244"/>
        <v>27.8</v>
      </c>
      <c r="BF1119" s="1">
        <f t="shared" si="1223"/>
        <v>0.63077882054742818</v>
      </c>
      <c r="BG1119" s="1">
        <f t="shared" si="1224"/>
        <v>0.63077882054742818</v>
      </c>
      <c r="BH1119">
        <f t="shared" si="1225"/>
        <v>0</v>
      </c>
      <c r="BI1119">
        <f t="shared" si="1267"/>
        <v>0</v>
      </c>
      <c r="BJ1119">
        <f t="shared" si="1226"/>
        <v>1</v>
      </c>
      <c r="BK1119">
        <f t="shared" si="1268"/>
        <v>0.63077882054742818</v>
      </c>
      <c r="BL1119">
        <f t="shared" si="1269"/>
        <v>0.63077882054742818</v>
      </c>
      <c r="BM1119">
        <f t="shared" si="1245"/>
        <v>0.63100000000000001</v>
      </c>
      <c r="BO1119" s="1">
        <f t="shared" si="1270"/>
        <v>1113</v>
      </c>
      <c r="BP1119" s="5">
        <f t="shared" si="1246"/>
        <v>27.8</v>
      </c>
      <c r="BQ1119" s="1">
        <f t="shared" si="1227"/>
        <v>9.4103937073813817E-4</v>
      </c>
      <c r="BR1119" s="1">
        <f t="shared" si="1228"/>
        <v>1.4583349394653469E-2</v>
      </c>
      <c r="BS1119">
        <f t="shared" si="1229"/>
        <v>0</v>
      </c>
      <c r="BT1119">
        <f t="shared" si="1271"/>
        <v>0</v>
      </c>
      <c r="BU1119">
        <f t="shared" si="1230"/>
        <v>1</v>
      </c>
      <c r="BV1119">
        <f t="shared" si="1272"/>
        <v>1.4583349394653469E-2</v>
      </c>
      <c r="BW1119">
        <f t="shared" si="1273"/>
        <v>1.4583349394653469E-2</v>
      </c>
      <c r="BX1119">
        <f t="shared" si="1247"/>
        <v>1.4999999999999999E-2</v>
      </c>
      <c r="BZ1119" s="1">
        <f t="shared" si="1274"/>
        <v>1113</v>
      </c>
      <c r="CA1119" s="5">
        <f t="shared" si="1248"/>
        <v>27.8</v>
      </c>
      <c r="CB1119" s="1">
        <f t="shared" si="1231"/>
        <v>0.38922702257653552</v>
      </c>
      <c r="CC1119" s="1">
        <f t="shared" si="1232"/>
        <v>4.984480496942762E-45</v>
      </c>
      <c r="CD1119">
        <f t="shared" si="1233"/>
        <v>0</v>
      </c>
      <c r="CE1119">
        <f t="shared" si="1275"/>
        <v>0</v>
      </c>
      <c r="CF1119">
        <f t="shared" si="1234"/>
        <v>1</v>
      </c>
      <c r="CG1119">
        <f t="shared" si="1276"/>
        <v>4.984480496942762E-45</v>
      </c>
      <c r="CH1119">
        <f t="shared" si="1277"/>
        <v>4.984480496942762E-45</v>
      </c>
      <c r="CI1119">
        <f t="shared" si="1249"/>
        <v>0</v>
      </c>
    </row>
    <row r="1120" spans="9:87" x14ac:dyDescent="0.35">
      <c r="I1120" s="1">
        <f t="shared" si="1250"/>
        <v>1114</v>
      </c>
      <c r="J1120" s="5">
        <f t="shared" si="1235"/>
        <v>27.824999999999999</v>
      </c>
      <c r="K1120" s="1">
        <f t="shared" si="1207"/>
        <v>1.2230462586917474E-10</v>
      </c>
      <c r="L1120" s="1">
        <f t="shared" si="1208"/>
        <v>0.28138593296915343</v>
      </c>
      <c r="M1120">
        <f t="shared" si="1209"/>
        <v>0</v>
      </c>
      <c r="N1120">
        <f t="shared" si="1251"/>
        <v>0</v>
      </c>
      <c r="O1120">
        <f t="shared" si="1210"/>
        <v>1</v>
      </c>
      <c r="P1120">
        <f t="shared" si="1252"/>
        <v>0.28138593296915343</v>
      </c>
      <c r="Q1120">
        <f t="shared" si="1253"/>
        <v>0.28138593296915343</v>
      </c>
      <c r="R1120">
        <f t="shared" si="1236"/>
        <v>0.28100000000000003</v>
      </c>
      <c r="S1120">
        <f t="shared" si="1237"/>
        <v>3.4364261168384876E-2</v>
      </c>
      <c r="U1120" s="1">
        <f t="shared" si="1254"/>
        <v>1114</v>
      </c>
      <c r="V1120" s="5">
        <f t="shared" si="1238"/>
        <v>27.824999999999999</v>
      </c>
      <c r="W1120" s="1">
        <f t="shared" si="1211"/>
        <v>0.37937427251936334</v>
      </c>
      <c r="X1120" s="1">
        <f t="shared" si="1212"/>
        <v>1.5071967009660727E-2</v>
      </c>
      <c r="Y1120">
        <f t="shared" si="1213"/>
        <v>0</v>
      </c>
      <c r="Z1120">
        <f t="shared" si="1255"/>
        <v>0</v>
      </c>
      <c r="AA1120">
        <f t="shared" si="1214"/>
        <v>1</v>
      </c>
      <c r="AB1120">
        <f t="shared" si="1256"/>
        <v>1.5071967009660727E-2</v>
      </c>
      <c r="AC1120">
        <f t="shared" si="1257"/>
        <v>1.5071967009660727E-2</v>
      </c>
      <c r="AD1120">
        <f t="shared" si="1239"/>
        <v>1.4999999999999999E-2</v>
      </c>
      <c r="AF1120" s="1">
        <f t="shared" si="1258"/>
        <v>1114</v>
      </c>
      <c r="AG1120" s="5">
        <f t="shared" si="1240"/>
        <v>27.824999999999999</v>
      </c>
      <c r="AH1120" s="1">
        <f t="shared" si="1215"/>
        <v>4.3303272474137942E-12</v>
      </c>
      <c r="AI1120" s="1">
        <f t="shared" si="1216"/>
        <v>0.37486036775706999</v>
      </c>
      <c r="AJ1120">
        <f t="shared" si="1217"/>
        <v>0</v>
      </c>
      <c r="AK1120">
        <f t="shared" si="1259"/>
        <v>0</v>
      </c>
      <c r="AL1120">
        <f t="shared" si="1218"/>
        <v>1</v>
      </c>
      <c r="AM1120">
        <f t="shared" si="1260"/>
        <v>0.37486036775706999</v>
      </c>
      <c r="AN1120">
        <f t="shared" si="1261"/>
        <v>0.37486036775706999</v>
      </c>
      <c r="AO1120">
        <f t="shared" si="1241"/>
        <v>0.375</v>
      </c>
      <c r="AR1120" s="1">
        <f t="shared" si="1262"/>
        <v>1114</v>
      </c>
      <c r="AS1120" s="5">
        <f t="shared" si="1242"/>
        <v>27.824999999999999</v>
      </c>
      <c r="AT1120" s="1">
        <f t="shared" si="1219"/>
        <v>0.29655984286465931</v>
      </c>
      <c r="AU1120" s="1">
        <f t="shared" si="1220"/>
        <v>7.7881789195029388E-2</v>
      </c>
      <c r="AV1120">
        <f t="shared" si="1221"/>
        <v>0</v>
      </c>
      <c r="AW1120">
        <f t="shared" si="1263"/>
        <v>0</v>
      </c>
      <c r="AX1120">
        <f t="shared" si="1222"/>
        <v>1</v>
      </c>
      <c r="AY1120">
        <f t="shared" si="1264"/>
        <v>7.7881789195029388E-2</v>
      </c>
      <c r="AZ1120">
        <f t="shared" si="1265"/>
        <v>7.7881789195029388E-2</v>
      </c>
      <c r="BA1120">
        <f t="shared" si="1243"/>
        <v>7.8E-2</v>
      </c>
      <c r="BD1120" s="1">
        <f t="shared" si="1266"/>
        <v>1114</v>
      </c>
      <c r="BE1120" s="5">
        <f t="shared" si="1244"/>
        <v>27.824999999999999</v>
      </c>
      <c r="BF1120" s="1">
        <f t="shared" si="1223"/>
        <v>0.62926480011310182</v>
      </c>
      <c r="BG1120" s="1">
        <f t="shared" si="1224"/>
        <v>0.62926480011310182</v>
      </c>
      <c r="BH1120">
        <f t="shared" si="1225"/>
        <v>0</v>
      </c>
      <c r="BI1120">
        <f t="shared" si="1267"/>
        <v>0</v>
      </c>
      <c r="BJ1120">
        <f t="shared" si="1226"/>
        <v>1</v>
      </c>
      <c r="BK1120">
        <f t="shared" si="1268"/>
        <v>0.62926480011310182</v>
      </c>
      <c r="BL1120">
        <f t="shared" si="1269"/>
        <v>0.62926480011310182</v>
      </c>
      <c r="BM1120">
        <f t="shared" si="1245"/>
        <v>0.629</v>
      </c>
      <c r="BO1120" s="1">
        <f t="shared" si="1270"/>
        <v>1114</v>
      </c>
      <c r="BP1120" s="5">
        <f t="shared" si="1246"/>
        <v>27.824999999999999</v>
      </c>
      <c r="BQ1120" s="1">
        <f t="shared" si="1227"/>
        <v>9.170405819606659E-4</v>
      </c>
      <c r="BR1120" s="1">
        <f t="shared" si="1228"/>
        <v>1.4356562156916875E-2</v>
      </c>
      <c r="BS1120">
        <f t="shared" si="1229"/>
        <v>0</v>
      </c>
      <c r="BT1120">
        <f t="shared" si="1271"/>
        <v>0</v>
      </c>
      <c r="BU1120">
        <f t="shared" si="1230"/>
        <v>1</v>
      </c>
      <c r="BV1120">
        <f t="shared" si="1272"/>
        <v>1.4356562156916875E-2</v>
      </c>
      <c r="BW1120">
        <f t="shared" si="1273"/>
        <v>1.4356562156916875E-2</v>
      </c>
      <c r="BX1120">
        <f t="shared" si="1247"/>
        <v>1.4E-2</v>
      </c>
      <c r="BZ1120" s="1">
        <f t="shared" si="1274"/>
        <v>1114</v>
      </c>
      <c r="CA1120" s="5">
        <f t="shared" si="1248"/>
        <v>27.824999999999999</v>
      </c>
      <c r="CB1120" s="1">
        <f t="shared" si="1231"/>
        <v>0.38741084609635729</v>
      </c>
      <c r="CC1120" s="1">
        <f t="shared" si="1232"/>
        <v>3.0062822568150457E-45</v>
      </c>
      <c r="CD1120">
        <f t="shared" si="1233"/>
        <v>0</v>
      </c>
      <c r="CE1120">
        <f t="shared" si="1275"/>
        <v>0</v>
      </c>
      <c r="CF1120">
        <f t="shared" si="1234"/>
        <v>1</v>
      </c>
      <c r="CG1120">
        <f t="shared" si="1276"/>
        <v>3.0062822568150457E-45</v>
      </c>
      <c r="CH1120">
        <f t="shared" si="1277"/>
        <v>3.0062822568150457E-45</v>
      </c>
      <c r="CI1120">
        <f t="shared" si="1249"/>
        <v>0</v>
      </c>
    </row>
    <row r="1121" spans="9:87" x14ac:dyDescent="0.35">
      <c r="I1121" s="1">
        <f t="shared" si="1250"/>
        <v>1115</v>
      </c>
      <c r="J1121" s="5">
        <f t="shared" si="1235"/>
        <v>27.85</v>
      </c>
      <c r="K1121" s="1">
        <f t="shared" si="1207"/>
        <v>1.138402461390749E-10</v>
      </c>
      <c r="L1121" s="1">
        <f t="shared" si="1208"/>
        <v>0.28026701646420976</v>
      </c>
      <c r="M1121">
        <f t="shared" si="1209"/>
        <v>0</v>
      </c>
      <c r="N1121">
        <f t="shared" si="1251"/>
        <v>0</v>
      </c>
      <c r="O1121">
        <f t="shared" si="1210"/>
        <v>1</v>
      </c>
      <c r="P1121">
        <f t="shared" si="1252"/>
        <v>0.28026701646420976</v>
      </c>
      <c r="Q1121">
        <f t="shared" si="1253"/>
        <v>0.28026701646420976</v>
      </c>
      <c r="R1121">
        <f t="shared" si="1236"/>
        <v>0.28000000000000003</v>
      </c>
      <c r="S1121">
        <f t="shared" si="1237"/>
        <v>3.4482758620689655E-2</v>
      </c>
      <c r="U1121" s="1">
        <f t="shared" si="1254"/>
        <v>1115</v>
      </c>
      <c r="V1121" s="5">
        <f t="shared" si="1238"/>
        <v>27.85</v>
      </c>
      <c r="W1121" s="1">
        <f t="shared" si="1211"/>
        <v>0.37782105322445469</v>
      </c>
      <c r="X1121" s="1">
        <f t="shared" si="1212"/>
        <v>1.4806707372973189E-2</v>
      </c>
      <c r="Y1121">
        <f t="shared" si="1213"/>
        <v>0</v>
      </c>
      <c r="Z1121">
        <f t="shared" si="1255"/>
        <v>0</v>
      </c>
      <c r="AA1121">
        <f t="shared" si="1214"/>
        <v>1</v>
      </c>
      <c r="AB1121">
        <f t="shared" si="1256"/>
        <v>1.4806707372973189E-2</v>
      </c>
      <c r="AC1121">
        <f t="shared" si="1257"/>
        <v>1.4806707372973189E-2</v>
      </c>
      <c r="AD1121">
        <f t="shared" si="1239"/>
        <v>1.4999999999999999E-2</v>
      </c>
      <c r="AF1121" s="1">
        <f t="shared" si="1258"/>
        <v>1115</v>
      </c>
      <c r="AG1121" s="5">
        <f t="shared" si="1240"/>
        <v>27.85</v>
      </c>
      <c r="AH1121" s="1">
        <f t="shared" si="1215"/>
        <v>4.0279320928113923E-12</v>
      </c>
      <c r="AI1121" s="1">
        <f t="shared" si="1216"/>
        <v>0.37384414239070307</v>
      </c>
      <c r="AJ1121">
        <f t="shared" si="1217"/>
        <v>0</v>
      </c>
      <c r="AK1121">
        <f t="shared" si="1259"/>
        <v>0</v>
      </c>
      <c r="AL1121">
        <f t="shared" si="1218"/>
        <v>1</v>
      </c>
      <c r="AM1121">
        <f t="shared" si="1260"/>
        <v>0.37384414239070307</v>
      </c>
      <c r="AN1121">
        <f t="shared" si="1261"/>
        <v>0.37384414239070307</v>
      </c>
      <c r="AO1121">
        <f t="shared" si="1241"/>
        <v>0.374</v>
      </c>
      <c r="AR1121" s="1">
        <f t="shared" si="1262"/>
        <v>1115</v>
      </c>
      <c r="AS1121" s="5">
        <f t="shared" si="1242"/>
        <v>27.85</v>
      </c>
      <c r="AT1121" s="1">
        <f t="shared" si="1219"/>
        <v>0.29492771103803922</v>
      </c>
      <c r="AU1121" s="1">
        <f t="shared" si="1220"/>
        <v>7.6984398079753213E-2</v>
      </c>
      <c r="AV1121">
        <f t="shared" si="1221"/>
        <v>0</v>
      </c>
      <c r="AW1121">
        <f t="shared" si="1263"/>
        <v>0</v>
      </c>
      <c r="AX1121">
        <f t="shared" si="1222"/>
        <v>1</v>
      </c>
      <c r="AY1121">
        <f t="shared" si="1264"/>
        <v>7.6984398079753213E-2</v>
      </c>
      <c r="AZ1121">
        <f t="shared" si="1265"/>
        <v>7.6984398079753213E-2</v>
      </c>
      <c r="BA1121">
        <f t="shared" si="1243"/>
        <v>7.6999999999999999E-2</v>
      </c>
      <c r="BD1121" s="1">
        <f t="shared" si="1266"/>
        <v>1115</v>
      </c>
      <c r="BE1121" s="5">
        <f t="shared" si="1244"/>
        <v>27.85</v>
      </c>
      <c r="BF1121" s="1">
        <f t="shared" si="1223"/>
        <v>0.62775049023806517</v>
      </c>
      <c r="BG1121" s="1">
        <f t="shared" si="1224"/>
        <v>0.62775049023806517</v>
      </c>
      <c r="BH1121">
        <f t="shared" si="1225"/>
        <v>0</v>
      </c>
      <c r="BI1121">
        <f t="shared" si="1267"/>
        <v>0</v>
      </c>
      <c r="BJ1121">
        <f t="shared" si="1226"/>
        <v>1</v>
      </c>
      <c r="BK1121">
        <f t="shared" si="1268"/>
        <v>0.62775049023806517</v>
      </c>
      <c r="BL1121">
        <f t="shared" si="1269"/>
        <v>0.62775049023806517</v>
      </c>
      <c r="BM1121">
        <f t="shared" si="1245"/>
        <v>0.628</v>
      </c>
      <c r="BO1121" s="1">
        <f t="shared" si="1270"/>
        <v>1115</v>
      </c>
      <c r="BP1121" s="5">
        <f t="shared" si="1246"/>
        <v>27.85</v>
      </c>
      <c r="BQ1121" s="1">
        <f t="shared" si="1227"/>
        <v>8.9361110931255011E-4</v>
      </c>
      <c r="BR1121" s="1">
        <f t="shared" si="1228"/>
        <v>1.4132891883660684E-2</v>
      </c>
      <c r="BS1121">
        <f t="shared" si="1229"/>
        <v>0</v>
      </c>
      <c r="BT1121">
        <f t="shared" si="1271"/>
        <v>0</v>
      </c>
      <c r="BU1121">
        <f t="shared" si="1230"/>
        <v>1</v>
      </c>
      <c r="BV1121">
        <f t="shared" si="1272"/>
        <v>1.4132891883660684E-2</v>
      </c>
      <c r="BW1121">
        <f t="shared" si="1273"/>
        <v>1.4132891883660684E-2</v>
      </c>
      <c r="BX1121">
        <f t="shared" si="1247"/>
        <v>1.4E-2</v>
      </c>
      <c r="BZ1121" s="1">
        <f t="shared" si="1274"/>
        <v>1115</v>
      </c>
      <c r="CA1121" s="5">
        <f t="shared" si="1248"/>
        <v>27.85</v>
      </c>
      <c r="CB1121" s="1">
        <f t="shared" si="1231"/>
        <v>0.38559868558659999</v>
      </c>
      <c r="CC1121" s="1">
        <f t="shared" si="1232"/>
        <v>1.81090946282266E-45</v>
      </c>
      <c r="CD1121">
        <f t="shared" si="1233"/>
        <v>0</v>
      </c>
      <c r="CE1121">
        <f t="shared" si="1275"/>
        <v>0</v>
      </c>
      <c r="CF1121">
        <f t="shared" si="1234"/>
        <v>1</v>
      </c>
      <c r="CG1121">
        <f t="shared" si="1276"/>
        <v>1.81090946282266E-45</v>
      </c>
      <c r="CH1121">
        <f t="shared" si="1277"/>
        <v>1.81090946282266E-45</v>
      </c>
      <c r="CI1121">
        <f t="shared" si="1249"/>
        <v>0</v>
      </c>
    </row>
    <row r="1122" spans="9:87" x14ac:dyDescent="0.35">
      <c r="I1122" s="1">
        <f t="shared" si="1250"/>
        <v>1116</v>
      </c>
      <c r="J1122" s="5">
        <f t="shared" si="1235"/>
        <v>27.875</v>
      </c>
      <c r="K1122" s="1">
        <f t="shared" si="1207"/>
        <v>1.0594974372995867E-10</v>
      </c>
      <c r="L1122" s="1">
        <f t="shared" si="1208"/>
        <v>0.27915080457448249</v>
      </c>
      <c r="M1122">
        <f t="shared" si="1209"/>
        <v>0</v>
      </c>
      <c r="N1122">
        <f t="shared" si="1251"/>
        <v>0</v>
      </c>
      <c r="O1122">
        <f t="shared" si="1210"/>
        <v>1</v>
      </c>
      <c r="P1122">
        <f t="shared" si="1252"/>
        <v>0.27915080457448249</v>
      </c>
      <c r="Q1122">
        <f t="shared" si="1253"/>
        <v>0.27915080457448249</v>
      </c>
      <c r="R1122">
        <f t="shared" si="1236"/>
        <v>0.27900000000000003</v>
      </c>
      <c r="S1122">
        <f t="shared" si="1237"/>
        <v>3.460207612456747E-2</v>
      </c>
      <c r="U1122" s="1">
        <f t="shared" si="1254"/>
        <v>1116</v>
      </c>
      <c r="V1122" s="5">
        <f t="shared" si="1238"/>
        <v>27.875</v>
      </c>
      <c r="W1122" s="1">
        <f t="shared" si="1211"/>
        <v>0.37627093290585162</v>
      </c>
      <c r="X1122" s="1">
        <f t="shared" si="1212"/>
        <v>1.4545570713870156E-2</v>
      </c>
      <c r="Y1122">
        <f t="shared" si="1213"/>
        <v>0</v>
      </c>
      <c r="Z1122">
        <f t="shared" si="1255"/>
        <v>0</v>
      </c>
      <c r="AA1122">
        <f t="shared" si="1214"/>
        <v>1</v>
      </c>
      <c r="AB1122">
        <f t="shared" si="1256"/>
        <v>1.4545570713870156E-2</v>
      </c>
      <c r="AC1122">
        <f t="shared" si="1257"/>
        <v>1.4545570713870156E-2</v>
      </c>
      <c r="AD1122">
        <f t="shared" si="1239"/>
        <v>1.4999999999999999E-2</v>
      </c>
      <c r="AF1122" s="1">
        <f t="shared" si="1258"/>
        <v>1116</v>
      </c>
      <c r="AG1122" s="5">
        <f t="shared" si="1240"/>
        <v>27.875</v>
      </c>
      <c r="AH1122" s="1">
        <f t="shared" si="1215"/>
        <v>3.7462791320015386E-12</v>
      </c>
      <c r="AI1122" s="1">
        <f t="shared" si="1216"/>
        <v>0.37282927384173048</v>
      </c>
      <c r="AJ1122">
        <f t="shared" si="1217"/>
        <v>0</v>
      </c>
      <c r="AK1122">
        <f t="shared" si="1259"/>
        <v>0</v>
      </c>
      <c r="AL1122">
        <f t="shared" si="1218"/>
        <v>1</v>
      </c>
      <c r="AM1122">
        <f t="shared" si="1260"/>
        <v>0.37282927384173048</v>
      </c>
      <c r="AN1122">
        <f t="shared" si="1261"/>
        <v>0.37282927384173048</v>
      </c>
      <c r="AO1122">
        <f t="shared" si="1241"/>
        <v>0.373</v>
      </c>
      <c r="AR1122" s="1">
        <f t="shared" si="1262"/>
        <v>1116</v>
      </c>
      <c r="AS1122" s="5">
        <f t="shared" si="1242"/>
        <v>27.875</v>
      </c>
      <c r="AT1122" s="1">
        <f t="shared" si="1219"/>
        <v>0.29330089544589494</v>
      </c>
      <c r="AU1122" s="1">
        <f t="shared" si="1220"/>
        <v>7.6095349603709603E-2</v>
      </c>
      <c r="AV1122">
        <f t="shared" si="1221"/>
        <v>0</v>
      </c>
      <c r="AW1122">
        <f t="shared" si="1263"/>
        <v>0</v>
      </c>
      <c r="AX1122">
        <f t="shared" si="1222"/>
        <v>1</v>
      </c>
      <c r="AY1122">
        <f t="shared" si="1264"/>
        <v>7.6095349603709603E-2</v>
      </c>
      <c r="AZ1122">
        <f t="shared" si="1265"/>
        <v>7.6095349603709603E-2</v>
      </c>
      <c r="BA1122">
        <f t="shared" si="1243"/>
        <v>7.5999999999999998E-2</v>
      </c>
      <c r="BD1122" s="1">
        <f t="shared" si="1266"/>
        <v>1116</v>
      </c>
      <c r="BE1122" s="5">
        <f t="shared" si="1244"/>
        <v>27.875</v>
      </c>
      <c r="BF1122" s="1">
        <f t="shared" si="1223"/>
        <v>0.62623591052488892</v>
      </c>
      <c r="BG1122" s="1">
        <f t="shared" si="1224"/>
        <v>0.62623591052488892</v>
      </c>
      <c r="BH1122">
        <f t="shared" si="1225"/>
        <v>0</v>
      </c>
      <c r="BI1122">
        <f t="shared" si="1267"/>
        <v>0</v>
      </c>
      <c r="BJ1122">
        <f t="shared" si="1226"/>
        <v>1</v>
      </c>
      <c r="BK1122">
        <f t="shared" si="1268"/>
        <v>0.62623591052488892</v>
      </c>
      <c r="BL1122">
        <f t="shared" si="1269"/>
        <v>0.62623591052488892</v>
      </c>
      <c r="BM1122">
        <f t="shared" si="1245"/>
        <v>0.626</v>
      </c>
      <c r="BO1122" s="1">
        <f t="shared" si="1270"/>
        <v>1116</v>
      </c>
      <c r="BP1122" s="5">
        <f t="shared" si="1246"/>
        <v>27.875</v>
      </c>
      <c r="BQ1122" s="1">
        <f t="shared" si="1227"/>
        <v>8.7073861829926587E-4</v>
      </c>
      <c r="BR1122" s="1">
        <f t="shared" si="1228"/>
        <v>1.3912302884299243E-2</v>
      </c>
      <c r="BS1122">
        <f t="shared" si="1229"/>
        <v>0</v>
      </c>
      <c r="BT1122">
        <f t="shared" si="1271"/>
        <v>0</v>
      </c>
      <c r="BU1122">
        <f t="shared" si="1230"/>
        <v>1</v>
      </c>
      <c r="BV1122">
        <f t="shared" si="1272"/>
        <v>1.3912302884299243E-2</v>
      </c>
      <c r="BW1122">
        <f t="shared" si="1273"/>
        <v>1.3912302884299243E-2</v>
      </c>
      <c r="BX1122">
        <f t="shared" si="1247"/>
        <v>1.4E-2</v>
      </c>
      <c r="BZ1122" s="1">
        <f t="shared" si="1274"/>
        <v>1116</v>
      </c>
      <c r="CA1122" s="5">
        <f t="shared" si="1248"/>
        <v>27.875</v>
      </c>
      <c r="CB1122" s="1">
        <f t="shared" si="1231"/>
        <v>0.38379056407004231</v>
      </c>
      <c r="CC1122" s="1">
        <f t="shared" si="1232"/>
        <v>1.0894839946320591E-45</v>
      </c>
      <c r="CD1122">
        <f t="shared" si="1233"/>
        <v>0</v>
      </c>
      <c r="CE1122">
        <f t="shared" si="1275"/>
        <v>0</v>
      </c>
      <c r="CF1122">
        <f t="shared" si="1234"/>
        <v>1</v>
      </c>
      <c r="CG1122">
        <f t="shared" si="1276"/>
        <v>1.0894839946320591E-45</v>
      </c>
      <c r="CH1122">
        <f t="shared" si="1277"/>
        <v>1.0894839946320591E-45</v>
      </c>
      <c r="CI1122">
        <f t="shared" si="1249"/>
        <v>0</v>
      </c>
    </row>
    <row r="1123" spans="9:87" x14ac:dyDescent="0.35">
      <c r="I1123" s="1">
        <f t="shared" si="1250"/>
        <v>1117</v>
      </c>
      <c r="J1123" s="5">
        <f t="shared" si="1235"/>
        <v>27.9</v>
      </c>
      <c r="K1123" s="1">
        <f t="shared" si="1207"/>
        <v>9.8595055759915522E-11</v>
      </c>
      <c r="L1123" s="1">
        <f t="shared" si="1208"/>
        <v>0.27803730045319419</v>
      </c>
      <c r="M1123">
        <f t="shared" si="1209"/>
        <v>0</v>
      </c>
      <c r="N1123">
        <f t="shared" si="1251"/>
        <v>0</v>
      </c>
      <c r="O1123">
        <f t="shared" si="1210"/>
        <v>1</v>
      </c>
      <c r="P1123">
        <f t="shared" si="1252"/>
        <v>0.27803730045319419</v>
      </c>
      <c r="Q1123">
        <f t="shared" si="1253"/>
        <v>0.27803730045319419</v>
      </c>
      <c r="R1123">
        <f t="shared" si="1236"/>
        <v>0.27800000000000002</v>
      </c>
      <c r="S1123">
        <f t="shared" si="1237"/>
        <v>3.4722222222222217E-2</v>
      </c>
      <c r="U1123" s="1">
        <f t="shared" si="1254"/>
        <v>1117</v>
      </c>
      <c r="V1123" s="5">
        <f t="shared" si="1238"/>
        <v>27.9</v>
      </c>
      <c r="W1123" s="1">
        <f t="shared" si="1211"/>
        <v>0.37472392565542434</v>
      </c>
      <c r="X1123" s="1">
        <f t="shared" si="1212"/>
        <v>1.4288503730147568E-2</v>
      </c>
      <c r="Y1123">
        <f t="shared" si="1213"/>
        <v>0</v>
      </c>
      <c r="Z1123">
        <f t="shared" si="1255"/>
        <v>0</v>
      </c>
      <c r="AA1123">
        <f t="shared" si="1214"/>
        <v>1</v>
      </c>
      <c r="AB1123">
        <f t="shared" si="1256"/>
        <v>1.4288503730147568E-2</v>
      </c>
      <c r="AC1123">
        <f t="shared" si="1257"/>
        <v>1.4288503730147568E-2</v>
      </c>
      <c r="AD1123">
        <f t="shared" si="1239"/>
        <v>1.4E-2</v>
      </c>
      <c r="AF1123" s="1">
        <f t="shared" si="1258"/>
        <v>1117</v>
      </c>
      <c r="AG1123" s="5">
        <f t="shared" si="1240"/>
        <v>27.9</v>
      </c>
      <c r="AH1123" s="1">
        <f t="shared" si="1215"/>
        <v>3.4839723264829429E-12</v>
      </c>
      <c r="AI1123" s="1">
        <f t="shared" si="1216"/>
        <v>0.37181576602799088</v>
      </c>
      <c r="AJ1123">
        <f t="shared" si="1217"/>
        <v>0</v>
      </c>
      <c r="AK1123">
        <f t="shared" si="1259"/>
        <v>0</v>
      </c>
      <c r="AL1123">
        <f t="shared" si="1218"/>
        <v>1</v>
      </c>
      <c r="AM1123">
        <f t="shared" si="1260"/>
        <v>0.37181576602799088</v>
      </c>
      <c r="AN1123">
        <f t="shared" si="1261"/>
        <v>0.37181576602799088</v>
      </c>
      <c r="AO1123">
        <f t="shared" si="1241"/>
        <v>0.372</v>
      </c>
      <c r="AR1123" s="1">
        <f t="shared" si="1262"/>
        <v>1117</v>
      </c>
      <c r="AS1123" s="5">
        <f t="shared" si="1242"/>
        <v>27.9</v>
      </c>
      <c r="AT1123" s="1">
        <f t="shared" si="1219"/>
        <v>0.29167940732194669</v>
      </c>
      <c r="AU1123" s="1">
        <f t="shared" si="1220"/>
        <v>7.521459382748695E-2</v>
      </c>
      <c r="AV1123">
        <f t="shared" si="1221"/>
        <v>0</v>
      </c>
      <c r="AW1123">
        <f t="shared" si="1263"/>
        <v>0</v>
      </c>
      <c r="AX1123">
        <f t="shared" si="1222"/>
        <v>1</v>
      </c>
      <c r="AY1123">
        <f t="shared" si="1264"/>
        <v>7.521459382748695E-2</v>
      </c>
      <c r="AZ1123">
        <f t="shared" si="1265"/>
        <v>7.521459382748695E-2</v>
      </c>
      <c r="BA1123">
        <f t="shared" si="1243"/>
        <v>7.4999999999999997E-2</v>
      </c>
      <c r="BD1123" s="1">
        <f t="shared" si="1266"/>
        <v>1117</v>
      </c>
      <c r="BE1123" s="5">
        <f t="shared" si="1244"/>
        <v>27.9</v>
      </c>
      <c r="BF1123" s="1">
        <f t="shared" si="1223"/>
        <v>0.62472108053396214</v>
      </c>
      <c r="BG1123" s="1">
        <f t="shared" si="1224"/>
        <v>0.62472108053396214</v>
      </c>
      <c r="BH1123">
        <f t="shared" si="1225"/>
        <v>0</v>
      </c>
      <c r="BI1123">
        <f t="shared" si="1267"/>
        <v>0</v>
      </c>
      <c r="BJ1123">
        <f t="shared" si="1226"/>
        <v>1</v>
      </c>
      <c r="BK1123">
        <f t="shared" si="1268"/>
        <v>0.62472108053396214</v>
      </c>
      <c r="BL1123">
        <f t="shared" si="1269"/>
        <v>0.62472108053396214</v>
      </c>
      <c r="BM1123">
        <f t="shared" si="1245"/>
        <v>0.625</v>
      </c>
      <c r="BO1123" s="1">
        <f t="shared" si="1270"/>
        <v>1117</v>
      </c>
      <c r="BP1123" s="5">
        <f t="shared" si="1246"/>
        <v>27.9</v>
      </c>
      <c r="BQ1123" s="1">
        <f t="shared" si="1227"/>
        <v>8.4841101100858172E-4</v>
      </c>
      <c r="BR1123" s="1">
        <f t="shared" si="1228"/>
        <v>1.3694759758848972E-2</v>
      </c>
      <c r="BS1123">
        <f t="shared" si="1229"/>
        <v>0</v>
      </c>
      <c r="BT1123">
        <f t="shared" si="1271"/>
        <v>0</v>
      </c>
      <c r="BU1123">
        <f t="shared" si="1230"/>
        <v>1</v>
      </c>
      <c r="BV1123">
        <f t="shared" si="1272"/>
        <v>1.3694759758848972E-2</v>
      </c>
      <c r="BW1123">
        <f t="shared" si="1273"/>
        <v>1.3694759758848972E-2</v>
      </c>
      <c r="BX1123">
        <f t="shared" si="1247"/>
        <v>1.4E-2</v>
      </c>
      <c r="BZ1123" s="1">
        <f t="shared" si="1274"/>
        <v>1117</v>
      </c>
      <c r="CA1123" s="5">
        <f t="shared" si="1248"/>
        <v>27.9</v>
      </c>
      <c r="CB1123" s="1">
        <f t="shared" si="1231"/>
        <v>0.38198650432186471</v>
      </c>
      <c r="CC1123" s="1">
        <f t="shared" si="1232"/>
        <v>6.5463934372050456E-46</v>
      </c>
      <c r="CD1123">
        <f t="shared" si="1233"/>
        <v>0</v>
      </c>
      <c r="CE1123">
        <f t="shared" si="1275"/>
        <v>0</v>
      </c>
      <c r="CF1123">
        <f t="shared" si="1234"/>
        <v>1</v>
      </c>
      <c r="CG1123">
        <f t="shared" si="1276"/>
        <v>6.5463934372050456E-46</v>
      </c>
      <c r="CH1123">
        <f t="shared" si="1277"/>
        <v>6.5463934372050456E-46</v>
      </c>
      <c r="CI1123">
        <f t="shared" si="1249"/>
        <v>0</v>
      </c>
    </row>
    <row r="1124" spans="9:87" x14ac:dyDescent="0.35">
      <c r="I1124" s="1">
        <f t="shared" si="1250"/>
        <v>1118</v>
      </c>
      <c r="J1124" s="5">
        <f t="shared" si="1235"/>
        <v>27.925000000000001</v>
      </c>
      <c r="K1124" s="1">
        <f t="shared" si="1207"/>
        <v>9.174058500578426E-11</v>
      </c>
      <c r="L1124" s="1">
        <f t="shared" si="1208"/>
        <v>0.27692650719033002</v>
      </c>
      <c r="M1124">
        <f t="shared" si="1209"/>
        <v>0</v>
      </c>
      <c r="N1124">
        <f t="shared" si="1251"/>
        <v>0</v>
      </c>
      <c r="O1124">
        <f t="shared" si="1210"/>
        <v>1</v>
      </c>
      <c r="P1124">
        <f t="shared" si="1252"/>
        <v>0.27692650719033002</v>
      </c>
      <c r="Q1124">
        <f t="shared" si="1253"/>
        <v>0.27692650719033002</v>
      </c>
      <c r="R1124">
        <f t="shared" si="1236"/>
        <v>0.27700000000000002</v>
      </c>
      <c r="S1124">
        <f t="shared" si="1237"/>
        <v>3.484320557491289E-2</v>
      </c>
      <c r="U1124" s="1">
        <f t="shared" si="1254"/>
        <v>1118</v>
      </c>
      <c r="V1124" s="5">
        <f t="shared" si="1238"/>
        <v>27.925000000000001</v>
      </c>
      <c r="W1124" s="1">
        <f t="shared" si="1211"/>
        <v>0.37318004542641497</v>
      </c>
      <c r="X1124" s="1">
        <f t="shared" si="1212"/>
        <v>1.4035453606857023E-2</v>
      </c>
      <c r="Y1124">
        <f t="shared" si="1213"/>
        <v>0</v>
      </c>
      <c r="Z1124">
        <f t="shared" si="1255"/>
        <v>0</v>
      </c>
      <c r="AA1124">
        <f t="shared" si="1214"/>
        <v>1</v>
      </c>
      <c r="AB1124">
        <f t="shared" si="1256"/>
        <v>1.4035453606857023E-2</v>
      </c>
      <c r="AC1124">
        <f t="shared" si="1257"/>
        <v>1.4035453606857023E-2</v>
      </c>
      <c r="AD1124">
        <f t="shared" si="1239"/>
        <v>1.4E-2</v>
      </c>
      <c r="AF1124" s="1">
        <f t="shared" si="1258"/>
        <v>1118</v>
      </c>
      <c r="AG1124" s="5">
        <f t="shared" si="1240"/>
        <v>27.925000000000001</v>
      </c>
      <c r="AH1124" s="1">
        <f t="shared" si="1215"/>
        <v>3.2397077202267838E-12</v>
      </c>
      <c r="AI1124" s="1">
        <f t="shared" si="1216"/>
        <v>0.37080362284139201</v>
      </c>
      <c r="AJ1124">
        <f t="shared" si="1217"/>
        <v>0</v>
      </c>
      <c r="AK1124">
        <f t="shared" si="1259"/>
        <v>0</v>
      </c>
      <c r="AL1124">
        <f t="shared" si="1218"/>
        <v>1</v>
      </c>
      <c r="AM1124">
        <f t="shared" si="1260"/>
        <v>0.37080362284139201</v>
      </c>
      <c r="AN1124">
        <f t="shared" si="1261"/>
        <v>0.37080362284139201</v>
      </c>
      <c r="AO1124">
        <f t="shared" si="1241"/>
        <v>0.371</v>
      </c>
      <c r="AR1124" s="1">
        <f t="shared" si="1262"/>
        <v>1118</v>
      </c>
      <c r="AS1124" s="5">
        <f t="shared" si="1242"/>
        <v>27.925000000000001</v>
      </c>
      <c r="AT1124" s="1">
        <f t="shared" si="1219"/>
        <v>0.29006325763865354</v>
      </c>
      <c r="AU1124" s="1">
        <f t="shared" si="1220"/>
        <v>7.4342080739781602E-2</v>
      </c>
      <c r="AV1124">
        <f t="shared" si="1221"/>
        <v>0</v>
      </c>
      <c r="AW1124">
        <f t="shared" si="1263"/>
        <v>0</v>
      </c>
      <c r="AX1124">
        <f t="shared" si="1222"/>
        <v>1</v>
      </c>
      <c r="AY1124">
        <f t="shared" si="1264"/>
        <v>7.4342080739781602E-2</v>
      </c>
      <c r="AZ1124">
        <f t="shared" si="1265"/>
        <v>7.4342080739781602E-2</v>
      </c>
      <c r="BA1124">
        <f t="shared" si="1243"/>
        <v>7.3999999999999996E-2</v>
      </c>
      <c r="BD1124" s="1">
        <f t="shared" si="1266"/>
        <v>1118</v>
      </c>
      <c r="BE1124" s="5">
        <f t="shared" si="1244"/>
        <v>27.925000000000001</v>
      </c>
      <c r="BF1124" s="1">
        <f t="shared" si="1223"/>
        <v>0.62320601978310675</v>
      </c>
      <c r="BG1124" s="1">
        <f t="shared" si="1224"/>
        <v>0.62320601978310675</v>
      </c>
      <c r="BH1124">
        <f t="shared" si="1225"/>
        <v>0</v>
      </c>
      <c r="BI1124">
        <f t="shared" si="1267"/>
        <v>0</v>
      </c>
      <c r="BJ1124">
        <f t="shared" si="1226"/>
        <v>1</v>
      </c>
      <c r="BK1124">
        <f t="shared" si="1268"/>
        <v>0.62320601978310675</v>
      </c>
      <c r="BL1124">
        <f t="shared" si="1269"/>
        <v>0.62320601978310675</v>
      </c>
      <c r="BM1124">
        <f t="shared" si="1245"/>
        <v>0.623</v>
      </c>
      <c r="BO1124" s="1">
        <f t="shared" si="1270"/>
        <v>1118</v>
      </c>
      <c r="BP1124" s="5">
        <f t="shared" si="1246"/>
        <v>27.925000000000001</v>
      </c>
      <c r="BQ1124" s="1">
        <f t="shared" si="1227"/>
        <v>8.266164223382803E-4</v>
      </c>
      <c r="BR1124" s="1">
        <f t="shared" si="1228"/>
        <v>1.3480227397466522E-2</v>
      </c>
      <c r="BS1124">
        <f t="shared" si="1229"/>
        <v>0</v>
      </c>
      <c r="BT1124">
        <f t="shared" si="1271"/>
        <v>0</v>
      </c>
      <c r="BU1124">
        <f t="shared" si="1230"/>
        <v>1</v>
      </c>
      <c r="BV1124">
        <f t="shared" si="1272"/>
        <v>1.3480227397466522E-2</v>
      </c>
      <c r="BW1124">
        <f t="shared" si="1273"/>
        <v>1.3480227397466522E-2</v>
      </c>
      <c r="BX1124">
        <f t="shared" si="1247"/>
        <v>1.2999999999999999E-2</v>
      </c>
      <c r="BZ1124" s="1">
        <f t="shared" si="1274"/>
        <v>1118</v>
      </c>
      <c r="CA1124" s="5">
        <f t="shared" si="1248"/>
        <v>27.925000000000001</v>
      </c>
      <c r="CB1124" s="1">
        <f t="shared" si="1231"/>
        <v>0.38018652886976079</v>
      </c>
      <c r="CC1124" s="1">
        <f t="shared" si="1232"/>
        <v>3.9286241586386969E-46</v>
      </c>
      <c r="CD1124">
        <f t="shared" si="1233"/>
        <v>0</v>
      </c>
      <c r="CE1124">
        <f t="shared" si="1275"/>
        <v>0</v>
      </c>
      <c r="CF1124">
        <f t="shared" si="1234"/>
        <v>1</v>
      </c>
      <c r="CG1124">
        <f t="shared" si="1276"/>
        <v>3.9286241586386969E-46</v>
      </c>
      <c r="CH1124">
        <f t="shared" si="1277"/>
        <v>3.9286241586386969E-46</v>
      </c>
      <c r="CI1124">
        <f t="shared" si="1249"/>
        <v>0</v>
      </c>
    </row>
    <row r="1125" spans="9:87" x14ac:dyDescent="0.35">
      <c r="I1125" s="1">
        <f t="shared" si="1250"/>
        <v>1119</v>
      </c>
      <c r="J1125" s="5">
        <f t="shared" si="1235"/>
        <v>27.95</v>
      </c>
      <c r="K1125" s="1">
        <f t="shared" si="1207"/>
        <v>8.5353044206118061E-11</v>
      </c>
      <c r="L1125" s="1">
        <f t="shared" si="1208"/>
        <v>0.27581842781281335</v>
      </c>
      <c r="M1125">
        <f t="shared" si="1209"/>
        <v>0</v>
      </c>
      <c r="N1125">
        <f t="shared" si="1251"/>
        <v>0</v>
      </c>
      <c r="O1125">
        <f t="shared" si="1210"/>
        <v>1</v>
      </c>
      <c r="P1125">
        <f t="shared" si="1252"/>
        <v>0.27581842781281335</v>
      </c>
      <c r="Q1125">
        <f t="shared" si="1253"/>
        <v>0.27581842781281335</v>
      </c>
      <c r="R1125">
        <f t="shared" si="1236"/>
        <v>0.27600000000000002</v>
      </c>
      <c r="S1125">
        <f t="shared" si="1237"/>
        <v>3.4965034965034961E-2</v>
      </c>
      <c r="U1125" s="1">
        <f t="shared" si="1254"/>
        <v>1119</v>
      </c>
      <c r="V1125" s="5">
        <f t="shared" si="1238"/>
        <v>27.95</v>
      </c>
      <c r="W1125" s="1">
        <f t="shared" si="1211"/>
        <v>0.37163930603352591</v>
      </c>
      <c r="X1125" s="1">
        <f t="shared" si="1212"/>
        <v>1.3786368015546464E-2</v>
      </c>
      <c r="Y1125">
        <f t="shared" si="1213"/>
        <v>0</v>
      </c>
      <c r="Z1125">
        <f t="shared" si="1255"/>
        <v>0</v>
      </c>
      <c r="AA1125">
        <f t="shared" si="1214"/>
        <v>1</v>
      </c>
      <c r="AB1125">
        <f t="shared" si="1256"/>
        <v>1.3786368015546464E-2</v>
      </c>
      <c r="AC1125">
        <f t="shared" si="1257"/>
        <v>1.3786368015546464E-2</v>
      </c>
      <c r="AD1125">
        <f t="shared" si="1239"/>
        <v>1.4E-2</v>
      </c>
      <c r="AF1125" s="1">
        <f t="shared" si="1258"/>
        <v>1119</v>
      </c>
      <c r="AG1125" s="5">
        <f t="shared" si="1240"/>
        <v>27.95</v>
      </c>
      <c r="AH1125" s="1">
        <f t="shared" si="1215"/>
        <v>3.0122674955220148E-12</v>
      </c>
      <c r="AI1125" s="1">
        <f t="shared" si="1216"/>
        <v>0.36979284814792435</v>
      </c>
      <c r="AJ1125">
        <f t="shared" si="1217"/>
        <v>0</v>
      </c>
      <c r="AK1125">
        <f t="shared" si="1259"/>
        <v>0</v>
      </c>
      <c r="AL1125">
        <f t="shared" si="1218"/>
        <v>1</v>
      </c>
      <c r="AM1125">
        <f t="shared" si="1260"/>
        <v>0.36979284814792435</v>
      </c>
      <c r="AN1125">
        <f t="shared" si="1261"/>
        <v>0.36979284814792435</v>
      </c>
      <c r="AO1125">
        <f t="shared" si="1241"/>
        <v>0.37</v>
      </c>
      <c r="AR1125" s="1">
        <f t="shared" si="1262"/>
        <v>1119</v>
      </c>
      <c r="AS1125" s="5">
        <f t="shared" si="1242"/>
        <v>27.95</v>
      </c>
      <c r="AT1125" s="1">
        <f t="shared" si="1219"/>
        <v>0.28845245710811163</v>
      </c>
      <c r="AU1125" s="1">
        <f t="shared" si="1220"/>
        <v>7.3477760263450709E-2</v>
      </c>
      <c r="AV1125">
        <f t="shared" si="1221"/>
        <v>0</v>
      </c>
      <c r="AW1125">
        <f t="shared" si="1263"/>
        <v>0</v>
      </c>
      <c r="AX1125">
        <f t="shared" si="1222"/>
        <v>1</v>
      </c>
      <c r="AY1125">
        <f t="shared" si="1264"/>
        <v>7.3477760263450709E-2</v>
      </c>
      <c r="AZ1125">
        <f t="shared" si="1265"/>
        <v>7.3477760263450709E-2</v>
      </c>
      <c r="BA1125">
        <f t="shared" si="1243"/>
        <v>7.2999999999999995E-2</v>
      </c>
      <c r="BD1125" s="1">
        <f t="shared" si="1266"/>
        <v>1119</v>
      </c>
      <c r="BE1125" s="5">
        <f t="shared" si="1244"/>
        <v>27.95</v>
      </c>
      <c r="BF1125" s="1">
        <f t="shared" si="1223"/>
        <v>0.62169074774719324</v>
      </c>
      <c r="BG1125" s="1">
        <f t="shared" si="1224"/>
        <v>0.62169074774719324</v>
      </c>
      <c r="BH1125">
        <f t="shared" si="1225"/>
        <v>0</v>
      </c>
      <c r="BI1125">
        <f t="shared" si="1267"/>
        <v>0</v>
      </c>
      <c r="BJ1125">
        <f t="shared" si="1226"/>
        <v>1</v>
      </c>
      <c r="BK1125">
        <f t="shared" si="1268"/>
        <v>0.62169074774719324</v>
      </c>
      <c r="BL1125">
        <f t="shared" si="1269"/>
        <v>0.62169074774719324</v>
      </c>
      <c r="BM1125">
        <f t="shared" si="1245"/>
        <v>0.622</v>
      </c>
      <c r="BO1125" s="1">
        <f t="shared" si="1270"/>
        <v>1119</v>
      </c>
      <c r="BP1125" s="5">
        <f t="shared" si="1246"/>
        <v>27.95</v>
      </c>
      <c r="BQ1125" s="1">
        <f t="shared" si="1227"/>
        <v>8.0534321626559867E-4</v>
      </c>
      <c r="BR1125" s="1">
        <f t="shared" si="1228"/>
        <v>1.3268670979952466E-2</v>
      </c>
      <c r="BS1125">
        <f t="shared" si="1229"/>
        <v>0</v>
      </c>
      <c r="BT1125">
        <f t="shared" si="1271"/>
        <v>0</v>
      </c>
      <c r="BU1125">
        <f t="shared" si="1230"/>
        <v>1</v>
      </c>
      <c r="BV1125">
        <f t="shared" si="1272"/>
        <v>1.3268670979952466E-2</v>
      </c>
      <c r="BW1125">
        <f t="shared" si="1273"/>
        <v>1.3268670979952466E-2</v>
      </c>
      <c r="BX1125">
        <f t="shared" si="1247"/>
        <v>1.2999999999999999E-2</v>
      </c>
      <c r="BZ1125" s="1">
        <f t="shared" si="1274"/>
        <v>1119</v>
      </c>
      <c r="CA1125" s="5">
        <f t="shared" si="1248"/>
        <v>27.95</v>
      </c>
      <c r="CB1125" s="1">
        <f t="shared" si="1231"/>
        <v>0.3783906599940613</v>
      </c>
      <c r="CC1125" s="1">
        <f t="shared" si="1232"/>
        <v>2.3547022296838183E-46</v>
      </c>
      <c r="CD1125">
        <f t="shared" si="1233"/>
        <v>0</v>
      </c>
      <c r="CE1125">
        <f t="shared" si="1275"/>
        <v>0</v>
      </c>
      <c r="CF1125">
        <f t="shared" si="1234"/>
        <v>1</v>
      </c>
      <c r="CG1125">
        <f t="shared" si="1276"/>
        <v>2.3547022296838183E-46</v>
      </c>
      <c r="CH1125">
        <f t="shared" si="1277"/>
        <v>2.3547022296838183E-46</v>
      </c>
      <c r="CI1125">
        <f t="shared" si="1249"/>
        <v>0</v>
      </c>
    </row>
    <row r="1126" spans="9:87" x14ac:dyDescent="0.35">
      <c r="I1126" s="1">
        <f t="shared" si="1250"/>
        <v>1120</v>
      </c>
      <c r="J1126" s="5">
        <f t="shared" si="1235"/>
        <v>27.975000000000001</v>
      </c>
      <c r="K1126" s="1">
        <f t="shared" si="1207"/>
        <v>7.9401309926236077E-11</v>
      </c>
      <c r="L1126" s="1">
        <f t="shared" si="1208"/>
        <v>0.27471306528468126</v>
      </c>
      <c r="M1126">
        <f t="shared" si="1209"/>
        <v>0</v>
      </c>
      <c r="N1126">
        <f t="shared" si="1251"/>
        <v>0</v>
      </c>
      <c r="O1126">
        <f t="shared" si="1210"/>
        <v>1</v>
      </c>
      <c r="P1126">
        <f t="shared" si="1252"/>
        <v>0.27471306528468126</v>
      </c>
      <c r="Q1126">
        <f t="shared" si="1253"/>
        <v>0.27471306528468126</v>
      </c>
      <c r="R1126">
        <f t="shared" si="1236"/>
        <v>0.27500000000000002</v>
      </c>
      <c r="S1126">
        <f t="shared" si="1237"/>
        <v>3.5087719298245612E-2</v>
      </c>
      <c r="U1126" s="1">
        <f t="shared" si="1254"/>
        <v>1120</v>
      </c>
      <c r="V1126" s="5">
        <f t="shared" si="1238"/>
        <v>27.975000000000001</v>
      </c>
      <c r="W1126" s="1">
        <f t="shared" si="1211"/>
        <v>0.37010172115301077</v>
      </c>
      <c r="X1126" s="1">
        <f t="shared" si="1212"/>
        <v>1.354119511342349E-2</v>
      </c>
      <c r="Y1126">
        <f t="shared" si="1213"/>
        <v>0</v>
      </c>
      <c r="Z1126">
        <f t="shared" si="1255"/>
        <v>0</v>
      </c>
      <c r="AA1126">
        <f t="shared" si="1214"/>
        <v>1</v>
      </c>
      <c r="AB1126">
        <f t="shared" si="1256"/>
        <v>1.354119511342349E-2</v>
      </c>
      <c r="AC1126">
        <f t="shared" si="1257"/>
        <v>1.354119511342349E-2</v>
      </c>
      <c r="AD1126">
        <f t="shared" si="1239"/>
        <v>1.4E-2</v>
      </c>
      <c r="AF1126" s="1">
        <f t="shared" si="1258"/>
        <v>1120</v>
      </c>
      <c r="AG1126" s="5">
        <f t="shared" si="1240"/>
        <v>27.975000000000001</v>
      </c>
      <c r="AH1126" s="1">
        <f t="shared" si="1215"/>
        <v>2.8005144037389083E-12</v>
      </c>
      <c r="AI1126" s="1">
        <f t="shared" si="1216"/>
        <v>0.36878344578767175</v>
      </c>
      <c r="AJ1126">
        <f t="shared" si="1217"/>
        <v>0</v>
      </c>
      <c r="AK1126">
        <f t="shared" si="1259"/>
        <v>0</v>
      </c>
      <c r="AL1126">
        <f t="shared" si="1218"/>
        <v>1</v>
      </c>
      <c r="AM1126">
        <f t="shared" si="1260"/>
        <v>0.36878344578767175</v>
      </c>
      <c r="AN1126">
        <f t="shared" si="1261"/>
        <v>0.36878344578767175</v>
      </c>
      <c r="AO1126">
        <f t="shared" si="1241"/>
        <v>0.36899999999999999</v>
      </c>
      <c r="AR1126" s="1">
        <f t="shared" si="1262"/>
        <v>1120</v>
      </c>
      <c r="AS1126" s="5">
        <f t="shared" si="1242"/>
        <v>27.975000000000001</v>
      </c>
      <c r="AT1126" s="1">
        <f t="shared" si="1219"/>
        <v>0.28684701618296055</v>
      </c>
      <c r="AU1126" s="1">
        <f t="shared" si="1220"/>
        <v>7.262158226150274E-2</v>
      </c>
      <c r="AV1126">
        <f t="shared" si="1221"/>
        <v>0</v>
      </c>
      <c r="AW1126">
        <f t="shared" si="1263"/>
        <v>0</v>
      </c>
      <c r="AX1126">
        <f t="shared" si="1222"/>
        <v>1</v>
      </c>
      <c r="AY1126">
        <f t="shared" si="1264"/>
        <v>7.262158226150274E-2</v>
      </c>
      <c r="AZ1126">
        <f t="shared" si="1265"/>
        <v>7.262158226150274E-2</v>
      </c>
      <c r="BA1126">
        <f t="shared" si="1243"/>
        <v>7.2999999999999995E-2</v>
      </c>
      <c r="BD1126" s="1">
        <f t="shared" si="1266"/>
        <v>1120</v>
      </c>
      <c r="BE1126" s="5">
        <f t="shared" si="1244"/>
        <v>27.975000000000001</v>
      </c>
      <c r="BF1126" s="1">
        <f t="shared" si="1223"/>
        <v>0.62017528385775744</v>
      </c>
      <c r="BG1126" s="1">
        <f t="shared" si="1224"/>
        <v>0.62017528385775744</v>
      </c>
      <c r="BH1126">
        <f t="shared" si="1225"/>
        <v>0</v>
      </c>
      <c r="BI1126">
        <f t="shared" si="1267"/>
        <v>0</v>
      </c>
      <c r="BJ1126">
        <f t="shared" si="1226"/>
        <v>1</v>
      </c>
      <c r="BK1126">
        <f t="shared" si="1268"/>
        <v>0.62017528385775744</v>
      </c>
      <c r="BL1126">
        <f t="shared" si="1269"/>
        <v>0.62017528385775744</v>
      </c>
      <c r="BM1126">
        <f t="shared" si="1245"/>
        <v>0.62</v>
      </c>
      <c r="BO1126" s="1">
        <f t="shared" si="1270"/>
        <v>1120</v>
      </c>
      <c r="BP1126" s="5">
        <f t="shared" si="1246"/>
        <v>27.975000000000001</v>
      </c>
      <c r="BQ1126" s="1">
        <f t="shared" si="1227"/>
        <v>7.8457998215834606E-4</v>
      </c>
      <c r="BR1126" s="1">
        <f t="shared" si="1228"/>
        <v>1.3060055975220856E-2</v>
      </c>
      <c r="BS1126">
        <f t="shared" si="1229"/>
        <v>0</v>
      </c>
      <c r="BT1126">
        <f t="shared" si="1271"/>
        <v>0</v>
      </c>
      <c r="BU1126">
        <f t="shared" si="1230"/>
        <v>1</v>
      </c>
      <c r="BV1126">
        <f t="shared" si="1272"/>
        <v>1.3060055975220856E-2</v>
      </c>
      <c r="BW1126">
        <f t="shared" si="1273"/>
        <v>1.3060055975220856E-2</v>
      </c>
      <c r="BX1126">
        <f t="shared" si="1247"/>
        <v>1.2999999999999999E-2</v>
      </c>
      <c r="BZ1126" s="1">
        <f t="shared" si="1274"/>
        <v>1120</v>
      </c>
      <c r="CA1126" s="5">
        <f t="shared" si="1248"/>
        <v>27.975000000000001</v>
      </c>
      <c r="CB1126" s="1">
        <f t="shared" si="1231"/>
        <v>0.37659891972787063</v>
      </c>
      <c r="CC1126" s="1">
        <f t="shared" si="1232"/>
        <v>1.409576462027967E-46</v>
      </c>
      <c r="CD1126">
        <f t="shared" si="1233"/>
        <v>0</v>
      </c>
      <c r="CE1126">
        <f t="shared" si="1275"/>
        <v>0</v>
      </c>
      <c r="CF1126">
        <f t="shared" si="1234"/>
        <v>1</v>
      </c>
      <c r="CG1126">
        <f t="shared" si="1276"/>
        <v>1.409576462027967E-46</v>
      </c>
      <c r="CH1126">
        <f t="shared" si="1277"/>
        <v>1.409576462027967E-46</v>
      </c>
      <c r="CI1126">
        <f t="shared" si="1249"/>
        <v>0</v>
      </c>
    </row>
    <row r="1127" spans="9:87" x14ac:dyDescent="0.35">
      <c r="I1127" s="1">
        <f t="shared" si="1250"/>
        <v>1121</v>
      </c>
      <c r="J1127" s="5">
        <f t="shared" si="1235"/>
        <v>28</v>
      </c>
      <c r="K1127" s="1">
        <f t="shared" si="1207"/>
        <v>7.3856285415805546E-11</v>
      </c>
      <c r="L1127" s="1">
        <f t="shared" si="1208"/>
        <v>0.27361042250726392</v>
      </c>
      <c r="M1127">
        <f t="shared" si="1209"/>
        <v>0</v>
      </c>
      <c r="N1127">
        <f t="shared" si="1251"/>
        <v>0</v>
      </c>
      <c r="O1127">
        <f t="shared" si="1210"/>
        <v>1</v>
      </c>
      <c r="P1127">
        <f t="shared" si="1252"/>
        <v>0.27361042250726392</v>
      </c>
      <c r="Q1127">
        <f t="shared" si="1253"/>
        <v>0.27361042250726392</v>
      </c>
      <c r="R1127">
        <f t="shared" si="1236"/>
        <v>0.27400000000000002</v>
      </c>
      <c r="S1127">
        <f t="shared" si="1237"/>
        <v>3.5211267605633798E-2</v>
      </c>
      <c r="U1127" s="1">
        <f t="shared" si="1254"/>
        <v>1121</v>
      </c>
      <c r="V1127" s="5">
        <f t="shared" si="1238"/>
        <v>28</v>
      </c>
      <c r="W1127" s="1">
        <f t="shared" si="1211"/>
        <v>0.36856730432277529</v>
      </c>
      <c r="X1127" s="1">
        <f t="shared" si="1212"/>
        <v>1.3299883542443767E-2</v>
      </c>
      <c r="Y1127">
        <f t="shared" si="1213"/>
        <v>0</v>
      </c>
      <c r="Z1127">
        <f t="shared" si="1255"/>
        <v>0</v>
      </c>
      <c r="AA1127">
        <f t="shared" si="1214"/>
        <v>1</v>
      </c>
      <c r="AB1127">
        <f t="shared" si="1256"/>
        <v>1.3299883542443767E-2</v>
      </c>
      <c r="AC1127">
        <f t="shared" si="1257"/>
        <v>1.3299883542443767E-2</v>
      </c>
      <c r="AD1127">
        <f t="shared" si="1239"/>
        <v>1.2999999999999999E-2</v>
      </c>
      <c r="AF1127" s="1">
        <f t="shared" si="1258"/>
        <v>1121</v>
      </c>
      <c r="AG1127" s="5">
        <f t="shared" si="1240"/>
        <v>28</v>
      </c>
      <c r="AH1127" s="1">
        <f t="shared" si="1215"/>
        <v>2.6033865479502043E-12</v>
      </c>
      <c r="AI1127" s="1">
        <f t="shared" si="1216"/>
        <v>0.36777541957482618</v>
      </c>
      <c r="AJ1127">
        <f t="shared" si="1217"/>
        <v>0</v>
      </c>
      <c r="AK1127">
        <f t="shared" si="1259"/>
        <v>0</v>
      </c>
      <c r="AL1127">
        <f t="shared" si="1218"/>
        <v>1</v>
      </c>
      <c r="AM1127">
        <f t="shared" si="1260"/>
        <v>0.36777541957482618</v>
      </c>
      <c r="AN1127">
        <f t="shared" si="1261"/>
        <v>0.36777541957482618</v>
      </c>
      <c r="AO1127">
        <f t="shared" si="1241"/>
        <v>0.36799999999999999</v>
      </c>
      <c r="AR1127" s="1">
        <f t="shared" si="1262"/>
        <v>1121</v>
      </c>
      <c r="AS1127" s="5">
        <f t="shared" si="1242"/>
        <v>28</v>
      </c>
      <c r="AT1127" s="1">
        <f t="shared" si="1219"/>
        <v>0.28524694505730519</v>
      </c>
      <c r="AU1127" s="1">
        <f t="shared" si="1220"/>
        <v>7.1773496543027851E-2</v>
      </c>
      <c r="AV1127">
        <f t="shared" si="1221"/>
        <v>0</v>
      </c>
      <c r="AW1127">
        <f t="shared" si="1263"/>
        <v>0</v>
      </c>
      <c r="AX1127">
        <f t="shared" si="1222"/>
        <v>1</v>
      </c>
      <c r="AY1127">
        <f t="shared" si="1264"/>
        <v>7.1773496543027851E-2</v>
      </c>
      <c r="AZ1127">
        <f t="shared" si="1265"/>
        <v>7.1773496543027851E-2</v>
      </c>
      <c r="BA1127">
        <f t="shared" si="1243"/>
        <v>7.1999999999999995E-2</v>
      </c>
      <c r="BD1127" s="1">
        <f t="shared" si="1266"/>
        <v>1121</v>
      </c>
      <c r="BE1127" s="5">
        <f t="shared" si="1244"/>
        <v>28</v>
      </c>
      <c r="BF1127" s="1">
        <f t="shared" si="1223"/>
        <v>0.61865964750262237</v>
      </c>
      <c r="BG1127" s="1">
        <f t="shared" si="1224"/>
        <v>0.61865964750262237</v>
      </c>
      <c r="BH1127">
        <f t="shared" si="1225"/>
        <v>0</v>
      </c>
      <c r="BI1127">
        <f t="shared" si="1267"/>
        <v>0</v>
      </c>
      <c r="BJ1127">
        <f t="shared" si="1226"/>
        <v>1</v>
      </c>
      <c r="BK1127">
        <f t="shared" si="1268"/>
        <v>0.61865964750262237</v>
      </c>
      <c r="BL1127">
        <f t="shared" si="1269"/>
        <v>0.61865964750262237</v>
      </c>
      <c r="BM1127">
        <f t="shared" si="1245"/>
        <v>0.61899999999999999</v>
      </c>
      <c r="BO1127" s="1">
        <f t="shared" si="1270"/>
        <v>1121</v>
      </c>
      <c r="BP1127" s="5">
        <f t="shared" si="1246"/>
        <v>28</v>
      </c>
      <c r="BQ1127" s="1">
        <f t="shared" si="1227"/>
        <v>7.6431553112774856E-4</v>
      </c>
      <c r="BR1127" s="1">
        <f t="shared" si="1228"/>
        <v>1.2854348140735838E-2</v>
      </c>
      <c r="BS1127">
        <f t="shared" si="1229"/>
        <v>0</v>
      </c>
      <c r="BT1127">
        <f t="shared" si="1271"/>
        <v>0</v>
      </c>
      <c r="BU1127">
        <f t="shared" si="1230"/>
        <v>1</v>
      </c>
      <c r="BV1127">
        <f t="shared" si="1272"/>
        <v>1.2854348140735838E-2</v>
      </c>
      <c r="BW1127">
        <f t="shared" si="1273"/>
        <v>1.2854348140735838E-2</v>
      </c>
      <c r="BX1127">
        <f t="shared" si="1247"/>
        <v>1.2999999999999999E-2</v>
      </c>
      <c r="BZ1127" s="1">
        <f t="shared" si="1274"/>
        <v>1121</v>
      </c>
      <c r="CA1127" s="5">
        <f t="shared" si="1248"/>
        <v>28</v>
      </c>
      <c r="CB1127" s="1">
        <f t="shared" si="1231"/>
        <v>0.37481132985721971</v>
      </c>
      <c r="CC1127" s="1">
        <f t="shared" si="1232"/>
        <v>8.4274932798640425E-47</v>
      </c>
      <c r="CD1127">
        <f t="shared" si="1233"/>
        <v>0</v>
      </c>
      <c r="CE1127">
        <f t="shared" si="1275"/>
        <v>0</v>
      </c>
      <c r="CF1127">
        <f t="shared" si="1234"/>
        <v>1</v>
      </c>
      <c r="CG1127">
        <f t="shared" si="1276"/>
        <v>8.4274932798640425E-47</v>
      </c>
      <c r="CH1127">
        <f t="shared" si="1277"/>
        <v>8.4274932798640425E-47</v>
      </c>
      <c r="CI1127">
        <f t="shared" si="1249"/>
        <v>0</v>
      </c>
    </row>
    <row r="1128" spans="9:87" x14ac:dyDescent="0.35">
      <c r="I1128" s="1">
        <f t="shared" si="1250"/>
        <v>1122</v>
      </c>
      <c r="J1128" s="5">
        <f t="shared" si="1235"/>
        <v>28.024999999999999</v>
      </c>
      <c r="K1128" s="1">
        <f t="shared" si="1207"/>
        <v>6.869077192213969E-11</v>
      </c>
      <c r="L1128" s="1">
        <f t="shared" si="1208"/>
        <v>0.27251050231936119</v>
      </c>
      <c r="M1128">
        <f t="shared" si="1209"/>
        <v>0</v>
      </c>
      <c r="N1128">
        <f t="shared" si="1251"/>
        <v>0</v>
      </c>
      <c r="O1128">
        <f t="shared" si="1210"/>
        <v>1</v>
      </c>
      <c r="P1128">
        <f t="shared" si="1252"/>
        <v>0.27251050231936119</v>
      </c>
      <c r="Q1128">
        <f t="shared" si="1253"/>
        <v>0.27251050231936119</v>
      </c>
      <c r="R1128">
        <f t="shared" si="1236"/>
        <v>0.27300000000000002</v>
      </c>
      <c r="S1128">
        <f t="shared" si="1237"/>
        <v>3.5335689045936397E-2</v>
      </c>
      <c r="U1128" s="1">
        <f t="shared" si="1254"/>
        <v>1122</v>
      </c>
      <c r="V1128" s="5">
        <f t="shared" si="1238"/>
        <v>28.024999999999999</v>
      </c>
      <c r="W1128" s="1">
        <f t="shared" si="1211"/>
        <v>0.36703606894247942</v>
      </c>
      <c r="X1128" s="1">
        <f t="shared" si="1212"/>
        <v>1.3062382428325095E-2</v>
      </c>
      <c r="Y1128">
        <f t="shared" si="1213"/>
        <v>0</v>
      </c>
      <c r="Z1128">
        <f t="shared" si="1255"/>
        <v>0</v>
      </c>
      <c r="AA1128">
        <f t="shared" si="1214"/>
        <v>1</v>
      </c>
      <c r="AB1128">
        <f t="shared" si="1256"/>
        <v>1.3062382428325095E-2</v>
      </c>
      <c r="AC1128">
        <f t="shared" si="1257"/>
        <v>1.3062382428325095E-2</v>
      </c>
      <c r="AD1128">
        <f t="shared" si="1239"/>
        <v>1.2999999999999999E-2</v>
      </c>
      <c r="AF1128" s="1">
        <f t="shared" si="1258"/>
        <v>1122</v>
      </c>
      <c r="AG1128" s="5">
        <f t="shared" si="1240"/>
        <v>28.024999999999999</v>
      </c>
      <c r="AH1128" s="1">
        <f t="shared" si="1215"/>
        <v>2.4198924957270175E-12</v>
      </c>
      <c r="AI1128" s="1">
        <f t="shared" si="1216"/>
        <v>0.36676877329770013</v>
      </c>
      <c r="AJ1128">
        <f t="shared" si="1217"/>
        <v>0</v>
      </c>
      <c r="AK1128">
        <f t="shared" si="1259"/>
        <v>0</v>
      </c>
      <c r="AL1128">
        <f t="shared" si="1218"/>
        <v>1</v>
      </c>
      <c r="AM1128">
        <f t="shared" si="1260"/>
        <v>0.36676877329770013</v>
      </c>
      <c r="AN1128">
        <f t="shared" si="1261"/>
        <v>0.36676877329770013</v>
      </c>
      <c r="AO1128">
        <f t="shared" si="1241"/>
        <v>0.36699999999999999</v>
      </c>
      <c r="AR1128" s="1">
        <f t="shared" si="1262"/>
        <v>1122</v>
      </c>
      <c r="AS1128" s="5">
        <f t="shared" si="1242"/>
        <v>28.024999999999999</v>
      </c>
      <c r="AT1128" s="1">
        <f t="shared" si="1219"/>
        <v>0.28365225366764496</v>
      </c>
      <c r="AU1128" s="1">
        <f t="shared" si="1220"/>
        <v>7.093345286906437E-2</v>
      </c>
      <c r="AV1128">
        <f t="shared" si="1221"/>
        <v>0</v>
      </c>
      <c r="AW1128">
        <f t="shared" si="1263"/>
        <v>0</v>
      </c>
      <c r="AX1128">
        <f t="shared" si="1222"/>
        <v>1</v>
      </c>
      <c r="AY1128">
        <f t="shared" si="1264"/>
        <v>7.093345286906437E-2</v>
      </c>
      <c r="AZ1128">
        <f t="shared" si="1265"/>
        <v>7.093345286906437E-2</v>
      </c>
      <c r="BA1128">
        <f t="shared" si="1243"/>
        <v>7.0999999999999994E-2</v>
      </c>
      <c r="BD1128" s="1">
        <f t="shared" si="1266"/>
        <v>1122</v>
      </c>
      <c r="BE1128" s="5">
        <f t="shared" si="1244"/>
        <v>28.024999999999999</v>
      </c>
      <c r="BF1128" s="1">
        <f t="shared" si="1223"/>
        <v>0.61714385802551897</v>
      </c>
      <c r="BG1128" s="1">
        <f t="shared" si="1224"/>
        <v>0.61714385802551897</v>
      </c>
      <c r="BH1128">
        <f t="shared" si="1225"/>
        <v>0</v>
      </c>
      <c r="BI1128">
        <f t="shared" si="1267"/>
        <v>0</v>
      </c>
      <c r="BJ1128">
        <f t="shared" si="1226"/>
        <v>1</v>
      </c>
      <c r="BK1128">
        <f t="shared" si="1268"/>
        <v>0.61714385802551897</v>
      </c>
      <c r="BL1128">
        <f t="shared" si="1269"/>
        <v>0.61714385802551897</v>
      </c>
      <c r="BM1128">
        <f t="shared" si="1245"/>
        <v>0.61699999999999999</v>
      </c>
      <c r="BO1128" s="1">
        <f t="shared" si="1270"/>
        <v>1122</v>
      </c>
      <c r="BP1128" s="5">
        <f t="shared" si="1246"/>
        <v>28.024999999999999</v>
      </c>
      <c r="BQ1128" s="1">
        <f t="shared" si="1227"/>
        <v>7.4453889242289176E-4</v>
      </c>
      <c r="BR1128" s="1">
        <f t="shared" si="1228"/>
        <v>1.2651513521915325E-2</v>
      </c>
      <c r="BS1128">
        <f t="shared" si="1229"/>
        <v>0</v>
      </c>
      <c r="BT1128">
        <f t="shared" si="1271"/>
        <v>0</v>
      </c>
      <c r="BU1128">
        <f t="shared" si="1230"/>
        <v>1</v>
      </c>
      <c r="BV1128">
        <f t="shared" si="1272"/>
        <v>1.2651513521915325E-2</v>
      </c>
      <c r="BW1128">
        <f t="shared" si="1273"/>
        <v>1.2651513521915325E-2</v>
      </c>
      <c r="BX1128">
        <f t="shared" si="1247"/>
        <v>1.2999999999999999E-2</v>
      </c>
      <c r="BZ1128" s="1">
        <f t="shared" si="1274"/>
        <v>1122</v>
      </c>
      <c r="CA1128" s="5">
        <f t="shared" si="1248"/>
        <v>28.024999999999999</v>
      </c>
      <c r="CB1128" s="1">
        <f t="shared" si="1231"/>
        <v>0.37302791192122881</v>
      </c>
      <c r="CC1128" s="1">
        <f t="shared" si="1232"/>
        <v>5.0322860839844469E-47</v>
      </c>
      <c r="CD1128">
        <f t="shared" si="1233"/>
        <v>0</v>
      </c>
      <c r="CE1128">
        <f t="shared" si="1275"/>
        <v>0</v>
      </c>
      <c r="CF1128">
        <f t="shared" si="1234"/>
        <v>1</v>
      </c>
      <c r="CG1128">
        <f t="shared" si="1276"/>
        <v>5.0322860839844469E-47</v>
      </c>
      <c r="CH1128">
        <f t="shared" si="1277"/>
        <v>5.0322860839844469E-47</v>
      </c>
      <c r="CI1128">
        <f t="shared" si="1249"/>
        <v>0</v>
      </c>
    </row>
    <row r="1129" spans="9:87" x14ac:dyDescent="0.35">
      <c r="I1129" s="1">
        <f t="shared" si="1250"/>
        <v>1123</v>
      </c>
      <c r="J1129" s="5">
        <f t="shared" si="1235"/>
        <v>28.05</v>
      </c>
      <c r="K1129" s="1">
        <f t="shared" si="1207"/>
        <v>6.3879347953449573E-11</v>
      </c>
      <c r="L1129" s="1">
        <f t="shared" si="1208"/>
        <v>0.27141330749742454</v>
      </c>
      <c r="M1129">
        <f t="shared" si="1209"/>
        <v>0</v>
      </c>
      <c r="N1129">
        <f t="shared" si="1251"/>
        <v>0</v>
      </c>
      <c r="O1129">
        <f t="shared" si="1210"/>
        <v>1</v>
      </c>
      <c r="P1129">
        <f t="shared" si="1252"/>
        <v>0.27141330749742454</v>
      </c>
      <c r="Q1129">
        <f t="shared" si="1253"/>
        <v>0.27141330749742454</v>
      </c>
      <c r="R1129">
        <f t="shared" si="1236"/>
        <v>0.27100000000000002</v>
      </c>
      <c r="S1129">
        <f t="shared" si="1237"/>
        <v>3.5587188612099641E-2</v>
      </c>
      <c r="U1129" s="1">
        <f t="shared" si="1254"/>
        <v>1123</v>
      </c>
      <c r="V1129" s="5">
        <f t="shared" si="1238"/>
        <v>28.05</v>
      </c>
      <c r="W1129" s="1">
        <f t="shared" si="1211"/>
        <v>0.36550802827364831</v>
      </c>
      <c r="X1129" s="1">
        <f t="shared" si="1212"/>
        <v>1.2828641379489393E-2</v>
      </c>
      <c r="Y1129">
        <f t="shared" si="1213"/>
        <v>0</v>
      </c>
      <c r="Z1129">
        <f t="shared" si="1255"/>
        <v>0</v>
      </c>
      <c r="AA1129">
        <f t="shared" si="1214"/>
        <v>1</v>
      </c>
      <c r="AB1129">
        <f t="shared" si="1256"/>
        <v>1.2828641379489393E-2</v>
      </c>
      <c r="AC1129">
        <f t="shared" si="1257"/>
        <v>1.2828641379489393E-2</v>
      </c>
      <c r="AD1129">
        <f t="shared" si="1239"/>
        <v>1.2999999999999999E-2</v>
      </c>
      <c r="AF1129" s="1">
        <f t="shared" si="1258"/>
        <v>1123</v>
      </c>
      <c r="AG1129" s="5">
        <f t="shared" si="1240"/>
        <v>28.05</v>
      </c>
      <c r="AH1129" s="1">
        <f t="shared" si="1215"/>
        <v>2.2491067017287223E-12</v>
      </c>
      <c r="AI1129" s="1">
        <f t="shared" si="1216"/>
        <v>0.3657635107187413</v>
      </c>
      <c r="AJ1129">
        <f t="shared" si="1217"/>
        <v>0</v>
      </c>
      <c r="AK1129">
        <f t="shared" si="1259"/>
        <v>0</v>
      </c>
      <c r="AL1129">
        <f t="shared" si="1218"/>
        <v>1</v>
      </c>
      <c r="AM1129">
        <f t="shared" si="1260"/>
        <v>0.3657635107187413</v>
      </c>
      <c r="AN1129">
        <f t="shared" si="1261"/>
        <v>0.3657635107187413</v>
      </c>
      <c r="AO1129">
        <f t="shared" si="1241"/>
        <v>0.36599999999999999</v>
      </c>
      <c r="AR1129" s="1">
        <f t="shared" si="1262"/>
        <v>1123</v>
      </c>
      <c r="AS1129" s="5">
        <f t="shared" si="1242"/>
        <v>28.05</v>
      </c>
      <c r="AT1129" s="1">
        <f t="shared" si="1219"/>
        <v>0.28206295169381546</v>
      </c>
      <c r="AU1129" s="1">
        <f t="shared" si="1220"/>
        <v>7.0101400958404614E-2</v>
      </c>
      <c r="AV1129">
        <f t="shared" si="1221"/>
        <v>0</v>
      </c>
      <c r="AW1129">
        <f t="shared" si="1263"/>
        <v>0</v>
      </c>
      <c r="AX1129">
        <f t="shared" si="1222"/>
        <v>1</v>
      </c>
      <c r="AY1129">
        <f t="shared" si="1264"/>
        <v>7.0101400958404614E-2</v>
      </c>
      <c r="AZ1129">
        <f t="shared" si="1265"/>
        <v>7.0101400958404614E-2</v>
      </c>
      <c r="BA1129">
        <f t="shared" si="1243"/>
        <v>7.0000000000000007E-2</v>
      </c>
      <c r="BD1129" s="1">
        <f t="shared" si="1266"/>
        <v>1123</v>
      </c>
      <c r="BE1129" s="5">
        <f t="shared" si="1244"/>
        <v>28.05</v>
      </c>
      <c r="BF1129" s="1">
        <f t="shared" si="1223"/>
        <v>0.61562793472571176</v>
      </c>
      <c r="BG1129" s="1">
        <f t="shared" si="1224"/>
        <v>0.61562793472571176</v>
      </c>
      <c r="BH1129">
        <f t="shared" si="1225"/>
        <v>0</v>
      </c>
      <c r="BI1129">
        <f t="shared" si="1267"/>
        <v>0</v>
      </c>
      <c r="BJ1129">
        <f t="shared" si="1226"/>
        <v>1</v>
      </c>
      <c r="BK1129">
        <f t="shared" si="1268"/>
        <v>0.61562793472571176</v>
      </c>
      <c r="BL1129">
        <f t="shared" si="1269"/>
        <v>0.61562793472571176</v>
      </c>
      <c r="BM1129">
        <f t="shared" si="1245"/>
        <v>0.61599999999999999</v>
      </c>
      <c r="BO1129" s="1">
        <f t="shared" si="1270"/>
        <v>1123</v>
      </c>
      <c r="BP1129" s="5">
        <f t="shared" si="1246"/>
        <v>28.05</v>
      </c>
      <c r="BQ1129" s="1">
        <f t="shared" si="1227"/>
        <v>7.2523930986677896E-4</v>
      </c>
      <c r="BR1129" s="1">
        <f t="shared" si="1228"/>
        <v>1.2451518451502747E-2</v>
      </c>
      <c r="BS1129">
        <f t="shared" si="1229"/>
        <v>0</v>
      </c>
      <c r="BT1129">
        <f t="shared" si="1271"/>
        <v>0</v>
      </c>
      <c r="BU1129">
        <f t="shared" si="1230"/>
        <v>1</v>
      </c>
      <c r="BV1129">
        <f t="shared" si="1272"/>
        <v>1.2451518451502747E-2</v>
      </c>
      <c r="BW1129">
        <f t="shared" si="1273"/>
        <v>1.2451518451502747E-2</v>
      </c>
      <c r="BX1129">
        <f t="shared" si="1247"/>
        <v>1.2E-2</v>
      </c>
      <c r="BZ1129" s="1">
        <f t="shared" si="1274"/>
        <v>1123</v>
      </c>
      <c r="CA1129" s="5">
        <f t="shared" si="1248"/>
        <v>28.05</v>
      </c>
      <c r="CB1129" s="1">
        <f t="shared" si="1231"/>
        <v>0.37124868721228682</v>
      </c>
      <c r="CC1129" s="1">
        <f t="shared" si="1232"/>
        <v>3.0011614709337943E-47</v>
      </c>
      <c r="CD1129">
        <f t="shared" si="1233"/>
        <v>0</v>
      </c>
      <c r="CE1129">
        <f t="shared" si="1275"/>
        <v>0</v>
      </c>
      <c r="CF1129">
        <f t="shared" si="1234"/>
        <v>1</v>
      </c>
      <c r="CG1129">
        <f t="shared" si="1276"/>
        <v>3.0011614709337943E-47</v>
      </c>
      <c r="CH1129">
        <f t="shared" si="1277"/>
        <v>3.0011614709337943E-47</v>
      </c>
      <c r="CI1129">
        <f t="shared" si="1249"/>
        <v>0</v>
      </c>
    </row>
    <row r="1130" spans="9:87" x14ac:dyDescent="0.35">
      <c r="I1130" s="1">
        <f t="shared" si="1250"/>
        <v>1124</v>
      </c>
      <c r="J1130" s="5">
        <f t="shared" si="1235"/>
        <v>28.074999999999999</v>
      </c>
      <c r="K1130" s="1">
        <f t="shared" si="1207"/>
        <v>5.9398256015463726E-11</v>
      </c>
      <c r="L1130" s="1">
        <f t="shared" si="1208"/>
        <v>0.27031884075573781</v>
      </c>
      <c r="M1130">
        <f t="shared" si="1209"/>
        <v>0</v>
      </c>
      <c r="N1130">
        <f t="shared" si="1251"/>
        <v>0</v>
      </c>
      <c r="O1130">
        <f t="shared" si="1210"/>
        <v>1</v>
      </c>
      <c r="P1130">
        <f t="shared" si="1252"/>
        <v>0.27031884075573781</v>
      </c>
      <c r="Q1130">
        <f t="shared" si="1253"/>
        <v>0.27031884075573781</v>
      </c>
      <c r="R1130">
        <f t="shared" si="1236"/>
        <v>0.27</v>
      </c>
      <c r="S1130">
        <f t="shared" si="1237"/>
        <v>3.5714285714285712E-2</v>
      </c>
      <c r="U1130" s="1">
        <f t="shared" si="1254"/>
        <v>1124</v>
      </c>
      <c r="V1130" s="5">
        <f t="shared" si="1238"/>
        <v>28.074999999999999</v>
      </c>
      <c r="W1130" s="1">
        <f t="shared" si="1211"/>
        <v>0.36398319543978741</v>
      </c>
      <c r="X1130" s="1">
        <f t="shared" si="1212"/>
        <v>1.2598610485933951E-2</v>
      </c>
      <c r="Y1130">
        <f t="shared" si="1213"/>
        <v>0</v>
      </c>
      <c r="Z1130">
        <f t="shared" si="1255"/>
        <v>0</v>
      </c>
      <c r="AA1130">
        <f t="shared" si="1214"/>
        <v>1</v>
      </c>
      <c r="AB1130">
        <f t="shared" si="1256"/>
        <v>1.2598610485933951E-2</v>
      </c>
      <c r="AC1130">
        <f t="shared" si="1257"/>
        <v>1.2598610485933951E-2</v>
      </c>
      <c r="AD1130">
        <f t="shared" si="1239"/>
        <v>1.2999999999999999E-2</v>
      </c>
      <c r="AF1130" s="1">
        <f t="shared" si="1258"/>
        <v>1124</v>
      </c>
      <c r="AG1130" s="5">
        <f t="shared" si="1240"/>
        <v>28.074999999999999</v>
      </c>
      <c r="AH1130" s="1">
        <f t="shared" si="1215"/>
        <v>2.0901652209295866E-12</v>
      </c>
      <c r="AI1130" s="1">
        <f t="shared" si="1216"/>
        <v>0.36475963557454738</v>
      </c>
      <c r="AJ1130">
        <f t="shared" si="1217"/>
        <v>0</v>
      </c>
      <c r="AK1130">
        <f t="shared" si="1259"/>
        <v>0</v>
      </c>
      <c r="AL1130">
        <f t="shared" si="1218"/>
        <v>1</v>
      </c>
      <c r="AM1130">
        <f t="shared" si="1260"/>
        <v>0.36475963557454738</v>
      </c>
      <c r="AN1130">
        <f t="shared" si="1261"/>
        <v>0.36475963557454738</v>
      </c>
      <c r="AO1130">
        <f t="shared" si="1241"/>
        <v>0.36499999999999999</v>
      </c>
      <c r="AR1130" s="1">
        <f t="shared" si="1262"/>
        <v>1124</v>
      </c>
      <c r="AS1130" s="5">
        <f t="shared" si="1242"/>
        <v>28.074999999999999</v>
      </c>
      <c r="AT1130" s="1">
        <f t="shared" si="1219"/>
        <v>0.28047904855994177</v>
      </c>
      <c r="AU1130" s="1">
        <f t="shared" si="1220"/>
        <v>6.9277290493338028E-2</v>
      </c>
      <c r="AV1130">
        <f t="shared" si="1221"/>
        <v>0</v>
      </c>
      <c r="AW1130">
        <f t="shared" si="1263"/>
        <v>0</v>
      </c>
      <c r="AX1130">
        <f t="shared" si="1222"/>
        <v>1</v>
      </c>
      <c r="AY1130">
        <f t="shared" si="1264"/>
        <v>6.9277290493338028E-2</v>
      </c>
      <c r="AZ1130">
        <f t="shared" si="1265"/>
        <v>6.9277290493338028E-2</v>
      </c>
      <c r="BA1130">
        <f t="shared" si="1243"/>
        <v>6.9000000000000006E-2</v>
      </c>
      <c r="BD1130" s="1">
        <f t="shared" si="1266"/>
        <v>1124</v>
      </c>
      <c r="BE1130" s="5">
        <f t="shared" si="1244"/>
        <v>28.074999999999999</v>
      </c>
      <c r="BF1130" s="1">
        <f t="shared" si="1223"/>
        <v>0.61411189685762613</v>
      </c>
      <c r="BG1130" s="1">
        <f t="shared" si="1224"/>
        <v>0.61411189685762613</v>
      </c>
      <c r="BH1130">
        <f t="shared" si="1225"/>
        <v>0</v>
      </c>
      <c r="BI1130">
        <f t="shared" si="1267"/>
        <v>0</v>
      </c>
      <c r="BJ1130">
        <f t="shared" si="1226"/>
        <v>1</v>
      </c>
      <c r="BK1130">
        <f t="shared" si="1268"/>
        <v>0.61411189685762613</v>
      </c>
      <c r="BL1130">
        <f t="shared" si="1269"/>
        <v>0.61411189685762613</v>
      </c>
      <c r="BM1130">
        <f t="shared" si="1245"/>
        <v>0.61399999999999999</v>
      </c>
      <c r="BO1130" s="1">
        <f t="shared" si="1270"/>
        <v>1124</v>
      </c>
      <c r="BP1130" s="5">
        <f t="shared" si="1246"/>
        <v>28.074999999999999</v>
      </c>
      <c r="BQ1130" s="1">
        <f t="shared" si="1227"/>
        <v>7.064062383339109E-4</v>
      </c>
      <c r="BR1130" s="1">
        <f t="shared" si="1228"/>
        <v>1.2254329548907514E-2</v>
      </c>
      <c r="BS1130">
        <f t="shared" si="1229"/>
        <v>0</v>
      </c>
      <c r="BT1130">
        <f t="shared" si="1271"/>
        <v>0</v>
      </c>
      <c r="BU1130">
        <f t="shared" si="1230"/>
        <v>1</v>
      </c>
      <c r="BV1130">
        <f t="shared" si="1272"/>
        <v>1.2254329548907514E-2</v>
      </c>
      <c r="BW1130">
        <f t="shared" si="1273"/>
        <v>1.2254329548907514E-2</v>
      </c>
      <c r="BX1130">
        <f t="shared" si="1247"/>
        <v>1.2E-2</v>
      </c>
      <c r="BZ1130" s="1">
        <f t="shared" si="1274"/>
        <v>1124</v>
      </c>
      <c r="CA1130" s="5">
        <f t="shared" si="1248"/>
        <v>28.074999999999999</v>
      </c>
      <c r="CB1130" s="1">
        <f t="shared" si="1231"/>
        <v>0.36947367677624321</v>
      </c>
      <c r="CC1130" s="1">
        <f t="shared" si="1232"/>
        <v>1.7876007733927722E-47</v>
      </c>
      <c r="CD1130">
        <f t="shared" si="1233"/>
        <v>0</v>
      </c>
      <c r="CE1130">
        <f t="shared" si="1275"/>
        <v>0</v>
      </c>
      <c r="CF1130">
        <f t="shared" si="1234"/>
        <v>1</v>
      </c>
      <c r="CG1130">
        <f t="shared" si="1276"/>
        <v>1.7876007733927722E-47</v>
      </c>
      <c r="CH1130">
        <f t="shared" si="1277"/>
        <v>1.7876007733927722E-47</v>
      </c>
      <c r="CI1130">
        <f t="shared" si="1249"/>
        <v>0</v>
      </c>
    </row>
    <row r="1131" spans="9:87" x14ac:dyDescent="0.35">
      <c r="I1131" s="1">
        <f t="shared" si="1250"/>
        <v>1125</v>
      </c>
      <c r="J1131" s="5">
        <f t="shared" si="1235"/>
        <v>28.1</v>
      </c>
      <c r="K1131" s="1">
        <f t="shared" si="1207"/>
        <v>5.5225296372514997E-11</v>
      </c>
      <c r="L1131" s="1">
        <f t="shared" si="1208"/>
        <v>0.26922710474659944</v>
      </c>
      <c r="M1131">
        <f t="shared" si="1209"/>
        <v>0</v>
      </c>
      <c r="N1131">
        <f t="shared" si="1251"/>
        <v>0</v>
      </c>
      <c r="O1131">
        <f t="shared" si="1210"/>
        <v>1</v>
      </c>
      <c r="P1131">
        <f t="shared" si="1252"/>
        <v>0.26922710474659944</v>
      </c>
      <c r="Q1131">
        <f t="shared" si="1253"/>
        <v>0.26922710474659944</v>
      </c>
      <c r="R1131">
        <f t="shared" si="1236"/>
        <v>0.26900000000000002</v>
      </c>
      <c r="S1131">
        <f t="shared" si="1237"/>
        <v>3.5842293906810034E-2</v>
      </c>
      <c r="U1131" s="1">
        <f t="shared" si="1254"/>
        <v>1125</v>
      </c>
      <c r="V1131" s="5">
        <f t="shared" si="1238"/>
        <v>28.1</v>
      </c>
      <c r="W1131" s="1">
        <f t="shared" si="1211"/>
        <v>0.36246158342650264</v>
      </c>
      <c r="X1131" s="1">
        <f t="shared" si="1212"/>
        <v>1.2372240318033004E-2</v>
      </c>
      <c r="Y1131">
        <f t="shared" si="1213"/>
        <v>0</v>
      </c>
      <c r="Z1131">
        <f t="shared" si="1255"/>
        <v>0</v>
      </c>
      <c r="AA1131">
        <f t="shared" si="1214"/>
        <v>1</v>
      </c>
      <c r="AB1131">
        <f t="shared" si="1256"/>
        <v>1.2372240318033004E-2</v>
      </c>
      <c r="AC1131">
        <f t="shared" si="1257"/>
        <v>1.2372240318033004E-2</v>
      </c>
      <c r="AD1131">
        <f t="shared" si="1239"/>
        <v>1.2E-2</v>
      </c>
      <c r="AF1131" s="1">
        <f t="shared" si="1258"/>
        <v>1125</v>
      </c>
      <c r="AG1131" s="5">
        <f t="shared" si="1240"/>
        <v>28.1</v>
      </c>
      <c r="AH1131" s="1">
        <f t="shared" si="1215"/>
        <v>1.9422616944781429E-12</v>
      </c>
      <c r="AI1131" s="1">
        <f t="shared" si="1216"/>
        <v>0.36375715157587973</v>
      </c>
      <c r="AJ1131">
        <f t="shared" si="1217"/>
        <v>0</v>
      </c>
      <c r="AK1131">
        <f t="shared" si="1259"/>
        <v>0</v>
      </c>
      <c r="AL1131">
        <f t="shared" si="1218"/>
        <v>1</v>
      </c>
      <c r="AM1131">
        <f t="shared" si="1260"/>
        <v>0.36375715157587973</v>
      </c>
      <c r="AN1131">
        <f t="shared" si="1261"/>
        <v>0.36375715157587973</v>
      </c>
      <c r="AO1131">
        <f t="shared" si="1241"/>
        <v>0.36399999999999999</v>
      </c>
      <c r="AR1131" s="1">
        <f t="shared" si="1262"/>
        <v>1125</v>
      </c>
      <c r="AS1131" s="5">
        <f t="shared" si="1242"/>
        <v>28.1</v>
      </c>
      <c r="AT1131" s="1">
        <f t="shared" si="1219"/>
        <v>0.27890055343539977</v>
      </c>
      <c r="AU1131" s="1">
        <f t="shared" si="1220"/>
        <v>6.8461071125330786E-2</v>
      </c>
      <c r="AV1131">
        <f t="shared" si="1221"/>
        <v>0</v>
      </c>
      <c r="AW1131">
        <f t="shared" si="1263"/>
        <v>0</v>
      </c>
      <c r="AX1131">
        <f t="shared" si="1222"/>
        <v>1</v>
      </c>
      <c r="AY1131">
        <f t="shared" si="1264"/>
        <v>6.8461071125330786E-2</v>
      </c>
      <c r="AZ1131">
        <f t="shared" si="1265"/>
        <v>6.8461071125330786E-2</v>
      </c>
      <c r="BA1131">
        <f t="shared" si="1243"/>
        <v>6.8000000000000005E-2</v>
      </c>
      <c r="BD1131" s="1">
        <f t="shared" si="1266"/>
        <v>1125</v>
      </c>
      <c r="BE1131" s="5">
        <f t="shared" si="1244"/>
        <v>28.1</v>
      </c>
      <c r="BF1131" s="1">
        <f t="shared" si="1223"/>
        <v>0.61259576363047696</v>
      </c>
      <c r="BG1131" s="1">
        <f t="shared" si="1224"/>
        <v>0.61259576363047696</v>
      </c>
      <c r="BH1131">
        <f t="shared" si="1225"/>
        <v>0</v>
      </c>
      <c r="BI1131">
        <f t="shared" si="1267"/>
        <v>0</v>
      </c>
      <c r="BJ1131">
        <f t="shared" si="1226"/>
        <v>1</v>
      </c>
      <c r="BK1131">
        <f t="shared" si="1268"/>
        <v>0.61259576363047696</v>
      </c>
      <c r="BL1131">
        <f t="shared" si="1269"/>
        <v>0.61259576363047696</v>
      </c>
      <c r="BM1131">
        <f t="shared" si="1245"/>
        <v>0.61299999999999999</v>
      </c>
      <c r="BO1131" s="1">
        <f t="shared" si="1270"/>
        <v>1125</v>
      </c>
      <c r="BP1131" s="5">
        <f t="shared" si="1246"/>
        <v>28.1</v>
      </c>
      <c r="BQ1131" s="1">
        <f t="shared" si="1227"/>
        <v>6.8802934026928079E-4</v>
      </c>
      <c r="BR1131" s="1">
        <f t="shared" si="1228"/>
        <v>1.2059913719514335E-2</v>
      </c>
      <c r="BS1131">
        <f t="shared" si="1229"/>
        <v>0</v>
      </c>
      <c r="BT1131">
        <f t="shared" si="1271"/>
        <v>0</v>
      </c>
      <c r="BU1131">
        <f t="shared" si="1230"/>
        <v>1</v>
      </c>
      <c r="BV1131">
        <f t="shared" si="1272"/>
        <v>1.2059913719514335E-2</v>
      </c>
      <c r="BW1131">
        <f t="shared" si="1273"/>
        <v>1.2059913719514335E-2</v>
      </c>
      <c r="BX1131">
        <f t="shared" si="1247"/>
        <v>1.2E-2</v>
      </c>
      <c r="BZ1131" s="1">
        <f t="shared" si="1274"/>
        <v>1125</v>
      </c>
      <c r="CA1131" s="5">
        <f t="shared" si="1248"/>
        <v>28.1</v>
      </c>
      <c r="CB1131" s="1">
        <f t="shared" si="1231"/>
        <v>0.36770290141261164</v>
      </c>
      <c r="CC1131" s="1">
        <f t="shared" si="1232"/>
        <v>1.0634298273335821E-47</v>
      </c>
      <c r="CD1131">
        <f t="shared" si="1233"/>
        <v>0</v>
      </c>
      <c r="CE1131">
        <f t="shared" si="1275"/>
        <v>0</v>
      </c>
      <c r="CF1131">
        <f t="shared" si="1234"/>
        <v>1</v>
      </c>
      <c r="CG1131">
        <f t="shared" si="1276"/>
        <v>1.0634298273335821E-47</v>
      </c>
      <c r="CH1131">
        <f t="shared" si="1277"/>
        <v>1.0634298273335821E-47</v>
      </c>
      <c r="CI1131">
        <f t="shared" si="1249"/>
        <v>0</v>
      </c>
    </row>
    <row r="1132" spans="9:87" x14ac:dyDescent="0.35">
      <c r="I1132" s="1">
        <f t="shared" si="1250"/>
        <v>1126</v>
      </c>
      <c r="J1132" s="5">
        <f t="shared" si="1235"/>
        <v>28.125</v>
      </c>
      <c r="K1132" s="1">
        <f t="shared" si="1207"/>
        <v>5.1339727410251674E-11</v>
      </c>
      <c r="L1132" s="1">
        <f t="shared" si="1208"/>
        <v>0.26813810206050759</v>
      </c>
      <c r="M1132">
        <f t="shared" si="1209"/>
        <v>0</v>
      </c>
      <c r="N1132">
        <f t="shared" si="1251"/>
        <v>0</v>
      </c>
      <c r="O1132">
        <f t="shared" si="1210"/>
        <v>1</v>
      </c>
      <c r="P1132">
        <f t="shared" si="1252"/>
        <v>0.26813810206050759</v>
      </c>
      <c r="Q1132">
        <f t="shared" si="1253"/>
        <v>0.26813810206050759</v>
      </c>
      <c r="R1132">
        <f t="shared" si="1236"/>
        <v>0.26800000000000002</v>
      </c>
      <c r="S1132">
        <f t="shared" si="1237"/>
        <v>3.5971223021582732E-2</v>
      </c>
      <c r="U1132" s="1">
        <f t="shared" si="1254"/>
        <v>1126</v>
      </c>
      <c r="V1132" s="5">
        <f t="shared" si="1238"/>
        <v>28.125</v>
      </c>
      <c r="W1132" s="1">
        <f t="shared" si="1211"/>
        <v>0.36094320508162742</v>
      </c>
      <c r="X1132" s="1">
        <f t="shared" si="1212"/>
        <v>1.2149481925271936E-2</v>
      </c>
      <c r="Y1132">
        <f t="shared" si="1213"/>
        <v>0</v>
      </c>
      <c r="Z1132">
        <f t="shared" si="1255"/>
        <v>0</v>
      </c>
      <c r="AA1132">
        <f t="shared" si="1214"/>
        <v>1</v>
      </c>
      <c r="AB1132">
        <f t="shared" si="1256"/>
        <v>1.2149481925271936E-2</v>
      </c>
      <c r="AC1132">
        <f t="shared" si="1257"/>
        <v>1.2149481925271936E-2</v>
      </c>
      <c r="AD1132">
        <f t="shared" si="1239"/>
        <v>1.2E-2</v>
      </c>
      <c r="AF1132" s="1">
        <f t="shared" si="1258"/>
        <v>1126</v>
      </c>
      <c r="AG1132" s="5">
        <f t="shared" si="1240"/>
        <v>28.125</v>
      </c>
      <c r="AH1132" s="1">
        <f t="shared" si="1215"/>
        <v>1.8046435912716151E-12</v>
      </c>
      <c r="AI1132" s="1">
        <f t="shared" si="1216"/>
        <v>0.36275606240767949</v>
      </c>
      <c r="AJ1132">
        <f t="shared" si="1217"/>
        <v>0</v>
      </c>
      <c r="AK1132">
        <f t="shared" si="1259"/>
        <v>0</v>
      </c>
      <c r="AL1132">
        <f t="shared" si="1218"/>
        <v>1</v>
      </c>
      <c r="AM1132">
        <f t="shared" si="1260"/>
        <v>0.36275606240767949</v>
      </c>
      <c r="AN1132">
        <f t="shared" si="1261"/>
        <v>0.36275606240767949</v>
      </c>
      <c r="AO1132">
        <f t="shared" si="1241"/>
        <v>0.36299999999999999</v>
      </c>
      <c r="AR1132" s="1">
        <f t="shared" si="1262"/>
        <v>1126</v>
      </c>
      <c r="AS1132" s="5">
        <f t="shared" si="1242"/>
        <v>28.125</v>
      </c>
      <c r="AT1132" s="1">
        <f t="shared" si="1219"/>
        <v>0.27732747523579099</v>
      </c>
      <c r="AU1132" s="1">
        <f t="shared" si="1220"/>
        <v>6.7652692480644427E-2</v>
      </c>
      <c r="AV1132">
        <f t="shared" si="1221"/>
        <v>0</v>
      </c>
      <c r="AW1132">
        <f t="shared" si="1263"/>
        <v>0</v>
      </c>
      <c r="AX1132">
        <f t="shared" si="1222"/>
        <v>1</v>
      </c>
      <c r="AY1132">
        <f t="shared" si="1264"/>
        <v>6.7652692480644427E-2</v>
      </c>
      <c r="AZ1132">
        <f t="shared" si="1265"/>
        <v>6.7652692480644427E-2</v>
      </c>
      <c r="BA1132">
        <f t="shared" si="1243"/>
        <v>6.8000000000000005E-2</v>
      </c>
      <c r="BD1132" s="1">
        <f t="shared" si="1266"/>
        <v>1126</v>
      </c>
      <c r="BE1132" s="5">
        <f t="shared" si="1244"/>
        <v>28.125</v>
      </c>
      <c r="BF1132" s="1">
        <f t="shared" si="1223"/>
        <v>0.61107955420790117</v>
      </c>
      <c r="BG1132" s="1">
        <f t="shared" si="1224"/>
        <v>0.61107955420790117</v>
      </c>
      <c r="BH1132">
        <f t="shared" si="1225"/>
        <v>0</v>
      </c>
      <c r="BI1132">
        <f t="shared" si="1267"/>
        <v>0</v>
      </c>
      <c r="BJ1132">
        <f t="shared" si="1226"/>
        <v>1</v>
      </c>
      <c r="BK1132">
        <f t="shared" si="1268"/>
        <v>0.61107955420790117</v>
      </c>
      <c r="BL1132">
        <f t="shared" si="1269"/>
        <v>0.61107955420790117</v>
      </c>
      <c r="BM1132">
        <f t="shared" si="1245"/>
        <v>0.61099999999999999</v>
      </c>
      <c r="BO1132" s="1">
        <f t="shared" si="1270"/>
        <v>1126</v>
      </c>
      <c r="BP1132" s="5">
        <f t="shared" si="1246"/>
        <v>28.125</v>
      </c>
      <c r="BQ1132" s="1">
        <f t="shared" si="1227"/>
        <v>6.7009848224877276E-4</v>
      </c>
      <c r="BR1132" s="1">
        <f t="shared" si="1228"/>
        <v>1.1868238153962716E-2</v>
      </c>
      <c r="BS1132">
        <f t="shared" si="1229"/>
        <v>0</v>
      </c>
      <c r="BT1132">
        <f t="shared" si="1271"/>
        <v>0</v>
      </c>
      <c r="BU1132">
        <f t="shared" si="1230"/>
        <v>1</v>
      </c>
      <c r="BV1132">
        <f t="shared" si="1272"/>
        <v>1.1868238153962716E-2</v>
      </c>
      <c r="BW1132">
        <f t="shared" si="1273"/>
        <v>1.1868238153962716E-2</v>
      </c>
      <c r="BX1132">
        <f t="shared" si="1247"/>
        <v>1.2E-2</v>
      </c>
      <c r="BZ1132" s="1">
        <f t="shared" si="1274"/>
        <v>1126</v>
      </c>
      <c r="CA1132" s="5">
        <f t="shared" si="1248"/>
        <v>28.125</v>
      </c>
      <c r="CB1132" s="1">
        <f t="shared" si="1231"/>
        <v>0.36593638167478937</v>
      </c>
      <c r="CC1132" s="1">
        <f t="shared" si="1232"/>
        <v>6.3183586282879878E-48</v>
      </c>
      <c r="CD1132">
        <f t="shared" si="1233"/>
        <v>0</v>
      </c>
      <c r="CE1132">
        <f t="shared" si="1275"/>
        <v>0</v>
      </c>
      <c r="CF1132">
        <f t="shared" si="1234"/>
        <v>1</v>
      </c>
      <c r="CG1132">
        <f t="shared" si="1276"/>
        <v>6.3183586282879878E-48</v>
      </c>
      <c r="CH1132">
        <f t="shared" si="1277"/>
        <v>6.3183586282879878E-48</v>
      </c>
      <c r="CI1132">
        <f t="shared" si="1249"/>
        <v>0</v>
      </c>
    </row>
    <row r="1133" spans="9:87" x14ac:dyDescent="0.35">
      <c r="I1133" s="1">
        <f t="shared" si="1250"/>
        <v>1127</v>
      </c>
      <c r="J1133" s="5">
        <f t="shared" si="1235"/>
        <v>28.15</v>
      </c>
      <c r="K1133" s="1">
        <f t="shared" si="1207"/>
        <v>4.7722172201745827E-11</v>
      </c>
      <c r="L1133" s="1">
        <f t="shared" si="1208"/>
        <v>0.26705183522634335</v>
      </c>
      <c r="M1133">
        <f t="shared" si="1209"/>
        <v>0</v>
      </c>
      <c r="N1133">
        <f t="shared" si="1251"/>
        <v>0</v>
      </c>
      <c r="O1133">
        <f t="shared" si="1210"/>
        <v>1</v>
      </c>
      <c r="P1133">
        <f t="shared" si="1252"/>
        <v>0.26705183522634335</v>
      </c>
      <c r="Q1133">
        <f t="shared" si="1253"/>
        <v>0.26705183522634335</v>
      </c>
      <c r="R1133">
        <f t="shared" si="1236"/>
        <v>0.26700000000000002</v>
      </c>
      <c r="S1133">
        <f t="shared" si="1237"/>
        <v>3.6101083032490974E-2</v>
      </c>
      <c r="U1133" s="1">
        <f t="shared" si="1254"/>
        <v>1127</v>
      </c>
      <c r="V1133" s="5">
        <f t="shared" si="1238"/>
        <v>28.15</v>
      </c>
      <c r="W1133" s="1">
        <f t="shared" si="1211"/>
        <v>0.35942807311535335</v>
      </c>
      <c r="X1133" s="1">
        <f t="shared" si="1212"/>
        <v>1.1930286834914849E-2</v>
      </c>
      <c r="Y1133">
        <f t="shared" si="1213"/>
        <v>0</v>
      </c>
      <c r="Z1133">
        <f t="shared" si="1255"/>
        <v>0</v>
      </c>
      <c r="AA1133">
        <f t="shared" si="1214"/>
        <v>1</v>
      </c>
      <c r="AB1133">
        <f t="shared" si="1256"/>
        <v>1.1930286834914849E-2</v>
      </c>
      <c r="AC1133">
        <f t="shared" si="1257"/>
        <v>1.1930286834914849E-2</v>
      </c>
      <c r="AD1133">
        <f t="shared" si="1239"/>
        <v>1.2E-2</v>
      </c>
      <c r="AF1133" s="1">
        <f t="shared" si="1258"/>
        <v>1127</v>
      </c>
      <c r="AG1133" s="5">
        <f t="shared" si="1240"/>
        <v>28.15</v>
      </c>
      <c r="AH1133" s="1">
        <f t="shared" si="1215"/>
        <v>1.6766086893489711E-12</v>
      </c>
      <c r="AI1133" s="1">
        <f t="shared" si="1216"/>
        <v>0.36175637172908331</v>
      </c>
      <c r="AJ1133">
        <f t="shared" si="1217"/>
        <v>0</v>
      </c>
      <c r="AK1133">
        <f t="shared" si="1259"/>
        <v>0</v>
      </c>
      <c r="AL1133">
        <f t="shared" si="1218"/>
        <v>1</v>
      </c>
      <c r="AM1133">
        <f t="shared" si="1260"/>
        <v>0.36175637172908331</v>
      </c>
      <c r="AN1133">
        <f t="shared" si="1261"/>
        <v>0.36175637172908331</v>
      </c>
      <c r="AO1133">
        <f t="shared" si="1241"/>
        <v>0.36199999999999999</v>
      </c>
      <c r="AR1133" s="1">
        <f t="shared" si="1262"/>
        <v>1127</v>
      </c>
      <c r="AS1133" s="5">
        <f t="shared" si="1242"/>
        <v>28.15</v>
      </c>
      <c r="AT1133" s="1">
        <f t="shared" si="1219"/>
        <v>0.27575982262392496</v>
      </c>
      <c r="AU1133" s="1">
        <f t="shared" si="1220"/>
        <v>6.6852104165889881E-2</v>
      </c>
      <c r="AV1133">
        <f t="shared" si="1221"/>
        <v>0</v>
      </c>
      <c r="AW1133">
        <f t="shared" si="1263"/>
        <v>0</v>
      </c>
      <c r="AX1133">
        <f t="shared" si="1222"/>
        <v>1</v>
      </c>
      <c r="AY1133">
        <f t="shared" si="1264"/>
        <v>6.6852104165889881E-2</v>
      </c>
      <c r="AZ1133">
        <f t="shared" si="1265"/>
        <v>6.6852104165889881E-2</v>
      </c>
      <c r="BA1133">
        <f t="shared" si="1243"/>
        <v>6.7000000000000004E-2</v>
      </c>
      <c r="BD1133" s="1">
        <f t="shared" si="1266"/>
        <v>1127</v>
      </c>
      <c r="BE1133" s="5">
        <f t="shared" si="1244"/>
        <v>28.15</v>
      </c>
      <c r="BF1133" s="1">
        <f t="shared" si="1223"/>
        <v>0.60956328770759072</v>
      </c>
      <c r="BG1133" s="1">
        <f t="shared" si="1224"/>
        <v>0.60956328770759072</v>
      </c>
      <c r="BH1133">
        <f t="shared" si="1225"/>
        <v>0</v>
      </c>
      <c r="BI1133">
        <f t="shared" si="1267"/>
        <v>0</v>
      </c>
      <c r="BJ1133">
        <f t="shared" si="1226"/>
        <v>1</v>
      </c>
      <c r="BK1133">
        <f t="shared" si="1268"/>
        <v>0.60956328770759072</v>
      </c>
      <c r="BL1133">
        <f t="shared" si="1269"/>
        <v>0.60956328770759072</v>
      </c>
      <c r="BM1133">
        <f t="shared" si="1245"/>
        <v>0.61</v>
      </c>
      <c r="BO1133" s="1">
        <f t="shared" si="1270"/>
        <v>1127</v>
      </c>
      <c r="BP1133" s="5">
        <f t="shared" si="1246"/>
        <v>28.15</v>
      </c>
      <c r="BQ1133" s="1">
        <f t="shared" si="1227"/>
        <v>6.5260373158076848E-4</v>
      </c>
      <c r="BR1133" s="1">
        <f t="shared" si="1228"/>
        <v>1.1679270327396499E-2</v>
      </c>
      <c r="BS1133">
        <f t="shared" si="1229"/>
        <v>0</v>
      </c>
      <c r="BT1133">
        <f t="shared" si="1271"/>
        <v>0</v>
      </c>
      <c r="BU1133">
        <f t="shared" si="1230"/>
        <v>1</v>
      </c>
      <c r="BV1133">
        <f t="shared" si="1272"/>
        <v>1.1679270327396499E-2</v>
      </c>
      <c r="BW1133">
        <f t="shared" si="1273"/>
        <v>1.1679270327396499E-2</v>
      </c>
      <c r="BX1133">
        <f t="shared" si="1247"/>
        <v>1.2E-2</v>
      </c>
      <c r="BZ1133" s="1">
        <f t="shared" si="1274"/>
        <v>1127</v>
      </c>
      <c r="CA1133" s="5">
        <f t="shared" si="1248"/>
        <v>28.15</v>
      </c>
      <c r="CB1133" s="1">
        <f t="shared" si="1231"/>
        <v>0.36417413787028752</v>
      </c>
      <c r="CC1133" s="1">
        <f t="shared" si="1232"/>
        <v>3.7493573940598529E-48</v>
      </c>
      <c r="CD1133">
        <f t="shared" si="1233"/>
        <v>0</v>
      </c>
      <c r="CE1133">
        <f t="shared" si="1275"/>
        <v>0</v>
      </c>
      <c r="CF1133">
        <f t="shared" si="1234"/>
        <v>1</v>
      </c>
      <c r="CG1133">
        <f t="shared" si="1276"/>
        <v>3.7493573940598529E-48</v>
      </c>
      <c r="CH1133">
        <f t="shared" si="1277"/>
        <v>3.7493573940598529E-48</v>
      </c>
      <c r="CI1133">
        <f t="shared" si="1249"/>
        <v>0</v>
      </c>
    </row>
    <row r="1134" spans="9:87" x14ac:dyDescent="0.35">
      <c r="I1134" s="1">
        <f t="shared" si="1250"/>
        <v>1128</v>
      </c>
      <c r="J1134" s="5">
        <f t="shared" si="1235"/>
        <v>28.175000000000001</v>
      </c>
      <c r="K1134" s="1">
        <f t="shared" si="1207"/>
        <v>4.4354530902049161E-11</v>
      </c>
      <c r="L1134" s="1">
        <f t="shared" si="1208"/>
        <v>0.2659683067115578</v>
      </c>
      <c r="M1134">
        <f t="shared" si="1209"/>
        <v>0</v>
      </c>
      <c r="N1134">
        <f t="shared" si="1251"/>
        <v>0</v>
      </c>
      <c r="O1134">
        <f t="shared" si="1210"/>
        <v>1</v>
      </c>
      <c r="P1134">
        <f t="shared" si="1252"/>
        <v>0.2659683067115578</v>
      </c>
      <c r="Q1134">
        <f t="shared" si="1253"/>
        <v>0.2659683067115578</v>
      </c>
      <c r="R1134">
        <f t="shared" si="1236"/>
        <v>0.26600000000000001</v>
      </c>
      <c r="S1134">
        <f t="shared" si="1237"/>
        <v>3.6231884057971009E-2</v>
      </c>
      <c r="U1134" s="1">
        <f t="shared" si="1254"/>
        <v>1128</v>
      </c>
      <c r="V1134" s="5">
        <f t="shared" si="1238"/>
        <v>28.175000000000001</v>
      </c>
      <c r="W1134" s="1">
        <f t="shared" si="1211"/>
        <v>0.35791620010036773</v>
      </c>
      <c r="X1134" s="1">
        <f t="shared" si="1212"/>
        <v>1.1714607050607543E-2</v>
      </c>
      <c r="Y1134">
        <f t="shared" si="1213"/>
        <v>0</v>
      </c>
      <c r="Z1134">
        <f t="shared" si="1255"/>
        <v>0</v>
      </c>
      <c r="AA1134">
        <f t="shared" si="1214"/>
        <v>1</v>
      </c>
      <c r="AB1134">
        <f t="shared" si="1256"/>
        <v>1.1714607050607543E-2</v>
      </c>
      <c r="AC1134">
        <f t="shared" si="1257"/>
        <v>1.1714607050607543E-2</v>
      </c>
      <c r="AD1134">
        <f t="shared" si="1239"/>
        <v>1.2E-2</v>
      </c>
      <c r="AF1134" s="1">
        <f t="shared" si="1258"/>
        <v>1128</v>
      </c>
      <c r="AG1134" s="5">
        <f t="shared" si="1240"/>
        <v>28.175000000000001</v>
      </c>
      <c r="AH1134" s="1">
        <f t="shared" si="1215"/>
        <v>1.5575017821689419E-12</v>
      </c>
      <c r="AI1134" s="1">
        <f t="shared" si="1216"/>
        <v>0.36075808317343921</v>
      </c>
      <c r="AJ1134">
        <f t="shared" si="1217"/>
        <v>0</v>
      </c>
      <c r="AK1134">
        <f t="shared" si="1259"/>
        <v>0</v>
      </c>
      <c r="AL1134">
        <f t="shared" si="1218"/>
        <v>1</v>
      </c>
      <c r="AM1134">
        <f t="shared" si="1260"/>
        <v>0.36075808317343921</v>
      </c>
      <c r="AN1134">
        <f t="shared" si="1261"/>
        <v>0.36075808317343921</v>
      </c>
      <c r="AO1134">
        <f t="shared" si="1241"/>
        <v>0.36099999999999999</v>
      </c>
      <c r="AR1134" s="1">
        <f t="shared" si="1262"/>
        <v>1128</v>
      </c>
      <c r="AS1134" s="5">
        <f t="shared" si="1242"/>
        <v>28.175000000000001</v>
      </c>
      <c r="AT1134" s="1">
        <f t="shared" si="1219"/>
        <v>0.27419760401081394</v>
      </c>
      <c r="AU1134" s="1">
        <f t="shared" si="1220"/>
        <v>6.6059255773519954E-2</v>
      </c>
      <c r="AV1134">
        <f t="shared" si="1221"/>
        <v>0</v>
      </c>
      <c r="AW1134">
        <f t="shared" si="1263"/>
        <v>0</v>
      </c>
      <c r="AX1134">
        <f t="shared" si="1222"/>
        <v>1</v>
      </c>
      <c r="AY1134">
        <f t="shared" si="1264"/>
        <v>6.6059255773519954E-2</v>
      </c>
      <c r="AZ1134">
        <f t="shared" si="1265"/>
        <v>6.6059255773519954E-2</v>
      </c>
      <c r="BA1134">
        <f t="shared" si="1243"/>
        <v>6.6000000000000003E-2</v>
      </c>
      <c r="BD1134" s="1">
        <f t="shared" si="1266"/>
        <v>1128</v>
      </c>
      <c r="BE1134" s="5">
        <f t="shared" si="1244"/>
        <v>28.175000000000001</v>
      </c>
      <c r="BF1134" s="1">
        <f t="shared" si="1223"/>
        <v>0.60804698320092965</v>
      </c>
      <c r="BG1134" s="1">
        <f t="shared" si="1224"/>
        <v>0.60804698320092965</v>
      </c>
      <c r="BH1134">
        <f t="shared" si="1225"/>
        <v>0</v>
      </c>
      <c r="BI1134">
        <f t="shared" si="1267"/>
        <v>0</v>
      </c>
      <c r="BJ1134">
        <f t="shared" si="1226"/>
        <v>1</v>
      </c>
      <c r="BK1134">
        <f t="shared" si="1268"/>
        <v>0.60804698320092965</v>
      </c>
      <c r="BL1134">
        <f t="shared" si="1269"/>
        <v>0.60804698320092965</v>
      </c>
      <c r="BM1134">
        <f t="shared" si="1245"/>
        <v>0.60799999999999998</v>
      </c>
      <c r="BO1134" s="1">
        <f t="shared" si="1270"/>
        <v>1128</v>
      </c>
      <c r="BP1134" s="5">
        <f t="shared" si="1246"/>
        <v>28.175000000000001</v>
      </c>
      <c r="BQ1134" s="1">
        <f t="shared" si="1227"/>
        <v>6.3553535294892682E-4</v>
      </c>
      <c r="BR1134" s="1">
        <f t="shared" si="1228"/>
        <v>1.1492977998684595E-2</v>
      </c>
      <c r="BS1134">
        <f t="shared" si="1229"/>
        <v>0</v>
      </c>
      <c r="BT1134">
        <f t="shared" si="1271"/>
        <v>0</v>
      </c>
      <c r="BU1134">
        <f t="shared" si="1230"/>
        <v>1</v>
      </c>
      <c r="BV1134">
        <f t="shared" si="1272"/>
        <v>1.1492977998684595E-2</v>
      </c>
      <c r="BW1134">
        <f t="shared" si="1273"/>
        <v>1.1492977998684595E-2</v>
      </c>
      <c r="BX1134">
        <f t="shared" si="1247"/>
        <v>1.0999999999999999E-2</v>
      </c>
      <c r="BZ1134" s="1">
        <f t="shared" si="1274"/>
        <v>1128</v>
      </c>
      <c r="CA1134" s="5">
        <f t="shared" si="1248"/>
        <v>28.175000000000001</v>
      </c>
      <c r="CB1134" s="1">
        <f t="shared" si="1231"/>
        <v>0.36241619006097564</v>
      </c>
      <c r="CC1134" s="1">
        <f t="shared" si="1232"/>
        <v>2.2221150414656741E-48</v>
      </c>
      <c r="CD1134">
        <f t="shared" si="1233"/>
        <v>0</v>
      </c>
      <c r="CE1134">
        <f t="shared" si="1275"/>
        <v>0</v>
      </c>
      <c r="CF1134">
        <f t="shared" si="1234"/>
        <v>1</v>
      </c>
      <c r="CG1134">
        <f t="shared" si="1276"/>
        <v>2.2221150414656741E-48</v>
      </c>
      <c r="CH1134">
        <f t="shared" si="1277"/>
        <v>2.2221150414656741E-48</v>
      </c>
      <c r="CI1134">
        <f t="shared" si="1249"/>
        <v>0</v>
      </c>
    </row>
    <row r="1135" spans="9:87" x14ac:dyDescent="0.35">
      <c r="I1135" s="1">
        <f t="shared" si="1250"/>
        <v>1129</v>
      </c>
      <c r="J1135" s="5">
        <f t="shared" si="1235"/>
        <v>28.2</v>
      </c>
      <c r="K1135" s="1">
        <f t="shared" si="1207"/>
        <v>4.121989861814338E-11</v>
      </c>
      <c r="L1135" s="1">
        <f t="shared" si="1208"/>
        <v>0.26488751892235929</v>
      </c>
      <c r="M1135">
        <f t="shared" si="1209"/>
        <v>0</v>
      </c>
      <c r="N1135">
        <f t="shared" si="1251"/>
        <v>0</v>
      </c>
      <c r="O1135">
        <f t="shared" si="1210"/>
        <v>1</v>
      </c>
      <c r="P1135">
        <f t="shared" si="1252"/>
        <v>0.26488751892235929</v>
      </c>
      <c r="Q1135">
        <f t="shared" si="1253"/>
        <v>0.26488751892235929</v>
      </c>
      <c r="R1135">
        <f t="shared" si="1236"/>
        <v>0.26500000000000001</v>
      </c>
      <c r="S1135">
        <f t="shared" si="1237"/>
        <v>3.6363636363636362E-2</v>
      </c>
      <c r="U1135" s="1">
        <f t="shared" si="1254"/>
        <v>1129</v>
      </c>
      <c r="V1135" s="5">
        <f t="shared" si="1238"/>
        <v>28.2</v>
      </c>
      <c r="W1135" s="1">
        <f t="shared" si="1211"/>
        <v>0.35640759847199632</v>
      </c>
      <c r="X1135" s="1">
        <f t="shared" si="1212"/>
        <v>1.1502395050917106E-2</v>
      </c>
      <c r="Y1135">
        <f t="shared" si="1213"/>
        <v>0</v>
      </c>
      <c r="Z1135">
        <f t="shared" si="1255"/>
        <v>0</v>
      </c>
      <c r="AA1135">
        <f t="shared" si="1214"/>
        <v>1</v>
      </c>
      <c r="AB1135">
        <f t="shared" si="1256"/>
        <v>1.1502395050917106E-2</v>
      </c>
      <c r="AC1135">
        <f t="shared" si="1257"/>
        <v>1.1502395050917106E-2</v>
      </c>
      <c r="AD1135">
        <f t="shared" si="1239"/>
        <v>1.2E-2</v>
      </c>
      <c r="AF1135" s="1">
        <f t="shared" si="1258"/>
        <v>1129</v>
      </c>
      <c r="AG1135" s="5">
        <f t="shared" si="1240"/>
        <v>28.2</v>
      </c>
      <c r="AH1135" s="1">
        <f t="shared" si="1215"/>
        <v>1.4467115957450103E-12</v>
      </c>
      <c r="AI1135" s="1">
        <f t="shared" si="1216"/>
        <v>0.35976120034832432</v>
      </c>
      <c r="AJ1135">
        <f t="shared" si="1217"/>
        <v>0</v>
      </c>
      <c r="AK1135">
        <f t="shared" si="1259"/>
        <v>0</v>
      </c>
      <c r="AL1135">
        <f t="shared" si="1218"/>
        <v>1</v>
      </c>
      <c r="AM1135">
        <f t="shared" si="1260"/>
        <v>0.35976120034832432</v>
      </c>
      <c r="AN1135">
        <f t="shared" si="1261"/>
        <v>0.35976120034832432</v>
      </c>
      <c r="AO1135">
        <f t="shared" si="1241"/>
        <v>0.36</v>
      </c>
      <c r="AR1135" s="1">
        <f t="shared" si="1262"/>
        <v>1129</v>
      </c>
      <c r="AS1135" s="5">
        <f t="shared" si="1242"/>
        <v>28.2</v>
      </c>
      <c r="AT1135" s="1">
        <f t="shared" si="1219"/>
        <v>0.27264082755667696</v>
      </c>
      <c r="AU1135" s="1">
        <f t="shared" si="1220"/>
        <v>6.5274096887258132E-2</v>
      </c>
      <c r="AV1135">
        <f t="shared" si="1221"/>
        <v>0</v>
      </c>
      <c r="AW1135">
        <f t="shared" si="1263"/>
        <v>0</v>
      </c>
      <c r="AX1135">
        <f t="shared" si="1222"/>
        <v>1</v>
      </c>
      <c r="AY1135">
        <f t="shared" si="1264"/>
        <v>6.5274096887258132E-2</v>
      </c>
      <c r="AZ1135">
        <f t="shared" si="1265"/>
        <v>6.5274096887258132E-2</v>
      </c>
      <c r="BA1135">
        <f t="shared" si="1243"/>
        <v>6.5000000000000002E-2</v>
      </c>
      <c r="BD1135" s="1">
        <f t="shared" si="1266"/>
        <v>1129</v>
      </c>
      <c r="BE1135" s="5">
        <f t="shared" si="1244"/>
        <v>28.2</v>
      </c>
      <c r="BF1135" s="1">
        <f t="shared" si="1223"/>
        <v>0.60653065971263342</v>
      </c>
      <c r="BG1135" s="1">
        <f t="shared" si="1224"/>
        <v>0.60653065971263342</v>
      </c>
      <c r="BH1135">
        <f t="shared" si="1225"/>
        <v>0</v>
      </c>
      <c r="BI1135">
        <f t="shared" si="1267"/>
        <v>0</v>
      </c>
      <c r="BJ1135">
        <f t="shared" si="1226"/>
        <v>1</v>
      </c>
      <c r="BK1135">
        <f t="shared" si="1268"/>
        <v>0.60653065971263342</v>
      </c>
      <c r="BL1135">
        <f t="shared" si="1269"/>
        <v>0.60653065971263342</v>
      </c>
      <c r="BM1135">
        <f t="shared" si="1245"/>
        <v>0.60699999999999998</v>
      </c>
      <c r="BO1135" s="1">
        <f t="shared" si="1270"/>
        <v>1129</v>
      </c>
      <c r="BP1135" s="5">
        <f t="shared" si="1246"/>
        <v>28.2</v>
      </c>
      <c r="BQ1135" s="1">
        <f t="shared" si="1227"/>
        <v>6.1888380509598638E-4</v>
      </c>
      <c r="BR1135" s="1">
        <f t="shared" si="1228"/>
        <v>1.1309329209613406E-2</v>
      </c>
      <c r="BS1135">
        <f t="shared" si="1229"/>
        <v>0</v>
      </c>
      <c r="BT1135">
        <f t="shared" si="1271"/>
        <v>0</v>
      </c>
      <c r="BU1135">
        <f t="shared" si="1230"/>
        <v>1</v>
      </c>
      <c r="BV1135">
        <f t="shared" si="1272"/>
        <v>1.1309329209613406E-2</v>
      </c>
      <c r="BW1135">
        <f t="shared" si="1273"/>
        <v>1.1309329209613406E-2</v>
      </c>
      <c r="BX1135">
        <f t="shared" si="1247"/>
        <v>1.0999999999999999E-2</v>
      </c>
      <c r="BZ1135" s="1">
        <f t="shared" si="1274"/>
        <v>1129</v>
      </c>
      <c r="CA1135" s="5">
        <f t="shared" si="1248"/>
        <v>28.2</v>
      </c>
      <c r="CB1135" s="1">
        <f t="shared" si="1231"/>
        <v>0.36066255806333986</v>
      </c>
      <c r="CC1135" s="1">
        <f t="shared" si="1232"/>
        <v>1.3153258948574645E-48</v>
      </c>
      <c r="CD1135">
        <f t="shared" si="1233"/>
        <v>0</v>
      </c>
      <c r="CE1135">
        <f t="shared" si="1275"/>
        <v>0</v>
      </c>
      <c r="CF1135">
        <f t="shared" si="1234"/>
        <v>1</v>
      </c>
      <c r="CG1135">
        <f t="shared" si="1276"/>
        <v>1.3153258948574645E-48</v>
      </c>
      <c r="CH1135">
        <f t="shared" si="1277"/>
        <v>1.3153258948574645E-48</v>
      </c>
      <c r="CI1135">
        <f t="shared" si="1249"/>
        <v>0</v>
      </c>
    </row>
    <row r="1136" spans="9:87" x14ac:dyDescent="0.35">
      <c r="I1136" s="1">
        <f t="shared" si="1250"/>
        <v>1130</v>
      </c>
      <c r="J1136" s="5">
        <f t="shared" si="1235"/>
        <v>28.225000000000001</v>
      </c>
      <c r="K1136" s="1">
        <f t="shared" si="1207"/>
        <v>3.8302488421951649E-11</v>
      </c>
      <c r="L1136" s="1">
        <f t="shared" si="1208"/>
        <v>0.26380947420390161</v>
      </c>
      <c r="M1136">
        <f t="shared" si="1209"/>
        <v>0</v>
      </c>
      <c r="N1136">
        <f t="shared" si="1251"/>
        <v>0</v>
      </c>
      <c r="O1136">
        <f t="shared" si="1210"/>
        <v>1</v>
      </c>
      <c r="P1136">
        <f t="shared" si="1252"/>
        <v>0.26380947420390161</v>
      </c>
      <c r="Q1136">
        <f t="shared" si="1253"/>
        <v>0.26380947420390161</v>
      </c>
      <c r="R1136">
        <f t="shared" si="1236"/>
        <v>0.26400000000000001</v>
      </c>
      <c r="S1136">
        <f t="shared" si="1237"/>
        <v>3.6496350364963501E-2</v>
      </c>
      <c r="U1136" s="1">
        <f t="shared" si="1254"/>
        <v>1130</v>
      </c>
      <c r="V1136" s="5">
        <f t="shared" si="1238"/>
        <v>28.225000000000001</v>
      </c>
      <c r="W1136" s="1">
        <f t="shared" si="1211"/>
        <v>0.35490228052834993</v>
      </c>
      <c r="X1136" s="1">
        <f t="shared" si="1212"/>
        <v>1.1293603787809513E-2</v>
      </c>
      <c r="Y1136">
        <f t="shared" si="1213"/>
        <v>0</v>
      </c>
      <c r="Z1136">
        <f t="shared" si="1255"/>
        <v>0</v>
      </c>
      <c r="AA1136">
        <f t="shared" si="1214"/>
        <v>1</v>
      </c>
      <c r="AB1136">
        <f t="shared" si="1256"/>
        <v>1.1293603787809513E-2</v>
      </c>
      <c r="AC1136">
        <f t="shared" si="1257"/>
        <v>1.1293603787809513E-2</v>
      </c>
      <c r="AD1136">
        <f t="shared" si="1239"/>
        <v>1.0999999999999999E-2</v>
      </c>
      <c r="AF1136" s="1">
        <f t="shared" si="1258"/>
        <v>1130</v>
      </c>
      <c r="AG1136" s="5">
        <f t="shared" si="1240"/>
        <v>28.225000000000001</v>
      </c>
      <c r="AH1136" s="1">
        <f t="shared" si="1215"/>
        <v>1.3436679034608446E-12</v>
      </c>
      <c r="AI1136" s="1">
        <f t="shared" si="1216"/>
        <v>0.35876572683556029</v>
      </c>
      <c r="AJ1136">
        <f t="shared" si="1217"/>
        <v>0</v>
      </c>
      <c r="AK1136">
        <f t="shared" si="1259"/>
        <v>0</v>
      </c>
      <c r="AL1136">
        <f t="shared" si="1218"/>
        <v>1</v>
      </c>
      <c r="AM1136">
        <f t="shared" si="1260"/>
        <v>0.35876572683556029</v>
      </c>
      <c r="AN1136">
        <f t="shared" si="1261"/>
        <v>0.35876572683556029</v>
      </c>
      <c r="AO1136">
        <f t="shared" si="1241"/>
        <v>0.35899999999999999</v>
      </c>
      <c r="AR1136" s="1">
        <f t="shared" si="1262"/>
        <v>1130</v>
      </c>
      <c r="AS1136" s="5">
        <f t="shared" si="1242"/>
        <v>28.225000000000001</v>
      </c>
      <c r="AT1136" s="1">
        <f t="shared" si="1219"/>
        <v>0.27108950117195302</v>
      </c>
      <c r="AU1136" s="1">
        <f t="shared" si="1220"/>
        <v>6.4496577087463897E-2</v>
      </c>
      <c r="AV1136">
        <f t="shared" si="1221"/>
        <v>0</v>
      </c>
      <c r="AW1136">
        <f t="shared" si="1263"/>
        <v>0</v>
      </c>
      <c r="AX1136">
        <f t="shared" si="1222"/>
        <v>1</v>
      </c>
      <c r="AY1136">
        <f t="shared" si="1264"/>
        <v>6.4496577087463897E-2</v>
      </c>
      <c r="AZ1136">
        <f t="shared" si="1265"/>
        <v>6.4496577087463897E-2</v>
      </c>
      <c r="BA1136">
        <f t="shared" si="1243"/>
        <v>6.4000000000000001E-2</v>
      </c>
      <c r="BD1136" s="1">
        <f t="shared" si="1266"/>
        <v>1130</v>
      </c>
      <c r="BE1136" s="5">
        <f t="shared" si="1244"/>
        <v>28.225000000000001</v>
      </c>
      <c r="BF1136" s="1">
        <f t="shared" si="1223"/>
        <v>0.60501433622038814</v>
      </c>
      <c r="BG1136" s="1">
        <f t="shared" si="1224"/>
        <v>0.60501433622038814</v>
      </c>
      <c r="BH1136">
        <f t="shared" si="1225"/>
        <v>0</v>
      </c>
      <c r="BI1136">
        <f t="shared" si="1267"/>
        <v>0</v>
      </c>
      <c r="BJ1136">
        <f t="shared" si="1226"/>
        <v>1</v>
      </c>
      <c r="BK1136">
        <f t="shared" si="1268"/>
        <v>0.60501433622038814</v>
      </c>
      <c r="BL1136">
        <f t="shared" si="1269"/>
        <v>0.60501433622038814</v>
      </c>
      <c r="BM1136">
        <f t="shared" si="1245"/>
        <v>0.60499999999999998</v>
      </c>
      <c r="BO1136" s="1">
        <f t="shared" si="1270"/>
        <v>1130</v>
      </c>
      <c r="BP1136" s="5">
        <f t="shared" si="1246"/>
        <v>28.225000000000001</v>
      </c>
      <c r="BQ1136" s="1">
        <f t="shared" si="1227"/>
        <v>6.0263973754842931E-4</v>
      </c>
      <c r="BR1136" s="1">
        <f t="shared" si="1228"/>
        <v>1.1128292284051053E-2</v>
      </c>
      <c r="BS1136">
        <f t="shared" si="1229"/>
        <v>0</v>
      </c>
      <c r="BT1136">
        <f t="shared" si="1271"/>
        <v>0</v>
      </c>
      <c r="BU1136">
        <f t="shared" si="1230"/>
        <v>1</v>
      </c>
      <c r="BV1136">
        <f t="shared" si="1272"/>
        <v>1.1128292284051053E-2</v>
      </c>
      <c r="BW1136">
        <f t="shared" si="1273"/>
        <v>1.1128292284051053E-2</v>
      </c>
      <c r="BX1136">
        <f t="shared" si="1247"/>
        <v>1.0999999999999999E-2</v>
      </c>
      <c r="BZ1136" s="1">
        <f t="shared" si="1274"/>
        <v>1130</v>
      </c>
      <c r="CA1136" s="5">
        <f t="shared" si="1248"/>
        <v>28.225000000000001</v>
      </c>
      <c r="CB1136" s="1">
        <f t="shared" si="1231"/>
        <v>0.35891326144875157</v>
      </c>
      <c r="CC1136" s="1">
        <f t="shared" si="1232"/>
        <v>7.7760193587653085E-49</v>
      </c>
      <c r="CD1136">
        <f t="shared" si="1233"/>
        <v>0</v>
      </c>
      <c r="CE1136">
        <f t="shared" si="1275"/>
        <v>0</v>
      </c>
      <c r="CF1136">
        <f t="shared" si="1234"/>
        <v>1</v>
      </c>
      <c r="CG1136">
        <f t="shared" si="1276"/>
        <v>7.7760193587653085E-49</v>
      </c>
      <c r="CH1136">
        <f t="shared" si="1277"/>
        <v>7.7760193587653085E-49</v>
      </c>
      <c r="CI1136">
        <f t="shared" si="1249"/>
        <v>0</v>
      </c>
    </row>
    <row r="1137" spans="9:87" x14ac:dyDescent="0.35">
      <c r="I1137" s="1">
        <f t="shared" si="1250"/>
        <v>1131</v>
      </c>
      <c r="J1137" s="5">
        <f t="shared" si="1235"/>
        <v>28.25</v>
      </c>
      <c r="K1137" s="1">
        <f t="shared" si="1207"/>
        <v>3.5587559193605974E-11</v>
      </c>
      <c r="L1137" s="1">
        <f t="shared" si="1208"/>
        <v>0.2627341748404744</v>
      </c>
      <c r="M1137">
        <f t="shared" si="1209"/>
        <v>0</v>
      </c>
      <c r="N1137">
        <f t="shared" si="1251"/>
        <v>0</v>
      </c>
      <c r="O1137">
        <f t="shared" si="1210"/>
        <v>1</v>
      </c>
      <c r="P1137">
        <f t="shared" si="1252"/>
        <v>0.2627341748404744</v>
      </c>
      <c r="Q1137">
        <f t="shared" si="1253"/>
        <v>0.2627341748404744</v>
      </c>
      <c r="R1137">
        <f t="shared" si="1236"/>
        <v>0.26300000000000001</v>
      </c>
      <c r="S1137">
        <f t="shared" si="1237"/>
        <v>3.6630036630036632E-2</v>
      </c>
      <c r="U1137" s="1">
        <f t="shared" si="1254"/>
        <v>1131</v>
      </c>
      <c r="V1137" s="5">
        <f t="shared" si="1238"/>
        <v>28.25</v>
      </c>
      <c r="W1137" s="1">
        <f t="shared" si="1211"/>
        <v>0.3534002584304789</v>
      </c>
      <c r="X1137" s="1">
        <f t="shared" si="1212"/>
        <v>1.108818668506709E-2</v>
      </c>
      <c r="Y1137">
        <f t="shared" si="1213"/>
        <v>0</v>
      </c>
      <c r="Z1137">
        <f t="shared" si="1255"/>
        <v>0</v>
      </c>
      <c r="AA1137">
        <f t="shared" si="1214"/>
        <v>1</v>
      </c>
      <c r="AB1137">
        <f t="shared" si="1256"/>
        <v>1.108818668506709E-2</v>
      </c>
      <c r="AC1137">
        <f t="shared" si="1257"/>
        <v>1.108818668506709E-2</v>
      </c>
      <c r="AD1137">
        <f t="shared" si="1239"/>
        <v>1.0999999999999999E-2</v>
      </c>
      <c r="AF1137" s="1">
        <f t="shared" si="1258"/>
        <v>1131</v>
      </c>
      <c r="AG1137" s="5">
        <f t="shared" si="1240"/>
        <v>28.25</v>
      </c>
      <c r="AH1137" s="1">
        <f t="shared" si="1215"/>
        <v>1.2478388261930303E-12</v>
      </c>
      <c r="AI1137" s="1">
        <f t="shared" si="1216"/>
        <v>0.35777166619123174</v>
      </c>
      <c r="AJ1137">
        <f t="shared" si="1217"/>
        <v>0</v>
      </c>
      <c r="AK1137">
        <f t="shared" si="1259"/>
        <v>0</v>
      </c>
      <c r="AL1137">
        <f t="shared" si="1218"/>
        <v>1</v>
      </c>
      <c r="AM1137">
        <f t="shared" si="1260"/>
        <v>0.35777166619123174</v>
      </c>
      <c r="AN1137">
        <f t="shared" si="1261"/>
        <v>0.35777166619123174</v>
      </c>
      <c r="AO1137">
        <f t="shared" si="1241"/>
        <v>0.35799999999999998</v>
      </c>
      <c r="AR1137" s="1">
        <f t="shared" si="1262"/>
        <v>1131</v>
      </c>
      <c r="AS1137" s="5">
        <f t="shared" si="1242"/>
        <v>28.25</v>
      </c>
      <c r="AT1137" s="1">
        <f t="shared" si="1219"/>
        <v>0.26954363251832558</v>
      </c>
      <c r="AU1137" s="1">
        <f t="shared" si="1220"/>
        <v>6.3726645956435693E-2</v>
      </c>
      <c r="AV1137">
        <f t="shared" si="1221"/>
        <v>0</v>
      </c>
      <c r="AW1137">
        <f t="shared" si="1263"/>
        <v>0</v>
      </c>
      <c r="AX1137">
        <f t="shared" si="1222"/>
        <v>1</v>
      </c>
      <c r="AY1137">
        <f t="shared" si="1264"/>
        <v>6.3726645956435693E-2</v>
      </c>
      <c r="AZ1137">
        <f t="shared" si="1265"/>
        <v>6.3726645956435693E-2</v>
      </c>
      <c r="BA1137">
        <f t="shared" si="1243"/>
        <v>6.4000000000000001E-2</v>
      </c>
      <c r="BD1137" s="1">
        <f t="shared" si="1266"/>
        <v>1131</v>
      </c>
      <c r="BE1137" s="5">
        <f t="shared" si="1244"/>
        <v>28.25</v>
      </c>
      <c r="BF1137" s="1">
        <f t="shared" si="1223"/>
        <v>0.60349803165449634</v>
      </c>
      <c r="BG1137" s="1">
        <f t="shared" si="1224"/>
        <v>0.60349803165449634</v>
      </c>
      <c r="BH1137">
        <f t="shared" si="1225"/>
        <v>0</v>
      </c>
      <c r="BI1137">
        <f t="shared" si="1267"/>
        <v>0</v>
      </c>
      <c r="BJ1137">
        <f t="shared" si="1226"/>
        <v>1</v>
      </c>
      <c r="BK1137">
        <f t="shared" si="1268"/>
        <v>0.60349803165449634</v>
      </c>
      <c r="BL1137">
        <f t="shared" si="1269"/>
        <v>0.60349803165449634</v>
      </c>
      <c r="BM1137">
        <f t="shared" si="1245"/>
        <v>0.60299999999999998</v>
      </c>
      <c r="BO1137" s="1">
        <f t="shared" si="1270"/>
        <v>1131</v>
      </c>
      <c r="BP1137" s="5">
        <f t="shared" si="1246"/>
        <v>28.25</v>
      </c>
      <c r="BQ1137" s="1">
        <f t="shared" si="1227"/>
        <v>5.86793987381933E-4</v>
      </c>
      <c r="BR1137" s="1">
        <f t="shared" si="1228"/>
        <v>1.0949835827084845E-2</v>
      </c>
      <c r="BS1137">
        <f t="shared" si="1229"/>
        <v>0</v>
      </c>
      <c r="BT1137">
        <f t="shared" si="1271"/>
        <v>0</v>
      </c>
      <c r="BU1137">
        <f t="shared" si="1230"/>
        <v>1</v>
      </c>
      <c r="BV1137">
        <f t="shared" si="1272"/>
        <v>1.0949835827084845E-2</v>
      </c>
      <c r="BW1137">
        <f t="shared" si="1273"/>
        <v>1.0949835827084845E-2</v>
      </c>
      <c r="BX1137">
        <f t="shared" si="1247"/>
        <v>1.0999999999999999E-2</v>
      </c>
      <c r="BZ1137" s="1">
        <f t="shared" si="1274"/>
        <v>1131</v>
      </c>
      <c r="CA1137" s="5">
        <f t="shared" si="1248"/>
        <v>28.25</v>
      </c>
      <c r="CB1137" s="1">
        <f t="shared" si="1231"/>
        <v>0.35716831954375217</v>
      </c>
      <c r="CC1137" s="1">
        <f t="shared" si="1232"/>
        <v>4.5913291472046717E-49</v>
      </c>
      <c r="CD1137">
        <f t="shared" si="1233"/>
        <v>0</v>
      </c>
      <c r="CE1137">
        <f t="shared" si="1275"/>
        <v>0</v>
      </c>
      <c r="CF1137">
        <f t="shared" si="1234"/>
        <v>1</v>
      </c>
      <c r="CG1137">
        <f t="shared" si="1276"/>
        <v>4.5913291472046717E-49</v>
      </c>
      <c r="CH1137">
        <f t="shared" si="1277"/>
        <v>4.5913291472046717E-49</v>
      </c>
      <c r="CI1137">
        <f t="shared" si="1249"/>
        <v>0</v>
      </c>
    </row>
    <row r="1138" spans="9:87" x14ac:dyDescent="0.35">
      <c r="I1138" s="1">
        <f t="shared" si="1250"/>
        <v>1132</v>
      </c>
      <c r="J1138" s="5">
        <f t="shared" si="1235"/>
        <v>28.274999999999999</v>
      </c>
      <c r="K1138" s="1">
        <f t="shared" si="1207"/>
        <v>3.3061348000570434E-11</v>
      </c>
      <c r="L1138" s="1">
        <f t="shared" si="1208"/>
        <v>0.26166162305569263</v>
      </c>
      <c r="M1138">
        <f t="shared" si="1209"/>
        <v>0</v>
      </c>
      <c r="N1138">
        <f t="shared" si="1251"/>
        <v>0</v>
      </c>
      <c r="O1138">
        <f t="shared" si="1210"/>
        <v>1</v>
      </c>
      <c r="P1138">
        <f t="shared" si="1252"/>
        <v>0.26166162305569263</v>
      </c>
      <c r="Q1138">
        <f t="shared" si="1253"/>
        <v>0.26166162305569263</v>
      </c>
      <c r="R1138">
        <f t="shared" si="1236"/>
        <v>0.26200000000000001</v>
      </c>
      <c r="S1138">
        <f t="shared" si="1237"/>
        <v>3.6764705882352942E-2</v>
      </c>
      <c r="U1138" s="1">
        <f t="shared" si="1254"/>
        <v>1132</v>
      </c>
      <c r="V1138" s="5">
        <f t="shared" si="1238"/>
        <v>28.274999999999999</v>
      </c>
      <c r="W1138" s="1">
        <f t="shared" si="1211"/>
        <v>0.35190154420253017</v>
      </c>
      <c r="X1138" s="1">
        <f t="shared" si="1212"/>
        <v>1.0886097636646686E-2</v>
      </c>
      <c r="Y1138">
        <f t="shared" si="1213"/>
        <v>0</v>
      </c>
      <c r="Z1138">
        <f t="shared" si="1255"/>
        <v>0</v>
      </c>
      <c r="AA1138">
        <f t="shared" si="1214"/>
        <v>1</v>
      </c>
      <c r="AB1138">
        <f t="shared" si="1256"/>
        <v>1.0886097636646686E-2</v>
      </c>
      <c r="AC1138">
        <f t="shared" si="1257"/>
        <v>1.0886097636646686E-2</v>
      </c>
      <c r="AD1138">
        <f t="shared" si="1239"/>
        <v>1.0999999999999999E-2</v>
      </c>
      <c r="AF1138" s="1">
        <f t="shared" si="1258"/>
        <v>1132</v>
      </c>
      <c r="AG1138" s="5">
        <f t="shared" si="1240"/>
        <v>28.274999999999999</v>
      </c>
      <c r="AH1138" s="1">
        <f t="shared" si="1215"/>
        <v>1.15872830612107E-12</v>
      </c>
      <c r="AI1138" s="1">
        <f t="shared" si="1216"/>
        <v>0.35677902194570427</v>
      </c>
      <c r="AJ1138">
        <f t="shared" si="1217"/>
        <v>0</v>
      </c>
      <c r="AK1138">
        <f t="shared" si="1259"/>
        <v>0</v>
      </c>
      <c r="AL1138">
        <f t="shared" si="1218"/>
        <v>1</v>
      </c>
      <c r="AM1138">
        <f t="shared" si="1260"/>
        <v>0.35677902194570427</v>
      </c>
      <c r="AN1138">
        <f t="shared" si="1261"/>
        <v>0.35677902194570427</v>
      </c>
      <c r="AO1138">
        <f t="shared" si="1241"/>
        <v>0.35699999999999998</v>
      </c>
      <c r="AR1138" s="1">
        <f t="shared" si="1262"/>
        <v>1132</v>
      </c>
      <c r="AS1138" s="5">
        <f t="shared" si="1242"/>
        <v>28.274999999999999</v>
      </c>
      <c r="AT1138" s="1">
        <f t="shared" si="1219"/>
        <v>0.26800322900975559</v>
      </c>
      <c r="AU1138" s="1">
        <f t="shared" si="1220"/>
        <v>6.2964253083649474E-2</v>
      </c>
      <c r="AV1138">
        <f t="shared" si="1221"/>
        <v>0</v>
      </c>
      <c r="AW1138">
        <f t="shared" si="1263"/>
        <v>0</v>
      </c>
      <c r="AX1138">
        <f t="shared" si="1222"/>
        <v>1</v>
      </c>
      <c r="AY1138">
        <f t="shared" si="1264"/>
        <v>6.2964253083649474E-2</v>
      </c>
      <c r="AZ1138">
        <f t="shared" si="1265"/>
        <v>6.2964253083649474E-2</v>
      </c>
      <c r="BA1138">
        <f t="shared" si="1243"/>
        <v>6.3E-2</v>
      </c>
      <c r="BD1138" s="1">
        <f t="shared" si="1266"/>
        <v>1132</v>
      </c>
      <c r="BE1138" s="5">
        <f t="shared" si="1244"/>
        <v>28.274999999999999</v>
      </c>
      <c r="BF1138" s="1">
        <f t="shared" si="1223"/>
        <v>0.60198176489752042</v>
      </c>
      <c r="BG1138" s="1">
        <f t="shared" si="1224"/>
        <v>0.60198176489752042</v>
      </c>
      <c r="BH1138">
        <f t="shared" si="1225"/>
        <v>0</v>
      </c>
      <c r="BI1138">
        <f t="shared" si="1267"/>
        <v>0</v>
      </c>
      <c r="BJ1138">
        <f t="shared" si="1226"/>
        <v>1</v>
      </c>
      <c r="BK1138">
        <f t="shared" si="1268"/>
        <v>0.60198176489752042</v>
      </c>
      <c r="BL1138">
        <f t="shared" si="1269"/>
        <v>0.60198176489752042</v>
      </c>
      <c r="BM1138">
        <f t="shared" si="1245"/>
        <v>0.60199999999999998</v>
      </c>
      <c r="BO1138" s="1">
        <f t="shared" si="1270"/>
        <v>1132</v>
      </c>
      <c r="BP1138" s="5">
        <f t="shared" si="1246"/>
        <v>28.274999999999999</v>
      </c>
      <c r="BQ1138" s="1">
        <f t="shared" si="1227"/>
        <v>5.7133757602737618E-4</v>
      </c>
      <c r="BR1138" s="1">
        <f t="shared" si="1228"/>
        <v>1.0773928724131661E-2</v>
      </c>
      <c r="BS1138">
        <f t="shared" si="1229"/>
        <v>0</v>
      </c>
      <c r="BT1138">
        <f t="shared" si="1271"/>
        <v>0</v>
      </c>
      <c r="BU1138">
        <f t="shared" si="1230"/>
        <v>1</v>
      </c>
      <c r="BV1138">
        <f t="shared" si="1272"/>
        <v>1.0773928724131661E-2</v>
      </c>
      <c r="BW1138">
        <f t="shared" si="1273"/>
        <v>1.0773928724131661E-2</v>
      </c>
      <c r="BX1138">
        <f t="shared" si="1247"/>
        <v>1.0999999999999999E-2</v>
      </c>
      <c r="BZ1138" s="1">
        <f t="shared" si="1274"/>
        <v>1132</v>
      </c>
      <c r="CA1138" s="5">
        <f t="shared" si="1248"/>
        <v>28.274999999999999</v>
      </c>
      <c r="CB1138" s="1">
        <f t="shared" si="1231"/>
        <v>0.35542775143034738</v>
      </c>
      <c r="CC1138" s="1">
        <f t="shared" si="1232"/>
        <v>2.7075510553086485E-49</v>
      </c>
      <c r="CD1138">
        <f t="shared" si="1233"/>
        <v>0</v>
      </c>
      <c r="CE1138">
        <f t="shared" si="1275"/>
        <v>0</v>
      </c>
      <c r="CF1138">
        <f t="shared" si="1234"/>
        <v>1</v>
      </c>
      <c r="CG1138">
        <f t="shared" si="1276"/>
        <v>2.7075510553086485E-49</v>
      </c>
      <c r="CH1138">
        <f t="shared" si="1277"/>
        <v>2.7075510553086485E-49</v>
      </c>
      <c r="CI1138">
        <f t="shared" si="1249"/>
        <v>0</v>
      </c>
    </row>
    <row r="1139" spans="9:87" x14ac:dyDescent="0.35">
      <c r="I1139" s="1">
        <f t="shared" si="1250"/>
        <v>1133</v>
      </c>
      <c r="J1139" s="5">
        <f t="shared" si="1235"/>
        <v>28.3</v>
      </c>
      <c r="K1139" s="1">
        <f t="shared" si="1207"/>
        <v>3.0711006735623437E-11</v>
      </c>
      <c r="L1139" s="1">
        <f t="shared" si="1208"/>
        <v>0.26059182101268918</v>
      </c>
      <c r="M1139">
        <f t="shared" si="1209"/>
        <v>0</v>
      </c>
      <c r="N1139">
        <f t="shared" si="1251"/>
        <v>0</v>
      </c>
      <c r="O1139">
        <f t="shared" si="1210"/>
        <v>1</v>
      </c>
      <c r="P1139">
        <f t="shared" si="1252"/>
        <v>0.26059182101268918</v>
      </c>
      <c r="Q1139">
        <f t="shared" si="1253"/>
        <v>0.26059182101268918</v>
      </c>
      <c r="R1139">
        <f t="shared" si="1236"/>
        <v>0.26100000000000001</v>
      </c>
      <c r="S1139">
        <f t="shared" si="1237"/>
        <v>3.6900369003690037E-2</v>
      </c>
      <c r="U1139" s="1">
        <f t="shared" si="1254"/>
        <v>1133</v>
      </c>
      <c r="V1139" s="5">
        <f t="shared" si="1238"/>
        <v>28.3</v>
      </c>
      <c r="W1139" s="1">
        <f t="shared" si="1211"/>
        <v>0.35040614973191114</v>
      </c>
      <c r="X1139" s="1">
        <f t="shared" si="1212"/>
        <v>1.0687291004980556E-2</v>
      </c>
      <c r="Y1139">
        <f t="shared" si="1213"/>
        <v>0</v>
      </c>
      <c r="Z1139">
        <f t="shared" si="1255"/>
        <v>0</v>
      </c>
      <c r="AA1139">
        <f t="shared" si="1214"/>
        <v>1</v>
      </c>
      <c r="AB1139">
        <f t="shared" si="1256"/>
        <v>1.0687291004980556E-2</v>
      </c>
      <c r="AC1139">
        <f t="shared" si="1257"/>
        <v>1.0687291004980556E-2</v>
      </c>
      <c r="AD1139">
        <f t="shared" si="1239"/>
        <v>1.0999999999999999E-2</v>
      </c>
      <c r="AF1139" s="1">
        <f t="shared" si="1258"/>
        <v>1133</v>
      </c>
      <c r="AG1139" s="5">
        <f t="shared" si="1240"/>
        <v>28.3</v>
      </c>
      <c r="AH1139" s="1">
        <f t="shared" si="1215"/>
        <v>1.0758737433152979E-12</v>
      </c>
      <c r="AI1139" s="1">
        <f t="shared" si="1216"/>
        <v>0.35578779760364243</v>
      </c>
      <c r="AJ1139">
        <f t="shared" si="1217"/>
        <v>0</v>
      </c>
      <c r="AK1139">
        <f t="shared" si="1259"/>
        <v>0</v>
      </c>
      <c r="AL1139">
        <f t="shared" si="1218"/>
        <v>1</v>
      </c>
      <c r="AM1139">
        <f t="shared" si="1260"/>
        <v>0.35578779760364243</v>
      </c>
      <c r="AN1139">
        <f t="shared" si="1261"/>
        <v>0.35578779760364243</v>
      </c>
      <c r="AO1139">
        <f t="shared" si="1241"/>
        <v>0.35599999999999998</v>
      </c>
      <c r="AR1139" s="1">
        <f t="shared" si="1262"/>
        <v>1133</v>
      </c>
      <c r="AS1139" s="5">
        <f t="shared" si="1242"/>
        <v>28.3</v>
      </c>
      <c r="AT1139" s="1">
        <f t="shared" si="1219"/>
        <v>0.2664682978135241</v>
      </c>
      <c r="AU1139" s="1">
        <f t="shared" si="1220"/>
        <v>6.2209348070934499E-2</v>
      </c>
      <c r="AV1139">
        <f t="shared" si="1221"/>
        <v>0</v>
      </c>
      <c r="AW1139">
        <f t="shared" si="1263"/>
        <v>0</v>
      </c>
      <c r="AX1139">
        <f t="shared" si="1222"/>
        <v>1</v>
      </c>
      <c r="AY1139">
        <f t="shared" si="1264"/>
        <v>6.2209348070934499E-2</v>
      </c>
      <c r="AZ1139">
        <f t="shared" si="1265"/>
        <v>6.2209348070934499E-2</v>
      </c>
      <c r="BA1139">
        <f t="shared" si="1243"/>
        <v>6.2E-2</v>
      </c>
      <c r="BD1139" s="1">
        <f t="shared" si="1266"/>
        <v>1133</v>
      </c>
      <c r="BE1139" s="5">
        <f t="shared" si="1244"/>
        <v>28.3</v>
      </c>
      <c r="BF1139" s="1">
        <f t="shared" si="1223"/>
        <v>0.60046555478393215</v>
      </c>
      <c r="BG1139" s="1">
        <f t="shared" si="1224"/>
        <v>0.60046555478393215</v>
      </c>
      <c r="BH1139">
        <f t="shared" si="1225"/>
        <v>0</v>
      </c>
      <c r="BI1139">
        <f t="shared" si="1267"/>
        <v>0</v>
      </c>
      <c r="BJ1139">
        <f t="shared" si="1226"/>
        <v>1</v>
      </c>
      <c r="BK1139">
        <f t="shared" si="1268"/>
        <v>0.60046555478393215</v>
      </c>
      <c r="BL1139">
        <f t="shared" si="1269"/>
        <v>0.60046555478393215</v>
      </c>
      <c r="BM1139">
        <f t="shared" si="1245"/>
        <v>0.6</v>
      </c>
      <c r="BO1139" s="1">
        <f t="shared" si="1270"/>
        <v>1133</v>
      </c>
      <c r="BP1139" s="5">
        <f t="shared" si="1246"/>
        <v>28.3</v>
      </c>
      <c r="BQ1139" s="1">
        <f t="shared" si="1227"/>
        <v>5.5626170611730152E-4</v>
      </c>
      <c r="BR1139" s="1">
        <f t="shared" si="1228"/>
        <v>1.0600540140022553E-2</v>
      </c>
      <c r="BS1139">
        <f t="shared" si="1229"/>
        <v>0</v>
      </c>
      <c r="BT1139">
        <f t="shared" si="1271"/>
        <v>0</v>
      </c>
      <c r="BU1139">
        <f t="shared" si="1230"/>
        <v>1</v>
      </c>
      <c r="BV1139">
        <f t="shared" si="1272"/>
        <v>1.0600540140022553E-2</v>
      </c>
      <c r="BW1139">
        <f t="shared" si="1273"/>
        <v>1.0600540140022553E-2</v>
      </c>
      <c r="BX1139">
        <f t="shared" si="1247"/>
        <v>1.0999999999999999E-2</v>
      </c>
      <c r="BZ1139" s="1">
        <f t="shared" si="1274"/>
        <v>1133</v>
      </c>
      <c r="CA1139" s="5">
        <f t="shared" si="1248"/>
        <v>28.3</v>
      </c>
      <c r="CB1139" s="1">
        <f t="shared" si="1231"/>
        <v>0.35369157594631645</v>
      </c>
      <c r="CC1139" s="1">
        <f t="shared" si="1232"/>
        <v>1.5946743668968255E-49</v>
      </c>
      <c r="CD1139">
        <f t="shared" si="1233"/>
        <v>0</v>
      </c>
      <c r="CE1139">
        <f t="shared" si="1275"/>
        <v>0</v>
      </c>
      <c r="CF1139">
        <f t="shared" si="1234"/>
        <v>1</v>
      </c>
      <c r="CG1139">
        <f t="shared" si="1276"/>
        <v>1.5946743668968255E-49</v>
      </c>
      <c r="CH1139">
        <f t="shared" si="1277"/>
        <v>1.5946743668968255E-49</v>
      </c>
      <c r="CI1139">
        <f t="shared" si="1249"/>
        <v>0</v>
      </c>
    </row>
    <row r="1140" spans="9:87" x14ac:dyDescent="0.35">
      <c r="I1140" s="1">
        <f t="shared" si="1250"/>
        <v>1134</v>
      </c>
      <c r="J1140" s="5">
        <f t="shared" si="1235"/>
        <v>28.324999999999999</v>
      </c>
      <c r="K1140" s="1">
        <f t="shared" si="1207"/>
        <v>2.8524542753061146E-11</v>
      </c>
      <c r="L1140" s="1">
        <f t="shared" si="1208"/>
        <v>0.25952477081430769</v>
      </c>
      <c r="M1140">
        <f t="shared" si="1209"/>
        <v>0</v>
      </c>
      <c r="N1140">
        <f t="shared" si="1251"/>
        <v>0</v>
      </c>
      <c r="O1140">
        <f t="shared" si="1210"/>
        <v>1</v>
      </c>
      <c r="P1140">
        <f t="shared" si="1252"/>
        <v>0.25952477081430769</v>
      </c>
      <c r="Q1140">
        <f t="shared" si="1253"/>
        <v>0.25952477081430769</v>
      </c>
      <c r="R1140">
        <f t="shared" si="1236"/>
        <v>0.26</v>
      </c>
      <c r="S1140">
        <f t="shared" si="1237"/>
        <v>3.7037037037037035E-2</v>
      </c>
      <c r="U1140" s="1">
        <f t="shared" si="1254"/>
        <v>1134</v>
      </c>
      <c r="V1140" s="5">
        <f t="shared" si="1238"/>
        <v>28.324999999999999</v>
      </c>
      <c r="W1140" s="1">
        <f t="shared" si="1211"/>
        <v>0.34891408676945951</v>
      </c>
      <c r="X1140" s="1">
        <f t="shared" si="1212"/>
        <v>1.0491721619221194E-2</v>
      </c>
      <c r="Y1140">
        <f t="shared" si="1213"/>
        <v>0</v>
      </c>
      <c r="Z1140">
        <f t="shared" si="1255"/>
        <v>0</v>
      </c>
      <c r="AA1140">
        <f t="shared" si="1214"/>
        <v>1</v>
      </c>
      <c r="AB1140">
        <f t="shared" si="1256"/>
        <v>1.0491721619221194E-2</v>
      </c>
      <c r="AC1140">
        <f t="shared" si="1257"/>
        <v>1.0491721619221194E-2</v>
      </c>
      <c r="AD1140">
        <f t="shared" si="1239"/>
        <v>0.01</v>
      </c>
      <c r="AF1140" s="1">
        <f t="shared" si="1258"/>
        <v>1134</v>
      </c>
      <c r="AG1140" s="5">
        <f t="shared" si="1240"/>
        <v>28.324999999999999</v>
      </c>
      <c r="AH1140" s="1">
        <f t="shared" si="1215"/>
        <v>9.9884378486093839E-13</v>
      </c>
      <c r="AI1140" s="1">
        <f t="shared" si="1216"/>
        <v>0.35479799664402956</v>
      </c>
      <c r="AJ1140">
        <f t="shared" si="1217"/>
        <v>0</v>
      </c>
      <c r="AK1140">
        <f t="shared" si="1259"/>
        <v>0</v>
      </c>
      <c r="AL1140">
        <f t="shared" si="1218"/>
        <v>1</v>
      </c>
      <c r="AM1140">
        <f t="shared" si="1260"/>
        <v>0.35479799664402956</v>
      </c>
      <c r="AN1140">
        <f t="shared" si="1261"/>
        <v>0.35479799664402956</v>
      </c>
      <c r="AO1140">
        <f t="shared" si="1241"/>
        <v>0.35499999999999998</v>
      </c>
      <c r="AR1140" s="1">
        <f t="shared" si="1262"/>
        <v>1134</v>
      </c>
      <c r="AS1140" s="5">
        <f t="shared" si="1242"/>
        <v>28.324999999999999</v>
      </c>
      <c r="AT1140" s="1">
        <f t="shared" si="1219"/>
        <v>0.26493884585128613</v>
      </c>
      <c r="AU1140" s="1">
        <f t="shared" si="1220"/>
        <v>6.1461880537585958E-2</v>
      </c>
      <c r="AV1140">
        <f t="shared" si="1221"/>
        <v>0</v>
      </c>
      <c r="AW1140">
        <f t="shared" si="1263"/>
        <v>0</v>
      </c>
      <c r="AX1140">
        <f t="shared" si="1222"/>
        <v>1</v>
      </c>
      <c r="AY1140">
        <f t="shared" si="1264"/>
        <v>6.1461880537585958E-2</v>
      </c>
      <c r="AZ1140">
        <f t="shared" si="1265"/>
        <v>6.1461880537585958E-2</v>
      </c>
      <c r="BA1140">
        <f t="shared" si="1243"/>
        <v>6.0999999999999999E-2</v>
      </c>
      <c r="BD1140" s="1">
        <f t="shared" si="1266"/>
        <v>1134</v>
      </c>
      <c r="BE1140" s="5">
        <f t="shared" si="1244"/>
        <v>28.324999999999999</v>
      </c>
      <c r="BF1140" s="1">
        <f t="shared" si="1223"/>
        <v>0.59894942009976393</v>
      </c>
      <c r="BG1140" s="1">
        <f t="shared" si="1224"/>
        <v>0.59894942009976393</v>
      </c>
      <c r="BH1140">
        <f t="shared" si="1225"/>
        <v>0</v>
      </c>
      <c r="BI1140">
        <f t="shared" si="1267"/>
        <v>0</v>
      </c>
      <c r="BJ1140">
        <f t="shared" si="1226"/>
        <v>1</v>
      </c>
      <c r="BK1140">
        <f t="shared" si="1268"/>
        <v>0.59894942009976393</v>
      </c>
      <c r="BL1140">
        <f t="shared" si="1269"/>
        <v>0.59894942009976393</v>
      </c>
      <c r="BM1140">
        <f t="shared" si="1245"/>
        <v>0.59899999999999998</v>
      </c>
      <c r="BO1140" s="1">
        <f t="shared" si="1270"/>
        <v>1134</v>
      </c>
      <c r="BP1140" s="5">
        <f t="shared" si="1246"/>
        <v>28.324999999999999</v>
      </c>
      <c r="BQ1140" s="1">
        <f t="shared" si="1227"/>
        <v>5.4155775837264465E-4</v>
      </c>
      <c r="BR1140" s="1">
        <f t="shared" si="1228"/>
        <v>1.0429639518061881E-2</v>
      </c>
      <c r="BS1140">
        <f t="shared" si="1229"/>
        <v>0</v>
      </c>
      <c r="BT1140">
        <f t="shared" si="1271"/>
        <v>0</v>
      </c>
      <c r="BU1140">
        <f t="shared" si="1230"/>
        <v>1</v>
      </c>
      <c r="BV1140">
        <f t="shared" si="1272"/>
        <v>1.0429639518061881E-2</v>
      </c>
      <c r="BW1140">
        <f t="shared" si="1273"/>
        <v>1.0429639518061881E-2</v>
      </c>
      <c r="BX1140">
        <f t="shared" si="1247"/>
        <v>0.01</v>
      </c>
      <c r="BZ1140" s="1">
        <f t="shared" si="1274"/>
        <v>1134</v>
      </c>
      <c r="CA1140" s="5">
        <f t="shared" si="1248"/>
        <v>28.324999999999999</v>
      </c>
      <c r="CB1140" s="1">
        <f t="shared" si="1231"/>
        <v>0.35195981168553375</v>
      </c>
      <c r="CC1140" s="1">
        <f t="shared" si="1232"/>
        <v>9.3804679487694455E-50</v>
      </c>
      <c r="CD1140">
        <f t="shared" si="1233"/>
        <v>0</v>
      </c>
      <c r="CE1140">
        <f t="shared" si="1275"/>
        <v>0</v>
      </c>
      <c r="CF1140">
        <f t="shared" si="1234"/>
        <v>1</v>
      </c>
      <c r="CG1140">
        <f t="shared" si="1276"/>
        <v>9.3804679487694455E-50</v>
      </c>
      <c r="CH1140">
        <f t="shared" si="1277"/>
        <v>9.3804679487694455E-50</v>
      </c>
      <c r="CI1140">
        <f t="shared" si="1249"/>
        <v>0</v>
      </c>
    </row>
    <row r="1141" spans="9:87" x14ac:dyDescent="0.35">
      <c r="I1141" s="1">
        <f t="shared" si="1250"/>
        <v>1135</v>
      </c>
      <c r="J1141" s="5">
        <f t="shared" si="1235"/>
        <v>28.35</v>
      </c>
      <c r="K1141" s="1">
        <f t="shared" si="1207"/>
        <v>2.6490763257950165E-11</v>
      </c>
      <c r="L1141" s="1">
        <f t="shared" si="1208"/>
        <v>0.25846047450329629</v>
      </c>
      <c r="M1141">
        <f t="shared" si="1209"/>
        <v>0</v>
      </c>
      <c r="N1141">
        <f t="shared" si="1251"/>
        <v>0</v>
      </c>
      <c r="O1141">
        <f t="shared" si="1210"/>
        <v>1</v>
      </c>
      <c r="P1141">
        <f t="shared" si="1252"/>
        <v>0.25846047450329629</v>
      </c>
      <c r="Q1141">
        <f t="shared" si="1253"/>
        <v>0.25846047450329629</v>
      </c>
      <c r="R1141">
        <f t="shared" si="1236"/>
        <v>0.25800000000000001</v>
      </c>
      <c r="S1141">
        <f t="shared" si="1237"/>
        <v>3.7313432835820892E-2</v>
      </c>
      <c r="U1141" s="1">
        <f t="shared" si="1254"/>
        <v>1135</v>
      </c>
      <c r="V1141" s="5">
        <f t="shared" si="1238"/>
        <v>28.35</v>
      </c>
      <c r="W1141" s="1">
        <f t="shared" si="1211"/>
        <v>0.3474253669296154</v>
      </c>
      <c r="X1141" s="1">
        <f t="shared" si="1212"/>
        <v>1.0299344773431172E-2</v>
      </c>
      <c r="Y1141">
        <f t="shared" si="1213"/>
        <v>0</v>
      </c>
      <c r="Z1141">
        <f t="shared" si="1255"/>
        <v>0</v>
      </c>
      <c r="AA1141">
        <f t="shared" si="1214"/>
        <v>1</v>
      </c>
      <c r="AB1141">
        <f t="shared" si="1256"/>
        <v>1.0299344773431172E-2</v>
      </c>
      <c r="AC1141">
        <f t="shared" si="1257"/>
        <v>1.0299344773431172E-2</v>
      </c>
      <c r="AD1141">
        <f t="shared" si="1239"/>
        <v>0.01</v>
      </c>
      <c r="AF1141" s="1">
        <f t="shared" si="1258"/>
        <v>1135</v>
      </c>
      <c r="AG1141" s="5">
        <f t="shared" si="1240"/>
        <v>28.35</v>
      </c>
      <c r="AH1141" s="1">
        <f t="shared" si="1215"/>
        <v>9.2723625690397761E-13</v>
      </c>
      <c r="AI1141" s="1">
        <f t="shared" si="1216"/>
        <v>0.35380962252018527</v>
      </c>
      <c r="AJ1141">
        <f t="shared" si="1217"/>
        <v>0</v>
      </c>
      <c r="AK1141">
        <f t="shared" si="1259"/>
        <v>0</v>
      </c>
      <c r="AL1141">
        <f t="shared" si="1218"/>
        <v>1</v>
      </c>
      <c r="AM1141">
        <f t="shared" si="1260"/>
        <v>0.35380962252018527</v>
      </c>
      <c r="AN1141">
        <f t="shared" si="1261"/>
        <v>0.35380962252018527</v>
      </c>
      <c r="AO1141">
        <f t="shared" si="1241"/>
        <v>0.35399999999999998</v>
      </c>
      <c r="AR1141" s="1">
        <f t="shared" si="1262"/>
        <v>1135</v>
      </c>
      <c r="AS1141" s="5">
        <f t="shared" si="1242"/>
        <v>28.35</v>
      </c>
      <c r="AT1141" s="1">
        <f t="shared" si="1219"/>
        <v>0.26341487980013029</v>
      </c>
      <c r="AU1141" s="1">
        <f t="shared" si="1220"/>
        <v>6.0721800125412992E-2</v>
      </c>
      <c r="AV1141">
        <f t="shared" si="1221"/>
        <v>0</v>
      </c>
      <c r="AW1141">
        <f t="shared" si="1263"/>
        <v>0</v>
      </c>
      <c r="AX1141">
        <f t="shared" si="1222"/>
        <v>1</v>
      </c>
      <c r="AY1141">
        <f t="shared" si="1264"/>
        <v>6.0721800125412992E-2</v>
      </c>
      <c r="AZ1141">
        <f t="shared" si="1265"/>
        <v>6.0721800125412992E-2</v>
      </c>
      <c r="BA1141">
        <f t="shared" si="1243"/>
        <v>6.0999999999999999E-2</v>
      </c>
      <c r="BD1141" s="1">
        <f t="shared" si="1266"/>
        <v>1135</v>
      </c>
      <c r="BE1141" s="5">
        <f t="shared" si="1244"/>
        <v>28.35</v>
      </c>
      <c r="BF1141" s="1">
        <f t="shared" si="1223"/>
        <v>0.59743337958225951</v>
      </c>
      <c r="BG1141" s="1">
        <f t="shared" si="1224"/>
        <v>0.59743337958225951</v>
      </c>
      <c r="BH1141">
        <f t="shared" si="1225"/>
        <v>0</v>
      </c>
      <c r="BI1141">
        <f t="shared" si="1267"/>
        <v>0</v>
      </c>
      <c r="BJ1141">
        <f t="shared" si="1226"/>
        <v>1</v>
      </c>
      <c r="BK1141">
        <f t="shared" si="1268"/>
        <v>0.59743337958225951</v>
      </c>
      <c r="BL1141">
        <f t="shared" si="1269"/>
        <v>0.59743337958225951</v>
      </c>
      <c r="BM1141">
        <f t="shared" si="1245"/>
        <v>0.59699999999999998</v>
      </c>
      <c r="BO1141" s="1">
        <f t="shared" si="1270"/>
        <v>1135</v>
      </c>
      <c r="BP1141" s="5">
        <f t="shared" si="1246"/>
        <v>28.35</v>
      </c>
      <c r="BQ1141" s="1">
        <f t="shared" si="1227"/>
        <v>5.2721728852952066E-4</v>
      </c>
      <c r="BR1141" s="1">
        <f t="shared" si="1228"/>
        <v>1.0261196579061199E-2</v>
      </c>
      <c r="BS1141">
        <f t="shared" si="1229"/>
        <v>0</v>
      </c>
      <c r="BT1141">
        <f t="shared" si="1271"/>
        <v>0</v>
      </c>
      <c r="BU1141">
        <f t="shared" si="1230"/>
        <v>1</v>
      </c>
      <c r="BV1141">
        <f t="shared" si="1272"/>
        <v>1.0261196579061199E-2</v>
      </c>
      <c r="BW1141">
        <f t="shared" si="1273"/>
        <v>1.0261196579061199E-2</v>
      </c>
      <c r="BX1141">
        <f t="shared" si="1247"/>
        <v>0.01</v>
      </c>
      <c r="BZ1141" s="1">
        <f t="shared" si="1274"/>
        <v>1135</v>
      </c>
      <c r="CA1141" s="5">
        <f t="shared" si="1248"/>
        <v>28.35</v>
      </c>
      <c r="CB1141" s="1">
        <f t="shared" si="1231"/>
        <v>0.35023247699830073</v>
      </c>
      <c r="CC1141" s="1">
        <f t="shared" si="1232"/>
        <v>5.5110471457107644E-50</v>
      </c>
      <c r="CD1141">
        <f t="shared" si="1233"/>
        <v>0</v>
      </c>
      <c r="CE1141">
        <f t="shared" si="1275"/>
        <v>0</v>
      </c>
      <c r="CF1141">
        <f t="shared" si="1234"/>
        <v>1</v>
      </c>
      <c r="CG1141">
        <f t="shared" si="1276"/>
        <v>5.5110471457107644E-50</v>
      </c>
      <c r="CH1141">
        <f t="shared" si="1277"/>
        <v>5.5110471457107644E-50</v>
      </c>
      <c r="CI1141">
        <f t="shared" si="1249"/>
        <v>0</v>
      </c>
    </row>
    <row r="1142" spans="9:87" x14ac:dyDescent="0.35">
      <c r="I1142" s="1">
        <f t="shared" si="1250"/>
        <v>1136</v>
      </c>
      <c r="J1142" s="5">
        <f t="shared" si="1235"/>
        <v>28.375</v>
      </c>
      <c r="K1142" s="1">
        <f t="shared" si="1207"/>
        <v>2.4599223217823928E-11</v>
      </c>
      <c r="L1142" s="1">
        <f t="shared" si="1208"/>
        <v>0.25739893406250358</v>
      </c>
      <c r="M1142">
        <f t="shared" si="1209"/>
        <v>0</v>
      </c>
      <c r="N1142">
        <f t="shared" si="1251"/>
        <v>0</v>
      </c>
      <c r="O1142">
        <f t="shared" si="1210"/>
        <v>1</v>
      </c>
      <c r="P1142">
        <f t="shared" si="1252"/>
        <v>0.25739893406250358</v>
      </c>
      <c r="Q1142">
        <f t="shared" si="1253"/>
        <v>0.25739893406250358</v>
      </c>
      <c r="R1142">
        <f t="shared" si="1236"/>
        <v>0.25700000000000001</v>
      </c>
      <c r="S1142">
        <f t="shared" si="1237"/>
        <v>3.7453183520599252E-2</v>
      </c>
      <c r="U1142" s="1">
        <f t="shared" si="1254"/>
        <v>1136</v>
      </c>
      <c r="V1142" s="5">
        <f t="shared" si="1238"/>
        <v>28.375</v>
      </c>
      <c r="W1142" s="1">
        <f t="shared" si="1211"/>
        <v>0.34594000169060224</v>
      </c>
      <c r="X1142" s="1">
        <f t="shared" si="1212"/>
        <v>1.0110116224720102E-2</v>
      </c>
      <c r="Y1142">
        <f t="shared" si="1213"/>
        <v>0</v>
      </c>
      <c r="Z1142">
        <f t="shared" si="1255"/>
        <v>0</v>
      </c>
      <c r="AA1142">
        <f t="shared" si="1214"/>
        <v>1</v>
      </c>
      <c r="AB1142">
        <f t="shared" si="1256"/>
        <v>1.0110116224720102E-2</v>
      </c>
      <c r="AC1142">
        <f t="shared" si="1257"/>
        <v>1.0110116224720102E-2</v>
      </c>
      <c r="AD1142">
        <f t="shared" si="1239"/>
        <v>0.01</v>
      </c>
      <c r="AF1142" s="1">
        <f t="shared" si="1258"/>
        <v>1136</v>
      </c>
      <c r="AG1142" s="5">
        <f t="shared" si="1240"/>
        <v>28.375</v>
      </c>
      <c r="AH1142" s="1">
        <f t="shared" si="1215"/>
        <v>8.6067623059602231E-13</v>
      </c>
      <c r="AI1142" s="1">
        <f t="shared" si="1216"/>
        <v>0.35282267865978656</v>
      </c>
      <c r="AJ1142">
        <f t="shared" si="1217"/>
        <v>0</v>
      </c>
      <c r="AK1142">
        <f t="shared" si="1259"/>
        <v>0</v>
      </c>
      <c r="AL1142">
        <f t="shared" si="1218"/>
        <v>1</v>
      </c>
      <c r="AM1142">
        <f t="shared" si="1260"/>
        <v>0.35282267865978656</v>
      </c>
      <c r="AN1142">
        <f t="shared" si="1261"/>
        <v>0.35282267865978656</v>
      </c>
      <c r="AO1142">
        <f t="shared" si="1241"/>
        <v>0.35299999999999998</v>
      </c>
      <c r="AR1142" s="1">
        <f t="shared" si="1262"/>
        <v>1136</v>
      </c>
      <c r="AS1142" s="5">
        <f t="shared" si="1242"/>
        <v>28.375</v>
      </c>
      <c r="AT1142" s="1">
        <f t="shared" si="1219"/>
        <v>0.26189640609365133</v>
      </c>
      <c r="AU1142" s="1">
        <f t="shared" si="1220"/>
        <v>5.9989056503724492E-2</v>
      </c>
      <c r="AV1142">
        <f t="shared" si="1221"/>
        <v>0</v>
      </c>
      <c r="AW1142">
        <f t="shared" si="1263"/>
        <v>0</v>
      </c>
      <c r="AX1142">
        <f t="shared" si="1222"/>
        <v>1</v>
      </c>
      <c r="AY1142">
        <f t="shared" si="1264"/>
        <v>5.9989056503724492E-2</v>
      </c>
      <c r="AZ1142">
        <f t="shared" si="1265"/>
        <v>5.9989056503724492E-2</v>
      </c>
      <c r="BA1142">
        <f t="shared" si="1243"/>
        <v>0.06</v>
      </c>
      <c r="BD1142" s="1">
        <f t="shared" si="1266"/>
        <v>1136</v>
      </c>
      <c r="BE1142" s="5">
        <f t="shared" si="1244"/>
        <v>28.375</v>
      </c>
      <c r="BF1142" s="1">
        <f t="shared" si="1223"/>
        <v>0.59591745191953172</v>
      </c>
      <c r="BG1142" s="1">
        <f t="shared" si="1224"/>
        <v>0.59591745191953172</v>
      </c>
      <c r="BH1142">
        <f t="shared" si="1225"/>
        <v>0</v>
      </c>
      <c r="BI1142">
        <f t="shared" si="1267"/>
        <v>0</v>
      </c>
      <c r="BJ1142">
        <f t="shared" si="1226"/>
        <v>1</v>
      </c>
      <c r="BK1142">
        <f t="shared" si="1268"/>
        <v>0.59591745191953172</v>
      </c>
      <c r="BL1142">
        <f t="shared" si="1269"/>
        <v>0.59591745191953172</v>
      </c>
      <c r="BM1142">
        <f t="shared" si="1245"/>
        <v>0.59599999999999997</v>
      </c>
      <c r="BO1142" s="1">
        <f t="shared" si="1270"/>
        <v>1136</v>
      </c>
      <c r="BP1142" s="5">
        <f t="shared" si="1246"/>
        <v>28.375</v>
      </c>
      <c r="BQ1142" s="1">
        <f t="shared" si="1227"/>
        <v>5.1323202430593408E-4</v>
      </c>
      <c r="BR1142" s="1">
        <f t="shared" si="1228"/>
        <v>1.0095181320349225E-2</v>
      </c>
      <c r="BS1142">
        <f t="shared" si="1229"/>
        <v>0</v>
      </c>
      <c r="BT1142">
        <f t="shared" si="1271"/>
        <v>0</v>
      </c>
      <c r="BU1142">
        <f t="shared" si="1230"/>
        <v>1</v>
      </c>
      <c r="BV1142">
        <f t="shared" si="1272"/>
        <v>1.0095181320349225E-2</v>
      </c>
      <c r="BW1142">
        <f t="shared" si="1273"/>
        <v>1.0095181320349225E-2</v>
      </c>
      <c r="BX1142">
        <f t="shared" si="1247"/>
        <v>0.01</v>
      </c>
      <c r="BZ1142" s="1">
        <f t="shared" si="1274"/>
        <v>1136</v>
      </c>
      <c r="CA1142" s="5">
        <f t="shared" si="1248"/>
        <v>28.375</v>
      </c>
      <c r="CB1142" s="1">
        <f t="shared" si="1231"/>
        <v>0.34850958999169396</v>
      </c>
      <c r="CC1142" s="1">
        <f t="shared" si="1232"/>
        <v>3.2337085926919184E-50</v>
      </c>
      <c r="CD1142">
        <f t="shared" si="1233"/>
        <v>0</v>
      </c>
      <c r="CE1142">
        <f t="shared" si="1275"/>
        <v>0</v>
      </c>
      <c r="CF1142">
        <f t="shared" si="1234"/>
        <v>1</v>
      </c>
      <c r="CG1142">
        <f t="shared" si="1276"/>
        <v>3.2337085926919184E-50</v>
      </c>
      <c r="CH1142">
        <f t="shared" si="1277"/>
        <v>3.2337085926919184E-50</v>
      </c>
      <c r="CI1142">
        <f t="shared" si="1249"/>
        <v>0</v>
      </c>
    </row>
    <row r="1143" spans="9:87" x14ac:dyDescent="0.35">
      <c r="I1143" s="1">
        <f t="shared" si="1250"/>
        <v>1137</v>
      </c>
      <c r="J1143" s="5">
        <f t="shared" si="1235"/>
        <v>28.4</v>
      </c>
      <c r="K1143" s="1">
        <f t="shared" si="1207"/>
        <v>2.2840176579937106E-11</v>
      </c>
      <c r="L1143" s="1">
        <f t="shared" si="1208"/>
        <v>0.2563401514150736</v>
      </c>
      <c r="M1143">
        <f t="shared" si="1209"/>
        <v>0</v>
      </c>
      <c r="N1143">
        <f t="shared" si="1251"/>
        <v>0</v>
      </c>
      <c r="O1143">
        <f t="shared" si="1210"/>
        <v>1</v>
      </c>
      <c r="P1143">
        <f t="shared" si="1252"/>
        <v>0.2563401514150736</v>
      </c>
      <c r="Q1143">
        <f t="shared" si="1253"/>
        <v>0.2563401514150736</v>
      </c>
      <c r="R1143">
        <f t="shared" si="1236"/>
        <v>0.25600000000000001</v>
      </c>
      <c r="S1143">
        <f t="shared" si="1237"/>
        <v>3.7593984962406013E-2</v>
      </c>
      <c r="U1143" s="1">
        <f t="shared" si="1254"/>
        <v>1137</v>
      </c>
      <c r="V1143" s="5">
        <f t="shared" si="1238"/>
        <v>28.4</v>
      </c>
      <c r="W1143" s="1">
        <f t="shared" si="1211"/>
        <v>0.34445800239460961</v>
      </c>
      <c r="X1143" s="1">
        <f t="shared" si="1212"/>
        <v>9.9239921913293096E-3</v>
      </c>
      <c r="Y1143">
        <f t="shared" si="1213"/>
        <v>0</v>
      </c>
      <c r="Z1143">
        <f t="shared" si="1255"/>
        <v>0</v>
      </c>
      <c r="AA1143">
        <f t="shared" si="1214"/>
        <v>1</v>
      </c>
      <c r="AB1143">
        <f t="shared" si="1256"/>
        <v>9.9239921913293096E-3</v>
      </c>
      <c r="AC1143">
        <f t="shared" si="1257"/>
        <v>9.9239921913293096E-3</v>
      </c>
      <c r="AD1143">
        <f t="shared" si="1239"/>
        <v>0.01</v>
      </c>
      <c r="AF1143" s="1">
        <f t="shared" si="1258"/>
        <v>1137</v>
      </c>
      <c r="AG1143" s="5">
        <f t="shared" si="1240"/>
        <v>28.4</v>
      </c>
      <c r="AH1143" s="1">
        <f t="shared" si="1215"/>
        <v>7.9881421346963644E-13</v>
      </c>
      <c r="AI1143" s="1">
        <f t="shared" si="1216"/>
        <v>0.35183716846488727</v>
      </c>
      <c r="AJ1143">
        <f t="shared" si="1217"/>
        <v>0</v>
      </c>
      <c r="AK1143">
        <f t="shared" si="1259"/>
        <v>0</v>
      </c>
      <c r="AL1143">
        <f t="shared" si="1218"/>
        <v>1</v>
      </c>
      <c r="AM1143">
        <f t="shared" si="1260"/>
        <v>0.35183716846488727</v>
      </c>
      <c r="AN1143">
        <f t="shared" si="1261"/>
        <v>0.35183716846488727</v>
      </c>
      <c r="AO1143">
        <f t="shared" si="1241"/>
        <v>0.35199999999999998</v>
      </c>
      <c r="AR1143" s="1">
        <f t="shared" si="1262"/>
        <v>1137</v>
      </c>
      <c r="AS1143" s="5">
        <f t="shared" si="1242"/>
        <v>28.4</v>
      </c>
      <c r="AT1143" s="1">
        <f t="shared" si="1219"/>
        <v>0.26038343092302918</v>
      </c>
      <c r="AU1143" s="1">
        <f t="shared" si="1220"/>
        <v>5.9263599374250159E-2</v>
      </c>
      <c r="AV1143">
        <f t="shared" si="1221"/>
        <v>0</v>
      </c>
      <c r="AW1143">
        <f t="shared" si="1263"/>
        <v>0</v>
      </c>
      <c r="AX1143">
        <f t="shared" si="1222"/>
        <v>1</v>
      </c>
      <c r="AY1143">
        <f t="shared" si="1264"/>
        <v>5.9263599374250159E-2</v>
      </c>
      <c r="AZ1143">
        <f t="shared" si="1265"/>
        <v>5.9263599374250159E-2</v>
      </c>
      <c r="BA1143">
        <f t="shared" si="1243"/>
        <v>5.8999999999999997E-2</v>
      </c>
      <c r="BD1143" s="1">
        <f t="shared" si="1266"/>
        <v>1137</v>
      </c>
      <c r="BE1143" s="5">
        <f t="shared" si="1244"/>
        <v>28.4</v>
      </c>
      <c r="BF1143" s="1">
        <f t="shared" si="1223"/>
        <v>0.59440165575021864</v>
      </c>
      <c r="BG1143" s="1">
        <f t="shared" si="1224"/>
        <v>0.59440165575021864</v>
      </c>
      <c r="BH1143">
        <f t="shared" si="1225"/>
        <v>0</v>
      </c>
      <c r="BI1143">
        <f t="shared" si="1267"/>
        <v>0</v>
      </c>
      <c r="BJ1143">
        <f t="shared" si="1226"/>
        <v>1</v>
      </c>
      <c r="BK1143">
        <f t="shared" si="1268"/>
        <v>0.59440165575021864</v>
      </c>
      <c r="BL1143">
        <f t="shared" si="1269"/>
        <v>0.59440165575021864</v>
      </c>
      <c r="BM1143">
        <f t="shared" si="1245"/>
        <v>0.59399999999999997</v>
      </c>
      <c r="BO1143" s="1">
        <f t="shared" si="1270"/>
        <v>1137</v>
      </c>
      <c r="BP1143" s="5">
        <f t="shared" si="1246"/>
        <v>28.4</v>
      </c>
      <c r="BQ1143" s="1">
        <f t="shared" si="1227"/>
        <v>4.9959386240816224E-4</v>
      </c>
      <c r="BR1143" s="1">
        <f t="shared" si="1228"/>
        <v>9.9315640147576226E-3</v>
      </c>
      <c r="BS1143">
        <f t="shared" si="1229"/>
        <v>0</v>
      </c>
      <c r="BT1143">
        <f t="shared" si="1271"/>
        <v>0</v>
      </c>
      <c r="BU1143">
        <f t="shared" si="1230"/>
        <v>1</v>
      </c>
      <c r="BV1143">
        <f t="shared" si="1272"/>
        <v>9.9315640147576226E-3</v>
      </c>
      <c r="BW1143">
        <f t="shared" si="1273"/>
        <v>9.9315640147576226E-3</v>
      </c>
      <c r="BX1143">
        <f t="shared" si="1247"/>
        <v>0.01</v>
      </c>
      <c r="BZ1143" s="1">
        <f t="shared" si="1274"/>
        <v>1137</v>
      </c>
      <c r="CA1143" s="5">
        <f t="shared" si="1248"/>
        <v>28.4</v>
      </c>
      <c r="CB1143" s="1">
        <f t="shared" si="1231"/>
        <v>0.34679116852992148</v>
      </c>
      <c r="CC1143" s="1">
        <f t="shared" si="1232"/>
        <v>1.8950678633783229E-50</v>
      </c>
      <c r="CD1143">
        <f t="shared" si="1233"/>
        <v>0</v>
      </c>
      <c r="CE1143">
        <f t="shared" si="1275"/>
        <v>0</v>
      </c>
      <c r="CF1143">
        <f t="shared" si="1234"/>
        <v>1</v>
      </c>
      <c r="CG1143">
        <f t="shared" si="1276"/>
        <v>1.8950678633783229E-50</v>
      </c>
      <c r="CH1143">
        <f t="shared" si="1277"/>
        <v>1.8950678633783229E-50</v>
      </c>
      <c r="CI1143">
        <f t="shared" si="1249"/>
        <v>0</v>
      </c>
    </row>
    <row r="1144" spans="9:87" x14ac:dyDescent="0.35">
      <c r="I1144" s="1">
        <f t="shared" si="1250"/>
        <v>1138</v>
      </c>
      <c r="J1144" s="5">
        <f t="shared" si="1235"/>
        <v>28.425000000000001</v>
      </c>
      <c r="K1144" s="1">
        <f t="shared" si="1207"/>
        <v>2.1204530590153106E-11</v>
      </c>
      <c r="L1144" s="1">
        <f t="shared" si="1208"/>
        <v>0.25528412842464387</v>
      </c>
      <c r="M1144">
        <f t="shared" si="1209"/>
        <v>0</v>
      </c>
      <c r="N1144">
        <f t="shared" si="1251"/>
        <v>0</v>
      </c>
      <c r="O1144">
        <f t="shared" si="1210"/>
        <v>1</v>
      </c>
      <c r="P1144">
        <f t="shared" si="1252"/>
        <v>0.25528412842464387</v>
      </c>
      <c r="Q1144">
        <f t="shared" si="1253"/>
        <v>0.25528412842464387</v>
      </c>
      <c r="R1144">
        <f t="shared" si="1236"/>
        <v>0.255</v>
      </c>
      <c r="S1144">
        <f t="shared" si="1237"/>
        <v>3.7735849056603772E-2</v>
      </c>
      <c r="U1144" s="1">
        <f t="shared" si="1254"/>
        <v>1138</v>
      </c>
      <c r="V1144" s="5">
        <f t="shared" si="1238"/>
        <v>28.425000000000001</v>
      </c>
      <c r="W1144" s="1">
        <f t="shared" si="1211"/>
        <v>0.34297938024798336</v>
      </c>
      <c r="X1144" s="1">
        <f t="shared" si="1212"/>
        <v>9.7409293506663195E-3</v>
      </c>
      <c r="Y1144">
        <f t="shared" si="1213"/>
        <v>0</v>
      </c>
      <c r="Z1144">
        <f t="shared" si="1255"/>
        <v>0</v>
      </c>
      <c r="AA1144">
        <f t="shared" si="1214"/>
        <v>1</v>
      </c>
      <c r="AB1144">
        <f t="shared" si="1256"/>
        <v>9.7409293506663195E-3</v>
      </c>
      <c r="AC1144">
        <f t="shared" si="1257"/>
        <v>9.7409293506663195E-3</v>
      </c>
      <c r="AD1144">
        <f t="shared" si="1239"/>
        <v>0.01</v>
      </c>
      <c r="AF1144" s="1">
        <f t="shared" si="1258"/>
        <v>1138</v>
      </c>
      <c r="AG1144" s="5">
        <f t="shared" si="1240"/>
        <v>28.425000000000001</v>
      </c>
      <c r="AH1144" s="1">
        <f t="shared" si="1215"/>
        <v>7.4132445829822326E-13</v>
      </c>
      <c r="AI1144" s="1">
        <f t="shared" si="1216"/>
        <v>0.35085309531193881</v>
      </c>
      <c r="AJ1144">
        <f t="shared" si="1217"/>
        <v>0</v>
      </c>
      <c r="AK1144">
        <f t="shared" si="1259"/>
        <v>0</v>
      </c>
      <c r="AL1144">
        <f t="shared" si="1218"/>
        <v>1</v>
      </c>
      <c r="AM1144">
        <f t="shared" si="1260"/>
        <v>0.35085309531193881</v>
      </c>
      <c r="AN1144">
        <f t="shared" si="1261"/>
        <v>0.35085309531193881</v>
      </c>
      <c r="AO1144">
        <f t="shared" si="1241"/>
        <v>0.35099999999999998</v>
      </c>
      <c r="AR1144" s="1">
        <f t="shared" si="1262"/>
        <v>1138</v>
      </c>
      <c r="AS1144" s="5">
        <f t="shared" si="1242"/>
        <v>28.425000000000001</v>
      </c>
      <c r="AT1144" s="1">
        <f t="shared" si="1219"/>
        <v>0.25887596023811732</v>
      </c>
      <c r="AU1144" s="1">
        <f t="shared" si="1220"/>
        <v>5.8545378475998777E-2</v>
      </c>
      <c r="AV1144">
        <f t="shared" si="1221"/>
        <v>0</v>
      </c>
      <c r="AW1144">
        <f t="shared" si="1263"/>
        <v>0</v>
      </c>
      <c r="AX1144">
        <f t="shared" si="1222"/>
        <v>1</v>
      </c>
      <c r="AY1144">
        <f t="shared" si="1264"/>
        <v>5.8545378475998777E-2</v>
      </c>
      <c r="AZ1144">
        <f t="shared" si="1265"/>
        <v>5.8545378475998777E-2</v>
      </c>
      <c r="BA1144">
        <f t="shared" si="1243"/>
        <v>5.8999999999999997E-2</v>
      </c>
      <c r="BD1144" s="1">
        <f t="shared" si="1266"/>
        <v>1138</v>
      </c>
      <c r="BE1144" s="5">
        <f t="shared" si="1244"/>
        <v>28.425000000000001</v>
      </c>
      <c r="BF1144" s="1">
        <f t="shared" si="1223"/>
        <v>0.59288600966314409</v>
      </c>
      <c r="BG1144" s="1">
        <f t="shared" si="1224"/>
        <v>0.59288600966314409</v>
      </c>
      <c r="BH1144">
        <f t="shared" si="1225"/>
        <v>0</v>
      </c>
      <c r="BI1144">
        <f t="shared" si="1267"/>
        <v>0</v>
      </c>
      <c r="BJ1144">
        <f t="shared" si="1226"/>
        <v>1</v>
      </c>
      <c r="BK1144">
        <f t="shared" si="1268"/>
        <v>0.59288600966314409</v>
      </c>
      <c r="BL1144">
        <f t="shared" si="1269"/>
        <v>0.59288600966314409</v>
      </c>
      <c r="BM1144">
        <f t="shared" si="1245"/>
        <v>0.59299999999999997</v>
      </c>
      <c r="BO1144" s="1">
        <f t="shared" si="1270"/>
        <v>1138</v>
      </c>
      <c r="BP1144" s="5">
        <f t="shared" si="1246"/>
        <v>28.425000000000001</v>
      </c>
      <c r="BQ1144" s="1">
        <f t="shared" si="1227"/>
        <v>4.8629486557665019E-4</v>
      </c>
      <c r="BR1144" s="1">
        <f t="shared" si="1228"/>
        <v>9.7703152095838866E-3</v>
      </c>
      <c r="BS1144">
        <f t="shared" si="1229"/>
        <v>0</v>
      </c>
      <c r="BT1144">
        <f t="shared" si="1271"/>
        <v>0</v>
      </c>
      <c r="BU1144">
        <f t="shared" si="1230"/>
        <v>1</v>
      </c>
      <c r="BV1144">
        <f t="shared" si="1272"/>
        <v>9.7703152095838866E-3</v>
      </c>
      <c r="BW1144">
        <f t="shared" si="1273"/>
        <v>9.7703152095838866E-3</v>
      </c>
      <c r="BX1144">
        <f t="shared" si="1247"/>
        <v>0.01</v>
      </c>
      <c r="BZ1144" s="1">
        <f t="shared" si="1274"/>
        <v>1138</v>
      </c>
      <c r="CA1144" s="5">
        <f t="shared" si="1248"/>
        <v>28.425000000000001</v>
      </c>
      <c r="CB1144" s="1">
        <f t="shared" si="1231"/>
        <v>0.34507723023469444</v>
      </c>
      <c r="CC1144" s="1">
        <f t="shared" si="1232"/>
        <v>1.1091895901433633E-50</v>
      </c>
      <c r="CD1144">
        <f t="shared" si="1233"/>
        <v>0</v>
      </c>
      <c r="CE1144">
        <f t="shared" si="1275"/>
        <v>0</v>
      </c>
      <c r="CF1144">
        <f t="shared" si="1234"/>
        <v>1</v>
      </c>
      <c r="CG1144">
        <f t="shared" si="1276"/>
        <v>1.1091895901433633E-50</v>
      </c>
      <c r="CH1144">
        <f t="shared" si="1277"/>
        <v>1.1091895901433633E-50</v>
      </c>
      <c r="CI1144">
        <f t="shared" si="1249"/>
        <v>0</v>
      </c>
    </row>
    <row r="1145" spans="9:87" x14ac:dyDescent="0.35">
      <c r="I1145" s="1">
        <f t="shared" si="1250"/>
        <v>1139</v>
      </c>
      <c r="J1145" s="5">
        <f t="shared" si="1235"/>
        <v>28.45</v>
      </c>
      <c r="K1145" s="1">
        <f t="shared" si="1207"/>
        <v>1.9683803021717813E-11</v>
      </c>
      <c r="L1145" s="1">
        <f t="shared" si="1208"/>
        <v>0.25423086689554319</v>
      </c>
      <c r="M1145">
        <f t="shared" si="1209"/>
        <v>0</v>
      </c>
      <c r="N1145">
        <f t="shared" si="1251"/>
        <v>0</v>
      </c>
      <c r="O1145">
        <f t="shared" si="1210"/>
        <v>1</v>
      </c>
      <c r="P1145">
        <f t="shared" si="1252"/>
        <v>0.25423086689554319</v>
      </c>
      <c r="Q1145">
        <f t="shared" si="1253"/>
        <v>0.25423086689554319</v>
      </c>
      <c r="R1145">
        <f t="shared" si="1236"/>
        <v>0.254</v>
      </c>
      <c r="S1145">
        <f t="shared" si="1237"/>
        <v>3.7878787878787873E-2</v>
      </c>
      <c r="U1145" s="1">
        <f t="shared" si="1254"/>
        <v>1139</v>
      </c>
      <c r="V1145" s="5">
        <f t="shared" si="1238"/>
        <v>28.45</v>
      </c>
      <c r="W1145" s="1">
        <f t="shared" si="1211"/>
        <v>0.34150414632142034</v>
      </c>
      <c r="X1145" s="1">
        <f t="shared" si="1212"/>
        <v>9.5608848372900571E-3</v>
      </c>
      <c r="Y1145">
        <f t="shared" si="1213"/>
        <v>0</v>
      </c>
      <c r="Z1145">
        <f t="shared" si="1255"/>
        <v>0</v>
      </c>
      <c r="AA1145">
        <f t="shared" si="1214"/>
        <v>1</v>
      </c>
      <c r="AB1145">
        <f t="shared" si="1256"/>
        <v>9.5608848372900571E-3</v>
      </c>
      <c r="AC1145">
        <f t="shared" si="1257"/>
        <v>9.5608848372900571E-3</v>
      </c>
      <c r="AD1145">
        <f t="shared" si="1239"/>
        <v>0.01</v>
      </c>
      <c r="AF1145" s="1">
        <f t="shared" si="1258"/>
        <v>1139</v>
      </c>
      <c r="AG1145" s="5">
        <f t="shared" si="1240"/>
        <v>28.45</v>
      </c>
      <c r="AH1145" s="1">
        <f t="shared" si="1215"/>
        <v>6.8790338198522852E-13</v>
      </c>
      <c r="AI1145" s="1">
        <f t="shared" si="1216"/>
        <v>0.34987046255181126</v>
      </c>
      <c r="AJ1145">
        <f t="shared" si="1217"/>
        <v>0</v>
      </c>
      <c r="AK1145">
        <f t="shared" si="1259"/>
        <v>0</v>
      </c>
      <c r="AL1145">
        <f t="shared" si="1218"/>
        <v>1</v>
      </c>
      <c r="AM1145">
        <f t="shared" si="1260"/>
        <v>0.34987046255181126</v>
      </c>
      <c r="AN1145">
        <f t="shared" si="1261"/>
        <v>0.34987046255181126</v>
      </c>
      <c r="AO1145">
        <f t="shared" si="1241"/>
        <v>0.35</v>
      </c>
      <c r="AR1145" s="1">
        <f t="shared" si="1262"/>
        <v>1139</v>
      </c>
      <c r="AS1145" s="5">
        <f t="shared" si="1242"/>
        <v>28.45</v>
      </c>
      <c r="AT1145" s="1">
        <f t="shared" si="1219"/>
        <v>0.25737399974854175</v>
      </c>
      <c r="AU1145" s="1">
        <f t="shared" si="1220"/>
        <v>5.7834343590053149E-2</v>
      </c>
      <c r="AV1145">
        <f t="shared" si="1221"/>
        <v>0</v>
      </c>
      <c r="AW1145">
        <f t="shared" si="1263"/>
        <v>0</v>
      </c>
      <c r="AX1145">
        <f t="shared" si="1222"/>
        <v>1</v>
      </c>
      <c r="AY1145">
        <f t="shared" si="1264"/>
        <v>5.7834343590053149E-2</v>
      </c>
      <c r="AZ1145">
        <f t="shared" si="1265"/>
        <v>5.7834343590053149E-2</v>
      </c>
      <c r="BA1145">
        <f t="shared" si="1243"/>
        <v>5.8000000000000003E-2</v>
      </c>
      <c r="BD1145" s="1">
        <f t="shared" si="1266"/>
        <v>1139</v>
      </c>
      <c r="BE1145" s="5">
        <f t="shared" si="1244"/>
        <v>28.45</v>
      </c>
      <c r="BF1145" s="1">
        <f t="shared" si="1223"/>
        <v>0.59137053219698121</v>
      </c>
      <c r="BG1145" s="1">
        <f t="shared" si="1224"/>
        <v>0.59137053219698121</v>
      </c>
      <c r="BH1145">
        <f t="shared" si="1225"/>
        <v>0</v>
      </c>
      <c r="BI1145">
        <f t="shared" si="1267"/>
        <v>0</v>
      </c>
      <c r="BJ1145">
        <f t="shared" si="1226"/>
        <v>1</v>
      </c>
      <c r="BK1145">
        <f t="shared" si="1268"/>
        <v>0.59137053219698121</v>
      </c>
      <c r="BL1145">
        <f t="shared" si="1269"/>
        <v>0.59137053219698121</v>
      </c>
      <c r="BM1145">
        <f t="shared" si="1245"/>
        <v>0.59099999999999997</v>
      </c>
      <c r="BO1145" s="1">
        <f t="shared" si="1270"/>
        <v>1139</v>
      </c>
      <c r="BP1145" s="5">
        <f t="shared" si="1246"/>
        <v>28.45</v>
      </c>
      <c r="BQ1145" s="1">
        <f t="shared" si="1227"/>
        <v>4.7332725967118533E-4</v>
      </c>
      <c r="BR1145" s="1">
        <f t="shared" si="1228"/>
        <v>9.6114057255313693E-3</v>
      </c>
      <c r="BS1145">
        <f t="shared" si="1229"/>
        <v>0</v>
      </c>
      <c r="BT1145">
        <f t="shared" si="1271"/>
        <v>0</v>
      </c>
      <c r="BU1145">
        <f t="shared" si="1230"/>
        <v>1</v>
      </c>
      <c r="BV1145">
        <f t="shared" si="1272"/>
        <v>9.6114057255313693E-3</v>
      </c>
      <c r="BW1145">
        <f t="shared" si="1273"/>
        <v>9.6114057255313693E-3</v>
      </c>
      <c r="BX1145">
        <f t="shared" si="1247"/>
        <v>0.01</v>
      </c>
      <c r="BZ1145" s="1">
        <f t="shared" si="1274"/>
        <v>1139</v>
      </c>
      <c r="CA1145" s="5">
        <f t="shared" si="1248"/>
        <v>28.45</v>
      </c>
      <c r="CB1145" s="1">
        <f t="shared" si="1231"/>
        <v>0.34336779248561</v>
      </c>
      <c r="CC1145" s="1">
        <f t="shared" si="1232"/>
        <v>6.4840138681425163E-51</v>
      </c>
      <c r="CD1145">
        <f t="shared" si="1233"/>
        <v>0</v>
      </c>
      <c r="CE1145">
        <f t="shared" si="1275"/>
        <v>0</v>
      </c>
      <c r="CF1145">
        <f t="shared" si="1234"/>
        <v>1</v>
      </c>
      <c r="CG1145">
        <f t="shared" si="1276"/>
        <v>6.4840138681425163E-51</v>
      </c>
      <c r="CH1145">
        <f t="shared" si="1277"/>
        <v>6.4840138681425163E-51</v>
      </c>
      <c r="CI1145">
        <f t="shared" si="1249"/>
        <v>0</v>
      </c>
    </row>
    <row r="1146" spans="9:87" x14ac:dyDescent="0.35">
      <c r="I1146" s="1">
        <f t="shared" si="1250"/>
        <v>1140</v>
      </c>
      <c r="J1146" s="5">
        <f t="shared" si="1235"/>
        <v>28.475000000000001</v>
      </c>
      <c r="K1146" s="1">
        <f t="shared" si="1207"/>
        <v>1.8270082133675312E-11</v>
      </c>
      <c r="L1146" s="1">
        <f t="shared" si="1208"/>
        <v>0.25318036857299148</v>
      </c>
      <c r="M1146">
        <f t="shared" si="1209"/>
        <v>0</v>
      </c>
      <c r="N1146">
        <f t="shared" si="1251"/>
        <v>0</v>
      </c>
      <c r="O1146">
        <f t="shared" si="1210"/>
        <v>1</v>
      </c>
      <c r="P1146">
        <f t="shared" si="1252"/>
        <v>0.25318036857299148</v>
      </c>
      <c r="Q1146">
        <f t="shared" si="1253"/>
        <v>0.25318036857299148</v>
      </c>
      <c r="R1146">
        <f t="shared" si="1236"/>
        <v>0.253</v>
      </c>
      <c r="S1146">
        <f t="shared" si="1237"/>
        <v>3.8022813688212927E-2</v>
      </c>
      <c r="U1146" s="1">
        <f t="shared" si="1254"/>
        <v>1140</v>
      </c>
      <c r="V1146" s="5">
        <f t="shared" si="1238"/>
        <v>28.475000000000001</v>
      </c>
      <c r="W1146" s="1">
        <f t="shared" si="1211"/>
        <v>0.34003231155016655</v>
      </c>
      <c r="X1146" s="1">
        <f t="shared" si="1212"/>
        <v>9.3838162408481727E-3</v>
      </c>
      <c r="Y1146">
        <f t="shared" si="1213"/>
        <v>0</v>
      </c>
      <c r="Z1146">
        <f t="shared" si="1255"/>
        <v>0</v>
      </c>
      <c r="AA1146">
        <f t="shared" si="1214"/>
        <v>1</v>
      </c>
      <c r="AB1146">
        <f t="shared" si="1256"/>
        <v>9.3838162408481727E-3</v>
      </c>
      <c r="AC1146">
        <f t="shared" si="1257"/>
        <v>9.3838162408481727E-3</v>
      </c>
      <c r="AD1146">
        <f t="shared" si="1239"/>
        <v>8.9999999999999993E-3</v>
      </c>
      <c r="AF1146" s="1">
        <f t="shared" si="1258"/>
        <v>1140</v>
      </c>
      <c r="AG1146" s="5">
        <f t="shared" si="1240"/>
        <v>28.475000000000001</v>
      </c>
      <c r="AH1146" s="1">
        <f t="shared" si="1215"/>
        <v>6.3826808748842621E-13</v>
      </c>
      <c r="AI1146" s="1">
        <f t="shared" si="1216"/>
        <v>0.34888927350981425</v>
      </c>
      <c r="AJ1146">
        <f t="shared" si="1217"/>
        <v>0</v>
      </c>
      <c r="AK1146">
        <f t="shared" si="1259"/>
        <v>0</v>
      </c>
      <c r="AL1146">
        <f t="shared" si="1218"/>
        <v>1</v>
      </c>
      <c r="AM1146">
        <f t="shared" si="1260"/>
        <v>0.34888927350981425</v>
      </c>
      <c r="AN1146">
        <f t="shared" si="1261"/>
        <v>0.34888927350981425</v>
      </c>
      <c r="AO1146">
        <f t="shared" si="1241"/>
        <v>0.34899999999999998</v>
      </c>
      <c r="AR1146" s="1">
        <f t="shared" si="1262"/>
        <v>1140</v>
      </c>
      <c r="AS1146" s="5">
        <f t="shared" si="1242"/>
        <v>28.475000000000001</v>
      </c>
      <c r="AT1146" s="1">
        <f t="shared" si="1219"/>
        <v>0.25587755492480524</v>
      </c>
      <c r="AU1146" s="1">
        <f t="shared" si="1220"/>
        <v>5.7130444544300128E-2</v>
      </c>
      <c r="AV1146">
        <f t="shared" si="1221"/>
        <v>0</v>
      </c>
      <c r="AW1146">
        <f t="shared" si="1263"/>
        <v>0</v>
      </c>
      <c r="AX1146">
        <f t="shared" si="1222"/>
        <v>1</v>
      </c>
      <c r="AY1146">
        <f t="shared" si="1264"/>
        <v>5.7130444544300128E-2</v>
      </c>
      <c r="AZ1146">
        <f t="shared" si="1265"/>
        <v>5.7130444544300128E-2</v>
      </c>
      <c r="BA1146">
        <f t="shared" si="1243"/>
        <v>5.7000000000000002E-2</v>
      </c>
      <c r="BD1146" s="1">
        <f t="shared" si="1266"/>
        <v>1140</v>
      </c>
      <c r="BE1146" s="5">
        <f t="shared" si="1244"/>
        <v>28.475000000000001</v>
      </c>
      <c r="BF1146" s="1">
        <f t="shared" si="1223"/>
        <v>0.58985524183991556</v>
      </c>
      <c r="BG1146" s="1">
        <f t="shared" si="1224"/>
        <v>0.58985524183991556</v>
      </c>
      <c r="BH1146">
        <f t="shared" si="1225"/>
        <v>0</v>
      </c>
      <c r="BI1146">
        <f t="shared" si="1267"/>
        <v>0</v>
      </c>
      <c r="BJ1146">
        <f t="shared" si="1226"/>
        <v>1</v>
      </c>
      <c r="BK1146">
        <f t="shared" si="1268"/>
        <v>0.58985524183991556</v>
      </c>
      <c r="BL1146">
        <f t="shared" si="1269"/>
        <v>0.58985524183991556</v>
      </c>
      <c r="BM1146">
        <f t="shared" si="1245"/>
        <v>0.59</v>
      </c>
      <c r="BO1146" s="1">
        <f t="shared" si="1270"/>
        <v>1140</v>
      </c>
      <c r="BP1146" s="5">
        <f t="shared" si="1246"/>
        <v>28.475000000000001</v>
      </c>
      <c r="BQ1146" s="1">
        <f t="shared" si="1227"/>
        <v>4.6068343079512107E-4</v>
      </c>
      <c r="BR1146" s="1">
        <f t="shared" si="1228"/>
        <v>9.4548066556271373E-3</v>
      </c>
      <c r="BS1146">
        <f t="shared" si="1229"/>
        <v>0</v>
      </c>
      <c r="BT1146">
        <f t="shared" si="1271"/>
        <v>0</v>
      </c>
      <c r="BU1146">
        <f t="shared" si="1230"/>
        <v>1</v>
      </c>
      <c r="BV1146">
        <f t="shared" si="1272"/>
        <v>9.4548066556271373E-3</v>
      </c>
      <c r="BW1146">
        <f t="shared" si="1273"/>
        <v>9.4548066556271373E-3</v>
      </c>
      <c r="BX1146">
        <f t="shared" si="1247"/>
        <v>8.9999999999999993E-3</v>
      </c>
      <c r="BZ1146" s="1">
        <f t="shared" si="1274"/>
        <v>1140</v>
      </c>
      <c r="CA1146" s="5">
        <f t="shared" si="1248"/>
        <v>28.475000000000001</v>
      </c>
      <c r="CB1146" s="1">
        <f t="shared" si="1231"/>
        <v>0.34166287242054494</v>
      </c>
      <c r="CC1146" s="1">
        <f t="shared" si="1232"/>
        <v>3.7856391731915263E-51</v>
      </c>
      <c r="CD1146">
        <f t="shared" si="1233"/>
        <v>0</v>
      </c>
      <c r="CE1146">
        <f t="shared" si="1275"/>
        <v>0</v>
      </c>
      <c r="CF1146">
        <f t="shared" si="1234"/>
        <v>1</v>
      </c>
      <c r="CG1146">
        <f t="shared" si="1276"/>
        <v>3.7856391731915263E-51</v>
      </c>
      <c r="CH1146">
        <f t="shared" si="1277"/>
        <v>3.7856391731915263E-51</v>
      </c>
      <c r="CI1146">
        <f t="shared" si="1249"/>
        <v>0</v>
      </c>
    </row>
    <row r="1147" spans="9:87" x14ac:dyDescent="0.35">
      <c r="I1147" s="1">
        <f t="shared" si="1250"/>
        <v>1141</v>
      </c>
      <c r="J1147" s="5">
        <f t="shared" si="1235"/>
        <v>28.5</v>
      </c>
      <c r="K1147" s="1">
        <f t="shared" si="1207"/>
        <v>1.6955989189504788E-11</v>
      </c>
      <c r="L1147" s="1">
        <f t="shared" si="1208"/>
        <v>0.25213263514330003</v>
      </c>
      <c r="M1147">
        <f t="shared" si="1209"/>
        <v>0</v>
      </c>
      <c r="N1147">
        <f t="shared" si="1251"/>
        <v>0</v>
      </c>
      <c r="O1147">
        <f t="shared" si="1210"/>
        <v>1</v>
      </c>
      <c r="P1147">
        <f t="shared" si="1252"/>
        <v>0.25213263514330003</v>
      </c>
      <c r="Q1147">
        <f t="shared" si="1253"/>
        <v>0.25213263514330003</v>
      </c>
      <c r="R1147">
        <f t="shared" si="1236"/>
        <v>0.252</v>
      </c>
      <c r="S1147">
        <f t="shared" si="1237"/>
        <v>3.8167938931297704E-2</v>
      </c>
      <c r="U1147" s="1">
        <f t="shared" si="1254"/>
        <v>1141</v>
      </c>
      <c r="V1147" s="5">
        <f t="shared" si="1238"/>
        <v>28.5</v>
      </c>
      <c r="W1147" s="1">
        <f t="shared" si="1211"/>
        <v>0.33856388673422316</v>
      </c>
      <c r="X1147" s="1">
        <f t="shared" si="1212"/>
        <v>9.2096816039681402E-3</v>
      </c>
      <c r="Y1147">
        <f t="shared" si="1213"/>
        <v>0</v>
      </c>
      <c r="Z1147">
        <f t="shared" si="1255"/>
        <v>0</v>
      </c>
      <c r="AA1147">
        <f t="shared" si="1214"/>
        <v>1</v>
      </c>
      <c r="AB1147">
        <f t="shared" si="1256"/>
        <v>9.2096816039681402E-3</v>
      </c>
      <c r="AC1147">
        <f t="shared" si="1257"/>
        <v>9.2096816039681402E-3</v>
      </c>
      <c r="AD1147">
        <f t="shared" si="1239"/>
        <v>8.9999999999999993E-3</v>
      </c>
      <c r="AF1147" s="1">
        <f t="shared" si="1258"/>
        <v>1141</v>
      </c>
      <c r="AG1147" s="5">
        <f t="shared" si="1240"/>
        <v>28.5</v>
      </c>
      <c r="AH1147" s="1">
        <f t="shared" si="1215"/>
        <v>5.9215498221898716E-13</v>
      </c>
      <c r="AI1147" s="1">
        <f t="shared" si="1216"/>
        <v>0.34790953148571907</v>
      </c>
      <c r="AJ1147">
        <f t="shared" si="1217"/>
        <v>0</v>
      </c>
      <c r="AK1147">
        <f t="shared" si="1259"/>
        <v>0</v>
      </c>
      <c r="AL1147">
        <f t="shared" si="1218"/>
        <v>1</v>
      </c>
      <c r="AM1147">
        <f t="shared" si="1260"/>
        <v>0.34790953148571907</v>
      </c>
      <c r="AN1147">
        <f t="shared" si="1261"/>
        <v>0.34790953148571907</v>
      </c>
      <c r="AO1147">
        <f t="shared" si="1241"/>
        <v>0.34799999999999998</v>
      </c>
      <c r="AR1147" s="1">
        <f t="shared" si="1262"/>
        <v>1141</v>
      </c>
      <c r="AS1147" s="5">
        <f t="shared" si="1242"/>
        <v>28.5</v>
      </c>
      <c r="AT1147" s="1">
        <f t="shared" si="1219"/>
        <v>0.25438663099940384</v>
      </c>
      <c r="AU1147" s="1">
        <f t="shared" si="1220"/>
        <v>5.6433631218099176E-2</v>
      </c>
      <c r="AV1147">
        <f t="shared" si="1221"/>
        <v>0</v>
      </c>
      <c r="AW1147">
        <f t="shared" si="1263"/>
        <v>0</v>
      </c>
      <c r="AX1147">
        <f t="shared" si="1222"/>
        <v>1</v>
      </c>
      <c r="AY1147">
        <f t="shared" si="1264"/>
        <v>5.6433631218099176E-2</v>
      </c>
      <c r="AZ1147">
        <f t="shared" si="1265"/>
        <v>5.6433631218099176E-2</v>
      </c>
      <c r="BA1147">
        <f t="shared" si="1243"/>
        <v>5.6000000000000001E-2</v>
      </c>
      <c r="BD1147" s="1">
        <f t="shared" si="1266"/>
        <v>1141</v>
      </c>
      <c r="BE1147" s="5">
        <f t="shared" si="1244"/>
        <v>28.5</v>
      </c>
      <c r="BF1147" s="1">
        <f t="shared" si="1223"/>
        <v>0.58834015702931464</v>
      </c>
      <c r="BG1147" s="1">
        <f t="shared" si="1224"/>
        <v>0.58834015702931464</v>
      </c>
      <c r="BH1147">
        <f t="shared" si="1225"/>
        <v>0</v>
      </c>
      <c r="BI1147">
        <f t="shared" si="1267"/>
        <v>0</v>
      </c>
      <c r="BJ1147">
        <f t="shared" si="1226"/>
        <v>1</v>
      </c>
      <c r="BK1147">
        <f t="shared" si="1268"/>
        <v>0.58834015702931464</v>
      </c>
      <c r="BL1147">
        <f t="shared" si="1269"/>
        <v>0.58834015702931464</v>
      </c>
      <c r="BM1147">
        <f t="shared" si="1245"/>
        <v>0.58799999999999997</v>
      </c>
      <c r="BO1147" s="1">
        <f t="shared" si="1270"/>
        <v>1141</v>
      </c>
      <c r="BP1147" s="5">
        <f t="shared" si="1246"/>
        <v>28.5</v>
      </c>
      <c r="BQ1147" s="1">
        <f t="shared" si="1227"/>
        <v>4.4835592245845999E-4</v>
      </c>
      <c r="BR1147" s="1">
        <f t="shared" si="1228"/>
        <v>9.3004893641184892E-3</v>
      </c>
      <c r="BS1147">
        <f t="shared" si="1229"/>
        <v>0</v>
      </c>
      <c r="BT1147">
        <f t="shared" si="1271"/>
        <v>0</v>
      </c>
      <c r="BU1147">
        <f t="shared" si="1230"/>
        <v>1</v>
      </c>
      <c r="BV1147">
        <f t="shared" si="1272"/>
        <v>9.3004893641184892E-3</v>
      </c>
      <c r="BW1147">
        <f t="shared" si="1273"/>
        <v>9.3004893641184892E-3</v>
      </c>
      <c r="BX1147">
        <f t="shared" si="1247"/>
        <v>8.9999999999999993E-3</v>
      </c>
      <c r="BZ1147" s="1">
        <f t="shared" si="1274"/>
        <v>1141</v>
      </c>
      <c r="CA1147" s="5">
        <f t="shared" si="1248"/>
        <v>28.5</v>
      </c>
      <c r="CB1147" s="1">
        <f t="shared" si="1231"/>
        <v>0.33996248693606423</v>
      </c>
      <c r="CC1147" s="1">
        <f t="shared" si="1232"/>
        <v>2.2074538398923683E-51</v>
      </c>
      <c r="CD1147">
        <f t="shared" si="1233"/>
        <v>0</v>
      </c>
      <c r="CE1147">
        <f t="shared" si="1275"/>
        <v>0</v>
      </c>
      <c r="CF1147">
        <f t="shared" si="1234"/>
        <v>1</v>
      </c>
      <c r="CG1147">
        <f t="shared" si="1276"/>
        <v>2.2074538398923683E-51</v>
      </c>
      <c r="CH1147">
        <f t="shared" si="1277"/>
        <v>2.2074538398923683E-51</v>
      </c>
      <c r="CI1147">
        <f t="shared" si="1249"/>
        <v>0</v>
      </c>
    </row>
    <row r="1148" spans="9:87" x14ac:dyDescent="0.35">
      <c r="I1148" s="1">
        <f t="shared" si="1250"/>
        <v>1142</v>
      </c>
      <c r="J1148" s="5">
        <f t="shared" si="1235"/>
        <v>28.524999999999999</v>
      </c>
      <c r="K1148" s="1">
        <f t="shared" si="1207"/>
        <v>1.5734643376751997E-11</v>
      </c>
      <c r="L1148" s="1">
        <f t="shared" si="1208"/>
        <v>0.2510876682340723</v>
      </c>
      <c r="M1148">
        <f t="shared" si="1209"/>
        <v>0</v>
      </c>
      <c r="N1148">
        <f t="shared" si="1251"/>
        <v>0</v>
      </c>
      <c r="O1148">
        <f t="shared" si="1210"/>
        <v>1</v>
      </c>
      <c r="P1148">
        <f t="shared" si="1252"/>
        <v>0.2510876682340723</v>
      </c>
      <c r="Q1148">
        <f t="shared" si="1253"/>
        <v>0.2510876682340723</v>
      </c>
      <c r="R1148">
        <f t="shared" si="1236"/>
        <v>0.251</v>
      </c>
      <c r="S1148">
        <f t="shared" si="1237"/>
        <v>3.8314176245210725E-2</v>
      </c>
      <c r="U1148" s="1">
        <f t="shared" si="1254"/>
        <v>1142</v>
      </c>
      <c r="V1148" s="5">
        <f t="shared" si="1238"/>
        <v>28.524999999999999</v>
      </c>
      <c r="W1148" s="1">
        <f t="shared" si="1211"/>
        <v>0.33709888253855458</v>
      </c>
      <c r="X1148" s="1">
        <f t="shared" si="1212"/>
        <v>9.0384394201029651E-3</v>
      </c>
      <c r="Y1148">
        <f t="shared" si="1213"/>
        <v>0</v>
      </c>
      <c r="Z1148">
        <f t="shared" si="1255"/>
        <v>0</v>
      </c>
      <c r="AA1148">
        <f t="shared" si="1214"/>
        <v>1</v>
      </c>
      <c r="AB1148">
        <f t="shared" si="1256"/>
        <v>9.0384394201029651E-3</v>
      </c>
      <c r="AC1148">
        <f t="shared" si="1257"/>
        <v>9.0384394201029651E-3</v>
      </c>
      <c r="AD1148">
        <f t="shared" si="1239"/>
        <v>8.9999999999999993E-3</v>
      </c>
      <c r="AF1148" s="1">
        <f t="shared" si="1258"/>
        <v>1142</v>
      </c>
      <c r="AG1148" s="5">
        <f t="shared" si="1240"/>
        <v>28.524999999999999</v>
      </c>
      <c r="AH1148" s="1">
        <f t="shared" si="1215"/>
        <v>5.4931848676205247E-13</v>
      </c>
      <c r="AI1148" s="1">
        <f t="shared" si="1216"/>
        <v>0.34693123975378065</v>
      </c>
      <c r="AJ1148">
        <f t="shared" si="1217"/>
        <v>0</v>
      </c>
      <c r="AK1148">
        <f t="shared" si="1259"/>
        <v>0</v>
      </c>
      <c r="AL1148">
        <f t="shared" si="1218"/>
        <v>1</v>
      </c>
      <c r="AM1148">
        <f t="shared" si="1260"/>
        <v>0.34693123975378065</v>
      </c>
      <c r="AN1148">
        <f t="shared" si="1261"/>
        <v>0.34693123975378065</v>
      </c>
      <c r="AO1148">
        <f t="shared" si="1241"/>
        <v>0.34699999999999998</v>
      </c>
      <c r="AR1148" s="1">
        <f t="shared" si="1262"/>
        <v>1142</v>
      </c>
      <c r="AS1148" s="5">
        <f t="shared" si="1242"/>
        <v>28.524999999999999</v>
      </c>
      <c r="AT1148" s="1">
        <f t="shared" si="1219"/>
        <v>0.25290123296794809</v>
      </c>
      <c r="AU1148" s="1">
        <f t="shared" si="1220"/>
        <v>5.574385354688545E-2</v>
      </c>
      <c r="AV1148">
        <f t="shared" si="1221"/>
        <v>0</v>
      </c>
      <c r="AW1148">
        <f t="shared" si="1263"/>
        <v>0</v>
      </c>
      <c r="AX1148">
        <f t="shared" si="1222"/>
        <v>1</v>
      </c>
      <c r="AY1148">
        <f t="shared" si="1264"/>
        <v>5.574385354688545E-2</v>
      </c>
      <c r="AZ1148">
        <f t="shared" si="1265"/>
        <v>5.574385354688545E-2</v>
      </c>
      <c r="BA1148">
        <f t="shared" si="1243"/>
        <v>5.6000000000000001E-2</v>
      </c>
      <c r="BD1148" s="1">
        <f t="shared" si="1266"/>
        <v>1142</v>
      </c>
      <c r="BE1148" s="5">
        <f t="shared" si="1244"/>
        <v>28.524999999999999</v>
      </c>
      <c r="BF1148" s="1">
        <f t="shared" si="1223"/>
        <v>0.58682529615139623</v>
      </c>
      <c r="BG1148" s="1">
        <f t="shared" si="1224"/>
        <v>0.58682529615139623</v>
      </c>
      <c r="BH1148">
        <f t="shared" si="1225"/>
        <v>0</v>
      </c>
      <c r="BI1148">
        <f t="shared" si="1267"/>
        <v>0</v>
      </c>
      <c r="BJ1148">
        <f t="shared" si="1226"/>
        <v>1</v>
      </c>
      <c r="BK1148">
        <f t="shared" si="1268"/>
        <v>0.58682529615139623</v>
      </c>
      <c r="BL1148">
        <f t="shared" si="1269"/>
        <v>0.58682529615139623</v>
      </c>
      <c r="BM1148">
        <f t="shared" si="1245"/>
        <v>0.58699999999999997</v>
      </c>
      <c r="BO1148" s="1">
        <f t="shared" si="1270"/>
        <v>1142</v>
      </c>
      <c r="BP1148" s="5">
        <f t="shared" si="1246"/>
        <v>28.524999999999999</v>
      </c>
      <c r="BQ1148" s="1">
        <f t="shared" si="1227"/>
        <v>4.3633743277951879E-4</v>
      </c>
      <c r="BR1148" s="1">
        <f t="shared" si="1228"/>
        <v>9.1484254853481505E-3</v>
      </c>
      <c r="BS1148">
        <f t="shared" si="1229"/>
        <v>0</v>
      </c>
      <c r="BT1148">
        <f t="shared" si="1271"/>
        <v>0</v>
      </c>
      <c r="BU1148">
        <f t="shared" si="1230"/>
        <v>1</v>
      </c>
      <c r="BV1148">
        <f t="shared" si="1272"/>
        <v>9.1484254853481505E-3</v>
      </c>
      <c r="BW1148">
        <f t="shared" si="1273"/>
        <v>9.1484254853481505E-3</v>
      </c>
      <c r="BX1148">
        <f t="shared" si="1247"/>
        <v>8.9999999999999993E-3</v>
      </c>
      <c r="BZ1148" s="1">
        <f t="shared" si="1274"/>
        <v>1142</v>
      </c>
      <c r="CA1148" s="5">
        <f t="shared" si="1248"/>
        <v>28.524999999999999</v>
      </c>
      <c r="CB1148" s="1">
        <f t="shared" si="1231"/>
        <v>0.33826665268783762</v>
      </c>
      <c r="CC1148" s="1">
        <f t="shared" si="1232"/>
        <v>1.2855861249221427E-51</v>
      </c>
      <c r="CD1148">
        <f t="shared" si="1233"/>
        <v>0</v>
      </c>
      <c r="CE1148">
        <f t="shared" si="1275"/>
        <v>0</v>
      </c>
      <c r="CF1148">
        <f t="shared" si="1234"/>
        <v>1</v>
      </c>
      <c r="CG1148">
        <f t="shared" si="1276"/>
        <v>1.2855861249221427E-51</v>
      </c>
      <c r="CH1148">
        <f t="shared" si="1277"/>
        <v>1.2855861249221427E-51</v>
      </c>
      <c r="CI1148">
        <f t="shared" si="1249"/>
        <v>0</v>
      </c>
    </row>
    <row r="1149" spans="9:87" x14ac:dyDescent="0.35">
      <c r="I1149" s="1">
        <f t="shared" si="1250"/>
        <v>1143</v>
      </c>
      <c r="J1149" s="5">
        <f t="shared" si="1235"/>
        <v>28.55</v>
      </c>
      <c r="K1149" s="1">
        <f t="shared" si="1207"/>
        <v>1.459962897804258E-11</v>
      </c>
      <c r="L1149" s="1">
        <f t="shared" si="1208"/>
        <v>0.2500454694144067</v>
      </c>
      <c r="M1149">
        <f t="shared" si="1209"/>
        <v>0</v>
      </c>
      <c r="N1149">
        <f t="shared" si="1251"/>
        <v>0</v>
      </c>
      <c r="O1149">
        <f t="shared" si="1210"/>
        <v>1</v>
      </c>
      <c r="P1149">
        <f t="shared" si="1252"/>
        <v>0.2500454694144067</v>
      </c>
      <c r="Q1149">
        <f t="shared" si="1253"/>
        <v>0.2500454694144067</v>
      </c>
      <c r="R1149">
        <f t="shared" si="1236"/>
        <v>0.25</v>
      </c>
      <c r="S1149">
        <f t="shared" si="1237"/>
        <v>3.8461538461538457E-2</v>
      </c>
      <c r="U1149" s="1">
        <f t="shared" si="1254"/>
        <v>1143</v>
      </c>
      <c r="V1149" s="5">
        <f t="shared" si="1238"/>
        <v>28.55</v>
      </c>
      <c r="W1149" s="1">
        <f t="shared" si="1211"/>
        <v>0.33563730949330328</v>
      </c>
      <c r="X1149" s="1">
        <f t="shared" si="1212"/>
        <v>8.8700486313332671E-3</v>
      </c>
      <c r="Y1149">
        <f t="shared" si="1213"/>
        <v>0</v>
      </c>
      <c r="Z1149">
        <f t="shared" si="1255"/>
        <v>0</v>
      </c>
      <c r="AA1149">
        <f t="shared" si="1214"/>
        <v>1</v>
      </c>
      <c r="AB1149">
        <f t="shared" si="1256"/>
        <v>8.8700486313332671E-3</v>
      </c>
      <c r="AC1149">
        <f t="shared" si="1257"/>
        <v>8.8700486313332671E-3</v>
      </c>
      <c r="AD1149">
        <f t="shared" si="1239"/>
        <v>8.9999999999999993E-3</v>
      </c>
      <c r="AF1149" s="1">
        <f t="shared" si="1258"/>
        <v>1143</v>
      </c>
      <c r="AG1149" s="5">
        <f t="shared" si="1240"/>
        <v>28.55</v>
      </c>
      <c r="AH1149" s="1">
        <f t="shared" si="1215"/>
        <v>5.0952982814840062E-13</v>
      </c>
      <c r="AI1149" s="1">
        <f t="shared" si="1216"/>
        <v>0.34595440156276031</v>
      </c>
      <c r="AJ1149">
        <f t="shared" si="1217"/>
        <v>0</v>
      </c>
      <c r="AK1149">
        <f t="shared" si="1259"/>
        <v>0</v>
      </c>
      <c r="AL1149">
        <f t="shared" si="1218"/>
        <v>1</v>
      </c>
      <c r="AM1149">
        <f t="shared" si="1260"/>
        <v>0.34595440156276031</v>
      </c>
      <c r="AN1149">
        <f t="shared" si="1261"/>
        <v>0.34595440156276031</v>
      </c>
      <c r="AO1149">
        <f t="shared" si="1241"/>
        <v>0.34599999999999997</v>
      </c>
      <c r="AR1149" s="1">
        <f t="shared" si="1262"/>
        <v>1143</v>
      </c>
      <c r="AS1149" s="5">
        <f t="shared" si="1242"/>
        <v>28.55</v>
      </c>
      <c r="AT1149" s="1">
        <f t="shared" si="1219"/>
        <v>0.25142136559029515</v>
      </c>
      <c r="AU1149" s="1">
        <f t="shared" si="1220"/>
        <v>5.5061061526710912E-2</v>
      </c>
      <c r="AV1149">
        <f t="shared" si="1221"/>
        <v>0</v>
      </c>
      <c r="AW1149">
        <f t="shared" si="1263"/>
        <v>0</v>
      </c>
      <c r="AX1149">
        <f t="shared" si="1222"/>
        <v>1</v>
      </c>
      <c r="AY1149">
        <f t="shared" si="1264"/>
        <v>5.5061061526710912E-2</v>
      </c>
      <c r="AZ1149">
        <f t="shared" si="1265"/>
        <v>5.5061061526710912E-2</v>
      </c>
      <c r="BA1149">
        <f t="shared" si="1243"/>
        <v>5.5E-2</v>
      </c>
      <c r="BD1149" s="1">
        <f t="shared" si="1266"/>
        <v>1143</v>
      </c>
      <c r="BE1149" s="5">
        <f t="shared" si="1244"/>
        <v>28.55</v>
      </c>
      <c r="BF1149" s="1">
        <f t="shared" si="1223"/>
        <v>0.58531067754090127</v>
      </c>
      <c r="BG1149" s="1">
        <f t="shared" si="1224"/>
        <v>0.58531067754090127</v>
      </c>
      <c r="BH1149">
        <f t="shared" si="1225"/>
        <v>0</v>
      </c>
      <c r="BI1149">
        <f t="shared" si="1267"/>
        <v>0</v>
      </c>
      <c r="BJ1149">
        <f t="shared" si="1226"/>
        <v>1</v>
      </c>
      <c r="BK1149">
        <f t="shared" si="1268"/>
        <v>0.58531067754090127</v>
      </c>
      <c r="BL1149">
        <f t="shared" si="1269"/>
        <v>0.58531067754090127</v>
      </c>
      <c r="BM1149">
        <f t="shared" si="1245"/>
        <v>0.58499999999999996</v>
      </c>
      <c r="BO1149" s="1">
        <f t="shared" si="1270"/>
        <v>1143</v>
      </c>
      <c r="BP1149" s="5">
        <f t="shared" si="1246"/>
        <v>28.55</v>
      </c>
      <c r="BQ1149" s="1">
        <f t="shared" si="1227"/>
        <v>4.2462081172497316E-4</v>
      </c>
      <c r="BR1149" s="1">
        <f t="shared" si="1228"/>
        <v>8.9985869226091256E-3</v>
      </c>
      <c r="BS1149">
        <f t="shared" si="1229"/>
        <v>0</v>
      </c>
      <c r="BT1149">
        <f t="shared" si="1271"/>
        <v>0</v>
      </c>
      <c r="BU1149">
        <f t="shared" si="1230"/>
        <v>1</v>
      </c>
      <c r="BV1149">
        <f t="shared" si="1272"/>
        <v>8.9985869226091256E-3</v>
      </c>
      <c r="BW1149">
        <f t="shared" si="1273"/>
        <v>8.9985869226091256E-3</v>
      </c>
      <c r="BX1149">
        <f t="shared" si="1247"/>
        <v>8.9999999999999993E-3</v>
      </c>
      <c r="BZ1149" s="1">
        <f t="shared" si="1274"/>
        <v>1143</v>
      </c>
      <c r="CA1149" s="5">
        <f t="shared" si="1248"/>
        <v>28.55</v>
      </c>
      <c r="CB1149" s="1">
        <f t="shared" si="1231"/>
        <v>0.33657538609107129</v>
      </c>
      <c r="CC1149" s="1">
        <f t="shared" si="1232"/>
        <v>7.4776968415599292E-52</v>
      </c>
      <c r="CD1149">
        <f t="shared" si="1233"/>
        <v>0</v>
      </c>
      <c r="CE1149">
        <f t="shared" si="1275"/>
        <v>0</v>
      </c>
      <c r="CF1149">
        <f t="shared" si="1234"/>
        <v>1</v>
      </c>
      <c r="CG1149">
        <f t="shared" si="1276"/>
        <v>7.4776968415599292E-52</v>
      </c>
      <c r="CH1149">
        <f t="shared" si="1277"/>
        <v>7.4776968415599292E-52</v>
      </c>
      <c r="CI1149">
        <f t="shared" si="1249"/>
        <v>0</v>
      </c>
    </row>
    <row r="1150" spans="9:87" x14ac:dyDescent="0.35">
      <c r="I1150" s="1">
        <f t="shared" si="1250"/>
        <v>1144</v>
      </c>
      <c r="J1150" s="5">
        <f t="shared" si="1235"/>
        <v>28.574999999999999</v>
      </c>
      <c r="K1150" s="1">
        <f t="shared" si="1207"/>
        <v>1.3544964652898986E-11</v>
      </c>
      <c r="L1150" s="1">
        <f t="shared" si="1208"/>
        <v>0.24900604019509981</v>
      </c>
      <c r="M1150">
        <f t="shared" si="1209"/>
        <v>0</v>
      </c>
      <c r="N1150">
        <f t="shared" si="1251"/>
        <v>0</v>
      </c>
      <c r="O1150">
        <f t="shared" si="1210"/>
        <v>1</v>
      </c>
      <c r="P1150">
        <f t="shared" si="1252"/>
        <v>0.24900604019509981</v>
      </c>
      <c r="Q1150">
        <f t="shared" si="1253"/>
        <v>0.24900604019509981</v>
      </c>
      <c r="R1150">
        <f t="shared" si="1236"/>
        <v>0.249</v>
      </c>
      <c r="S1150">
        <f t="shared" si="1237"/>
        <v>3.8610038610038609E-2</v>
      </c>
      <c r="U1150" s="1">
        <f t="shared" si="1254"/>
        <v>1144</v>
      </c>
      <c r="V1150" s="5">
        <f t="shared" si="1238"/>
        <v>28.574999999999999</v>
      </c>
      <c r="W1150" s="1">
        <f t="shared" si="1211"/>
        <v>0.33417917799400965</v>
      </c>
      <c r="X1150" s="1">
        <f t="shared" si="1212"/>
        <v>8.7044686261269089E-3</v>
      </c>
      <c r="Y1150">
        <f t="shared" si="1213"/>
        <v>0</v>
      </c>
      <c r="Z1150">
        <f t="shared" si="1255"/>
        <v>0</v>
      </c>
      <c r="AA1150">
        <f t="shared" si="1214"/>
        <v>1</v>
      </c>
      <c r="AB1150">
        <f t="shared" si="1256"/>
        <v>8.7044686261269089E-3</v>
      </c>
      <c r="AC1150">
        <f t="shared" si="1257"/>
        <v>8.7044686261269089E-3</v>
      </c>
      <c r="AD1150">
        <f t="shared" si="1239"/>
        <v>8.9999999999999993E-3</v>
      </c>
      <c r="AF1150" s="1">
        <f t="shared" si="1258"/>
        <v>1144</v>
      </c>
      <c r="AG1150" s="5">
        <f t="shared" si="1240"/>
        <v>28.574999999999999</v>
      </c>
      <c r="AH1150" s="1">
        <f t="shared" si="1215"/>
        <v>4.7257591226649228E-13</v>
      </c>
      <c r="AI1150" s="1">
        <f t="shared" si="1216"/>
        <v>0.34497902013594933</v>
      </c>
      <c r="AJ1150">
        <f t="shared" si="1217"/>
        <v>0</v>
      </c>
      <c r="AK1150">
        <f t="shared" si="1259"/>
        <v>0</v>
      </c>
      <c r="AL1150">
        <f t="shared" si="1218"/>
        <v>1</v>
      </c>
      <c r="AM1150">
        <f t="shared" si="1260"/>
        <v>0.34497902013594933</v>
      </c>
      <c r="AN1150">
        <f t="shared" si="1261"/>
        <v>0.34497902013594933</v>
      </c>
      <c r="AO1150">
        <f t="shared" si="1241"/>
        <v>0.34499999999999997</v>
      </c>
      <c r="AR1150" s="1">
        <f t="shared" si="1262"/>
        <v>1144</v>
      </c>
      <c r="AS1150" s="5">
        <f t="shared" si="1242"/>
        <v>28.574999999999999</v>
      </c>
      <c r="AT1150" s="1">
        <f t="shared" si="1219"/>
        <v>0.24994703339168858</v>
      </c>
      <c r="AU1150" s="1">
        <f t="shared" si="1220"/>
        <v>5.4385205218721665E-2</v>
      </c>
      <c r="AV1150">
        <f t="shared" si="1221"/>
        <v>0</v>
      </c>
      <c r="AW1150">
        <f t="shared" si="1263"/>
        <v>0</v>
      </c>
      <c r="AX1150">
        <f t="shared" si="1222"/>
        <v>1</v>
      </c>
      <c r="AY1150">
        <f t="shared" si="1264"/>
        <v>5.4385205218721665E-2</v>
      </c>
      <c r="AZ1150">
        <f t="shared" si="1265"/>
        <v>5.4385205218721665E-2</v>
      </c>
      <c r="BA1150">
        <f t="shared" si="1243"/>
        <v>5.3999999999999999E-2</v>
      </c>
      <c r="BD1150" s="1">
        <f t="shared" si="1266"/>
        <v>1144</v>
      </c>
      <c r="BE1150" s="5">
        <f t="shared" si="1244"/>
        <v>28.574999999999999</v>
      </c>
      <c r="BF1150" s="1">
        <f t="shared" si="1223"/>
        <v>0.58379631948076904</v>
      </c>
      <c r="BG1150" s="1">
        <f t="shared" si="1224"/>
        <v>0.58379631948076904</v>
      </c>
      <c r="BH1150">
        <f t="shared" si="1225"/>
        <v>0</v>
      </c>
      <c r="BI1150">
        <f t="shared" si="1267"/>
        <v>0</v>
      </c>
      <c r="BJ1150">
        <f t="shared" si="1226"/>
        <v>1</v>
      </c>
      <c r="BK1150">
        <f t="shared" si="1268"/>
        <v>0.58379631948076904</v>
      </c>
      <c r="BL1150">
        <f t="shared" si="1269"/>
        <v>0.58379631948076904</v>
      </c>
      <c r="BM1150">
        <f t="shared" si="1245"/>
        <v>0.58399999999999996</v>
      </c>
      <c r="BO1150" s="1">
        <f t="shared" si="1270"/>
        <v>1144</v>
      </c>
      <c r="BP1150" s="5">
        <f t="shared" si="1246"/>
        <v>28.574999999999999</v>
      </c>
      <c r="BQ1150" s="1">
        <f t="shared" si="1227"/>
        <v>4.1319905838801784E-4</v>
      </c>
      <c r="BR1150" s="1">
        <f t="shared" si="1228"/>
        <v>8.8509458469796607E-3</v>
      </c>
      <c r="BS1150">
        <f t="shared" si="1229"/>
        <v>0</v>
      </c>
      <c r="BT1150">
        <f t="shared" si="1271"/>
        <v>0</v>
      </c>
      <c r="BU1150">
        <f t="shared" si="1230"/>
        <v>1</v>
      </c>
      <c r="BV1150">
        <f t="shared" si="1272"/>
        <v>8.8509458469796607E-3</v>
      </c>
      <c r="BW1150">
        <f t="shared" si="1273"/>
        <v>8.8509458469796607E-3</v>
      </c>
      <c r="BX1150">
        <f t="shared" si="1247"/>
        <v>8.9999999999999993E-3</v>
      </c>
      <c r="BZ1150" s="1">
        <f t="shared" si="1274"/>
        <v>1144</v>
      </c>
      <c r="CA1150" s="5">
        <f t="shared" si="1248"/>
        <v>28.574999999999999</v>
      </c>
      <c r="CB1150" s="1">
        <f t="shared" si="1231"/>
        <v>0.33488870332095072</v>
      </c>
      <c r="CC1150" s="1">
        <f t="shared" si="1232"/>
        <v>4.34401847532646E-52</v>
      </c>
      <c r="CD1150">
        <f t="shared" si="1233"/>
        <v>0</v>
      </c>
      <c r="CE1150">
        <f t="shared" si="1275"/>
        <v>0</v>
      </c>
      <c r="CF1150">
        <f t="shared" si="1234"/>
        <v>1</v>
      </c>
      <c r="CG1150">
        <f t="shared" si="1276"/>
        <v>4.34401847532646E-52</v>
      </c>
      <c r="CH1150">
        <f t="shared" si="1277"/>
        <v>4.34401847532646E-52</v>
      </c>
      <c r="CI1150">
        <f t="shared" si="1249"/>
        <v>0</v>
      </c>
    </row>
    <row r="1151" spans="9:87" x14ac:dyDescent="0.35">
      <c r="I1151" s="1">
        <f t="shared" si="1250"/>
        <v>1145</v>
      </c>
      <c r="J1151" s="5">
        <f t="shared" si="1235"/>
        <v>28.6</v>
      </c>
      <c r="K1151" s="1">
        <f t="shared" si="1207"/>
        <v>1.2565074698304988E-11</v>
      </c>
      <c r="L1151" s="1">
        <f t="shared" si="1208"/>
        <v>0.24796938202885047</v>
      </c>
      <c r="M1151">
        <f t="shared" si="1209"/>
        <v>0</v>
      </c>
      <c r="N1151">
        <f t="shared" si="1251"/>
        <v>0</v>
      </c>
      <c r="O1151">
        <f t="shared" si="1210"/>
        <v>1</v>
      </c>
      <c r="P1151">
        <f t="shared" si="1252"/>
        <v>0.24796938202885047</v>
      </c>
      <c r="Q1151">
        <f t="shared" si="1253"/>
        <v>0.24796938202885047</v>
      </c>
      <c r="R1151">
        <f t="shared" si="1236"/>
        <v>0.248</v>
      </c>
      <c r="S1151">
        <f t="shared" si="1237"/>
        <v>3.875968992248062E-2</v>
      </c>
      <c r="U1151" s="1">
        <f t="shared" si="1254"/>
        <v>1145</v>
      </c>
      <c r="V1151" s="5">
        <f t="shared" si="1238"/>
        <v>28.6</v>
      </c>
      <c r="W1151" s="1">
        <f t="shared" si="1211"/>
        <v>0.33272449830183465</v>
      </c>
      <c r="X1151" s="1">
        <f t="shared" si="1212"/>
        <v>8.5416592370571066E-3</v>
      </c>
      <c r="Y1151">
        <f t="shared" si="1213"/>
        <v>0</v>
      </c>
      <c r="Z1151">
        <f t="shared" si="1255"/>
        <v>0</v>
      </c>
      <c r="AA1151">
        <f t="shared" si="1214"/>
        <v>1</v>
      </c>
      <c r="AB1151">
        <f t="shared" si="1256"/>
        <v>8.5416592370571066E-3</v>
      </c>
      <c r="AC1151">
        <f t="shared" si="1257"/>
        <v>8.5416592370571066E-3</v>
      </c>
      <c r="AD1151">
        <f t="shared" si="1239"/>
        <v>8.9999999999999993E-3</v>
      </c>
      <c r="AF1151" s="1">
        <f t="shared" si="1258"/>
        <v>1145</v>
      </c>
      <c r="AG1151" s="5">
        <f t="shared" si="1240"/>
        <v>28.6</v>
      </c>
      <c r="AH1151" s="1">
        <f t="shared" si="1215"/>
        <v>4.3825827034170447E-13</v>
      </c>
      <c r="AI1151" s="1">
        <f t="shared" si="1216"/>
        <v>0.34400509867119133</v>
      </c>
      <c r="AJ1151">
        <f t="shared" si="1217"/>
        <v>0</v>
      </c>
      <c r="AK1151">
        <f t="shared" si="1259"/>
        <v>0</v>
      </c>
      <c r="AL1151">
        <f t="shared" si="1218"/>
        <v>1</v>
      </c>
      <c r="AM1151">
        <f t="shared" si="1260"/>
        <v>0.34400509867119133</v>
      </c>
      <c r="AN1151">
        <f t="shared" si="1261"/>
        <v>0.34400509867119133</v>
      </c>
      <c r="AO1151">
        <f t="shared" si="1241"/>
        <v>0.34399999999999997</v>
      </c>
      <c r="AR1151" s="1">
        <f t="shared" si="1262"/>
        <v>1145</v>
      </c>
      <c r="AS1151" s="5">
        <f t="shared" si="1242"/>
        <v>28.6</v>
      </c>
      <c r="AT1151" s="1">
        <f t="shared" si="1219"/>
        <v>0.24847824066390417</v>
      </c>
      <c r="AU1151" s="1">
        <f t="shared" si="1220"/>
        <v>5.371623475357145E-2</v>
      </c>
      <c r="AV1151">
        <f t="shared" si="1221"/>
        <v>0</v>
      </c>
      <c r="AW1151">
        <f t="shared" si="1263"/>
        <v>0</v>
      </c>
      <c r="AX1151">
        <f t="shared" si="1222"/>
        <v>1</v>
      </c>
      <c r="AY1151">
        <f t="shared" si="1264"/>
        <v>5.371623475357145E-2</v>
      </c>
      <c r="AZ1151">
        <f t="shared" si="1265"/>
        <v>5.371623475357145E-2</v>
      </c>
      <c r="BA1151">
        <f t="shared" si="1243"/>
        <v>5.3999999999999999E-2</v>
      </c>
      <c r="BD1151" s="1">
        <f t="shared" si="1266"/>
        <v>1145</v>
      </c>
      <c r="BE1151" s="5">
        <f t="shared" si="1244"/>
        <v>28.6</v>
      </c>
      <c r="BF1151" s="1">
        <f t="shared" si="1223"/>
        <v>0.58228224020181318</v>
      </c>
      <c r="BG1151" s="1">
        <f t="shared" si="1224"/>
        <v>0.58228224020181318</v>
      </c>
      <c r="BH1151">
        <f t="shared" si="1225"/>
        <v>0</v>
      </c>
      <c r="BI1151">
        <f t="shared" si="1267"/>
        <v>0</v>
      </c>
      <c r="BJ1151">
        <f t="shared" si="1226"/>
        <v>1</v>
      </c>
      <c r="BK1151">
        <f t="shared" si="1268"/>
        <v>0.58228224020181318</v>
      </c>
      <c r="BL1151">
        <f t="shared" si="1269"/>
        <v>0.58228224020181318</v>
      </c>
      <c r="BM1151">
        <f t="shared" si="1245"/>
        <v>0.58199999999999996</v>
      </c>
      <c r="BO1151" s="1">
        <f t="shared" si="1270"/>
        <v>1145</v>
      </c>
      <c r="BP1151" s="5">
        <f t="shared" si="1246"/>
        <v>28.6</v>
      </c>
      <c r="BQ1151" s="1">
        <f t="shared" si="1227"/>
        <v>4.0206531830438508E-4</v>
      </c>
      <c r="BR1151" s="1">
        <f t="shared" si="1228"/>
        <v>8.7054746961385109E-3</v>
      </c>
      <c r="BS1151">
        <f t="shared" si="1229"/>
        <v>0</v>
      </c>
      <c r="BT1151">
        <f t="shared" si="1271"/>
        <v>0</v>
      </c>
      <c r="BU1151">
        <f t="shared" si="1230"/>
        <v>1</v>
      </c>
      <c r="BV1151">
        <f t="shared" si="1272"/>
        <v>8.7054746961385109E-3</v>
      </c>
      <c r="BW1151">
        <f t="shared" si="1273"/>
        <v>8.7054746961385109E-3</v>
      </c>
      <c r="BX1151">
        <f t="shared" si="1247"/>
        <v>8.9999999999999993E-3</v>
      </c>
      <c r="BZ1151" s="1">
        <f t="shared" si="1274"/>
        <v>1145</v>
      </c>
      <c r="CA1151" s="5">
        <f t="shared" si="1248"/>
        <v>28.6</v>
      </c>
      <c r="CB1151" s="1">
        <f t="shared" si="1231"/>
        <v>0.33320662031309273</v>
      </c>
      <c r="CC1151" s="1">
        <f t="shared" si="1232"/>
        <v>2.5204181887957818E-52</v>
      </c>
      <c r="CD1151">
        <f t="shared" si="1233"/>
        <v>0</v>
      </c>
      <c r="CE1151">
        <f t="shared" si="1275"/>
        <v>0</v>
      </c>
      <c r="CF1151">
        <f t="shared" si="1234"/>
        <v>1</v>
      </c>
      <c r="CG1151">
        <f t="shared" si="1276"/>
        <v>2.5204181887957818E-52</v>
      </c>
      <c r="CH1151">
        <f t="shared" si="1277"/>
        <v>2.5204181887957818E-52</v>
      </c>
      <c r="CI1151">
        <f t="shared" si="1249"/>
        <v>0</v>
      </c>
    </row>
    <row r="1152" spans="9:87" x14ac:dyDescent="0.35">
      <c r="I1152" s="1">
        <f t="shared" si="1250"/>
        <v>1146</v>
      </c>
      <c r="J1152" s="5">
        <f t="shared" si="1235"/>
        <v>28.625</v>
      </c>
      <c r="K1152" s="1">
        <f t="shared" si="1207"/>
        <v>1.1654762163979541E-11</v>
      </c>
      <c r="L1152" s="1">
        <f t="shared" si="1208"/>
        <v>0.2469354963104663</v>
      </c>
      <c r="M1152">
        <f t="shared" si="1209"/>
        <v>0</v>
      </c>
      <c r="N1152">
        <f t="shared" si="1251"/>
        <v>0</v>
      </c>
      <c r="O1152">
        <f t="shared" si="1210"/>
        <v>1</v>
      </c>
      <c r="P1152">
        <f t="shared" si="1252"/>
        <v>0.2469354963104663</v>
      </c>
      <c r="Q1152">
        <f t="shared" si="1253"/>
        <v>0.2469354963104663</v>
      </c>
      <c r="R1152">
        <f t="shared" si="1236"/>
        <v>0.247</v>
      </c>
      <c r="S1152">
        <f t="shared" si="1237"/>
        <v>3.8910505836575876E-2</v>
      </c>
      <c r="U1152" s="1">
        <f t="shared" si="1254"/>
        <v>1146</v>
      </c>
      <c r="V1152" s="5">
        <f t="shared" si="1238"/>
        <v>28.625</v>
      </c>
      <c r="W1152" s="1">
        <f t="shared" si="1211"/>
        <v>0.33127328054379074</v>
      </c>
      <c r="X1152" s="1">
        <f t="shared" si="1212"/>
        <v>8.3815807384810658E-3</v>
      </c>
      <c r="Y1152">
        <f t="shared" si="1213"/>
        <v>0</v>
      </c>
      <c r="Z1152">
        <f t="shared" si="1255"/>
        <v>0</v>
      </c>
      <c r="AA1152">
        <f t="shared" si="1214"/>
        <v>1</v>
      </c>
      <c r="AB1152">
        <f t="shared" si="1256"/>
        <v>8.3815807384810658E-3</v>
      </c>
      <c r="AC1152">
        <f t="shared" si="1257"/>
        <v>8.3815807384810658E-3</v>
      </c>
      <c r="AD1152">
        <f t="shared" si="1239"/>
        <v>8.0000000000000002E-3</v>
      </c>
      <c r="AF1152" s="1">
        <f t="shared" si="1258"/>
        <v>1146</v>
      </c>
      <c r="AG1152" s="5">
        <f t="shared" si="1240"/>
        <v>28.625</v>
      </c>
      <c r="AH1152" s="1">
        <f t="shared" si="1215"/>
        <v>4.0639207472718194E-13</v>
      </c>
      <c r="AI1152" s="1">
        <f t="shared" si="1216"/>
        <v>0.34303264034090653</v>
      </c>
      <c r="AJ1152">
        <f t="shared" si="1217"/>
        <v>0</v>
      </c>
      <c r="AK1152">
        <f t="shared" si="1259"/>
        <v>0</v>
      </c>
      <c r="AL1152">
        <f t="shared" si="1218"/>
        <v>1</v>
      </c>
      <c r="AM1152">
        <f t="shared" si="1260"/>
        <v>0.34303264034090653</v>
      </c>
      <c r="AN1152">
        <f t="shared" si="1261"/>
        <v>0.34303264034090653</v>
      </c>
      <c r="AO1152">
        <f t="shared" si="1241"/>
        <v>0.34300000000000003</v>
      </c>
      <c r="AR1152" s="1">
        <f t="shared" si="1262"/>
        <v>1146</v>
      </c>
      <c r="AS1152" s="5">
        <f t="shared" si="1242"/>
        <v>28.625</v>
      </c>
      <c r="AT1152" s="1">
        <f t="shared" si="1219"/>
        <v>0.24701499146640665</v>
      </c>
      <c r="AU1152" s="1">
        <f t="shared" si="1220"/>
        <v>5.3054100335773048E-2</v>
      </c>
      <c r="AV1152">
        <f t="shared" si="1221"/>
        <v>0</v>
      </c>
      <c r="AW1152">
        <f t="shared" si="1263"/>
        <v>0</v>
      </c>
      <c r="AX1152">
        <f t="shared" si="1222"/>
        <v>1</v>
      </c>
      <c r="AY1152">
        <f t="shared" si="1264"/>
        <v>5.3054100335773048E-2</v>
      </c>
      <c r="AZ1152">
        <f t="shared" si="1265"/>
        <v>5.3054100335773048E-2</v>
      </c>
      <c r="BA1152">
        <f t="shared" si="1243"/>
        <v>5.2999999999999999E-2</v>
      </c>
      <c r="BD1152" s="1">
        <f t="shared" si="1266"/>
        <v>1146</v>
      </c>
      <c r="BE1152" s="5">
        <f t="shared" si="1244"/>
        <v>28.625</v>
      </c>
      <c r="BF1152" s="1">
        <f t="shared" si="1223"/>
        <v>0.58076845788240317</v>
      </c>
      <c r="BG1152" s="1">
        <f t="shared" si="1224"/>
        <v>0.58076845788240317</v>
      </c>
      <c r="BH1152">
        <f t="shared" si="1225"/>
        <v>0</v>
      </c>
      <c r="BI1152">
        <f t="shared" si="1267"/>
        <v>0</v>
      </c>
      <c r="BJ1152">
        <f t="shared" si="1226"/>
        <v>1</v>
      </c>
      <c r="BK1152">
        <f t="shared" si="1268"/>
        <v>0.58076845788240317</v>
      </c>
      <c r="BL1152">
        <f t="shared" si="1269"/>
        <v>0.58076845788240317</v>
      </c>
      <c r="BM1152">
        <f t="shared" si="1245"/>
        <v>0.58099999999999996</v>
      </c>
      <c r="BO1152" s="1">
        <f t="shared" si="1270"/>
        <v>1146</v>
      </c>
      <c r="BP1152" s="5">
        <f t="shared" si="1246"/>
        <v>28.625</v>
      </c>
      <c r="BQ1152" s="1">
        <f t="shared" si="1227"/>
        <v>3.9121288080598814E-4</v>
      </c>
      <c r="BR1152" s="1">
        <f t="shared" si="1228"/>
        <v>8.5621461731615906E-3</v>
      </c>
      <c r="BS1152">
        <f t="shared" si="1229"/>
        <v>0</v>
      </c>
      <c r="BT1152">
        <f t="shared" si="1271"/>
        <v>0</v>
      </c>
      <c r="BU1152">
        <f t="shared" si="1230"/>
        <v>1</v>
      </c>
      <c r="BV1152">
        <f t="shared" si="1272"/>
        <v>8.5621461731615906E-3</v>
      </c>
      <c r="BW1152">
        <f t="shared" si="1273"/>
        <v>8.5621461731615906E-3</v>
      </c>
      <c r="BX1152">
        <f t="shared" si="1247"/>
        <v>8.9999999999999993E-3</v>
      </c>
      <c r="BZ1152" s="1">
        <f t="shared" si="1274"/>
        <v>1146</v>
      </c>
      <c r="CA1152" s="5">
        <f t="shared" si="1248"/>
        <v>28.625</v>
      </c>
      <c r="CB1152" s="1">
        <f t="shared" si="1231"/>
        <v>0.33152915276401246</v>
      </c>
      <c r="CC1152" s="1">
        <f t="shared" si="1232"/>
        <v>1.4605306603715065E-52</v>
      </c>
      <c r="CD1152">
        <f t="shared" si="1233"/>
        <v>0</v>
      </c>
      <c r="CE1152">
        <f t="shared" si="1275"/>
        <v>0</v>
      </c>
      <c r="CF1152">
        <f t="shared" si="1234"/>
        <v>1</v>
      </c>
      <c r="CG1152">
        <f t="shared" si="1276"/>
        <v>1.4605306603715065E-52</v>
      </c>
      <c r="CH1152">
        <f t="shared" si="1277"/>
        <v>1.4605306603715065E-52</v>
      </c>
      <c r="CI1152">
        <f t="shared" si="1249"/>
        <v>0</v>
      </c>
    </row>
    <row r="1153" spans="9:87" x14ac:dyDescent="0.35">
      <c r="I1153" s="1">
        <f t="shared" si="1250"/>
        <v>1147</v>
      </c>
      <c r="J1153" s="5">
        <f t="shared" si="1235"/>
        <v>28.65</v>
      </c>
      <c r="K1153" s="1">
        <f t="shared" si="1207"/>
        <v>1.0809183705860948E-11</v>
      </c>
      <c r="L1153" s="1">
        <f t="shared" si="1208"/>
        <v>0.24590438437706766</v>
      </c>
      <c r="M1153">
        <f t="shared" si="1209"/>
        <v>0</v>
      </c>
      <c r="N1153">
        <f t="shared" si="1251"/>
        <v>0</v>
      </c>
      <c r="O1153">
        <f t="shared" si="1210"/>
        <v>1</v>
      </c>
      <c r="P1153">
        <f t="shared" si="1252"/>
        <v>0.24590438437706766</v>
      </c>
      <c r="Q1153">
        <f t="shared" si="1253"/>
        <v>0.24590438437706766</v>
      </c>
      <c r="R1153">
        <f t="shared" si="1236"/>
        <v>0.246</v>
      </c>
      <c r="S1153">
        <f t="shared" si="1237"/>
        <v>3.90625E-2</v>
      </c>
      <c r="U1153" s="1">
        <f t="shared" si="1254"/>
        <v>1147</v>
      </c>
      <c r="V1153" s="5">
        <f t="shared" si="1238"/>
        <v>28.65</v>
      </c>
      <c r="W1153" s="1">
        <f t="shared" si="1211"/>
        <v>0.3298255347129736</v>
      </c>
      <c r="X1153" s="1">
        <f t="shared" si="1212"/>
        <v>8.2241938441794359E-3</v>
      </c>
      <c r="Y1153">
        <f t="shared" si="1213"/>
        <v>0</v>
      </c>
      <c r="Z1153">
        <f t="shared" si="1255"/>
        <v>0</v>
      </c>
      <c r="AA1153">
        <f t="shared" si="1214"/>
        <v>1</v>
      </c>
      <c r="AB1153">
        <f t="shared" si="1256"/>
        <v>8.2241938441794359E-3</v>
      </c>
      <c r="AC1153">
        <f t="shared" si="1257"/>
        <v>8.2241938441794359E-3</v>
      </c>
      <c r="AD1153">
        <f t="shared" si="1239"/>
        <v>8.0000000000000002E-3</v>
      </c>
      <c r="AF1153" s="1">
        <f t="shared" si="1258"/>
        <v>1147</v>
      </c>
      <c r="AG1153" s="5">
        <f t="shared" si="1240"/>
        <v>28.65</v>
      </c>
      <c r="AH1153" s="1">
        <f t="shared" si="1215"/>
        <v>3.7680521954830836E-13</v>
      </c>
      <c r="AI1153" s="1">
        <f t="shared" si="1216"/>
        <v>0.34206164829211633</v>
      </c>
      <c r="AJ1153">
        <f t="shared" si="1217"/>
        <v>0</v>
      </c>
      <c r="AK1153">
        <f t="shared" si="1259"/>
        <v>0</v>
      </c>
      <c r="AL1153">
        <f t="shared" si="1218"/>
        <v>1</v>
      </c>
      <c r="AM1153">
        <f t="shared" si="1260"/>
        <v>0.34206164829211633</v>
      </c>
      <c r="AN1153">
        <f t="shared" si="1261"/>
        <v>0.34206164829211633</v>
      </c>
      <c r="AO1153">
        <f t="shared" si="1241"/>
        <v>0.34200000000000003</v>
      </c>
      <c r="AR1153" s="1">
        <f t="shared" si="1262"/>
        <v>1147</v>
      </c>
      <c r="AS1153" s="5">
        <f t="shared" si="1242"/>
        <v>28.65</v>
      </c>
      <c r="AT1153" s="1">
        <f t="shared" si="1219"/>
        <v>0.24555728962751106</v>
      </c>
      <c r="AU1153" s="1">
        <f t="shared" si="1220"/>
        <v>5.239875224798541E-2</v>
      </c>
      <c r="AV1153">
        <f t="shared" si="1221"/>
        <v>0</v>
      </c>
      <c r="AW1153">
        <f t="shared" si="1263"/>
        <v>0</v>
      </c>
      <c r="AX1153">
        <f t="shared" si="1222"/>
        <v>1</v>
      </c>
      <c r="AY1153">
        <f t="shared" si="1264"/>
        <v>5.239875224798541E-2</v>
      </c>
      <c r="AZ1153">
        <f t="shared" si="1265"/>
        <v>5.239875224798541E-2</v>
      </c>
      <c r="BA1153">
        <f t="shared" si="1243"/>
        <v>5.1999999999999998E-2</v>
      </c>
      <c r="BD1153" s="1">
        <f t="shared" si="1266"/>
        <v>1147</v>
      </c>
      <c r="BE1153" s="5">
        <f t="shared" si="1244"/>
        <v>28.65</v>
      </c>
      <c r="BF1153" s="1">
        <f t="shared" si="1223"/>
        <v>0.57925499064814456</v>
      </c>
      <c r="BG1153" s="1">
        <f t="shared" si="1224"/>
        <v>0.57925499064814456</v>
      </c>
      <c r="BH1153">
        <f t="shared" si="1225"/>
        <v>0</v>
      </c>
      <c r="BI1153">
        <f t="shared" si="1267"/>
        <v>0</v>
      </c>
      <c r="BJ1153">
        <f t="shared" si="1226"/>
        <v>1</v>
      </c>
      <c r="BK1153">
        <f t="shared" si="1268"/>
        <v>0.57925499064814456</v>
      </c>
      <c r="BL1153">
        <f t="shared" si="1269"/>
        <v>0.57925499064814456</v>
      </c>
      <c r="BM1153">
        <f t="shared" si="1245"/>
        <v>0.57899999999999996</v>
      </c>
      <c r="BO1153" s="1">
        <f t="shared" si="1270"/>
        <v>1147</v>
      </c>
      <c r="BP1153" s="5">
        <f t="shared" si="1246"/>
        <v>28.65</v>
      </c>
      <c r="BQ1153" s="1">
        <f t="shared" si="1227"/>
        <v>3.8063517641189263E-4</v>
      </c>
      <c r="BR1153" s="1">
        <f t="shared" si="1228"/>
        <v>8.4209332452999611E-3</v>
      </c>
      <c r="BS1153">
        <f t="shared" si="1229"/>
        <v>0</v>
      </c>
      <c r="BT1153">
        <f t="shared" si="1271"/>
        <v>0</v>
      </c>
      <c r="BU1153">
        <f t="shared" si="1230"/>
        <v>1</v>
      </c>
      <c r="BV1153">
        <f t="shared" si="1272"/>
        <v>8.4209332452999611E-3</v>
      </c>
      <c r="BW1153">
        <f t="shared" si="1273"/>
        <v>8.4209332452999611E-3</v>
      </c>
      <c r="BX1153">
        <f t="shared" si="1247"/>
        <v>8.0000000000000002E-3</v>
      </c>
      <c r="BZ1153" s="1">
        <f t="shared" si="1274"/>
        <v>1147</v>
      </c>
      <c r="CA1153" s="5">
        <f t="shared" si="1248"/>
        <v>28.65</v>
      </c>
      <c r="CB1153" s="1">
        <f t="shared" si="1231"/>
        <v>0.32985631613159938</v>
      </c>
      <c r="CC1153" s="1">
        <f t="shared" si="1232"/>
        <v>8.4529029663522222E-53</v>
      </c>
      <c r="CD1153">
        <f t="shared" si="1233"/>
        <v>0</v>
      </c>
      <c r="CE1153">
        <f t="shared" si="1275"/>
        <v>0</v>
      </c>
      <c r="CF1153">
        <f t="shared" si="1234"/>
        <v>1</v>
      </c>
      <c r="CG1153">
        <f t="shared" si="1276"/>
        <v>8.4529029663522222E-53</v>
      </c>
      <c r="CH1153">
        <f t="shared" si="1277"/>
        <v>8.4529029663522222E-53</v>
      </c>
      <c r="CI1153">
        <f t="shared" si="1249"/>
        <v>0</v>
      </c>
    </row>
    <row r="1154" spans="9:87" x14ac:dyDescent="0.35">
      <c r="I1154" s="1">
        <f t="shared" si="1250"/>
        <v>1148</v>
      </c>
      <c r="J1154" s="5">
        <f t="shared" si="1235"/>
        <v>28.675000000000001</v>
      </c>
      <c r="K1154" s="1">
        <f t="shared" si="1207"/>
        <v>1.0023826068416916E-11</v>
      </c>
      <c r="L1154" s="1">
        <f t="shared" si="1208"/>
        <v>0.24487604750829675</v>
      </c>
      <c r="M1154">
        <f t="shared" si="1209"/>
        <v>0</v>
      </c>
      <c r="N1154">
        <f t="shared" si="1251"/>
        <v>0</v>
      </c>
      <c r="O1154">
        <f t="shared" si="1210"/>
        <v>1</v>
      </c>
      <c r="P1154">
        <f t="shared" si="1252"/>
        <v>0.24487604750829675</v>
      </c>
      <c r="Q1154">
        <f t="shared" si="1253"/>
        <v>0.24487604750829675</v>
      </c>
      <c r="R1154">
        <f t="shared" si="1236"/>
        <v>0.245</v>
      </c>
      <c r="S1154">
        <f t="shared" si="1237"/>
        <v>3.9215686274509803E-2</v>
      </c>
      <c r="U1154" s="1">
        <f t="shared" si="1254"/>
        <v>1148</v>
      </c>
      <c r="V1154" s="5">
        <f t="shared" si="1238"/>
        <v>28.675000000000001</v>
      </c>
      <c r="W1154" s="1">
        <f t="shared" si="1211"/>
        <v>0.32838127066880163</v>
      </c>
      <c r="X1154" s="1">
        <f t="shared" si="1212"/>
        <v>8.0694597049587261E-3</v>
      </c>
      <c r="Y1154">
        <f t="shared" si="1213"/>
        <v>0</v>
      </c>
      <c r="Z1154">
        <f t="shared" si="1255"/>
        <v>0</v>
      </c>
      <c r="AA1154">
        <f t="shared" si="1214"/>
        <v>1</v>
      </c>
      <c r="AB1154">
        <f t="shared" si="1256"/>
        <v>8.0694597049587261E-3</v>
      </c>
      <c r="AC1154">
        <f t="shared" si="1257"/>
        <v>8.0694597049587261E-3</v>
      </c>
      <c r="AD1154">
        <f t="shared" si="1239"/>
        <v>8.0000000000000002E-3</v>
      </c>
      <c r="AF1154" s="1">
        <f t="shared" si="1258"/>
        <v>1148</v>
      </c>
      <c r="AG1154" s="5">
        <f t="shared" si="1240"/>
        <v>28.675000000000001</v>
      </c>
      <c r="AH1154" s="1">
        <f t="shared" si="1215"/>
        <v>3.4933746202282922E-13</v>
      </c>
      <c r="AI1154" s="1">
        <f t="shared" si="1216"/>
        <v>0.34109212564646757</v>
      </c>
      <c r="AJ1154">
        <f t="shared" si="1217"/>
        <v>0</v>
      </c>
      <c r="AK1154">
        <f t="shared" si="1259"/>
        <v>0</v>
      </c>
      <c r="AL1154">
        <f t="shared" si="1218"/>
        <v>1</v>
      </c>
      <c r="AM1154">
        <f t="shared" si="1260"/>
        <v>0.34109212564646757</v>
      </c>
      <c r="AN1154">
        <f t="shared" si="1261"/>
        <v>0.34109212564646757</v>
      </c>
      <c r="AO1154">
        <f t="shared" si="1241"/>
        <v>0.34100000000000003</v>
      </c>
      <c r="AR1154" s="1">
        <f t="shared" si="1262"/>
        <v>1148</v>
      </c>
      <c r="AS1154" s="5">
        <f t="shared" si="1242"/>
        <v>28.675000000000001</v>
      </c>
      <c r="AT1154" s="1">
        <f t="shared" si="1219"/>
        <v>0.24410513874555384</v>
      </c>
      <c r="AU1154" s="1">
        <f t="shared" si="1220"/>
        <v>5.1750140855238769E-2</v>
      </c>
      <c r="AV1154">
        <f t="shared" si="1221"/>
        <v>0</v>
      </c>
      <c r="AW1154">
        <f t="shared" si="1263"/>
        <v>0</v>
      </c>
      <c r="AX1154">
        <f t="shared" si="1222"/>
        <v>1</v>
      </c>
      <c r="AY1154">
        <f t="shared" si="1264"/>
        <v>5.1750140855238769E-2</v>
      </c>
      <c r="AZ1154">
        <f t="shared" si="1265"/>
        <v>5.1750140855238769E-2</v>
      </c>
      <c r="BA1154">
        <f t="shared" si="1243"/>
        <v>5.1999999999999998E-2</v>
      </c>
      <c r="BD1154" s="1">
        <f t="shared" si="1266"/>
        <v>1148</v>
      </c>
      <c r="BE1154" s="5">
        <f t="shared" si="1244"/>
        <v>28.675000000000001</v>
      </c>
      <c r="BF1154" s="1">
        <f t="shared" si="1223"/>
        <v>0.57774185657156452</v>
      </c>
      <c r="BG1154" s="1">
        <f t="shared" si="1224"/>
        <v>0.57774185657156452</v>
      </c>
      <c r="BH1154">
        <f t="shared" si="1225"/>
        <v>0</v>
      </c>
      <c r="BI1154">
        <f t="shared" si="1267"/>
        <v>0</v>
      </c>
      <c r="BJ1154">
        <f t="shared" si="1226"/>
        <v>1</v>
      </c>
      <c r="BK1154">
        <f t="shared" si="1268"/>
        <v>0.57774185657156452</v>
      </c>
      <c r="BL1154">
        <f t="shared" si="1269"/>
        <v>0.57774185657156452</v>
      </c>
      <c r="BM1154">
        <f t="shared" si="1245"/>
        <v>0.57799999999999996</v>
      </c>
      <c r="BO1154" s="1">
        <f t="shared" si="1270"/>
        <v>1148</v>
      </c>
      <c r="BP1154" s="5">
        <f t="shared" si="1246"/>
        <v>28.675000000000001</v>
      </c>
      <c r="BQ1154" s="1">
        <f t="shared" si="1227"/>
        <v>3.7032577425638065E-4</v>
      </c>
      <c r="BR1154" s="1">
        <f t="shared" si="1228"/>
        <v>8.2818091427400986E-3</v>
      </c>
      <c r="BS1154">
        <f t="shared" si="1229"/>
        <v>0</v>
      </c>
      <c r="BT1154">
        <f t="shared" si="1271"/>
        <v>0</v>
      </c>
      <c r="BU1154">
        <f t="shared" si="1230"/>
        <v>1</v>
      </c>
      <c r="BV1154">
        <f t="shared" si="1272"/>
        <v>8.2818091427400986E-3</v>
      </c>
      <c r="BW1154">
        <f t="shared" si="1273"/>
        <v>8.2818091427400986E-3</v>
      </c>
      <c r="BX1154">
        <f t="shared" si="1247"/>
        <v>8.0000000000000002E-3</v>
      </c>
      <c r="BZ1154" s="1">
        <f t="shared" si="1274"/>
        <v>1148</v>
      </c>
      <c r="CA1154" s="5">
        <f t="shared" si="1248"/>
        <v>28.675000000000001</v>
      </c>
      <c r="CB1154" s="1">
        <f t="shared" si="1231"/>
        <v>0.32818812563560523</v>
      </c>
      <c r="CC1154" s="1">
        <f t="shared" si="1232"/>
        <v>4.8860535305706774E-53</v>
      </c>
      <c r="CD1154">
        <f t="shared" si="1233"/>
        <v>0</v>
      </c>
      <c r="CE1154">
        <f t="shared" si="1275"/>
        <v>0</v>
      </c>
      <c r="CF1154">
        <f t="shared" si="1234"/>
        <v>1</v>
      </c>
      <c r="CG1154">
        <f t="shared" si="1276"/>
        <v>4.8860535305706774E-53</v>
      </c>
      <c r="CH1154">
        <f t="shared" si="1277"/>
        <v>4.8860535305706774E-53</v>
      </c>
      <c r="CI1154">
        <f t="shared" si="1249"/>
        <v>0</v>
      </c>
    </row>
    <row r="1155" spans="9:87" x14ac:dyDescent="0.35">
      <c r="I1155" s="1">
        <f t="shared" si="1250"/>
        <v>1149</v>
      </c>
      <c r="J1155" s="5">
        <f t="shared" si="1235"/>
        <v>28.7</v>
      </c>
      <c r="K1155" s="1">
        <f t="shared" si="1207"/>
        <v>9.2944840930670177E-12</v>
      </c>
      <c r="L1155" s="1">
        <f t="shared" si="1208"/>
        <v>0.24385048692652475</v>
      </c>
      <c r="M1155">
        <f t="shared" si="1209"/>
        <v>0</v>
      </c>
      <c r="N1155">
        <f t="shared" si="1251"/>
        <v>0</v>
      </c>
      <c r="O1155">
        <f t="shared" si="1210"/>
        <v>1</v>
      </c>
      <c r="P1155">
        <f t="shared" si="1252"/>
        <v>0.24385048692652475</v>
      </c>
      <c r="Q1155">
        <f t="shared" si="1253"/>
        <v>0.24385048692652475</v>
      </c>
      <c r="R1155">
        <f t="shared" si="1236"/>
        <v>0.24399999999999999</v>
      </c>
      <c r="S1155">
        <f t="shared" si="1237"/>
        <v>3.937007874015748E-2</v>
      </c>
      <c r="U1155" s="1">
        <f t="shared" si="1254"/>
        <v>1149</v>
      </c>
      <c r="V1155" s="5">
        <f t="shared" si="1238"/>
        <v>28.7</v>
      </c>
      <c r="W1155" s="1">
        <f t="shared" si="1211"/>
        <v>0.32694049813725962</v>
      </c>
      <c r="X1155" s="1">
        <f t="shared" si="1212"/>
        <v>7.9173399062174316E-3</v>
      </c>
      <c r="Y1155">
        <f t="shared" si="1213"/>
        <v>0</v>
      </c>
      <c r="Z1155">
        <f t="shared" si="1255"/>
        <v>0</v>
      </c>
      <c r="AA1155">
        <f t="shared" si="1214"/>
        <v>1</v>
      </c>
      <c r="AB1155">
        <f t="shared" si="1256"/>
        <v>7.9173399062174316E-3</v>
      </c>
      <c r="AC1155">
        <f t="shared" si="1257"/>
        <v>7.9173399062174316E-3</v>
      </c>
      <c r="AD1155">
        <f t="shared" si="1239"/>
        <v>8.0000000000000002E-3</v>
      </c>
      <c r="AF1155" s="1">
        <f t="shared" si="1258"/>
        <v>1149</v>
      </c>
      <c r="AG1155" s="5">
        <f t="shared" si="1240"/>
        <v>28.7</v>
      </c>
      <c r="AH1155" s="1">
        <f t="shared" si="1215"/>
        <v>3.2383962054123255E-13</v>
      </c>
      <c r="AI1155" s="1">
        <f t="shared" si="1216"/>
        <v>0.34012407550025836</v>
      </c>
      <c r="AJ1155">
        <f t="shared" si="1217"/>
        <v>0</v>
      </c>
      <c r="AK1155">
        <f t="shared" si="1259"/>
        <v>0</v>
      </c>
      <c r="AL1155">
        <f t="shared" si="1218"/>
        <v>1</v>
      </c>
      <c r="AM1155">
        <f t="shared" si="1260"/>
        <v>0.34012407550025836</v>
      </c>
      <c r="AN1155">
        <f t="shared" si="1261"/>
        <v>0.34012407550025836</v>
      </c>
      <c r="AO1155">
        <f t="shared" si="1241"/>
        <v>0.34</v>
      </c>
      <c r="AR1155" s="1">
        <f t="shared" si="1262"/>
        <v>1149</v>
      </c>
      <c r="AS1155" s="5">
        <f t="shared" si="1242"/>
        <v>28.7</v>
      </c>
      <c r="AT1155" s="1">
        <f t="shared" si="1219"/>
        <v>0.24265854219007088</v>
      </c>
      <c r="AU1155" s="1">
        <f t="shared" si="1220"/>
        <v>5.1108216609096459E-2</v>
      </c>
      <c r="AV1155">
        <f t="shared" si="1221"/>
        <v>0</v>
      </c>
      <c r="AW1155">
        <f t="shared" si="1263"/>
        <v>0</v>
      </c>
      <c r="AX1155">
        <f t="shared" si="1222"/>
        <v>1</v>
      </c>
      <c r="AY1155">
        <f t="shared" si="1264"/>
        <v>5.1108216609096459E-2</v>
      </c>
      <c r="AZ1155">
        <f t="shared" si="1265"/>
        <v>5.1108216609096459E-2</v>
      </c>
      <c r="BA1155">
        <f t="shared" si="1243"/>
        <v>5.0999999999999997E-2</v>
      </c>
      <c r="BD1155" s="1">
        <f t="shared" si="1266"/>
        <v>1149</v>
      </c>
      <c r="BE1155" s="5">
        <f t="shared" si="1244"/>
        <v>28.7</v>
      </c>
      <c r="BF1155" s="1">
        <f t="shared" si="1223"/>
        <v>0.57622907367179987</v>
      </c>
      <c r="BG1155" s="1">
        <f t="shared" si="1224"/>
        <v>0.57622907367179987</v>
      </c>
      <c r="BH1155">
        <f t="shared" si="1225"/>
        <v>0</v>
      </c>
      <c r="BI1155">
        <f t="shared" si="1267"/>
        <v>0</v>
      </c>
      <c r="BJ1155">
        <f t="shared" si="1226"/>
        <v>1</v>
      </c>
      <c r="BK1155">
        <f t="shared" si="1268"/>
        <v>0.57622907367179987</v>
      </c>
      <c r="BL1155">
        <f t="shared" si="1269"/>
        <v>0.57622907367179987</v>
      </c>
      <c r="BM1155">
        <f t="shared" si="1245"/>
        <v>0.57599999999999996</v>
      </c>
      <c r="BO1155" s="1">
        <f t="shared" si="1270"/>
        <v>1149</v>
      </c>
      <c r="BP1155" s="5">
        <f t="shared" si="1246"/>
        <v>28.7</v>
      </c>
      <c r="BQ1155" s="1">
        <f t="shared" si="1227"/>
        <v>3.6027837955381813E-4</v>
      </c>
      <c r="BR1155" s="1">
        <f t="shared" si="1228"/>
        <v>8.1447473573467918E-3</v>
      </c>
      <c r="BS1155">
        <f t="shared" si="1229"/>
        <v>0</v>
      </c>
      <c r="BT1155">
        <f t="shared" si="1271"/>
        <v>0</v>
      </c>
      <c r="BU1155">
        <f t="shared" si="1230"/>
        <v>1</v>
      </c>
      <c r="BV1155">
        <f t="shared" si="1272"/>
        <v>8.1447473573467918E-3</v>
      </c>
      <c r="BW1155">
        <f t="shared" si="1273"/>
        <v>8.1447473573467918E-3</v>
      </c>
      <c r="BX1155">
        <f t="shared" si="1247"/>
        <v>8.0000000000000002E-3</v>
      </c>
      <c r="BZ1155" s="1">
        <f t="shared" si="1274"/>
        <v>1149</v>
      </c>
      <c r="CA1155" s="5">
        <f t="shared" si="1248"/>
        <v>28.7</v>
      </c>
      <c r="CB1155" s="1">
        <f t="shared" si="1231"/>
        <v>0.32652459625814489</v>
      </c>
      <c r="CC1155" s="1">
        <f t="shared" si="1232"/>
        <v>2.8207700884601352E-53</v>
      </c>
      <c r="CD1155">
        <f t="shared" si="1233"/>
        <v>0</v>
      </c>
      <c r="CE1155">
        <f t="shared" si="1275"/>
        <v>0</v>
      </c>
      <c r="CF1155">
        <f t="shared" si="1234"/>
        <v>1</v>
      </c>
      <c r="CG1155">
        <f t="shared" si="1276"/>
        <v>2.8207700884601352E-53</v>
      </c>
      <c r="CH1155">
        <f t="shared" si="1277"/>
        <v>2.8207700884601352E-53</v>
      </c>
      <c r="CI1155">
        <f t="shared" si="1249"/>
        <v>0</v>
      </c>
    </row>
    <row r="1156" spans="9:87" x14ac:dyDescent="0.35">
      <c r="I1156" s="1">
        <f t="shared" si="1250"/>
        <v>1150</v>
      </c>
      <c r="J1156" s="5">
        <f t="shared" si="1235"/>
        <v>28.725000000000001</v>
      </c>
      <c r="K1156" s="1">
        <f t="shared" si="1207"/>
        <v>8.6172401563007363E-12</v>
      </c>
      <c r="L1156" s="1">
        <f t="shared" si="1208"/>
        <v>0.24282770379706092</v>
      </c>
      <c r="M1156">
        <f t="shared" si="1209"/>
        <v>0</v>
      </c>
      <c r="N1156">
        <f t="shared" si="1251"/>
        <v>0</v>
      </c>
      <c r="O1156">
        <f t="shared" si="1210"/>
        <v>1</v>
      </c>
      <c r="P1156">
        <f t="shared" si="1252"/>
        <v>0.24282770379706092</v>
      </c>
      <c r="Q1156">
        <f t="shared" si="1253"/>
        <v>0.24282770379706092</v>
      </c>
      <c r="R1156">
        <f t="shared" si="1236"/>
        <v>0.24299999999999999</v>
      </c>
      <c r="S1156">
        <f t="shared" si="1237"/>
        <v>3.9525691699604744E-2</v>
      </c>
      <c r="U1156" s="1">
        <f t="shared" si="1254"/>
        <v>1150</v>
      </c>
      <c r="V1156" s="5">
        <f t="shared" si="1238"/>
        <v>28.725000000000001</v>
      </c>
      <c r="W1156" s="1">
        <f t="shared" si="1211"/>
        <v>0.32550322671114568</v>
      </c>
      <c r="X1156" s="1">
        <f t="shared" si="1212"/>
        <v>7.767796465477015E-3</v>
      </c>
      <c r="Y1156">
        <f t="shared" si="1213"/>
        <v>0</v>
      </c>
      <c r="Z1156">
        <f t="shared" si="1255"/>
        <v>0</v>
      </c>
      <c r="AA1156">
        <f t="shared" si="1214"/>
        <v>1</v>
      </c>
      <c r="AB1156">
        <f t="shared" si="1256"/>
        <v>7.767796465477015E-3</v>
      </c>
      <c r="AC1156">
        <f t="shared" si="1257"/>
        <v>7.767796465477015E-3</v>
      </c>
      <c r="AD1156">
        <f t="shared" si="1239"/>
        <v>8.0000000000000002E-3</v>
      </c>
      <c r="AF1156" s="1">
        <f t="shared" si="1258"/>
        <v>1150</v>
      </c>
      <c r="AG1156" s="5">
        <f t="shared" si="1240"/>
        <v>28.725000000000001</v>
      </c>
      <c r="AH1156" s="1">
        <f t="shared" si="1215"/>
        <v>3.0017282583852E-13</v>
      </c>
      <c r="AI1156" s="1">
        <f t="shared" si="1216"/>
        <v>0.33915750092446206</v>
      </c>
      <c r="AJ1156">
        <f t="shared" si="1217"/>
        <v>0</v>
      </c>
      <c r="AK1156">
        <f t="shared" si="1259"/>
        <v>0</v>
      </c>
      <c r="AL1156">
        <f t="shared" si="1218"/>
        <v>1</v>
      </c>
      <c r="AM1156">
        <f t="shared" si="1260"/>
        <v>0.33915750092446206</v>
      </c>
      <c r="AN1156">
        <f t="shared" si="1261"/>
        <v>0.33915750092446206</v>
      </c>
      <c r="AO1156">
        <f t="shared" si="1241"/>
        <v>0.33900000000000002</v>
      </c>
      <c r="AR1156" s="1">
        <f t="shared" si="1262"/>
        <v>1150</v>
      </c>
      <c r="AS1156" s="5">
        <f t="shared" si="1242"/>
        <v>28.725000000000001</v>
      </c>
      <c r="AT1156" s="1">
        <f t="shared" si="1219"/>
        <v>0.24121750310298151</v>
      </c>
      <c r="AU1156" s="1">
        <f t="shared" si="1220"/>
        <v>5.0472930051753594E-2</v>
      </c>
      <c r="AV1156">
        <f t="shared" si="1221"/>
        <v>0</v>
      </c>
      <c r="AW1156">
        <f t="shared" si="1263"/>
        <v>0</v>
      </c>
      <c r="AX1156">
        <f t="shared" si="1222"/>
        <v>1</v>
      </c>
      <c r="AY1156">
        <f t="shared" si="1264"/>
        <v>5.0472930051753594E-2</v>
      </c>
      <c r="AZ1156">
        <f t="shared" si="1265"/>
        <v>5.0472930051753594E-2</v>
      </c>
      <c r="BA1156">
        <f t="shared" si="1243"/>
        <v>0.05</v>
      </c>
      <c r="BD1156" s="1">
        <f t="shared" si="1266"/>
        <v>1150</v>
      </c>
      <c r="BE1156" s="5">
        <f t="shared" si="1244"/>
        <v>28.725000000000001</v>
      </c>
      <c r="BF1156" s="1">
        <f t="shared" si="1223"/>
        <v>0.57471665991428456</v>
      </c>
      <c r="BG1156" s="1">
        <f t="shared" si="1224"/>
        <v>0.57471665991428456</v>
      </c>
      <c r="BH1156">
        <f t="shared" si="1225"/>
        <v>0</v>
      </c>
      <c r="BI1156">
        <f t="shared" si="1267"/>
        <v>0</v>
      </c>
      <c r="BJ1156">
        <f t="shared" si="1226"/>
        <v>1</v>
      </c>
      <c r="BK1156">
        <f t="shared" si="1268"/>
        <v>0.57471665991428456</v>
      </c>
      <c r="BL1156">
        <f t="shared" si="1269"/>
        <v>0.57471665991428456</v>
      </c>
      <c r="BM1156">
        <f t="shared" si="1245"/>
        <v>0.57499999999999996</v>
      </c>
      <c r="BO1156" s="1">
        <f t="shared" si="1270"/>
        <v>1150</v>
      </c>
      <c r="BP1156" s="5">
        <f t="shared" si="1246"/>
        <v>28.725000000000001</v>
      </c>
      <c r="BQ1156" s="1">
        <f t="shared" si="1227"/>
        <v>3.5048683110003548E-4</v>
      </c>
      <c r="BR1156" s="1">
        <f t="shared" si="1228"/>
        <v>8.0097216413889949E-3</v>
      </c>
      <c r="BS1156">
        <f t="shared" si="1229"/>
        <v>0</v>
      </c>
      <c r="BT1156">
        <f t="shared" si="1271"/>
        <v>0</v>
      </c>
      <c r="BU1156">
        <f t="shared" si="1230"/>
        <v>1</v>
      </c>
      <c r="BV1156">
        <f t="shared" si="1272"/>
        <v>8.0097216413889949E-3</v>
      </c>
      <c r="BW1156">
        <f t="shared" si="1273"/>
        <v>8.0097216413889949E-3</v>
      </c>
      <c r="BX1156">
        <f t="shared" si="1247"/>
        <v>8.0000000000000002E-3</v>
      </c>
      <c r="BZ1156" s="1">
        <f t="shared" si="1274"/>
        <v>1150</v>
      </c>
      <c r="CA1156" s="5">
        <f t="shared" si="1248"/>
        <v>28.725000000000001</v>
      </c>
      <c r="CB1156" s="1">
        <f t="shared" si="1231"/>
        <v>0.32486574274420488</v>
      </c>
      <c r="CC1156" s="1">
        <f t="shared" si="1232"/>
        <v>1.6264259337278519E-53</v>
      </c>
      <c r="CD1156">
        <f t="shared" si="1233"/>
        <v>0</v>
      </c>
      <c r="CE1156">
        <f t="shared" si="1275"/>
        <v>0</v>
      </c>
      <c r="CF1156">
        <f t="shared" si="1234"/>
        <v>1</v>
      </c>
      <c r="CG1156">
        <f t="shared" si="1276"/>
        <v>1.6264259337278519E-53</v>
      </c>
      <c r="CH1156">
        <f t="shared" si="1277"/>
        <v>1.6264259337278519E-53</v>
      </c>
      <c r="CI1156">
        <f t="shared" si="1249"/>
        <v>0</v>
      </c>
    </row>
    <row r="1157" spans="9:87" x14ac:dyDescent="0.35">
      <c r="I1157" s="1">
        <f t="shared" si="1250"/>
        <v>1151</v>
      </c>
      <c r="J1157" s="5">
        <f t="shared" si="1235"/>
        <v>28.75</v>
      </c>
      <c r="K1157" s="1">
        <f t="shared" si="1207"/>
        <v>7.9884449469870353E-12</v>
      </c>
      <c r="L1157" s="1">
        <f t="shared" si="1208"/>
        <v>0.2418076992283634</v>
      </c>
      <c r="M1157">
        <f t="shared" si="1209"/>
        <v>0</v>
      </c>
      <c r="N1157">
        <f t="shared" si="1251"/>
        <v>0</v>
      </c>
      <c r="O1157">
        <f t="shared" si="1210"/>
        <v>1</v>
      </c>
      <c r="P1157">
        <f t="shared" si="1252"/>
        <v>0.2418076992283634</v>
      </c>
      <c r="Q1157">
        <f t="shared" si="1253"/>
        <v>0.2418076992283634</v>
      </c>
      <c r="R1157">
        <f t="shared" si="1236"/>
        <v>0.24199999999999999</v>
      </c>
      <c r="S1157">
        <f t="shared" si="1237"/>
        <v>3.968253968253968E-2</v>
      </c>
      <c r="U1157" s="1">
        <f t="shared" si="1254"/>
        <v>1151</v>
      </c>
      <c r="V1157" s="5">
        <f t="shared" si="1238"/>
        <v>28.75</v>
      </c>
      <c r="W1157" s="1">
        <f t="shared" si="1211"/>
        <v>0.32406946585032487</v>
      </c>
      <c r="X1157" s="1">
        <f t="shared" si="1212"/>
        <v>7.6207918298794204E-3</v>
      </c>
      <c r="Y1157">
        <f t="shared" si="1213"/>
        <v>0</v>
      </c>
      <c r="Z1157">
        <f t="shared" si="1255"/>
        <v>0</v>
      </c>
      <c r="AA1157">
        <f t="shared" si="1214"/>
        <v>1</v>
      </c>
      <c r="AB1157">
        <f t="shared" si="1256"/>
        <v>7.6207918298794204E-3</v>
      </c>
      <c r="AC1157">
        <f t="shared" si="1257"/>
        <v>7.6207918298794204E-3</v>
      </c>
      <c r="AD1157">
        <f t="shared" si="1239"/>
        <v>8.0000000000000002E-3</v>
      </c>
      <c r="AF1157" s="1">
        <f t="shared" si="1258"/>
        <v>1151</v>
      </c>
      <c r="AG1157" s="5">
        <f t="shared" si="1240"/>
        <v>28.75</v>
      </c>
      <c r="AH1157" s="1">
        <f t="shared" si="1215"/>
        <v>2.782078218201758E-13</v>
      </c>
      <c r="AI1157" s="1">
        <f t="shared" si="1216"/>
        <v>0.33819240496475472</v>
      </c>
      <c r="AJ1157">
        <f t="shared" si="1217"/>
        <v>0</v>
      </c>
      <c r="AK1157">
        <f t="shared" si="1259"/>
        <v>0</v>
      </c>
      <c r="AL1157">
        <f t="shared" si="1218"/>
        <v>1</v>
      </c>
      <c r="AM1157">
        <f t="shared" si="1260"/>
        <v>0.33819240496475472</v>
      </c>
      <c r="AN1157">
        <f t="shared" si="1261"/>
        <v>0.33819240496475472</v>
      </c>
      <c r="AO1157">
        <f t="shared" si="1241"/>
        <v>0.33800000000000002</v>
      </c>
      <c r="AR1157" s="1">
        <f t="shared" si="1262"/>
        <v>1151</v>
      </c>
      <c r="AS1157" s="5">
        <f t="shared" si="1242"/>
        <v>28.75</v>
      </c>
      <c r="AT1157" s="1">
        <f t="shared" si="1219"/>
        <v>0.23978202439978222</v>
      </c>
      <c r="AU1157" s="1">
        <f t="shared" si="1220"/>
        <v>4.9844231820074247E-2</v>
      </c>
      <c r="AV1157">
        <f t="shared" si="1221"/>
        <v>0</v>
      </c>
      <c r="AW1157">
        <f t="shared" si="1263"/>
        <v>0</v>
      </c>
      <c r="AX1157">
        <f t="shared" si="1222"/>
        <v>1</v>
      </c>
      <c r="AY1157">
        <f t="shared" si="1264"/>
        <v>4.9844231820074247E-2</v>
      </c>
      <c r="AZ1157">
        <f t="shared" si="1265"/>
        <v>4.9844231820074247E-2</v>
      </c>
      <c r="BA1157">
        <f t="shared" si="1243"/>
        <v>0.05</v>
      </c>
      <c r="BD1157" s="1">
        <f t="shared" si="1266"/>
        <v>1151</v>
      </c>
      <c r="BE1157" s="5">
        <f t="shared" si="1244"/>
        <v>28.75</v>
      </c>
      <c r="BF1157" s="1">
        <f t="shared" si="1223"/>
        <v>0.57320463321044368</v>
      </c>
      <c r="BG1157" s="1">
        <f t="shared" si="1224"/>
        <v>0.57320463321044368</v>
      </c>
      <c r="BH1157">
        <f t="shared" si="1225"/>
        <v>0</v>
      </c>
      <c r="BI1157">
        <f t="shared" si="1267"/>
        <v>0</v>
      </c>
      <c r="BJ1157">
        <f t="shared" si="1226"/>
        <v>1</v>
      </c>
      <c r="BK1157">
        <f t="shared" si="1268"/>
        <v>0.57320463321044368</v>
      </c>
      <c r="BL1157">
        <f t="shared" si="1269"/>
        <v>0.57320463321044368</v>
      </c>
      <c r="BM1157">
        <f t="shared" si="1245"/>
        <v>0.57299999999999995</v>
      </c>
      <c r="BO1157" s="1">
        <f t="shared" si="1270"/>
        <v>1151</v>
      </c>
      <c r="BP1157" s="5">
        <f t="shared" si="1246"/>
        <v>28.75</v>
      </c>
      <c r="BQ1157" s="1">
        <f t="shared" si="1227"/>
        <v>3.409450988099742E-4</v>
      </c>
      <c r="BR1157" s="1">
        <f t="shared" si="1228"/>
        <v>7.8767060062495484E-3</v>
      </c>
      <c r="BS1157">
        <f t="shared" si="1229"/>
        <v>0</v>
      </c>
      <c r="BT1157">
        <f t="shared" si="1271"/>
        <v>0</v>
      </c>
      <c r="BU1157">
        <f t="shared" si="1230"/>
        <v>1</v>
      </c>
      <c r="BV1157">
        <f t="shared" si="1272"/>
        <v>7.8767060062495484E-3</v>
      </c>
      <c r="BW1157">
        <f t="shared" si="1273"/>
        <v>7.8767060062495484E-3</v>
      </c>
      <c r="BX1157">
        <f t="shared" si="1247"/>
        <v>8.0000000000000002E-3</v>
      </c>
      <c r="BZ1157" s="1">
        <f t="shared" si="1274"/>
        <v>1151</v>
      </c>
      <c r="CA1157" s="5">
        <f t="shared" si="1248"/>
        <v>28.75</v>
      </c>
      <c r="CB1157" s="1">
        <f t="shared" si="1231"/>
        <v>0.32321157960216745</v>
      </c>
      <c r="CC1157" s="1">
        <f t="shared" si="1232"/>
        <v>9.3660834600213773E-54</v>
      </c>
      <c r="CD1157">
        <f t="shared" si="1233"/>
        <v>0</v>
      </c>
      <c r="CE1157">
        <f t="shared" si="1275"/>
        <v>0</v>
      </c>
      <c r="CF1157">
        <f t="shared" si="1234"/>
        <v>1</v>
      </c>
      <c r="CG1157">
        <f t="shared" si="1276"/>
        <v>9.3660834600213773E-54</v>
      </c>
      <c r="CH1157">
        <f t="shared" si="1277"/>
        <v>9.3660834600213773E-54</v>
      </c>
      <c r="CI1157">
        <f t="shared" si="1249"/>
        <v>0</v>
      </c>
    </row>
    <row r="1158" spans="9:87" x14ac:dyDescent="0.35">
      <c r="I1158" s="1">
        <f t="shared" si="1250"/>
        <v>1152</v>
      </c>
      <c r="J1158" s="5">
        <f t="shared" si="1235"/>
        <v>28.774999999999999</v>
      </c>
      <c r="K1158" s="1">
        <f t="shared" si="1207"/>
        <v>7.4046994979335577E-12</v>
      </c>
      <c r="L1158" s="1">
        <f t="shared" si="1208"/>
        <v>0.24079047427224856</v>
      </c>
      <c r="M1158">
        <f t="shared" si="1209"/>
        <v>0</v>
      </c>
      <c r="N1158">
        <f t="shared" si="1251"/>
        <v>0</v>
      </c>
      <c r="O1158">
        <f t="shared" si="1210"/>
        <v>1</v>
      </c>
      <c r="P1158">
        <f t="shared" si="1252"/>
        <v>0.24079047427224856</v>
      </c>
      <c r="Q1158">
        <f t="shared" si="1253"/>
        <v>0.24079047427224856</v>
      </c>
      <c r="R1158">
        <f t="shared" si="1236"/>
        <v>0.24099999999999999</v>
      </c>
      <c r="S1158">
        <f t="shared" si="1237"/>
        <v>3.9840637450199202E-2</v>
      </c>
      <c r="U1158" s="1">
        <f t="shared" si="1254"/>
        <v>1152</v>
      </c>
      <c r="V1158" s="5">
        <f t="shared" si="1238"/>
        <v>28.774999999999999</v>
      </c>
      <c r="W1158" s="1">
        <f t="shared" si="1211"/>
        <v>0.32263922488198549</v>
      </c>
      <c r="X1158" s="1">
        <f t="shared" si="1212"/>
        <v>7.4762888736517475E-3</v>
      </c>
      <c r="Y1158">
        <f t="shared" si="1213"/>
        <v>0</v>
      </c>
      <c r="Z1158">
        <f t="shared" si="1255"/>
        <v>0</v>
      </c>
      <c r="AA1158">
        <f t="shared" si="1214"/>
        <v>1</v>
      </c>
      <c r="AB1158">
        <f t="shared" si="1256"/>
        <v>7.4762888736517475E-3</v>
      </c>
      <c r="AC1158">
        <f t="shared" si="1257"/>
        <v>7.4762888736517475E-3</v>
      </c>
      <c r="AD1158">
        <f t="shared" si="1239"/>
        <v>7.0000000000000001E-3</v>
      </c>
      <c r="AF1158" s="1">
        <f t="shared" si="1258"/>
        <v>1152</v>
      </c>
      <c r="AG1158" s="5">
        <f t="shared" si="1240"/>
        <v>28.774999999999999</v>
      </c>
      <c r="AH1158" s="1">
        <f t="shared" si="1215"/>
        <v>2.5782431282215173E-13</v>
      </c>
      <c r="AI1158" s="1">
        <f t="shared" si="1216"/>
        <v>0.33722879064154032</v>
      </c>
      <c r="AJ1158">
        <f t="shared" si="1217"/>
        <v>0</v>
      </c>
      <c r="AK1158">
        <f t="shared" si="1259"/>
        <v>0</v>
      </c>
      <c r="AL1158">
        <f t="shared" si="1218"/>
        <v>1</v>
      </c>
      <c r="AM1158">
        <f t="shared" si="1260"/>
        <v>0.33722879064154032</v>
      </c>
      <c r="AN1158">
        <f t="shared" si="1261"/>
        <v>0.33722879064154032</v>
      </c>
      <c r="AO1158">
        <f t="shared" si="1241"/>
        <v>0.33700000000000002</v>
      </c>
      <c r="AR1158" s="1">
        <f t="shared" si="1262"/>
        <v>1152</v>
      </c>
      <c r="AS1158" s="5">
        <f t="shared" si="1242"/>
        <v>28.774999999999999</v>
      </c>
      <c r="AT1158" s="1">
        <f t="shared" si="1219"/>
        <v>0.23835210877074448</v>
      </c>
      <c r="AU1158" s="1">
        <f t="shared" si="1220"/>
        <v>4.9222072649564713E-2</v>
      </c>
      <c r="AV1158">
        <f t="shared" si="1221"/>
        <v>0</v>
      </c>
      <c r="AW1158">
        <f t="shared" si="1263"/>
        <v>0</v>
      </c>
      <c r="AX1158">
        <f t="shared" si="1222"/>
        <v>1</v>
      </c>
      <c r="AY1158">
        <f t="shared" si="1264"/>
        <v>4.9222072649564713E-2</v>
      </c>
      <c r="AZ1158">
        <f t="shared" si="1265"/>
        <v>4.9222072649564713E-2</v>
      </c>
      <c r="BA1158">
        <f t="shared" si="1243"/>
        <v>4.9000000000000002E-2</v>
      </c>
      <c r="BD1158" s="1">
        <f t="shared" si="1266"/>
        <v>1152</v>
      </c>
      <c r="BE1158" s="5">
        <f t="shared" si="1244"/>
        <v>28.774999999999999</v>
      </c>
      <c r="BF1158" s="1">
        <f t="shared" si="1223"/>
        <v>0.5716930114173866</v>
      </c>
      <c r="BG1158" s="1">
        <f t="shared" si="1224"/>
        <v>0.5716930114173866</v>
      </c>
      <c r="BH1158">
        <f t="shared" si="1225"/>
        <v>0</v>
      </c>
      <c r="BI1158">
        <f t="shared" si="1267"/>
        <v>0</v>
      </c>
      <c r="BJ1158">
        <f t="shared" si="1226"/>
        <v>1</v>
      </c>
      <c r="BK1158">
        <f t="shared" si="1268"/>
        <v>0.5716930114173866</v>
      </c>
      <c r="BL1158">
        <f t="shared" si="1269"/>
        <v>0.5716930114173866</v>
      </c>
      <c r="BM1158">
        <f t="shared" si="1245"/>
        <v>0.57199999999999995</v>
      </c>
      <c r="BO1158" s="1">
        <f t="shared" si="1270"/>
        <v>1152</v>
      </c>
      <c r="BP1158" s="5">
        <f t="shared" si="1246"/>
        <v>28.774999999999999</v>
      </c>
      <c r="BQ1158" s="1">
        <f t="shared" si="1227"/>
        <v>3.3164728129126872E-4</v>
      </c>
      <c r="BR1158" s="1">
        <f t="shared" si="1228"/>
        <v>7.7456747211187595E-3</v>
      </c>
      <c r="BS1158">
        <f t="shared" si="1229"/>
        <v>0</v>
      </c>
      <c r="BT1158">
        <f t="shared" si="1271"/>
        <v>0</v>
      </c>
      <c r="BU1158">
        <f t="shared" si="1230"/>
        <v>1</v>
      </c>
      <c r="BV1158">
        <f t="shared" si="1272"/>
        <v>7.7456747211187595E-3</v>
      </c>
      <c r="BW1158">
        <f t="shared" si="1273"/>
        <v>7.7456747211187595E-3</v>
      </c>
      <c r="BX1158">
        <f t="shared" si="1247"/>
        <v>8.0000000000000002E-3</v>
      </c>
      <c r="BZ1158" s="1">
        <f t="shared" si="1274"/>
        <v>1152</v>
      </c>
      <c r="CA1158" s="5">
        <f t="shared" si="1248"/>
        <v>28.774999999999999</v>
      </c>
      <c r="CB1158" s="1">
        <f t="shared" si="1231"/>
        <v>0.32156212110434124</v>
      </c>
      <c r="CC1158" s="1">
        <f t="shared" si="1232"/>
        <v>5.3868996841127572E-54</v>
      </c>
      <c r="CD1158">
        <f t="shared" si="1233"/>
        <v>0</v>
      </c>
      <c r="CE1158">
        <f t="shared" si="1275"/>
        <v>0</v>
      </c>
      <c r="CF1158">
        <f t="shared" si="1234"/>
        <v>1</v>
      </c>
      <c r="CG1158">
        <f t="shared" si="1276"/>
        <v>5.3868996841127572E-54</v>
      </c>
      <c r="CH1158">
        <f t="shared" si="1277"/>
        <v>5.3868996841127572E-54</v>
      </c>
      <c r="CI1158">
        <f t="shared" si="1249"/>
        <v>0</v>
      </c>
    </row>
    <row r="1159" spans="9:87" x14ac:dyDescent="0.35">
      <c r="I1159" s="1">
        <f t="shared" si="1250"/>
        <v>1153</v>
      </c>
      <c r="J1159" s="5">
        <f t="shared" si="1235"/>
        <v>28.8</v>
      </c>
      <c r="K1159" s="1">
        <f t="shared" ref="K1159:K1206" si="1278">EXP(-a_zc1*(J1159-T_opt_zc1)^2)</f>
        <v>6.8628383919928874E-12</v>
      </c>
      <c r="L1159" s="1">
        <f t="shared" ref="L1159:L1206" si="1279">EXP(-b_zc1*(T_opt_zc1 - J1159)^2)</f>
        <v>0.23977602992410349</v>
      </c>
      <c r="M1159">
        <f t="shared" ref="M1159:M1206" si="1280">IF(J1159&lt;=T_opt_zc1,1,0)</f>
        <v>0</v>
      </c>
      <c r="N1159">
        <f t="shared" si="1251"/>
        <v>0</v>
      </c>
      <c r="O1159">
        <f t="shared" ref="O1159:O1206" si="1281">IF(J1159&gt;T_opt_zc1,1,0)</f>
        <v>1</v>
      </c>
      <c r="P1159">
        <f t="shared" si="1252"/>
        <v>0.23977602992410349</v>
      </c>
      <c r="Q1159">
        <f t="shared" si="1253"/>
        <v>0.23977602992410349</v>
      </c>
      <c r="R1159">
        <f t="shared" si="1236"/>
        <v>0.24</v>
      </c>
      <c r="S1159">
        <f t="shared" si="1237"/>
        <v>0.04</v>
      </c>
      <c r="U1159" s="1">
        <f t="shared" si="1254"/>
        <v>1153</v>
      </c>
      <c r="V1159" s="5">
        <f t="shared" si="1238"/>
        <v>28.8</v>
      </c>
      <c r="W1159" s="1">
        <f t="shared" ref="W1159:W1206" si="1282">EXP(-a_zc2*(V1159-T_opt_zc2)^2)</f>
        <v>0.32121251300090164</v>
      </c>
      <c r="X1159" s="1">
        <f t="shared" ref="X1159:X1206" si="1283">EXP(-b_zc2*(T_opt_zc2 - V1159)^2)</f>
        <v>7.3342508955396993E-3</v>
      </c>
      <c r="Y1159">
        <f t="shared" ref="Y1159:Y1206" si="1284">IF(V1159&lt;=T_opt_zc2,1,0)</f>
        <v>0</v>
      </c>
      <c r="Z1159">
        <f t="shared" si="1255"/>
        <v>0</v>
      </c>
      <c r="AA1159">
        <f t="shared" ref="AA1159:AA1206" si="1285">IF(V1159&gt;T_opt_zc2,1,0)</f>
        <v>1</v>
      </c>
      <c r="AB1159">
        <f t="shared" si="1256"/>
        <v>7.3342508955396993E-3</v>
      </c>
      <c r="AC1159">
        <f t="shared" si="1257"/>
        <v>7.3342508955396993E-3</v>
      </c>
      <c r="AD1159">
        <f t="shared" si="1239"/>
        <v>7.0000000000000001E-3</v>
      </c>
      <c r="AF1159" s="1">
        <f t="shared" si="1258"/>
        <v>1153</v>
      </c>
      <c r="AG1159" s="5">
        <f t="shared" si="1240"/>
        <v>28.8</v>
      </c>
      <c r="AH1159" s="1">
        <f t="shared" ref="AH1159:AH1206" si="1286">EXP(-a_zc3*(AG1159-T_opt_zc3)^2)</f>
        <v>2.389103542886811E-13</v>
      </c>
      <c r="AI1159" s="1">
        <f t="shared" ref="AI1159:AI1206" si="1287">EXP(-b_zc3*(T_opt_zc3 - AG1159)^2)</f>
        <v>0.33626666094997759</v>
      </c>
      <c r="AJ1159">
        <f t="shared" ref="AJ1159:AJ1206" si="1288">IF(AG1159&lt;=T_opt_zc3,1,0)</f>
        <v>0</v>
      </c>
      <c r="AK1159">
        <f t="shared" si="1259"/>
        <v>0</v>
      </c>
      <c r="AL1159">
        <f t="shared" ref="AL1159:AL1206" si="1289">IF(AG1159&gt;T_opt_zc3,1,0)</f>
        <v>1</v>
      </c>
      <c r="AM1159">
        <f t="shared" si="1260"/>
        <v>0.33626666094997759</v>
      </c>
      <c r="AN1159">
        <f t="shared" si="1261"/>
        <v>0.33626666094997759</v>
      </c>
      <c r="AO1159">
        <f t="shared" si="1241"/>
        <v>0.33600000000000002</v>
      </c>
      <c r="AR1159" s="1">
        <f t="shared" si="1262"/>
        <v>1153</v>
      </c>
      <c r="AS1159" s="5">
        <f t="shared" si="1242"/>
        <v>28.8</v>
      </c>
      <c r="AT1159" s="1">
        <f t="shared" ref="AT1159:AT1206" si="1290">EXP(-a_zc4*(AS1159-T_opt_zc4)^2)</f>
        <v>0.23692775868212176</v>
      </c>
      <c r="AU1159" s="1">
        <f t="shared" ref="AU1159:AU1206" si="1291">EXP(-b_zc4*(T_opt_zc4 - AS1159)^2)</f>
        <v>4.8606403378285604E-2</v>
      </c>
      <c r="AV1159">
        <f t="shared" ref="AV1159:AV1206" si="1292">IF(AS1159&lt;=T_opt_zc4,1,0)</f>
        <v>0</v>
      </c>
      <c r="AW1159">
        <f t="shared" si="1263"/>
        <v>0</v>
      </c>
      <c r="AX1159">
        <f t="shared" ref="AX1159:AX1206" si="1293">IF(AS1159&gt;T_opt_zc4,1,0)</f>
        <v>1</v>
      </c>
      <c r="AY1159">
        <f t="shared" si="1264"/>
        <v>4.8606403378285604E-2</v>
      </c>
      <c r="AZ1159">
        <f t="shared" si="1265"/>
        <v>4.8606403378285604E-2</v>
      </c>
      <c r="BA1159">
        <f t="shared" si="1243"/>
        <v>4.9000000000000002E-2</v>
      </c>
      <c r="BD1159" s="1">
        <f t="shared" si="1266"/>
        <v>1153</v>
      </c>
      <c r="BE1159" s="5">
        <f t="shared" si="1244"/>
        <v>28.8</v>
      </c>
      <c r="BF1159" s="1">
        <f t="shared" ref="BF1159:BF1206" si="1294">EXP(-a_zc5*(BE1159-T_opt_zc5)^2)</f>
        <v>0.5701818123376049</v>
      </c>
      <c r="BG1159" s="1">
        <f t="shared" ref="BG1159:BG1206" si="1295">EXP(-b_zc5*(T_opt_zc5 - BE1159)^2)</f>
        <v>0.5701818123376049</v>
      </c>
      <c r="BH1159">
        <f t="shared" ref="BH1159:BH1206" si="1296">IF(BE1159&lt;=T_opt_zc5,1,0)</f>
        <v>0</v>
      </c>
      <c r="BI1159">
        <f t="shared" si="1267"/>
        <v>0</v>
      </c>
      <c r="BJ1159">
        <f t="shared" ref="BJ1159:BJ1206" si="1297">IF(BE1159&gt;T_opt_zc5,1,0)</f>
        <v>1</v>
      </c>
      <c r="BK1159">
        <f t="shared" si="1268"/>
        <v>0.5701818123376049</v>
      </c>
      <c r="BL1159">
        <f t="shared" si="1269"/>
        <v>0.5701818123376049</v>
      </c>
      <c r="BM1159">
        <f t="shared" si="1245"/>
        <v>0.56999999999999995</v>
      </c>
      <c r="BO1159" s="1">
        <f t="shared" si="1270"/>
        <v>1153</v>
      </c>
      <c r="BP1159" s="5">
        <f t="shared" si="1246"/>
        <v>28.8</v>
      </c>
      <c r="BQ1159" s="1">
        <f t="shared" ref="BQ1159:BQ1206" si="1298">EXP(-a_zs2*(BP1159-T_opt_zs2)^2)</f>
        <v>3.2258760345351025E-4</v>
      </c>
      <c r="BR1159" s="1">
        <f t="shared" ref="BR1159:BR1206" si="1299">EXP(-b_zs2*(T_opt_zs2 - BP1159)^2)</f>
        <v>7.6166023116728109E-3</v>
      </c>
      <c r="BS1159">
        <f t="shared" ref="BS1159:BS1206" si="1300">IF(BP1159&lt;=T_opt_zs2,1,0)</f>
        <v>0</v>
      </c>
      <c r="BT1159">
        <f t="shared" si="1271"/>
        <v>0</v>
      </c>
      <c r="BU1159">
        <f t="shared" ref="BU1159:BU1206" si="1301">IF(BP1159&gt;T_opt_zs2,1,0)</f>
        <v>1</v>
      </c>
      <c r="BV1159">
        <f t="shared" si="1272"/>
        <v>7.6166023116728109E-3</v>
      </c>
      <c r="BW1159">
        <f t="shared" si="1273"/>
        <v>7.6166023116728109E-3</v>
      </c>
      <c r="BX1159">
        <f t="shared" si="1247"/>
        <v>8.0000000000000002E-3</v>
      </c>
      <c r="BZ1159" s="1">
        <f t="shared" si="1274"/>
        <v>1153</v>
      </c>
      <c r="CA1159" s="5">
        <f t="shared" si="1248"/>
        <v>28.8</v>
      </c>
      <c r="CB1159" s="1">
        <f t="shared" ref="CB1159:CB1206" si="1302">EXP(-a_zs3*(CA1159-T_opt_zs3)^2)</f>
        <v>0.31991738128750596</v>
      </c>
      <c r="CC1159" s="1">
        <f t="shared" ref="CC1159:CC1206" si="1303">EXP(-b_zs3*(T_opt_zs3 - CA1159)^2)</f>
        <v>3.0944030801722207E-54</v>
      </c>
      <c r="CD1159">
        <f t="shared" ref="CD1159:CD1206" si="1304">IF(CA1159&lt;=T_opt_zs3,1,0)</f>
        <v>0</v>
      </c>
      <c r="CE1159">
        <f t="shared" si="1275"/>
        <v>0</v>
      </c>
      <c r="CF1159">
        <f t="shared" ref="CF1159:CF1206" si="1305">IF(CA1159&gt;T_opt_zs3,1,0)</f>
        <v>1</v>
      </c>
      <c r="CG1159">
        <f t="shared" si="1276"/>
        <v>3.0944030801722207E-54</v>
      </c>
      <c r="CH1159">
        <f t="shared" si="1277"/>
        <v>3.0944030801722207E-54</v>
      </c>
      <c r="CI1159">
        <f t="shared" si="1249"/>
        <v>0</v>
      </c>
    </row>
    <row r="1160" spans="9:87" x14ac:dyDescent="0.35">
      <c r="I1160" s="1">
        <f t="shared" si="1250"/>
        <v>1154</v>
      </c>
      <c r="J1160" s="5">
        <f t="shared" ref="J1160:J1206" si="1306">ROUND(J1159+(env_max_zp - env_min_zp)/1200,3)</f>
        <v>28.824999999999999</v>
      </c>
      <c r="K1160" s="1">
        <f t="shared" si="1278"/>
        <v>6.3599140679272471E-12</v>
      </c>
      <c r="L1160" s="1">
        <f t="shared" si="1279"/>
        <v>0.23876436712309868</v>
      </c>
      <c r="M1160">
        <f t="shared" si="1280"/>
        <v>0</v>
      </c>
      <c r="N1160">
        <f t="shared" si="1251"/>
        <v>0</v>
      </c>
      <c r="O1160">
        <f t="shared" si="1281"/>
        <v>1</v>
      </c>
      <c r="P1160">
        <f t="shared" si="1252"/>
        <v>0.23876436712309868</v>
      </c>
      <c r="Q1160">
        <f t="shared" si="1253"/>
        <v>0.23876436712309868</v>
      </c>
      <c r="R1160">
        <f t="shared" ref="R1160:R1206" si="1307">ROUND(Q1160,3)</f>
        <v>0.23899999999999999</v>
      </c>
      <c r="S1160">
        <f t="shared" ref="S1160:S1206" si="1308">1/(R1160+0.01)/100</f>
        <v>4.0160642570281124E-2</v>
      </c>
      <c r="U1160" s="1">
        <f t="shared" si="1254"/>
        <v>1154</v>
      </c>
      <c r="V1160" s="5">
        <f t="shared" ref="V1160:V1206" si="1309">ROUND(V1159+(env_max_zp - env_min_zp)/1200,3)</f>
        <v>28.824999999999999</v>
      </c>
      <c r="W1160" s="1">
        <f t="shared" si="1282"/>
        <v>0.31978933926969966</v>
      </c>
      <c r="X1160" s="1">
        <f t="shared" si="1283"/>
        <v>7.1946416162108617E-3</v>
      </c>
      <c r="Y1160">
        <f t="shared" si="1284"/>
        <v>0</v>
      </c>
      <c r="Z1160">
        <f t="shared" si="1255"/>
        <v>0</v>
      </c>
      <c r="AA1160">
        <f t="shared" si="1285"/>
        <v>1</v>
      </c>
      <c r="AB1160">
        <f t="shared" si="1256"/>
        <v>7.1946416162108617E-3</v>
      </c>
      <c r="AC1160">
        <f t="shared" si="1257"/>
        <v>7.1946416162108617E-3</v>
      </c>
      <c r="AD1160">
        <f t="shared" ref="AD1160:AD1206" si="1310">ROUND(AC1160,3)</f>
        <v>7.0000000000000001E-3</v>
      </c>
      <c r="AF1160" s="1">
        <f t="shared" si="1258"/>
        <v>1154</v>
      </c>
      <c r="AG1160" s="5">
        <f t="shared" ref="AG1160:AG1206" si="1311">ROUND(AG1159+(env_max_zp - env_min_zp)/1200,3)</f>
        <v>28.824999999999999</v>
      </c>
      <c r="AH1160" s="1">
        <f t="shared" si="1286"/>
        <v>2.2136178404305962E-13</v>
      </c>
      <c r="AI1160" s="1">
        <f t="shared" si="1287"/>
        <v>0.33530601886000827</v>
      </c>
      <c r="AJ1160">
        <f t="shared" si="1288"/>
        <v>0</v>
      </c>
      <c r="AK1160">
        <f t="shared" si="1259"/>
        <v>0</v>
      </c>
      <c r="AL1160">
        <f t="shared" si="1289"/>
        <v>1</v>
      </c>
      <c r="AM1160">
        <f t="shared" si="1260"/>
        <v>0.33530601886000827</v>
      </c>
      <c r="AN1160">
        <f t="shared" si="1261"/>
        <v>0.33530601886000827</v>
      </c>
      <c r="AO1160">
        <f t="shared" ref="AO1160:AO1206" si="1312">ROUND(AN1160,3)</f>
        <v>0.33500000000000002</v>
      </c>
      <c r="AR1160" s="1">
        <f t="shared" si="1262"/>
        <v>1154</v>
      </c>
      <c r="AS1160" s="5">
        <f t="shared" ref="AS1160:AS1206" si="1313">ROUND(AS1159+(env_max_zp - env_min_zp)/1200,3)</f>
        <v>28.824999999999999</v>
      </c>
      <c r="AT1160" s="1">
        <f t="shared" si="1290"/>
        <v>0.23550897637736268</v>
      </c>
      <c r="AU1160" s="1">
        <f t="shared" si="1291"/>
        <v>4.79971749507015E-2</v>
      </c>
      <c r="AV1160">
        <f t="shared" si="1292"/>
        <v>0</v>
      </c>
      <c r="AW1160">
        <f t="shared" si="1263"/>
        <v>0</v>
      </c>
      <c r="AX1160">
        <f t="shared" si="1293"/>
        <v>1</v>
      </c>
      <c r="AY1160">
        <f t="shared" si="1264"/>
        <v>4.79971749507015E-2</v>
      </c>
      <c r="AZ1160">
        <f t="shared" si="1265"/>
        <v>4.79971749507015E-2</v>
      </c>
      <c r="BA1160">
        <f t="shared" ref="BA1160:BA1206" si="1314">ROUND(AZ1160,3)</f>
        <v>4.8000000000000001E-2</v>
      </c>
      <c r="BD1160" s="1">
        <f t="shared" si="1266"/>
        <v>1154</v>
      </c>
      <c r="BE1160" s="5">
        <f t="shared" ref="BE1160:BE1206" si="1315">ROUND(BE1159+(env_max_zp - env_min_zp)/1200,3)</f>
        <v>28.824999999999999</v>
      </c>
      <c r="BF1160" s="1">
        <f t="shared" si="1294"/>
        <v>0.56867105371867199</v>
      </c>
      <c r="BG1160" s="1">
        <f t="shared" si="1295"/>
        <v>0.56867105371867199</v>
      </c>
      <c r="BH1160">
        <f t="shared" si="1296"/>
        <v>0</v>
      </c>
      <c r="BI1160">
        <f t="shared" si="1267"/>
        <v>0</v>
      </c>
      <c r="BJ1160">
        <f t="shared" si="1297"/>
        <v>1</v>
      </c>
      <c r="BK1160">
        <f t="shared" si="1268"/>
        <v>0.56867105371867199</v>
      </c>
      <c r="BL1160">
        <f t="shared" si="1269"/>
        <v>0.56867105371867199</v>
      </c>
      <c r="BM1160">
        <f t="shared" ref="BM1160:BM1206" si="1316">ROUND(BL1160,3)</f>
        <v>0.56899999999999995</v>
      </c>
      <c r="BO1160" s="1">
        <f t="shared" si="1270"/>
        <v>1154</v>
      </c>
      <c r="BP1160" s="5">
        <f t="shared" ref="BP1160:BP1206" si="1317">ROUND(BP1159+(env_max_zp - env_min_zp)/1200,3)</f>
        <v>28.824999999999999</v>
      </c>
      <c r="BQ1160" s="1">
        <f t="shared" si="1298"/>
        <v>3.1376041415288072E-4</v>
      </c>
      <c r="BR1160" s="1">
        <f t="shared" si="1299"/>
        <v>7.4894635587371815E-3</v>
      </c>
      <c r="BS1160">
        <f t="shared" si="1300"/>
        <v>0</v>
      </c>
      <c r="BT1160">
        <f t="shared" si="1271"/>
        <v>0</v>
      </c>
      <c r="BU1160">
        <f t="shared" si="1301"/>
        <v>1</v>
      </c>
      <c r="BV1160">
        <f t="shared" si="1272"/>
        <v>7.4894635587371815E-3</v>
      </c>
      <c r="BW1160">
        <f t="shared" si="1273"/>
        <v>7.4894635587371815E-3</v>
      </c>
      <c r="BX1160">
        <f t="shared" ref="BX1160:BX1206" si="1318">ROUND(BW1160,3)</f>
        <v>7.0000000000000001E-3</v>
      </c>
      <c r="BZ1160" s="1">
        <f t="shared" si="1274"/>
        <v>1154</v>
      </c>
      <c r="CA1160" s="5">
        <f t="shared" ref="CA1160:CA1206" si="1319">ROUND(CA1159+(env_max_zp - env_min_zp)/1200,3)</f>
        <v>28.824999999999999</v>
      </c>
      <c r="CB1160" s="1">
        <f t="shared" si="1302"/>
        <v>0.31827737395346722</v>
      </c>
      <c r="CC1160" s="1">
        <f t="shared" si="1303"/>
        <v>1.7753010633124403E-54</v>
      </c>
      <c r="CD1160">
        <f t="shared" si="1304"/>
        <v>0</v>
      </c>
      <c r="CE1160">
        <f t="shared" si="1275"/>
        <v>0</v>
      </c>
      <c r="CF1160">
        <f t="shared" si="1305"/>
        <v>1</v>
      </c>
      <c r="CG1160">
        <f t="shared" si="1276"/>
        <v>1.7753010633124403E-54</v>
      </c>
      <c r="CH1160">
        <f t="shared" si="1277"/>
        <v>1.7753010633124403E-54</v>
      </c>
      <c r="CI1160">
        <f t="shared" ref="CI1160:CI1206" si="1320">ROUND(CH1160,3)</f>
        <v>0</v>
      </c>
    </row>
    <row r="1161" spans="9:87" x14ac:dyDescent="0.35">
      <c r="I1161" s="1">
        <f t="shared" ref="I1161:I1206" si="1321">I1160+1</f>
        <v>1155</v>
      </c>
      <c r="J1161" s="5">
        <f t="shared" si="1306"/>
        <v>28.85</v>
      </c>
      <c r="K1161" s="1">
        <f t="shared" si="1278"/>
        <v>5.8931821558739955E-12</v>
      </c>
      <c r="L1161" s="1">
        <f t="shared" si="1279"/>
        <v>0.23775548675240052</v>
      </c>
      <c r="M1161">
        <f t="shared" si="1280"/>
        <v>0</v>
      </c>
      <c r="N1161">
        <f t="shared" ref="N1161:N1206" si="1322">M1161*K1161</f>
        <v>0</v>
      </c>
      <c r="O1161">
        <f t="shared" si="1281"/>
        <v>1</v>
      </c>
      <c r="P1161">
        <f t="shared" ref="P1161:P1206" si="1323">L1161*O1161</f>
        <v>0.23775548675240052</v>
      </c>
      <c r="Q1161">
        <f t="shared" ref="Q1161:Q1206" si="1324">P1161+N1161</f>
        <v>0.23775548675240052</v>
      </c>
      <c r="R1161">
        <f t="shared" si="1307"/>
        <v>0.23799999999999999</v>
      </c>
      <c r="S1161">
        <f t="shared" si="1308"/>
        <v>4.0322580645161289E-2</v>
      </c>
      <c r="U1161" s="1">
        <f t="shared" ref="U1161:U1206" si="1325">U1160+1</f>
        <v>1155</v>
      </c>
      <c r="V1161" s="5">
        <f t="shared" si="1309"/>
        <v>28.85</v>
      </c>
      <c r="W1161" s="1">
        <f t="shared" si="1282"/>
        <v>0.31836971261912828</v>
      </c>
      <c r="X1161" s="1">
        <f t="shared" si="1283"/>
        <v>7.0574251756286618E-3</v>
      </c>
      <c r="Y1161">
        <f t="shared" si="1284"/>
        <v>0</v>
      </c>
      <c r="Z1161">
        <f t="shared" ref="Z1161:Z1206" si="1326">Y1161*W1161</f>
        <v>0</v>
      </c>
      <c r="AA1161">
        <f t="shared" si="1285"/>
        <v>1</v>
      </c>
      <c r="AB1161">
        <f t="shared" ref="AB1161:AB1206" si="1327">X1161*AA1161</f>
        <v>7.0574251756286618E-3</v>
      </c>
      <c r="AC1161">
        <f t="shared" ref="AC1161:AC1206" si="1328">AB1161+Z1161</f>
        <v>7.0574251756286618E-3</v>
      </c>
      <c r="AD1161">
        <f t="shared" si="1310"/>
        <v>7.0000000000000001E-3</v>
      </c>
      <c r="AF1161" s="1">
        <f t="shared" ref="AF1161:AF1206" si="1329">AF1160+1</f>
        <v>1155</v>
      </c>
      <c r="AG1161" s="5">
        <f t="shared" si="1311"/>
        <v>28.85</v>
      </c>
      <c r="AH1161" s="1">
        <f t="shared" si="1286"/>
        <v>2.050816915058288E-13</v>
      </c>
      <c r="AI1161" s="1">
        <f t="shared" si="1287"/>
        <v>0.33434686731638258</v>
      </c>
      <c r="AJ1161">
        <f t="shared" si="1288"/>
        <v>0</v>
      </c>
      <c r="AK1161">
        <f t="shared" ref="AK1161:AK1206" si="1330">AJ1161*AH1161</f>
        <v>0</v>
      </c>
      <c r="AL1161">
        <f t="shared" si="1289"/>
        <v>1</v>
      </c>
      <c r="AM1161">
        <f t="shared" ref="AM1161:AM1206" si="1331">AI1161*AL1161</f>
        <v>0.33434686731638258</v>
      </c>
      <c r="AN1161">
        <f t="shared" ref="AN1161:AN1206" si="1332">AM1161+AK1161</f>
        <v>0.33434686731638258</v>
      </c>
      <c r="AO1161">
        <f t="shared" si="1312"/>
        <v>0.33400000000000002</v>
      </c>
      <c r="AR1161" s="1">
        <f t="shared" ref="AR1161:AR1206" si="1333">AR1160+1</f>
        <v>1155</v>
      </c>
      <c r="AS1161" s="5">
        <f t="shared" si="1313"/>
        <v>28.85</v>
      </c>
      <c r="AT1161" s="1">
        <f t="shared" si="1290"/>
        <v>0.23409576387832964</v>
      </c>
      <c r="AU1161" s="1">
        <f t="shared" si="1291"/>
        <v>4.7394338421468118E-2</v>
      </c>
      <c r="AV1161">
        <f t="shared" si="1292"/>
        <v>0</v>
      </c>
      <c r="AW1161">
        <f t="shared" ref="AW1161:AW1206" si="1334">AV1161*AT1161</f>
        <v>0</v>
      </c>
      <c r="AX1161">
        <f t="shared" si="1293"/>
        <v>1</v>
      </c>
      <c r="AY1161">
        <f t="shared" ref="AY1161:AY1206" si="1335">AU1161*AX1161</f>
        <v>4.7394338421468118E-2</v>
      </c>
      <c r="AZ1161">
        <f t="shared" ref="AZ1161:AZ1206" si="1336">AY1161+AW1161</f>
        <v>4.7394338421468118E-2</v>
      </c>
      <c r="BA1161">
        <f t="shared" si="1314"/>
        <v>4.7E-2</v>
      </c>
      <c r="BD1161" s="1">
        <f t="shared" ref="BD1161:BD1206" si="1337">BD1160+1</f>
        <v>1155</v>
      </c>
      <c r="BE1161" s="5">
        <f t="shared" si="1315"/>
        <v>28.85</v>
      </c>
      <c r="BF1161" s="1">
        <f t="shared" si="1294"/>
        <v>0.56716075325294435</v>
      </c>
      <c r="BG1161" s="1">
        <f t="shared" si="1295"/>
        <v>0.56716075325294435</v>
      </c>
      <c r="BH1161">
        <f t="shared" si="1296"/>
        <v>0</v>
      </c>
      <c r="BI1161">
        <f t="shared" ref="BI1161:BI1206" si="1338">BH1161*BF1161</f>
        <v>0</v>
      </c>
      <c r="BJ1161">
        <f t="shared" si="1297"/>
        <v>1</v>
      </c>
      <c r="BK1161">
        <f t="shared" ref="BK1161:BK1206" si="1339">BG1161*BJ1161</f>
        <v>0.56716075325294435</v>
      </c>
      <c r="BL1161">
        <f t="shared" ref="BL1161:BL1206" si="1340">BK1161+BI1161</f>
        <v>0.56716075325294435</v>
      </c>
      <c r="BM1161">
        <f t="shared" si="1316"/>
        <v>0.56699999999999995</v>
      </c>
      <c r="BO1161" s="1">
        <f t="shared" ref="BO1161:BO1206" si="1341">BO1160+1</f>
        <v>1155</v>
      </c>
      <c r="BP1161" s="5">
        <f t="shared" si="1317"/>
        <v>28.85</v>
      </c>
      <c r="BQ1161" s="1">
        <f t="shared" si="1298"/>
        <v>3.0516018387184707E-4</v>
      </c>
      <c r="BR1161" s="1">
        <f t="shared" si="1299"/>
        <v>7.3642334969355296E-3</v>
      </c>
      <c r="BS1161">
        <f t="shared" si="1300"/>
        <v>0</v>
      </c>
      <c r="BT1161">
        <f t="shared" ref="BT1161:BT1206" si="1342">BS1161*BQ1161</f>
        <v>0</v>
      </c>
      <c r="BU1161">
        <f t="shared" si="1301"/>
        <v>1</v>
      </c>
      <c r="BV1161">
        <f t="shared" ref="BV1161:BV1206" si="1343">BR1161*BU1161</f>
        <v>7.3642334969355296E-3</v>
      </c>
      <c r="BW1161">
        <f t="shared" ref="BW1161:BW1206" si="1344">BV1161+BT1161</f>
        <v>7.3642334969355296E-3</v>
      </c>
      <c r="BX1161">
        <f t="shared" si="1318"/>
        <v>7.0000000000000001E-3</v>
      </c>
      <c r="BZ1161" s="1">
        <f t="shared" ref="BZ1161:BZ1206" si="1345">BZ1160+1</f>
        <v>1155</v>
      </c>
      <c r="CA1161" s="5">
        <f t="shared" si="1319"/>
        <v>28.85</v>
      </c>
      <c r="CB1161" s="1">
        <f t="shared" si="1302"/>
        <v>0.31664211266962028</v>
      </c>
      <c r="CC1161" s="1">
        <f t="shared" si="1303"/>
        <v>1.0172419777730731E-54</v>
      </c>
      <c r="CD1161">
        <f t="shared" si="1304"/>
        <v>0</v>
      </c>
      <c r="CE1161">
        <f t="shared" ref="CE1161:CE1206" si="1346">CD1161*CB1161</f>
        <v>0</v>
      </c>
      <c r="CF1161">
        <f t="shared" si="1305"/>
        <v>1</v>
      </c>
      <c r="CG1161">
        <f t="shared" ref="CG1161:CG1206" si="1347">CC1161*CF1161</f>
        <v>1.0172419777730731E-54</v>
      </c>
      <c r="CH1161">
        <f t="shared" ref="CH1161:CH1206" si="1348">CG1161+CE1161</f>
        <v>1.0172419777730731E-54</v>
      </c>
      <c r="CI1161">
        <f t="shared" si="1320"/>
        <v>0</v>
      </c>
    </row>
    <row r="1162" spans="9:87" x14ac:dyDescent="0.35">
      <c r="I1162" s="1">
        <f t="shared" si="1321"/>
        <v>1156</v>
      </c>
      <c r="J1162" s="5">
        <f t="shared" si="1306"/>
        <v>28.875</v>
      </c>
      <c r="K1162" s="1">
        <f t="shared" si="1278"/>
        <v>5.4600877766032121E-12</v>
      </c>
      <c r="L1162" s="1">
        <f t="shared" si="1279"/>
        <v>0.23674938963938774</v>
      </c>
      <c r="M1162">
        <f t="shared" si="1280"/>
        <v>0</v>
      </c>
      <c r="N1162">
        <f t="shared" si="1322"/>
        <v>0</v>
      </c>
      <c r="O1162">
        <f t="shared" si="1281"/>
        <v>1</v>
      </c>
      <c r="P1162">
        <f t="shared" si="1323"/>
        <v>0.23674938963938774</v>
      </c>
      <c r="Q1162">
        <f t="shared" si="1324"/>
        <v>0.23674938963938774</v>
      </c>
      <c r="R1162">
        <f t="shared" si="1307"/>
        <v>0.23699999999999999</v>
      </c>
      <c r="S1162">
        <f t="shared" si="1308"/>
        <v>4.048582995951417E-2</v>
      </c>
      <c r="U1162" s="1">
        <f t="shared" si="1325"/>
        <v>1156</v>
      </c>
      <c r="V1162" s="5">
        <f t="shared" si="1309"/>
        <v>28.875</v>
      </c>
      <c r="W1162" s="1">
        <f t="shared" si="1282"/>
        <v>0.31695364184833547</v>
      </c>
      <c r="X1162" s="1">
        <f t="shared" si="1283"/>
        <v>6.9225661303987359E-3</v>
      </c>
      <c r="Y1162">
        <f t="shared" si="1284"/>
        <v>0</v>
      </c>
      <c r="Z1162">
        <f t="shared" si="1326"/>
        <v>0</v>
      </c>
      <c r="AA1162">
        <f t="shared" si="1285"/>
        <v>1</v>
      </c>
      <c r="AB1162">
        <f t="shared" si="1327"/>
        <v>6.9225661303987359E-3</v>
      </c>
      <c r="AC1162">
        <f t="shared" si="1328"/>
        <v>6.9225661303987359E-3</v>
      </c>
      <c r="AD1162">
        <f t="shared" si="1310"/>
        <v>7.0000000000000001E-3</v>
      </c>
      <c r="AF1162" s="1">
        <f t="shared" si="1329"/>
        <v>1156</v>
      </c>
      <c r="AG1162" s="5">
        <f t="shared" si="1311"/>
        <v>28.875</v>
      </c>
      <c r="AH1162" s="1">
        <f t="shared" si="1286"/>
        <v>1.8997992238343127E-13</v>
      </c>
      <c r="AI1162" s="1">
        <f t="shared" si="1287"/>
        <v>0.33338920923868859</v>
      </c>
      <c r="AJ1162">
        <f t="shared" si="1288"/>
        <v>0</v>
      </c>
      <c r="AK1162">
        <f t="shared" si="1330"/>
        <v>0</v>
      </c>
      <c r="AL1162">
        <f t="shared" si="1289"/>
        <v>1</v>
      </c>
      <c r="AM1162">
        <f t="shared" si="1331"/>
        <v>0.33338920923868859</v>
      </c>
      <c r="AN1162">
        <f t="shared" si="1332"/>
        <v>0.33338920923868859</v>
      </c>
      <c r="AO1162">
        <f t="shared" si="1312"/>
        <v>0.33300000000000002</v>
      </c>
      <c r="AR1162" s="1">
        <f t="shared" si="1333"/>
        <v>1156</v>
      </c>
      <c r="AS1162" s="5">
        <f t="shared" si="1313"/>
        <v>28.875</v>
      </c>
      <c r="AT1162" s="1">
        <f t="shared" si="1290"/>
        <v>0.23268812298652627</v>
      </c>
      <c r="AU1162" s="1">
        <f t="shared" si="1291"/>
        <v>4.6797844959158535E-2</v>
      </c>
      <c r="AV1162">
        <f t="shared" si="1292"/>
        <v>0</v>
      </c>
      <c r="AW1162">
        <f t="shared" si="1334"/>
        <v>0</v>
      </c>
      <c r="AX1162">
        <f t="shared" si="1293"/>
        <v>1</v>
      </c>
      <c r="AY1162">
        <f t="shared" si="1335"/>
        <v>4.6797844959158535E-2</v>
      </c>
      <c r="AZ1162">
        <f t="shared" si="1336"/>
        <v>4.6797844959158535E-2</v>
      </c>
      <c r="BA1162">
        <f t="shared" si="1314"/>
        <v>4.7E-2</v>
      </c>
      <c r="BD1162" s="1">
        <f t="shared" si="1337"/>
        <v>1156</v>
      </c>
      <c r="BE1162" s="5">
        <f t="shared" si="1315"/>
        <v>28.875</v>
      </c>
      <c r="BF1162" s="1">
        <f t="shared" si="1294"/>
        <v>0.56565092857726706</v>
      </c>
      <c r="BG1162" s="1">
        <f t="shared" si="1295"/>
        <v>0.56565092857726706</v>
      </c>
      <c r="BH1162">
        <f t="shared" si="1296"/>
        <v>0</v>
      </c>
      <c r="BI1162">
        <f t="shared" si="1338"/>
        <v>0</v>
      </c>
      <c r="BJ1162">
        <f t="shared" si="1297"/>
        <v>1</v>
      </c>
      <c r="BK1162">
        <f t="shared" si="1339"/>
        <v>0.56565092857726706</v>
      </c>
      <c r="BL1162">
        <f t="shared" si="1340"/>
        <v>0.56565092857726706</v>
      </c>
      <c r="BM1162">
        <f t="shared" si="1316"/>
        <v>0.56599999999999995</v>
      </c>
      <c r="BO1162" s="1">
        <f t="shared" si="1341"/>
        <v>1156</v>
      </c>
      <c r="BP1162" s="5">
        <f t="shared" si="1317"/>
        <v>28.875</v>
      </c>
      <c r="BQ1162" s="1">
        <f t="shared" si="1298"/>
        <v>2.9678150243364664E-4</v>
      </c>
      <c r="BR1162" s="1">
        <f t="shared" si="1299"/>
        <v>7.2408874133248488E-3</v>
      </c>
      <c r="BS1162">
        <f t="shared" si="1300"/>
        <v>0</v>
      </c>
      <c r="BT1162">
        <f t="shared" si="1342"/>
        <v>0</v>
      </c>
      <c r="BU1162">
        <f t="shared" si="1301"/>
        <v>1</v>
      </c>
      <c r="BV1162">
        <f t="shared" si="1343"/>
        <v>7.2408874133248488E-3</v>
      </c>
      <c r="BW1162">
        <f t="shared" si="1344"/>
        <v>7.2408874133248488E-3</v>
      </c>
      <c r="BX1162">
        <f t="shared" si="1318"/>
        <v>7.0000000000000001E-3</v>
      </c>
      <c r="BZ1162" s="1">
        <f t="shared" si="1345"/>
        <v>1156</v>
      </c>
      <c r="CA1162" s="5">
        <f t="shared" si="1319"/>
        <v>28.875</v>
      </c>
      <c r="CB1162" s="1">
        <f t="shared" si="1302"/>
        <v>0.31501161076952755</v>
      </c>
      <c r="CC1162" s="1">
        <f t="shared" si="1303"/>
        <v>5.8214834330682965E-55</v>
      </c>
      <c r="CD1162">
        <f t="shared" si="1304"/>
        <v>0</v>
      </c>
      <c r="CE1162">
        <f t="shared" si="1346"/>
        <v>0</v>
      </c>
      <c r="CF1162">
        <f t="shared" si="1305"/>
        <v>1</v>
      </c>
      <c r="CG1162">
        <f t="shared" si="1347"/>
        <v>5.8214834330682965E-55</v>
      </c>
      <c r="CH1162">
        <f t="shared" si="1348"/>
        <v>5.8214834330682965E-55</v>
      </c>
      <c r="CI1162">
        <f t="shared" si="1320"/>
        <v>0</v>
      </c>
    </row>
    <row r="1163" spans="9:87" x14ac:dyDescent="0.35">
      <c r="I1163" s="1">
        <f t="shared" si="1321"/>
        <v>1157</v>
      </c>
      <c r="J1163" s="5">
        <f t="shared" si="1306"/>
        <v>28.9</v>
      </c>
      <c r="K1163" s="1">
        <f t="shared" si="1278"/>
        <v>5.058252742843803E-12</v>
      </c>
      <c r="L1163" s="1">
        <f t="shared" si="1279"/>
        <v>0.23574607655586352</v>
      </c>
      <c r="M1163">
        <f t="shared" si="1280"/>
        <v>0</v>
      </c>
      <c r="N1163">
        <f t="shared" si="1322"/>
        <v>0</v>
      </c>
      <c r="O1163">
        <f t="shared" si="1281"/>
        <v>1</v>
      </c>
      <c r="P1163">
        <f t="shared" si="1323"/>
        <v>0.23574607655586352</v>
      </c>
      <c r="Q1163">
        <f t="shared" si="1324"/>
        <v>0.23574607655586352</v>
      </c>
      <c r="R1163">
        <f t="shared" si="1307"/>
        <v>0.23599999999999999</v>
      </c>
      <c r="S1163">
        <f t="shared" si="1308"/>
        <v>4.0650406504065047E-2</v>
      </c>
      <c r="U1163" s="1">
        <f t="shared" si="1325"/>
        <v>1157</v>
      </c>
      <c r="V1163" s="5">
        <f t="shared" si="1309"/>
        <v>28.9</v>
      </c>
      <c r="W1163" s="1">
        <f t="shared" si="1282"/>
        <v>0.31554113562514707</v>
      </c>
      <c r="X1163" s="1">
        <f t="shared" si="1283"/>
        <v>6.7900294510881793E-3</v>
      </c>
      <c r="Y1163">
        <f t="shared" si="1284"/>
        <v>0</v>
      </c>
      <c r="Z1163">
        <f t="shared" si="1326"/>
        <v>0</v>
      </c>
      <c r="AA1163">
        <f t="shared" si="1285"/>
        <v>1</v>
      </c>
      <c r="AB1163">
        <f t="shared" si="1327"/>
        <v>6.7900294510881793E-3</v>
      </c>
      <c r="AC1163">
        <f t="shared" si="1328"/>
        <v>6.7900294510881793E-3</v>
      </c>
      <c r="AD1163">
        <f t="shared" si="1310"/>
        <v>7.0000000000000001E-3</v>
      </c>
      <c r="AF1163" s="1">
        <f t="shared" si="1329"/>
        <v>1157</v>
      </c>
      <c r="AG1163" s="5">
        <f t="shared" si="1311"/>
        <v>28.9</v>
      </c>
      <c r="AH1163" s="1">
        <f t="shared" si="1286"/>
        <v>1.7597261650806029E-13</v>
      </c>
      <c r="AI1163" s="1">
        <f t="shared" si="1287"/>
        <v>0.33243304752137964</v>
      </c>
      <c r="AJ1163">
        <f t="shared" si="1288"/>
        <v>0</v>
      </c>
      <c r="AK1163">
        <f t="shared" si="1330"/>
        <v>0</v>
      </c>
      <c r="AL1163">
        <f t="shared" si="1289"/>
        <v>1</v>
      </c>
      <c r="AM1163">
        <f t="shared" si="1331"/>
        <v>0.33243304752137964</v>
      </c>
      <c r="AN1163">
        <f t="shared" si="1332"/>
        <v>0.33243304752137964</v>
      </c>
      <c r="AO1163">
        <f t="shared" si="1312"/>
        <v>0.33200000000000002</v>
      </c>
      <c r="AR1163" s="1">
        <f t="shared" si="1333"/>
        <v>1157</v>
      </c>
      <c r="AS1163" s="5">
        <f t="shared" si="1313"/>
        <v>28.9</v>
      </c>
      <c r="AT1163" s="1">
        <f t="shared" si="1290"/>
        <v>0.23128605528432875</v>
      </c>
      <c r="AU1163" s="1">
        <f t="shared" si="1291"/>
        <v>4.6207645849926954E-2</v>
      </c>
      <c r="AV1163">
        <f t="shared" si="1292"/>
        <v>0</v>
      </c>
      <c r="AW1163">
        <f t="shared" si="1334"/>
        <v>0</v>
      </c>
      <c r="AX1163">
        <f t="shared" si="1293"/>
        <v>1</v>
      </c>
      <c r="AY1163">
        <f t="shared" si="1335"/>
        <v>4.6207645849926954E-2</v>
      </c>
      <c r="AZ1163">
        <f t="shared" si="1336"/>
        <v>4.6207645849926954E-2</v>
      </c>
      <c r="BA1163">
        <f t="shared" si="1314"/>
        <v>4.5999999999999999E-2</v>
      </c>
      <c r="BD1163" s="1">
        <f t="shared" si="1337"/>
        <v>1157</v>
      </c>
      <c r="BE1163" s="5">
        <f t="shared" si="1315"/>
        <v>28.9</v>
      </c>
      <c r="BF1163" s="1">
        <f t="shared" si="1294"/>
        <v>0.5641415972726801</v>
      </c>
      <c r="BG1163" s="1">
        <f t="shared" si="1295"/>
        <v>0.5641415972726801</v>
      </c>
      <c r="BH1163">
        <f t="shared" si="1296"/>
        <v>0</v>
      </c>
      <c r="BI1163">
        <f t="shared" si="1338"/>
        <v>0</v>
      </c>
      <c r="BJ1163">
        <f t="shared" si="1297"/>
        <v>1</v>
      </c>
      <c r="BK1163">
        <f t="shared" si="1339"/>
        <v>0.5641415972726801</v>
      </c>
      <c r="BL1163">
        <f t="shared" si="1340"/>
        <v>0.5641415972726801</v>
      </c>
      <c r="BM1163">
        <f t="shared" si="1316"/>
        <v>0.56399999999999995</v>
      </c>
      <c r="BO1163" s="1">
        <f t="shared" si="1341"/>
        <v>1157</v>
      </c>
      <c r="BP1163" s="5">
        <f t="shared" si="1317"/>
        <v>28.9</v>
      </c>
      <c r="BQ1163" s="1">
        <f t="shared" si="1298"/>
        <v>2.8861907675122088E-4</v>
      </c>
      <c r="BR1163" s="1">
        <f t="shared" si="1299"/>
        <v>7.1194008460168708E-3</v>
      </c>
      <c r="BS1163">
        <f t="shared" si="1300"/>
        <v>0</v>
      </c>
      <c r="BT1163">
        <f t="shared" si="1342"/>
        <v>0</v>
      </c>
      <c r="BU1163">
        <f t="shared" si="1301"/>
        <v>1</v>
      </c>
      <c r="BV1163">
        <f t="shared" si="1343"/>
        <v>7.1194008460168708E-3</v>
      </c>
      <c r="BW1163">
        <f t="shared" si="1344"/>
        <v>7.1194008460168708E-3</v>
      </c>
      <c r="BX1163">
        <f t="shared" si="1318"/>
        <v>7.0000000000000001E-3</v>
      </c>
      <c r="BZ1163" s="1">
        <f t="shared" si="1345"/>
        <v>1157</v>
      </c>
      <c r="CA1163" s="5">
        <f t="shared" si="1319"/>
        <v>28.9</v>
      </c>
      <c r="CB1163" s="1">
        <f t="shared" si="1302"/>
        <v>0.31338588135350348</v>
      </c>
      <c r="CC1163" s="1">
        <f t="shared" si="1303"/>
        <v>3.3273630541830488E-55</v>
      </c>
      <c r="CD1163">
        <f t="shared" si="1304"/>
        <v>0</v>
      </c>
      <c r="CE1163">
        <f t="shared" si="1346"/>
        <v>0</v>
      </c>
      <c r="CF1163">
        <f t="shared" si="1305"/>
        <v>1</v>
      </c>
      <c r="CG1163">
        <f t="shared" si="1347"/>
        <v>3.3273630541830488E-55</v>
      </c>
      <c r="CH1163">
        <f t="shared" si="1348"/>
        <v>3.3273630541830488E-55</v>
      </c>
      <c r="CI1163">
        <f t="shared" si="1320"/>
        <v>0</v>
      </c>
    </row>
    <row r="1164" spans="9:87" x14ac:dyDescent="0.35">
      <c r="I1164" s="1">
        <f t="shared" si="1321"/>
        <v>1158</v>
      </c>
      <c r="J1164" s="5">
        <f t="shared" si="1306"/>
        <v>28.925000000000001</v>
      </c>
      <c r="K1164" s="1">
        <f t="shared" si="1278"/>
        <v>4.6854636048023285E-12</v>
      </c>
      <c r="L1164" s="1">
        <f t="shared" si="1279"/>
        <v>0.23474554821827343</v>
      </c>
      <c r="M1164">
        <f t="shared" si="1280"/>
        <v>0</v>
      </c>
      <c r="N1164">
        <f t="shared" si="1322"/>
        <v>0</v>
      </c>
      <c r="O1164">
        <f t="shared" si="1281"/>
        <v>1</v>
      </c>
      <c r="P1164">
        <f t="shared" si="1323"/>
        <v>0.23474554821827343</v>
      </c>
      <c r="Q1164">
        <f t="shared" si="1324"/>
        <v>0.23474554821827343</v>
      </c>
      <c r="R1164">
        <f t="shared" si="1307"/>
        <v>0.23499999999999999</v>
      </c>
      <c r="S1164">
        <f t="shared" si="1308"/>
        <v>4.0816326530612249E-2</v>
      </c>
      <c r="U1164" s="1">
        <f t="shared" si="1325"/>
        <v>1158</v>
      </c>
      <c r="V1164" s="5">
        <f t="shared" si="1309"/>
        <v>28.925000000000001</v>
      </c>
      <c r="W1164" s="1">
        <f t="shared" si="1282"/>
        <v>0.31413220248635149</v>
      </c>
      <c r="X1164" s="1">
        <f t="shared" si="1283"/>
        <v>6.6597805195193005E-3</v>
      </c>
      <c r="Y1164">
        <f t="shared" si="1284"/>
        <v>0</v>
      </c>
      <c r="Z1164">
        <f t="shared" si="1326"/>
        <v>0</v>
      </c>
      <c r="AA1164">
        <f t="shared" si="1285"/>
        <v>1</v>
      </c>
      <c r="AB1164">
        <f t="shared" si="1327"/>
        <v>6.6597805195193005E-3</v>
      </c>
      <c r="AC1164">
        <f t="shared" si="1328"/>
        <v>6.6597805195193005E-3</v>
      </c>
      <c r="AD1164">
        <f t="shared" si="1310"/>
        <v>7.0000000000000001E-3</v>
      </c>
      <c r="AF1164" s="1">
        <f t="shared" si="1329"/>
        <v>1158</v>
      </c>
      <c r="AG1164" s="5">
        <f t="shared" si="1311"/>
        <v>28.925000000000001</v>
      </c>
      <c r="AH1164" s="1">
        <f t="shared" si="1286"/>
        <v>1.6298177665769582E-13</v>
      </c>
      <c r="AI1164" s="1">
        <f t="shared" si="1287"/>
        <v>0.33147838503380339</v>
      </c>
      <c r="AJ1164">
        <f t="shared" si="1288"/>
        <v>0</v>
      </c>
      <c r="AK1164">
        <f t="shared" si="1330"/>
        <v>0</v>
      </c>
      <c r="AL1164">
        <f t="shared" si="1289"/>
        <v>1</v>
      </c>
      <c r="AM1164">
        <f t="shared" si="1331"/>
        <v>0.33147838503380339</v>
      </c>
      <c r="AN1164">
        <f t="shared" si="1332"/>
        <v>0.33147838503380339</v>
      </c>
      <c r="AO1164">
        <f t="shared" si="1312"/>
        <v>0.33100000000000002</v>
      </c>
      <c r="AR1164" s="1">
        <f t="shared" si="1333"/>
        <v>1158</v>
      </c>
      <c r="AS1164" s="5">
        <f t="shared" si="1313"/>
        <v>28.925000000000001</v>
      </c>
      <c r="AT1164" s="1">
        <f t="shared" si="1290"/>
        <v>0.2298895621362248</v>
      </c>
      <c r="AU1164" s="1">
        <f t="shared" si="1291"/>
        <v>4.5623692501111535E-2</v>
      </c>
      <c r="AV1164">
        <f t="shared" si="1292"/>
        <v>0</v>
      </c>
      <c r="AW1164">
        <f t="shared" si="1334"/>
        <v>0</v>
      </c>
      <c r="AX1164">
        <f t="shared" si="1293"/>
        <v>1</v>
      </c>
      <c r="AY1164">
        <f t="shared" si="1335"/>
        <v>4.5623692501111535E-2</v>
      </c>
      <c r="AZ1164">
        <f t="shared" si="1336"/>
        <v>4.5623692501111535E-2</v>
      </c>
      <c r="BA1164">
        <f t="shared" si="1314"/>
        <v>4.5999999999999999E-2</v>
      </c>
      <c r="BD1164" s="1">
        <f t="shared" si="1337"/>
        <v>1158</v>
      </c>
      <c r="BE1164" s="5">
        <f t="shared" si="1315"/>
        <v>28.925000000000001</v>
      </c>
      <c r="BF1164" s="1">
        <f t="shared" si="1294"/>
        <v>0.56263277686412838</v>
      </c>
      <c r="BG1164" s="1">
        <f t="shared" si="1295"/>
        <v>0.56263277686412838</v>
      </c>
      <c r="BH1164">
        <f t="shared" si="1296"/>
        <v>0</v>
      </c>
      <c r="BI1164">
        <f t="shared" si="1338"/>
        <v>0</v>
      </c>
      <c r="BJ1164">
        <f t="shared" si="1297"/>
        <v>1</v>
      </c>
      <c r="BK1164">
        <f t="shared" si="1339"/>
        <v>0.56263277686412838</v>
      </c>
      <c r="BL1164">
        <f t="shared" si="1340"/>
        <v>0.56263277686412838</v>
      </c>
      <c r="BM1164">
        <f t="shared" si="1316"/>
        <v>0.56299999999999994</v>
      </c>
      <c r="BO1164" s="1">
        <f t="shared" si="1341"/>
        <v>1158</v>
      </c>
      <c r="BP1164" s="5">
        <f t="shared" si="1317"/>
        <v>28.925000000000001</v>
      </c>
      <c r="BQ1164" s="1">
        <f t="shared" si="1298"/>
        <v>2.8066772861031863E-4</v>
      </c>
      <c r="BR1164" s="1">
        <f t="shared" si="1299"/>
        <v>6.9997495827866319E-3</v>
      </c>
      <c r="BS1164">
        <f t="shared" si="1300"/>
        <v>0</v>
      </c>
      <c r="BT1164">
        <f t="shared" si="1342"/>
        <v>0</v>
      </c>
      <c r="BU1164">
        <f t="shared" si="1301"/>
        <v>1</v>
      </c>
      <c r="BV1164">
        <f t="shared" si="1343"/>
        <v>6.9997495827866319E-3</v>
      </c>
      <c r="BW1164">
        <f t="shared" si="1344"/>
        <v>6.9997495827866319E-3</v>
      </c>
      <c r="BX1164">
        <f t="shared" si="1318"/>
        <v>7.0000000000000001E-3</v>
      </c>
      <c r="BZ1164" s="1">
        <f t="shared" si="1345"/>
        <v>1158</v>
      </c>
      <c r="CA1164" s="5">
        <f t="shared" si="1319"/>
        <v>28.925000000000001</v>
      </c>
      <c r="CB1164" s="1">
        <f t="shared" si="1302"/>
        <v>0.31176493728921179</v>
      </c>
      <c r="CC1164" s="1">
        <f t="shared" si="1303"/>
        <v>1.899432418942915E-55</v>
      </c>
      <c r="CD1164">
        <f t="shared" si="1304"/>
        <v>0</v>
      </c>
      <c r="CE1164">
        <f t="shared" si="1346"/>
        <v>0</v>
      </c>
      <c r="CF1164">
        <f t="shared" si="1305"/>
        <v>1</v>
      </c>
      <c r="CG1164">
        <f t="shared" si="1347"/>
        <v>1.899432418942915E-55</v>
      </c>
      <c r="CH1164">
        <f t="shared" si="1348"/>
        <v>1.899432418942915E-55</v>
      </c>
      <c r="CI1164">
        <f t="shared" si="1320"/>
        <v>0</v>
      </c>
    </row>
    <row r="1165" spans="9:87" x14ac:dyDescent="0.35">
      <c r="I1165" s="1">
        <f t="shared" si="1321"/>
        <v>1159</v>
      </c>
      <c r="J1165" s="5">
        <f t="shared" si="1306"/>
        <v>28.95</v>
      </c>
      <c r="K1165" s="1">
        <f t="shared" si="1278"/>
        <v>4.3396604856031363E-12</v>
      </c>
      <c r="L1165" s="1">
        <f t="shared" si="1279"/>
        <v>0.23374780528792174</v>
      </c>
      <c r="M1165">
        <f t="shared" si="1280"/>
        <v>0</v>
      </c>
      <c r="N1165">
        <f t="shared" si="1322"/>
        <v>0</v>
      </c>
      <c r="O1165">
        <f t="shared" si="1281"/>
        <v>1</v>
      </c>
      <c r="P1165">
        <f t="shared" si="1323"/>
        <v>0.23374780528792174</v>
      </c>
      <c r="Q1165">
        <f t="shared" si="1324"/>
        <v>0.23374780528792174</v>
      </c>
      <c r="R1165">
        <f t="shared" si="1307"/>
        <v>0.23400000000000001</v>
      </c>
      <c r="S1165">
        <f t="shared" si="1308"/>
        <v>4.0983606557377046E-2</v>
      </c>
      <c r="U1165" s="1">
        <f t="shared" si="1325"/>
        <v>1159</v>
      </c>
      <c r="V1165" s="5">
        <f t="shared" si="1309"/>
        <v>28.95</v>
      </c>
      <c r="W1165" s="1">
        <f t="shared" si="1282"/>
        <v>0.31272685083798946</v>
      </c>
      <c r="X1165" s="1">
        <f t="shared" si="1283"/>
        <v>6.5317851260387177E-3</v>
      </c>
      <c r="Y1165">
        <f t="shared" si="1284"/>
        <v>0</v>
      </c>
      <c r="Z1165">
        <f t="shared" si="1326"/>
        <v>0</v>
      </c>
      <c r="AA1165">
        <f t="shared" si="1285"/>
        <v>1</v>
      </c>
      <c r="AB1165">
        <f t="shared" si="1327"/>
        <v>6.5317851260387177E-3</v>
      </c>
      <c r="AC1165">
        <f t="shared" si="1328"/>
        <v>6.5317851260387177E-3</v>
      </c>
      <c r="AD1165">
        <f t="shared" si="1310"/>
        <v>7.0000000000000001E-3</v>
      </c>
      <c r="AF1165" s="1">
        <f t="shared" si="1329"/>
        <v>1159</v>
      </c>
      <c r="AG1165" s="5">
        <f t="shared" si="1311"/>
        <v>28.95</v>
      </c>
      <c r="AH1165" s="1">
        <f t="shared" si="1286"/>
        <v>1.5093486632416841E-13</v>
      </c>
      <c r="AI1165" s="1">
        <f t="shared" si="1287"/>
        <v>0.33052522462023121</v>
      </c>
      <c r="AJ1165">
        <f t="shared" si="1288"/>
        <v>0</v>
      </c>
      <c r="AK1165">
        <f t="shared" si="1330"/>
        <v>0</v>
      </c>
      <c r="AL1165">
        <f t="shared" si="1289"/>
        <v>1</v>
      </c>
      <c r="AM1165">
        <f t="shared" si="1331"/>
        <v>0.33052522462023121</v>
      </c>
      <c r="AN1165">
        <f t="shared" si="1332"/>
        <v>0.33052522462023121</v>
      </c>
      <c r="AO1165">
        <f t="shared" si="1312"/>
        <v>0.33100000000000002</v>
      </c>
      <c r="AR1165" s="1">
        <f t="shared" si="1333"/>
        <v>1159</v>
      </c>
      <c r="AS1165" s="5">
        <f t="shared" si="1313"/>
        <v>28.95</v>
      </c>
      <c r="AT1165" s="1">
        <f t="shared" si="1290"/>
        <v>0.22849864469005954</v>
      </c>
      <c r="AU1165" s="1">
        <f t="shared" si="1291"/>
        <v>4.5045936444776363E-2</v>
      </c>
      <c r="AV1165">
        <f t="shared" si="1292"/>
        <v>0</v>
      </c>
      <c r="AW1165">
        <f t="shared" si="1334"/>
        <v>0</v>
      </c>
      <c r="AX1165">
        <f t="shared" si="1293"/>
        <v>1</v>
      </c>
      <c r="AY1165">
        <f t="shared" si="1335"/>
        <v>4.5045936444776363E-2</v>
      </c>
      <c r="AZ1165">
        <f t="shared" si="1336"/>
        <v>4.5045936444776363E-2</v>
      </c>
      <c r="BA1165">
        <f t="shared" si="1314"/>
        <v>4.4999999999999998E-2</v>
      </c>
      <c r="BD1165" s="1">
        <f t="shared" si="1337"/>
        <v>1159</v>
      </c>
      <c r="BE1165" s="5">
        <f t="shared" si="1315"/>
        <v>28.95</v>
      </c>
      <c r="BF1165" s="1">
        <f t="shared" si="1294"/>
        <v>0.56112448482017441</v>
      </c>
      <c r="BG1165" s="1">
        <f t="shared" si="1295"/>
        <v>0.56112448482017441</v>
      </c>
      <c r="BH1165">
        <f t="shared" si="1296"/>
        <v>0</v>
      </c>
      <c r="BI1165">
        <f t="shared" si="1338"/>
        <v>0</v>
      </c>
      <c r="BJ1165">
        <f t="shared" si="1297"/>
        <v>1</v>
      </c>
      <c r="BK1165">
        <f t="shared" si="1339"/>
        <v>0.56112448482017441</v>
      </c>
      <c r="BL1165">
        <f t="shared" si="1340"/>
        <v>0.56112448482017441</v>
      </c>
      <c r="BM1165">
        <f t="shared" si="1316"/>
        <v>0.56100000000000005</v>
      </c>
      <c r="BO1165" s="1">
        <f t="shared" si="1341"/>
        <v>1159</v>
      </c>
      <c r="BP1165" s="5">
        <f t="shared" si="1317"/>
        <v>28.95</v>
      </c>
      <c r="BQ1165" s="1">
        <f t="shared" si="1298"/>
        <v>2.7292239248644492E-4</v>
      </c>
      <c r="BR1165" s="1">
        <f t="shared" si="1299"/>
        <v>6.8819096596684677E-3</v>
      </c>
      <c r="BS1165">
        <f t="shared" si="1300"/>
        <v>0</v>
      </c>
      <c r="BT1165">
        <f t="shared" si="1342"/>
        <v>0</v>
      </c>
      <c r="BU1165">
        <f t="shared" si="1301"/>
        <v>1</v>
      </c>
      <c r="BV1165">
        <f t="shared" si="1343"/>
        <v>6.8819096596684677E-3</v>
      </c>
      <c r="BW1165">
        <f t="shared" si="1344"/>
        <v>6.8819096596684677E-3</v>
      </c>
      <c r="BX1165">
        <f t="shared" si="1318"/>
        <v>7.0000000000000001E-3</v>
      </c>
      <c r="BZ1165" s="1">
        <f t="shared" si="1345"/>
        <v>1159</v>
      </c>
      <c r="CA1165" s="5">
        <f t="shared" si="1319"/>
        <v>28.95</v>
      </c>
      <c r="CB1165" s="1">
        <f t="shared" si="1302"/>
        <v>0.31014879121227329</v>
      </c>
      <c r="CC1165" s="1">
        <f t="shared" si="1303"/>
        <v>1.0829405954551966E-55</v>
      </c>
      <c r="CD1165">
        <f t="shared" si="1304"/>
        <v>0</v>
      </c>
      <c r="CE1165">
        <f t="shared" si="1346"/>
        <v>0</v>
      </c>
      <c r="CF1165">
        <f t="shared" si="1305"/>
        <v>1</v>
      </c>
      <c r="CG1165">
        <f t="shared" si="1347"/>
        <v>1.0829405954551966E-55</v>
      </c>
      <c r="CH1165">
        <f t="shared" si="1348"/>
        <v>1.0829405954551966E-55</v>
      </c>
      <c r="CI1165">
        <f t="shared" si="1320"/>
        <v>0</v>
      </c>
    </row>
    <row r="1166" spans="9:87" x14ac:dyDescent="0.35">
      <c r="I1166" s="1">
        <f t="shared" si="1321"/>
        <v>1160</v>
      </c>
      <c r="J1166" s="5">
        <f t="shared" si="1306"/>
        <v>28.975000000000001</v>
      </c>
      <c r="K1166" s="1">
        <f t="shared" si="1278"/>
        <v>4.0189266557739261E-12</v>
      </c>
      <c r="L1166" s="1">
        <f t="shared" si="1279"/>
        <v>0.2327528483711884</v>
      </c>
      <c r="M1166">
        <f t="shared" si="1280"/>
        <v>0</v>
      </c>
      <c r="N1166">
        <f t="shared" si="1322"/>
        <v>0</v>
      </c>
      <c r="O1166">
        <f t="shared" si="1281"/>
        <v>1</v>
      </c>
      <c r="P1166">
        <f t="shared" si="1323"/>
        <v>0.2327528483711884</v>
      </c>
      <c r="Q1166">
        <f t="shared" si="1324"/>
        <v>0.2327528483711884</v>
      </c>
      <c r="R1166">
        <f t="shared" si="1307"/>
        <v>0.23300000000000001</v>
      </c>
      <c r="S1166">
        <f t="shared" si="1308"/>
        <v>4.1152263374485597E-2</v>
      </c>
      <c r="U1166" s="1">
        <f t="shared" si="1325"/>
        <v>1160</v>
      </c>
      <c r="V1166" s="5">
        <f t="shared" si="1309"/>
        <v>28.975000000000001</v>
      </c>
      <c r="W1166" s="1">
        <f t="shared" si="1282"/>
        <v>0.31132508895564537</v>
      </c>
      <c r="X1166" s="1">
        <f t="shared" si="1283"/>
        <v>6.4060094667628513E-3</v>
      </c>
      <c r="Y1166">
        <f t="shared" si="1284"/>
        <v>0</v>
      </c>
      <c r="Z1166">
        <f t="shared" si="1326"/>
        <v>0</v>
      </c>
      <c r="AA1166">
        <f t="shared" si="1285"/>
        <v>1</v>
      </c>
      <c r="AB1166">
        <f t="shared" si="1327"/>
        <v>6.4060094667628513E-3</v>
      </c>
      <c r="AC1166">
        <f t="shared" si="1328"/>
        <v>6.4060094667628513E-3</v>
      </c>
      <c r="AD1166">
        <f t="shared" si="1310"/>
        <v>6.0000000000000001E-3</v>
      </c>
      <c r="AF1166" s="1">
        <f t="shared" si="1329"/>
        <v>1160</v>
      </c>
      <c r="AG1166" s="5">
        <f t="shared" si="1311"/>
        <v>28.975000000000001</v>
      </c>
      <c r="AH1166" s="1">
        <f t="shared" si="1286"/>
        <v>1.3976443452725509E-13</v>
      </c>
      <c r="AI1166" s="1">
        <f t="shared" si="1287"/>
        <v>0.32957356909988672</v>
      </c>
      <c r="AJ1166">
        <f t="shared" si="1288"/>
        <v>0</v>
      </c>
      <c r="AK1166">
        <f t="shared" si="1330"/>
        <v>0</v>
      </c>
      <c r="AL1166">
        <f t="shared" si="1289"/>
        <v>1</v>
      </c>
      <c r="AM1166">
        <f t="shared" si="1331"/>
        <v>0.32957356909988672</v>
      </c>
      <c r="AN1166">
        <f t="shared" si="1332"/>
        <v>0.32957356909988672</v>
      </c>
      <c r="AO1166">
        <f t="shared" si="1312"/>
        <v>0.33</v>
      </c>
      <c r="AR1166" s="1">
        <f t="shared" si="1333"/>
        <v>1160</v>
      </c>
      <c r="AS1166" s="5">
        <f t="shared" si="1313"/>
        <v>28.975000000000001</v>
      </c>
      <c r="AT1166" s="1">
        <f t="shared" si="1290"/>
        <v>0.22711330387828466</v>
      </c>
      <c r="AU1166" s="1">
        <f t="shared" si="1291"/>
        <v>4.4474329341191464E-2</v>
      </c>
      <c r="AV1166">
        <f t="shared" si="1292"/>
        <v>0</v>
      </c>
      <c r="AW1166">
        <f t="shared" si="1334"/>
        <v>0</v>
      </c>
      <c r="AX1166">
        <f t="shared" si="1293"/>
        <v>1</v>
      </c>
      <c r="AY1166">
        <f t="shared" si="1335"/>
        <v>4.4474329341191464E-2</v>
      </c>
      <c r="AZ1166">
        <f t="shared" si="1336"/>
        <v>4.4474329341191464E-2</v>
      </c>
      <c r="BA1166">
        <f t="shared" si="1314"/>
        <v>4.3999999999999997E-2</v>
      </c>
      <c r="BD1166" s="1">
        <f t="shared" si="1337"/>
        <v>1160</v>
      </c>
      <c r="BE1166" s="5">
        <f t="shared" si="1315"/>
        <v>28.975000000000001</v>
      </c>
      <c r="BF1166" s="1">
        <f t="shared" si="1294"/>
        <v>0.55961673855271143</v>
      </c>
      <c r="BG1166" s="1">
        <f t="shared" si="1295"/>
        <v>0.55961673855271143</v>
      </c>
      <c r="BH1166">
        <f t="shared" si="1296"/>
        <v>0</v>
      </c>
      <c r="BI1166">
        <f t="shared" si="1338"/>
        <v>0</v>
      </c>
      <c r="BJ1166">
        <f t="shared" si="1297"/>
        <v>1</v>
      </c>
      <c r="BK1166">
        <f t="shared" si="1339"/>
        <v>0.55961673855271143</v>
      </c>
      <c r="BL1166">
        <f t="shared" si="1340"/>
        <v>0.55961673855271143</v>
      </c>
      <c r="BM1166">
        <f t="shared" si="1316"/>
        <v>0.56000000000000005</v>
      </c>
      <c r="BO1166" s="1">
        <f t="shared" si="1341"/>
        <v>1160</v>
      </c>
      <c r="BP1166" s="5">
        <f t="shared" si="1317"/>
        <v>28.975000000000001</v>
      </c>
      <c r="BQ1166" s="1">
        <f t="shared" si="1298"/>
        <v>2.6537811339533574E-4</v>
      </c>
      <c r="BR1166" s="1">
        <f t="shared" si="1299"/>
        <v>6.7658573595397098E-3</v>
      </c>
      <c r="BS1166">
        <f t="shared" si="1300"/>
        <v>0</v>
      </c>
      <c r="BT1166">
        <f t="shared" si="1342"/>
        <v>0</v>
      </c>
      <c r="BU1166">
        <f t="shared" si="1301"/>
        <v>1</v>
      </c>
      <c r="BV1166">
        <f t="shared" si="1343"/>
        <v>6.7658573595397098E-3</v>
      </c>
      <c r="BW1166">
        <f t="shared" si="1344"/>
        <v>6.7658573595397098E-3</v>
      </c>
      <c r="BX1166">
        <f t="shared" si="1318"/>
        <v>7.0000000000000001E-3</v>
      </c>
      <c r="BZ1166" s="1">
        <f t="shared" si="1345"/>
        <v>1160</v>
      </c>
      <c r="CA1166" s="5">
        <f t="shared" si="1319"/>
        <v>28.975000000000001</v>
      </c>
      <c r="CB1166" s="1">
        <f t="shared" si="1302"/>
        <v>0.30853745552688178</v>
      </c>
      <c r="CC1166" s="1">
        <f t="shared" si="1303"/>
        <v>6.1665542139024721E-56</v>
      </c>
      <c r="CD1166">
        <f t="shared" si="1304"/>
        <v>0</v>
      </c>
      <c r="CE1166">
        <f t="shared" si="1346"/>
        <v>0</v>
      </c>
      <c r="CF1166">
        <f t="shared" si="1305"/>
        <v>1</v>
      </c>
      <c r="CG1166">
        <f t="shared" si="1347"/>
        <v>6.1665542139024721E-56</v>
      </c>
      <c r="CH1166">
        <f t="shared" si="1348"/>
        <v>6.1665542139024721E-56</v>
      </c>
      <c r="CI1166">
        <f t="shared" si="1320"/>
        <v>0</v>
      </c>
    </row>
    <row r="1167" spans="9:87" x14ac:dyDescent="0.35">
      <c r="I1167" s="1">
        <f t="shared" si="1321"/>
        <v>1161</v>
      </c>
      <c r="J1167" s="5">
        <f t="shared" si="1306"/>
        <v>29</v>
      </c>
      <c r="K1167" s="1">
        <f t="shared" si="1278"/>
        <v>3.7214787990869325E-12</v>
      </c>
      <c r="L1167" s="1">
        <f t="shared" si="1279"/>
        <v>0.23176067801974848</v>
      </c>
      <c r="M1167">
        <f t="shared" si="1280"/>
        <v>0</v>
      </c>
      <c r="N1167">
        <f t="shared" si="1322"/>
        <v>0</v>
      </c>
      <c r="O1167">
        <f t="shared" si="1281"/>
        <v>1</v>
      </c>
      <c r="P1167">
        <f t="shared" si="1323"/>
        <v>0.23176067801974848</v>
      </c>
      <c r="Q1167">
        <f t="shared" si="1324"/>
        <v>0.23176067801974848</v>
      </c>
      <c r="R1167">
        <f t="shared" si="1307"/>
        <v>0.23200000000000001</v>
      </c>
      <c r="S1167">
        <f t="shared" si="1308"/>
        <v>4.1322314049586771E-2</v>
      </c>
      <c r="U1167" s="1">
        <f t="shared" si="1325"/>
        <v>1161</v>
      </c>
      <c r="V1167" s="5">
        <f t="shared" si="1309"/>
        <v>29</v>
      </c>
      <c r="W1167" s="1">
        <f t="shared" si="1282"/>
        <v>0.30992692498474661</v>
      </c>
      <c r="X1167" s="1">
        <f t="shared" si="1283"/>
        <v>6.2824201408011229E-3</v>
      </c>
      <c r="Y1167">
        <f t="shared" si="1284"/>
        <v>0</v>
      </c>
      <c r="Z1167">
        <f t="shared" si="1326"/>
        <v>0</v>
      </c>
      <c r="AA1167">
        <f t="shared" si="1285"/>
        <v>1</v>
      </c>
      <c r="AB1167">
        <f t="shared" si="1327"/>
        <v>6.2824201408011229E-3</v>
      </c>
      <c r="AC1167">
        <f t="shared" si="1328"/>
        <v>6.2824201408011229E-3</v>
      </c>
      <c r="AD1167">
        <f t="shared" si="1310"/>
        <v>6.0000000000000001E-3</v>
      </c>
      <c r="AF1167" s="1">
        <f t="shared" si="1329"/>
        <v>1161</v>
      </c>
      <c r="AG1167" s="5">
        <f t="shared" si="1311"/>
        <v>29</v>
      </c>
      <c r="AH1167" s="1">
        <f t="shared" si="1286"/>
        <v>1.2940776589502403E-13</v>
      </c>
      <c r="AI1167" s="1">
        <f t="shared" si="1287"/>
        <v>0.32862342126697591</v>
      </c>
      <c r="AJ1167">
        <f t="shared" si="1288"/>
        <v>0</v>
      </c>
      <c r="AK1167">
        <f t="shared" si="1330"/>
        <v>0</v>
      </c>
      <c r="AL1167">
        <f t="shared" si="1289"/>
        <v>1</v>
      </c>
      <c r="AM1167">
        <f t="shared" si="1331"/>
        <v>0.32862342126697591</v>
      </c>
      <c r="AN1167">
        <f t="shared" si="1332"/>
        <v>0.32862342126697591</v>
      </c>
      <c r="AO1167">
        <f t="shared" si="1312"/>
        <v>0.32900000000000001</v>
      </c>
      <c r="AR1167" s="1">
        <f t="shared" si="1333"/>
        <v>1161</v>
      </c>
      <c r="AS1167" s="5">
        <f t="shared" si="1313"/>
        <v>29</v>
      </c>
      <c r="AT1167" s="1">
        <f t="shared" si="1290"/>
        <v>0.22573354041921695</v>
      </c>
      <c r="AU1167" s="1">
        <f t="shared" si="1291"/>
        <v>4.3908822982253126E-2</v>
      </c>
      <c r="AV1167">
        <f t="shared" si="1292"/>
        <v>0</v>
      </c>
      <c r="AW1167">
        <f t="shared" si="1334"/>
        <v>0</v>
      </c>
      <c r="AX1167">
        <f t="shared" si="1293"/>
        <v>1</v>
      </c>
      <c r="AY1167">
        <f t="shared" si="1335"/>
        <v>4.3908822982253126E-2</v>
      </c>
      <c r="AZ1167">
        <f t="shared" si="1336"/>
        <v>4.3908822982253126E-2</v>
      </c>
      <c r="BA1167">
        <f t="shared" si="1314"/>
        <v>4.3999999999999997E-2</v>
      </c>
      <c r="BD1167" s="1">
        <f t="shared" si="1337"/>
        <v>1161</v>
      </c>
      <c r="BE1167" s="5">
        <f t="shared" si="1315"/>
        <v>29</v>
      </c>
      <c r="BF1167" s="1">
        <f t="shared" si="1294"/>
        <v>0.55810955541668261</v>
      </c>
      <c r="BG1167" s="1">
        <f t="shared" si="1295"/>
        <v>0.55810955541668261</v>
      </c>
      <c r="BH1167">
        <f t="shared" si="1296"/>
        <v>0</v>
      </c>
      <c r="BI1167">
        <f t="shared" si="1338"/>
        <v>0</v>
      </c>
      <c r="BJ1167">
        <f t="shared" si="1297"/>
        <v>1</v>
      </c>
      <c r="BK1167">
        <f t="shared" si="1339"/>
        <v>0.55810955541668261</v>
      </c>
      <c r="BL1167">
        <f t="shared" si="1340"/>
        <v>0.55810955541668261</v>
      </c>
      <c r="BM1167">
        <f t="shared" si="1316"/>
        <v>0.55800000000000005</v>
      </c>
      <c r="BO1167" s="1">
        <f t="shared" si="1341"/>
        <v>1161</v>
      </c>
      <c r="BP1167" s="5">
        <f t="shared" si="1317"/>
        <v>29</v>
      </c>
      <c r="BQ1167" s="1">
        <f t="shared" si="1298"/>
        <v>2.5803004477666661E-4</v>
      </c>
      <c r="BR1167" s="1">
        <f t="shared" si="1299"/>
        <v>6.6515692106930103E-3</v>
      </c>
      <c r="BS1167">
        <f t="shared" si="1300"/>
        <v>0</v>
      </c>
      <c r="BT1167">
        <f t="shared" si="1342"/>
        <v>0</v>
      </c>
      <c r="BU1167">
        <f t="shared" si="1301"/>
        <v>1</v>
      </c>
      <c r="BV1167">
        <f t="shared" si="1343"/>
        <v>6.6515692106930103E-3</v>
      </c>
      <c r="BW1167">
        <f t="shared" si="1344"/>
        <v>6.6515692106930103E-3</v>
      </c>
      <c r="BX1167">
        <f t="shared" si="1318"/>
        <v>7.0000000000000001E-3</v>
      </c>
      <c r="BZ1167" s="1">
        <f t="shared" si="1345"/>
        <v>1161</v>
      </c>
      <c r="CA1167" s="5">
        <f t="shared" si="1319"/>
        <v>29</v>
      </c>
      <c r="CB1167" s="1">
        <f t="shared" si="1302"/>
        <v>0.30693094240643298</v>
      </c>
      <c r="CC1167" s="1">
        <f t="shared" si="1303"/>
        <v>3.5070148574667998E-56</v>
      </c>
      <c r="CD1167">
        <f t="shared" si="1304"/>
        <v>0</v>
      </c>
      <c r="CE1167">
        <f t="shared" si="1346"/>
        <v>0</v>
      </c>
      <c r="CF1167">
        <f t="shared" si="1305"/>
        <v>1</v>
      </c>
      <c r="CG1167">
        <f t="shared" si="1347"/>
        <v>3.5070148574667998E-56</v>
      </c>
      <c r="CH1167">
        <f t="shared" si="1348"/>
        <v>3.5070148574667998E-56</v>
      </c>
      <c r="CI1167">
        <f t="shared" si="1320"/>
        <v>0</v>
      </c>
    </row>
    <row r="1168" spans="9:87" x14ac:dyDescent="0.35">
      <c r="I1168" s="1">
        <f t="shared" si="1321"/>
        <v>1162</v>
      </c>
      <c r="J1168" s="5">
        <f t="shared" si="1306"/>
        <v>29.024999999999999</v>
      </c>
      <c r="K1168" s="1">
        <f t="shared" si="1278"/>
        <v>3.4456579250569455E-12</v>
      </c>
      <c r="L1168" s="1">
        <f t="shared" si="1279"/>
        <v>0.23077129473078989</v>
      </c>
      <c r="M1168">
        <f t="shared" si="1280"/>
        <v>0</v>
      </c>
      <c r="N1168">
        <f t="shared" si="1322"/>
        <v>0</v>
      </c>
      <c r="O1168">
        <f t="shared" si="1281"/>
        <v>1</v>
      </c>
      <c r="P1168">
        <f t="shared" si="1323"/>
        <v>0.23077129473078989</v>
      </c>
      <c r="Q1168">
        <f t="shared" si="1324"/>
        <v>0.23077129473078989</v>
      </c>
      <c r="R1168">
        <f t="shared" si="1307"/>
        <v>0.23100000000000001</v>
      </c>
      <c r="S1168">
        <f t="shared" si="1308"/>
        <v>4.149377593360995E-2</v>
      </c>
      <c r="U1168" s="1">
        <f t="shared" si="1325"/>
        <v>1162</v>
      </c>
      <c r="V1168" s="5">
        <f t="shared" si="1309"/>
        <v>29.024999999999999</v>
      </c>
      <c r="W1168" s="1">
        <f t="shared" si="1282"/>
        <v>0.308532366940864</v>
      </c>
      <c r="X1168" s="1">
        <f t="shared" si="1283"/>
        <v>6.160984147457524E-3</v>
      </c>
      <c r="Y1168">
        <f t="shared" si="1284"/>
        <v>0</v>
      </c>
      <c r="Z1168">
        <f t="shared" si="1326"/>
        <v>0</v>
      </c>
      <c r="AA1168">
        <f t="shared" si="1285"/>
        <v>1</v>
      </c>
      <c r="AB1168">
        <f t="shared" si="1327"/>
        <v>6.160984147457524E-3</v>
      </c>
      <c r="AC1168">
        <f t="shared" si="1328"/>
        <v>6.160984147457524E-3</v>
      </c>
      <c r="AD1168">
        <f t="shared" si="1310"/>
        <v>6.0000000000000001E-3</v>
      </c>
      <c r="AF1168" s="1">
        <f t="shared" si="1329"/>
        <v>1162</v>
      </c>
      <c r="AG1168" s="5">
        <f t="shared" si="1311"/>
        <v>29.024999999999999</v>
      </c>
      <c r="AH1168" s="1">
        <f t="shared" si="1286"/>
        <v>1.1980655434496549E-13</v>
      </c>
      <c r="AI1168" s="1">
        <f t="shared" si="1287"/>
        <v>0.32767478389071758</v>
      </c>
      <c r="AJ1168">
        <f t="shared" si="1288"/>
        <v>0</v>
      </c>
      <c r="AK1168">
        <f t="shared" si="1330"/>
        <v>0</v>
      </c>
      <c r="AL1168">
        <f t="shared" si="1289"/>
        <v>1</v>
      </c>
      <c r="AM1168">
        <f t="shared" si="1331"/>
        <v>0.32767478389071758</v>
      </c>
      <c r="AN1168">
        <f t="shared" si="1332"/>
        <v>0.32767478389071758</v>
      </c>
      <c r="AO1168">
        <f t="shared" si="1312"/>
        <v>0.32800000000000001</v>
      </c>
      <c r="AR1168" s="1">
        <f t="shared" si="1333"/>
        <v>1162</v>
      </c>
      <c r="AS1168" s="5">
        <f t="shared" si="1313"/>
        <v>29.024999999999999</v>
      </c>
      <c r="AT1168" s="1">
        <f t="shared" si="1290"/>
        <v>0.22435935481829911</v>
      </c>
      <c r="AU1168" s="1">
        <f t="shared" si="1291"/>
        <v>4.3349369294842857E-2</v>
      </c>
      <c r="AV1168">
        <f t="shared" si="1292"/>
        <v>0</v>
      </c>
      <c r="AW1168">
        <f t="shared" si="1334"/>
        <v>0</v>
      </c>
      <c r="AX1168">
        <f t="shared" si="1293"/>
        <v>1</v>
      </c>
      <c r="AY1168">
        <f t="shared" si="1335"/>
        <v>4.3349369294842857E-2</v>
      </c>
      <c r="AZ1168">
        <f t="shared" si="1336"/>
        <v>4.3349369294842857E-2</v>
      </c>
      <c r="BA1168">
        <f t="shared" si="1314"/>
        <v>4.2999999999999997E-2</v>
      </c>
      <c r="BD1168" s="1">
        <f t="shared" si="1337"/>
        <v>1162</v>
      </c>
      <c r="BE1168" s="5">
        <f t="shared" si="1315"/>
        <v>29.024999999999999</v>
      </c>
      <c r="BF1168" s="1">
        <f t="shared" si="1294"/>
        <v>0.55660295270979887</v>
      </c>
      <c r="BG1168" s="1">
        <f t="shared" si="1295"/>
        <v>0.55660295270979887</v>
      </c>
      <c r="BH1168">
        <f t="shared" si="1296"/>
        <v>0</v>
      </c>
      <c r="BI1168">
        <f t="shared" si="1338"/>
        <v>0</v>
      </c>
      <c r="BJ1168">
        <f t="shared" si="1297"/>
        <v>1</v>
      </c>
      <c r="BK1168">
        <f t="shared" si="1339"/>
        <v>0.55660295270979887</v>
      </c>
      <c r="BL1168">
        <f t="shared" si="1340"/>
        <v>0.55660295270979887</v>
      </c>
      <c r="BM1168">
        <f t="shared" si="1316"/>
        <v>0.55700000000000005</v>
      </c>
      <c r="BO1168" s="1">
        <f t="shared" si="1341"/>
        <v>1162</v>
      </c>
      <c r="BP1168" s="5">
        <f t="shared" si="1317"/>
        <v>29.024999999999999</v>
      </c>
      <c r="BQ1168" s="1">
        <f t="shared" si="1298"/>
        <v>2.5087344641063961E-4</v>
      </c>
      <c r="BR1168" s="1">
        <f t="shared" si="1299"/>
        <v>6.5390219853971154E-3</v>
      </c>
      <c r="BS1168">
        <f t="shared" si="1300"/>
        <v>0</v>
      </c>
      <c r="BT1168">
        <f t="shared" si="1342"/>
        <v>0</v>
      </c>
      <c r="BU1168">
        <f t="shared" si="1301"/>
        <v>1</v>
      </c>
      <c r="BV1168">
        <f t="shared" si="1343"/>
        <v>6.5390219853971154E-3</v>
      </c>
      <c r="BW1168">
        <f t="shared" si="1344"/>
        <v>6.5390219853971154E-3</v>
      </c>
      <c r="BX1168">
        <f t="shared" si="1318"/>
        <v>7.0000000000000001E-3</v>
      </c>
      <c r="BZ1168" s="1">
        <f t="shared" si="1345"/>
        <v>1162</v>
      </c>
      <c r="CA1168" s="5">
        <f t="shared" si="1319"/>
        <v>29.024999999999999</v>
      </c>
      <c r="CB1168" s="1">
        <f t="shared" si="1302"/>
        <v>0.30532926379416098</v>
      </c>
      <c r="CC1168" s="1">
        <f t="shared" si="1303"/>
        <v>1.9920020886214038E-56</v>
      </c>
      <c r="CD1168">
        <f t="shared" si="1304"/>
        <v>0</v>
      </c>
      <c r="CE1168">
        <f t="shared" si="1346"/>
        <v>0</v>
      </c>
      <c r="CF1168">
        <f t="shared" si="1305"/>
        <v>1</v>
      </c>
      <c r="CG1168">
        <f t="shared" si="1347"/>
        <v>1.9920020886214038E-56</v>
      </c>
      <c r="CH1168">
        <f t="shared" si="1348"/>
        <v>1.9920020886214038E-56</v>
      </c>
      <c r="CI1168">
        <f t="shared" si="1320"/>
        <v>0</v>
      </c>
    </row>
    <row r="1169" spans="9:87" x14ac:dyDescent="0.35">
      <c r="I1169" s="1">
        <f t="shared" si="1321"/>
        <v>1163</v>
      </c>
      <c r="J1169" s="5">
        <f t="shared" si="1306"/>
        <v>29.05</v>
      </c>
      <c r="K1169" s="1">
        <f t="shared" si="1278"/>
        <v>3.1899208862114953E-12</v>
      </c>
      <c r="L1169" s="1">
        <f t="shared" si="1279"/>
        <v>0.2297846989472343</v>
      </c>
      <c r="M1169">
        <f t="shared" si="1280"/>
        <v>0</v>
      </c>
      <c r="N1169">
        <f t="shared" si="1322"/>
        <v>0</v>
      </c>
      <c r="O1169">
        <f t="shared" si="1281"/>
        <v>1</v>
      </c>
      <c r="P1169">
        <f t="shared" si="1323"/>
        <v>0.2297846989472343</v>
      </c>
      <c r="Q1169">
        <f t="shared" si="1324"/>
        <v>0.2297846989472343</v>
      </c>
      <c r="R1169">
        <f t="shared" si="1307"/>
        <v>0.23</v>
      </c>
      <c r="S1169">
        <f t="shared" si="1308"/>
        <v>4.1666666666666657E-2</v>
      </c>
      <c r="U1169" s="1">
        <f t="shared" si="1325"/>
        <v>1163</v>
      </c>
      <c r="V1169" s="5">
        <f t="shared" si="1309"/>
        <v>29.05</v>
      </c>
      <c r="W1169" s="1">
        <f t="shared" si="1282"/>
        <v>0.30714142271001788</v>
      </c>
      <c r="X1169" s="1">
        <f t="shared" si="1283"/>
        <v>6.0416688834120207E-3</v>
      </c>
      <c r="Y1169">
        <f t="shared" si="1284"/>
        <v>0</v>
      </c>
      <c r="Z1169">
        <f t="shared" si="1326"/>
        <v>0</v>
      </c>
      <c r="AA1169">
        <f t="shared" si="1285"/>
        <v>1</v>
      </c>
      <c r="AB1169">
        <f t="shared" si="1327"/>
        <v>6.0416688834120207E-3</v>
      </c>
      <c r="AC1169">
        <f t="shared" si="1328"/>
        <v>6.0416688834120207E-3</v>
      </c>
      <c r="AD1169">
        <f t="shared" si="1310"/>
        <v>6.0000000000000001E-3</v>
      </c>
      <c r="AF1169" s="1">
        <f t="shared" si="1329"/>
        <v>1163</v>
      </c>
      <c r="AG1169" s="5">
        <f t="shared" si="1311"/>
        <v>29.05</v>
      </c>
      <c r="AH1169" s="1">
        <f t="shared" si="1286"/>
        <v>1.1090659880779259E-13</v>
      </c>
      <c r="AI1169" s="1">
        <f t="shared" si="1287"/>
        <v>0.32672765971537365</v>
      </c>
      <c r="AJ1169">
        <f t="shared" si="1288"/>
        <v>0</v>
      </c>
      <c r="AK1169">
        <f t="shared" si="1330"/>
        <v>0</v>
      </c>
      <c r="AL1169">
        <f t="shared" si="1289"/>
        <v>1</v>
      </c>
      <c r="AM1169">
        <f t="shared" si="1331"/>
        <v>0.32672765971537365</v>
      </c>
      <c r="AN1169">
        <f t="shared" si="1332"/>
        <v>0.32672765971537365</v>
      </c>
      <c r="AO1169">
        <f t="shared" si="1312"/>
        <v>0.32700000000000001</v>
      </c>
      <c r="AR1169" s="1">
        <f t="shared" si="1333"/>
        <v>1163</v>
      </c>
      <c r="AS1169" s="5">
        <f t="shared" si="1313"/>
        <v>29.05</v>
      </c>
      <c r="AT1169" s="1">
        <f t="shared" si="1290"/>
        <v>0.22299074736936866</v>
      </c>
      <c r="AU1169" s="1">
        <f t="shared" si="1291"/>
        <v>4.2795920344126541E-2</v>
      </c>
      <c r="AV1169">
        <f t="shared" si="1292"/>
        <v>0</v>
      </c>
      <c r="AW1169">
        <f t="shared" si="1334"/>
        <v>0</v>
      </c>
      <c r="AX1169">
        <f t="shared" si="1293"/>
        <v>1</v>
      </c>
      <c r="AY1169">
        <f t="shared" si="1335"/>
        <v>4.2795920344126541E-2</v>
      </c>
      <c r="AZ1169">
        <f t="shared" si="1336"/>
        <v>4.2795920344126541E-2</v>
      </c>
      <c r="BA1169">
        <f t="shared" si="1314"/>
        <v>4.2999999999999997E-2</v>
      </c>
      <c r="BD1169" s="1">
        <f t="shared" si="1337"/>
        <v>1163</v>
      </c>
      <c r="BE1169" s="5">
        <f t="shared" si="1315"/>
        <v>29.05</v>
      </c>
      <c r="BF1169" s="1">
        <f t="shared" si="1294"/>
        <v>0.55509694767226236</v>
      </c>
      <c r="BG1169" s="1">
        <f t="shared" si="1295"/>
        <v>0.55509694767226236</v>
      </c>
      <c r="BH1169">
        <f t="shared" si="1296"/>
        <v>0</v>
      </c>
      <c r="BI1169">
        <f t="shared" si="1338"/>
        <v>0</v>
      </c>
      <c r="BJ1169">
        <f t="shared" si="1297"/>
        <v>1</v>
      </c>
      <c r="BK1169">
        <f t="shared" si="1339"/>
        <v>0.55509694767226236</v>
      </c>
      <c r="BL1169">
        <f t="shared" si="1340"/>
        <v>0.55509694767226236</v>
      </c>
      <c r="BM1169">
        <f t="shared" si="1316"/>
        <v>0.55500000000000005</v>
      </c>
      <c r="BO1169" s="1">
        <f t="shared" si="1341"/>
        <v>1163</v>
      </c>
      <c r="BP1169" s="5">
        <f t="shared" si="1317"/>
        <v>29.05</v>
      </c>
      <c r="BQ1169" s="1">
        <f t="shared" si="1298"/>
        <v>2.439036823671691E-4</v>
      </c>
      <c r="BR1169" s="1">
        <f t="shared" si="1299"/>
        <v>6.4281926984471128E-3</v>
      </c>
      <c r="BS1169">
        <f t="shared" si="1300"/>
        <v>0</v>
      </c>
      <c r="BT1169">
        <f t="shared" si="1342"/>
        <v>0</v>
      </c>
      <c r="BU1169">
        <f t="shared" si="1301"/>
        <v>1</v>
      </c>
      <c r="BV1169">
        <f t="shared" si="1343"/>
        <v>6.4281926984471128E-3</v>
      </c>
      <c r="BW1169">
        <f t="shared" si="1344"/>
        <v>6.4281926984471128E-3</v>
      </c>
      <c r="BX1169">
        <f t="shared" si="1318"/>
        <v>6.0000000000000001E-3</v>
      </c>
      <c r="BZ1169" s="1">
        <f t="shared" si="1345"/>
        <v>1163</v>
      </c>
      <c r="CA1169" s="5">
        <f t="shared" si="1319"/>
        <v>29.05</v>
      </c>
      <c r="CB1169" s="1">
        <f t="shared" si="1302"/>
        <v>0.30373243140378592</v>
      </c>
      <c r="CC1169" s="1">
        <f t="shared" si="1303"/>
        <v>1.1300537609636146E-56</v>
      </c>
      <c r="CD1169">
        <f t="shared" si="1304"/>
        <v>0</v>
      </c>
      <c r="CE1169">
        <f t="shared" si="1346"/>
        <v>0</v>
      </c>
      <c r="CF1169">
        <f t="shared" si="1305"/>
        <v>1</v>
      </c>
      <c r="CG1169">
        <f t="shared" si="1347"/>
        <v>1.1300537609636146E-56</v>
      </c>
      <c r="CH1169">
        <f t="shared" si="1348"/>
        <v>1.1300537609636146E-56</v>
      </c>
      <c r="CI1169">
        <f t="shared" si="1320"/>
        <v>0</v>
      </c>
    </row>
    <row r="1170" spans="9:87" x14ac:dyDescent="0.35">
      <c r="I1170" s="1">
        <f t="shared" si="1321"/>
        <v>1164</v>
      </c>
      <c r="J1170" s="5">
        <f t="shared" si="1306"/>
        <v>29.074999999999999</v>
      </c>
      <c r="K1170" s="1">
        <f t="shared" si="1278"/>
        <v>2.9528324608843416E-12</v>
      </c>
      <c r="L1170" s="1">
        <f t="shared" si="1279"/>
        <v>0.22880089105795709</v>
      </c>
      <c r="M1170">
        <f t="shared" si="1280"/>
        <v>0</v>
      </c>
      <c r="N1170">
        <f t="shared" si="1322"/>
        <v>0</v>
      </c>
      <c r="O1170">
        <f t="shared" si="1281"/>
        <v>1</v>
      </c>
      <c r="P1170">
        <f t="shared" si="1323"/>
        <v>0.22880089105795709</v>
      </c>
      <c r="Q1170">
        <f t="shared" si="1324"/>
        <v>0.22880089105795709</v>
      </c>
      <c r="R1170">
        <f t="shared" si="1307"/>
        <v>0.22900000000000001</v>
      </c>
      <c r="S1170">
        <f t="shared" si="1308"/>
        <v>4.1841004184100417E-2</v>
      </c>
      <c r="U1170" s="1">
        <f t="shared" si="1325"/>
        <v>1164</v>
      </c>
      <c r="V1170" s="5">
        <f t="shared" si="1309"/>
        <v>29.074999999999999</v>
      </c>
      <c r="W1170" s="1">
        <f t="shared" si="1282"/>
        <v>0.30575410004898956</v>
      </c>
      <c r="X1170" s="1">
        <f t="shared" si="1283"/>
        <v>5.9244421398825069E-3</v>
      </c>
      <c r="Y1170">
        <f t="shared" si="1284"/>
        <v>0</v>
      </c>
      <c r="Z1170">
        <f t="shared" si="1326"/>
        <v>0</v>
      </c>
      <c r="AA1170">
        <f t="shared" si="1285"/>
        <v>1</v>
      </c>
      <c r="AB1170">
        <f t="shared" si="1327"/>
        <v>5.9244421398825069E-3</v>
      </c>
      <c r="AC1170">
        <f t="shared" si="1328"/>
        <v>5.9244421398825069E-3</v>
      </c>
      <c r="AD1170">
        <f t="shared" si="1310"/>
        <v>6.0000000000000001E-3</v>
      </c>
      <c r="AF1170" s="1">
        <f t="shared" si="1329"/>
        <v>1164</v>
      </c>
      <c r="AG1170" s="5">
        <f t="shared" si="1311"/>
        <v>29.074999999999999</v>
      </c>
      <c r="AH1170" s="1">
        <f t="shared" si="1286"/>
        <v>1.0265751953631008E-13</v>
      </c>
      <c r="AI1170" s="1">
        <f t="shared" si="1287"/>
        <v>0.3257820514602805</v>
      </c>
      <c r="AJ1170">
        <f t="shared" si="1288"/>
        <v>0</v>
      </c>
      <c r="AK1170">
        <f t="shared" si="1330"/>
        <v>0</v>
      </c>
      <c r="AL1170">
        <f t="shared" si="1289"/>
        <v>1</v>
      </c>
      <c r="AM1170">
        <f t="shared" si="1331"/>
        <v>0.3257820514602805</v>
      </c>
      <c r="AN1170">
        <f t="shared" si="1332"/>
        <v>0.3257820514602805</v>
      </c>
      <c r="AO1170">
        <f t="shared" si="1312"/>
        <v>0.32600000000000001</v>
      </c>
      <c r="AR1170" s="1">
        <f t="shared" si="1333"/>
        <v>1164</v>
      </c>
      <c r="AS1170" s="5">
        <f t="shared" si="1313"/>
        <v>29.074999999999999</v>
      </c>
      <c r="AT1170" s="1">
        <f t="shared" si="1290"/>
        <v>0.22162771815593199</v>
      </c>
      <c r="AU1170" s="1">
        <f t="shared" si="1291"/>
        <v>4.2248428336793813E-2</v>
      </c>
      <c r="AV1170">
        <f t="shared" si="1292"/>
        <v>0</v>
      </c>
      <c r="AW1170">
        <f t="shared" si="1334"/>
        <v>0</v>
      </c>
      <c r="AX1170">
        <f t="shared" si="1293"/>
        <v>1</v>
      </c>
      <c r="AY1170">
        <f t="shared" si="1335"/>
        <v>4.2248428336793813E-2</v>
      </c>
      <c r="AZ1170">
        <f t="shared" si="1336"/>
        <v>4.2248428336793813E-2</v>
      </c>
      <c r="BA1170">
        <f t="shared" si="1314"/>
        <v>4.2000000000000003E-2</v>
      </c>
      <c r="BD1170" s="1">
        <f t="shared" si="1337"/>
        <v>1164</v>
      </c>
      <c r="BE1170" s="5">
        <f t="shared" si="1315"/>
        <v>29.074999999999999</v>
      </c>
      <c r="BF1170" s="1">
        <f t="shared" si="1294"/>
        <v>0.55359155748649147</v>
      </c>
      <c r="BG1170" s="1">
        <f t="shared" si="1295"/>
        <v>0.55359155748649147</v>
      </c>
      <c r="BH1170">
        <f t="shared" si="1296"/>
        <v>0</v>
      </c>
      <c r="BI1170">
        <f t="shared" si="1338"/>
        <v>0</v>
      </c>
      <c r="BJ1170">
        <f t="shared" si="1297"/>
        <v>1</v>
      </c>
      <c r="BK1170">
        <f t="shared" si="1339"/>
        <v>0.55359155748649147</v>
      </c>
      <c r="BL1170">
        <f t="shared" si="1340"/>
        <v>0.55359155748649147</v>
      </c>
      <c r="BM1170">
        <f t="shared" si="1316"/>
        <v>0.55400000000000005</v>
      </c>
      <c r="BO1170" s="1">
        <f t="shared" si="1341"/>
        <v>1164</v>
      </c>
      <c r="BP1170" s="5">
        <f t="shared" si="1317"/>
        <v>29.074999999999999</v>
      </c>
      <c r="BQ1170" s="1">
        <f t="shared" si="1298"/>
        <v>2.3711621898731529E-4</v>
      </c>
      <c r="BR1170" s="1">
        <f t="shared" si="1299"/>
        <v>6.3190586057042565E-3</v>
      </c>
      <c r="BS1170">
        <f t="shared" si="1300"/>
        <v>0</v>
      </c>
      <c r="BT1170">
        <f t="shared" si="1342"/>
        <v>0</v>
      </c>
      <c r="BU1170">
        <f t="shared" si="1301"/>
        <v>1</v>
      </c>
      <c r="BV1170">
        <f t="shared" si="1343"/>
        <v>6.3190586057042565E-3</v>
      </c>
      <c r="BW1170">
        <f t="shared" si="1344"/>
        <v>6.3190586057042565E-3</v>
      </c>
      <c r="BX1170">
        <f t="shared" si="1318"/>
        <v>6.0000000000000001E-3</v>
      </c>
      <c r="BZ1170" s="1">
        <f t="shared" si="1345"/>
        <v>1164</v>
      </c>
      <c r="CA1170" s="5">
        <f t="shared" si="1319"/>
        <v>29.074999999999999</v>
      </c>
      <c r="CB1170" s="1">
        <f t="shared" si="1302"/>
        <v>0.30214045672017209</v>
      </c>
      <c r="CC1170" s="1">
        <f t="shared" si="1303"/>
        <v>6.4027353702721749E-57</v>
      </c>
      <c r="CD1170">
        <f t="shared" si="1304"/>
        <v>0</v>
      </c>
      <c r="CE1170">
        <f t="shared" si="1346"/>
        <v>0</v>
      </c>
      <c r="CF1170">
        <f t="shared" si="1305"/>
        <v>1</v>
      </c>
      <c r="CG1170">
        <f t="shared" si="1347"/>
        <v>6.4027353702721749E-57</v>
      </c>
      <c r="CH1170">
        <f t="shared" si="1348"/>
        <v>6.4027353702721749E-57</v>
      </c>
      <c r="CI1170">
        <f t="shared" si="1320"/>
        <v>0</v>
      </c>
    </row>
    <row r="1171" spans="9:87" x14ac:dyDescent="0.35">
      <c r="I1171" s="1">
        <f t="shared" si="1321"/>
        <v>1165</v>
      </c>
      <c r="J1171" s="5">
        <f t="shared" si="1306"/>
        <v>29.1</v>
      </c>
      <c r="K1171" s="1">
        <f t="shared" si="1278"/>
        <v>2.7330579647641619E-12</v>
      </c>
      <c r="L1171" s="1">
        <f t="shared" si="1279"/>
        <v>0.22781987139800891</v>
      </c>
      <c r="M1171">
        <f t="shared" si="1280"/>
        <v>0</v>
      </c>
      <c r="N1171">
        <f t="shared" si="1322"/>
        <v>0</v>
      </c>
      <c r="O1171">
        <f t="shared" si="1281"/>
        <v>1</v>
      </c>
      <c r="P1171">
        <f t="shared" si="1323"/>
        <v>0.22781987139800891</v>
      </c>
      <c r="Q1171">
        <f t="shared" si="1324"/>
        <v>0.22781987139800891</v>
      </c>
      <c r="R1171">
        <f t="shared" si="1307"/>
        <v>0.22800000000000001</v>
      </c>
      <c r="S1171">
        <f t="shared" si="1308"/>
        <v>4.2016806722689065E-2</v>
      </c>
      <c r="U1171" s="1">
        <f t="shared" si="1325"/>
        <v>1165</v>
      </c>
      <c r="V1171" s="5">
        <f t="shared" si="1309"/>
        <v>29.1</v>
      </c>
      <c r="W1171" s="1">
        <f t="shared" si="1282"/>
        <v>0.30437040658563408</v>
      </c>
      <c r="X1171" s="1">
        <f t="shared" si="1283"/>
        <v>5.8092720997683653E-3</v>
      </c>
      <c r="Y1171">
        <f t="shared" si="1284"/>
        <v>0</v>
      </c>
      <c r="Z1171">
        <f t="shared" si="1326"/>
        <v>0</v>
      </c>
      <c r="AA1171">
        <f t="shared" si="1285"/>
        <v>1</v>
      </c>
      <c r="AB1171">
        <f t="shared" si="1327"/>
        <v>5.8092720997683653E-3</v>
      </c>
      <c r="AC1171">
        <f t="shared" si="1328"/>
        <v>5.8092720997683653E-3</v>
      </c>
      <c r="AD1171">
        <f t="shared" si="1310"/>
        <v>6.0000000000000001E-3</v>
      </c>
      <c r="AF1171" s="1">
        <f t="shared" si="1329"/>
        <v>1165</v>
      </c>
      <c r="AG1171" s="5">
        <f t="shared" si="1311"/>
        <v>29.1</v>
      </c>
      <c r="AH1171" s="1">
        <f t="shared" si="1286"/>
        <v>9.5012493635923056E-14</v>
      </c>
      <c r="AI1171" s="1">
        <f t="shared" si="1287"/>
        <v>0.32483796181987962</v>
      </c>
      <c r="AJ1171">
        <f t="shared" si="1288"/>
        <v>0</v>
      </c>
      <c r="AK1171">
        <f t="shared" si="1330"/>
        <v>0</v>
      </c>
      <c r="AL1171">
        <f t="shared" si="1289"/>
        <v>1</v>
      </c>
      <c r="AM1171">
        <f t="shared" si="1331"/>
        <v>0.32483796181987962</v>
      </c>
      <c r="AN1171">
        <f t="shared" si="1332"/>
        <v>0.32483796181987962</v>
      </c>
      <c r="AO1171">
        <f t="shared" si="1312"/>
        <v>0.32500000000000001</v>
      </c>
      <c r="AR1171" s="1">
        <f t="shared" si="1333"/>
        <v>1165</v>
      </c>
      <c r="AS1171" s="5">
        <f t="shared" si="1313"/>
        <v>29.1</v>
      </c>
      <c r="AT1171" s="1">
        <f t="shared" si="1290"/>
        <v>0.22027026705244168</v>
      </c>
      <c r="AU1171" s="1">
        <f t="shared" si="1291"/>
        <v>4.170684562423662E-2</v>
      </c>
      <c r="AV1171">
        <f t="shared" si="1292"/>
        <v>0</v>
      </c>
      <c r="AW1171">
        <f t="shared" si="1334"/>
        <v>0</v>
      </c>
      <c r="AX1171">
        <f t="shared" si="1293"/>
        <v>1</v>
      </c>
      <c r="AY1171">
        <f t="shared" si="1335"/>
        <v>4.170684562423662E-2</v>
      </c>
      <c r="AZ1171">
        <f t="shared" si="1336"/>
        <v>4.170684562423662E-2</v>
      </c>
      <c r="BA1171">
        <f t="shared" si="1314"/>
        <v>4.2000000000000003E-2</v>
      </c>
      <c r="BD1171" s="1">
        <f t="shared" si="1337"/>
        <v>1165</v>
      </c>
      <c r="BE1171" s="5">
        <f t="shared" si="1315"/>
        <v>29.1</v>
      </c>
      <c r="BF1171" s="1">
        <f t="shared" si="1294"/>
        <v>0.55208679927684667</v>
      </c>
      <c r="BG1171" s="1">
        <f t="shared" si="1295"/>
        <v>0.55208679927684667</v>
      </c>
      <c r="BH1171">
        <f t="shared" si="1296"/>
        <v>0</v>
      </c>
      <c r="BI1171">
        <f t="shared" si="1338"/>
        <v>0</v>
      </c>
      <c r="BJ1171">
        <f t="shared" si="1297"/>
        <v>1</v>
      </c>
      <c r="BK1171">
        <f t="shared" si="1339"/>
        <v>0.55208679927684667</v>
      </c>
      <c r="BL1171">
        <f t="shared" si="1340"/>
        <v>0.55208679927684667</v>
      </c>
      <c r="BM1171">
        <f t="shared" si="1316"/>
        <v>0.55200000000000005</v>
      </c>
      <c r="BO1171" s="1">
        <f t="shared" si="1341"/>
        <v>1165</v>
      </c>
      <c r="BP1171" s="5">
        <f t="shared" si="1317"/>
        <v>29.1</v>
      </c>
      <c r="BQ1171" s="1">
        <f t="shared" si="1298"/>
        <v>2.3050662289665028E-4</v>
      </c>
      <c r="BR1171" s="1">
        <f t="shared" si="1299"/>
        <v>6.211597202625728E-3</v>
      </c>
      <c r="BS1171">
        <f t="shared" si="1300"/>
        <v>0</v>
      </c>
      <c r="BT1171">
        <f t="shared" si="1342"/>
        <v>0</v>
      </c>
      <c r="BU1171">
        <f t="shared" si="1301"/>
        <v>1</v>
      </c>
      <c r="BV1171">
        <f t="shared" si="1343"/>
        <v>6.211597202625728E-3</v>
      </c>
      <c r="BW1171">
        <f t="shared" si="1344"/>
        <v>6.211597202625728E-3</v>
      </c>
      <c r="BX1171">
        <f t="shared" si="1318"/>
        <v>6.0000000000000001E-3</v>
      </c>
      <c r="BZ1171" s="1">
        <f t="shared" si="1345"/>
        <v>1165</v>
      </c>
      <c r="CA1171" s="5">
        <f t="shared" si="1319"/>
        <v>29.1</v>
      </c>
      <c r="CB1171" s="1">
        <f t="shared" si="1302"/>
        <v>0.30055335099999397</v>
      </c>
      <c r="CC1171" s="1">
        <f t="shared" si="1303"/>
        <v>3.6231735050870914E-57</v>
      </c>
      <c r="CD1171">
        <f t="shared" si="1304"/>
        <v>0</v>
      </c>
      <c r="CE1171">
        <f t="shared" si="1346"/>
        <v>0</v>
      </c>
      <c r="CF1171">
        <f t="shared" si="1305"/>
        <v>1</v>
      </c>
      <c r="CG1171">
        <f t="shared" si="1347"/>
        <v>3.6231735050870914E-57</v>
      </c>
      <c r="CH1171">
        <f t="shared" si="1348"/>
        <v>3.6231735050870914E-57</v>
      </c>
      <c r="CI1171">
        <f t="shared" si="1320"/>
        <v>0</v>
      </c>
    </row>
    <row r="1172" spans="9:87" x14ac:dyDescent="0.35">
      <c r="I1172" s="1">
        <f t="shared" si="1321"/>
        <v>1166</v>
      </c>
      <c r="J1172" s="5">
        <f t="shared" si="1306"/>
        <v>29.125</v>
      </c>
      <c r="K1172" s="1">
        <f t="shared" si="1278"/>
        <v>2.5293563567552039E-12</v>
      </c>
      <c r="L1172" s="1">
        <f t="shared" si="1279"/>
        <v>0.2268416402488386</v>
      </c>
      <c r="M1172">
        <f t="shared" si="1280"/>
        <v>0</v>
      </c>
      <c r="N1172">
        <f t="shared" si="1322"/>
        <v>0</v>
      </c>
      <c r="O1172">
        <f t="shared" si="1281"/>
        <v>1</v>
      </c>
      <c r="P1172">
        <f t="shared" si="1323"/>
        <v>0.2268416402488386</v>
      </c>
      <c r="Q1172">
        <f t="shared" si="1324"/>
        <v>0.2268416402488386</v>
      </c>
      <c r="R1172">
        <f t="shared" si="1307"/>
        <v>0.22700000000000001</v>
      </c>
      <c r="S1172">
        <f t="shared" si="1308"/>
        <v>4.2194092827004218E-2</v>
      </c>
      <c r="U1172" s="1">
        <f t="shared" si="1325"/>
        <v>1166</v>
      </c>
      <c r="V1172" s="5">
        <f t="shared" si="1309"/>
        <v>29.125</v>
      </c>
      <c r="W1172" s="1">
        <f t="shared" si="1282"/>
        <v>0.30299034981920026</v>
      </c>
      <c r="X1172" s="1">
        <f t="shared" si="1283"/>
        <v>5.696127334776817E-3</v>
      </c>
      <c r="Y1172">
        <f t="shared" si="1284"/>
        <v>0</v>
      </c>
      <c r="Z1172">
        <f t="shared" si="1326"/>
        <v>0</v>
      </c>
      <c r="AA1172">
        <f t="shared" si="1285"/>
        <v>1</v>
      </c>
      <c r="AB1172">
        <f t="shared" si="1327"/>
        <v>5.696127334776817E-3</v>
      </c>
      <c r="AC1172">
        <f t="shared" si="1328"/>
        <v>5.696127334776817E-3</v>
      </c>
      <c r="AD1172">
        <f t="shared" si="1310"/>
        <v>6.0000000000000001E-3</v>
      </c>
      <c r="AF1172" s="1">
        <f t="shared" si="1329"/>
        <v>1166</v>
      </c>
      <c r="AG1172" s="5">
        <f t="shared" si="1311"/>
        <v>29.125</v>
      </c>
      <c r="AH1172" s="1">
        <f t="shared" si="1286"/>
        <v>8.7928008541686237E-14</v>
      </c>
      <c r="AI1172" s="1">
        <f t="shared" si="1287"/>
        <v>0.32389539346374974</v>
      </c>
      <c r="AJ1172">
        <f t="shared" si="1288"/>
        <v>0</v>
      </c>
      <c r="AK1172">
        <f t="shared" si="1330"/>
        <v>0</v>
      </c>
      <c r="AL1172">
        <f t="shared" si="1289"/>
        <v>1</v>
      </c>
      <c r="AM1172">
        <f t="shared" si="1331"/>
        <v>0.32389539346374974</v>
      </c>
      <c r="AN1172">
        <f t="shared" si="1332"/>
        <v>0.32389539346374974</v>
      </c>
      <c r="AO1172">
        <f t="shared" si="1312"/>
        <v>0.32400000000000001</v>
      </c>
      <c r="AR1172" s="1">
        <f t="shared" si="1333"/>
        <v>1166</v>
      </c>
      <c r="AS1172" s="5">
        <f t="shared" si="1313"/>
        <v>29.125</v>
      </c>
      <c r="AT1172" s="1">
        <f t="shared" si="1290"/>
        <v>0.21891839372558225</v>
      </c>
      <c r="AU1172" s="1">
        <f t="shared" si="1291"/>
        <v>4.1171124705669727E-2</v>
      </c>
      <c r="AV1172">
        <f t="shared" si="1292"/>
        <v>0</v>
      </c>
      <c r="AW1172">
        <f t="shared" si="1334"/>
        <v>0</v>
      </c>
      <c r="AX1172">
        <f t="shared" si="1293"/>
        <v>1</v>
      </c>
      <c r="AY1172">
        <f t="shared" si="1335"/>
        <v>4.1171124705669727E-2</v>
      </c>
      <c r="AZ1172">
        <f t="shared" si="1336"/>
        <v>4.1171124705669727E-2</v>
      </c>
      <c r="BA1172">
        <f t="shared" si="1314"/>
        <v>4.1000000000000002E-2</v>
      </c>
      <c r="BD1172" s="1">
        <f t="shared" si="1337"/>
        <v>1166</v>
      </c>
      <c r="BE1172" s="5">
        <f t="shared" si="1315"/>
        <v>29.125</v>
      </c>
      <c r="BF1172" s="1">
        <f t="shared" si="1294"/>
        <v>0.55058269010936256</v>
      </c>
      <c r="BG1172" s="1">
        <f t="shared" si="1295"/>
        <v>0.55058269010936256</v>
      </c>
      <c r="BH1172">
        <f t="shared" si="1296"/>
        <v>0</v>
      </c>
      <c r="BI1172">
        <f t="shared" si="1338"/>
        <v>0</v>
      </c>
      <c r="BJ1172">
        <f t="shared" si="1297"/>
        <v>1</v>
      </c>
      <c r="BK1172">
        <f t="shared" si="1339"/>
        <v>0.55058269010936256</v>
      </c>
      <c r="BL1172">
        <f t="shared" si="1340"/>
        <v>0.55058269010936256</v>
      </c>
      <c r="BM1172">
        <f t="shared" si="1316"/>
        <v>0.55100000000000005</v>
      </c>
      <c r="BO1172" s="1">
        <f t="shared" si="1341"/>
        <v>1166</v>
      </c>
      <c r="BP1172" s="5">
        <f t="shared" si="1317"/>
        <v>29.125</v>
      </c>
      <c r="BQ1172" s="1">
        <f t="shared" si="1298"/>
        <v>2.2407055905023635E-4</v>
      </c>
      <c r="BR1172" s="1">
        <f t="shared" si="1299"/>
        <v>6.1057862227851161E-3</v>
      </c>
      <c r="BS1172">
        <f t="shared" si="1300"/>
        <v>0</v>
      </c>
      <c r="BT1172">
        <f t="shared" si="1342"/>
        <v>0</v>
      </c>
      <c r="BU1172">
        <f t="shared" si="1301"/>
        <v>1</v>
      </c>
      <c r="BV1172">
        <f t="shared" si="1343"/>
        <v>6.1057862227851161E-3</v>
      </c>
      <c r="BW1172">
        <f t="shared" si="1344"/>
        <v>6.1057862227851161E-3</v>
      </c>
      <c r="BX1172">
        <f t="shared" si="1318"/>
        <v>6.0000000000000001E-3</v>
      </c>
      <c r="BZ1172" s="1">
        <f t="shared" si="1345"/>
        <v>1166</v>
      </c>
      <c r="CA1172" s="5">
        <f t="shared" si="1319"/>
        <v>29.125</v>
      </c>
      <c r="CB1172" s="1">
        <f t="shared" si="1302"/>
        <v>0.2989711252724141</v>
      </c>
      <c r="CC1172" s="1">
        <f t="shared" si="1303"/>
        <v>2.0477165630690671E-57</v>
      </c>
      <c r="CD1172">
        <f t="shared" si="1304"/>
        <v>0</v>
      </c>
      <c r="CE1172">
        <f t="shared" si="1346"/>
        <v>0</v>
      </c>
      <c r="CF1172">
        <f t="shared" si="1305"/>
        <v>1</v>
      </c>
      <c r="CG1172">
        <f t="shared" si="1347"/>
        <v>2.0477165630690671E-57</v>
      </c>
      <c r="CH1172">
        <f t="shared" si="1348"/>
        <v>2.0477165630690671E-57</v>
      </c>
      <c r="CI1172">
        <f t="shared" si="1320"/>
        <v>0</v>
      </c>
    </row>
    <row r="1173" spans="9:87" x14ac:dyDescent="0.35">
      <c r="I1173" s="1">
        <f t="shared" si="1321"/>
        <v>1167</v>
      </c>
      <c r="J1173" s="5">
        <f t="shared" si="1306"/>
        <v>29.15</v>
      </c>
      <c r="K1173" s="1">
        <f t="shared" si="1278"/>
        <v>2.3405738068899078E-12</v>
      </c>
      <c r="L1173" s="1">
        <f t="shared" si="1279"/>
        <v>0.22586619783851447</v>
      </c>
      <c r="M1173">
        <f t="shared" si="1280"/>
        <v>0</v>
      </c>
      <c r="N1173">
        <f t="shared" si="1322"/>
        <v>0</v>
      </c>
      <c r="O1173">
        <f t="shared" si="1281"/>
        <v>1</v>
      </c>
      <c r="P1173">
        <f t="shared" si="1323"/>
        <v>0.22586619783851447</v>
      </c>
      <c r="Q1173">
        <f t="shared" si="1324"/>
        <v>0.22586619783851447</v>
      </c>
      <c r="R1173">
        <f t="shared" si="1307"/>
        <v>0.22600000000000001</v>
      </c>
      <c r="S1173">
        <f t="shared" si="1308"/>
        <v>4.2372881355932195E-2</v>
      </c>
      <c r="U1173" s="1">
        <f t="shared" si="1325"/>
        <v>1167</v>
      </c>
      <c r="V1173" s="5">
        <f t="shared" si="1309"/>
        <v>29.15</v>
      </c>
      <c r="W1173" s="1">
        <f t="shared" si="1282"/>
        <v>0.30161393712065232</v>
      </c>
      <c r="X1173" s="1">
        <f t="shared" si="1283"/>
        <v>5.5849768025327175E-3</v>
      </c>
      <c r="Y1173">
        <f t="shared" si="1284"/>
        <v>0</v>
      </c>
      <c r="Z1173">
        <f t="shared" si="1326"/>
        <v>0</v>
      </c>
      <c r="AA1173">
        <f t="shared" si="1285"/>
        <v>1</v>
      </c>
      <c r="AB1173">
        <f t="shared" si="1327"/>
        <v>5.5849768025327175E-3</v>
      </c>
      <c r="AC1173">
        <f t="shared" si="1328"/>
        <v>5.5849768025327175E-3</v>
      </c>
      <c r="AD1173">
        <f t="shared" si="1310"/>
        <v>6.0000000000000001E-3</v>
      </c>
      <c r="AF1173" s="1">
        <f t="shared" si="1329"/>
        <v>1167</v>
      </c>
      <c r="AG1173" s="5">
        <f t="shared" si="1311"/>
        <v>29.15</v>
      </c>
      <c r="AH1173" s="1">
        <f t="shared" si="1286"/>
        <v>8.1363632249419954E-14</v>
      </c>
      <c r="AI1173" s="1">
        <f t="shared" si="1287"/>
        <v>0.32295434903663872</v>
      </c>
      <c r="AJ1173">
        <f t="shared" si="1288"/>
        <v>0</v>
      </c>
      <c r="AK1173">
        <f t="shared" si="1330"/>
        <v>0</v>
      </c>
      <c r="AL1173">
        <f t="shared" si="1289"/>
        <v>1</v>
      </c>
      <c r="AM1173">
        <f t="shared" si="1331"/>
        <v>0.32295434903663872</v>
      </c>
      <c r="AN1173">
        <f t="shared" si="1332"/>
        <v>0.32295434903663872</v>
      </c>
      <c r="AO1173">
        <f t="shared" si="1312"/>
        <v>0.32300000000000001</v>
      </c>
      <c r="AR1173" s="1">
        <f t="shared" si="1333"/>
        <v>1167</v>
      </c>
      <c r="AS1173" s="5">
        <f t="shared" si="1313"/>
        <v>29.15</v>
      </c>
      <c r="AT1173" s="1">
        <f t="shared" si="1290"/>
        <v>0.21757209763555818</v>
      </c>
      <c r="AU1173" s="1">
        <f t="shared" si="1291"/>
        <v>4.0641218231190664E-2</v>
      </c>
      <c r="AV1173">
        <f t="shared" si="1292"/>
        <v>0</v>
      </c>
      <c r="AW1173">
        <f t="shared" si="1334"/>
        <v>0</v>
      </c>
      <c r="AX1173">
        <f t="shared" si="1293"/>
        <v>1</v>
      </c>
      <c r="AY1173">
        <f t="shared" si="1335"/>
        <v>4.0641218231190664E-2</v>
      </c>
      <c r="AZ1173">
        <f t="shared" si="1336"/>
        <v>4.0641218231190664E-2</v>
      </c>
      <c r="BA1173">
        <f t="shared" si="1314"/>
        <v>4.1000000000000002E-2</v>
      </c>
      <c r="BD1173" s="1">
        <f t="shared" si="1337"/>
        <v>1167</v>
      </c>
      <c r="BE1173" s="5">
        <f t="shared" si="1315"/>
        <v>29.15</v>
      </c>
      <c r="BF1173" s="1">
        <f t="shared" si="1294"/>
        <v>0.54907924699147859</v>
      </c>
      <c r="BG1173" s="1">
        <f t="shared" si="1295"/>
        <v>0.54907924699147859</v>
      </c>
      <c r="BH1173">
        <f t="shared" si="1296"/>
        <v>0</v>
      </c>
      <c r="BI1173">
        <f t="shared" si="1338"/>
        <v>0</v>
      </c>
      <c r="BJ1173">
        <f t="shared" si="1297"/>
        <v>1</v>
      </c>
      <c r="BK1173">
        <f t="shared" si="1339"/>
        <v>0.54907924699147859</v>
      </c>
      <c r="BL1173">
        <f t="shared" si="1340"/>
        <v>0.54907924699147859</v>
      </c>
      <c r="BM1173">
        <f t="shared" si="1316"/>
        <v>0.54900000000000004</v>
      </c>
      <c r="BO1173" s="1">
        <f t="shared" si="1341"/>
        <v>1167</v>
      </c>
      <c r="BP1173" s="5">
        <f t="shared" si="1317"/>
        <v>29.15</v>
      </c>
      <c r="BQ1173" s="1">
        <f t="shared" si="1298"/>
        <v>2.1780378880888215E-4</v>
      </c>
      <c r="BR1173" s="1">
        <f t="shared" si="1299"/>
        <v>6.0016036363836353E-3</v>
      </c>
      <c r="BS1173">
        <f t="shared" si="1300"/>
        <v>0</v>
      </c>
      <c r="BT1173">
        <f t="shared" si="1342"/>
        <v>0</v>
      </c>
      <c r="BU1173">
        <f t="shared" si="1301"/>
        <v>1</v>
      </c>
      <c r="BV1173">
        <f t="shared" si="1343"/>
        <v>6.0016036363836353E-3</v>
      </c>
      <c r="BW1173">
        <f t="shared" si="1344"/>
        <v>6.0016036363836353E-3</v>
      </c>
      <c r="BX1173">
        <f t="shared" si="1318"/>
        <v>6.0000000000000001E-3</v>
      </c>
      <c r="BZ1173" s="1">
        <f t="shared" si="1345"/>
        <v>1167</v>
      </c>
      <c r="CA1173" s="5">
        <f t="shared" si="1319"/>
        <v>29.15</v>
      </c>
      <c r="CB1173" s="1">
        <f t="shared" si="1302"/>
        <v>0.29739379033976809</v>
      </c>
      <c r="CC1173" s="1">
        <f t="shared" si="1303"/>
        <v>1.1558665248607607E-57</v>
      </c>
      <c r="CD1173">
        <f t="shared" si="1304"/>
        <v>0</v>
      </c>
      <c r="CE1173">
        <f t="shared" si="1346"/>
        <v>0</v>
      </c>
      <c r="CF1173">
        <f t="shared" si="1305"/>
        <v>1</v>
      </c>
      <c r="CG1173">
        <f t="shared" si="1347"/>
        <v>1.1558665248607607E-57</v>
      </c>
      <c r="CH1173">
        <f t="shared" si="1348"/>
        <v>1.1558665248607607E-57</v>
      </c>
      <c r="CI1173">
        <f t="shared" si="1320"/>
        <v>0</v>
      </c>
    </row>
    <row r="1174" spans="9:87" x14ac:dyDescent="0.35">
      <c r="I1174" s="1">
        <f t="shared" si="1321"/>
        <v>1168</v>
      </c>
      <c r="J1174" s="5">
        <f t="shared" si="1306"/>
        <v>29.175000000000001</v>
      </c>
      <c r="K1174" s="1">
        <f t="shared" si="1278"/>
        <v>2.1656376960839928E-12</v>
      </c>
      <c r="L1174" s="1">
        <f t="shared" si="1279"/>
        <v>0.22489354434194866</v>
      </c>
      <c r="M1174">
        <f t="shared" si="1280"/>
        <v>0</v>
      </c>
      <c r="N1174">
        <f t="shared" si="1322"/>
        <v>0</v>
      </c>
      <c r="O1174">
        <f t="shared" si="1281"/>
        <v>1</v>
      </c>
      <c r="P1174">
        <f t="shared" si="1323"/>
        <v>0.22489354434194866</v>
      </c>
      <c r="Q1174">
        <f t="shared" si="1324"/>
        <v>0.22489354434194866</v>
      </c>
      <c r="R1174">
        <f t="shared" si="1307"/>
        <v>0.22500000000000001</v>
      </c>
      <c r="S1174">
        <f t="shared" si="1308"/>
        <v>4.2553191489361701E-2</v>
      </c>
      <c r="U1174" s="1">
        <f t="shared" si="1325"/>
        <v>1168</v>
      </c>
      <c r="V1174" s="5">
        <f t="shared" si="1309"/>
        <v>29.175000000000001</v>
      </c>
      <c r="W1174" s="1">
        <f t="shared" si="1282"/>
        <v>0.30024117573299669</v>
      </c>
      <c r="X1174" s="1">
        <f t="shared" si="1283"/>
        <v>5.4757898436730576E-3</v>
      </c>
      <c r="Y1174">
        <f t="shared" si="1284"/>
        <v>0</v>
      </c>
      <c r="Z1174">
        <f t="shared" si="1326"/>
        <v>0</v>
      </c>
      <c r="AA1174">
        <f t="shared" si="1285"/>
        <v>1</v>
      </c>
      <c r="AB1174">
        <f t="shared" si="1327"/>
        <v>5.4757898436730576E-3</v>
      </c>
      <c r="AC1174">
        <f t="shared" si="1328"/>
        <v>5.4757898436730576E-3</v>
      </c>
      <c r="AD1174">
        <f t="shared" si="1310"/>
        <v>5.0000000000000001E-3</v>
      </c>
      <c r="AF1174" s="1">
        <f t="shared" si="1329"/>
        <v>1168</v>
      </c>
      <c r="AG1174" s="5">
        <f t="shared" si="1311"/>
        <v>29.175000000000001</v>
      </c>
      <c r="AH1174" s="1">
        <f t="shared" si="1286"/>
        <v>7.5281799185913708E-14</v>
      </c>
      <c r="AI1174" s="1">
        <f t="shared" si="1287"/>
        <v>0.32201483115849594</v>
      </c>
      <c r="AJ1174">
        <f t="shared" si="1288"/>
        <v>0</v>
      </c>
      <c r="AK1174">
        <f t="shared" si="1330"/>
        <v>0</v>
      </c>
      <c r="AL1174">
        <f t="shared" si="1289"/>
        <v>1</v>
      </c>
      <c r="AM1174">
        <f t="shared" si="1331"/>
        <v>0.32201483115849594</v>
      </c>
      <c r="AN1174">
        <f t="shared" si="1332"/>
        <v>0.32201483115849594</v>
      </c>
      <c r="AO1174">
        <f t="shared" si="1312"/>
        <v>0.32200000000000001</v>
      </c>
      <c r="AR1174" s="1">
        <f t="shared" si="1333"/>
        <v>1168</v>
      </c>
      <c r="AS1174" s="5">
        <f t="shared" si="1313"/>
        <v>29.175000000000001</v>
      </c>
      <c r="AT1174" s="1">
        <f t="shared" si="1290"/>
        <v>0.21623137803738826</v>
      </c>
      <c r="AU1174" s="1">
        <f t="shared" si="1291"/>
        <v>4.0117079004781508E-2</v>
      </c>
      <c r="AV1174">
        <f t="shared" si="1292"/>
        <v>0</v>
      </c>
      <c r="AW1174">
        <f t="shared" si="1334"/>
        <v>0</v>
      </c>
      <c r="AX1174">
        <f t="shared" si="1293"/>
        <v>1</v>
      </c>
      <c r="AY1174">
        <f t="shared" si="1335"/>
        <v>4.0117079004781508E-2</v>
      </c>
      <c r="AZ1174">
        <f t="shared" si="1336"/>
        <v>4.0117079004781508E-2</v>
      </c>
      <c r="BA1174">
        <f t="shared" si="1314"/>
        <v>0.04</v>
      </c>
      <c r="BD1174" s="1">
        <f t="shared" si="1337"/>
        <v>1168</v>
      </c>
      <c r="BE1174" s="5">
        <f t="shared" si="1315"/>
        <v>29.175000000000001</v>
      </c>
      <c r="BF1174" s="1">
        <f t="shared" si="1294"/>
        <v>0.54757648687177463</v>
      </c>
      <c r="BG1174" s="1">
        <f t="shared" si="1295"/>
        <v>0.54757648687177463</v>
      </c>
      <c r="BH1174">
        <f t="shared" si="1296"/>
        <v>0</v>
      </c>
      <c r="BI1174">
        <f t="shared" si="1338"/>
        <v>0</v>
      </c>
      <c r="BJ1174">
        <f t="shared" si="1297"/>
        <v>1</v>
      </c>
      <c r="BK1174">
        <f t="shared" si="1339"/>
        <v>0.54757648687177463</v>
      </c>
      <c r="BL1174">
        <f t="shared" si="1340"/>
        <v>0.54757648687177463</v>
      </c>
      <c r="BM1174">
        <f t="shared" si="1316"/>
        <v>0.54800000000000004</v>
      </c>
      <c r="BO1174" s="1">
        <f t="shared" si="1341"/>
        <v>1168</v>
      </c>
      <c r="BP1174" s="5">
        <f t="shared" si="1317"/>
        <v>29.175000000000001</v>
      </c>
      <c r="BQ1174" s="1">
        <f t="shared" si="1298"/>
        <v>2.1170216804635212E-4</v>
      </c>
      <c r="BR1174" s="1">
        <f t="shared" si="1299"/>
        <v>5.8990276487526985E-3</v>
      </c>
      <c r="BS1174">
        <f t="shared" si="1300"/>
        <v>0</v>
      </c>
      <c r="BT1174">
        <f t="shared" si="1342"/>
        <v>0</v>
      </c>
      <c r="BU1174">
        <f t="shared" si="1301"/>
        <v>1</v>
      </c>
      <c r="BV1174">
        <f t="shared" si="1343"/>
        <v>5.8990276487526985E-3</v>
      </c>
      <c r="BW1174">
        <f t="shared" si="1344"/>
        <v>5.8990276487526985E-3</v>
      </c>
      <c r="BX1174">
        <f t="shared" si="1318"/>
        <v>6.0000000000000001E-3</v>
      </c>
      <c r="BZ1174" s="1">
        <f t="shared" si="1345"/>
        <v>1168</v>
      </c>
      <c r="CA1174" s="5">
        <f t="shared" si="1319"/>
        <v>29.175000000000001</v>
      </c>
      <c r="CB1174" s="1">
        <f t="shared" si="1302"/>
        <v>0.2958213567782616</v>
      </c>
      <c r="CC1174" s="1">
        <f t="shared" si="1303"/>
        <v>6.516323872241636E-58</v>
      </c>
      <c r="CD1174">
        <f t="shared" si="1304"/>
        <v>0</v>
      </c>
      <c r="CE1174">
        <f t="shared" si="1346"/>
        <v>0</v>
      </c>
      <c r="CF1174">
        <f t="shared" si="1305"/>
        <v>1</v>
      </c>
      <c r="CG1174">
        <f t="shared" si="1347"/>
        <v>6.516323872241636E-58</v>
      </c>
      <c r="CH1174">
        <f t="shared" si="1348"/>
        <v>6.516323872241636E-58</v>
      </c>
      <c r="CI1174">
        <f t="shared" si="1320"/>
        <v>0</v>
      </c>
    </row>
    <row r="1175" spans="9:87" x14ac:dyDescent="0.35">
      <c r="I1175" s="1">
        <f t="shared" si="1321"/>
        <v>1169</v>
      </c>
      <c r="J1175" s="5">
        <f t="shared" si="1306"/>
        <v>29.2</v>
      </c>
      <c r="K1175" s="1">
        <f t="shared" si="1278"/>
        <v>2.0035510194455129E-12</v>
      </c>
      <c r="L1175" s="1">
        <f t="shared" si="1279"/>
        <v>0.2239236798811215</v>
      </c>
      <c r="M1175">
        <f t="shared" si="1280"/>
        <v>0</v>
      </c>
      <c r="N1175">
        <f t="shared" si="1322"/>
        <v>0</v>
      </c>
      <c r="O1175">
        <f t="shared" si="1281"/>
        <v>1</v>
      </c>
      <c r="P1175">
        <f t="shared" si="1323"/>
        <v>0.2239236798811215</v>
      </c>
      <c r="Q1175">
        <f t="shared" si="1324"/>
        <v>0.2239236798811215</v>
      </c>
      <c r="R1175">
        <f t="shared" si="1307"/>
        <v>0.224</v>
      </c>
      <c r="S1175">
        <f t="shared" si="1308"/>
        <v>4.2735042735042736E-2</v>
      </c>
      <c r="U1175" s="1">
        <f t="shared" si="1325"/>
        <v>1169</v>
      </c>
      <c r="V1175" s="5">
        <f t="shared" si="1309"/>
        <v>29.2</v>
      </c>
      <c r="W1175" s="1">
        <f t="shared" si="1282"/>
        <v>0.29887207277161437</v>
      </c>
      <c r="X1175" s="1">
        <f t="shared" si="1283"/>
        <v>5.3685361789270278E-3</v>
      </c>
      <c r="Y1175">
        <f t="shared" si="1284"/>
        <v>0</v>
      </c>
      <c r="Z1175">
        <f t="shared" si="1326"/>
        <v>0</v>
      </c>
      <c r="AA1175">
        <f t="shared" si="1285"/>
        <v>1</v>
      </c>
      <c r="AB1175">
        <f t="shared" si="1327"/>
        <v>5.3685361789270278E-3</v>
      </c>
      <c r="AC1175">
        <f t="shared" si="1328"/>
        <v>5.3685361789270278E-3</v>
      </c>
      <c r="AD1175">
        <f t="shared" si="1310"/>
        <v>5.0000000000000001E-3</v>
      </c>
      <c r="AF1175" s="1">
        <f t="shared" si="1329"/>
        <v>1169</v>
      </c>
      <c r="AG1175" s="5">
        <f t="shared" si="1311"/>
        <v>29.2</v>
      </c>
      <c r="AH1175" s="1">
        <f t="shared" si="1286"/>
        <v>6.9647610675784384E-14</v>
      </c>
      <c r="AI1175" s="1">
        <f t="shared" si="1287"/>
        <v>0.32107684242450596</v>
      </c>
      <c r="AJ1175">
        <f t="shared" si="1288"/>
        <v>0</v>
      </c>
      <c r="AK1175">
        <f t="shared" si="1330"/>
        <v>0</v>
      </c>
      <c r="AL1175">
        <f t="shared" si="1289"/>
        <v>1</v>
      </c>
      <c r="AM1175">
        <f t="shared" si="1331"/>
        <v>0.32107684242450596</v>
      </c>
      <c r="AN1175">
        <f t="shared" si="1332"/>
        <v>0.32107684242450596</v>
      </c>
      <c r="AO1175">
        <f t="shared" si="1312"/>
        <v>0.32100000000000001</v>
      </c>
      <c r="AR1175" s="1">
        <f t="shared" si="1333"/>
        <v>1169</v>
      </c>
      <c r="AS1175" s="5">
        <f t="shared" si="1313"/>
        <v>29.2</v>
      </c>
      <c r="AT1175" s="1">
        <f t="shared" si="1290"/>
        <v>0.21489623398220545</v>
      </c>
      <c r="AU1175" s="1">
        <f t="shared" si="1291"/>
        <v>3.9598659987252094E-2</v>
      </c>
      <c r="AV1175">
        <f t="shared" si="1292"/>
        <v>0</v>
      </c>
      <c r="AW1175">
        <f t="shared" si="1334"/>
        <v>0</v>
      </c>
      <c r="AX1175">
        <f t="shared" si="1293"/>
        <v>1</v>
      </c>
      <c r="AY1175">
        <f t="shared" si="1335"/>
        <v>3.9598659987252094E-2</v>
      </c>
      <c r="AZ1175">
        <f t="shared" si="1336"/>
        <v>3.9598659987252094E-2</v>
      </c>
      <c r="BA1175">
        <f t="shared" si="1314"/>
        <v>0.04</v>
      </c>
      <c r="BD1175" s="1">
        <f t="shared" si="1337"/>
        <v>1169</v>
      </c>
      <c r="BE1175" s="5">
        <f t="shared" si="1315"/>
        <v>29.2</v>
      </c>
      <c r="BF1175" s="1">
        <f t="shared" si="1294"/>
        <v>0.5460744266397094</v>
      </c>
      <c r="BG1175" s="1">
        <f t="shared" si="1295"/>
        <v>0.5460744266397094</v>
      </c>
      <c r="BH1175">
        <f t="shared" si="1296"/>
        <v>0</v>
      </c>
      <c r="BI1175">
        <f t="shared" si="1338"/>
        <v>0</v>
      </c>
      <c r="BJ1175">
        <f t="shared" si="1297"/>
        <v>1</v>
      </c>
      <c r="BK1175">
        <f t="shared" si="1339"/>
        <v>0.5460744266397094</v>
      </c>
      <c r="BL1175">
        <f t="shared" si="1340"/>
        <v>0.5460744266397094</v>
      </c>
      <c r="BM1175">
        <f t="shared" si="1316"/>
        <v>0.54600000000000004</v>
      </c>
      <c r="BO1175" s="1">
        <f t="shared" si="1341"/>
        <v>1169</v>
      </c>
      <c r="BP1175" s="5">
        <f t="shared" si="1317"/>
        <v>29.2</v>
      </c>
      <c r="BQ1175" s="1">
        <f t="shared" si="1298"/>
        <v>2.0576164528720485E-4</v>
      </c>
      <c r="BR1175" s="1">
        <f t="shared" si="1299"/>
        <v>5.7980366988483719E-3</v>
      </c>
      <c r="BS1175">
        <f t="shared" si="1300"/>
        <v>0</v>
      </c>
      <c r="BT1175">
        <f t="shared" si="1342"/>
        <v>0</v>
      </c>
      <c r="BU1175">
        <f t="shared" si="1301"/>
        <v>1</v>
      </c>
      <c r="BV1175">
        <f t="shared" si="1343"/>
        <v>5.7980366988483719E-3</v>
      </c>
      <c r="BW1175">
        <f t="shared" si="1344"/>
        <v>5.7980366988483719E-3</v>
      </c>
      <c r="BX1175">
        <f t="shared" si="1318"/>
        <v>6.0000000000000001E-3</v>
      </c>
      <c r="BZ1175" s="1">
        <f t="shared" si="1345"/>
        <v>1169</v>
      </c>
      <c r="CA1175" s="5">
        <f t="shared" si="1319"/>
        <v>29.2</v>
      </c>
      <c r="CB1175" s="1">
        <f t="shared" si="1302"/>
        <v>0.29425383493867524</v>
      </c>
      <c r="CC1175" s="1">
        <f t="shared" si="1303"/>
        <v>3.6690596154291634E-58</v>
      </c>
      <c r="CD1175">
        <f t="shared" si="1304"/>
        <v>0</v>
      </c>
      <c r="CE1175">
        <f t="shared" si="1346"/>
        <v>0</v>
      </c>
      <c r="CF1175">
        <f t="shared" si="1305"/>
        <v>1</v>
      </c>
      <c r="CG1175">
        <f t="shared" si="1347"/>
        <v>3.6690596154291634E-58</v>
      </c>
      <c r="CH1175">
        <f t="shared" si="1348"/>
        <v>3.6690596154291634E-58</v>
      </c>
      <c r="CI1175">
        <f t="shared" si="1320"/>
        <v>0</v>
      </c>
    </row>
    <row r="1176" spans="9:87" x14ac:dyDescent="0.35">
      <c r="I1176" s="1">
        <f t="shared" si="1321"/>
        <v>1170</v>
      </c>
      <c r="J1176" s="5">
        <f t="shared" si="1306"/>
        <v>29.225000000000001</v>
      </c>
      <c r="K1176" s="1">
        <f t="shared" si="1278"/>
        <v>1.853387166654467E-12</v>
      </c>
      <c r="L1176" s="1">
        <f t="shared" si="1279"/>
        <v>0.22295660452530586</v>
      </c>
      <c r="M1176">
        <f t="shared" si="1280"/>
        <v>0</v>
      </c>
      <c r="N1176">
        <f t="shared" si="1322"/>
        <v>0</v>
      </c>
      <c r="O1176">
        <f t="shared" si="1281"/>
        <v>1</v>
      </c>
      <c r="P1176">
        <f t="shared" si="1323"/>
        <v>0.22295660452530586</v>
      </c>
      <c r="Q1176">
        <f t="shared" si="1324"/>
        <v>0.22295660452530586</v>
      </c>
      <c r="R1176">
        <f t="shared" si="1307"/>
        <v>0.223</v>
      </c>
      <c r="S1176">
        <f t="shared" si="1308"/>
        <v>4.2918454935622317E-2</v>
      </c>
      <c r="U1176" s="1">
        <f t="shared" si="1325"/>
        <v>1170</v>
      </c>
      <c r="V1176" s="5">
        <f t="shared" si="1309"/>
        <v>29.225000000000001</v>
      </c>
      <c r="W1176" s="1">
        <f t="shared" si="1282"/>
        <v>0.29750663522459325</v>
      </c>
      <c r="X1176" s="1">
        <f t="shared" si="1283"/>
        <v>5.2631859061823549E-3</v>
      </c>
      <c r="Y1176">
        <f t="shared" si="1284"/>
        <v>0</v>
      </c>
      <c r="Z1176">
        <f t="shared" si="1326"/>
        <v>0</v>
      </c>
      <c r="AA1176">
        <f t="shared" si="1285"/>
        <v>1</v>
      </c>
      <c r="AB1176">
        <f t="shared" si="1327"/>
        <v>5.2631859061823549E-3</v>
      </c>
      <c r="AC1176">
        <f t="shared" si="1328"/>
        <v>5.2631859061823549E-3</v>
      </c>
      <c r="AD1176">
        <f t="shared" si="1310"/>
        <v>5.0000000000000001E-3</v>
      </c>
      <c r="AF1176" s="1">
        <f t="shared" si="1329"/>
        <v>1170</v>
      </c>
      <c r="AG1176" s="5">
        <f t="shared" si="1311"/>
        <v>29.225000000000001</v>
      </c>
      <c r="AH1176" s="1">
        <f t="shared" si="1286"/>
        <v>6.4428649030469361E-14</v>
      </c>
      <c r="AI1176" s="1">
        <f t="shared" si="1287"/>
        <v>0.3201403854051203</v>
      </c>
      <c r="AJ1176">
        <f t="shared" si="1288"/>
        <v>0</v>
      </c>
      <c r="AK1176">
        <f t="shared" si="1330"/>
        <v>0</v>
      </c>
      <c r="AL1176">
        <f t="shared" si="1289"/>
        <v>1</v>
      </c>
      <c r="AM1176">
        <f t="shared" si="1331"/>
        <v>0.3201403854051203</v>
      </c>
      <c r="AN1176">
        <f t="shared" si="1332"/>
        <v>0.3201403854051203</v>
      </c>
      <c r="AO1176">
        <f t="shared" si="1312"/>
        <v>0.32</v>
      </c>
      <c r="AR1176" s="1">
        <f t="shared" si="1333"/>
        <v>1170</v>
      </c>
      <c r="AS1176" s="5">
        <f t="shared" si="1313"/>
        <v>29.225000000000001</v>
      </c>
      <c r="AT1176" s="1">
        <f t="shared" si="1290"/>
        <v>0.21356666431855903</v>
      </c>
      <c r="AU1176" s="1">
        <f t="shared" si="1291"/>
        <v>3.9085914299123947E-2</v>
      </c>
      <c r="AV1176">
        <f t="shared" si="1292"/>
        <v>0</v>
      </c>
      <c r="AW1176">
        <f t="shared" si="1334"/>
        <v>0</v>
      </c>
      <c r="AX1176">
        <f t="shared" si="1293"/>
        <v>1</v>
      </c>
      <c r="AY1176">
        <f t="shared" si="1335"/>
        <v>3.9085914299123947E-2</v>
      </c>
      <c r="AZ1176">
        <f t="shared" si="1336"/>
        <v>3.9085914299123947E-2</v>
      </c>
      <c r="BA1176">
        <f t="shared" si="1314"/>
        <v>3.9E-2</v>
      </c>
      <c r="BD1176" s="1">
        <f t="shared" si="1337"/>
        <v>1170</v>
      </c>
      <c r="BE1176" s="5">
        <f t="shared" si="1315"/>
        <v>29.225000000000001</v>
      </c>
      <c r="BF1176" s="1">
        <f t="shared" si="1294"/>
        <v>0.54457308312535901</v>
      </c>
      <c r="BG1176" s="1">
        <f t="shared" si="1295"/>
        <v>0.54457308312535901</v>
      </c>
      <c r="BH1176">
        <f t="shared" si="1296"/>
        <v>0</v>
      </c>
      <c r="BI1176">
        <f t="shared" si="1338"/>
        <v>0</v>
      </c>
      <c r="BJ1176">
        <f t="shared" si="1297"/>
        <v>1</v>
      </c>
      <c r="BK1176">
        <f t="shared" si="1339"/>
        <v>0.54457308312535901</v>
      </c>
      <c r="BL1176">
        <f t="shared" si="1340"/>
        <v>0.54457308312535901</v>
      </c>
      <c r="BM1176">
        <f t="shared" si="1316"/>
        <v>0.54500000000000004</v>
      </c>
      <c r="BO1176" s="1">
        <f t="shared" si="1341"/>
        <v>1170</v>
      </c>
      <c r="BP1176" s="5">
        <f t="shared" si="1317"/>
        <v>29.225000000000001</v>
      </c>
      <c r="BQ1176" s="1">
        <f t="shared" si="1298"/>
        <v>1.9997825987491563E-4</v>
      </c>
      <c r="BR1176" s="1">
        <f t="shared" si="1299"/>
        <v>5.6986094577376849E-3</v>
      </c>
      <c r="BS1176">
        <f t="shared" si="1300"/>
        <v>0</v>
      </c>
      <c r="BT1176">
        <f t="shared" si="1342"/>
        <v>0</v>
      </c>
      <c r="BU1176">
        <f t="shared" si="1301"/>
        <v>1</v>
      </c>
      <c r="BV1176">
        <f t="shared" si="1343"/>
        <v>5.6986094577376849E-3</v>
      </c>
      <c r="BW1176">
        <f t="shared" si="1344"/>
        <v>5.6986094577376849E-3</v>
      </c>
      <c r="BX1176">
        <f t="shared" si="1318"/>
        <v>6.0000000000000001E-3</v>
      </c>
      <c r="BZ1176" s="1">
        <f t="shared" si="1345"/>
        <v>1170</v>
      </c>
      <c r="CA1176" s="5">
        <f t="shared" si="1319"/>
        <v>29.225000000000001</v>
      </c>
      <c r="CB1176" s="1">
        <f t="shared" si="1302"/>
        <v>0.29269123494707816</v>
      </c>
      <c r="CC1176" s="1">
        <f t="shared" si="1303"/>
        <v>2.0633077391341236E-58</v>
      </c>
      <c r="CD1176">
        <f t="shared" si="1304"/>
        <v>0</v>
      </c>
      <c r="CE1176">
        <f t="shared" si="1346"/>
        <v>0</v>
      </c>
      <c r="CF1176">
        <f t="shared" si="1305"/>
        <v>1</v>
      </c>
      <c r="CG1176">
        <f t="shared" si="1347"/>
        <v>2.0633077391341236E-58</v>
      </c>
      <c r="CH1176">
        <f t="shared" si="1348"/>
        <v>2.0633077391341236E-58</v>
      </c>
      <c r="CI1176">
        <f t="shared" si="1320"/>
        <v>0</v>
      </c>
    </row>
    <row r="1177" spans="9:87" x14ac:dyDescent="0.35">
      <c r="I1177" s="1">
        <f t="shared" si="1321"/>
        <v>1171</v>
      </c>
      <c r="J1177" s="5">
        <f t="shared" si="1306"/>
        <v>29.25</v>
      </c>
      <c r="K1177" s="1">
        <f t="shared" si="1278"/>
        <v>1.714285054621598E-12</v>
      </c>
      <c r="L1177" s="1">
        <f t="shared" si="1279"/>
        <v>0.22199231829129376</v>
      </c>
      <c r="M1177">
        <f t="shared" si="1280"/>
        <v>0</v>
      </c>
      <c r="N1177">
        <f t="shared" si="1322"/>
        <v>0</v>
      </c>
      <c r="O1177">
        <f t="shared" si="1281"/>
        <v>1</v>
      </c>
      <c r="P1177">
        <f t="shared" si="1323"/>
        <v>0.22199231829129376</v>
      </c>
      <c r="Q1177">
        <f t="shared" si="1324"/>
        <v>0.22199231829129376</v>
      </c>
      <c r="R1177">
        <f t="shared" si="1307"/>
        <v>0.222</v>
      </c>
      <c r="S1177">
        <f t="shared" si="1308"/>
        <v>4.3103448275862065E-2</v>
      </c>
      <c r="U1177" s="1">
        <f t="shared" si="1325"/>
        <v>1171</v>
      </c>
      <c r="V1177" s="5">
        <f t="shared" si="1309"/>
        <v>29.25</v>
      </c>
      <c r="W1177" s="1">
        <f t="shared" si="1282"/>
        <v>0.29614486995306949</v>
      </c>
      <c r="X1177" s="1">
        <f t="shared" si="1283"/>
        <v>5.1597094975393111E-3</v>
      </c>
      <c r="Y1177">
        <f t="shared" si="1284"/>
        <v>0</v>
      </c>
      <c r="Z1177">
        <f t="shared" si="1326"/>
        <v>0</v>
      </c>
      <c r="AA1177">
        <f t="shared" si="1285"/>
        <v>1</v>
      </c>
      <c r="AB1177">
        <f t="shared" si="1327"/>
        <v>5.1597094975393111E-3</v>
      </c>
      <c r="AC1177">
        <f t="shared" si="1328"/>
        <v>5.1597094975393111E-3</v>
      </c>
      <c r="AD1177">
        <f t="shared" si="1310"/>
        <v>5.0000000000000001E-3</v>
      </c>
      <c r="AF1177" s="1">
        <f t="shared" si="1329"/>
        <v>1171</v>
      </c>
      <c r="AG1177" s="5">
        <f t="shared" si="1311"/>
        <v>29.25</v>
      </c>
      <c r="AH1177" s="1">
        <f t="shared" si="1286"/>
        <v>5.959480434850703E-14</v>
      </c>
      <c r="AI1177" s="1">
        <f t="shared" si="1287"/>
        <v>0.31920546264609168</v>
      </c>
      <c r="AJ1177">
        <f t="shared" si="1288"/>
        <v>0</v>
      </c>
      <c r="AK1177">
        <f t="shared" si="1330"/>
        <v>0</v>
      </c>
      <c r="AL1177">
        <f t="shared" si="1289"/>
        <v>1</v>
      </c>
      <c r="AM1177">
        <f t="shared" si="1331"/>
        <v>0.31920546264609168</v>
      </c>
      <c r="AN1177">
        <f t="shared" si="1332"/>
        <v>0.31920546264609168</v>
      </c>
      <c r="AO1177">
        <f t="shared" si="1312"/>
        <v>0.31900000000000001</v>
      </c>
      <c r="AR1177" s="1">
        <f t="shared" si="1333"/>
        <v>1171</v>
      </c>
      <c r="AS1177" s="5">
        <f t="shared" si="1313"/>
        <v>29.25</v>
      </c>
      <c r="AT1177" s="1">
        <f t="shared" si="1290"/>
        <v>0.21224266769372438</v>
      </c>
      <c r="AU1177" s="1">
        <f t="shared" si="1291"/>
        <v>3.8578795223457481E-2</v>
      </c>
      <c r="AV1177">
        <f t="shared" si="1292"/>
        <v>0</v>
      </c>
      <c r="AW1177">
        <f t="shared" si="1334"/>
        <v>0</v>
      </c>
      <c r="AX1177">
        <f t="shared" si="1293"/>
        <v>1</v>
      </c>
      <c r="AY1177">
        <f t="shared" si="1335"/>
        <v>3.8578795223457481E-2</v>
      </c>
      <c r="AZ1177">
        <f t="shared" si="1336"/>
        <v>3.8578795223457481E-2</v>
      </c>
      <c r="BA1177">
        <f t="shared" si="1314"/>
        <v>3.9E-2</v>
      </c>
      <c r="BD1177" s="1">
        <f t="shared" si="1337"/>
        <v>1171</v>
      </c>
      <c r="BE1177" s="5">
        <f t="shared" si="1315"/>
        <v>29.25</v>
      </c>
      <c r="BF1177" s="1">
        <f t="shared" si="1294"/>
        <v>0.54307247309916129</v>
      </c>
      <c r="BG1177" s="1">
        <f t="shared" si="1295"/>
        <v>0.54307247309916129</v>
      </c>
      <c r="BH1177">
        <f t="shared" si="1296"/>
        <v>0</v>
      </c>
      <c r="BI1177">
        <f t="shared" si="1338"/>
        <v>0</v>
      </c>
      <c r="BJ1177">
        <f t="shared" si="1297"/>
        <v>1</v>
      </c>
      <c r="BK1177">
        <f t="shared" si="1339"/>
        <v>0.54307247309916129</v>
      </c>
      <c r="BL1177">
        <f t="shared" si="1340"/>
        <v>0.54307247309916129</v>
      </c>
      <c r="BM1177">
        <f t="shared" si="1316"/>
        <v>0.54300000000000004</v>
      </c>
      <c r="BO1177" s="1">
        <f t="shared" si="1341"/>
        <v>1171</v>
      </c>
      <c r="BP1177" s="5">
        <f t="shared" si="1317"/>
        <v>29.25</v>
      </c>
      <c r="BQ1177" s="1">
        <f t="shared" si="1298"/>
        <v>1.9434814016997448E-4</v>
      </c>
      <c r="BR1177" s="1">
        <f t="shared" si="1299"/>
        <v>5.6007248270777453E-3</v>
      </c>
      <c r="BS1177">
        <f t="shared" si="1300"/>
        <v>0</v>
      </c>
      <c r="BT1177">
        <f t="shared" si="1342"/>
        <v>0</v>
      </c>
      <c r="BU1177">
        <f t="shared" si="1301"/>
        <v>1</v>
      </c>
      <c r="BV1177">
        <f t="shared" si="1343"/>
        <v>5.6007248270777453E-3</v>
      </c>
      <c r="BW1177">
        <f t="shared" si="1344"/>
        <v>5.6007248270777453E-3</v>
      </c>
      <c r="BX1177">
        <f t="shared" si="1318"/>
        <v>6.0000000000000001E-3</v>
      </c>
      <c r="BZ1177" s="1">
        <f t="shared" si="1345"/>
        <v>1171</v>
      </c>
      <c r="CA1177" s="5">
        <f t="shared" si="1319"/>
        <v>29.25</v>
      </c>
      <c r="CB1177" s="1">
        <f t="shared" si="1302"/>
        <v>0.29113356670555351</v>
      </c>
      <c r="CC1177" s="1">
        <f t="shared" si="1303"/>
        <v>1.1588584128043393E-58</v>
      </c>
      <c r="CD1177">
        <f t="shared" si="1304"/>
        <v>0</v>
      </c>
      <c r="CE1177">
        <f t="shared" si="1346"/>
        <v>0</v>
      </c>
      <c r="CF1177">
        <f t="shared" si="1305"/>
        <v>1</v>
      </c>
      <c r="CG1177">
        <f t="shared" si="1347"/>
        <v>1.1588584128043393E-58</v>
      </c>
      <c r="CH1177">
        <f t="shared" si="1348"/>
        <v>1.1588584128043393E-58</v>
      </c>
      <c r="CI1177">
        <f t="shared" si="1320"/>
        <v>0</v>
      </c>
    </row>
    <row r="1178" spans="9:87" x14ac:dyDescent="0.35">
      <c r="I1178" s="1">
        <f t="shared" si="1321"/>
        <v>1172</v>
      </c>
      <c r="J1178" s="5">
        <f t="shared" si="1306"/>
        <v>29.274999999999999</v>
      </c>
      <c r="K1178" s="1">
        <f t="shared" si="1278"/>
        <v>1.5854445892214214E-12</v>
      </c>
      <c r="L1178" s="1">
        <f t="shared" si="1279"/>
        <v>0.22103082114362116</v>
      </c>
      <c r="M1178">
        <f t="shared" si="1280"/>
        <v>0</v>
      </c>
      <c r="N1178">
        <f t="shared" si="1322"/>
        <v>0</v>
      </c>
      <c r="O1178">
        <f t="shared" si="1281"/>
        <v>1</v>
      </c>
      <c r="P1178">
        <f t="shared" si="1323"/>
        <v>0.22103082114362116</v>
      </c>
      <c r="Q1178">
        <f t="shared" si="1324"/>
        <v>0.22103082114362116</v>
      </c>
      <c r="R1178">
        <f t="shared" si="1307"/>
        <v>0.221</v>
      </c>
      <c r="S1178">
        <f t="shared" si="1308"/>
        <v>4.3290043290043288E-2</v>
      </c>
      <c r="U1178" s="1">
        <f t="shared" si="1325"/>
        <v>1172</v>
      </c>
      <c r="V1178" s="5">
        <f t="shared" si="1309"/>
        <v>29.274999999999999</v>
      </c>
      <c r="W1178" s="1">
        <f t="shared" si="1282"/>
        <v>0.29478678369156841</v>
      </c>
      <c r="X1178" s="1">
        <f t="shared" si="1283"/>
        <v>5.0580777963527002E-3</v>
      </c>
      <c r="Y1178">
        <f t="shared" si="1284"/>
        <v>0</v>
      </c>
      <c r="Z1178">
        <f t="shared" si="1326"/>
        <v>0</v>
      </c>
      <c r="AA1178">
        <f t="shared" si="1285"/>
        <v>1</v>
      </c>
      <c r="AB1178">
        <f t="shared" si="1327"/>
        <v>5.0580777963527002E-3</v>
      </c>
      <c r="AC1178">
        <f t="shared" si="1328"/>
        <v>5.0580777963527002E-3</v>
      </c>
      <c r="AD1178">
        <f t="shared" si="1310"/>
        <v>5.0000000000000001E-3</v>
      </c>
      <c r="AF1178" s="1">
        <f t="shared" si="1329"/>
        <v>1172</v>
      </c>
      <c r="AG1178" s="5">
        <f t="shared" si="1311"/>
        <v>29.274999999999999</v>
      </c>
      <c r="AH1178" s="1">
        <f t="shared" si="1286"/>
        <v>5.5118113175770574E-14</v>
      </c>
      <c r="AI1178" s="1">
        <f t="shared" si="1287"/>
        <v>0.3182720766685081</v>
      </c>
      <c r="AJ1178">
        <f t="shared" si="1288"/>
        <v>0</v>
      </c>
      <c r="AK1178">
        <f t="shared" si="1330"/>
        <v>0</v>
      </c>
      <c r="AL1178">
        <f t="shared" si="1289"/>
        <v>1</v>
      </c>
      <c r="AM1178">
        <f t="shared" si="1331"/>
        <v>0.3182720766685081</v>
      </c>
      <c r="AN1178">
        <f t="shared" si="1332"/>
        <v>0.3182720766685081</v>
      </c>
      <c r="AO1178">
        <f t="shared" si="1312"/>
        <v>0.318</v>
      </c>
      <c r="AR1178" s="1">
        <f t="shared" si="1333"/>
        <v>1172</v>
      </c>
      <c r="AS1178" s="5">
        <f t="shared" si="1313"/>
        <v>29.274999999999999</v>
      </c>
      <c r="AT1178" s="1">
        <f t="shared" si="1290"/>
        <v>0.21092424255501455</v>
      </c>
      <c r="AU1178" s="1">
        <f t="shared" si="1291"/>
        <v>3.8077256208620125E-2</v>
      </c>
      <c r="AV1178">
        <f t="shared" si="1292"/>
        <v>0</v>
      </c>
      <c r="AW1178">
        <f t="shared" si="1334"/>
        <v>0</v>
      </c>
      <c r="AX1178">
        <f t="shared" si="1293"/>
        <v>1</v>
      </c>
      <c r="AY1178">
        <f t="shared" si="1335"/>
        <v>3.8077256208620125E-2</v>
      </c>
      <c r="AZ1178">
        <f t="shared" si="1336"/>
        <v>3.8077256208620125E-2</v>
      </c>
      <c r="BA1178">
        <f t="shared" si="1314"/>
        <v>3.7999999999999999E-2</v>
      </c>
      <c r="BD1178" s="1">
        <f t="shared" si="1337"/>
        <v>1172</v>
      </c>
      <c r="BE1178" s="5">
        <f t="shared" si="1315"/>
        <v>29.274999999999999</v>
      </c>
      <c r="BF1178" s="1">
        <f t="shared" si="1294"/>
        <v>0.54157261327165995</v>
      </c>
      <c r="BG1178" s="1">
        <f t="shared" si="1295"/>
        <v>0.54157261327165995</v>
      </c>
      <c r="BH1178">
        <f t="shared" si="1296"/>
        <v>0</v>
      </c>
      <c r="BI1178">
        <f t="shared" si="1338"/>
        <v>0</v>
      </c>
      <c r="BJ1178">
        <f t="shared" si="1297"/>
        <v>1</v>
      </c>
      <c r="BK1178">
        <f t="shared" si="1339"/>
        <v>0.54157261327165995</v>
      </c>
      <c r="BL1178">
        <f t="shared" si="1340"/>
        <v>0.54157261327165995</v>
      </c>
      <c r="BM1178">
        <f t="shared" si="1316"/>
        <v>0.54200000000000004</v>
      </c>
      <c r="BO1178" s="1">
        <f t="shared" si="1341"/>
        <v>1172</v>
      </c>
      <c r="BP1178" s="5">
        <f t="shared" si="1317"/>
        <v>29.274999999999999</v>
      </c>
      <c r="BQ1178" s="1">
        <f t="shared" si="1298"/>
        <v>1.8886750177760341E-4</v>
      </c>
      <c r="BR1178" s="1">
        <f t="shared" si="1299"/>
        <v>5.5043619375875381E-3</v>
      </c>
      <c r="BS1178">
        <f t="shared" si="1300"/>
        <v>0</v>
      </c>
      <c r="BT1178">
        <f t="shared" si="1342"/>
        <v>0</v>
      </c>
      <c r="BU1178">
        <f t="shared" si="1301"/>
        <v>1</v>
      </c>
      <c r="BV1178">
        <f t="shared" si="1343"/>
        <v>5.5043619375875381E-3</v>
      </c>
      <c r="BW1178">
        <f t="shared" si="1344"/>
        <v>5.5043619375875381E-3</v>
      </c>
      <c r="BX1178">
        <f t="shared" si="1318"/>
        <v>6.0000000000000001E-3</v>
      </c>
      <c r="BZ1178" s="1">
        <f t="shared" si="1345"/>
        <v>1172</v>
      </c>
      <c r="CA1178" s="5">
        <f t="shared" si="1319"/>
        <v>29.274999999999999</v>
      </c>
      <c r="CB1178" s="1">
        <f t="shared" si="1302"/>
        <v>0.28958083989292877</v>
      </c>
      <c r="CC1178" s="1">
        <f t="shared" si="1303"/>
        <v>6.5006065416540224E-59</v>
      </c>
      <c r="CD1178">
        <f t="shared" si="1304"/>
        <v>0</v>
      </c>
      <c r="CE1178">
        <f t="shared" si="1346"/>
        <v>0</v>
      </c>
      <c r="CF1178">
        <f t="shared" si="1305"/>
        <v>1</v>
      </c>
      <c r="CG1178">
        <f t="shared" si="1347"/>
        <v>6.5006065416540224E-59</v>
      </c>
      <c r="CH1178">
        <f t="shared" si="1348"/>
        <v>6.5006065416540224E-59</v>
      </c>
      <c r="CI1178">
        <f t="shared" si="1320"/>
        <v>0</v>
      </c>
    </row>
    <row r="1179" spans="9:87" x14ac:dyDescent="0.35">
      <c r="I1179" s="1">
        <f t="shared" si="1321"/>
        <v>1173</v>
      </c>
      <c r="J1179" s="5">
        <f t="shared" si="1306"/>
        <v>29.3</v>
      </c>
      <c r="K1179" s="1">
        <f t="shared" si="1278"/>
        <v>1.4661224343846912E-12</v>
      </c>
      <c r="L1179" s="1">
        <f t="shared" si="1279"/>
        <v>0.2200721129947959</v>
      </c>
      <c r="M1179">
        <f t="shared" si="1280"/>
        <v>0</v>
      </c>
      <c r="N1179">
        <f t="shared" si="1322"/>
        <v>0</v>
      </c>
      <c r="O1179">
        <f t="shared" si="1281"/>
        <v>1</v>
      </c>
      <c r="P1179">
        <f t="shared" si="1323"/>
        <v>0.2200721129947959</v>
      </c>
      <c r="Q1179">
        <f t="shared" si="1324"/>
        <v>0.2200721129947959</v>
      </c>
      <c r="R1179">
        <f t="shared" si="1307"/>
        <v>0.22</v>
      </c>
      <c r="S1179">
        <f t="shared" si="1308"/>
        <v>4.3478260869565216E-2</v>
      </c>
      <c r="U1179" s="1">
        <f t="shared" si="1325"/>
        <v>1173</v>
      </c>
      <c r="V1179" s="5">
        <f t="shared" si="1309"/>
        <v>29.3</v>
      </c>
      <c r="W1179" s="1">
        <f t="shared" si="1282"/>
        <v>0.29343238304835151</v>
      </c>
      <c r="X1179" s="1">
        <f t="shared" si="1283"/>
        <v>4.9582620142632457E-3</v>
      </c>
      <c r="Y1179">
        <f t="shared" si="1284"/>
        <v>0</v>
      </c>
      <c r="Z1179">
        <f t="shared" si="1326"/>
        <v>0</v>
      </c>
      <c r="AA1179">
        <f t="shared" si="1285"/>
        <v>1</v>
      </c>
      <c r="AB1179">
        <f t="shared" si="1327"/>
        <v>4.9582620142632457E-3</v>
      </c>
      <c r="AC1179">
        <f t="shared" si="1328"/>
        <v>4.9582620142632457E-3</v>
      </c>
      <c r="AD1179">
        <f t="shared" si="1310"/>
        <v>5.0000000000000001E-3</v>
      </c>
      <c r="AF1179" s="1">
        <f t="shared" si="1329"/>
        <v>1173</v>
      </c>
      <c r="AG1179" s="5">
        <f t="shared" si="1311"/>
        <v>29.3</v>
      </c>
      <c r="AH1179" s="1">
        <f t="shared" si="1286"/>
        <v>5.0972608230110082E-14</v>
      </c>
      <c r="AI1179" s="1">
        <f t="shared" si="1287"/>
        <v>0.31734022996882649</v>
      </c>
      <c r="AJ1179">
        <f t="shared" si="1288"/>
        <v>0</v>
      </c>
      <c r="AK1179">
        <f t="shared" si="1330"/>
        <v>0</v>
      </c>
      <c r="AL1179">
        <f t="shared" si="1289"/>
        <v>1</v>
      </c>
      <c r="AM1179">
        <f t="shared" si="1331"/>
        <v>0.31734022996882649</v>
      </c>
      <c r="AN1179">
        <f t="shared" si="1332"/>
        <v>0.31734022996882649</v>
      </c>
      <c r="AO1179">
        <f t="shared" si="1312"/>
        <v>0.317</v>
      </c>
      <c r="AR1179" s="1">
        <f t="shared" si="1333"/>
        <v>1173</v>
      </c>
      <c r="AS1179" s="5">
        <f t="shared" si="1313"/>
        <v>29.3</v>
      </c>
      <c r="AT1179" s="1">
        <f t="shared" si="1290"/>
        <v>0.20961138715109781</v>
      </c>
      <c r="AU1179" s="1">
        <f t="shared" si="1291"/>
        <v>3.7581250870997916E-2</v>
      </c>
      <c r="AV1179">
        <f t="shared" si="1292"/>
        <v>0</v>
      </c>
      <c r="AW1179">
        <f t="shared" si="1334"/>
        <v>0</v>
      </c>
      <c r="AX1179">
        <f t="shared" si="1293"/>
        <v>1</v>
      </c>
      <c r="AY1179">
        <f t="shared" si="1335"/>
        <v>3.7581250870997916E-2</v>
      </c>
      <c r="AZ1179">
        <f t="shared" si="1336"/>
        <v>3.7581250870997916E-2</v>
      </c>
      <c r="BA1179">
        <f t="shared" si="1314"/>
        <v>3.7999999999999999E-2</v>
      </c>
      <c r="BD1179" s="1">
        <f t="shared" si="1337"/>
        <v>1173</v>
      </c>
      <c r="BE1179" s="5">
        <f t="shared" si="1315"/>
        <v>29.3</v>
      </c>
      <c r="BF1179" s="1">
        <f t="shared" si="1294"/>
        <v>0.54007352029325273</v>
      </c>
      <c r="BG1179" s="1">
        <f t="shared" si="1295"/>
        <v>0.54007352029325273</v>
      </c>
      <c r="BH1179">
        <f t="shared" si="1296"/>
        <v>0</v>
      </c>
      <c r="BI1179">
        <f t="shared" si="1338"/>
        <v>0</v>
      </c>
      <c r="BJ1179">
        <f t="shared" si="1297"/>
        <v>1</v>
      </c>
      <c r="BK1179">
        <f t="shared" si="1339"/>
        <v>0.54007352029325273</v>
      </c>
      <c r="BL1179">
        <f t="shared" si="1340"/>
        <v>0.54007352029325273</v>
      </c>
      <c r="BM1179">
        <f t="shared" si="1316"/>
        <v>0.54</v>
      </c>
      <c r="BO1179" s="1">
        <f t="shared" si="1341"/>
        <v>1173</v>
      </c>
      <c r="BP1179" s="5">
        <f t="shared" si="1317"/>
        <v>29.3</v>
      </c>
      <c r="BQ1179" s="1">
        <f t="shared" si="1298"/>
        <v>1.8353264580478324E-4</v>
      </c>
      <c r="BR1179" s="1">
        <f t="shared" si="1299"/>
        <v>5.4095001475131937E-3</v>
      </c>
      <c r="BS1179">
        <f t="shared" si="1300"/>
        <v>0</v>
      </c>
      <c r="BT1179">
        <f t="shared" si="1342"/>
        <v>0</v>
      </c>
      <c r="BU1179">
        <f t="shared" si="1301"/>
        <v>1</v>
      </c>
      <c r="BV1179">
        <f t="shared" si="1343"/>
        <v>5.4095001475131937E-3</v>
      </c>
      <c r="BW1179">
        <f t="shared" si="1344"/>
        <v>5.4095001475131937E-3</v>
      </c>
      <c r="BX1179">
        <f t="shared" si="1318"/>
        <v>5.0000000000000001E-3</v>
      </c>
      <c r="BZ1179" s="1">
        <f t="shared" si="1345"/>
        <v>1173</v>
      </c>
      <c r="CA1179" s="5">
        <f t="shared" si="1319"/>
        <v>29.3</v>
      </c>
      <c r="CB1179" s="1">
        <f t="shared" si="1302"/>
        <v>0.2880330639655192</v>
      </c>
      <c r="CC1179" s="1">
        <f t="shared" si="1303"/>
        <v>3.6419544947443977E-59</v>
      </c>
      <c r="CD1179">
        <f t="shared" si="1304"/>
        <v>0</v>
      </c>
      <c r="CE1179">
        <f t="shared" si="1346"/>
        <v>0</v>
      </c>
      <c r="CF1179">
        <f t="shared" si="1305"/>
        <v>1</v>
      </c>
      <c r="CG1179">
        <f t="shared" si="1347"/>
        <v>3.6419544947443977E-59</v>
      </c>
      <c r="CH1179">
        <f t="shared" si="1348"/>
        <v>3.6419544947443977E-59</v>
      </c>
      <c r="CI1179">
        <f t="shared" si="1320"/>
        <v>0</v>
      </c>
    </row>
    <row r="1180" spans="9:87" x14ac:dyDescent="0.35">
      <c r="I1180" s="1">
        <f t="shared" si="1321"/>
        <v>1174</v>
      </c>
      <c r="J1180" s="5">
        <f t="shared" si="1306"/>
        <v>29.324999999999999</v>
      </c>
      <c r="K1180" s="1">
        <f t="shared" si="1278"/>
        <v>1.3556280682296045E-12</v>
      </c>
      <c r="L1180" s="1">
        <f t="shared" si="1279"/>
        <v>0.21911619370552482</v>
      </c>
      <c r="M1180">
        <f t="shared" si="1280"/>
        <v>0</v>
      </c>
      <c r="N1180">
        <f t="shared" si="1322"/>
        <v>0</v>
      </c>
      <c r="O1180">
        <f t="shared" si="1281"/>
        <v>1</v>
      </c>
      <c r="P1180">
        <f t="shared" si="1323"/>
        <v>0.21911619370552482</v>
      </c>
      <c r="Q1180">
        <f t="shared" si="1324"/>
        <v>0.21911619370552482</v>
      </c>
      <c r="R1180">
        <f t="shared" si="1307"/>
        <v>0.219</v>
      </c>
      <c r="S1180">
        <f t="shared" si="1308"/>
        <v>4.3668122270742356E-2</v>
      </c>
      <c r="U1180" s="1">
        <f t="shared" si="1325"/>
        <v>1174</v>
      </c>
      <c r="V1180" s="5">
        <f t="shared" si="1309"/>
        <v>29.324999999999999</v>
      </c>
      <c r="W1180" s="1">
        <f t="shared" si="1282"/>
        <v>0.29208167450576827</v>
      </c>
      <c r="X1180" s="1">
        <f t="shared" si="1283"/>
        <v>4.8602337282189871E-3</v>
      </c>
      <c r="Y1180">
        <f t="shared" si="1284"/>
        <v>0</v>
      </c>
      <c r="Z1180">
        <f t="shared" si="1326"/>
        <v>0</v>
      </c>
      <c r="AA1180">
        <f t="shared" si="1285"/>
        <v>1</v>
      </c>
      <c r="AB1180">
        <f t="shared" si="1327"/>
        <v>4.8602337282189871E-3</v>
      </c>
      <c r="AC1180">
        <f t="shared" si="1328"/>
        <v>4.8602337282189871E-3</v>
      </c>
      <c r="AD1180">
        <f t="shared" si="1310"/>
        <v>5.0000000000000001E-3</v>
      </c>
      <c r="AF1180" s="1">
        <f t="shared" si="1329"/>
        <v>1174</v>
      </c>
      <c r="AG1180" s="5">
        <f t="shared" si="1311"/>
        <v>29.324999999999999</v>
      </c>
      <c r="AH1180" s="1">
        <f t="shared" si="1286"/>
        <v>4.7134178447058849E-14</v>
      </c>
      <c r="AI1180" s="1">
        <f t="shared" si="1287"/>
        <v>0.31640992501890869</v>
      </c>
      <c r="AJ1180">
        <f t="shared" si="1288"/>
        <v>0</v>
      </c>
      <c r="AK1180">
        <f t="shared" si="1330"/>
        <v>0</v>
      </c>
      <c r="AL1180">
        <f t="shared" si="1289"/>
        <v>1</v>
      </c>
      <c r="AM1180">
        <f t="shared" si="1331"/>
        <v>0.31640992501890869</v>
      </c>
      <c r="AN1180">
        <f t="shared" si="1332"/>
        <v>0.31640992501890869</v>
      </c>
      <c r="AO1180">
        <f t="shared" si="1312"/>
        <v>0.316</v>
      </c>
      <c r="AR1180" s="1">
        <f t="shared" si="1333"/>
        <v>1174</v>
      </c>
      <c r="AS1180" s="5">
        <f t="shared" si="1313"/>
        <v>29.324999999999999</v>
      </c>
      <c r="AT1180" s="1">
        <f t="shared" si="1290"/>
        <v>0.20830409953331921</v>
      </c>
      <c r="AU1180" s="1">
        <f t="shared" si="1291"/>
        <v>3.7090732997649777E-2</v>
      </c>
      <c r="AV1180">
        <f t="shared" si="1292"/>
        <v>0</v>
      </c>
      <c r="AW1180">
        <f t="shared" si="1334"/>
        <v>0</v>
      </c>
      <c r="AX1180">
        <f t="shared" si="1293"/>
        <v>1</v>
      </c>
      <c r="AY1180">
        <f t="shared" si="1335"/>
        <v>3.7090732997649777E-2</v>
      </c>
      <c r="AZ1180">
        <f t="shared" si="1336"/>
        <v>3.7090732997649777E-2</v>
      </c>
      <c r="BA1180">
        <f t="shared" si="1314"/>
        <v>3.6999999999999998E-2</v>
      </c>
      <c r="BD1180" s="1">
        <f t="shared" si="1337"/>
        <v>1174</v>
      </c>
      <c r="BE1180" s="5">
        <f t="shared" si="1315"/>
        <v>29.324999999999999</v>
      </c>
      <c r="BF1180" s="1">
        <f t="shared" si="1294"/>
        <v>0.53857521075394243</v>
      </c>
      <c r="BG1180" s="1">
        <f t="shared" si="1295"/>
        <v>0.53857521075394243</v>
      </c>
      <c r="BH1180">
        <f t="shared" si="1296"/>
        <v>0</v>
      </c>
      <c r="BI1180">
        <f t="shared" si="1338"/>
        <v>0</v>
      </c>
      <c r="BJ1180">
        <f t="shared" si="1297"/>
        <v>1</v>
      </c>
      <c r="BK1180">
        <f t="shared" si="1339"/>
        <v>0.53857521075394243</v>
      </c>
      <c r="BL1180">
        <f t="shared" si="1340"/>
        <v>0.53857521075394243</v>
      </c>
      <c r="BM1180">
        <f t="shared" si="1316"/>
        <v>0.53900000000000003</v>
      </c>
      <c r="BO1180" s="1">
        <f t="shared" si="1341"/>
        <v>1174</v>
      </c>
      <c r="BP1180" s="5">
        <f t="shared" si="1317"/>
        <v>29.324999999999999</v>
      </c>
      <c r="BQ1180" s="1">
        <f t="shared" si="1298"/>
        <v>1.783399571462484E-4</v>
      </c>
      <c r="BR1180" s="1">
        <f t="shared" si="1299"/>
        <v>5.3161190410868963E-3</v>
      </c>
      <c r="BS1180">
        <f t="shared" si="1300"/>
        <v>0</v>
      </c>
      <c r="BT1180">
        <f t="shared" si="1342"/>
        <v>0</v>
      </c>
      <c r="BU1180">
        <f t="shared" si="1301"/>
        <v>1</v>
      </c>
      <c r="BV1180">
        <f t="shared" si="1343"/>
        <v>5.3161190410868963E-3</v>
      </c>
      <c r="BW1180">
        <f t="shared" si="1344"/>
        <v>5.3161190410868963E-3</v>
      </c>
      <c r="BX1180">
        <f t="shared" si="1318"/>
        <v>5.0000000000000001E-3</v>
      </c>
      <c r="BZ1180" s="1">
        <f t="shared" si="1345"/>
        <v>1174</v>
      </c>
      <c r="CA1180" s="5">
        <f t="shared" si="1319"/>
        <v>29.324999999999999</v>
      </c>
      <c r="CB1180" s="1">
        <f t="shared" si="1302"/>
        <v>0.28649024815787832</v>
      </c>
      <c r="CC1180" s="1">
        <f t="shared" si="1303"/>
        <v>2.0378503181635491E-59</v>
      </c>
      <c r="CD1180">
        <f t="shared" si="1304"/>
        <v>0</v>
      </c>
      <c r="CE1180">
        <f t="shared" si="1346"/>
        <v>0</v>
      </c>
      <c r="CF1180">
        <f t="shared" si="1305"/>
        <v>1</v>
      </c>
      <c r="CG1180">
        <f t="shared" si="1347"/>
        <v>2.0378503181635491E-59</v>
      </c>
      <c r="CH1180">
        <f t="shared" si="1348"/>
        <v>2.0378503181635491E-59</v>
      </c>
      <c r="CI1180">
        <f t="shared" si="1320"/>
        <v>0</v>
      </c>
    </row>
    <row r="1181" spans="9:87" x14ac:dyDescent="0.35">
      <c r="I1181" s="1">
        <f t="shared" si="1321"/>
        <v>1175</v>
      </c>
      <c r="J1181" s="5">
        <f t="shared" si="1306"/>
        <v>29.35</v>
      </c>
      <c r="K1181" s="1">
        <f t="shared" si="1278"/>
        <v>1.2533201072206603E-12</v>
      </c>
      <c r="L1181" s="1">
        <f t="shared" si="1279"/>
        <v>0.21816306308494179</v>
      </c>
      <c r="M1181">
        <f t="shared" si="1280"/>
        <v>0</v>
      </c>
      <c r="N1181">
        <f t="shared" si="1322"/>
        <v>0</v>
      </c>
      <c r="O1181">
        <f t="shared" si="1281"/>
        <v>1</v>
      </c>
      <c r="P1181">
        <f t="shared" si="1323"/>
        <v>0.21816306308494179</v>
      </c>
      <c r="Q1181">
        <f t="shared" si="1324"/>
        <v>0.21816306308494179</v>
      </c>
      <c r="R1181">
        <f t="shared" si="1307"/>
        <v>0.218</v>
      </c>
      <c r="S1181">
        <f t="shared" si="1308"/>
        <v>4.3859649122807015E-2</v>
      </c>
      <c r="U1181" s="1">
        <f t="shared" si="1325"/>
        <v>1175</v>
      </c>
      <c r="V1181" s="5">
        <f t="shared" si="1309"/>
        <v>29.35</v>
      </c>
      <c r="W1181" s="1">
        <f t="shared" si="1282"/>
        <v>0.29073466442060864</v>
      </c>
      <c r="X1181" s="1">
        <f t="shared" si="1283"/>
        <v>4.7639648774874628E-3</v>
      </c>
      <c r="Y1181">
        <f t="shared" si="1284"/>
        <v>0</v>
      </c>
      <c r="Z1181">
        <f t="shared" si="1326"/>
        <v>0</v>
      </c>
      <c r="AA1181">
        <f t="shared" si="1285"/>
        <v>1</v>
      </c>
      <c r="AB1181">
        <f t="shared" si="1327"/>
        <v>4.7639648774874628E-3</v>
      </c>
      <c r="AC1181">
        <f t="shared" si="1328"/>
        <v>4.7639648774874628E-3</v>
      </c>
      <c r="AD1181">
        <f t="shared" si="1310"/>
        <v>5.0000000000000001E-3</v>
      </c>
      <c r="AF1181" s="1">
        <f t="shared" si="1329"/>
        <v>1175</v>
      </c>
      <c r="AG1181" s="5">
        <f t="shared" si="1311"/>
        <v>29.35</v>
      </c>
      <c r="AH1181" s="1">
        <f t="shared" si="1286"/>
        <v>4.3580438652087266E-14</v>
      </c>
      <c r="AI1181" s="1">
        <f t="shared" si="1287"/>
        <v>0.31548116426605477</v>
      </c>
      <c r="AJ1181">
        <f t="shared" si="1288"/>
        <v>0</v>
      </c>
      <c r="AK1181">
        <f t="shared" si="1330"/>
        <v>0</v>
      </c>
      <c r="AL1181">
        <f t="shared" si="1289"/>
        <v>1</v>
      </c>
      <c r="AM1181">
        <f t="shared" si="1331"/>
        <v>0.31548116426605477</v>
      </c>
      <c r="AN1181">
        <f t="shared" si="1332"/>
        <v>0.31548116426605477</v>
      </c>
      <c r="AO1181">
        <f t="shared" si="1312"/>
        <v>0.315</v>
      </c>
      <c r="AR1181" s="1">
        <f t="shared" si="1333"/>
        <v>1175</v>
      </c>
      <c r="AS1181" s="5">
        <f t="shared" si="1313"/>
        <v>29.35</v>
      </c>
      <c r="AT1181" s="1">
        <f t="shared" si="1290"/>
        <v>0.20700237755702486</v>
      </c>
      <c r="AU1181" s="1">
        <f t="shared" si="1291"/>
        <v>3.6605656548904499E-2</v>
      </c>
      <c r="AV1181">
        <f t="shared" si="1292"/>
        <v>0</v>
      </c>
      <c r="AW1181">
        <f t="shared" si="1334"/>
        <v>0</v>
      </c>
      <c r="AX1181">
        <f t="shared" si="1293"/>
        <v>1</v>
      </c>
      <c r="AY1181">
        <f t="shared" si="1335"/>
        <v>3.6605656548904499E-2</v>
      </c>
      <c r="AZ1181">
        <f t="shared" si="1336"/>
        <v>3.6605656548904499E-2</v>
      </c>
      <c r="BA1181">
        <f t="shared" si="1314"/>
        <v>3.6999999999999998E-2</v>
      </c>
      <c r="BD1181" s="1">
        <f t="shared" si="1337"/>
        <v>1175</v>
      </c>
      <c r="BE1181" s="5">
        <f t="shared" si="1315"/>
        <v>29.35</v>
      </c>
      <c r="BF1181" s="1">
        <f t="shared" si="1294"/>
        <v>0.53707770118308895</v>
      </c>
      <c r="BG1181" s="1">
        <f t="shared" si="1295"/>
        <v>0.53707770118308895</v>
      </c>
      <c r="BH1181">
        <f t="shared" si="1296"/>
        <v>0</v>
      </c>
      <c r="BI1181">
        <f t="shared" si="1338"/>
        <v>0</v>
      </c>
      <c r="BJ1181">
        <f t="shared" si="1297"/>
        <v>1</v>
      </c>
      <c r="BK1181">
        <f t="shared" si="1339"/>
        <v>0.53707770118308895</v>
      </c>
      <c r="BL1181">
        <f t="shared" si="1340"/>
        <v>0.53707770118308895</v>
      </c>
      <c r="BM1181">
        <f t="shared" si="1316"/>
        <v>0.53700000000000003</v>
      </c>
      <c r="BO1181" s="1">
        <f t="shared" si="1341"/>
        <v>1175</v>
      </c>
      <c r="BP1181" s="5">
        <f t="shared" si="1317"/>
        <v>29.35</v>
      </c>
      <c r="BQ1181" s="1">
        <f t="shared" si="1298"/>
        <v>1.7328590279910627E-4</v>
      </c>
      <c r="BR1181" s="1">
        <f t="shared" si="1299"/>
        <v>5.224198426979733E-3</v>
      </c>
      <c r="BS1181">
        <f t="shared" si="1300"/>
        <v>0</v>
      </c>
      <c r="BT1181">
        <f t="shared" si="1342"/>
        <v>0</v>
      </c>
      <c r="BU1181">
        <f t="shared" si="1301"/>
        <v>1</v>
      </c>
      <c r="BV1181">
        <f t="shared" si="1343"/>
        <v>5.224198426979733E-3</v>
      </c>
      <c r="BW1181">
        <f t="shared" si="1344"/>
        <v>5.224198426979733E-3</v>
      </c>
      <c r="BX1181">
        <f t="shared" si="1318"/>
        <v>5.0000000000000001E-3</v>
      </c>
      <c r="BZ1181" s="1">
        <f t="shared" si="1345"/>
        <v>1175</v>
      </c>
      <c r="CA1181" s="5">
        <f t="shared" si="1319"/>
        <v>29.35</v>
      </c>
      <c r="CB1181" s="1">
        <f t="shared" si="1302"/>
        <v>0.28495240148355594</v>
      </c>
      <c r="CC1181" s="1">
        <f t="shared" si="1303"/>
        <v>1.1388517143405607E-59</v>
      </c>
      <c r="CD1181">
        <f t="shared" si="1304"/>
        <v>0</v>
      </c>
      <c r="CE1181">
        <f t="shared" si="1346"/>
        <v>0</v>
      </c>
      <c r="CF1181">
        <f t="shared" si="1305"/>
        <v>1</v>
      </c>
      <c r="CG1181">
        <f t="shared" si="1347"/>
        <v>1.1388517143405607E-59</v>
      </c>
      <c r="CH1181">
        <f t="shared" si="1348"/>
        <v>1.1388517143405607E-59</v>
      </c>
      <c r="CI1181">
        <f t="shared" si="1320"/>
        <v>0</v>
      </c>
    </row>
    <row r="1182" spans="9:87" x14ac:dyDescent="0.35">
      <c r="I1182" s="1">
        <f t="shared" si="1321"/>
        <v>1176</v>
      </c>
      <c r="J1182" s="5">
        <f t="shared" si="1306"/>
        <v>29.375</v>
      </c>
      <c r="K1182" s="1">
        <f t="shared" si="1278"/>
        <v>1.1586028805706959E-12</v>
      </c>
      <c r="L1182" s="1">
        <f t="shared" si="1279"/>
        <v>0.21721272089083751</v>
      </c>
      <c r="M1182">
        <f t="shared" si="1280"/>
        <v>0</v>
      </c>
      <c r="N1182">
        <f t="shared" si="1322"/>
        <v>0</v>
      </c>
      <c r="O1182">
        <f t="shared" si="1281"/>
        <v>1</v>
      </c>
      <c r="P1182">
        <f t="shared" si="1323"/>
        <v>0.21721272089083751</v>
      </c>
      <c r="Q1182">
        <f t="shared" si="1324"/>
        <v>0.21721272089083751</v>
      </c>
      <c r="R1182">
        <f t="shared" si="1307"/>
        <v>0.217</v>
      </c>
      <c r="S1182">
        <f t="shared" si="1308"/>
        <v>4.4052863436123343E-2</v>
      </c>
      <c r="U1182" s="1">
        <f t="shared" si="1325"/>
        <v>1176</v>
      </c>
      <c r="V1182" s="5">
        <f t="shared" si="1309"/>
        <v>29.375</v>
      </c>
      <c r="W1182" s="1">
        <f t="shared" si="1282"/>
        <v>0.28939135902446284</v>
      </c>
      <c r="X1182" s="1">
        <f t="shared" si="1283"/>
        <v>4.6694277606598106E-3</v>
      </c>
      <c r="Y1182">
        <f t="shared" si="1284"/>
        <v>0</v>
      </c>
      <c r="Z1182">
        <f t="shared" si="1326"/>
        <v>0</v>
      </c>
      <c r="AA1182">
        <f t="shared" si="1285"/>
        <v>1</v>
      </c>
      <c r="AB1182">
        <f t="shared" si="1327"/>
        <v>4.6694277606598106E-3</v>
      </c>
      <c r="AC1182">
        <f t="shared" si="1328"/>
        <v>4.6694277606598106E-3</v>
      </c>
      <c r="AD1182">
        <f t="shared" si="1310"/>
        <v>5.0000000000000001E-3</v>
      </c>
      <c r="AF1182" s="1">
        <f t="shared" si="1329"/>
        <v>1176</v>
      </c>
      <c r="AG1182" s="5">
        <f t="shared" si="1311"/>
        <v>29.375</v>
      </c>
      <c r="AH1182" s="1">
        <f t="shared" si="1286"/>
        <v>4.0290608210643282E-14</v>
      </c>
      <c r="AI1182" s="1">
        <f t="shared" si="1287"/>
        <v>0.31455395013303905</v>
      </c>
      <c r="AJ1182">
        <f t="shared" si="1288"/>
        <v>0</v>
      </c>
      <c r="AK1182">
        <f t="shared" si="1330"/>
        <v>0</v>
      </c>
      <c r="AL1182">
        <f t="shared" si="1289"/>
        <v>1</v>
      </c>
      <c r="AM1182">
        <f t="shared" si="1331"/>
        <v>0.31455395013303905</v>
      </c>
      <c r="AN1182">
        <f t="shared" si="1332"/>
        <v>0.31455395013303905</v>
      </c>
      <c r="AO1182">
        <f t="shared" si="1312"/>
        <v>0.315</v>
      </c>
      <c r="AR1182" s="1">
        <f t="shared" si="1333"/>
        <v>1176</v>
      </c>
      <c r="AS1182" s="5">
        <f t="shared" si="1313"/>
        <v>29.375</v>
      </c>
      <c r="AT1182" s="1">
        <f t="shared" si="1290"/>
        <v>0.20570621888289267</v>
      </c>
      <c r="AU1182" s="1">
        <f t="shared" si="1291"/>
        <v>3.6125975660902213E-2</v>
      </c>
      <c r="AV1182">
        <f t="shared" si="1292"/>
        <v>0</v>
      </c>
      <c r="AW1182">
        <f t="shared" si="1334"/>
        <v>0</v>
      </c>
      <c r="AX1182">
        <f t="shared" si="1293"/>
        <v>1</v>
      </c>
      <c r="AY1182">
        <f t="shared" si="1335"/>
        <v>3.6125975660902213E-2</v>
      </c>
      <c r="AZ1182">
        <f t="shared" si="1336"/>
        <v>3.6125975660902213E-2</v>
      </c>
      <c r="BA1182">
        <f t="shared" si="1314"/>
        <v>3.5999999999999997E-2</v>
      </c>
      <c r="BD1182" s="1">
        <f t="shared" si="1337"/>
        <v>1176</v>
      </c>
      <c r="BE1182" s="5">
        <f t="shared" si="1315"/>
        <v>29.375</v>
      </c>
      <c r="BF1182" s="1">
        <f t="shared" si="1294"/>
        <v>0.53558100804916575</v>
      </c>
      <c r="BG1182" s="1">
        <f t="shared" si="1295"/>
        <v>0.53558100804916575</v>
      </c>
      <c r="BH1182">
        <f t="shared" si="1296"/>
        <v>0</v>
      </c>
      <c r="BI1182">
        <f t="shared" si="1338"/>
        <v>0</v>
      </c>
      <c r="BJ1182">
        <f t="shared" si="1297"/>
        <v>1</v>
      </c>
      <c r="BK1182">
        <f t="shared" si="1339"/>
        <v>0.53558100804916575</v>
      </c>
      <c r="BL1182">
        <f t="shared" si="1340"/>
        <v>0.53558100804916575</v>
      </c>
      <c r="BM1182">
        <f t="shared" si="1316"/>
        <v>0.53600000000000003</v>
      </c>
      <c r="BO1182" s="1">
        <f t="shared" si="1341"/>
        <v>1176</v>
      </c>
      <c r="BP1182" s="5">
        <f t="shared" si="1317"/>
        <v>29.375</v>
      </c>
      <c r="BQ1182" s="1">
        <f t="shared" si="1298"/>
        <v>1.6836703020577643E-4</v>
      </c>
      <c r="BR1182" s="1">
        <f t="shared" si="1299"/>
        <v>5.1337183367491691E-3</v>
      </c>
      <c r="BS1182">
        <f t="shared" si="1300"/>
        <v>0</v>
      </c>
      <c r="BT1182">
        <f t="shared" si="1342"/>
        <v>0</v>
      </c>
      <c r="BU1182">
        <f t="shared" si="1301"/>
        <v>1</v>
      </c>
      <c r="BV1182">
        <f t="shared" si="1343"/>
        <v>5.1337183367491691E-3</v>
      </c>
      <c r="BW1182">
        <f t="shared" si="1344"/>
        <v>5.1337183367491691E-3</v>
      </c>
      <c r="BX1182">
        <f t="shared" si="1318"/>
        <v>5.0000000000000001E-3</v>
      </c>
      <c r="BZ1182" s="1">
        <f t="shared" si="1345"/>
        <v>1176</v>
      </c>
      <c r="CA1182" s="5">
        <f t="shared" si="1319"/>
        <v>29.375</v>
      </c>
      <c r="CB1182" s="1">
        <f t="shared" si="1302"/>
        <v>0.28341953273586784</v>
      </c>
      <c r="CC1182" s="1">
        <f t="shared" si="1303"/>
        <v>6.3565169606563736E-60</v>
      </c>
      <c r="CD1182">
        <f t="shared" si="1304"/>
        <v>0</v>
      </c>
      <c r="CE1182">
        <f t="shared" si="1346"/>
        <v>0</v>
      </c>
      <c r="CF1182">
        <f t="shared" si="1305"/>
        <v>1</v>
      </c>
      <c r="CG1182">
        <f t="shared" si="1347"/>
        <v>6.3565169606563736E-60</v>
      </c>
      <c r="CH1182">
        <f t="shared" si="1348"/>
        <v>6.3565169606563736E-60</v>
      </c>
      <c r="CI1182">
        <f t="shared" si="1320"/>
        <v>0</v>
      </c>
    </row>
    <row r="1183" spans="9:87" x14ac:dyDescent="0.35">
      <c r="I1183" s="1">
        <f t="shared" si="1321"/>
        <v>1177</v>
      </c>
      <c r="J1183" s="5">
        <f t="shared" si="1306"/>
        <v>29.4</v>
      </c>
      <c r="K1183" s="1">
        <f t="shared" si="1278"/>
        <v>1.0709232382508077E-12</v>
      </c>
      <c r="L1183" s="1">
        <f t="shared" si="1279"/>
        <v>0.21626516682988731</v>
      </c>
      <c r="M1183">
        <f t="shared" si="1280"/>
        <v>0</v>
      </c>
      <c r="N1183">
        <f t="shared" si="1322"/>
        <v>0</v>
      </c>
      <c r="O1183">
        <f t="shared" si="1281"/>
        <v>1</v>
      </c>
      <c r="P1183">
        <f t="shared" si="1323"/>
        <v>0.21626516682988731</v>
      </c>
      <c r="Q1183">
        <f t="shared" si="1324"/>
        <v>0.21626516682988731</v>
      </c>
      <c r="R1183">
        <f t="shared" si="1307"/>
        <v>0.216</v>
      </c>
      <c r="S1183">
        <f t="shared" si="1308"/>
        <v>4.4247787610619468E-2</v>
      </c>
      <c r="U1183" s="1">
        <f t="shared" si="1325"/>
        <v>1177</v>
      </c>
      <c r="V1183" s="5">
        <f t="shared" si="1309"/>
        <v>29.4</v>
      </c>
      <c r="W1183" s="1">
        <f t="shared" si="1282"/>
        <v>0.28805176442408187</v>
      </c>
      <c r="X1183" s="1">
        <f t="shared" si="1283"/>
        <v>4.5765950326473312E-3</v>
      </c>
      <c r="Y1183">
        <f t="shared" si="1284"/>
        <v>0</v>
      </c>
      <c r="Z1183">
        <f t="shared" si="1326"/>
        <v>0</v>
      </c>
      <c r="AA1183">
        <f t="shared" si="1285"/>
        <v>1</v>
      </c>
      <c r="AB1183">
        <f t="shared" si="1327"/>
        <v>4.5765950326473312E-3</v>
      </c>
      <c r="AC1183">
        <f t="shared" si="1328"/>
        <v>4.5765950326473312E-3</v>
      </c>
      <c r="AD1183">
        <f t="shared" si="1310"/>
        <v>5.0000000000000001E-3</v>
      </c>
      <c r="AF1183" s="1">
        <f t="shared" si="1329"/>
        <v>1177</v>
      </c>
      <c r="AG1183" s="5">
        <f t="shared" si="1311"/>
        <v>29.4</v>
      </c>
      <c r="AH1183" s="1">
        <f t="shared" si="1286"/>
        <v>3.7245398049962039E-14</v>
      </c>
      <c r="AI1183" s="1">
        <f t="shared" si="1287"/>
        <v>0.31362828501814627</v>
      </c>
      <c r="AJ1183">
        <f t="shared" si="1288"/>
        <v>0</v>
      </c>
      <c r="AK1183">
        <f t="shared" si="1330"/>
        <v>0</v>
      </c>
      <c r="AL1183">
        <f t="shared" si="1289"/>
        <v>1</v>
      </c>
      <c r="AM1183">
        <f t="shared" si="1331"/>
        <v>0.31362828501814627</v>
      </c>
      <c r="AN1183">
        <f t="shared" si="1332"/>
        <v>0.31362828501814627</v>
      </c>
      <c r="AO1183">
        <f t="shared" si="1312"/>
        <v>0.314</v>
      </c>
      <c r="AR1183" s="1">
        <f t="shared" si="1333"/>
        <v>1177</v>
      </c>
      <c r="AS1183" s="5">
        <f t="shared" si="1313"/>
        <v>29.4</v>
      </c>
      <c r="AT1183" s="1">
        <f t="shared" si="1290"/>
        <v>0.2044156209782641</v>
      </c>
      <c r="AU1183" s="1">
        <f t="shared" si="1291"/>
        <v>3.5651644648078615E-2</v>
      </c>
      <c r="AV1183">
        <f t="shared" si="1292"/>
        <v>0</v>
      </c>
      <c r="AW1183">
        <f t="shared" si="1334"/>
        <v>0</v>
      </c>
      <c r="AX1183">
        <f t="shared" si="1293"/>
        <v>1</v>
      </c>
      <c r="AY1183">
        <f t="shared" si="1335"/>
        <v>3.5651644648078615E-2</v>
      </c>
      <c r="AZ1183">
        <f t="shared" si="1336"/>
        <v>3.5651644648078615E-2</v>
      </c>
      <c r="BA1183">
        <f t="shared" si="1314"/>
        <v>3.5999999999999997E-2</v>
      </c>
      <c r="BD1183" s="1">
        <f t="shared" si="1337"/>
        <v>1177</v>
      </c>
      <c r="BE1183" s="5">
        <f t="shared" si="1315"/>
        <v>29.4</v>
      </c>
      <c r="BF1183" s="1">
        <f t="shared" si="1294"/>
        <v>0.5340851477595171</v>
      </c>
      <c r="BG1183" s="1">
        <f t="shared" si="1295"/>
        <v>0.5340851477595171</v>
      </c>
      <c r="BH1183">
        <f t="shared" si="1296"/>
        <v>0</v>
      </c>
      <c r="BI1183">
        <f t="shared" si="1338"/>
        <v>0</v>
      </c>
      <c r="BJ1183">
        <f t="shared" si="1297"/>
        <v>1</v>
      </c>
      <c r="BK1183">
        <f t="shared" si="1339"/>
        <v>0.5340851477595171</v>
      </c>
      <c r="BL1183">
        <f t="shared" si="1340"/>
        <v>0.5340851477595171</v>
      </c>
      <c r="BM1183">
        <f t="shared" si="1316"/>
        <v>0.53400000000000003</v>
      </c>
      <c r="BO1183" s="1">
        <f t="shared" si="1341"/>
        <v>1177</v>
      </c>
      <c r="BP1183" s="5">
        <f t="shared" si="1317"/>
        <v>29.4</v>
      </c>
      <c r="BQ1183" s="1">
        <f t="shared" si="1298"/>
        <v>1.6357996562488513E-4</v>
      </c>
      <c r="BR1183" s="1">
        <f t="shared" si="1299"/>
        <v>5.0446590232811226E-3</v>
      </c>
      <c r="BS1183">
        <f t="shared" si="1300"/>
        <v>0</v>
      </c>
      <c r="BT1183">
        <f t="shared" si="1342"/>
        <v>0</v>
      </c>
      <c r="BU1183">
        <f t="shared" si="1301"/>
        <v>1</v>
      </c>
      <c r="BV1183">
        <f t="shared" si="1343"/>
        <v>5.0446590232811226E-3</v>
      </c>
      <c r="BW1183">
        <f t="shared" si="1344"/>
        <v>5.0446590232811226E-3</v>
      </c>
      <c r="BX1183">
        <f t="shared" si="1318"/>
        <v>5.0000000000000001E-3</v>
      </c>
      <c r="BZ1183" s="1">
        <f t="shared" si="1345"/>
        <v>1177</v>
      </c>
      <c r="CA1183" s="5">
        <f t="shared" si="1319"/>
        <v>29.4</v>
      </c>
      <c r="CB1183" s="1">
        <f t="shared" si="1302"/>
        <v>0.28189165048867088</v>
      </c>
      <c r="CC1183" s="1">
        <f t="shared" si="1303"/>
        <v>3.5434668343225371E-60</v>
      </c>
      <c r="CD1183">
        <f t="shared" si="1304"/>
        <v>0</v>
      </c>
      <c r="CE1183">
        <f t="shared" si="1346"/>
        <v>0</v>
      </c>
      <c r="CF1183">
        <f t="shared" si="1305"/>
        <v>1</v>
      </c>
      <c r="CG1183">
        <f t="shared" si="1347"/>
        <v>3.5434668343225371E-60</v>
      </c>
      <c r="CH1183">
        <f t="shared" si="1348"/>
        <v>3.5434668343225371E-60</v>
      </c>
      <c r="CI1183">
        <f t="shared" si="1320"/>
        <v>0</v>
      </c>
    </row>
    <row r="1184" spans="9:87" x14ac:dyDescent="0.35">
      <c r="I1184" s="1">
        <f t="shared" si="1321"/>
        <v>1178</v>
      </c>
      <c r="J1184" s="5">
        <f t="shared" si="1306"/>
        <v>29.425000000000001</v>
      </c>
      <c r="K1184" s="1">
        <f t="shared" si="1278"/>
        <v>9.8976757705154802E-13</v>
      </c>
      <c r="L1184" s="1">
        <f t="shared" si="1279"/>
        <v>0.21532040055788201</v>
      </c>
      <c r="M1184">
        <f t="shared" si="1280"/>
        <v>0</v>
      </c>
      <c r="N1184">
        <f t="shared" si="1322"/>
        <v>0</v>
      </c>
      <c r="O1184">
        <f t="shared" si="1281"/>
        <v>1</v>
      </c>
      <c r="P1184">
        <f t="shared" si="1323"/>
        <v>0.21532040055788201</v>
      </c>
      <c r="Q1184">
        <f t="shared" si="1324"/>
        <v>0.21532040055788201</v>
      </c>
      <c r="R1184">
        <f t="shared" si="1307"/>
        <v>0.215</v>
      </c>
      <c r="S1184">
        <f t="shared" si="1308"/>
        <v>4.4444444444444446E-2</v>
      </c>
      <c r="U1184" s="1">
        <f t="shared" si="1325"/>
        <v>1178</v>
      </c>
      <c r="V1184" s="5">
        <f t="shared" si="1309"/>
        <v>29.425000000000001</v>
      </c>
      <c r="W1184" s="1">
        <f t="shared" si="1282"/>
        <v>0.28671588660174424</v>
      </c>
      <c r="X1184" s="1">
        <f t="shared" si="1283"/>
        <v>4.4854397016715133E-3</v>
      </c>
      <c r="Y1184">
        <f t="shared" si="1284"/>
        <v>0</v>
      </c>
      <c r="Z1184">
        <f t="shared" si="1326"/>
        <v>0</v>
      </c>
      <c r="AA1184">
        <f t="shared" si="1285"/>
        <v>1</v>
      </c>
      <c r="AB1184">
        <f t="shared" si="1327"/>
        <v>4.4854397016715133E-3</v>
      </c>
      <c r="AC1184">
        <f t="shared" si="1328"/>
        <v>4.4854397016715133E-3</v>
      </c>
      <c r="AD1184">
        <f t="shared" si="1310"/>
        <v>4.0000000000000001E-3</v>
      </c>
      <c r="AF1184" s="1">
        <f t="shared" si="1329"/>
        <v>1178</v>
      </c>
      <c r="AG1184" s="5">
        <f t="shared" si="1311"/>
        <v>29.425000000000001</v>
      </c>
      <c r="AH1184" s="1">
        <f t="shared" si="1286"/>
        <v>3.4426905486672539E-14</v>
      </c>
      <c r="AI1184" s="1">
        <f t="shared" si="1287"/>
        <v>0.31270417129520678</v>
      </c>
      <c r="AJ1184">
        <f t="shared" si="1288"/>
        <v>0</v>
      </c>
      <c r="AK1184">
        <f t="shared" si="1330"/>
        <v>0</v>
      </c>
      <c r="AL1184">
        <f t="shared" si="1289"/>
        <v>1</v>
      </c>
      <c r="AM1184">
        <f t="shared" si="1331"/>
        <v>0.31270417129520678</v>
      </c>
      <c r="AN1184">
        <f t="shared" si="1332"/>
        <v>0.31270417129520678</v>
      </c>
      <c r="AO1184">
        <f t="shared" si="1312"/>
        <v>0.313</v>
      </c>
      <c r="AR1184" s="1">
        <f t="shared" si="1333"/>
        <v>1178</v>
      </c>
      <c r="AS1184" s="5">
        <f t="shared" si="1313"/>
        <v>29.425000000000001</v>
      </c>
      <c r="AT1184" s="1">
        <f t="shared" si="1290"/>
        <v>0.20313058111848145</v>
      </c>
      <c r="AU1184" s="1">
        <f t="shared" si="1291"/>
        <v>3.5182618005594267E-2</v>
      </c>
      <c r="AV1184">
        <f t="shared" si="1292"/>
        <v>0</v>
      </c>
      <c r="AW1184">
        <f t="shared" si="1334"/>
        <v>0</v>
      </c>
      <c r="AX1184">
        <f t="shared" si="1293"/>
        <v>1</v>
      </c>
      <c r="AY1184">
        <f t="shared" si="1335"/>
        <v>3.5182618005594267E-2</v>
      </c>
      <c r="AZ1184">
        <f t="shared" si="1336"/>
        <v>3.5182618005594267E-2</v>
      </c>
      <c r="BA1184">
        <f t="shared" si="1314"/>
        <v>3.5000000000000003E-2</v>
      </c>
      <c r="BD1184" s="1">
        <f t="shared" si="1337"/>
        <v>1178</v>
      </c>
      <c r="BE1184" s="5">
        <f t="shared" si="1315"/>
        <v>29.425000000000001</v>
      </c>
      <c r="BF1184" s="1">
        <f t="shared" si="1294"/>
        <v>0.53259013666011956</v>
      </c>
      <c r="BG1184" s="1">
        <f t="shared" si="1295"/>
        <v>0.53259013666011956</v>
      </c>
      <c r="BH1184">
        <f t="shared" si="1296"/>
        <v>0</v>
      </c>
      <c r="BI1184">
        <f t="shared" si="1338"/>
        <v>0</v>
      </c>
      <c r="BJ1184">
        <f t="shared" si="1297"/>
        <v>1</v>
      </c>
      <c r="BK1184">
        <f t="shared" si="1339"/>
        <v>0.53259013666011956</v>
      </c>
      <c r="BL1184">
        <f t="shared" si="1340"/>
        <v>0.53259013666011956</v>
      </c>
      <c r="BM1184">
        <f t="shared" si="1316"/>
        <v>0.53300000000000003</v>
      </c>
      <c r="BO1184" s="1">
        <f t="shared" si="1341"/>
        <v>1178</v>
      </c>
      <c r="BP1184" s="5">
        <f t="shared" si="1317"/>
        <v>29.425000000000001</v>
      </c>
      <c r="BQ1184" s="1">
        <f t="shared" si="1298"/>
        <v>1.5892141252980837E-4</v>
      </c>
      <c r="BR1184" s="1">
        <f t="shared" si="1299"/>
        <v>4.9570009592272814E-3</v>
      </c>
      <c r="BS1184">
        <f t="shared" si="1300"/>
        <v>0</v>
      </c>
      <c r="BT1184">
        <f t="shared" si="1342"/>
        <v>0</v>
      </c>
      <c r="BU1184">
        <f t="shared" si="1301"/>
        <v>1</v>
      </c>
      <c r="BV1184">
        <f t="shared" si="1343"/>
        <v>4.9570009592272814E-3</v>
      </c>
      <c r="BW1184">
        <f t="shared" si="1344"/>
        <v>4.9570009592272814E-3</v>
      </c>
      <c r="BX1184">
        <f t="shared" si="1318"/>
        <v>5.0000000000000001E-3</v>
      </c>
      <c r="BZ1184" s="1">
        <f t="shared" si="1345"/>
        <v>1178</v>
      </c>
      <c r="CA1184" s="5">
        <f t="shared" si="1319"/>
        <v>29.425000000000001</v>
      </c>
      <c r="CB1184" s="1">
        <f t="shared" si="1302"/>
        <v>0.28036876309714898</v>
      </c>
      <c r="CC1184" s="1">
        <f t="shared" si="1303"/>
        <v>1.9728527261810648E-60</v>
      </c>
      <c r="CD1184">
        <f t="shared" si="1304"/>
        <v>0</v>
      </c>
      <c r="CE1184">
        <f t="shared" si="1346"/>
        <v>0</v>
      </c>
      <c r="CF1184">
        <f t="shared" si="1305"/>
        <v>1</v>
      </c>
      <c r="CG1184">
        <f t="shared" si="1347"/>
        <v>1.9728527261810648E-60</v>
      </c>
      <c r="CH1184">
        <f t="shared" si="1348"/>
        <v>1.9728527261810648E-60</v>
      </c>
      <c r="CI1184">
        <f t="shared" si="1320"/>
        <v>0</v>
      </c>
    </row>
    <row r="1185" spans="9:87" x14ac:dyDescent="0.35">
      <c r="I1185" s="1">
        <f t="shared" si="1321"/>
        <v>1179</v>
      </c>
      <c r="J1185" s="5">
        <f t="shared" si="1306"/>
        <v>29.45</v>
      </c>
      <c r="K1185" s="1">
        <f t="shared" si="1278"/>
        <v>9.1465907014735759E-13</v>
      </c>
      <c r="L1185" s="1">
        <f t="shared" si="1279"/>
        <v>0.21437842167995866</v>
      </c>
      <c r="M1185">
        <f t="shared" si="1280"/>
        <v>0</v>
      </c>
      <c r="N1185">
        <f t="shared" si="1322"/>
        <v>0</v>
      </c>
      <c r="O1185">
        <f t="shared" si="1281"/>
        <v>1</v>
      </c>
      <c r="P1185">
        <f t="shared" si="1323"/>
        <v>0.21437842167995866</v>
      </c>
      <c r="Q1185">
        <f t="shared" si="1324"/>
        <v>0.21437842167995866</v>
      </c>
      <c r="R1185">
        <f t="shared" si="1307"/>
        <v>0.214</v>
      </c>
      <c r="S1185">
        <f t="shared" si="1308"/>
        <v>4.4642857142857144E-2</v>
      </c>
      <c r="U1185" s="1">
        <f t="shared" si="1325"/>
        <v>1179</v>
      </c>
      <c r="V1185" s="5">
        <f t="shared" si="1309"/>
        <v>29.45</v>
      </c>
      <c r="W1185" s="1">
        <f t="shared" si="1282"/>
        <v>0.28538373141562501</v>
      </c>
      <c r="X1185" s="1">
        <f t="shared" si="1283"/>
        <v>4.3959351262482828E-3</v>
      </c>
      <c r="Y1185">
        <f t="shared" si="1284"/>
        <v>0</v>
      </c>
      <c r="Z1185">
        <f t="shared" si="1326"/>
        <v>0</v>
      </c>
      <c r="AA1185">
        <f t="shared" si="1285"/>
        <v>1</v>
      </c>
      <c r="AB1185">
        <f t="shared" si="1327"/>
        <v>4.3959351262482828E-3</v>
      </c>
      <c r="AC1185">
        <f t="shared" si="1328"/>
        <v>4.3959351262482828E-3</v>
      </c>
      <c r="AD1185">
        <f t="shared" si="1310"/>
        <v>4.0000000000000001E-3</v>
      </c>
      <c r="AF1185" s="1">
        <f t="shared" si="1329"/>
        <v>1179</v>
      </c>
      <c r="AG1185" s="5">
        <f t="shared" si="1311"/>
        <v>29.45</v>
      </c>
      <c r="AH1185" s="1">
        <f t="shared" si="1286"/>
        <v>3.1818516331663693E-14</v>
      </c>
      <c r="AI1185" s="1">
        <f t="shared" si="1287"/>
        <v>0.31178161131363408</v>
      </c>
      <c r="AJ1185">
        <f t="shared" si="1288"/>
        <v>0</v>
      </c>
      <c r="AK1185">
        <f t="shared" si="1330"/>
        <v>0</v>
      </c>
      <c r="AL1185">
        <f t="shared" si="1289"/>
        <v>1</v>
      </c>
      <c r="AM1185">
        <f t="shared" si="1331"/>
        <v>0.31178161131363408</v>
      </c>
      <c r="AN1185">
        <f t="shared" si="1332"/>
        <v>0.31178161131363408</v>
      </c>
      <c r="AO1185">
        <f t="shared" si="1312"/>
        <v>0.312</v>
      </c>
      <c r="AR1185" s="1">
        <f t="shared" si="1333"/>
        <v>1179</v>
      </c>
      <c r="AS1185" s="5">
        <f t="shared" si="1313"/>
        <v>29.45</v>
      </c>
      <c r="AT1185" s="1">
        <f t="shared" si="1290"/>
        <v>0.20185109638822904</v>
      </c>
      <c r="AU1185" s="1">
        <f t="shared" si="1291"/>
        <v>3.4718850411708399E-2</v>
      </c>
      <c r="AV1185">
        <f t="shared" si="1292"/>
        <v>0</v>
      </c>
      <c r="AW1185">
        <f t="shared" si="1334"/>
        <v>0</v>
      </c>
      <c r="AX1185">
        <f t="shared" si="1293"/>
        <v>1</v>
      </c>
      <c r="AY1185">
        <f t="shared" si="1335"/>
        <v>3.4718850411708399E-2</v>
      </c>
      <c r="AZ1185">
        <f t="shared" si="1336"/>
        <v>3.4718850411708399E-2</v>
      </c>
      <c r="BA1185">
        <f t="shared" si="1314"/>
        <v>3.5000000000000003E-2</v>
      </c>
      <c r="BD1185" s="1">
        <f t="shared" si="1337"/>
        <v>1179</v>
      </c>
      <c r="BE1185" s="5">
        <f t="shared" si="1315"/>
        <v>29.45</v>
      </c>
      <c r="BF1185" s="1">
        <f t="shared" si="1294"/>
        <v>0.53109599103534522</v>
      </c>
      <c r="BG1185" s="1">
        <f t="shared" si="1295"/>
        <v>0.53109599103534522</v>
      </c>
      <c r="BH1185">
        <f t="shared" si="1296"/>
        <v>0</v>
      </c>
      <c r="BI1185">
        <f t="shared" si="1338"/>
        <v>0</v>
      </c>
      <c r="BJ1185">
        <f t="shared" si="1297"/>
        <v>1</v>
      </c>
      <c r="BK1185">
        <f t="shared" si="1339"/>
        <v>0.53109599103534522</v>
      </c>
      <c r="BL1185">
        <f t="shared" si="1340"/>
        <v>0.53109599103534522</v>
      </c>
      <c r="BM1185">
        <f t="shared" si="1316"/>
        <v>0.53100000000000003</v>
      </c>
      <c r="BO1185" s="1">
        <f t="shared" si="1341"/>
        <v>1179</v>
      </c>
      <c r="BP1185" s="5">
        <f t="shared" si="1317"/>
        <v>29.45</v>
      </c>
      <c r="BQ1185" s="1">
        <f t="shared" si="1298"/>
        <v>1.5438815003452074E-4</v>
      </c>
      <c r="BR1185" s="1">
        <f t="shared" si="1299"/>
        <v>4.8707248354379635E-3</v>
      </c>
      <c r="BS1185">
        <f t="shared" si="1300"/>
        <v>0</v>
      </c>
      <c r="BT1185">
        <f t="shared" si="1342"/>
        <v>0</v>
      </c>
      <c r="BU1185">
        <f t="shared" si="1301"/>
        <v>1</v>
      </c>
      <c r="BV1185">
        <f t="shared" si="1343"/>
        <v>4.8707248354379635E-3</v>
      </c>
      <c r="BW1185">
        <f t="shared" si="1344"/>
        <v>4.8707248354379635E-3</v>
      </c>
      <c r="BX1185">
        <f t="shared" si="1318"/>
        <v>5.0000000000000001E-3</v>
      </c>
      <c r="BZ1185" s="1">
        <f t="shared" si="1345"/>
        <v>1179</v>
      </c>
      <c r="CA1185" s="5">
        <f t="shared" si="1319"/>
        <v>29.45</v>
      </c>
      <c r="CB1185" s="1">
        <f t="shared" si="1302"/>
        <v>0.27885087869860675</v>
      </c>
      <c r="CC1185" s="1">
        <f t="shared" si="1303"/>
        <v>1.0970289593718018E-60</v>
      </c>
      <c r="CD1185">
        <f t="shared" si="1304"/>
        <v>0</v>
      </c>
      <c r="CE1185">
        <f t="shared" si="1346"/>
        <v>0</v>
      </c>
      <c r="CF1185">
        <f t="shared" si="1305"/>
        <v>1</v>
      </c>
      <c r="CG1185">
        <f t="shared" si="1347"/>
        <v>1.0970289593718018E-60</v>
      </c>
      <c r="CH1185">
        <f t="shared" si="1348"/>
        <v>1.0970289593718018E-60</v>
      </c>
      <c r="CI1185">
        <f t="shared" si="1320"/>
        <v>0</v>
      </c>
    </row>
    <row r="1186" spans="9:87" x14ac:dyDescent="0.35">
      <c r="I1186" s="1">
        <f t="shared" si="1321"/>
        <v>1180</v>
      </c>
      <c r="J1186" s="5">
        <f t="shared" si="1306"/>
        <v>29.475000000000001</v>
      </c>
      <c r="K1186" s="1">
        <f t="shared" si="1278"/>
        <v>8.4515508656282688E-13</v>
      </c>
      <c r="L1186" s="1">
        <f t="shared" si="1279"/>
        <v>0.21343922975083091</v>
      </c>
      <c r="M1186">
        <f t="shared" si="1280"/>
        <v>0</v>
      </c>
      <c r="N1186">
        <f t="shared" si="1322"/>
        <v>0</v>
      </c>
      <c r="O1186">
        <f t="shared" si="1281"/>
        <v>1</v>
      </c>
      <c r="P1186">
        <f t="shared" si="1323"/>
        <v>0.21343922975083091</v>
      </c>
      <c r="Q1186">
        <f t="shared" si="1324"/>
        <v>0.21343922975083091</v>
      </c>
      <c r="R1186">
        <f t="shared" si="1307"/>
        <v>0.21299999999999999</v>
      </c>
      <c r="S1186">
        <f t="shared" si="1308"/>
        <v>4.4843049327354258E-2</v>
      </c>
      <c r="U1186" s="1">
        <f t="shared" si="1325"/>
        <v>1180</v>
      </c>
      <c r="V1186" s="5">
        <f t="shared" si="1309"/>
        <v>29.475000000000001</v>
      </c>
      <c r="W1186" s="1">
        <f t="shared" si="1282"/>
        <v>0.28405530460016826</v>
      </c>
      <c r="X1186" s="1">
        <f t="shared" si="1283"/>
        <v>4.3080550121671213E-3</v>
      </c>
      <c r="Y1186">
        <f t="shared" si="1284"/>
        <v>0</v>
      </c>
      <c r="Z1186">
        <f t="shared" si="1326"/>
        <v>0</v>
      </c>
      <c r="AA1186">
        <f t="shared" si="1285"/>
        <v>1</v>
      </c>
      <c r="AB1186">
        <f t="shared" si="1327"/>
        <v>4.3080550121671213E-3</v>
      </c>
      <c r="AC1186">
        <f t="shared" si="1328"/>
        <v>4.3080550121671213E-3</v>
      </c>
      <c r="AD1186">
        <f t="shared" si="1310"/>
        <v>4.0000000000000001E-3</v>
      </c>
      <c r="AF1186" s="1">
        <f t="shared" si="1329"/>
        <v>1180</v>
      </c>
      <c r="AG1186" s="5">
        <f t="shared" si="1311"/>
        <v>29.475000000000001</v>
      </c>
      <c r="AH1186" s="1">
        <f t="shared" si="1286"/>
        <v>2.9404813778688403E-14</v>
      </c>
      <c r="AI1186" s="1">
        <f t="shared" si="1287"/>
        <v>0.31086060739846039</v>
      </c>
      <c r="AJ1186">
        <f t="shared" si="1288"/>
        <v>0</v>
      </c>
      <c r="AK1186">
        <f t="shared" si="1330"/>
        <v>0</v>
      </c>
      <c r="AL1186">
        <f t="shared" si="1289"/>
        <v>1</v>
      </c>
      <c r="AM1186">
        <f t="shared" si="1331"/>
        <v>0.31086060739846039</v>
      </c>
      <c r="AN1186">
        <f t="shared" si="1332"/>
        <v>0.31086060739846039</v>
      </c>
      <c r="AO1186">
        <f t="shared" si="1312"/>
        <v>0.311</v>
      </c>
      <c r="AR1186" s="1">
        <f t="shared" si="1333"/>
        <v>1180</v>
      </c>
      <c r="AS1186" s="5">
        <f t="shared" si="1313"/>
        <v>29.475000000000001</v>
      </c>
      <c r="AT1186" s="1">
        <f t="shared" si="1290"/>
        <v>0.20057716368287551</v>
      </c>
      <c r="AU1186" s="1">
        <f t="shared" si="1291"/>
        <v>3.426029673009693E-2</v>
      </c>
      <c r="AV1186">
        <f t="shared" si="1292"/>
        <v>0</v>
      </c>
      <c r="AW1186">
        <f t="shared" si="1334"/>
        <v>0</v>
      </c>
      <c r="AX1186">
        <f t="shared" si="1293"/>
        <v>1</v>
      </c>
      <c r="AY1186">
        <f t="shared" si="1335"/>
        <v>3.426029673009693E-2</v>
      </c>
      <c r="AZ1186">
        <f t="shared" si="1336"/>
        <v>3.426029673009693E-2</v>
      </c>
      <c r="BA1186">
        <f t="shared" si="1314"/>
        <v>3.4000000000000002E-2</v>
      </c>
      <c r="BD1186" s="1">
        <f t="shared" si="1337"/>
        <v>1180</v>
      </c>
      <c r="BE1186" s="5">
        <f t="shared" si="1315"/>
        <v>29.475000000000001</v>
      </c>
      <c r="BF1186" s="1">
        <f t="shared" si="1294"/>
        <v>0.52960272710772704</v>
      </c>
      <c r="BG1186" s="1">
        <f t="shared" si="1295"/>
        <v>0.52960272710772704</v>
      </c>
      <c r="BH1186">
        <f t="shared" si="1296"/>
        <v>0</v>
      </c>
      <c r="BI1186">
        <f t="shared" si="1338"/>
        <v>0</v>
      </c>
      <c r="BJ1186">
        <f t="shared" si="1297"/>
        <v>1</v>
      </c>
      <c r="BK1186">
        <f t="shared" si="1339"/>
        <v>0.52960272710772704</v>
      </c>
      <c r="BL1186">
        <f t="shared" si="1340"/>
        <v>0.52960272710772704</v>
      </c>
      <c r="BM1186">
        <f t="shared" si="1316"/>
        <v>0.53</v>
      </c>
      <c r="BO1186" s="1">
        <f t="shared" si="1341"/>
        <v>1180</v>
      </c>
      <c r="BP1186" s="5">
        <f t="shared" si="1317"/>
        <v>29.475000000000001</v>
      </c>
      <c r="BQ1186" s="1">
        <f t="shared" si="1298"/>
        <v>1.4997703134641239E-4</v>
      </c>
      <c r="BR1186" s="1">
        <f t="shared" si="1299"/>
        <v>4.7858115593906857E-3</v>
      </c>
      <c r="BS1186">
        <f t="shared" si="1300"/>
        <v>0</v>
      </c>
      <c r="BT1186">
        <f t="shared" si="1342"/>
        <v>0</v>
      </c>
      <c r="BU1186">
        <f t="shared" si="1301"/>
        <v>1</v>
      </c>
      <c r="BV1186">
        <f t="shared" si="1343"/>
        <v>4.7858115593906857E-3</v>
      </c>
      <c r="BW1186">
        <f t="shared" si="1344"/>
        <v>4.7858115593906857E-3</v>
      </c>
      <c r="BX1186">
        <f t="shared" si="1318"/>
        <v>5.0000000000000001E-3</v>
      </c>
      <c r="BZ1186" s="1">
        <f t="shared" si="1345"/>
        <v>1180</v>
      </c>
      <c r="CA1186" s="5">
        <f t="shared" si="1319"/>
        <v>29.475000000000001</v>
      </c>
      <c r="CB1186" s="1">
        <f t="shared" si="1302"/>
        <v>0.27733800521326996</v>
      </c>
      <c r="CC1186" s="1">
        <f t="shared" si="1303"/>
        <v>6.0925436597395789E-61</v>
      </c>
      <c r="CD1186">
        <f t="shared" si="1304"/>
        <v>0</v>
      </c>
      <c r="CE1186">
        <f t="shared" si="1346"/>
        <v>0</v>
      </c>
      <c r="CF1186">
        <f t="shared" si="1305"/>
        <v>1</v>
      </c>
      <c r="CG1186">
        <f t="shared" si="1347"/>
        <v>6.0925436597395789E-61</v>
      </c>
      <c r="CH1186">
        <f t="shared" si="1348"/>
        <v>6.0925436597395789E-61</v>
      </c>
      <c r="CI1186">
        <f t="shared" si="1320"/>
        <v>0</v>
      </c>
    </row>
    <row r="1187" spans="9:87" x14ac:dyDescent="0.35">
      <c r="I1187" s="1">
        <f t="shared" si="1321"/>
        <v>1181</v>
      </c>
      <c r="J1187" s="5">
        <f t="shared" si="1306"/>
        <v>29.5</v>
      </c>
      <c r="K1187" s="1">
        <f t="shared" si="1278"/>
        <v>7.8084478782555158E-13</v>
      </c>
      <c r="L1187" s="1">
        <f t="shared" si="1279"/>
        <v>0.21250282427502204</v>
      </c>
      <c r="M1187">
        <f t="shared" si="1280"/>
        <v>0</v>
      </c>
      <c r="N1187">
        <f t="shared" si="1322"/>
        <v>0</v>
      </c>
      <c r="O1187">
        <f t="shared" si="1281"/>
        <v>1</v>
      </c>
      <c r="P1187">
        <f t="shared" si="1323"/>
        <v>0.21250282427502204</v>
      </c>
      <c r="Q1187">
        <f t="shared" si="1324"/>
        <v>0.21250282427502204</v>
      </c>
      <c r="R1187">
        <f t="shared" si="1307"/>
        <v>0.21299999999999999</v>
      </c>
      <c r="S1187">
        <f t="shared" si="1308"/>
        <v>4.4843049327354258E-2</v>
      </c>
      <c r="U1187" s="1">
        <f t="shared" si="1325"/>
        <v>1181</v>
      </c>
      <c r="V1187" s="5">
        <f t="shared" si="1309"/>
        <v>29.5</v>
      </c>
      <c r="W1187" s="1">
        <f t="shared" si="1282"/>
        <v>0.28273061176646452</v>
      </c>
      <c r="X1187" s="1">
        <f t="shared" si="1283"/>
        <v>4.221773409466131E-3</v>
      </c>
      <c r="Y1187">
        <f t="shared" si="1284"/>
        <v>0</v>
      </c>
      <c r="Z1187">
        <f t="shared" si="1326"/>
        <v>0</v>
      </c>
      <c r="AA1187">
        <f t="shared" si="1285"/>
        <v>1</v>
      </c>
      <c r="AB1187">
        <f t="shared" si="1327"/>
        <v>4.221773409466131E-3</v>
      </c>
      <c r="AC1187">
        <f t="shared" si="1328"/>
        <v>4.221773409466131E-3</v>
      </c>
      <c r="AD1187">
        <f t="shared" si="1310"/>
        <v>4.0000000000000001E-3</v>
      </c>
      <c r="AF1187" s="1">
        <f t="shared" si="1329"/>
        <v>1181</v>
      </c>
      <c r="AG1187" s="5">
        <f t="shared" si="1311"/>
        <v>29.5</v>
      </c>
      <c r="AH1187" s="1">
        <f t="shared" si="1286"/>
        <v>2.7171493615958835E-14</v>
      </c>
      <c r="AI1187" s="1">
        <f t="shared" si="1287"/>
        <v>0.30994116185037435</v>
      </c>
      <c r="AJ1187">
        <f t="shared" si="1288"/>
        <v>0</v>
      </c>
      <c r="AK1187">
        <f t="shared" si="1330"/>
        <v>0</v>
      </c>
      <c r="AL1187">
        <f t="shared" si="1289"/>
        <v>1</v>
      </c>
      <c r="AM1187">
        <f t="shared" si="1331"/>
        <v>0.30994116185037435</v>
      </c>
      <c r="AN1187">
        <f t="shared" si="1332"/>
        <v>0.30994116185037435</v>
      </c>
      <c r="AO1187">
        <f t="shared" si="1312"/>
        <v>0.31</v>
      </c>
      <c r="AR1187" s="1">
        <f t="shared" si="1333"/>
        <v>1181</v>
      </c>
      <c r="AS1187" s="5">
        <f t="shared" si="1313"/>
        <v>29.5</v>
      </c>
      <c r="AT1187" s="1">
        <f t="shared" si="1290"/>
        <v>0.19930877970982266</v>
      </c>
      <c r="AU1187" s="1">
        <f t="shared" si="1291"/>
        <v>3.3806912012116851E-2</v>
      </c>
      <c r="AV1187">
        <f t="shared" si="1292"/>
        <v>0</v>
      </c>
      <c r="AW1187">
        <f t="shared" si="1334"/>
        <v>0</v>
      </c>
      <c r="AX1187">
        <f t="shared" si="1293"/>
        <v>1</v>
      </c>
      <c r="AY1187">
        <f t="shared" si="1335"/>
        <v>3.3806912012116851E-2</v>
      </c>
      <c r="AZ1187">
        <f t="shared" si="1336"/>
        <v>3.3806912012116851E-2</v>
      </c>
      <c r="BA1187">
        <f t="shared" si="1314"/>
        <v>3.4000000000000002E-2</v>
      </c>
      <c r="BD1187" s="1">
        <f t="shared" si="1337"/>
        <v>1181</v>
      </c>
      <c r="BE1187" s="5">
        <f t="shared" si="1315"/>
        <v>29.5</v>
      </c>
      <c r="BF1187" s="1">
        <f t="shared" si="1294"/>
        <v>0.52811036103772835</v>
      </c>
      <c r="BG1187" s="1">
        <f t="shared" si="1295"/>
        <v>0.52811036103772835</v>
      </c>
      <c r="BH1187">
        <f t="shared" si="1296"/>
        <v>0</v>
      </c>
      <c r="BI1187">
        <f t="shared" si="1338"/>
        <v>0</v>
      </c>
      <c r="BJ1187">
        <f t="shared" si="1297"/>
        <v>1</v>
      </c>
      <c r="BK1187">
        <f t="shared" si="1339"/>
        <v>0.52811036103772835</v>
      </c>
      <c r="BL1187">
        <f t="shared" si="1340"/>
        <v>0.52811036103772835</v>
      </c>
      <c r="BM1187">
        <f t="shared" si="1316"/>
        <v>0.52800000000000002</v>
      </c>
      <c r="BO1187" s="1">
        <f t="shared" si="1341"/>
        <v>1181</v>
      </c>
      <c r="BP1187" s="5">
        <f t="shared" si="1317"/>
        <v>29.5</v>
      </c>
      <c r="BQ1187" s="1">
        <f t="shared" si="1298"/>
        <v>1.4568498224576265E-4</v>
      </c>
      <c r="BR1187" s="1">
        <f t="shared" si="1299"/>
        <v>4.7022422536150887E-3</v>
      </c>
      <c r="BS1187">
        <f t="shared" si="1300"/>
        <v>0</v>
      </c>
      <c r="BT1187">
        <f t="shared" si="1342"/>
        <v>0</v>
      </c>
      <c r="BU1187">
        <f t="shared" si="1301"/>
        <v>1</v>
      </c>
      <c r="BV1187">
        <f t="shared" si="1343"/>
        <v>4.7022422536150887E-3</v>
      </c>
      <c r="BW1187">
        <f t="shared" si="1344"/>
        <v>4.7022422536150887E-3</v>
      </c>
      <c r="BX1187">
        <f t="shared" si="1318"/>
        <v>5.0000000000000001E-3</v>
      </c>
      <c r="BZ1187" s="1">
        <f t="shared" si="1345"/>
        <v>1181</v>
      </c>
      <c r="CA1187" s="5">
        <f t="shared" si="1319"/>
        <v>29.5</v>
      </c>
      <c r="CB1187" s="1">
        <f t="shared" si="1302"/>
        <v>0.27583015034509734</v>
      </c>
      <c r="CC1187" s="1">
        <f t="shared" si="1303"/>
        <v>3.379374633279185E-61</v>
      </c>
      <c r="CD1187">
        <f t="shared" si="1304"/>
        <v>0</v>
      </c>
      <c r="CE1187">
        <f t="shared" si="1346"/>
        <v>0</v>
      </c>
      <c r="CF1187">
        <f t="shared" si="1305"/>
        <v>1</v>
      </c>
      <c r="CG1187">
        <f t="shared" si="1347"/>
        <v>3.379374633279185E-61</v>
      </c>
      <c r="CH1187">
        <f t="shared" si="1348"/>
        <v>3.379374633279185E-61</v>
      </c>
      <c r="CI1187">
        <f t="shared" si="1320"/>
        <v>0</v>
      </c>
    </row>
    <row r="1188" spans="9:87" x14ac:dyDescent="0.35">
      <c r="I1188" s="1">
        <f t="shared" si="1321"/>
        <v>1182</v>
      </c>
      <c r="J1188" s="5">
        <f t="shared" si="1306"/>
        <v>29.524999999999999</v>
      </c>
      <c r="K1188" s="1">
        <f t="shared" si="1278"/>
        <v>7.2134688991981628E-13</v>
      </c>
      <c r="L1188" s="1">
        <f t="shared" si="1279"/>
        <v>0.2115692047070955</v>
      </c>
      <c r="M1188">
        <f t="shared" si="1280"/>
        <v>0</v>
      </c>
      <c r="N1188">
        <f t="shared" si="1322"/>
        <v>0</v>
      </c>
      <c r="O1188">
        <f t="shared" si="1281"/>
        <v>1</v>
      </c>
      <c r="P1188">
        <f t="shared" si="1323"/>
        <v>0.2115692047070955</v>
      </c>
      <c r="Q1188">
        <f t="shared" si="1324"/>
        <v>0.2115692047070955</v>
      </c>
      <c r="R1188">
        <f t="shared" si="1307"/>
        <v>0.21199999999999999</v>
      </c>
      <c r="S1188">
        <f t="shared" si="1308"/>
        <v>4.504504504504505E-2</v>
      </c>
      <c r="U1188" s="1">
        <f t="shared" si="1325"/>
        <v>1182</v>
      </c>
      <c r="V1188" s="5">
        <f t="shared" si="1309"/>
        <v>29.524999999999999</v>
      </c>
      <c r="W1188" s="1">
        <f t="shared" si="1282"/>
        <v>0.28140965840263038</v>
      </c>
      <c r="X1188" s="1">
        <f t="shared" si="1283"/>
        <v>4.1370647094034216E-3</v>
      </c>
      <c r="Y1188">
        <f t="shared" si="1284"/>
        <v>0</v>
      </c>
      <c r="Z1188">
        <f t="shared" si="1326"/>
        <v>0</v>
      </c>
      <c r="AA1188">
        <f t="shared" si="1285"/>
        <v>1</v>
      </c>
      <c r="AB1188">
        <f t="shared" si="1327"/>
        <v>4.1370647094034216E-3</v>
      </c>
      <c r="AC1188">
        <f t="shared" si="1328"/>
        <v>4.1370647094034216E-3</v>
      </c>
      <c r="AD1188">
        <f t="shared" si="1310"/>
        <v>4.0000000000000001E-3</v>
      </c>
      <c r="AF1188" s="1">
        <f t="shared" si="1329"/>
        <v>1182</v>
      </c>
      <c r="AG1188" s="5">
        <f t="shared" si="1311"/>
        <v>29.524999999999999</v>
      </c>
      <c r="AH1188" s="1">
        <f t="shared" si="1286"/>
        <v>2.5105285330591619E-14</v>
      </c>
      <c r="AI1188" s="1">
        <f t="shared" si="1287"/>
        <v>0.30902327694575837</v>
      </c>
      <c r="AJ1188">
        <f t="shared" si="1288"/>
        <v>0</v>
      </c>
      <c r="AK1188">
        <f t="shared" si="1330"/>
        <v>0</v>
      </c>
      <c r="AL1188">
        <f t="shared" si="1289"/>
        <v>1</v>
      </c>
      <c r="AM1188">
        <f t="shared" si="1331"/>
        <v>0.30902327694575837</v>
      </c>
      <c r="AN1188">
        <f t="shared" si="1332"/>
        <v>0.30902327694575837</v>
      </c>
      <c r="AO1188">
        <f t="shared" si="1312"/>
        <v>0.309</v>
      </c>
      <c r="AR1188" s="1">
        <f t="shared" si="1333"/>
        <v>1182</v>
      </c>
      <c r="AS1188" s="5">
        <f t="shared" si="1313"/>
        <v>29.524999999999999</v>
      </c>
      <c r="AT1188" s="1">
        <f t="shared" si="1290"/>
        <v>0.1980459409898547</v>
      </c>
      <c r="AU1188" s="1">
        <f t="shared" si="1291"/>
        <v>3.3358651499015263E-2</v>
      </c>
      <c r="AV1188">
        <f t="shared" si="1292"/>
        <v>0</v>
      </c>
      <c r="AW1188">
        <f t="shared" si="1334"/>
        <v>0</v>
      </c>
      <c r="AX1188">
        <f t="shared" si="1293"/>
        <v>1</v>
      </c>
      <c r="AY1188">
        <f t="shared" si="1335"/>
        <v>3.3358651499015263E-2</v>
      </c>
      <c r="AZ1188">
        <f t="shared" si="1336"/>
        <v>3.3358651499015263E-2</v>
      </c>
      <c r="BA1188">
        <f t="shared" si="1314"/>
        <v>3.3000000000000002E-2</v>
      </c>
      <c r="BD1188" s="1">
        <f t="shared" si="1337"/>
        <v>1182</v>
      </c>
      <c r="BE1188" s="5">
        <f t="shared" si="1315"/>
        <v>29.524999999999999</v>
      </c>
      <c r="BF1188" s="1">
        <f t="shared" si="1294"/>
        <v>0.52661890892351271</v>
      </c>
      <c r="BG1188" s="1">
        <f t="shared" si="1295"/>
        <v>0.52661890892351271</v>
      </c>
      <c r="BH1188">
        <f t="shared" si="1296"/>
        <v>0</v>
      </c>
      <c r="BI1188">
        <f t="shared" si="1338"/>
        <v>0</v>
      </c>
      <c r="BJ1188">
        <f t="shared" si="1297"/>
        <v>1</v>
      </c>
      <c r="BK1188">
        <f t="shared" si="1339"/>
        <v>0.52661890892351271</v>
      </c>
      <c r="BL1188">
        <f t="shared" si="1340"/>
        <v>0.52661890892351271</v>
      </c>
      <c r="BM1188">
        <f t="shared" si="1316"/>
        <v>0.52700000000000002</v>
      </c>
      <c r="BO1188" s="1">
        <f t="shared" si="1341"/>
        <v>1182</v>
      </c>
      <c r="BP1188" s="5">
        <f t="shared" si="1317"/>
        <v>29.524999999999999</v>
      </c>
      <c r="BQ1188" s="1">
        <f t="shared" si="1298"/>
        <v>1.4150899959151526E-4</v>
      </c>
      <c r="BR1188" s="1">
        <f t="shared" si="1299"/>
        <v>4.6199982541142515E-3</v>
      </c>
      <c r="BS1188">
        <f t="shared" si="1300"/>
        <v>0</v>
      </c>
      <c r="BT1188">
        <f t="shared" si="1342"/>
        <v>0</v>
      </c>
      <c r="BU1188">
        <f t="shared" si="1301"/>
        <v>1</v>
      </c>
      <c r="BV1188">
        <f t="shared" si="1343"/>
        <v>4.6199982541142515E-3</v>
      </c>
      <c r="BW1188">
        <f t="shared" si="1344"/>
        <v>4.6199982541142515E-3</v>
      </c>
      <c r="BX1188">
        <f t="shared" si="1318"/>
        <v>5.0000000000000001E-3</v>
      </c>
      <c r="BZ1188" s="1">
        <f t="shared" si="1345"/>
        <v>1182</v>
      </c>
      <c r="CA1188" s="5">
        <f t="shared" si="1319"/>
        <v>29.524999999999999</v>
      </c>
      <c r="CB1188" s="1">
        <f t="shared" si="1302"/>
        <v>0.27432732158259682</v>
      </c>
      <c r="CC1188" s="1">
        <f t="shared" si="1303"/>
        <v>1.8721091306372443E-61</v>
      </c>
      <c r="CD1188">
        <f t="shared" si="1304"/>
        <v>0</v>
      </c>
      <c r="CE1188">
        <f t="shared" si="1346"/>
        <v>0</v>
      </c>
      <c r="CF1188">
        <f t="shared" si="1305"/>
        <v>1</v>
      </c>
      <c r="CG1188">
        <f t="shared" si="1347"/>
        <v>1.8721091306372443E-61</v>
      </c>
      <c r="CH1188">
        <f t="shared" si="1348"/>
        <v>1.8721091306372443E-61</v>
      </c>
      <c r="CI1188">
        <f t="shared" si="1320"/>
        <v>0</v>
      </c>
    </row>
    <row r="1189" spans="9:87" x14ac:dyDescent="0.35">
      <c r="I1189" s="1">
        <f t="shared" si="1321"/>
        <v>1183</v>
      </c>
      <c r="J1189" s="5">
        <f t="shared" si="1306"/>
        <v>29.55</v>
      </c>
      <c r="K1189" s="1">
        <f t="shared" si="1278"/>
        <v>6.6630757943361783E-13</v>
      </c>
      <c r="L1189" s="1">
        <f t="shared" si="1279"/>
        <v>0.21063837045188902</v>
      </c>
      <c r="M1189">
        <f t="shared" si="1280"/>
        <v>0</v>
      </c>
      <c r="N1189">
        <f t="shared" si="1322"/>
        <v>0</v>
      </c>
      <c r="O1189">
        <f t="shared" si="1281"/>
        <v>1</v>
      </c>
      <c r="P1189">
        <f t="shared" si="1323"/>
        <v>0.21063837045188902</v>
      </c>
      <c r="Q1189">
        <f t="shared" si="1324"/>
        <v>0.21063837045188902</v>
      </c>
      <c r="R1189">
        <f t="shared" si="1307"/>
        <v>0.21099999999999999</v>
      </c>
      <c r="S1189">
        <f t="shared" si="1308"/>
        <v>4.5248868778280542E-2</v>
      </c>
      <c r="U1189" s="1">
        <f t="shared" si="1325"/>
        <v>1183</v>
      </c>
      <c r="V1189" s="5">
        <f t="shared" si="1309"/>
        <v>29.55</v>
      </c>
      <c r="W1189" s="1">
        <f t="shared" si="1282"/>
        <v>0.28009244987419202</v>
      </c>
      <c r="X1189" s="1">
        <f t="shared" si="1283"/>
        <v>4.0539036414259178E-3</v>
      </c>
      <c r="Y1189">
        <f t="shared" si="1284"/>
        <v>0</v>
      </c>
      <c r="Z1189">
        <f t="shared" si="1326"/>
        <v>0</v>
      </c>
      <c r="AA1189">
        <f t="shared" si="1285"/>
        <v>1</v>
      </c>
      <c r="AB1189">
        <f t="shared" si="1327"/>
        <v>4.0539036414259178E-3</v>
      </c>
      <c r="AC1189">
        <f t="shared" si="1328"/>
        <v>4.0539036414259178E-3</v>
      </c>
      <c r="AD1189">
        <f t="shared" si="1310"/>
        <v>4.0000000000000001E-3</v>
      </c>
      <c r="AF1189" s="1">
        <f t="shared" si="1329"/>
        <v>1183</v>
      </c>
      <c r="AG1189" s="5">
        <f t="shared" si="1311"/>
        <v>29.55</v>
      </c>
      <c r="AH1189" s="1">
        <f t="shared" si="1286"/>
        <v>2.3193878704422019E-14</v>
      </c>
      <c r="AI1189" s="1">
        <f t="shared" si="1287"/>
        <v>0.30810695493672635</v>
      </c>
      <c r="AJ1189">
        <f t="shared" si="1288"/>
        <v>0</v>
      </c>
      <c r="AK1189">
        <f t="shared" si="1330"/>
        <v>0</v>
      </c>
      <c r="AL1189">
        <f t="shared" si="1289"/>
        <v>1</v>
      </c>
      <c r="AM1189">
        <f t="shared" si="1331"/>
        <v>0.30810695493672635</v>
      </c>
      <c r="AN1189">
        <f t="shared" si="1332"/>
        <v>0.30810695493672635</v>
      </c>
      <c r="AO1189">
        <f t="shared" si="1312"/>
        <v>0.308</v>
      </c>
      <c r="AR1189" s="1">
        <f t="shared" si="1333"/>
        <v>1183</v>
      </c>
      <c r="AS1189" s="5">
        <f t="shared" si="1313"/>
        <v>29.55</v>
      </c>
      <c r="AT1189" s="1">
        <f t="shared" si="1290"/>
        <v>0.19678864385849187</v>
      </c>
      <c r="AU1189" s="1">
        <f t="shared" si="1291"/>
        <v>3.2915470624085001E-2</v>
      </c>
      <c r="AV1189">
        <f t="shared" si="1292"/>
        <v>0</v>
      </c>
      <c r="AW1189">
        <f t="shared" si="1334"/>
        <v>0</v>
      </c>
      <c r="AX1189">
        <f t="shared" si="1293"/>
        <v>1</v>
      </c>
      <c r="AY1189">
        <f t="shared" si="1335"/>
        <v>3.2915470624085001E-2</v>
      </c>
      <c r="AZ1189">
        <f t="shared" si="1336"/>
        <v>3.2915470624085001E-2</v>
      </c>
      <c r="BA1189">
        <f t="shared" si="1314"/>
        <v>3.3000000000000002E-2</v>
      </c>
      <c r="BD1189" s="1">
        <f t="shared" si="1337"/>
        <v>1183</v>
      </c>
      <c r="BE1189" s="5">
        <f t="shared" si="1315"/>
        <v>29.55</v>
      </c>
      <c r="BF1189" s="1">
        <f t="shared" si="1294"/>
        <v>0.52512838680071827</v>
      </c>
      <c r="BG1189" s="1">
        <f t="shared" si="1295"/>
        <v>0.52512838680071827</v>
      </c>
      <c r="BH1189">
        <f t="shared" si="1296"/>
        <v>0</v>
      </c>
      <c r="BI1189">
        <f t="shared" si="1338"/>
        <v>0</v>
      </c>
      <c r="BJ1189">
        <f t="shared" si="1297"/>
        <v>1</v>
      </c>
      <c r="BK1189">
        <f t="shared" si="1339"/>
        <v>0.52512838680071827</v>
      </c>
      <c r="BL1189">
        <f t="shared" si="1340"/>
        <v>0.52512838680071827</v>
      </c>
      <c r="BM1189">
        <f t="shared" si="1316"/>
        <v>0.52500000000000002</v>
      </c>
      <c r="BO1189" s="1">
        <f t="shared" si="1341"/>
        <v>1183</v>
      </c>
      <c r="BP1189" s="5">
        <f t="shared" si="1317"/>
        <v>29.55</v>
      </c>
      <c r="BQ1189" s="1">
        <f t="shared" si="1298"/>
        <v>1.3744614985304721E-4</v>
      </c>
      <c r="BR1189" s="1">
        <f t="shared" si="1299"/>
        <v>4.5390611087829536E-3</v>
      </c>
      <c r="BS1189">
        <f t="shared" si="1300"/>
        <v>0</v>
      </c>
      <c r="BT1189">
        <f t="shared" si="1342"/>
        <v>0</v>
      </c>
      <c r="BU1189">
        <f t="shared" si="1301"/>
        <v>1</v>
      </c>
      <c r="BV1189">
        <f t="shared" si="1343"/>
        <v>4.5390611087829536E-3</v>
      </c>
      <c r="BW1189">
        <f t="shared" si="1344"/>
        <v>4.5390611087829536E-3</v>
      </c>
      <c r="BX1189">
        <f t="shared" si="1318"/>
        <v>5.0000000000000001E-3</v>
      </c>
      <c r="BZ1189" s="1">
        <f t="shared" si="1345"/>
        <v>1183</v>
      </c>
      <c r="CA1189" s="5">
        <f t="shared" si="1319"/>
        <v>29.55</v>
      </c>
      <c r="CB1189" s="1">
        <f t="shared" si="1302"/>
        <v>0.27282952619965206</v>
      </c>
      <c r="CC1189" s="1">
        <f t="shared" si="1303"/>
        <v>1.0358171919668846E-61</v>
      </c>
      <c r="CD1189">
        <f t="shared" si="1304"/>
        <v>0</v>
      </c>
      <c r="CE1189">
        <f t="shared" si="1346"/>
        <v>0</v>
      </c>
      <c r="CF1189">
        <f t="shared" si="1305"/>
        <v>1</v>
      </c>
      <c r="CG1189">
        <f t="shared" si="1347"/>
        <v>1.0358171919668846E-61</v>
      </c>
      <c r="CH1189">
        <f t="shared" si="1348"/>
        <v>1.0358171919668846E-61</v>
      </c>
      <c r="CI1189">
        <f t="shared" si="1320"/>
        <v>0</v>
      </c>
    </row>
    <row r="1190" spans="9:87" x14ac:dyDescent="0.35">
      <c r="I1190" s="1">
        <f t="shared" si="1321"/>
        <v>1184</v>
      </c>
      <c r="J1190" s="5">
        <f t="shared" si="1306"/>
        <v>29.574999999999999</v>
      </c>
      <c r="K1190" s="1">
        <f t="shared" si="1278"/>
        <v>6.153985735184583E-13</v>
      </c>
      <c r="L1190" s="1">
        <f t="shared" si="1279"/>
        <v>0.20971032086474717</v>
      </c>
      <c r="M1190">
        <f t="shared" si="1280"/>
        <v>0</v>
      </c>
      <c r="N1190">
        <f t="shared" si="1322"/>
        <v>0</v>
      </c>
      <c r="O1190">
        <f t="shared" si="1281"/>
        <v>1</v>
      </c>
      <c r="P1190">
        <f t="shared" si="1323"/>
        <v>0.20971032086474717</v>
      </c>
      <c r="Q1190">
        <f t="shared" si="1324"/>
        <v>0.20971032086474717</v>
      </c>
      <c r="R1190">
        <f t="shared" si="1307"/>
        <v>0.21</v>
      </c>
      <c r="S1190">
        <f t="shared" si="1308"/>
        <v>4.5454545454545456E-2</v>
      </c>
      <c r="U1190" s="1">
        <f t="shared" si="1325"/>
        <v>1184</v>
      </c>
      <c r="V1190" s="5">
        <f t="shared" si="1309"/>
        <v>29.574999999999999</v>
      </c>
      <c r="W1190" s="1">
        <f t="shared" si="1282"/>
        <v>0.27877899142447365</v>
      </c>
      <c r="X1190" s="1">
        <f t="shared" si="1283"/>
        <v>3.9722652701361114E-3</v>
      </c>
      <c r="Y1190">
        <f t="shared" si="1284"/>
        <v>0</v>
      </c>
      <c r="Z1190">
        <f t="shared" si="1326"/>
        <v>0</v>
      </c>
      <c r="AA1190">
        <f t="shared" si="1285"/>
        <v>1</v>
      </c>
      <c r="AB1190">
        <f t="shared" si="1327"/>
        <v>3.9722652701361114E-3</v>
      </c>
      <c r="AC1190">
        <f t="shared" si="1328"/>
        <v>3.9722652701361114E-3</v>
      </c>
      <c r="AD1190">
        <f t="shared" si="1310"/>
        <v>4.0000000000000001E-3</v>
      </c>
      <c r="AF1190" s="1">
        <f t="shared" si="1329"/>
        <v>1184</v>
      </c>
      <c r="AG1190" s="5">
        <f t="shared" si="1311"/>
        <v>29.574999999999999</v>
      </c>
      <c r="AH1190" s="1">
        <f t="shared" si="1286"/>
        <v>2.1425855526475697E-14</v>
      </c>
      <c r="AI1190" s="1">
        <f t="shared" si="1287"/>
        <v>0.30719219805116266</v>
      </c>
      <c r="AJ1190">
        <f t="shared" si="1288"/>
        <v>0</v>
      </c>
      <c r="AK1190">
        <f t="shared" si="1330"/>
        <v>0</v>
      </c>
      <c r="AL1190">
        <f t="shared" si="1289"/>
        <v>1</v>
      </c>
      <c r="AM1190">
        <f t="shared" si="1331"/>
        <v>0.30719219805116266</v>
      </c>
      <c r="AN1190">
        <f t="shared" si="1332"/>
        <v>0.30719219805116266</v>
      </c>
      <c r="AO1190">
        <f t="shared" si="1312"/>
        <v>0.307</v>
      </c>
      <c r="AR1190" s="1">
        <f t="shared" si="1333"/>
        <v>1184</v>
      </c>
      <c r="AS1190" s="5">
        <f t="shared" si="1313"/>
        <v>29.574999999999999</v>
      </c>
      <c r="AT1190" s="1">
        <f t="shared" si="1290"/>
        <v>0.19553688446734793</v>
      </c>
      <c r="AU1190" s="1">
        <f t="shared" si="1291"/>
        <v>3.2477325014766835E-2</v>
      </c>
      <c r="AV1190">
        <f t="shared" si="1292"/>
        <v>0</v>
      </c>
      <c r="AW1190">
        <f t="shared" si="1334"/>
        <v>0</v>
      </c>
      <c r="AX1190">
        <f t="shared" si="1293"/>
        <v>1</v>
      </c>
      <c r="AY1190">
        <f t="shared" si="1335"/>
        <v>3.2477325014766835E-2</v>
      </c>
      <c r="AZ1190">
        <f t="shared" si="1336"/>
        <v>3.2477325014766835E-2</v>
      </c>
      <c r="BA1190">
        <f t="shared" si="1314"/>
        <v>3.2000000000000001E-2</v>
      </c>
      <c r="BD1190" s="1">
        <f t="shared" si="1337"/>
        <v>1184</v>
      </c>
      <c r="BE1190" s="5">
        <f t="shared" si="1315"/>
        <v>29.574999999999999</v>
      </c>
      <c r="BF1190" s="1">
        <f t="shared" si="1294"/>
        <v>0.5236388106422345</v>
      </c>
      <c r="BG1190" s="1">
        <f t="shared" si="1295"/>
        <v>0.5236388106422345</v>
      </c>
      <c r="BH1190">
        <f t="shared" si="1296"/>
        <v>0</v>
      </c>
      <c r="BI1190">
        <f t="shared" si="1338"/>
        <v>0</v>
      </c>
      <c r="BJ1190">
        <f t="shared" si="1297"/>
        <v>1</v>
      </c>
      <c r="BK1190">
        <f t="shared" si="1339"/>
        <v>0.5236388106422345</v>
      </c>
      <c r="BL1190">
        <f t="shared" si="1340"/>
        <v>0.5236388106422345</v>
      </c>
      <c r="BM1190">
        <f t="shared" si="1316"/>
        <v>0.52400000000000002</v>
      </c>
      <c r="BO1190" s="1">
        <f t="shared" si="1341"/>
        <v>1184</v>
      </c>
      <c r="BP1190" s="5">
        <f t="shared" si="1317"/>
        <v>29.574999999999999</v>
      </c>
      <c r="BQ1190" s="1">
        <f t="shared" si="1298"/>
        <v>1.3349356766759239E-4</v>
      </c>
      <c r="BR1190" s="1">
        <f t="shared" si="1299"/>
        <v>4.4594125758231446E-3</v>
      </c>
      <c r="BS1190">
        <f t="shared" si="1300"/>
        <v>0</v>
      </c>
      <c r="BT1190">
        <f t="shared" si="1342"/>
        <v>0</v>
      </c>
      <c r="BU1190">
        <f t="shared" si="1301"/>
        <v>1</v>
      </c>
      <c r="BV1190">
        <f t="shared" si="1343"/>
        <v>4.4594125758231446E-3</v>
      </c>
      <c r="BW1190">
        <f t="shared" si="1344"/>
        <v>4.4594125758231446E-3</v>
      </c>
      <c r="BX1190">
        <f t="shared" si="1318"/>
        <v>4.0000000000000001E-3</v>
      </c>
      <c r="BZ1190" s="1">
        <f t="shared" si="1345"/>
        <v>1184</v>
      </c>
      <c r="CA1190" s="5">
        <f t="shared" si="1319"/>
        <v>29.574999999999999</v>
      </c>
      <c r="CB1190" s="1">
        <f t="shared" si="1302"/>
        <v>0.27133677125635752</v>
      </c>
      <c r="CC1190" s="1">
        <f t="shared" si="1303"/>
        <v>5.7239021429697457E-62</v>
      </c>
      <c r="CD1190">
        <f t="shared" si="1304"/>
        <v>0</v>
      </c>
      <c r="CE1190">
        <f t="shared" si="1346"/>
        <v>0</v>
      </c>
      <c r="CF1190">
        <f t="shared" si="1305"/>
        <v>1</v>
      </c>
      <c r="CG1190">
        <f t="shared" si="1347"/>
        <v>5.7239021429697457E-62</v>
      </c>
      <c r="CH1190">
        <f t="shared" si="1348"/>
        <v>5.7239021429697457E-62</v>
      </c>
      <c r="CI1190">
        <f t="shared" si="1320"/>
        <v>0</v>
      </c>
    </row>
    <row r="1191" spans="9:87" x14ac:dyDescent="0.35">
      <c r="I1191" s="1">
        <f t="shared" si="1321"/>
        <v>1185</v>
      </c>
      <c r="J1191" s="5">
        <f t="shared" si="1306"/>
        <v>29.6</v>
      </c>
      <c r="K1191" s="1">
        <f t="shared" si="1278"/>
        <v>5.683153139634305E-13</v>
      </c>
      <c r="L1191" s="1">
        <f t="shared" si="1279"/>
        <v>0.20878505525175545</v>
      </c>
      <c r="M1191">
        <f t="shared" si="1280"/>
        <v>0</v>
      </c>
      <c r="N1191">
        <f t="shared" si="1322"/>
        <v>0</v>
      </c>
      <c r="O1191">
        <f t="shared" si="1281"/>
        <v>1</v>
      </c>
      <c r="P1191">
        <f t="shared" si="1323"/>
        <v>0.20878505525175545</v>
      </c>
      <c r="Q1191">
        <f t="shared" si="1324"/>
        <v>0.20878505525175545</v>
      </c>
      <c r="R1191">
        <f t="shared" si="1307"/>
        <v>0.20899999999999999</v>
      </c>
      <c r="S1191">
        <f t="shared" si="1308"/>
        <v>4.5662100456621009E-2</v>
      </c>
      <c r="U1191" s="1">
        <f t="shared" si="1325"/>
        <v>1185</v>
      </c>
      <c r="V1191" s="5">
        <f t="shared" si="1309"/>
        <v>29.6</v>
      </c>
      <c r="W1191" s="1">
        <f t="shared" si="1282"/>
        <v>0.27746928817498651</v>
      </c>
      <c r="X1191" s="1">
        <f t="shared" si="1283"/>
        <v>3.8921249922574367E-3</v>
      </c>
      <c r="Y1191">
        <f t="shared" si="1284"/>
        <v>0</v>
      </c>
      <c r="Z1191">
        <f t="shared" si="1326"/>
        <v>0</v>
      </c>
      <c r="AA1191">
        <f t="shared" si="1285"/>
        <v>1</v>
      </c>
      <c r="AB1191">
        <f t="shared" si="1327"/>
        <v>3.8921249922574367E-3</v>
      </c>
      <c r="AC1191">
        <f t="shared" si="1328"/>
        <v>3.8921249922574367E-3</v>
      </c>
      <c r="AD1191">
        <f t="shared" si="1310"/>
        <v>4.0000000000000001E-3</v>
      </c>
      <c r="AF1191" s="1">
        <f t="shared" si="1329"/>
        <v>1185</v>
      </c>
      <c r="AG1191" s="5">
        <f t="shared" si="1311"/>
        <v>29.6</v>
      </c>
      <c r="AH1191" s="1">
        <f t="shared" si="1286"/>
        <v>1.9790626072414914E-14</v>
      </c>
      <c r="AI1191" s="1">
        <f t="shared" si="1287"/>
        <v>0.30627900849275891</v>
      </c>
      <c r="AJ1191">
        <f t="shared" si="1288"/>
        <v>0</v>
      </c>
      <c r="AK1191">
        <f t="shared" si="1330"/>
        <v>0</v>
      </c>
      <c r="AL1191">
        <f t="shared" si="1289"/>
        <v>1</v>
      </c>
      <c r="AM1191">
        <f t="shared" si="1331"/>
        <v>0.30627900849275891</v>
      </c>
      <c r="AN1191">
        <f t="shared" si="1332"/>
        <v>0.30627900849275891</v>
      </c>
      <c r="AO1191">
        <f t="shared" si="1312"/>
        <v>0.30599999999999999</v>
      </c>
      <c r="AR1191" s="1">
        <f t="shared" si="1333"/>
        <v>1185</v>
      </c>
      <c r="AS1191" s="5">
        <f t="shared" si="1313"/>
        <v>29.6</v>
      </c>
      <c r="AT1191" s="1">
        <f t="shared" si="1290"/>
        <v>0.1942906587854881</v>
      </c>
      <c r="AU1191" s="1">
        <f t="shared" si="1291"/>
        <v>3.2044170494697759E-2</v>
      </c>
      <c r="AV1191">
        <f t="shared" si="1292"/>
        <v>0</v>
      </c>
      <c r="AW1191">
        <f t="shared" si="1334"/>
        <v>0</v>
      </c>
      <c r="AX1191">
        <f t="shared" si="1293"/>
        <v>1</v>
      </c>
      <c r="AY1191">
        <f t="shared" si="1335"/>
        <v>3.2044170494697759E-2</v>
      </c>
      <c r="AZ1191">
        <f t="shared" si="1336"/>
        <v>3.2044170494697759E-2</v>
      </c>
      <c r="BA1191">
        <f t="shared" si="1314"/>
        <v>3.2000000000000001E-2</v>
      </c>
      <c r="BD1191" s="1">
        <f t="shared" si="1337"/>
        <v>1185</v>
      </c>
      <c r="BE1191" s="5">
        <f t="shared" si="1315"/>
        <v>29.6</v>
      </c>
      <c r="BF1191" s="1">
        <f t="shared" si="1294"/>
        <v>0.52215019635797977</v>
      </c>
      <c r="BG1191" s="1">
        <f t="shared" si="1295"/>
        <v>0.52215019635797977</v>
      </c>
      <c r="BH1191">
        <f t="shared" si="1296"/>
        <v>0</v>
      </c>
      <c r="BI1191">
        <f t="shared" si="1338"/>
        <v>0</v>
      </c>
      <c r="BJ1191">
        <f t="shared" si="1297"/>
        <v>1</v>
      </c>
      <c r="BK1191">
        <f t="shared" si="1339"/>
        <v>0.52215019635797977</v>
      </c>
      <c r="BL1191">
        <f t="shared" si="1340"/>
        <v>0.52215019635797977</v>
      </c>
      <c r="BM1191">
        <f t="shared" si="1316"/>
        <v>0.52200000000000002</v>
      </c>
      <c r="BO1191" s="1">
        <f t="shared" si="1341"/>
        <v>1185</v>
      </c>
      <c r="BP1191" s="5">
        <f t="shared" si="1317"/>
        <v>29.6</v>
      </c>
      <c r="BQ1191" s="1">
        <f t="shared" si="1298"/>
        <v>1.2964845442298763E-4</v>
      </c>
      <c r="BR1191" s="1">
        <f t="shared" si="1299"/>
        <v>4.3810346221568016E-3</v>
      </c>
      <c r="BS1191">
        <f t="shared" si="1300"/>
        <v>0</v>
      </c>
      <c r="BT1191">
        <f t="shared" si="1342"/>
        <v>0</v>
      </c>
      <c r="BU1191">
        <f t="shared" si="1301"/>
        <v>1</v>
      </c>
      <c r="BV1191">
        <f t="shared" si="1343"/>
        <v>4.3810346221568016E-3</v>
      </c>
      <c r="BW1191">
        <f t="shared" si="1344"/>
        <v>4.3810346221568016E-3</v>
      </c>
      <c r="BX1191">
        <f t="shared" si="1318"/>
        <v>4.0000000000000001E-3</v>
      </c>
      <c r="BZ1191" s="1">
        <f t="shared" si="1345"/>
        <v>1185</v>
      </c>
      <c r="CA1191" s="5">
        <f t="shared" si="1319"/>
        <v>29.6</v>
      </c>
      <c r="CB1191" s="1">
        <f t="shared" si="1302"/>
        <v>0.269849063599858</v>
      </c>
      <c r="CC1191" s="1">
        <f t="shared" si="1303"/>
        <v>3.1590639508457526E-62</v>
      </c>
      <c r="CD1191">
        <f t="shared" si="1304"/>
        <v>0</v>
      </c>
      <c r="CE1191">
        <f t="shared" si="1346"/>
        <v>0</v>
      </c>
      <c r="CF1191">
        <f t="shared" si="1305"/>
        <v>1</v>
      </c>
      <c r="CG1191">
        <f t="shared" si="1347"/>
        <v>3.1590639508457526E-62</v>
      </c>
      <c r="CH1191">
        <f t="shared" si="1348"/>
        <v>3.1590639508457526E-62</v>
      </c>
      <c r="CI1191">
        <f t="shared" si="1320"/>
        <v>0</v>
      </c>
    </row>
    <row r="1192" spans="9:87" x14ac:dyDescent="0.35">
      <c r="I1192" s="1">
        <f t="shared" si="1321"/>
        <v>1186</v>
      </c>
      <c r="J1192" s="5">
        <f t="shared" si="1306"/>
        <v>29.625</v>
      </c>
      <c r="K1192" s="1">
        <f t="shared" si="1278"/>
        <v>5.2477528632288747E-13</v>
      </c>
      <c r="L1192" s="1">
        <f t="shared" si="1279"/>
        <v>0.20786257286997534</v>
      </c>
      <c r="M1192">
        <f t="shared" si="1280"/>
        <v>0</v>
      </c>
      <c r="N1192">
        <f t="shared" si="1322"/>
        <v>0</v>
      </c>
      <c r="O1192">
        <f t="shared" si="1281"/>
        <v>1</v>
      </c>
      <c r="P1192">
        <f t="shared" si="1323"/>
        <v>0.20786257286997534</v>
      </c>
      <c r="Q1192">
        <f t="shared" si="1324"/>
        <v>0.20786257286997534</v>
      </c>
      <c r="R1192">
        <f t="shared" si="1307"/>
        <v>0.20799999999999999</v>
      </c>
      <c r="S1192">
        <f t="shared" si="1308"/>
        <v>4.5871559633027525E-2</v>
      </c>
      <c r="U1192" s="1">
        <f t="shared" si="1325"/>
        <v>1186</v>
      </c>
      <c r="V1192" s="5">
        <f t="shared" si="1309"/>
        <v>29.625</v>
      </c>
      <c r="W1192" s="1">
        <f t="shared" si="1282"/>
        <v>0.27616334512582447</v>
      </c>
      <c r="X1192" s="1">
        <f t="shared" si="1283"/>
        <v>3.8134585335992321E-3</v>
      </c>
      <c r="Y1192">
        <f t="shared" si="1284"/>
        <v>0</v>
      </c>
      <c r="Z1192">
        <f t="shared" si="1326"/>
        <v>0</v>
      </c>
      <c r="AA1192">
        <f t="shared" si="1285"/>
        <v>1</v>
      </c>
      <c r="AB1192">
        <f t="shared" si="1327"/>
        <v>3.8134585335992321E-3</v>
      </c>
      <c r="AC1192">
        <f t="shared" si="1328"/>
        <v>3.8134585335992321E-3</v>
      </c>
      <c r="AD1192">
        <f t="shared" si="1310"/>
        <v>4.0000000000000001E-3</v>
      </c>
      <c r="AF1192" s="1">
        <f t="shared" si="1329"/>
        <v>1186</v>
      </c>
      <c r="AG1192" s="5">
        <f t="shared" si="1311"/>
        <v>29.625</v>
      </c>
      <c r="AH1192" s="1">
        <f t="shared" si="1286"/>
        <v>1.8278370024686574E-14</v>
      </c>
      <c r="AI1192" s="1">
        <f t="shared" si="1287"/>
        <v>0.30536738844105432</v>
      </c>
      <c r="AJ1192">
        <f t="shared" si="1288"/>
        <v>0</v>
      </c>
      <c r="AK1192">
        <f t="shared" si="1330"/>
        <v>0</v>
      </c>
      <c r="AL1192">
        <f t="shared" si="1289"/>
        <v>1</v>
      </c>
      <c r="AM1192">
        <f t="shared" si="1331"/>
        <v>0.30536738844105432</v>
      </c>
      <c r="AN1192">
        <f t="shared" si="1332"/>
        <v>0.30536738844105432</v>
      </c>
      <c r="AO1192">
        <f t="shared" si="1312"/>
        <v>0.30499999999999999</v>
      </c>
      <c r="AR1192" s="1">
        <f t="shared" si="1333"/>
        <v>1186</v>
      </c>
      <c r="AS1192" s="5">
        <f t="shared" si="1313"/>
        <v>29.625</v>
      </c>
      <c r="AT1192" s="1">
        <f t="shared" si="1290"/>
        <v>0.19304996260079235</v>
      </c>
      <c r="AU1192" s="1">
        <f t="shared" si="1291"/>
        <v>3.1615963085707313E-2</v>
      </c>
      <c r="AV1192">
        <f t="shared" si="1292"/>
        <v>0</v>
      </c>
      <c r="AW1192">
        <f t="shared" si="1334"/>
        <v>0</v>
      </c>
      <c r="AX1192">
        <f t="shared" si="1293"/>
        <v>1</v>
      </c>
      <c r="AY1192">
        <f t="shared" si="1335"/>
        <v>3.1615963085707313E-2</v>
      </c>
      <c r="AZ1192">
        <f t="shared" si="1336"/>
        <v>3.1615963085707313E-2</v>
      </c>
      <c r="BA1192">
        <f t="shared" si="1314"/>
        <v>3.2000000000000001E-2</v>
      </c>
      <c r="BD1192" s="1">
        <f t="shared" si="1337"/>
        <v>1186</v>
      </c>
      <c r="BE1192" s="5">
        <f t="shared" si="1315"/>
        <v>29.625</v>
      </c>
      <c r="BF1192" s="1">
        <f t="shared" si="1294"/>
        <v>0.52066255979468412</v>
      </c>
      <c r="BG1192" s="1">
        <f t="shared" si="1295"/>
        <v>0.52066255979468412</v>
      </c>
      <c r="BH1192">
        <f t="shared" si="1296"/>
        <v>0</v>
      </c>
      <c r="BI1192">
        <f t="shared" si="1338"/>
        <v>0</v>
      </c>
      <c r="BJ1192">
        <f t="shared" si="1297"/>
        <v>1</v>
      </c>
      <c r="BK1192">
        <f t="shared" si="1339"/>
        <v>0.52066255979468412</v>
      </c>
      <c r="BL1192">
        <f t="shared" si="1340"/>
        <v>0.52066255979468412</v>
      </c>
      <c r="BM1192">
        <f t="shared" si="1316"/>
        <v>0.52100000000000002</v>
      </c>
      <c r="BO1192" s="1">
        <f t="shared" si="1341"/>
        <v>1186</v>
      </c>
      <c r="BP1192" s="5">
        <f t="shared" si="1317"/>
        <v>29.625</v>
      </c>
      <c r="BQ1192" s="1">
        <f t="shared" si="1298"/>
        <v>1.2590807686543092E-4</v>
      </c>
      <c r="BR1192" s="1">
        <f t="shared" si="1299"/>
        <v>4.3039094218368145E-3</v>
      </c>
      <c r="BS1192">
        <f t="shared" si="1300"/>
        <v>0</v>
      </c>
      <c r="BT1192">
        <f t="shared" si="1342"/>
        <v>0</v>
      </c>
      <c r="BU1192">
        <f t="shared" si="1301"/>
        <v>1</v>
      </c>
      <c r="BV1192">
        <f t="shared" si="1343"/>
        <v>4.3039094218368145E-3</v>
      </c>
      <c r="BW1192">
        <f t="shared" si="1344"/>
        <v>4.3039094218368145E-3</v>
      </c>
      <c r="BX1192">
        <f t="shared" si="1318"/>
        <v>4.0000000000000001E-3</v>
      </c>
      <c r="BZ1192" s="1">
        <f t="shared" si="1345"/>
        <v>1186</v>
      </c>
      <c r="CA1192" s="5">
        <f t="shared" si="1319"/>
        <v>29.625</v>
      </c>
      <c r="CB1192" s="1">
        <f t="shared" si="1302"/>
        <v>0.26836640986519961</v>
      </c>
      <c r="CC1192" s="1">
        <f t="shared" si="1303"/>
        <v>1.7413327453283267E-62</v>
      </c>
      <c r="CD1192">
        <f t="shared" si="1304"/>
        <v>0</v>
      </c>
      <c r="CE1192">
        <f t="shared" si="1346"/>
        <v>0</v>
      </c>
      <c r="CF1192">
        <f t="shared" si="1305"/>
        <v>1</v>
      </c>
      <c r="CG1192">
        <f t="shared" si="1347"/>
        <v>1.7413327453283267E-62</v>
      </c>
      <c r="CH1192">
        <f t="shared" si="1348"/>
        <v>1.7413327453283267E-62</v>
      </c>
      <c r="CI1192">
        <f t="shared" si="1320"/>
        <v>0</v>
      </c>
    </row>
    <row r="1193" spans="9:87" x14ac:dyDescent="0.35">
      <c r="I1193" s="1">
        <f t="shared" si="1321"/>
        <v>1187</v>
      </c>
      <c r="J1193" s="5">
        <f t="shared" si="1306"/>
        <v>29.65</v>
      </c>
      <c r="K1193" s="1">
        <f t="shared" si="1278"/>
        <v>4.8451645563388889E-13</v>
      </c>
      <c r="L1193" s="1">
        <f t="shared" si="1279"/>
        <v>0.2069428729276776</v>
      </c>
      <c r="M1193">
        <f t="shared" si="1280"/>
        <v>0</v>
      </c>
      <c r="N1193">
        <f t="shared" si="1322"/>
        <v>0</v>
      </c>
      <c r="O1193">
        <f t="shared" si="1281"/>
        <v>1</v>
      </c>
      <c r="P1193">
        <f t="shared" si="1323"/>
        <v>0.2069428729276776</v>
      </c>
      <c r="Q1193">
        <f t="shared" si="1324"/>
        <v>0.2069428729276776</v>
      </c>
      <c r="R1193">
        <f t="shared" si="1307"/>
        <v>0.20699999999999999</v>
      </c>
      <c r="S1193">
        <f t="shared" si="1308"/>
        <v>4.6082949308755762E-2</v>
      </c>
      <c r="U1193" s="1">
        <f t="shared" si="1325"/>
        <v>1187</v>
      </c>
      <c r="V1193" s="5">
        <f t="shared" si="1309"/>
        <v>29.65</v>
      </c>
      <c r="W1193" s="1">
        <f t="shared" si="1282"/>
        <v>0.27486116715606068</v>
      </c>
      <c r="X1193" s="1">
        <f t="shared" si="1283"/>
        <v>3.7362419460216251E-3</v>
      </c>
      <c r="Y1193">
        <f t="shared" si="1284"/>
        <v>0</v>
      </c>
      <c r="Z1193">
        <f t="shared" si="1326"/>
        <v>0</v>
      </c>
      <c r="AA1193">
        <f t="shared" si="1285"/>
        <v>1</v>
      </c>
      <c r="AB1193">
        <f t="shared" si="1327"/>
        <v>3.7362419460216251E-3</v>
      </c>
      <c r="AC1193">
        <f t="shared" si="1328"/>
        <v>3.7362419460216251E-3</v>
      </c>
      <c r="AD1193">
        <f t="shared" si="1310"/>
        <v>4.0000000000000001E-3</v>
      </c>
      <c r="AF1193" s="1">
        <f t="shared" si="1329"/>
        <v>1187</v>
      </c>
      <c r="AG1193" s="5">
        <f t="shared" si="1311"/>
        <v>29.65</v>
      </c>
      <c r="AH1193" s="1">
        <f t="shared" si="1286"/>
        <v>1.6879981528949977E-14</v>
      </c>
      <c r="AI1193" s="1">
        <f t="shared" si="1287"/>
        <v>0.30445734005147396</v>
      </c>
      <c r="AJ1193">
        <f t="shared" si="1288"/>
        <v>0</v>
      </c>
      <c r="AK1193">
        <f t="shared" si="1330"/>
        <v>0</v>
      </c>
      <c r="AL1193">
        <f t="shared" si="1289"/>
        <v>1</v>
      </c>
      <c r="AM1193">
        <f t="shared" si="1331"/>
        <v>0.30445734005147396</v>
      </c>
      <c r="AN1193">
        <f t="shared" si="1332"/>
        <v>0.30445734005147396</v>
      </c>
      <c r="AO1193">
        <f t="shared" si="1312"/>
        <v>0.30399999999999999</v>
      </c>
      <c r="AR1193" s="1">
        <f t="shared" si="1333"/>
        <v>1187</v>
      </c>
      <c r="AS1193" s="5">
        <f t="shared" si="1313"/>
        <v>29.65</v>
      </c>
      <c r="AT1193" s="1">
        <f t="shared" si="1290"/>
        <v>0.19181479152131908</v>
      </c>
      <c r="AU1193" s="1">
        <f t="shared" si="1291"/>
        <v>3.1192659009760568E-2</v>
      </c>
      <c r="AV1193">
        <f t="shared" si="1292"/>
        <v>0</v>
      </c>
      <c r="AW1193">
        <f t="shared" si="1334"/>
        <v>0</v>
      </c>
      <c r="AX1193">
        <f t="shared" si="1293"/>
        <v>1</v>
      </c>
      <c r="AY1193">
        <f t="shared" si="1335"/>
        <v>3.1192659009760568E-2</v>
      </c>
      <c r="AZ1193">
        <f t="shared" si="1336"/>
        <v>3.1192659009760568E-2</v>
      </c>
      <c r="BA1193">
        <f t="shared" si="1314"/>
        <v>3.1E-2</v>
      </c>
      <c r="BD1193" s="1">
        <f t="shared" si="1337"/>
        <v>1187</v>
      </c>
      <c r="BE1193" s="5">
        <f t="shared" si="1315"/>
        <v>29.65</v>
      </c>
      <c r="BF1193" s="1">
        <f t="shared" si="1294"/>
        <v>0.51917591673567209</v>
      </c>
      <c r="BG1193" s="1">
        <f t="shared" si="1295"/>
        <v>0.51917591673567209</v>
      </c>
      <c r="BH1193">
        <f t="shared" si="1296"/>
        <v>0</v>
      </c>
      <c r="BI1193">
        <f t="shared" si="1338"/>
        <v>0</v>
      </c>
      <c r="BJ1193">
        <f t="shared" si="1297"/>
        <v>1</v>
      </c>
      <c r="BK1193">
        <f t="shared" si="1339"/>
        <v>0.51917591673567209</v>
      </c>
      <c r="BL1193">
        <f t="shared" si="1340"/>
        <v>0.51917591673567209</v>
      </c>
      <c r="BM1193">
        <f t="shared" si="1316"/>
        <v>0.51900000000000002</v>
      </c>
      <c r="BO1193" s="1">
        <f t="shared" si="1341"/>
        <v>1187</v>
      </c>
      <c r="BP1193" s="5">
        <f t="shared" si="1317"/>
        <v>29.65</v>
      </c>
      <c r="BQ1193" s="1">
        <f t="shared" si="1298"/>
        <v>1.2226976573190433E-4</v>
      </c>
      <c r="BR1193" s="1">
        <f t="shared" si="1299"/>
        <v>4.2280193544557941E-3</v>
      </c>
      <c r="BS1193">
        <f t="shared" si="1300"/>
        <v>0</v>
      </c>
      <c r="BT1193">
        <f t="shared" si="1342"/>
        <v>0</v>
      </c>
      <c r="BU1193">
        <f t="shared" si="1301"/>
        <v>1</v>
      </c>
      <c r="BV1193">
        <f t="shared" si="1343"/>
        <v>4.2280193544557941E-3</v>
      </c>
      <c r="BW1193">
        <f t="shared" si="1344"/>
        <v>4.2280193544557941E-3</v>
      </c>
      <c r="BX1193">
        <f t="shared" si="1318"/>
        <v>4.0000000000000001E-3</v>
      </c>
      <c r="BZ1193" s="1">
        <f t="shared" si="1345"/>
        <v>1187</v>
      </c>
      <c r="CA1193" s="5">
        <f t="shared" si="1319"/>
        <v>29.65</v>
      </c>
      <c r="CB1193" s="1">
        <f t="shared" si="1302"/>
        <v>0.26688881647618579</v>
      </c>
      <c r="CC1193" s="1">
        <f t="shared" si="1303"/>
        <v>9.5865479311683162E-63</v>
      </c>
      <c r="CD1193">
        <f t="shared" si="1304"/>
        <v>0</v>
      </c>
      <c r="CE1193">
        <f t="shared" si="1346"/>
        <v>0</v>
      </c>
      <c r="CF1193">
        <f t="shared" si="1305"/>
        <v>1</v>
      </c>
      <c r="CG1193">
        <f t="shared" si="1347"/>
        <v>9.5865479311683162E-63</v>
      </c>
      <c r="CH1193">
        <f t="shared" si="1348"/>
        <v>9.5865479311683162E-63</v>
      </c>
      <c r="CI1193">
        <f t="shared" si="1320"/>
        <v>0</v>
      </c>
    </row>
    <row r="1194" spans="9:87" x14ac:dyDescent="0.35">
      <c r="I1194" s="1">
        <f t="shared" si="1321"/>
        <v>1188</v>
      </c>
      <c r="J1194" s="5">
        <f t="shared" si="1306"/>
        <v>29.675000000000001</v>
      </c>
      <c r="K1194" s="1">
        <f t="shared" si="1278"/>
        <v>4.4729581081889281E-13</v>
      </c>
      <c r="L1194" s="1">
        <f t="shared" si="1279"/>
        <v>0.2060259545845789</v>
      </c>
      <c r="M1194">
        <f t="shared" si="1280"/>
        <v>0</v>
      </c>
      <c r="N1194">
        <f t="shared" si="1322"/>
        <v>0</v>
      </c>
      <c r="O1194">
        <f t="shared" si="1281"/>
        <v>1</v>
      </c>
      <c r="P1194">
        <f t="shared" si="1323"/>
        <v>0.2060259545845789</v>
      </c>
      <c r="Q1194">
        <f t="shared" si="1324"/>
        <v>0.2060259545845789</v>
      </c>
      <c r="R1194">
        <f t="shared" si="1307"/>
        <v>0.20599999999999999</v>
      </c>
      <c r="S1194">
        <f t="shared" si="1308"/>
        <v>4.6296296296296301E-2</v>
      </c>
      <c r="U1194" s="1">
        <f t="shared" si="1325"/>
        <v>1188</v>
      </c>
      <c r="V1194" s="5">
        <f t="shared" si="1309"/>
        <v>29.675000000000001</v>
      </c>
      <c r="W1194" s="1">
        <f t="shared" si="1282"/>
        <v>0.27356275902414867</v>
      </c>
      <c r="X1194" s="1">
        <f t="shared" si="1283"/>
        <v>3.6604516044012937E-3</v>
      </c>
      <c r="Y1194">
        <f t="shared" si="1284"/>
        <v>0</v>
      </c>
      <c r="Z1194">
        <f t="shared" si="1326"/>
        <v>0</v>
      </c>
      <c r="AA1194">
        <f t="shared" si="1285"/>
        <v>1</v>
      </c>
      <c r="AB1194">
        <f t="shared" si="1327"/>
        <v>3.6604516044012937E-3</v>
      </c>
      <c r="AC1194">
        <f t="shared" si="1328"/>
        <v>3.6604516044012937E-3</v>
      </c>
      <c r="AD1194">
        <f t="shared" si="1310"/>
        <v>4.0000000000000001E-3</v>
      </c>
      <c r="AF1194" s="1">
        <f t="shared" si="1329"/>
        <v>1188</v>
      </c>
      <c r="AG1194" s="5">
        <f t="shared" si="1311"/>
        <v>29.675000000000001</v>
      </c>
      <c r="AH1194" s="1">
        <f t="shared" si="1286"/>
        <v>1.558701810281097E-14</v>
      </c>
      <c r="AI1194" s="1">
        <f t="shared" si="1287"/>
        <v>0.30354886545536852</v>
      </c>
      <c r="AJ1194">
        <f t="shared" si="1288"/>
        <v>0</v>
      </c>
      <c r="AK1194">
        <f t="shared" si="1330"/>
        <v>0</v>
      </c>
      <c r="AL1194">
        <f t="shared" si="1289"/>
        <v>1</v>
      </c>
      <c r="AM1194">
        <f t="shared" si="1331"/>
        <v>0.30354886545536852</v>
      </c>
      <c r="AN1194">
        <f t="shared" si="1332"/>
        <v>0.30354886545536852</v>
      </c>
      <c r="AO1194">
        <f t="shared" si="1312"/>
        <v>0.30399999999999999</v>
      </c>
      <c r="AR1194" s="1">
        <f t="shared" si="1333"/>
        <v>1188</v>
      </c>
      <c r="AS1194" s="5">
        <f t="shared" si="1313"/>
        <v>29.675000000000001</v>
      </c>
      <c r="AT1194" s="1">
        <f t="shared" si="1290"/>
        <v>0.19058514097667281</v>
      </c>
      <c r="AU1194" s="1">
        <f t="shared" si="1291"/>
        <v>3.077421469084993E-2</v>
      </c>
      <c r="AV1194">
        <f t="shared" si="1292"/>
        <v>0</v>
      </c>
      <c r="AW1194">
        <f t="shared" si="1334"/>
        <v>0</v>
      </c>
      <c r="AX1194">
        <f t="shared" si="1293"/>
        <v>1</v>
      </c>
      <c r="AY1194">
        <f t="shared" si="1335"/>
        <v>3.077421469084993E-2</v>
      </c>
      <c r="AZ1194">
        <f t="shared" si="1336"/>
        <v>3.077421469084993E-2</v>
      </c>
      <c r="BA1194">
        <f t="shared" si="1314"/>
        <v>3.1E-2</v>
      </c>
      <c r="BD1194" s="1">
        <f t="shared" si="1337"/>
        <v>1188</v>
      </c>
      <c r="BE1194" s="5">
        <f t="shared" si="1315"/>
        <v>29.675000000000001</v>
      </c>
      <c r="BF1194" s="1">
        <f t="shared" si="1294"/>
        <v>0.51769028290065033</v>
      </c>
      <c r="BG1194" s="1">
        <f t="shared" si="1295"/>
        <v>0.51769028290065033</v>
      </c>
      <c r="BH1194">
        <f t="shared" si="1296"/>
        <v>0</v>
      </c>
      <c r="BI1194">
        <f t="shared" si="1338"/>
        <v>0</v>
      </c>
      <c r="BJ1194">
        <f t="shared" si="1297"/>
        <v>1</v>
      </c>
      <c r="BK1194">
        <f t="shared" si="1339"/>
        <v>0.51769028290065033</v>
      </c>
      <c r="BL1194">
        <f t="shared" si="1340"/>
        <v>0.51769028290065033</v>
      </c>
      <c r="BM1194">
        <f t="shared" si="1316"/>
        <v>0.51800000000000002</v>
      </c>
      <c r="BO1194" s="1">
        <f t="shared" si="1341"/>
        <v>1188</v>
      </c>
      <c r="BP1194" s="5">
        <f t="shared" si="1317"/>
        <v>29.675000000000001</v>
      </c>
      <c r="BQ1194" s="1">
        <f t="shared" si="1298"/>
        <v>1.1873091440695865E-4</v>
      </c>
      <c r="BR1194" s="1">
        <f t="shared" si="1299"/>
        <v>4.1533470035534925E-3</v>
      </c>
      <c r="BS1194">
        <f t="shared" si="1300"/>
        <v>0</v>
      </c>
      <c r="BT1194">
        <f t="shared" si="1342"/>
        <v>0</v>
      </c>
      <c r="BU1194">
        <f t="shared" si="1301"/>
        <v>1</v>
      </c>
      <c r="BV1194">
        <f t="shared" si="1343"/>
        <v>4.1533470035534925E-3</v>
      </c>
      <c r="BW1194">
        <f t="shared" si="1344"/>
        <v>4.1533470035534925E-3</v>
      </c>
      <c r="BX1194">
        <f t="shared" si="1318"/>
        <v>4.0000000000000001E-3</v>
      </c>
      <c r="BZ1194" s="1">
        <f t="shared" si="1345"/>
        <v>1188</v>
      </c>
      <c r="CA1194" s="5">
        <f t="shared" si="1319"/>
        <v>29.675000000000001</v>
      </c>
      <c r="CB1194" s="1">
        <f t="shared" si="1302"/>
        <v>0.26541628964624164</v>
      </c>
      <c r="CC1194" s="1">
        <f t="shared" si="1303"/>
        <v>5.2710830755771946E-63</v>
      </c>
      <c r="CD1194">
        <f t="shared" si="1304"/>
        <v>0</v>
      </c>
      <c r="CE1194">
        <f t="shared" si="1346"/>
        <v>0</v>
      </c>
      <c r="CF1194">
        <f t="shared" si="1305"/>
        <v>1</v>
      </c>
      <c r="CG1194">
        <f t="shared" si="1347"/>
        <v>5.2710830755771946E-63</v>
      </c>
      <c r="CH1194">
        <f t="shared" si="1348"/>
        <v>5.2710830755771946E-63</v>
      </c>
      <c r="CI1194">
        <f t="shared" si="1320"/>
        <v>0</v>
      </c>
    </row>
    <row r="1195" spans="9:87" x14ac:dyDescent="0.35">
      <c r="I1195" s="1">
        <f t="shared" si="1321"/>
        <v>1189</v>
      </c>
      <c r="J1195" s="5">
        <f t="shared" si="1306"/>
        <v>29.7</v>
      </c>
      <c r="K1195" s="1">
        <f t="shared" si="1278"/>
        <v>4.1288801039157789E-13</v>
      </c>
      <c r="L1195" s="1">
        <f t="shared" si="1279"/>
        <v>0.205111816952077</v>
      </c>
      <c r="M1195">
        <f t="shared" si="1280"/>
        <v>0</v>
      </c>
      <c r="N1195">
        <f t="shared" si="1322"/>
        <v>0</v>
      </c>
      <c r="O1195">
        <f t="shared" si="1281"/>
        <v>1</v>
      </c>
      <c r="P1195">
        <f t="shared" si="1323"/>
        <v>0.205111816952077</v>
      </c>
      <c r="Q1195">
        <f t="shared" si="1324"/>
        <v>0.205111816952077</v>
      </c>
      <c r="R1195">
        <f t="shared" si="1307"/>
        <v>0.20499999999999999</v>
      </c>
      <c r="S1195">
        <f t="shared" si="1308"/>
        <v>4.6511627906976744E-2</v>
      </c>
      <c r="U1195" s="1">
        <f t="shared" si="1325"/>
        <v>1189</v>
      </c>
      <c r="V1195" s="5">
        <f t="shared" si="1309"/>
        <v>29.7</v>
      </c>
      <c r="W1195" s="1">
        <f t="shared" si="1282"/>
        <v>0.27226812536832706</v>
      </c>
      <c r="X1195" s="1">
        <f t="shared" si="1283"/>
        <v>3.5860642035986622E-3</v>
      </c>
      <c r="Y1195">
        <f t="shared" si="1284"/>
        <v>0</v>
      </c>
      <c r="Z1195">
        <f t="shared" si="1326"/>
        <v>0</v>
      </c>
      <c r="AA1195">
        <f t="shared" si="1285"/>
        <v>1</v>
      </c>
      <c r="AB1195">
        <f t="shared" si="1327"/>
        <v>3.5860642035986622E-3</v>
      </c>
      <c r="AC1195">
        <f t="shared" si="1328"/>
        <v>3.5860642035986622E-3</v>
      </c>
      <c r="AD1195">
        <f t="shared" si="1310"/>
        <v>4.0000000000000001E-3</v>
      </c>
      <c r="AF1195" s="1">
        <f t="shared" si="1329"/>
        <v>1189</v>
      </c>
      <c r="AG1195" s="5">
        <f t="shared" si="1311"/>
        <v>29.7</v>
      </c>
      <c r="AH1195" s="1">
        <f t="shared" si="1286"/>
        <v>1.4391653131973253E-14</v>
      </c>
      <c r="AI1195" s="1">
        <f t="shared" si="1287"/>
        <v>0.302641966760055</v>
      </c>
      <c r="AJ1195">
        <f t="shared" si="1288"/>
        <v>0</v>
      </c>
      <c r="AK1195">
        <f t="shared" si="1330"/>
        <v>0</v>
      </c>
      <c r="AL1195">
        <f t="shared" si="1289"/>
        <v>1</v>
      </c>
      <c r="AM1195">
        <f t="shared" si="1331"/>
        <v>0.302641966760055</v>
      </c>
      <c r="AN1195">
        <f t="shared" si="1332"/>
        <v>0.302641966760055</v>
      </c>
      <c r="AO1195">
        <f t="shared" si="1312"/>
        <v>0.30299999999999999</v>
      </c>
      <c r="AR1195" s="1">
        <f t="shared" si="1333"/>
        <v>1189</v>
      </c>
      <c r="AS1195" s="5">
        <f t="shared" si="1313"/>
        <v>29.7</v>
      </c>
      <c r="AT1195" s="1">
        <f t="shared" si="1290"/>
        <v>0.18936100621937418</v>
      </c>
      <c r="AU1195" s="1">
        <f t="shared" si="1291"/>
        <v>3.0360586756834899E-2</v>
      </c>
      <c r="AV1195">
        <f t="shared" si="1292"/>
        <v>0</v>
      </c>
      <c r="AW1195">
        <f t="shared" si="1334"/>
        <v>0</v>
      </c>
      <c r="AX1195">
        <f t="shared" si="1293"/>
        <v>1</v>
      </c>
      <c r="AY1195">
        <f t="shared" si="1335"/>
        <v>3.0360586756834899E-2</v>
      </c>
      <c r="AZ1195">
        <f t="shared" si="1336"/>
        <v>3.0360586756834899E-2</v>
      </c>
      <c r="BA1195">
        <f t="shared" si="1314"/>
        <v>0.03</v>
      </c>
      <c r="BD1195" s="1">
        <f t="shared" si="1337"/>
        <v>1189</v>
      </c>
      <c r="BE1195" s="5">
        <f t="shared" si="1315"/>
        <v>29.7</v>
      </c>
      <c r="BF1195" s="1">
        <f t="shared" si="1294"/>
        <v>0.51620567394549632</v>
      </c>
      <c r="BG1195" s="1">
        <f t="shared" si="1295"/>
        <v>0.51620567394549632</v>
      </c>
      <c r="BH1195">
        <f t="shared" si="1296"/>
        <v>0</v>
      </c>
      <c r="BI1195">
        <f t="shared" si="1338"/>
        <v>0</v>
      </c>
      <c r="BJ1195">
        <f t="shared" si="1297"/>
        <v>1</v>
      </c>
      <c r="BK1195">
        <f t="shared" si="1339"/>
        <v>0.51620567394549632</v>
      </c>
      <c r="BL1195">
        <f t="shared" si="1340"/>
        <v>0.51620567394549632</v>
      </c>
      <c r="BM1195">
        <f t="shared" si="1316"/>
        <v>0.51600000000000001</v>
      </c>
      <c r="BO1195" s="1">
        <f t="shared" si="1341"/>
        <v>1189</v>
      </c>
      <c r="BP1195" s="5">
        <f t="shared" si="1317"/>
        <v>29.7</v>
      </c>
      <c r="BQ1195" s="1">
        <f t="shared" si="1298"/>
        <v>1.1528897760352249E-4</v>
      </c>
      <c r="BR1195" s="1">
        <f t="shared" si="1299"/>
        <v>4.0798751550229547E-3</v>
      </c>
      <c r="BS1195">
        <f t="shared" si="1300"/>
        <v>0</v>
      </c>
      <c r="BT1195">
        <f t="shared" si="1342"/>
        <v>0</v>
      </c>
      <c r="BU1195">
        <f t="shared" si="1301"/>
        <v>1</v>
      </c>
      <c r="BV1195">
        <f t="shared" si="1343"/>
        <v>4.0798751550229547E-3</v>
      </c>
      <c r="BW1195">
        <f t="shared" si="1344"/>
        <v>4.0798751550229547E-3</v>
      </c>
      <c r="BX1195">
        <f t="shared" si="1318"/>
        <v>4.0000000000000001E-3</v>
      </c>
      <c r="BZ1195" s="1">
        <f t="shared" si="1345"/>
        <v>1189</v>
      </c>
      <c r="CA1195" s="5">
        <f t="shared" si="1319"/>
        <v>29.7</v>
      </c>
      <c r="CB1195" s="1">
        <f t="shared" si="1302"/>
        <v>0.26394883537928687</v>
      </c>
      <c r="CC1195" s="1">
        <f t="shared" si="1303"/>
        <v>2.8946403116483003E-63</v>
      </c>
      <c r="CD1195">
        <f t="shared" si="1304"/>
        <v>0</v>
      </c>
      <c r="CE1195">
        <f t="shared" si="1346"/>
        <v>0</v>
      </c>
      <c r="CF1195">
        <f t="shared" si="1305"/>
        <v>1</v>
      </c>
      <c r="CG1195">
        <f t="shared" si="1347"/>
        <v>2.8946403116483003E-63</v>
      </c>
      <c r="CH1195">
        <f t="shared" si="1348"/>
        <v>2.8946403116483003E-63</v>
      </c>
      <c r="CI1195">
        <f t="shared" si="1320"/>
        <v>0</v>
      </c>
    </row>
    <row r="1196" spans="9:87" x14ac:dyDescent="0.35">
      <c r="I1196" s="1">
        <f t="shared" si="1321"/>
        <v>1190</v>
      </c>
      <c r="J1196" s="5">
        <f t="shared" si="1306"/>
        <v>29.725000000000001</v>
      </c>
      <c r="K1196" s="1">
        <f t="shared" si="1278"/>
        <v>3.8108412257321444E-13</v>
      </c>
      <c r="L1196" s="1">
        <f t="shared" si="1279"/>
        <v>0.20420045909348697</v>
      </c>
      <c r="M1196">
        <f t="shared" si="1280"/>
        <v>0</v>
      </c>
      <c r="N1196">
        <f t="shared" si="1322"/>
        <v>0</v>
      </c>
      <c r="O1196">
        <f t="shared" si="1281"/>
        <v>1</v>
      </c>
      <c r="P1196">
        <f t="shared" si="1323"/>
        <v>0.20420045909348697</v>
      </c>
      <c r="Q1196">
        <f t="shared" si="1324"/>
        <v>0.20420045909348697</v>
      </c>
      <c r="R1196">
        <f t="shared" si="1307"/>
        <v>0.20399999999999999</v>
      </c>
      <c r="S1196">
        <f t="shared" si="1308"/>
        <v>4.6728971962616821E-2</v>
      </c>
      <c r="U1196" s="1">
        <f t="shared" si="1325"/>
        <v>1190</v>
      </c>
      <c r="V1196" s="5">
        <f t="shared" si="1309"/>
        <v>29.725000000000001</v>
      </c>
      <c r="W1196" s="1">
        <f t="shared" si="1282"/>
        <v>0.27097727070702615</v>
      </c>
      <c r="X1196" s="1">
        <f t="shared" si="1283"/>
        <v>3.5130567554271025E-3</v>
      </c>
      <c r="Y1196">
        <f t="shared" si="1284"/>
        <v>0</v>
      </c>
      <c r="Z1196">
        <f t="shared" si="1326"/>
        <v>0</v>
      </c>
      <c r="AA1196">
        <f t="shared" si="1285"/>
        <v>1</v>
      </c>
      <c r="AB1196">
        <f t="shared" si="1327"/>
        <v>3.5130567554271025E-3</v>
      </c>
      <c r="AC1196">
        <f t="shared" si="1328"/>
        <v>3.5130567554271025E-3</v>
      </c>
      <c r="AD1196">
        <f t="shared" si="1310"/>
        <v>4.0000000000000001E-3</v>
      </c>
      <c r="AF1196" s="1">
        <f t="shared" si="1329"/>
        <v>1190</v>
      </c>
      <c r="AG1196" s="5">
        <f t="shared" si="1311"/>
        <v>29.725000000000001</v>
      </c>
      <c r="AH1196" s="1">
        <f t="shared" si="1286"/>
        <v>1.3286631706757566E-14</v>
      </c>
      <c r="AI1196" s="1">
        <f t="shared" si="1287"/>
        <v>0.30173664604885508</v>
      </c>
      <c r="AJ1196">
        <f t="shared" si="1288"/>
        <v>0</v>
      </c>
      <c r="AK1196">
        <f t="shared" si="1330"/>
        <v>0</v>
      </c>
      <c r="AL1196">
        <f t="shared" si="1289"/>
        <v>1</v>
      </c>
      <c r="AM1196">
        <f t="shared" si="1331"/>
        <v>0.30173664604885508</v>
      </c>
      <c r="AN1196">
        <f t="shared" si="1332"/>
        <v>0.30173664604885508</v>
      </c>
      <c r="AO1196">
        <f t="shared" si="1312"/>
        <v>0.30199999999999999</v>
      </c>
      <c r="AR1196" s="1">
        <f t="shared" si="1333"/>
        <v>1190</v>
      </c>
      <c r="AS1196" s="5">
        <f t="shared" si="1313"/>
        <v>29.725000000000001</v>
      </c>
      <c r="AT1196" s="1">
        <f t="shared" si="1290"/>
        <v>0.18814238232623068</v>
      </c>
      <c r="AU1196" s="1">
        <f t="shared" si="1291"/>
        <v>2.9951732041230299E-2</v>
      </c>
      <c r="AV1196">
        <f t="shared" si="1292"/>
        <v>0</v>
      </c>
      <c r="AW1196">
        <f t="shared" si="1334"/>
        <v>0</v>
      </c>
      <c r="AX1196">
        <f t="shared" si="1293"/>
        <v>1</v>
      </c>
      <c r="AY1196">
        <f t="shared" si="1335"/>
        <v>2.9951732041230299E-2</v>
      </c>
      <c r="AZ1196">
        <f t="shared" si="1336"/>
        <v>2.9951732041230299E-2</v>
      </c>
      <c r="BA1196">
        <f t="shared" si="1314"/>
        <v>0.03</v>
      </c>
      <c r="BD1196" s="1">
        <f t="shared" si="1337"/>
        <v>1190</v>
      </c>
      <c r="BE1196" s="5">
        <f t="shared" si="1315"/>
        <v>29.725000000000001</v>
      </c>
      <c r="BF1196" s="1">
        <f t="shared" si="1294"/>
        <v>0.51472210546205022</v>
      </c>
      <c r="BG1196" s="1">
        <f t="shared" si="1295"/>
        <v>0.51472210546205022</v>
      </c>
      <c r="BH1196">
        <f t="shared" si="1296"/>
        <v>0</v>
      </c>
      <c r="BI1196">
        <f t="shared" si="1338"/>
        <v>0</v>
      </c>
      <c r="BJ1196">
        <f t="shared" si="1297"/>
        <v>1</v>
      </c>
      <c r="BK1196">
        <f t="shared" si="1339"/>
        <v>0.51472210546205022</v>
      </c>
      <c r="BL1196">
        <f t="shared" si="1340"/>
        <v>0.51472210546205022</v>
      </c>
      <c r="BM1196">
        <f t="shared" si="1316"/>
        <v>0.51500000000000001</v>
      </c>
      <c r="BO1196" s="1">
        <f t="shared" si="1341"/>
        <v>1190</v>
      </c>
      <c r="BP1196" s="5">
        <f t="shared" si="1317"/>
        <v>29.725000000000001</v>
      </c>
      <c r="BQ1196" s="1">
        <f t="shared" si="1298"/>
        <v>1.1194147006741848E-4</v>
      </c>
      <c r="BR1196" s="1">
        <f t="shared" si="1299"/>
        <v>4.0075867955156044E-3</v>
      </c>
      <c r="BS1196">
        <f t="shared" si="1300"/>
        <v>0</v>
      </c>
      <c r="BT1196">
        <f t="shared" si="1342"/>
        <v>0</v>
      </c>
      <c r="BU1196">
        <f t="shared" si="1301"/>
        <v>1</v>
      </c>
      <c r="BV1196">
        <f t="shared" si="1343"/>
        <v>4.0075867955156044E-3</v>
      </c>
      <c r="BW1196">
        <f t="shared" si="1344"/>
        <v>4.0075867955156044E-3</v>
      </c>
      <c r="BX1196">
        <f t="shared" si="1318"/>
        <v>4.0000000000000001E-3</v>
      </c>
      <c r="BZ1196" s="1">
        <f t="shared" si="1345"/>
        <v>1190</v>
      </c>
      <c r="CA1196" s="5">
        <f t="shared" si="1319"/>
        <v>29.725000000000001</v>
      </c>
      <c r="CB1196" s="1">
        <f t="shared" si="1302"/>
        <v>0.26248645947061261</v>
      </c>
      <c r="CC1196" s="1">
        <f t="shared" si="1303"/>
        <v>1.5876197128721924E-63</v>
      </c>
      <c r="CD1196">
        <f t="shared" si="1304"/>
        <v>0</v>
      </c>
      <c r="CE1196">
        <f t="shared" si="1346"/>
        <v>0</v>
      </c>
      <c r="CF1196">
        <f t="shared" si="1305"/>
        <v>1</v>
      </c>
      <c r="CG1196">
        <f t="shared" si="1347"/>
        <v>1.5876197128721924E-63</v>
      </c>
      <c r="CH1196">
        <f t="shared" si="1348"/>
        <v>1.5876197128721924E-63</v>
      </c>
      <c r="CI1196">
        <f t="shared" si="1320"/>
        <v>0</v>
      </c>
    </row>
    <row r="1197" spans="9:87" x14ac:dyDescent="0.35">
      <c r="I1197" s="1">
        <f t="shared" si="1321"/>
        <v>1191</v>
      </c>
      <c r="J1197" s="5">
        <f t="shared" si="1306"/>
        <v>29.75</v>
      </c>
      <c r="K1197" s="1">
        <f t="shared" si="1278"/>
        <v>3.5169045338456326E-13</v>
      </c>
      <c r="L1197" s="1">
        <f t="shared" si="1279"/>
        <v>0.2032918800242787</v>
      </c>
      <c r="M1197">
        <f t="shared" si="1280"/>
        <v>0</v>
      </c>
      <c r="N1197">
        <f t="shared" si="1322"/>
        <v>0</v>
      </c>
      <c r="O1197">
        <f t="shared" si="1281"/>
        <v>1</v>
      </c>
      <c r="P1197">
        <f t="shared" si="1323"/>
        <v>0.2032918800242787</v>
      </c>
      <c r="Q1197">
        <f t="shared" si="1324"/>
        <v>0.2032918800242787</v>
      </c>
      <c r="R1197">
        <f t="shared" si="1307"/>
        <v>0.20300000000000001</v>
      </c>
      <c r="S1197">
        <f t="shared" si="1308"/>
        <v>4.6948356807511728E-2</v>
      </c>
      <c r="U1197" s="1">
        <f t="shared" si="1325"/>
        <v>1191</v>
      </c>
      <c r="V1197" s="5">
        <f t="shared" si="1309"/>
        <v>29.75</v>
      </c>
      <c r="W1197" s="1">
        <f t="shared" si="1282"/>
        <v>0.26969019943927997</v>
      </c>
      <c r="X1197" s="1">
        <f t="shared" si="1283"/>
        <v>3.4414065856249506E-3</v>
      </c>
      <c r="Y1197">
        <f t="shared" si="1284"/>
        <v>0</v>
      </c>
      <c r="Z1197">
        <f t="shared" si="1326"/>
        <v>0</v>
      </c>
      <c r="AA1197">
        <f t="shared" si="1285"/>
        <v>1</v>
      </c>
      <c r="AB1197">
        <f t="shared" si="1327"/>
        <v>3.4414065856249506E-3</v>
      </c>
      <c r="AC1197">
        <f t="shared" si="1328"/>
        <v>3.4414065856249506E-3</v>
      </c>
      <c r="AD1197">
        <f t="shared" si="1310"/>
        <v>3.0000000000000001E-3</v>
      </c>
      <c r="AF1197" s="1">
        <f t="shared" si="1329"/>
        <v>1191</v>
      </c>
      <c r="AG1197" s="5">
        <f t="shared" si="1311"/>
        <v>29.75</v>
      </c>
      <c r="AH1197" s="1">
        <f t="shared" si="1286"/>
        <v>1.2265229568609404E-14</v>
      </c>
      <c r="AI1197" s="1">
        <f t="shared" si="1287"/>
        <v>0.30083290538113705</v>
      </c>
      <c r="AJ1197">
        <f t="shared" si="1288"/>
        <v>0</v>
      </c>
      <c r="AK1197">
        <f t="shared" si="1330"/>
        <v>0</v>
      </c>
      <c r="AL1197">
        <f t="shared" si="1289"/>
        <v>1</v>
      </c>
      <c r="AM1197">
        <f t="shared" si="1331"/>
        <v>0.30083290538113705</v>
      </c>
      <c r="AN1197">
        <f t="shared" si="1332"/>
        <v>0.30083290538113705</v>
      </c>
      <c r="AO1197">
        <f t="shared" si="1312"/>
        <v>0.30099999999999999</v>
      </c>
      <c r="AR1197" s="1">
        <f t="shared" si="1333"/>
        <v>1191</v>
      </c>
      <c r="AS1197" s="5">
        <f t="shared" si="1313"/>
        <v>29.75</v>
      </c>
      <c r="AT1197" s="1">
        <f t="shared" si="1290"/>
        <v>0.18692926419971179</v>
      </c>
      <c r="AU1197" s="1">
        <f t="shared" si="1291"/>
        <v>2.9547607584944482E-2</v>
      </c>
      <c r="AV1197">
        <f t="shared" si="1292"/>
        <v>0</v>
      </c>
      <c r="AW1197">
        <f t="shared" si="1334"/>
        <v>0</v>
      </c>
      <c r="AX1197">
        <f t="shared" si="1293"/>
        <v>1</v>
      </c>
      <c r="AY1197">
        <f t="shared" si="1335"/>
        <v>2.9547607584944482E-2</v>
      </c>
      <c r="AZ1197">
        <f t="shared" si="1336"/>
        <v>2.9547607584944482E-2</v>
      </c>
      <c r="BA1197">
        <f t="shared" si="1314"/>
        <v>0.03</v>
      </c>
      <c r="BD1197" s="1">
        <f t="shared" si="1337"/>
        <v>1191</v>
      </c>
      <c r="BE1197" s="5">
        <f t="shared" si="1315"/>
        <v>29.75</v>
      </c>
      <c r="BF1197" s="1">
        <f t="shared" si="1294"/>
        <v>0.51323959297790955</v>
      </c>
      <c r="BG1197" s="1">
        <f t="shared" si="1295"/>
        <v>0.51323959297790955</v>
      </c>
      <c r="BH1197">
        <f t="shared" si="1296"/>
        <v>0</v>
      </c>
      <c r="BI1197">
        <f t="shared" si="1338"/>
        <v>0</v>
      </c>
      <c r="BJ1197">
        <f t="shared" si="1297"/>
        <v>1</v>
      </c>
      <c r="BK1197">
        <f t="shared" si="1339"/>
        <v>0.51323959297790955</v>
      </c>
      <c r="BL1197">
        <f t="shared" si="1340"/>
        <v>0.51323959297790955</v>
      </c>
      <c r="BM1197">
        <f t="shared" si="1316"/>
        <v>0.51300000000000001</v>
      </c>
      <c r="BO1197" s="1">
        <f t="shared" si="1341"/>
        <v>1191</v>
      </c>
      <c r="BP1197" s="5">
        <f t="shared" si="1317"/>
        <v>29.75</v>
      </c>
      <c r="BQ1197" s="1">
        <f t="shared" si="1298"/>
        <v>1.086859653052699E-4</v>
      </c>
      <c r="BR1197" s="1">
        <f t="shared" si="1299"/>
        <v>3.9364651108458274E-3</v>
      </c>
      <c r="BS1197">
        <f t="shared" si="1300"/>
        <v>0</v>
      </c>
      <c r="BT1197">
        <f t="shared" si="1342"/>
        <v>0</v>
      </c>
      <c r="BU1197">
        <f t="shared" si="1301"/>
        <v>1</v>
      </c>
      <c r="BV1197">
        <f t="shared" si="1343"/>
        <v>3.9364651108458274E-3</v>
      </c>
      <c r="BW1197">
        <f t="shared" si="1344"/>
        <v>3.9364651108458274E-3</v>
      </c>
      <c r="BX1197">
        <f t="shared" si="1318"/>
        <v>4.0000000000000001E-3</v>
      </c>
      <c r="BZ1197" s="1">
        <f t="shared" si="1345"/>
        <v>1191</v>
      </c>
      <c r="CA1197" s="5">
        <f t="shared" si="1319"/>
        <v>29.75</v>
      </c>
      <c r="CB1197" s="1">
        <f t="shared" si="1302"/>
        <v>0.26102916750777022</v>
      </c>
      <c r="CC1197" s="1">
        <f t="shared" si="1303"/>
        <v>8.6967200742641177E-64</v>
      </c>
      <c r="CD1197">
        <f t="shared" si="1304"/>
        <v>0</v>
      </c>
      <c r="CE1197">
        <f t="shared" si="1346"/>
        <v>0</v>
      </c>
      <c r="CF1197">
        <f t="shared" si="1305"/>
        <v>1</v>
      </c>
      <c r="CG1197">
        <f t="shared" si="1347"/>
        <v>8.6967200742641177E-64</v>
      </c>
      <c r="CH1197">
        <f t="shared" si="1348"/>
        <v>8.6967200742641177E-64</v>
      </c>
      <c r="CI1197">
        <f t="shared" si="1320"/>
        <v>0</v>
      </c>
    </row>
    <row r="1198" spans="9:87" x14ac:dyDescent="0.35">
      <c r="I1198" s="1">
        <f t="shared" si="1321"/>
        <v>1192</v>
      </c>
      <c r="J1198" s="5">
        <f t="shared" si="1306"/>
        <v>29.774999999999999</v>
      </c>
      <c r="K1198" s="1">
        <f t="shared" si="1278"/>
        <v>3.2452745670626582E-13</v>
      </c>
      <c r="L1198" s="1">
        <f t="shared" si="1279"/>
        <v>0.20238607871231293</v>
      </c>
      <c r="M1198">
        <f t="shared" si="1280"/>
        <v>0</v>
      </c>
      <c r="N1198">
        <f t="shared" si="1322"/>
        <v>0</v>
      </c>
      <c r="O1198">
        <f t="shared" si="1281"/>
        <v>1</v>
      </c>
      <c r="P1198">
        <f t="shared" si="1323"/>
        <v>0.20238607871231293</v>
      </c>
      <c r="Q1198">
        <f t="shared" si="1324"/>
        <v>0.20238607871231293</v>
      </c>
      <c r="R1198">
        <f t="shared" si="1307"/>
        <v>0.20200000000000001</v>
      </c>
      <c r="S1198">
        <f t="shared" si="1308"/>
        <v>4.7169811320754713E-2</v>
      </c>
      <c r="U1198" s="1">
        <f t="shared" si="1325"/>
        <v>1192</v>
      </c>
      <c r="V1198" s="5">
        <f t="shared" si="1309"/>
        <v>29.774999999999999</v>
      </c>
      <c r="W1198" s="1">
        <f t="shared" si="1282"/>
        <v>0.26840691584513865</v>
      </c>
      <c r="X1198" s="1">
        <f t="shared" si="1283"/>
        <v>3.3710913308307488E-3</v>
      </c>
      <c r="Y1198">
        <f t="shared" si="1284"/>
        <v>0</v>
      </c>
      <c r="Z1198">
        <f t="shared" si="1326"/>
        <v>0</v>
      </c>
      <c r="AA1198">
        <f t="shared" si="1285"/>
        <v>1</v>
      </c>
      <c r="AB1198">
        <f t="shared" si="1327"/>
        <v>3.3710913308307488E-3</v>
      </c>
      <c r="AC1198">
        <f t="shared" si="1328"/>
        <v>3.3710913308307488E-3</v>
      </c>
      <c r="AD1198">
        <f t="shared" si="1310"/>
        <v>3.0000000000000001E-3</v>
      </c>
      <c r="AF1198" s="1">
        <f t="shared" si="1329"/>
        <v>1192</v>
      </c>
      <c r="AG1198" s="5">
        <f t="shared" si="1311"/>
        <v>29.774999999999999</v>
      </c>
      <c r="AH1198" s="1">
        <f t="shared" si="1286"/>
        <v>1.1321214951770108E-14</v>
      </c>
      <c r="AI1198" s="1">
        <f t="shared" si="1287"/>
        <v>0.29993074679235587</v>
      </c>
      <c r="AJ1198">
        <f t="shared" si="1288"/>
        <v>0</v>
      </c>
      <c r="AK1198">
        <f t="shared" si="1330"/>
        <v>0</v>
      </c>
      <c r="AL1198">
        <f t="shared" si="1289"/>
        <v>1</v>
      </c>
      <c r="AM1198">
        <f t="shared" si="1331"/>
        <v>0.29993074679235587</v>
      </c>
      <c r="AN1198">
        <f t="shared" si="1332"/>
        <v>0.29993074679235587</v>
      </c>
      <c r="AO1198">
        <f t="shared" si="1312"/>
        <v>0.3</v>
      </c>
      <c r="AR1198" s="1">
        <f t="shared" si="1333"/>
        <v>1192</v>
      </c>
      <c r="AS1198" s="5">
        <f t="shared" si="1313"/>
        <v>29.774999999999999</v>
      </c>
      <c r="AT1198" s="1">
        <f t="shared" si="1290"/>
        <v>0.18572164656932405</v>
      </c>
      <c r="AU1198" s="1">
        <f t="shared" si="1291"/>
        <v>2.9148170637966205E-2</v>
      </c>
      <c r="AV1198">
        <f t="shared" si="1292"/>
        <v>0</v>
      </c>
      <c r="AW1198">
        <f t="shared" si="1334"/>
        <v>0</v>
      </c>
      <c r="AX1198">
        <f t="shared" si="1293"/>
        <v>1</v>
      </c>
      <c r="AY1198">
        <f t="shared" si="1335"/>
        <v>2.9148170637966205E-2</v>
      </c>
      <c r="AZ1198">
        <f t="shared" si="1336"/>
        <v>2.9148170637966205E-2</v>
      </c>
      <c r="BA1198">
        <f t="shared" si="1314"/>
        <v>2.9000000000000001E-2</v>
      </c>
      <c r="BD1198" s="1">
        <f t="shared" si="1337"/>
        <v>1192</v>
      </c>
      <c r="BE1198" s="5">
        <f t="shared" si="1315"/>
        <v>29.774999999999999</v>
      </c>
      <c r="BF1198" s="1">
        <f t="shared" si="1294"/>
        <v>0.51175815195622565</v>
      </c>
      <c r="BG1198" s="1">
        <f t="shared" si="1295"/>
        <v>0.51175815195622565</v>
      </c>
      <c r="BH1198">
        <f t="shared" si="1296"/>
        <v>0</v>
      </c>
      <c r="BI1198">
        <f t="shared" si="1338"/>
        <v>0</v>
      </c>
      <c r="BJ1198">
        <f t="shared" si="1297"/>
        <v>1</v>
      </c>
      <c r="BK1198">
        <f t="shared" si="1339"/>
        <v>0.51175815195622565</v>
      </c>
      <c r="BL1198">
        <f t="shared" si="1340"/>
        <v>0.51175815195622565</v>
      </c>
      <c r="BM1198">
        <f t="shared" si="1316"/>
        <v>0.51200000000000001</v>
      </c>
      <c r="BO1198" s="1">
        <f t="shared" si="1341"/>
        <v>1192</v>
      </c>
      <c r="BP1198" s="5">
        <f t="shared" si="1317"/>
        <v>29.774999999999999</v>
      </c>
      <c r="BQ1198" s="1">
        <f t="shared" si="1298"/>
        <v>1.0552009433547273E-4</v>
      </c>
      <c r="BR1198" s="1">
        <f t="shared" si="1299"/>
        <v>3.8664934843950509E-3</v>
      </c>
      <c r="BS1198">
        <f t="shared" si="1300"/>
        <v>0</v>
      </c>
      <c r="BT1198">
        <f t="shared" si="1342"/>
        <v>0</v>
      </c>
      <c r="BU1198">
        <f t="shared" si="1301"/>
        <v>1</v>
      </c>
      <c r="BV1198">
        <f t="shared" si="1343"/>
        <v>3.8664934843950509E-3</v>
      </c>
      <c r="BW1198">
        <f t="shared" si="1344"/>
        <v>3.8664934843950509E-3</v>
      </c>
      <c r="BX1198">
        <f t="shared" si="1318"/>
        <v>4.0000000000000001E-3</v>
      </c>
      <c r="BZ1198" s="1">
        <f t="shared" si="1345"/>
        <v>1192</v>
      </c>
      <c r="CA1198" s="5">
        <f t="shared" si="1319"/>
        <v>29.774999999999999</v>
      </c>
      <c r="CB1198" s="1">
        <f t="shared" si="1302"/>
        <v>0.25957696487146209</v>
      </c>
      <c r="CC1198" s="1">
        <f t="shared" si="1303"/>
        <v>4.7579692621734804E-64</v>
      </c>
      <c r="CD1198">
        <f t="shared" si="1304"/>
        <v>0</v>
      </c>
      <c r="CE1198">
        <f t="shared" si="1346"/>
        <v>0</v>
      </c>
      <c r="CF1198">
        <f t="shared" si="1305"/>
        <v>1</v>
      </c>
      <c r="CG1198">
        <f t="shared" si="1347"/>
        <v>4.7579692621734804E-64</v>
      </c>
      <c r="CH1198">
        <f t="shared" si="1348"/>
        <v>4.7579692621734804E-64</v>
      </c>
      <c r="CI1198">
        <f t="shared" si="1320"/>
        <v>0</v>
      </c>
    </row>
    <row r="1199" spans="9:87" x14ac:dyDescent="0.35">
      <c r="I1199" s="1">
        <f t="shared" si="1321"/>
        <v>1193</v>
      </c>
      <c r="J1199" s="5">
        <f t="shared" si="1306"/>
        <v>29.8</v>
      </c>
      <c r="K1199" s="1">
        <f t="shared" si="1278"/>
        <v>2.9942872070125796E-13</v>
      </c>
      <c r="L1199" s="1">
        <f t="shared" si="1279"/>
        <v>0.20148305407807937</v>
      </c>
      <c r="M1199">
        <f t="shared" si="1280"/>
        <v>0</v>
      </c>
      <c r="N1199">
        <f t="shared" si="1322"/>
        <v>0</v>
      </c>
      <c r="O1199">
        <f t="shared" si="1281"/>
        <v>1</v>
      </c>
      <c r="P1199">
        <f t="shared" si="1323"/>
        <v>0.20148305407807937</v>
      </c>
      <c r="Q1199">
        <f t="shared" si="1324"/>
        <v>0.20148305407807937</v>
      </c>
      <c r="R1199">
        <f t="shared" si="1307"/>
        <v>0.20100000000000001</v>
      </c>
      <c r="S1199">
        <f t="shared" si="1308"/>
        <v>4.7393364928909942E-2</v>
      </c>
      <c r="U1199" s="1">
        <f t="shared" si="1325"/>
        <v>1193</v>
      </c>
      <c r="V1199" s="5">
        <f t="shared" si="1309"/>
        <v>29.8</v>
      </c>
      <c r="W1199" s="1">
        <f t="shared" si="1282"/>
        <v>0.2671274240860867</v>
      </c>
      <c r="X1199" s="1">
        <f t="shared" si="1283"/>
        <v>3.3020889355624963E-3</v>
      </c>
      <c r="Y1199">
        <f t="shared" si="1284"/>
        <v>0</v>
      </c>
      <c r="Z1199">
        <f t="shared" si="1326"/>
        <v>0</v>
      </c>
      <c r="AA1199">
        <f t="shared" si="1285"/>
        <v>1</v>
      </c>
      <c r="AB1199">
        <f t="shared" si="1327"/>
        <v>3.3020889355624963E-3</v>
      </c>
      <c r="AC1199">
        <f t="shared" si="1328"/>
        <v>3.3020889355624963E-3</v>
      </c>
      <c r="AD1199">
        <f t="shared" si="1310"/>
        <v>3.0000000000000001E-3</v>
      </c>
      <c r="AF1199" s="1">
        <f t="shared" si="1329"/>
        <v>1193</v>
      </c>
      <c r="AG1199" s="5">
        <f t="shared" si="1311"/>
        <v>29.8</v>
      </c>
      <c r="AH1199" s="1">
        <f t="shared" si="1286"/>
        <v>1.0448813119829819E-14</v>
      </c>
      <c r="AI1199" s="1">
        <f t="shared" si="1287"/>
        <v>0.29903017229409462</v>
      </c>
      <c r="AJ1199">
        <f t="shared" si="1288"/>
        <v>0</v>
      </c>
      <c r="AK1199">
        <f t="shared" si="1330"/>
        <v>0</v>
      </c>
      <c r="AL1199">
        <f t="shared" si="1289"/>
        <v>1</v>
      </c>
      <c r="AM1199">
        <f t="shared" si="1331"/>
        <v>0.29903017229409462</v>
      </c>
      <c r="AN1199">
        <f t="shared" si="1332"/>
        <v>0.29903017229409462</v>
      </c>
      <c r="AO1199">
        <f t="shared" si="1312"/>
        <v>0.29899999999999999</v>
      </c>
      <c r="AR1199" s="1">
        <f t="shared" si="1333"/>
        <v>1193</v>
      </c>
      <c r="AS1199" s="5">
        <f t="shared" si="1313"/>
        <v>29.8</v>
      </c>
      <c r="AT1199" s="1">
        <f t="shared" si="1290"/>
        <v>0.18451952399298926</v>
      </c>
      <c r="AU1199" s="1">
        <f t="shared" si="1291"/>
        <v>2.8753378661002121E-2</v>
      </c>
      <c r="AV1199">
        <f t="shared" si="1292"/>
        <v>0</v>
      </c>
      <c r="AW1199">
        <f t="shared" si="1334"/>
        <v>0</v>
      </c>
      <c r="AX1199">
        <f t="shared" si="1293"/>
        <v>1</v>
      </c>
      <c r="AY1199">
        <f t="shared" si="1335"/>
        <v>2.8753378661002121E-2</v>
      </c>
      <c r="AZ1199">
        <f t="shared" si="1336"/>
        <v>2.8753378661002121E-2</v>
      </c>
      <c r="BA1199">
        <f t="shared" si="1314"/>
        <v>2.9000000000000001E-2</v>
      </c>
      <c r="BD1199" s="1">
        <f t="shared" si="1337"/>
        <v>1193</v>
      </c>
      <c r="BE1199" s="5">
        <f t="shared" si="1315"/>
        <v>29.8</v>
      </c>
      <c r="BF1199" s="1">
        <f t="shared" si="1294"/>
        <v>0.51027779779550364</v>
      </c>
      <c r="BG1199" s="1">
        <f t="shared" si="1295"/>
        <v>0.51027779779550364</v>
      </c>
      <c r="BH1199">
        <f t="shared" si="1296"/>
        <v>0</v>
      </c>
      <c r="BI1199">
        <f t="shared" si="1338"/>
        <v>0</v>
      </c>
      <c r="BJ1199">
        <f t="shared" si="1297"/>
        <v>1</v>
      </c>
      <c r="BK1199">
        <f t="shared" si="1339"/>
        <v>0.51027779779550364</v>
      </c>
      <c r="BL1199">
        <f t="shared" si="1340"/>
        <v>0.51027779779550364</v>
      </c>
      <c r="BM1199">
        <f t="shared" si="1316"/>
        <v>0.51</v>
      </c>
      <c r="BO1199" s="1">
        <f t="shared" si="1341"/>
        <v>1193</v>
      </c>
      <c r="BP1199" s="5">
        <f t="shared" si="1317"/>
        <v>29.8</v>
      </c>
      <c r="BQ1199" s="1">
        <f t="shared" si="1298"/>
        <v>1.0244154446192208E-4</v>
      </c>
      <c r="BR1199" s="1">
        <f t="shared" si="1299"/>
        <v>3.7976554955158042E-3</v>
      </c>
      <c r="BS1199">
        <f t="shared" si="1300"/>
        <v>0</v>
      </c>
      <c r="BT1199">
        <f t="shared" si="1342"/>
        <v>0</v>
      </c>
      <c r="BU1199">
        <f t="shared" si="1301"/>
        <v>1</v>
      </c>
      <c r="BV1199">
        <f t="shared" si="1343"/>
        <v>3.7976554955158042E-3</v>
      </c>
      <c r="BW1199">
        <f t="shared" si="1344"/>
        <v>3.7976554955158042E-3</v>
      </c>
      <c r="BX1199">
        <f t="shared" si="1318"/>
        <v>4.0000000000000001E-3</v>
      </c>
      <c r="BZ1199" s="1">
        <f t="shared" si="1345"/>
        <v>1193</v>
      </c>
      <c r="CA1199" s="5">
        <f t="shared" si="1319"/>
        <v>29.8</v>
      </c>
      <c r="CB1199" s="1">
        <f t="shared" si="1302"/>
        <v>0.25812985673644323</v>
      </c>
      <c r="CC1199" s="1">
        <f t="shared" si="1303"/>
        <v>2.5998297227138831E-64</v>
      </c>
      <c r="CD1199">
        <f t="shared" si="1304"/>
        <v>0</v>
      </c>
      <c r="CE1199">
        <f t="shared" si="1346"/>
        <v>0</v>
      </c>
      <c r="CF1199">
        <f t="shared" si="1305"/>
        <v>1</v>
      </c>
      <c r="CG1199">
        <f t="shared" si="1347"/>
        <v>2.5998297227138831E-64</v>
      </c>
      <c r="CH1199">
        <f t="shared" si="1348"/>
        <v>2.5998297227138831E-64</v>
      </c>
      <c r="CI1199">
        <f t="shared" si="1320"/>
        <v>0</v>
      </c>
    </row>
    <row r="1200" spans="9:87" x14ac:dyDescent="0.35">
      <c r="I1200" s="1">
        <f t="shared" si="1321"/>
        <v>1194</v>
      </c>
      <c r="J1200" s="5">
        <f t="shared" si="1306"/>
        <v>29.824999999999999</v>
      </c>
      <c r="K1200" s="1">
        <f t="shared" si="1278"/>
        <v>2.7624002536683214E-13</v>
      </c>
      <c r="L1200" s="1">
        <f t="shared" si="1279"/>
        <v>0.20058280499493478</v>
      </c>
      <c r="M1200">
        <f t="shared" si="1280"/>
        <v>0</v>
      </c>
      <c r="N1200">
        <f t="shared" si="1322"/>
        <v>0</v>
      </c>
      <c r="O1200">
        <f t="shared" si="1281"/>
        <v>1</v>
      </c>
      <c r="P1200">
        <f t="shared" si="1323"/>
        <v>0.20058280499493478</v>
      </c>
      <c r="Q1200">
        <f t="shared" si="1324"/>
        <v>0.20058280499493478</v>
      </c>
      <c r="R1200">
        <f t="shared" si="1307"/>
        <v>0.20100000000000001</v>
      </c>
      <c r="S1200">
        <f t="shared" si="1308"/>
        <v>4.7393364928909942E-2</v>
      </c>
      <c r="U1200" s="1">
        <f t="shared" si="1325"/>
        <v>1194</v>
      </c>
      <c r="V1200" s="5">
        <f t="shared" si="1309"/>
        <v>29.824999999999999</v>
      </c>
      <c r="W1200" s="1">
        <f t="shared" si="1282"/>
        <v>0.26585172820546349</v>
      </c>
      <c r="X1200" s="1">
        <f t="shared" si="1283"/>
        <v>3.2343776492014479E-3</v>
      </c>
      <c r="Y1200">
        <f t="shared" si="1284"/>
        <v>0</v>
      </c>
      <c r="Z1200">
        <f t="shared" si="1326"/>
        <v>0</v>
      </c>
      <c r="AA1200">
        <f t="shared" si="1285"/>
        <v>1</v>
      </c>
      <c r="AB1200">
        <f t="shared" si="1327"/>
        <v>3.2343776492014479E-3</v>
      </c>
      <c r="AC1200">
        <f t="shared" si="1328"/>
        <v>3.2343776492014479E-3</v>
      </c>
      <c r="AD1200">
        <f t="shared" si="1310"/>
        <v>3.0000000000000001E-3</v>
      </c>
      <c r="AF1200" s="1">
        <f t="shared" si="1329"/>
        <v>1194</v>
      </c>
      <c r="AG1200" s="5">
        <f t="shared" si="1311"/>
        <v>29.824999999999999</v>
      </c>
      <c r="AH1200" s="1">
        <f t="shared" si="1286"/>
        <v>9.6426734104514197E-15</v>
      </c>
      <c r="AI1200" s="1">
        <f t="shared" si="1287"/>
        <v>0.29813118387410653</v>
      </c>
      <c r="AJ1200">
        <f t="shared" si="1288"/>
        <v>0</v>
      </c>
      <c r="AK1200">
        <f t="shared" si="1330"/>
        <v>0</v>
      </c>
      <c r="AL1200">
        <f t="shared" si="1289"/>
        <v>1</v>
      </c>
      <c r="AM1200">
        <f t="shared" si="1331"/>
        <v>0.29813118387410653</v>
      </c>
      <c r="AN1200">
        <f t="shared" si="1332"/>
        <v>0.29813118387410653</v>
      </c>
      <c r="AO1200">
        <f t="shared" si="1312"/>
        <v>0.29799999999999999</v>
      </c>
      <c r="AR1200" s="1">
        <f t="shared" si="1333"/>
        <v>1194</v>
      </c>
      <c r="AS1200" s="5">
        <f t="shared" si="1313"/>
        <v>29.824999999999999</v>
      </c>
      <c r="AT1200" s="1">
        <f t="shared" si="1290"/>
        <v>0.18332289085842476</v>
      </c>
      <c r="AU1200" s="1">
        <f t="shared" si="1291"/>
        <v>2.8363189327064713E-2</v>
      </c>
      <c r="AV1200">
        <f t="shared" si="1292"/>
        <v>0</v>
      </c>
      <c r="AW1200">
        <f t="shared" si="1334"/>
        <v>0</v>
      </c>
      <c r="AX1200">
        <f t="shared" si="1293"/>
        <v>1</v>
      </c>
      <c r="AY1200">
        <f t="shared" si="1335"/>
        <v>2.8363189327064713E-2</v>
      </c>
      <c r="AZ1200">
        <f t="shared" si="1336"/>
        <v>2.8363189327064713E-2</v>
      </c>
      <c r="BA1200">
        <f t="shared" si="1314"/>
        <v>2.8000000000000001E-2</v>
      </c>
      <c r="BD1200" s="1">
        <f t="shared" si="1337"/>
        <v>1194</v>
      </c>
      <c r="BE1200" s="5">
        <f t="shared" si="1315"/>
        <v>29.824999999999999</v>
      </c>
      <c r="BF1200" s="1">
        <f t="shared" si="1294"/>
        <v>0.5087985458294052</v>
      </c>
      <c r="BG1200" s="1">
        <f t="shared" si="1295"/>
        <v>0.5087985458294052</v>
      </c>
      <c r="BH1200">
        <f t="shared" si="1296"/>
        <v>0</v>
      </c>
      <c r="BI1200">
        <f t="shared" si="1338"/>
        <v>0</v>
      </c>
      <c r="BJ1200">
        <f t="shared" si="1297"/>
        <v>1</v>
      </c>
      <c r="BK1200">
        <f t="shared" si="1339"/>
        <v>0.5087985458294052</v>
      </c>
      <c r="BL1200">
        <f t="shared" si="1340"/>
        <v>0.5087985458294052</v>
      </c>
      <c r="BM1200">
        <f t="shared" si="1316"/>
        <v>0.50900000000000001</v>
      </c>
      <c r="BO1200" s="1">
        <f t="shared" si="1341"/>
        <v>1194</v>
      </c>
      <c r="BP1200" s="5">
        <f t="shared" si="1317"/>
        <v>29.824999999999999</v>
      </c>
      <c r="BQ1200" s="1">
        <f t="shared" si="1298"/>
        <v>9.9448058070176503E-5</v>
      </c>
      <c r="BR1200" s="1">
        <f t="shared" si="1299"/>
        <v>3.7299349179359827E-3</v>
      </c>
      <c r="BS1200">
        <f t="shared" si="1300"/>
        <v>0</v>
      </c>
      <c r="BT1200">
        <f t="shared" si="1342"/>
        <v>0</v>
      </c>
      <c r="BU1200">
        <f t="shared" si="1301"/>
        <v>1</v>
      </c>
      <c r="BV1200">
        <f t="shared" si="1343"/>
        <v>3.7299349179359827E-3</v>
      </c>
      <c r="BW1200">
        <f t="shared" si="1344"/>
        <v>3.7299349179359827E-3</v>
      </c>
      <c r="BX1200">
        <f t="shared" si="1318"/>
        <v>4.0000000000000001E-3</v>
      </c>
      <c r="BZ1200" s="1">
        <f t="shared" si="1345"/>
        <v>1194</v>
      </c>
      <c r="CA1200" s="5">
        <f t="shared" si="1319"/>
        <v>29.824999999999999</v>
      </c>
      <c r="CB1200" s="1">
        <f t="shared" si="1302"/>
        <v>0.25668784807242867</v>
      </c>
      <c r="CC1200" s="1">
        <f t="shared" si="1303"/>
        <v>1.4188134895911491E-64</v>
      </c>
      <c r="CD1200">
        <f t="shared" si="1304"/>
        <v>0</v>
      </c>
      <c r="CE1200">
        <f t="shared" si="1346"/>
        <v>0</v>
      </c>
      <c r="CF1200">
        <f t="shared" si="1305"/>
        <v>1</v>
      </c>
      <c r="CG1200">
        <f t="shared" si="1347"/>
        <v>1.4188134895911491E-64</v>
      </c>
      <c r="CH1200">
        <f t="shared" si="1348"/>
        <v>1.4188134895911491E-64</v>
      </c>
      <c r="CI1200">
        <f t="shared" si="1320"/>
        <v>0</v>
      </c>
    </row>
    <row r="1201" spans="9:87" x14ac:dyDescent="0.35">
      <c r="I1201" s="1">
        <f t="shared" si="1321"/>
        <v>1195</v>
      </c>
      <c r="J1201" s="5">
        <f t="shared" si="1306"/>
        <v>29.85</v>
      </c>
      <c r="K1201" s="1">
        <f t="shared" si="1278"/>
        <v>2.5481846633411865E-13</v>
      </c>
      <c r="L1201" s="1">
        <f t="shared" si="1279"/>
        <v>0.19968533028934091</v>
      </c>
      <c r="M1201">
        <f t="shared" si="1280"/>
        <v>0</v>
      </c>
      <c r="N1201">
        <f t="shared" si="1322"/>
        <v>0</v>
      </c>
      <c r="O1201">
        <f t="shared" si="1281"/>
        <v>1</v>
      </c>
      <c r="P1201">
        <f t="shared" si="1323"/>
        <v>0.19968533028934091</v>
      </c>
      <c r="Q1201">
        <f t="shared" si="1324"/>
        <v>0.19968533028934091</v>
      </c>
      <c r="R1201">
        <f t="shared" si="1307"/>
        <v>0.2</v>
      </c>
      <c r="S1201">
        <f t="shared" si="1308"/>
        <v>4.7619047619047616E-2</v>
      </c>
      <c r="U1201" s="1">
        <f t="shared" si="1325"/>
        <v>1195</v>
      </c>
      <c r="V1201" s="5">
        <f t="shared" si="1309"/>
        <v>29.85</v>
      </c>
      <c r="W1201" s="1">
        <f t="shared" si="1282"/>
        <v>0.26457983212888547</v>
      </c>
      <c r="X1201" s="1">
        <f t="shared" si="1283"/>
        <v>3.1679360229809102E-3</v>
      </c>
      <c r="Y1201">
        <f t="shared" si="1284"/>
        <v>0</v>
      </c>
      <c r="Z1201">
        <f t="shared" si="1326"/>
        <v>0</v>
      </c>
      <c r="AA1201">
        <f t="shared" si="1285"/>
        <v>1</v>
      </c>
      <c r="AB1201">
        <f t="shared" si="1327"/>
        <v>3.1679360229809102E-3</v>
      </c>
      <c r="AC1201">
        <f t="shared" si="1328"/>
        <v>3.1679360229809102E-3</v>
      </c>
      <c r="AD1201">
        <f t="shared" si="1310"/>
        <v>3.0000000000000001E-3</v>
      </c>
      <c r="AF1201" s="1">
        <f t="shared" si="1329"/>
        <v>1195</v>
      </c>
      <c r="AG1201" s="5">
        <f t="shared" si="1311"/>
        <v>29.85</v>
      </c>
      <c r="AH1201" s="1">
        <f t="shared" si="1286"/>
        <v>8.8978386142273759E-15</v>
      </c>
      <c r="AI1201" s="1">
        <f t="shared" si="1287"/>
        <v>0.29723378349635543</v>
      </c>
      <c r="AJ1201">
        <f t="shared" si="1288"/>
        <v>0</v>
      </c>
      <c r="AK1201">
        <f t="shared" si="1330"/>
        <v>0</v>
      </c>
      <c r="AL1201">
        <f t="shared" si="1289"/>
        <v>1</v>
      </c>
      <c r="AM1201">
        <f t="shared" si="1331"/>
        <v>0.29723378349635543</v>
      </c>
      <c r="AN1201">
        <f t="shared" si="1332"/>
        <v>0.29723378349635543</v>
      </c>
      <c r="AO1201">
        <f t="shared" si="1312"/>
        <v>0.29699999999999999</v>
      </c>
      <c r="AR1201" s="1">
        <f t="shared" si="1333"/>
        <v>1195</v>
      </c>
      <c r="AS1201" s="5">
        <f t="shared" si="1313"/>
        <v>29.85</v>
      </c>
      <c r="AT1201" s="1">
        <f t="shared" si="1290"/>
        <v>0.1821317413845237</v>
      </c>
      <c r="AU1201" s="1">
        <f t="shared" si="1291"/>
        <v>2.7977560523010401E-2</v>
      </c>
      <c r="AV1201">
        <f t="shared" si="1292"/>
        <v>0</v>
      </c>
      <c r="AW1201">
        <f t="shared" si="1334"/>
        <v>0</v>
      </c>
      <c r="AX1201">
        <f t="shared" si="1293"/>
        <v>1</v>
      </c>
      <c r="AY1201">
        <f t="shared" si="1335"/>
        <v>2.7977560523010401E-2</v>
      </c>
      <c r="AZ1201">
        <f t="shared" si="1336"/>
        <v>2.7977560523010401E-2</v>
      </c>
      <c r="BA1201">
        <f t="shared" si="1314"/>
        <v>2.8000000000000001E-2</v>
      </c>
      <c r="BD1201" s="1">
        <f t="shared" si="1337"/>
        <v>1195</v>
      </c>
      <c r="BE1201" s="5">
        <f t="shared" si="1315"/>
        <v>29.85</v>
      </c>
      <c r="BF1201" s="1">
        <f t="shared" si="1294"/>
        <v>0.50732041132655159</v>
      </c>
      <c r="BG1201" s="1">
        <f t="shared" si="1295"/>
        <v>0.50732041132655159</v>
      </c>
      <c r="BH1201">
        <f t="shared" si="1296"/>
        <v>0</v>
      </c>
      <c r="BI1201">
        <f t="shared" si="1338"/>
        <v>0</v>
      </c>
      <c r="BJ1201">
        <f t="shared" si="1297"/>
        <v>1</v>
      </c>
      <c r="BK1201">
        <f t="shared" si="1339"/>
        <v>0.50732041132655159</v>
      </c>
      <c r="BL1201">
        <f t="shared" si="1340"/>
        <v>0.50732041132655159</v>
      </c>
      <c r="BM1201">
        <f t="shared" si="1316"/>
        <v>0.50700000000000001</v>
      </c>
      <c r="BO1201" s="1">
        <f t="shared" si="1341"/>
        <v>1195</v>
      </c>
      <c r="BP1201" s="5">
        <f t="shared" si="1317"/>
        <v>29.85</v>
      </c>
      <c r="BQ1201" s="1">
        <f t="shared" si="1298"/>
        <v>9.6537431445742523E-5</v>
      </c>
      <c r="BR1201" s="1">
        <f t="shared" si="1299"/>
        <v>3.6633157181634609E-3</v>
      </c>
      <c r="BS1201">
        <f t="shared" si="1300"/>
        <v>0</v>
      </c>
      <c r="BT1201">
        <f t="shared" si="1342"/>
        <v>0</v>
      </c>
      <c r="BU1201">
        <f t="shared" si="1301"/>
        <v>1</v>
      </c>
      <c r="BV1201">
        <f t="shared" si="1343"/>
        <v>3.6633157181634609E-3</v>
      </c>
      <c r="BW1201">
        <f t="shared" si="1344"/>
        <v>3.6633157181634609E-3</v>
      </c>
      <c r="BX1201">
        <f t="shared" si="1318"/>
        <v>4.0000000000000001E-3</v>
      </c>
      <c r="BZ1201" s="1">
        <f t="shared" si="1345"/>
        <v>1195</v>
      </c>
      <c r="CA1201" s="5">
        <f t="shared" si="1319"/>
        <v>29.85</v>
      </c>
      <c r="CB1201" s="1">
        <f t="shared" si="1302"/>
        <v>0.25525094364500583</v>
      </c>
      <c r="CC1201" s="1">
        <f t="shared" si="1303"/>
        <v>7.7332641559504543E-65</v>
      </c>
      <c r="CD1201">
        <f t="shared" si="1304"/>
        <v>0</v>
      </c>
      <c r="CE1201">
        <f t="shared" si="1346"/>
        <v>0</v>
      </c>
      <c r="CF1201">
        <f t="shared" si="1305"/>
        <v>1</v>
      </c>
      <c r="CG1201">
        <f t="shared" si="1347"/>
        <v>7.7332641559504543E-65</v>
      </c>
      <c r="CH1201">
        <f t="shared" si="1348"/>
        <v>7.7332641559504543E-65</v>
      </c>
      <c r="CI1201">
        <f t="shared" si="1320"/>
        <v>0</v>
      </c>
    </row>
    <row r="1202" spans="9:87" x14ac:dyDescent="0.35">
      <c r="I1202" s="1">
        <f t="shared" si="1321"/>
        <v>1196</v>
      </c>
      <c r="J1202" s="5">
        <f t="shared" si="1306"/>
        <v>29.875</v>
      </c>
      <c r="K1202" s="1">
        <f t="shared" si="1278"/>
        <v>2.3503164035996868E-13</v>
      </c>
      <c r="L1202" s="1">
        <f t="shared" si="1279"/>
        <v>0.19879062874110445</v>
      </c>
      <c r="M1202">
        <f t="shared" si="1280"/>
        <v>0</v>
      </c>
      <c r="N1202">
        <f t="shared" si="1322"/>
        <v>0</v>
      </c>
      <c r="O1202">
        <f t="shared" si="1281"/>
        <v>1</v>
      </c>
      <c r="P1202">
        <f t="shared" si="1323"/>
        <v>0.19879062874110445</v>
      </c>
      <c r="Q1202">
        <f t="shared" si="1324"/>
        <v>0.19879062874110445</v>
      </c>
      <c r="R1202">
        <f t="shared" si="1307"/>
        <v>0.19900000000000001</v>
      </c>
      <c r="S1202">
        <f t="shared" si="1308"/>
        <v>4.7846889952153103E-2</v>
      </c>
      <c r="U1202" s="1">
        <f t="shared" si="1325"/>
        <v>1196</v>
      </c>
      <c r="V1202" s="5">
        <f t="shared" si="1309"/>
        <v>29.875</v>
      </c>
      <c r="W1202" s="1">
        <f t="shared" si="1282"/>
        <v>0.26331173966467414</v>
      </c>
      <c r="X1202" s="1">
        <f t="shared" si="1283"/>
        <v>3.1027429069808779E-3</v>
      </c>
      <c r="Y1202">
        <f t="shared" si="1284"/>
        <v>0</v>
      </c>
      <c r="Z1202">
        <f t="shared" si="1326"/>
        <v>0</v>
      </c>
      <c r="AA1202">
        <f t="shared" si="1285"/>
        <v>1</v>
      </c>
      <c r="AB1202">
        <f t="shared" si="1327"/>
        <v>3.1027429069808779E-3</v>
      </c>
      <c r="AC1202">
        <f t="shared" si="1328"/>
        <v>3.1027429069808779E-3</v>
      </c>
      <c r="AD1202">
        <f t="shared" si="1310"/>
        <v>3.0000000000000001E-3</v>
      </c>
      <c r="AF1202" s="1">
        <f t="shared" si="1329"/>
        <v>1196</v>
      </c>
      <c r="AG1202" s="5">
        <f t="shared" si="1311"/>
        <v>29.875</v>
      </c>
      <c r="AH1202" s="1">
        <f t="shared" si="1286"/>
        <v>8.2097165254685757E-15</v>
      </c>
      <c r="AI1202" s="1">
        <f t="shared" si="1287"/>
        <v>0.2963379731010588</v>
      </c>
      <c r="AJ1202">
        <f t="shared" si="1288"/>
        <v>0</v>
      </c>
      <c r="AK1202">
        <f t="shared" si="1330"/>
        <v>0</v>
      </c>
      <c r="AL1202">
        <f t="shared" si="1289"/>
        <v>1</v>
      </c>
      <c r="AM1202">
        <f t="shared" si="1331"/>
        <v>0.2963379731010588</v>
      </c>
      <c r="AN1202">
        <f t="shared" si="1332"/>
        <v>0.2963379731010588</v>
      </c>
      <c r="AO1202">
        <f t="shared" si="1312"/>
        <v>0.29599999999999999</v>
      </c>
      <c r="AR1202" s="1">
        <f t="shared" si="1333"/>
        <v>1196</v>
      </c>
      <c r="AS1202" s="5">
        <f t="shared" si="1313"/>
        <v>29.875</v>
      </c>
      <c r="AT1202" s="1">
        <f t="shared" si="1290"/>
        <v>0.18094606962273932</v>
      </c>
      <c r="AU1202" s="1">
        <f t="shared" si="1291"/>
        <v>2.7596450351029894E-2</v>
      </c>
      <c r="AV1202">
        <f t="shared" si="1292"/>
        <v>0</v>
      </c>
      <c r="AW1202">
        <f t="shared" si="1334"/>
        <v>0</v>
      </c>
      <c r="AX1202">
        <f t="shared" si="1293"/>
        <v>1</v>
      </c>
      <c r="AY1202">
        <f t="shared" si="1335"/>
        <v>2.7596450351029894E-2</v>
      </c>
      <c r="AZ1202">
        <f t="shared" si="1336"/>
        <v>2.7596450351029894E-2</v>
      </c>
      <c r="BA1202">
        <f t="shared" si="1314"/>
        <v>2.8000000000000001E-2</v>
      </c>
      <c r="BD1202" s="1">
        <f t="shared" si="1337"/>
        <v>1196</v>
      </c>
      <c r="BE1202" s="5">
        <f t="shared" si="1315"/>
        <v>29.875</v>
      </c>
      <c r="BF1202" s="1">
        <f t="shared" si="1294"/>
        <v>0.50584340949033357</v>
      </c>
      <c r="BG1202" s="1">
        <f t="shared" si="1295"/>
        <v>0.50584340949033357</v>
      </c>
      <c r="BH1202">
        <f t="shared" si="1296"/>
        <v>0</v>
      </c>
      <c r="BI1202">
        <f t="shared" si="1338"/>
        <v>0</v>
      </c>
      <c r="BJ1202">
        <f t="shared" si="1297"/>
        <v>1</v>
      </c>
      <c r="BK1202">
        <f t="shared" si="1339"/>
        <v>0.50584340949033357</v>
      </c>
      <c r="BL1202">
        <f t="shared" si="1340"/>
        <v>0.50584340949033357</v>
      </c>
      <c r="BM1202">
        <f t="shared" si="1316"/>
        <v>0.50600000000000001</v>
      </c>
      <c r="BO1202" s="1">
        <f t="shared" si="1341"/>
        <v>1196</v>
      </c>
      <c r="BP1202" s="5">
        <f t="shared" si="1317"/>
        <v>29.875</v>
      </c>
      <c r="BQ1202" s="1">
        <f t="shared" si="1298"/>
        <v>9.3707513614174197E-5</v>
      </c>
      <c r="BR1202" s="1">
        <f t="shared" si="1299"/>
        <v>3.5977820538915812E-3</v>
      </c>
      <c r="BS1202">
        <f t="shared" si="1300"/>
        <v>0</v>
      </c>
      <c r="BT1202">
        <f t="shared" si="1342"/>
        <v>0</v>
      </c>
      <c r="BU1202">
        <f t="shared" si="1301"/>
        <v>1</v>
      </c>
      <c r="BV1202">
        <f t="shared" si="1343"/>
        <v>3.5977820538915812E-3</v>
      </c>
      <c r="BW1202">
        <f t="shared" si="1344"/>
        <v>3.5977820538915812E-3</v>
      </c>
      <c r="BX1202">
        <f t="shared" si="1318"/>
        <v>4.0000000000000001E-3</v>
      </c>
      <c r="BZ1202" s="1">
        <f t="shared" si="1345"/>
        <v>1196</v>
      </c>
      <c r="CA1202" s="5">
        <f t="shared" si="1319"/>
        <v>29.875</v>
      </c>
      <c r="CB1202" s="1">
        <f t="shared" si="1302"/>
        <v>0.25381914801655708</v>
      </c>
      <c r="CC1202" s="1">
        <f t="shared" si="1303"/>
        <v>4.2097617077717269E-65</v>
      </c>
      <c r="CD1202">
        <f t="shared" si="1304"/>
        <v>0</v>
      </c>
      <c r="CE1202">
        <f t="shared" si="1346"/>
        <v>0</v>
      </c>
      <c r="CF1202">
        <f t="shared" si="1305"/>
        <v>1</v>
      </c>
      <c r="CG1202">
        <f t="shared" si="1347"/>
        <v>4.2097617077717269E-65</v>
      </c>
      <c r="CH1202">
        <f t="shared" si="1348"/>
        <v>4.2097617077717269E-65</v>
      </c>
      <c r="CI1202">
        <f t="shared" si="1320"/>
        <v>0</v>
      </c>
    </row>
    <row r="1203" spans="9:87" x14ac:dyDescent="0.35">
      <c r="I1203" s="1">
        <f t="shared" si="1321"/>
        <v>1197</v>
      </c>
      <c r="J1203" s="5">
        <f t="shared" si="1306"/>
        <v>29.9</v>
      </c>
      <c r="K1203" s="1">
        <f t="shared" si="1278"/>
        <v>2.1675688826189617E-13</v>
      </c>
      <c r="L1203" s="1">
        <f t="shared" si="1279"/>
        <v>0.19789869908361465</v>
      </c>
      <c r="M1203">
        <f t="shared" si="1280"/>
        <v>0</v>
      </c>
      <c r="N1203">
        <f t="shared" si="1322"/>
        <v>0</v>
      </c>
      <c r="O1203">
        <f t="shared" si="1281"/>
        <v>1</v>
      </c>
      <c r="P1203">
        <f t="shared" si="1323"/>
        <v>0.19789869908361465</v>
      </c>
      <c r="Q1203">
        <f t="shared" si="1324"/>
        <v>0.19789869908361465</v>
      </c>
      <c r="R1203">
        <f t="shared" si="1307"/>
        <v>0.19800000000000001</v>
      </c>
      <c r="S1203">
        <f t="shared" si="1308"/>
        <v>4.8076923076923073E-2</v>
      </c>
      <c r="U1203" s="1">
        <f t="shared" si="1325"/>
        <v>1197</v>
      </c>
      <c r="V1203" s="5">
        <f t="shared" si="1309"/>
        <v>29.9</v>
      </c>
      <c r="W1203" s="1">
        <f t="shared" si="1282"/>
        <v>0.26204745450428402</v>
      </c>
      <c r="X1203" s="1">
        <f t="shared" si="1283"/>
        <v>3.0387774471287228E-3</v>
      </c>
      <c r="Y1203">
        <f t="shared" si="1284"/>
        <v>0</v>
      </c>
      <c r="Z1203">
        <f t="shared" si="1326"/>
        <v>0</v>
      </c>
      <c r="AA1203">
        <f t="shared" si="1285"/>
        <v>1</v>
      </c>
      <c r="AB1203">
        <f t="shared" si="1327"/>
        <v>3.0387774471287228E-3</v>
      </c>
      <c r="AC1203">
        <f t="shared" si="1328"/>
        <v>3.0387774471287228E-3</v>
      </c>
      <c r="AD1203">
        <f t="shared" si="1310"/>
        <v>3.0000000000000001E-3</v>
      </c>
      <c r="AF1203" s="1">
        <f t="shared" si="1329"/>
        <v>1197</v>
      </c>
      <c r="AG1203" s="5">
        <f t="shared" si="1311"/>
        <v>29.9</v>
      </c>
      <c r="AH1203" s="1">
        <f t="shared" si="1286"/>
        <v>7.5740535137641542E-15</v>
      </c>
      <c r="AI1203" s="1">
        <f t="shared" si="1287"/>
        <v>0.29544375460472994</v>
      </c>
      <c r="AJ1203">
        <f t="shared" si="1288"/>
        <v>0</v>
      </c>
      <c r="AK1203">
        <f t="shared" si="1330"/>
        <v>0</v>
      </c>
      <c r="AL1203">
        <f t="shared" si="1289"/>
        <v>1</v>
      </c>
      <c r="AM1203">
        <f t="shared" si="1331"/>
        <v>0.29544375460472994</v>
      </c>
      <c r="AN1203">
        <f t="shared" si="1332"/>
        <v>0.29544375460472994</v>
      </c>
      <c r="AO1203">
        <f t="shared" si="1312"/>
        <v>0.29499999999999998</v>
      </c>
      <c r="AR1203" s="1">
        <f t="shared" si="1333"/>
        <v>1197</v>
      </c>
      <c r="AS1203" s="5">
        <f t="shared" si="1313"/>
        <v>29.9</v>
      </c>
      <c r="AT1203" s="1">
        <f t="shared" si="1290"/>
        <v>0.1797658694584679</v>
      </c>
      <c r="AU1203" s="1">
        <f t="shared" si="1291"/>
        <v>2.7219817130089301E-2</v>
      </c>
      <c r="AV1203">
        <f t="shared" si="1292"/>
        <v>0</v>
      </c>
      <c r="AW1203">
        <f t="shared" si="1334"/>
        <v>0</v>
      </c>
      <c r="AX1203">
        <f t="shared" si="1293"/>
        <v>1</v>
      </c>
      <c r="AY1203">
        <f t="shared" si="1335"/>
        <v>2.7219817130089301E-2</v>
      </c>
      <c r="AZ1203">
        <f t="shared" si="1336"/>
        <v>2.7219817130089301E-2</v>
      </c>
      <c r="BA1203">
        <f t="shared" si="1314"/>
        <v>2.7E-2</v>
      </c>
      <c r="BD1203" s="1">
        <f t="shared" si="1337"/>
        <v>1197</v>
      </c>
      <c r="BE1203" s="5">
        <f t="shared" si="1315"/>
        <v>29.9</v>
      </c>
      <c r="BF1203" s="1">
        <f t="shared" si="1294"/>
        <v>0.50436755545871892</v>
      </c>
      <c r="BG1203" s="1">
        <f t="shared" si="1295"/>
        <v>0.50436755545871892</v>
      </c>
      <c r="BH1203">
        <f t="shared" si="1296"/>
        <v>0</v>
      </c>
      <c r="BI1203">
        <f t="shared" si="1338"/>
        <v>0</v>
      </c>
      <c r="BJ1203">
        <f t="shared" si="1297"/>
        <v>1</v>
      </c>
      <c r="BK1203">
        <f t="shared" si="1339"/>
        <v>0.50436755545871892</v>
      </c>
      <c r="BL1203">
        <f t="shared" si="1340"/>
        <v>0.50436755545871892</v>
      </c>
      <c r="BM1203">
        <f t="shared" si="1316"/>
        <v>0.504</v>
      </c>
      <c r="BO1203" s="1">
        <f t="shared" si="1341"/>
        <v>1197</v>
      </c>
      <c r="BP1203" s="5">
        <f t="shared" si="1317"/>
        <v>29.9</v>
      </c>
      <c r="BQ1203" s="1">
        <f t="shared" si="1298"/>
        <v>9.0956205202673377E-5</v>
      </c>
      <c r="BR1203" s="1">
        <f t="shared" si="1299"/>
        <v>3.5333182724054911E-3</v>
      </c>
      <c r="BS1203">
        <f t="shared" si="1300"/>
        <v>0</v>
      </c>
      <c r="BT1203">
        <f t="shared" si="1342"/>
        <v>0</v>
      </c>
      <c r="BU1203">
        <f t="shared" si="1301"/>
        <v>1</v>
      </c>
      <c r="BV1203">
        <f t="shared" si="1343"/>
        <v>3.5333182724054911E-3</v>
      </c>
      <c r="BW1203">
        <f t="shared" si="1344"/>
        <v>3.5333182724054911E-3</v>
      </c>
      <c r="BX1203">
        <f t="shared" si="1318"/>
        <v>4.0000000000000001E-3</v>
      </c>
      <c r="BZ1203" s="1">
        <f t="shared" si="1345"/>
        <v>1197</v>
      </c>
      <c r="CA1203" s="5">
        <f t="shared" si="1319"/>
        <v>29.9</v>
      </c>
      <c r="CB1203" s="1">
        <f t="shared" si="1302"/>
        <v>0.25239246554718464</v>
      </c>
      <c r="CC1203" s="1">
        <f t="shared" si="1303"/>
        <v>2.2888077404124963E-65</v>
      </c>
      <c r="CD1203">
        <f t="shared" si="1304"/>
        <v>0</v>
      </c>
      <c r="CE1203">
        <f t="shared" si="1346"/>
        <v>0</v>
      </c>
      <c r="CF1203">
        <f t="shared" si="1305"/>
        <v>1</v>
      </c>
      <c r="CG1203">
        <f t="shared" si="1347"/>
        <v>2.2888077404124963E-65</v>
      </c>
      <c r="CH1203">
        <f t="shared" si="1348"/>
        <v>2.2888077404124963E-65</v>
      </c>
      <c r="CI1203">
        <f t="shared" si="1320"/>
        <v>0</v>
      </c>
    </row>
    <row r="1204" spans="9:87" x14ac:dyDescent="0.35">
      <c r="I1204" s="1">
        <f t="shared" si="1321"/>
        <v>1198</v>
      </c>
      <c r="J1204" s="5">
        <f t="shared" si="1306"/>
        <v>29.925000000000001</v>
      </c>
      <c r="K1204" s="1">
        <f t="shared" si="1278"/>
        <v>1.9988059133280022E-13</v>
      </c>
      <c r="L1204" s="1">
        <f t="shared" si="1279"/>
        <v>0.19700954000408397</v>
      </c>
      <c r="M1204">
        <f t="shared" si="1280"/>
        <v>0</v>
      </c>
      <c r="N1204">
        <f t="shared" si="1322"/>
        <v>0</v>
      </c>
      <c r="O1204">
        <f t="shared" si="1281"/>
        <v>1</v>
      </c>
      <c r="P1204">
        <f t="shared" si="1323"/>
        <v>0.19700954000408397</v>
      </c>
      <c r="Q1204">
        <f t="shared" si="1324"/>
        <v>0.19700954000408397</v>
      </c>
      <c r="R1204">
        <f t="shared" si="1307"/>
        <v>0.19700000000000001</v>
      </c>
      <c r="S1204">
        <f t="shared" si="1308"/>
        <v>4.8309178743961345E-2</v>
      </c>
      <c r="U1204" s="1">
        <f t="shared" si="1325"/>
        <v>1198</v>
      </c>
      <c r="V1204" s="5">
        <f t="shared" si="1309"/>
        <v>29.925000000000001</v>
      </c>
      <c r="W1204" s="1">
        <f t="shared" si="1282"/>
        <v>0.26078698022273611</v>
      </c>
      <c r="X1204" s="1">
        <f t="shared" si="1283"/>
        <v>2.9760190822067803E-3</v>
      </c>
      <c r="Y1204">
        <f t="shared" si="1284"/>
        <v>0</v>
      </c>
      <c r="Z1204">
        <f t="shared" si="1326"/>
        <v>0</v>
      </c>
      <c r="AA1204">
        <f t="shared" si="1285"/>
        <v>1</v>
      </c>
      <c r="AB1204">
        <f t="shared" si="1327"/>
        <v>2.9760190822067803E-3</v>
      </c>
      <c r="AC1204">
        <f t="shared" si="1328"/>
        <v>2.9760190822067803E-3</v>
      </c>
      <c r="AD1204">
        <f t="shared" si="1310"/>
        <v>3.0000000000000001E-3</v>
      </c>
      <c r="AF1204" s="1">
        <f t="shared" si="1329"/>
        <v>1198</v>
      </c>
      <c r="AG1204" s="5">
        <f t="shared" si="1311"/>
        <v>29.925000000000001</v>
      </c>
      <c r="AH1204" s="1">
        <f t="shared" si="1286"/>
        <v>6.986909975463099E-15</v>
      </c>
      <c r="AI1204" s="1">
        <f t="shared" si="1287"/>
        <v>0.29455112990022059</v>
      </c>
      <c r="AJ1204">
        <f t="shared" si="1288"/>
        <v>0</v>
      </c>
      <c r="AK1204">
        <f t="shared" si="1330"/>
        <v>0</v>
      </c>
      <c r="AL1204">
        <f t="shared" si="1289"/>
        <v>1</v>
      </c>
      <c r="AM1204">
        <f t="shared" si="1331"/>
        <v>0.29455112990022059</v>
      </c>
      <c r="AN1204">
        <f t="shared" si="1332"/>
        <v>0.29455112990022059</v>
      </c>
      <c r="AO1204">
        <f t="shared" si="1312"/>
        <v>0.29499999999999998</v>
      </c>
      <c r="AR1204" s="1">
        <f t="shared" si="1333"/>
        <v>1198</v>
      </c>
      <c r="AS1204" s="5">
        <f t="shared" si="1313"/>
        <v>29.925000000000001</v>
      </c>
      <c r="AT1204" s="1">
        <f t="shared" si="1290"/>
        <v>0.17859113461243561</v>
      </c>
      <c r="AU1204" s="1">
        <f t="shared" si="1291"/>
        <v>2.6847619397323996E-2</v>
      </c>
      <c r="AV1204">
        <f t="shared" si="1292"/>
        <v>0</v>
      </c>
      <c r="AW1204">
        <f t="shared" si="1334"/>
        <v>0</v>
      </c>
      <c r="AX1204">
        <f t="shared" si="1293"/>
        <v>1</v>
      </c>
      <c r="AY1204">
        <f t="shared" si="1335"/>
        <v>2.6847619397323996E-2</v>
      </c>
      <c r="AZ1204">
        <f t="shared" si="1336"/>
        <v>2.6847619397323996E-2</v>
      </c>
      <c r="BA1204">
        <f t="shared" si="1314"/>
        <v>2.7E-2</v>
      </c>
      <c r="BD1204" s="1">
        <f t="shared" si="1337"/>
        <v>1198</v>
      </c>
      <c r="BE1204" s="5">
        <f t="shared" si="1315"/>
        <v>29.925000000000001</v>
      </c>
      <c r="BF1204" s="1">
        <f t="shared" si="1294"/>
        <v>0.5028928643040661</v>
      </c>
      <c r="BG1204" s="1">
        <f t="shared" si="1295"/>
        <v>0.5028928643040661</v>
      </c>
      <c r="BH1204">
        <f t="shared" si="1296"/>
        <v>0</v>
      </c>
      <c r="BI1204">
        <f t="shared" si="1338"/>
        <v>0</v>
      </c>
      <c r="BJ1204">
        <f t="shared" si="1297"/>
        <v>1</v>
      </c>
      <c r="BK1204">
        <f t="shared" si="1339"/>
        <v>0.5028928643040661</v>
      </c>
      <c r="BL1204">
        <f t="shared" si="1340"/>
        <v>0.5028928643040661</v>
      </c>
      <c r="BM1204">
        <f t="shared" si="1316"/>
        <v>0.503</v>
      </c>
      <c r="BO1204" s="1">
        <f t="shared" si="1341"/>
        <v>1198</v>
      </c>
      <c r="BP1204" s="5">
        <f t="shared" si="1317"/>
        <v>29.925000000000001</v>
      </c>
      <c r="BQ1204" s="1">
        <f t="shared" si="1298"/>
        <v>8.8281457322884739E-5</v>
      </c>
      <c r="BR1204" s="1">
        <f t="shared" si="1299"/>
        <v>3.4699089089898073E-3</v>
      </c>
      <c r="BS1204">
        <f t="shared" si="1300"/>
        <v>0</v>
      </c>
      <c r="BT1204">
        <f t="shared" si="1342"/>
        <v>0</v>
      </c>
      <c r="BU1204">
        <f t="shared" si="1301"/>
        <v>1</v>
      </c>
      <c r="BV1204">
        <f t="shared" si="1343"/>
        <v>3.4699089089898073E-3</v>
      </c>
      <c r="BW1204">
        <f t="shared" si="1344"/>
        <v>3.4699089089898073E-3</v>
      </c>
      <c r="BX1204">
        <f t="shared" si="1318"/>
        <v>3.0000000000000001E-3</v>
      </c>
      <c r="BZ1204" s="1">
        <f t="shared" si="1345"/>
        <v>1198</v>
      </c>
      <c r="CA1204" s="5">
        <f t="shared" si="1319"/>
        <v>29.925000000000001</v>
      </c>
      <c r="CB1204" s="1">
        <f t="shared" si="1302"/>
        <v>0.25097090039564557</v>
      </c>
      <c r="CC1204" s="1">
        <f t="shared" si="1303"/>
        <v>1.2428486516957361E-65</v>
      </c>
      <c r="CD1204">
        <f t="shared" si="1304"/>
        <v>0</v>
      </c>
      <c r="CE1204">
        <f t="shared" si="1346"/>
        <v>0</v>
      </c>
      <c r="CF1204">
        <f t="shared" si="1305"/>
        <v>1</v>
      </c>
      <c r="CG1204">
        <f t="shared" si="1347"/>
        <v>1.2428486516957361E-65</v>
      </c>
      <c r="CH1204">
        <f t="shared" si="1348"/>
        <v>1.2428486516957361E-65</v>
      </c>
      <c r="CI1204">
        <f t="shared" si="1320"/>
        <v>0</v>
      </c>
    </row>
    <row r="1205" spans="9:87" x14ac:dyDescent="0.35">
      <c r="I1205" s="1">
        <f t="shared" si="1321"/>
        <v>1199</v>
      </c>
      <c r="J1205" s="5">
        <f t="shared" si="1306"/>
        <v>29.95</v>
      </c>
      <c r="K1205" s="1">
        <f t="shared" si="1278"/>
        <v>1.8429751753901464E-13</v>
      </c>
      <c r="L1205" s="1">
        <f t="shared" si="1279"/>
        <v>0.19612315014378753</v>
      </c>
      <c r="M1205">
        <f t="shared" si="1280"/>
        <v>0</v>
      </c>
      <c r="N1205">
        <f t="shared" si="1322"/>
        <v>0</v>
      </c>
      <c r="O1205">
        <f t="shared" si="1281"/>
        <v>1</v>
      </c>
      <c r="P1205">
        <f t="shared" si="1323"/>
        <v>0.19612315014378753</v>
      </c>
      <c r="Q1205">
        <f t="shared" si="1324"/>
        <v>0.19612315014378753</v>
      </c>
      <c r="R1205">
        <f t="shared" si="1307"/>
        <v>0.19600000000000001</v>
      </c>
      <c r="S1205">
        <f t="shared" si="1308"/>
        <v>4.8543689320388349E-2</v>
      </c>
      <c r="U1205" s="1">
        <f t="shared" si="1325"/>
        <v>1199</v>
      </c>
      <c r="V1205" s="5">
        <f t="shared" si="1309"/>
        <v>29.95</v>
      </c>
      <c r="W1205" s="1">
        <f t="shared" si="1282"/>
        <v>0.25953032027905354</v>
      </c>
      <c r="X1205" s="1">
        <f t="shared" si="1283"/>
        <v>2.914447540867204E-3</v>
      </c>
      <c r="Y1205">
        <f t="shared" si="1284"/>
        <v>0</v>
      </c>
      <c r="Z1205">
        <f t="shared" si="1326"/>
        <v>0</v>
      </c>
      <c r="AA1205">
        <f t="shared" si="1285"/>
        <v>1</v>
      </c>
      <c r="AB1205">
        <f t="shared" si="1327"/>
        <v>2.914447540867204E-3</v>
      </c>
      <c r="AC1205">
        <f t="shared" si="1328"/>
        <v>2.914447540867204E-3</v>
      </c>
      <c r="AD1205">
        <f t="shared" si="1310"/>
        <v>3.0000000000000001E-3</v>
      </c>
      <c r="AF1205" s="1">
        <f t="shared" si="1329"/>
        <v>1199</v>
      </c>
      <c r="AG1205" s="5">
        <f t="shared" si="1311"/>
        <v>29.95</v>
      </c>
      <c r="AH1205" s="1">
        <f t="shared" si="1286"/>
        <v>6.4446375338512672E-15</v>
      </c>
      <c r="AI1205" s="1">
        <f t="shared" si="1287"/>
        <v>0.29366010085676475</v>
      </c>
      <c r="AJ1205">
        <f t="shared" si="1288"/>
        <v>0</v>
      </c>
      <c r="AK1205">
        <f t="shared" si="1330"/>
        <v>0</v>
      </c>
      <c r="AL1205">
        <f t="shared" si="1289"/>
        <v>1</v>
      </c>
      <c r="AM1205">
        <f t="shared" si="1331"/>
        <v>0.29366010085676475</v>
      </c>
      <c r="AN1205">
        <f t="shared" si="1332"/>
        <v>0.29366010085676475</v>
      </c>
      <c r="AO1205">
        <f t="shared" si="1312"/>
        <v>0.29399999999999998</v>
      </c>
      <c r="AR1205" s="1">
        <f t="shared" si="1333"/>
        <v>1199</v>
      </c>
      <c r="AS1205" s="5">
        <f t="shared" si="1313"/>
        <v>29.95</v>
      </c>
      <c r="AT1205" s="1">
        <f t="shared" si="1290"/>
        <v>0.17742185864208543</v>
      </c>
      <c r="AU1205" s="1">
        <f t="shared" si="1291"/>
        <v>2.6479815909384891E-2</v>
      </c>
      <c r="AV1205">
        <f t="shared" si="1292"/>
        <v>0</v>
      </c>
      <c r="AW1205">
        <f t="shared" si="1334"/>
        <v>0</v>
      </c>
      <c r="AX1205">
        <f t="shared" si="1293"/>
        <v>1</v>
      </c>
      <c r="AY1205">
        <f t="shared" si="1335"/>
        <v>2.6479815909384891E-2</v>
      </c>
      <c r="AZ1205">
        <f t="shared" si="1336"/>
        <v>2.6479815909384891E-2</v>
      </c>
      <c r="BA1205">
        <f t="shared" si="1314"/>
        <v>2.5999999999999999E-2</v>
      </c>
      <c r="BD1205" s="1">
        <f t="shared" si="1337"/>
        <v>1199</v>
      </c>
      <c r="BE1205" s="5">
        <f t="shared" si="1315"/>
        <v>29.95</v>
      </c>
      <c r="BF1205" s="1">
        <f t="shared" si="1294"/>
        <v>0.50141935103294044</v>
      </c>
      <c r="BG1205" s="1">
        <f t="shared" si="1295"/>
        <v>0.50141935103294044</v>
      </c>
      <c r="BH1205">
        <f t="shared" si="1296"/>
        <v>0</v>
      </c>
      <c r="BI1205">
        <f t="shared" si="1338"/>
        <v>0</v>
      </c>
      <c r="BJ1205">
        <f t="shared" si="1297"/>
        <v>1</v>
      </c>
      <c r="BK1205">
        <f t="shared" si="1339"/>
        <v>0.50141935103294044</v>
      </c>
      <c r="BL1205">
        <f t="shared" si="1340"/>
        <v>0.50141935103294044</v>
      </c>
      <c r="BM1205">
        <f t="shared" si="1316"/>
        <v>0.501</v>
      </c>
      <c r="BO1205" s="1">
        <f t="shared" si="1341"/>
        <v>1199</v>
      </c>
      <c r="BP1205" s="5">
        <f t="shared" si="1317"/>
        <v>29.95</v>
      </c>
      <c r="BQ1205" s="1">
        <f t="shared" si="1298"/>
        <v>8.5681270474582735E-5</v>
      </c>
      <c r="BR1205" s="1">
        <f t="shared" si="1299"/>
        <v>3.4075386853377699E-3</v>
      </c>
      <c r="BS1205">
        <f t="shared" si="1300"/>
        <v>0</v>
      </c>
      <c r="BT1205">
        <f t="shared" si="1342"/>
        <v>0</v>
      </c>
      <c r="BU1205">
        <f t="shared" si="1301"/>
        <v>1</v>
      </c>
      <c r="BV1205">
        <f t="shared" si="1343"/>
        <v>3.4075386853377699E-3</v>
      </c>
      <c r="BW1205">
        <f t="shared" si="1344"/>
        <v>3.4075386853377699E-3</v>
      </c>
      <c r="BX1205">
        <f t="shared" si="1318"/>
        <v>3.0000000000000001E-3</v>
      </c>
      <c r="BZ1205" s="1">
        <f t="shared" si="1345"/>
        <v>1199</v>
      </c>
      <c r="CA1205" s="5">
        <f t="shared" si="1319"/>
        <v>29.95</v>
      </c>
      <c r="CB1205" s="1">
        <f t="shared" si="1302"/>
        <v>0.24955445652029212</v>
      </c>
      <c r="CC1205" s="1">
        <f t="shared" si="1303"/>
        <v>6.740378884131016E-66</v>
      </c>
      <c r="CD1205">
        <f t="shared" si="1304"/>
        <v>0</v>
      </c>
      <c r="CE1205">
        <f t="shared" si="1346"/>
        <v>0</v>
      </c>
      <c r="CF1205">
        <f t="shared" si="1305"/>
        <v>1</v>
      </c>
      <c r="CG1205">
        <f t="shared" si="1347"/>
        <v>6.740378884131016E-66</v>
      </c>
      <c r="CH1205">
        <f t="shared" si="1348"/>
        <v>6.740378884131016E-66</v>
      </c>
      <c r="CI1205">
        <f t="shared" si="1320"/>
        <v>0</v>
      </c>
    </row>
    <row r="1206" spans="9:87" x14ac:dyDescent="0.35">
      <c r="I1206" s="1">
        <f t="shared" si="1321"/>
        <v>1200</v>
      </c>
      <c r="J1206" s="5">
        <f t="shared" si="1306"/>
        <v>29.975000000000001</v>
      </c>
      <c r="K1206" s="1">
        <f t="shared" si="1278"/>
        <v>1.6991021405496299E-13</v>
      </c>
      <c r="L1206" s="1">
        <f t="shared" si="1279"/>
        <v>0.19523952809830344</v>
      </c>
      <c r="M1206">
        <f t="shared" si="1280"/>
        <v>0</v>
      </c>
      <c r="N1206">
        <f t="shared" si="1322"/>
        <v>0</v>
      </c>
      <c r="O1206">
        <f t="shared" si="1281"/>
        <v>1</v>
      </c>
      <c r="P1206">
        <f t="shared" si="1323"/>
        <v>0.19523952809830344</v>
      </c>
      <c r="Q1206">
        <f t="shared" si="1324"/>
        <v>0.19523952809830344</v>
      </c>
      <c r="R1206">
        <f t="shared" si="1307"/>
        <v>0.19500000000000001</v>
      </c>
      <c r="S1206">
        <f t="shared" si="1308"/>
        <v>4.878048780487805E-2</v>
      </c>
      <c r="U1206" s="1">
        <f t="shared" si="1325"/>
        <v>1200</v>
      </c>
      <c r="V1206" s="5">
        <f t="shared" si="1309"/>
        <v>29.975000000000001</v>
      </c>
      <c r="W1206" s="1">
        <f t="shared" si="1282"/>
        <v>0.25827747801669881</v>
      </c>
      <c r="X1206" s="1">
        <f t="shared" si="1283"/>
        <v>2.8540428386545605E-3</v>
      </c>
      <c r="Y1206">
        <f t="shared" si="1284"/>
        <v>0</v>
      </c>
      <c r="Z1206">
        <f t="shared" si="1326"/>
        <v>0</v>
      </c>
      <c r="AA1206">
        <f t="shared" si="1285"/>
        <v>1</v>
      </c>
      <c r="AB1206">
        <f t="shared" si="1327"/>
        <v>2.8540428386545605E-3</v>
      </c>
      <c r="AC1206">
        <f t="shared" si="1328"/>
        <v>2.8540428386545605E-3</v>
      </c>
      <c r="AD1206">
        <f t="shared" si="1310"/>
        <v>3.0000000000000001E-3</v>
      </c>
      <c r="AF1206" s="1">
        <f t="shared" si="1329"/>
        <v>1200</v>
      </c>
      <c r="AG1206" s="5">
        <f t="shared" si="1311"/>
        <v>29.975000000000001</v>
      </c>
      <c r="AH1206" s="1">
        <f t="shared" si="1286"/>
        <v>5.9438578657710507E-15</v>
      </c>
      <c r="AI1206" s="1">
        <f t="shared" si="1287"/>
        <v>0.29277066932002077</v>
      </c>
      <c r="AJ1206">
        <f t="shared" si="1288"/>
        <v>0</v>
      </c>
      <c r="AK1206">
        <f t="shared" si="1330"/>
        <v>0</v>
      </c>
      <c r="AL1206">
        <f t="shared" si="1289"/>
        <v>1</v>
      </c>
      <c r="AM1206">
        <f t="shared" si="1331"/>
        <v>0.29277066932002077</v>
      </c>
      <c r="AN1206">
        <f t="shared" si="1332"/>
        <v>0.29277066932002077</v>
      </c>
      <c r="AO1206">
        <f t="shared" si="1312"/>
        <v>0.29299999999999998</v>
      </c>
      <c r="AR1206" s="1">
        <f t="shared" si="1333"/>
        <v>1200</v>
      </c>
      <c r="AS1206" s="5">
        <f t="shared" si="1313"/>
        <v>29.975000000000001</v>
      </c>
      <c r="AT1206" s="1">
        <f t="shared" si="1290"/>
        <v>0.17625803494296424</v>
      </c>
      <c r="AU1206" s="1">
        <f t="shared" si="1291"/>
        <v>2.6116365643737396E-2</v>
      </c>
      <c r="AV1206">
        <f t="shared" si="1292"/>
        <v>0</v>
      </c>
      <c r="AW1206">
        <f t="shared" si="1334"/>
        <v>0</v>
      </c>
      <c r="AX1206">
        <f t="shared" si="1293"/>
        <v>1</v>
      </c>
      <c r="AY1206">
        <f t="shared" si="1335"/>
        <v>2.6116365643737396E-2</v>
      </c>
      <c r="AZ1206">
        <f t="shared" si="1336"/>
        <v>2.6116365643737396E-2</v>
      </c>
      <c r="BA1206">
        <f t="shared" si="1314"/>
        <v>2.5999999999999999E-2</v>
      </c>
      <c r="BD1206" s="1">
        <f t="shared" si="1337"/>
        <v>1200</v>
      </c>
      <c r="BE1206" s="5">
        <f t="shared" si="1315"/>
        <v>29.975000000000001</v>
      </c>
      <c r="BF1206" s="1">
        <f t="shared" si="1294"/>
        <v>0.49994703058592954</v>
      </c>
      <c r="BG1206" s="1">
        <f t="shared" si="1295"/>
        <v>0.49994703058592954</v>
      </c>
      <c r="BH1206">
        <f t="shared" si="1296"/>
        <v>0</v>
      </c>
      <c r="BI1206">
        <f t="shared" si="1338"/>
        <v>0</v>
      </c>
      <c r="BJ1206">
        <f t="shared" si="1297"/>
        <v>1</v>
      </c>
      <c r="BK1206">
        <f t="shared" si="1339"/>
        <v>0.49994703058592954</v>
      </c>
      <c r="BL1206">
        <f t="shared" si="1340"/>
        <v>0.49994703058592954</v>
      </c>
      <c r="BM1206">
        <f t="shared" si="1316"/>
        <v>0.5</v>
      </c>
      <c r="BO1206" s="1">
        <f t="shared" si="1341"/>
        <v>1200</v>
      </c>
      <c r="BP1206" s="5">
        <f t="shared" si="1317"/>
        <v>29.975000000000001</v>
      </c>
      <c r="BQ1206" s="1">
        <f t="shared" si="1298"/>
        <v>8.3153693469937664E-5</v>
      </c>
      <c r="BR1206" s="1">
        <f t="shared" si="1299"/>
        <v>3.3461925079620774E-3</v>
      </c>
      <c r="BS1206">
        <f t="shared" si="1300"/>
        <v>0</v>
      </c>
      <c r="BT1206">
        <f t="shared" si="1342"/>
        <v>0</v>
      </c>
      <c r="BU1206">
        <f t="shared" si="1301"/>
        <v>1</v>
      </c>
      <c r="BV1206">
        <f t="shared" si="1343"/>
        <v>3.3461925079620774E-3</v>
      </c>
      <c r="BW1206">
        <f t="shared" si="1344"/>
        <v>3.3461925079620774E-3</v>
      </c>
      <c r="BX1206">
        <f t="shared" si="1318"/>
        <v>3.0000000000000001E-3</v>
      </c>
      <c r="BZ1206" s="1">
        <f t="shared" si="1345"/>
        <v>1200</v>
      </c>
      <c r="CA1206" s="5">
        <f t="shared" si="1319"/>
        <v>29.975000000000001</v>
      </c>
      <c r="CB1206" s="1">
        <f t="shared" si="1302"/>
        <v>0.24814313768001592</v>
      </c>
      <c r="CC1206" s="1">
        <f t="shared" si="1303"/>
        <v>3.6509636177233455E-66</v>
      </c>
      <c r="CD1206">
        <f t="shared" si="1304"/>
        <v>0</v>
      </c>
      <c r="CE1206">
        <f t="shared" si="1346"/>
        <v>0</v>
      </c>
      <c r="CF1206">
        <f t="shared" si="1305"/>
        <v>1</v>
      </c>
      <c r="CG1206">
        <f t="shared" si="1347"/>
        <v>3.6509636177233455E-66</v>
      </c>
      <c r="CH1206">
        <f t="shared" si="1348"/>
        <v>3.6509636177233455E-66</v>
      </c>
      <c r="CI1206">
        <f t="shared" si="1320"/>
        <v>0</v>
      </c>
    </row>
    <row r="1207" spans="9:87" x14ac:dyDescent="0.35">
      <c r="I1207" s="1"/>
      <c r="U1207" s="1"/>
      <c r="AF1207" s="1"/>
      <c r="AR1207" s="1"/>
      <c r="BD1207" s="1"/>
      <c r="BO1207" s="1"/>
      <c r="BZ1207" s="1"/>
    </row>
    <row r="1208" spans="9:87" x14ac:dyDescent="0.35">
      <c r="I1208" s="1"/>
      <c r="U1208" s="1"/>
      <c r="AF1208" s="1"/>
      <c r="AR1208" s="1"/>
      <c r="BD1208" s="1"/>
      <c r="BO1208" s="1"/>
      <c r="BZ1208" s="1"/>
    </row>
    <row r="1209" spans="9:87" x14ac:dyDescent="0.35">
      <c r="I1209" s="1"/>
      <c r="U1209" s="1"/>
      <c r="AF1209" s="1"/>
      <c r="AR1209" s="1"/>
      <c r="BD1209" s="1"/>
      <c r="BO1209" s="1"/>
      <c r="BZ1209" s="1"/>
    </row>
    <row r="1210" spans="9:87" x14ac:dyDescent="0.35">
      <c r="I1210" s="1"/>
      <c r="U1210" s="1"/>
      <c r="AF1210" s="1"/>
      <c r="AR1210" s="1"/>
      <c r="BD1210" s="1"/>
      <c r="BO1210" s="1"/>
      <c r="BZ1210" s="1"/>
    </row>
    <row r="1211" spans="9:87" x14ac:dyDescent="0.35">
      <c r="I1211" s="1"/>
      <c r="U1211" s="1"/>
      <c r="AF1211" s="1"/>
      <c r="AR1211" s="1"/>
      <c r="BD1211" s="1"/>
      <c r="BO1211" s="1"/>
      <c r="BZ1211" s="1"/>
    </row>
    <row r="1212" spans="9:87" x14ac:dyDescent="0.35">
      <c r="I1212" s="1"/>
      <c r="U1212" s="1"/>
      <c r="AF1212" s="1"/>
      <c r="AR1212" s="1"/>
      <c r="BD1212" s="1"/>
      <c r="BO1212" s="1"/>
      <c r="BZ1212" s="1"/>
    </row>
    <row r="1213" spans="9:87" x14ac:dyDescent="0.35">
      <c r="I1213" s="1"/>
      <c r="U1213" s="1"/>
      <c r="AF1213" s="1"/>
      <c r="AR1213" s="1"/>
      <c r="BD1213" s="1"/>
      <c r="BO1213" s="1"/>
      <c r="BZ1213" s="1"/>
    </row>
    <row r="1214" spans="9:87" x14ac:dyDescent="0.35">
      <c r="I1214" s="1"/>
      <c r="U1214" s="1"/>
      <c r="AF1214" s="1"/>
      <c r="AR1214" s="1"/>
      <c r="BD1214" s="1"/>
      <c r="BO1214" s="1"/>
      <c r="BZ1214" s="1"/>
    </row>
    <row r="1215" spans="9:87" x14ac:dyDescent="0.35">
      <c r="I1215" s="1"/>
      <c r="U1215" s="1"/>
      <c r="AF1215" s="1"/>
      <c r="AR1215" s="1"/>
      <c r="BD1215" s="1"/>
      <c r="BO1215" s="1"/>
      <c r="BZ1215" s="1"/>
    </row>
    <row r="1216" spans="9:87" x14ac:dyDescent="0.35">
      <c r="I1216" s="1"/>
      <c r="U1216" s="1"/>
      <c r="AF1216" s="1"/>
      <c r="AR1216" s="1"/>
      <c r="BD1216" s="1"/>
      <c r="BO1216" s="1"/>
      <c r="BZ1216" s="1"/>
    </row>
    <row r="1217" spans="9:78" x14ac:dyDescent="0.35">
      <c r="I1217" s="1"/>
      <c r="U1217" s="1"/>
      <c r="AF1217" s="1"/>
      <c r="AR1217" s="1"/>
      <c r="BD1217" s="1"/>
      <c r="BO1217" s="1"/>
      <c r="BZ1217" s="1"/>
    </row>
    <row r="1218" spans="9:78" x14ac:dyDescent="0.35">
      <c r="I1218" s="1"/>
      <c r="U1218" s="1"/>
      <c r="AF1218" s="1"/>
      <c r="AR1218" s="1"/>
      <c r="BD1218" s="1"/>
      <c r="BO1218" s="1"/>
      <c r="BZ1218" s="1"/>
    </row>
    <row r="1219" spans="9:78" x14ac:dyDescent="0.35">
      <c r="I1219" s="1"/>
      <c r="U1219" s="1"/>
      <c r="AF1219" s="1"/>
      <c r="AR1219" s="1"/>
      <c r="BD1219" s="1"/>
      <c r="BO1219" s="1"/>
      <c r="BZ1219" s="1"/>
    </row>
    <row r="1220" spans="9:78" x14ac:dyDescent="0.35">
      <c r="I1220" s="1"/>
      <c r="U1220" s="1"/>
      <c r="AF1220" s="1"/>
      <c r="AR1220" s="1"/>
      <c r="BD1220" s="1"/>
      <c r="BO1220" s="1"/>
      <c r="BZ1220" s="1"/>
    </row>
    <row r="1221" spans="9:78" x14ac:dyDescent="0.35">
      <c r="I1221" s="1"/>
      <c r="U1221" s="1"/>
      <c r="AF1221" s="1"/>
      <c r="AR1221" s="1"/>
      <c r="BD1221" s="1"/>
      <c r="BO1221" s="1"/>
      <c r="BZ1221" s="1"/>
    </row>
    <row r="1222" spans="9:78" x14ac:dyDescent="0.35">
      <c r="I1222" s="1"/>
      <c r="U1222" s="1"/>
      <c r="AF1222" s="1"/>
      <c r="AR1222" s="1"/>
      <c r="BD1222" s="1"/>
      <c r="BO1222" s="1"/>
      <c r="BZ1222" s="1"/>
    </row>
    <row r="1223" spans="9:78" x14ac:dyDescent="0.35">
      <c r="I1223" s="1"/>
      <c r="U1223" s="1"/>
      <c r="AF1223" s="1"/>
      <c r="AR1223" s="1"/>
      <c r="BD1223" s="1"/>
      <c r="BO1223" s="1"/>
      <c r="BZ1223" s="1"/>
    </row>
    <row r="1224" spans="9:78" x14ac:dyDescent="0.35">
      <c r="I1224" s="1"/>
      <c r="U1224" s="1"/>
      <c r="AF1224" s="1"/>
      <c r="AR1224" s="1"/>
      <c r="BD1224" s="1"/>
      <c r="BO1224" s="1"/>
      <c r="BZ1224" s="1"/>
    </row>
    <row r="1225" spans="9:78" x14ac:dyDescent="0.35">
      <c r="I1225" s="1"/>
      <c r="U1225" s="1"/>
      <c r="AF1225" s="1"/>
      <c r="AR1225" s="1"/>
      <c r="BD1225" s="1"/>
      <c r="BO1225" s="1"/>
      <c r="BZ1225" s="1"/>
    </row>
    <row r="1226" spans="9:78" x14ac:dyDescent="0.35">
      <c r="I1226" s="1"/>
      <c r="U1226" s="1"/>
      <c r="AF1226" s="1"/>
      <c r="AR1226" s="1"/>
      <c r="BD1226" s="1"/>
      <c r="BO1226" s="1"/>
      <c r="BZ1226" s="1"/>
    </row>
    <row r="1227" spans="9:78" x14ac:dyDescent="0.35">
      <c r="I1227" s="1"/>
      <c r="U1227" s="1"/>
      <c r="AF1227" s="1"/>
      <c r="AR1227" s="1"/>
      <c r="BD1227" s="1"/>
      <c r="BO1227" s="1"/>
      <c r="BZ1227" s="1"/>
    </row>
    <row r="1228" spans="9:78" x14ac:dyDescent="0.35">
      <c r="I1228" s="1"/>
      <c r="U1228" s="1"/>
      <c r="AF1228" s="1"/>
      <c r="AR1228" s="1"/>
      <c r="BD1228" s="1"/>
      <c r="BO1228" s="1"/>
      <c r="BZ1228" s="1"/>
    </row>
    <row r="1229" spans="9:78" x14ac:dyDescent="0.35">
      <c r="I1229" s="1"/>
      <c r="U1229" s="1"/>
      <c r="AF1229" s="1"/>
      <c r="AR1229" s="1"/>
      <c r="BD1229" s="1"/>
      <c r="BO1229" s="1"/>
      <c r="BZ1229" s="1"/>
    </row>
    <row r="1230" spans="9:78" x14ac:dyDescent="0.35">
      <c r="I1230" s="1"/>
      <c r="U1230" s="1"/>
      <c r="AF1230" s="1"/>
      <c r="AR1230" s="1"/>
      <c r="BD1230" s="1"/>
      <c r="BO1230" s="1"/>
      <c r="BZ1230" s="1"/>
    </row>
    <row r="1231" spans="9:78" x14ac:dyDescent="0.35">
      <c r="I1231" s="1"/>
      <c r="U1231" s="1"/>
      <c r="AF1231" s="1"/>
      <c r="AR1231" s="1"/>
      <c r="BD1231" s="1"/>
      <c r="BO1231" s="1"/>
      <c r="BZ1231" s="1"/>
    </row>
    <row r="1232" spans="9:78" x14ac:dyDescent="0.35">
      <c r="I1232" s="1"/>
      <c r="U1232" s="1"/>
      <c r="AF1232" s="1"/>
      <c r="AR1232" s="1"/>
      <c r="BD1232" s="1"/>
      <c r="BO1232" s="1"/>
      <c r="BZ1232" s="1"/>
    </row>
    <row r="1233" spans="9:78" x14ac:dyDescent="0.35">
      <c r="I1233" s="1"/>
      <c r="U1233" s="1"/>
      <c r="AF1233" s="1"/>
      <c r="AR1233" s="1"/>
      <c r="BD1233" s="1"/>
      <c r="BO1233" s="1"/>
      <c r="BZ1233" s="1"/>
    </row>
    <row r="1234" spans="9:78" x14ac:dyDescent="0.35">
      <c r="I1234" s="1"/>
      <c r="U1234" s="1"/>
      <c r="AF1234" s="1"/>
      <c r="AR1234" s="1"/>
      <c r="BD1234" s="1"/>
      <c r="BO1234" s="1"/>
      <c r="BZ1234" s="1"/>
    </row>
    <row r="1235" spans="9:78" x14ac:dyDescent="0.35">
      <c r="I1235" s="1"/>
      <c r="U1235" s="1"/>
      <c r="AF1235" s="1"/>
      <c r="AR1235" s="1"/>
      <c r="BD1235" s="1"/>
      <c r="BO1235" s="1"/>
      <c r="BZ1235" s="1"/>
    </row>
    <row r="1236" spans="9:78" x14ac:dyDescent="0.35">
      <c r="I1236" s="1"/>
      <c r="U1236" s="1"/>
      <c r="AF1236" s="1"/>
      <c r="AR1236" s="1"/>
      <c r="BD1236" s="1"/>
      <c r="BO1236" s="1"/>
      <c r="BZ1236" s="1"/>
    </row>
    <row r="1237" spans="9:78" x14ac:dyDescent="0.35">
      <c r="I1237" s="1"/>
      <c r="U1237" s="1"/>
      <c r="AF1237" s="1"/>
      <c r="AR1237" s="1"/>
      <c r="BD1237" s="1"/>
      <c r="BO1237" s="1"/>
      <c r="BZ1237" s="1"/>
    </row>
    <row r="1238" spans="9:78" x14ac:dyDescent="0.35">
      <c r="I1238" s="1"/>
      <c r="U1238" s="1"/>
      <c r="AF1238" s="1"/>
      <c r="AR1238" s="1"/>
      <c r="BD1238" s="1"/>
      <c r="BO1238" s="1"/>
      <c r="BZ1238" s="1"/>
    </row>
    <row r="1239" spans="9:78" x14ac:dyDescent="0.35">
      <c r="I1239" s="1"/>
      <c r="U1239" s="1"/>
      <c r="AF1239" s="1"/>
      <c r="AR1239" s="1"/>
      <c r="BD1239" s="1"/>
      <c r="BO1239" s="1"/>
      <c r="BZ1239" s="1"/>
    </row>
    <row r="1240" spans="9:78" x14ac:dyDescent="0.35">
      <c r="I1240" s="1"/>
      <c r="U1240" s="1"/>
      <c r="AF1240" s="1"/>
      <c r="AR1240" s="1"/>
      <c r="BD1240" s="1"/>
      <c r="BO1240" s="1"/>
      <c r="BZ1240" s="1"/>
    </row>
    <row r="1241" spans="9:78" x14ac:dyDescent="0.35">
      <c r="I1241" s="1"/>
      <c r="U1241" s="1"/>
      <c r="AF1241" s="1"/>
      <c r="AR1241" s="1"/>
      <c r="BD1241" s="1"/>
      <c r="BO1241" s="1"/>
      <c r="BZ1241" s="1"/>
    </row>
    <row r="1242" spans="9:78" x14ac:dyDescent="0.35">
      <c r="I1242" s="1"/>
      <c r="U1242" s="1"/>
      <c r="AF1242" s="1"/>
      <c r="AR1242" s="1"/>
      <c r="BD1242" s="1"/>
      <c r="BO1242" s="1"/>
      <c r="BZ1242" s="1"/>
    </row>
    <row r="1243" spans="9:78" x14ac:dyDescent="0.35">
      <c r="I1243" s="1"/>
      <c r="U1243" s="1"/>
      <c r="AF1243" s="1"/>
      <c r="AR1243" s="1"/>
      <c r="BD1243" s="1"/>
      <c r="BO1243" s="1"/>
      <c r="BZ1243" s="1"/>
    </row>
    <row r="1244" spans="9:78" x14ac:dyDescent="0.35">
      <c r="I1244" s="1"/>
      <c r="U1244" s="1"/>
      <c r="AF1244" s="1"/>
      <c r="AR1244" s="1"/>
      <c r="BD1244" s="1"/>
      <c r="BO1244" s="1"/>
      <c r="BZ1244" s="1"/>
    </row>
    <row r="1245" spans="9:78" x14ac:dyDescent="0.35">
      <c r="I1245" s="1"/>
      <c r="U1245" s="1"/>
      <c r="AF1245" s="1"/>
      <c r="AR1245" s="1"/>
      <c r="BD1245" s="1"/>
      <c r="BO1245" s="1"/>
      <c r="BZ1245" s="1"/>
    </row>
    <row r="1246" spans="9:78" x14ac:dyDescent="0.35">
      <c r="I1246" s="1"/>
      <c r="U1246" s="1"/>
      <c r="AF1246" s="1"/>
      <c r="AR1246" s="1"/>
      <c r="BD1246" s="1"/>
      <c r="BO1246" s="1"/>
      <c r="BZ1246" s="1"/>
    </row>
    <row r="1247" spans="9:78" x14ac:dyDescent="0.35">
      <c r="I1247" s="1"/>
      <c r="U1247" s="1"/>
      <c r="AF1247" s="1"/>
      <c r="AR1247" s="1"/>
      <c r="BD1247" s="1"/>
      <c r="BO1247" s="1"/>
      <c r="BZ1247" s="1"/>
    </row>
    <row r="1248" spans="9:78" x14ac:dyDescent="0.35">
      <c r="I1248" s="1"/>
      <c r="U1248" s="1"/>
      <c r="AF1248" s="1"/>
      <c r="AR1248" s="1"/>
      <c r="BD1248" s="1"/>
      <c r="BO1248" s="1"/>
      <c r="BZ1248" s="1"/>
    </row>
    <row r="1249" spans="9:78" x14ac:dyDescent="0.35">
      <c r="I1249" s="1"/>
      <c r="U1249" s="1"/>
      <c r="AF1249" s="1"/>
      <c r="AR1249" s="1"/>
      <c r="BD1249" s="1"/>
      <c r="BO1249" s="1"/>
      <c r="BZ1249" s="1"/>
    </row>
    <row r="1250" spans="9:78" x14ac:dyDescent="0.35">
      <c r="I1250" s="1"/>
      <c r="U1250" s="1"/>
      <c r="AF1250" s="1"/>
      <c r="AR1250" s="1"/>
      <c r="BD1250" s="1"/>
      <c r="BO1250" s="1"/>
      <c r="BZ1250" s="1"/>
    </row>
    <row r="1251" spans="9:78" x14ac:dyDescent="0.35">
      <c r="I1251" s="1"/>
      <c r="U1251" s="1"/>
      <c r="AF1251" s="1"/>
      <c r="AR1251" s="1"/>
      <c r="BD1251" s="1"/>
      <c r="BO1251" s="1"/>
      <c r="BZ1251" s="1"/>
    </row>
    <row r="1252" spans="9:78" x14ac:dyDescent="0.35">
      <c r="I1252" s="1"/>
      <c r="U1252" s="1"/>
      <c r="AF1252" s="1"/>
      <c r="AR1252" s="1"/>
      <c r="BD1252" s="1"/>
      <c r="BO1252" s="1"/>
      <c r="BZ1252" s="1"/>
    </row>
    <row r="1253" spans="9:78" x14ac:dyDescent="0.35">
      <c r="I1253" s="1"/>
      <c r="U1253" s="1"/>
      <c r="AF1253" s="1"/>
      <c r="AR1253" s="1"/>
      <c r="BD1253" s="1"/>
      <c r="BO1253" s="1"/>
      <c r="BZ1253" s="1"/>
    </row>
    <row r="1254" spans="9:78" x14ac:dyDescent="0.35">
      <c r="I1254" s="1"/>
      <c r="U1254" s="1"/>
      <c r="AF1254" s="1"/>
      <c r="AR1254" s="1"/>
      <c r="BD1254" s="1"/>
      <c r="BO1254" s="1"/>
      <c r="BZ1254" s="1"/>
    </row>
    <row r="1255" spans="9:78" x14ac:dyDescent="0.35">
      <c r="I1255" s="1"/>
      <c r="U1255" s="1"/>
      <c r="AF1255" s="1"/>
      <c r="AR1255" s="1"/>
      <c r="BD1255" s="1"/>
      <c r="BO1255" s="1"/>
      <c r="BZ1255" s="1"/>
    </row>
    <row r="1256" spans="9:78" x14ac:dyDescent="0.35">
      <c r="I1256" s="1"/>
      <c r="U1256" s="1"/>
      <c r="AF1256" s="1"/>
      <c r="AR1256" s="1"/>
      <c r="BD1256" s="1"/>
      <c r="BO1256" s="1"/>
      <c r="BZ1256" s="1"/>
    </row>
    <row r="1257" spans="9:78" x14ac:dyDescent="0.35">
      <c r="I1257" s="1"/>
      <c r="U1257" s="1"/>
      <c r="AF1257" s="1"/>
      <c r="AR1257" s="1"/>
      <c r="BD1257" s="1"/>
      <c r="BO1257" s="1"/>
      <c r="BZ1257" s="1"/>
    </row>
    <row r="1258" spans="9:78" x14ac:dyDescent="0.35">
      <c r="I1258" s="1"/>
      <c r="U1258" s="1"/>
      <c r="AF1258" s="1"/>
      <c r="AR1258" s="1"/>
      <c r="BD1258" s="1"/>
      <c r="BO1258" s="1"/>
      <c r="BZ1258" s="1"/>
    </row>
    <row r="1259" spans="9:78" x14ac:dyDescent="0.35">
      <c r="I1259" s="1"/>
      <c r="U1259" s="1"/>
      <c r="AF1259" s="1"/>
      <c r="AR1259" s="1"/>
      <c r="BD1259" s="1"/>
      <c r="BO1259" s="1"/>
      <c r="BZ1259" s="1"/>
    </row>
    <row r="1260" spans="9:78" x14ac:dyDescent="0.35">
      <c r="I1260" s="1"/>
      <c r="U1260" s="1"/>
      <c r="AF1260" s="1"/>
      <c r="AR1260" s="1"/>
      <c r="BD1260" s="1"/>
      <c r="BO1260" s="1"/>
      <c r="BZ1260" s="1"/>
    </row>
    <row r="1261" spans="9:78" x14ac:dyDescent="0.35">
      <c r="I1261" s="1"/>
      <c r="U1261" s="1"/>
      <c r="AF1261" s="1"/>
      <c r="AR1261" s="1"/>
      <c r="BD1261" s="1"/>
      <c r="BO1261" s="1"/>
      <c r="BZ1261" s="1"/>
    </row>
    <row r="1262" spans="9:78" x14ac:dyDescent="0.35">
      <c r="I1262" s="1"/>
      <c r="U1262" s="1"/>
      <c r="AF1262" s="1"/>
      <c r="AR1262" s="1"/>
      <c r="BD1262" s="1"/>
      <c r="BO1262" s="1"/>
      <c r="BZ1262" s="1"/>
    </row>
    <row r="1263" spans="9:78" x14ac:dyDescent="0.35">
      <c r="I1263" s="1"/>
      <c r="U1263" s="1"/>
      <c r="AF1263" s="1"/>
      <c r="AR1263" s="1"/>
      <c r="BD1263" s="1"/>
      <c r="BO1263" s="1"/>
      <c r="BZ1263" s="1"/>
    </row>
    <row r="1264" spans="9:78" x14ac:dyDescent="0.35">
      <c r="I1264" s="1"/>
      <c r="U1264" s="1"/>
      <c r="AF1264" s="1"/>
      <c r="AR1264" s="1"/>
      <c r="BD1264" s="1"/>
      <c r="BO1264" s="1"/>
      <c r="BZ1264" s="1"/>
    </row>
    <row r="1265" spans="9:78" x14ac:dyDescent="0.35">
      <c r="I1265" s="1"/>
      <c r="U1265" s="1"/>
      <c r="AF1265" s="1"/>
      <c r="AR1265" s="1"/>
      <c r="BD1265" s="1"/>
      <c r="BO1265" s="1"/>
      <c r="BZ1265" s="1"/>
    </row>
    <row r="1266" spans="9:78" x14ac:dyDescent="0.35">
      <c r="I1266" s="1"/>
      <c r="U1266" s="1"/>
      <c r="AF1266" s="1"/>
      <c r="AR1266" s="1"/>
      <c r="BD1266" s="1"/>
      <c r="BO1266" s="1"/>
      <c r="BZ126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102</vt:i4>
      </vt:variant>
    </vt:vector>
  </HeadingPairs>
  <TitlesOfParts>
    <vt:vector size="104" baseType="lpstr">
      <vt:lpstr>1. PP Temp TPC</vt:lpstr>
      <vt:lpstr>2. ZP TPC</vt:lpstr>
      <vt:lpstr>a_bac_ss</vt:lpstr>
      <vt:lpstr>a_dia_ss</vt:lpstr>
      <vt:lpstr>a_dia_zc1</vt:lpstr>
      <vt:lpstr>a_nan_ss</vt:lpstr>
      <vt:lpstr>a_pic_ss</vt:lpstr>
      <vt:lpstr>a_zc1</vt:lpstr>
      <vt:lpstr>a_zc2</vt:lpstr>
      <vt:lpstr>a_zc3</vt:lpstr>
      <vt:lpstr>a_zc4</vt:lpstr>
      <vt:lpstr>a_zc5</vt:lpstr>
      <vt:lpstr>a_zs2</vt:lpstr>
      <vt:lpstr>a_zs3</vt:lpstr>
      <vt:lpstr>alt_a__using_Q10</vt:lpstr>
      <vt:lpstr>alt_a__using_t_min</vt:lpstr>
      <vt:lpstr>b_bac_ss</vt:lpstr>
      <vt:lpstr>b_dia_ss</vt:lpstr>
      <vt:lpstr>b_dia_zc1</vt:lpstr>
      <vt:lpstr>b_nan_ss</vt:lpstr>
      <vt:lpstr>b_pic_ss</vt:lpstr>
      <vt:lpstr>b_zc1</vt:lpstr>
      <vt:lpstr>b_zc2</vt:lpstr>
      <vt:lpstr>b_zc3</vt:lpstr>
      <vt:lpstr>b_zc4</vt:lpstr>
      <vt:lpstr>b_zc5</vt:lpstr>
      <vt:lpstr>b_zs2</vt:lpstr>
      <vt:lpstr>b_zs3</vt:lpstr>
      <vt:lpstr>e1_bac_ss</vt:lpstr>
      <vt:lpstr>e1_dia_ss</vt:lpstr>
      <vt:lpstr>e1_dia_zc1</vt:lpstr>
      <vt:lpstr>e1_nan_ss</vt:lpstr>
      <vt:lpstr>e1_pic_ss</vt:lpstr>
      <vt:lpstr>e1_zc1</vt:lpstr>
      <vt:lpstr>e1_zc2</vt:lpstr>
      <vt:lpstr>e1_zc3</vt:lpstr>
      <vt:lpstr>e1_zc4</vt:lpstr>
      <vt:lpstr>e1_zc5</vt:lpstr>
      <vt:lpstr>e1_zs2</vt:lpstr>
      <vt:lpstr>e1_zs3</vt:lpstr>
      <vt:lpstr>e2_bac_ss</vt:lpstr>
      <vt:lpstr>e2_dia_ss</vt:lpstr>
      <vt:lpstr>e2_dia_zc1</vt:lpstr>
      <vt:lpstr>e2_nan_ss</vt:lpstr>
      <vt:lpstr>e2_pic_ss</vt:lpstr>
      <vt:lpstr>e2_zc1</vt:lpstr>
      <vt:lpstr>e2_zc2</vt:lpstr>
      <vt:lpstr>e2_zc3</vt:lpstr>
      <vt:lpstr>e2_zc4</vt:lpstr>
      <vt:lpstr>e2_zc5</vt:lpstr>
      <vt:lpstr>e2_zs2</vt:lpstr>
      <vt:lpstr>e2_zs3</vt:lpstr>
      <vt:lpstr>env_max_ss</vt:lpstr>
      <vt:lpstr>env_max_zp</vt:lpstr>
      <vt:lpstr>env_min_ss</vt:lpstr>
      <vt:lpstr>env_min_zp</vt:lpstr>
      <vt:lpstr>Q10_bac_ss</vt:lpstr>
      <vt:lpstr>Q10_dia_ss</vt:lpstr>
      <vt:lpstr>Q10_dia_zc1</vt:lpstr>
      <vt:lpstr>Q10_nan_ss</vt:lpstr>
      <vt:lpstr>Q10_pic_ss</vt:lpstr>
      <vt:lpstr>Q10_zc1</vt:lpstr>
      <vt:lpstr>Q10_zc2</vt:lpstr>
      <vt:lpstr>Q10_zc3</vt:lpstr>
      <vt:lpstr>Q10_zc4</vt:lpstr>
      <vt:lpstr>Q10_zc5</vt:lpstr>
      <vt:lpstr>Q10_zs2</vt:lpstr>
      <vt:lpstr>Q10_zs3</vt:lpstr>
      <vt:lpstr>T_max_bac_ss</vt:lpstr>
      <vt:lpstr>T_max_dia_ss</vt:lpstr>
      <vt:lpstr>T_max_dia_zc1</vt:lpstr>
      <vt:lpstr>T_max_nan_ss</vt:lpstr>
      <vt:lpstr>T_max_pic_ss</vt:lpstr>
      <vt:lpstr>T_max_zc1</vt:lpstr>
      <vt:lpstr>T_max_zc2</vt:lpstr>
      <vt:lpstr>T_max_zc3</vt:lpstr>
      <vt:lpstr>T_max_zc4</vt:lpstr>
      <vt:lpstr>T_max_zc5</vt:lpstr>
      <vt:lpstr>T_max_zs2</vt:lpstr>
      <vt:lpstr>T_max_zs3</vt:lpstr>
      <vt:lpstr>T_min_bac_ss</vt:lpstr>
      <vt:lpstr>T_min_dia_ss</vt:lpstr>
      <vt:lpstr>T_min_dia_zc1</vt:lpstr>
      <vt:lpstr>T_min_nan_ss</vt:lpstr>
      <vt:lpstr>T_min_pic_ss</vt:lpstr>
      <vt:lpstr>T_min_zc1</vt:lpstr>
      <vt:lpstr>T_min_zc2</vt:lpstr>
      <vt:lpstr>T_min_zc3</vt:lpstr>
      <vt:lpstr>T_min_zc4</vt:lpstr>
      <vt:lpstr>T_min_zc5</vt:lpstr>
      <vt:lpstr>T_min_zs2</vt:lpstr>
      <vt:lpstr>T_min_zs3</vt:lpstr>
      <vt:lpstr>T_opt_bac_ss</vt:lpstr>
      <vt:lpstr>T_opt_dia_ss</vt:lpstr>
      <vt:lpstr>T_opt_dia_zc1</vt:lpstr>
      <vt:lpstr>T_opt_nan_ss</vt:lpstr>
      <vt:lpstr>T_opt_pic_ss</vt:lpstr>
      <vt:lpstr>T_opt_zc1</vt:lpstr>
      <vt:lpstr>T_opt_zc2</vt:lpstr>
      <vt:lpstr>T_opt_zc3</vt:lpstr>
      <vt:lpstr>T_opt_zc4</vt:lpstr>
      <vt:lpstr>T_opt_zc5</vt:lpstr>
      <vt:lpstr>T_opt_zs2</vt:lpstr>
      <vt:lpstr>T_opt_zs3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Greig</dc:creator>
  <cp:lastModifiedBy>greig oldford</cp:lastModifiedBy>
  <dcterms:created xsi:type="dcterms:W3CDTF">2023-05-11T19:24:19Z</dcterms:created>
  <dcterms:modified xsi:type="dcterms:W3CDTF">2026-04-11T18:32:34Z</dcterms:modified>
</cp:coreProperties>
</file>